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Google Drive (roger.sheu@yale.edu)\Research (backed up 6-10-2020)\Tobacco Smoke Chamber\Vocus Analysis\Libraries\"/>
    </mc:Choice>
  </mc:AlternateContent>
  <bookViews>
    <workbookView xWindow="0" yWindow="0" windowWidth="13500" windowHeight="8805"/>
  </bookViews>
  <sheets>
    <sheet name="Main v4" sheetId="7" r:id="rId1"/>
    <sheet name="Main v3" sheetId="6" r:id="rId2"/>
    <sheet name="Data1 all sums" sheetId="9" state="hidden" r:id="rId3"/>
    <sheet name="Data1 totsignal with smooth" sheetId="8" state="hidden" r:id="rId4"/>
    <sheet name="Data4 prominent ions" sheetId="10" r:id="rId5"/>
    <sheet name="Data1 prominent ions" sheetId="2" r:id="rId6"/>
    <sheet name="Main v2" sheetId="5" r:id="rId7"/>
    <sheet name="Main template" sheetId="3" r:id="rId8"/>
    <sheet name="Main" sheetId="1" r:id="rId9"/>
  </sheets>
  <externalReferences>
    <externalReference r:id="rId10"/>
    <externalReference r:id="rId11"/>
  </externalReferences>
  <definedNames>
    <definedName name="_xlnm._FilterDatabase" localSheetId="5" hidden="1">'Data1 prominent ions'!$A$1:$D$1766</definedName>
    <definedName name="_xlnm._FilterDatabase" localSheetId="4" hidden="1">'Data4 prominent ions'!$A$1:$P$2058</definedName>
    <definedName name="_xlnm._FilterDatabase" localSheetId="1" hidden="1">'Main v3'!$A$1:$K$3366</definedName>
    <definedName name="_xlnm._FilterDatabase" localSheetId="0" hidden="1">'Main v4'!$A$1:$P$3362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0" l="1"/>
  <c r="U6" i="10" s="1"/>
  <c r="V2" i="10"/>
  <c r="T2" i="10"/>
  <c r="E722" i="10" l="1"/>
  <c r="J3" i="10" l="1"/>
  <c r="K3" i="10"/>
  <c r="J4" i="10"/>
  <c r="K4" i="10"/>
  <c r="J5" i="10"/>
  <c r="K5" i="10"/>
  <c r="J6" i="10"/>
  <c r="K6" i="10"/>
  <c r="J7" i="10"/>
  <c r="K7" i="10"/>
  <c r="J8" i="10"/>
  <c r="K8" i="10"/>
  <c r="J9" i="10"/>
  <c r="K9" i="10"/>
  <c r="J10" i="10"/>
  <c r="L10" i="10" s="1"/>
  <c r="K10" i="10"/>
  <c r="J11" i="10"/>
  <c r="K11" i="10"/>
  <c r="J12" i="10"/>
  <c r="K12" i="10"/>
  <c r="J13" i="10"/>
  <c r="K13" i="10"/>
  <c r="J14" i="10"/>
  <c r="L14" i="10" s="1"/>
  <c r="K14" i="10"/>
  <c r="J15" i="10"/>
  <c r="K15" i="10"/>
  <c r="J16" i="10"/>
  <c r="K16" i="10"/>
  <c r="J17" i="10"/>
  <c r="K17" i="10"/>
  <c r="J18" i="10"/>
  <c r="L18" i="10" s="1"/>
  <c r="K18" i="10"/>
  <c r="J19" i="10"/>
  <c r="K19" i="10"/>
  <c r="J20" i="10"/>
  <c r="K20" i="10"/>
  <c r="J21" i="10"/>
  <c r="K21" i="10"/>
  <c r="J22" i="10"/>
  <c r="L22" i="10" s="1"/>
  <c r="K22" i="10"/>
  <c r="J23" i="10"/>
  <c r="K23" i="10"/>
  <c r="J24" i="10"/>
  <c r="K24" i="10"/>
  <c r="J25" i="10"/>
  <c r="K25" i="10"/>
  <c r="J26" i="10"/>
  <c r="L26" i="10" s="1"/>
  <c r="K26" i="10"/>
  <c r="J27" i="10"/>
  <c r="K27" i="10"/>
  <c r="J28" i="10"/>
  <c r="K28" i="10"/>
  <c r="J29" i="10"/>
  <c r="K29" i="10"/>
  <c r="J30" i="10"/>
  <c r="L30" i="10" s="1"/>
  <c r="K30" i="10"/>
  <c r="J31" i="10"/>
  <c r="K31" i="10"/>
  <c r="J32" i="10"/>
  <c r="L32" i="10" s="1"/>
  <c r="K32" i="10"/>
  <c r="J33" i="10"/>
  <c r="K33" i="10"/>
  <c r="J34" i="10"/>
  <c r="L34" i="10" s="1"/>
  <c r="K34" i="10"/>
  <c r="J35" i="10"/>
  <c r="K35" i="10"/>
  <c r="J36" i="10"/>
  <c r="L36" i="10" s="1"/>
  <c r="K36" i="10"/>
  <c r="J37" i="10"/>
  <c r="K37" i="10"/>
  <c r="J38" i="10"/>
  <c r="L38" i="10" s="1"/>
  <c r="K38" i="10"/>
  <c r="J39" i="10"/>
  <c r="K39" i="10"/>
  <c r="J40" i="10"/>
  <c r="L40" i="10" s="1"/>
  <c r="K40" i="10"/>
  <c r="J41" i="10"/>
  <c r="K41" i="10"/>
  <c r="J42" i="10"/>
  <c r="L42" i="10" s="1"/>
  <c r="K42" i="10"/>
  <c r="J43" i="10"/>
  <c r="K43" i="10"/>
  <c r="J44" i="10"/>
  <c r="L44" i="10" s="1"/>
  <c r="K44" i="10"/>
  <c r="J45" i="10"/>
  <c r="K45" i="10"/>
  <c r="J46" i="10"/>
  <c r="L46" i="10" s="1"/>
  <c r="K46" i="10"/>
  <c r="J47" i="10"/>
  <c r="K47" i="10"/>
  <c r="J48" i="10"/>
  <c r="L48" i="10" s="1"/>
  <c r="K48" i="10"/>
  <c r="J49" i="10"/>
  <c r="K49" i="10"/>
  <c r="J50" i="10"/>
  <c r="L50" i="10" s="1"/>
  <c r="K50" i="10"/>
  <c r="J51" i="10"/>
  <c r="K51" i="10"/>
  <c r="J52" i="10"/>
  <c r="L52" i="10" s="1"/>
  <c r="K52" i="10"/>
  <c r="J53" i="10"/>
  <c r="K53" i="10"/>
  <c r="J54" i="10"/>
  <c r="L54" i="10" s="1"/>
  <c r="K54" i="10"/>
  <c r="J55" i="10"/>
  <c r="K55" i="10"/>
  <c r="J56" i="10"/>
  <c r="L56" i="10" s="1"/>
  <c r="K56" i="10"/>
  <c r="J57" i="10"/>
  <c r="K57" i="10"/>
  <c r="J58" i="10"/>
  <c r="L58" i="10" s="1"/>
  <c r="K58" i="10"/>
  <c r="J59" i="10"/>
  <c r="K59" i="10"/>
  <c r="J60" i="10"/>
  <c r="L60" i="10" s="1"/>
  <c r="K60" i="10"/>
  <c r="J61" i="10"/>
  <c r="K61" i="10"/>
  <c r="J62" i="10"/>
  <c r="L62" i="10" s="1"/>
  <c r="K62" i="10"/>
  <c r="J63" i="10"/>
  <c r="K63" i="10"/>
  <c r="J64" i="10"/>
  <c r="L64" i="10" s="1"/>
  <c r="K64" i="10"/>
  <c r="J65" i="10"/>
  <c r="K65" i="10"/>
  <c r="J66" i="10"/>
  <c r="L66" i="10" s="1"/>
  <c r="K66" i="10"/>
  <c r="J67" i="10"/>
  <c r="K67" i="10"/>
  <c r="J68" i="10"/>
  <c r="L68" i="10" s="1"/>
  <c r="K68" i="10"/>
  <c r="J69" i="10"/>
  <c r="K69" i="10"/>
  <c r="J70" i="10"/>
  <c r="L70" i="10" s="1"/>
  <c r="K70" i="10"/>
  <c r="J71" i="10"/>
  <c r="K71" i="10"/>
  <c r="J72" i="10"/>
  <c r="L72" i="10" s="1"/>
  <c r="K72" i="10"/>
  <c r="J73" i="10"/>
  <c r="K73" i="10"/>
  <c r="J74" i="10"/>
  <c r="L74" i="10" s="1"/>
  <c r="K74" i="10"/>
  <c r="J75" i="10"/>
  <c r="K75" i="10"/>
  <c r="J76" i="10"/>
  <c r="L76" i="10" s="1"/>
  <c r="K76" i="10"/>
  <c r="J77" i="10"/>
  <c r="K77" i="10"/>
  <c r="J78" i="10"/>
  <c r="L78" i="10" s="1"/>
  <c r="K78" i="10"/>
  <c r="J79" i="10"/>
  <c r="K79" i="10"/>
  <c r="J80" i="10"/>
  <c r="L80" i="10" s="1"/>
  <c r="K80" i="10"/>
  <c r="J81" i="10"/>
  <c r="K81" i="10"/>
  <c r="J82" i="10"/>
  <c r="L82" i="10" s="1"/>
  <c r="K82" i="10"/>
  <c r="J83" i="10"/>
  <c r="K83" i="10"/>
  <c r="J84" i="10"/>
  <c r="L84" i="10" s="1"/>
  <c r="K84" i="10"/>
  <c r="J85" i="10"/>
  <c r="K85" i="10"/>
  <c r="J86" i="10"/>
  <c r="L86" i="10" s="1"/>
  <c r="K86" i="10"/>
  <c r="J87" i="10"/>
  <c r="K87" i="10"/>
  <c r="J88" i="10"/>
  <c r="L88" i="10" s="1"/>
  <c r="K88" i="10"/>
  <c r="J89" i="10"/>
  <c r="K89" i="10"/>
  <c r="J90" i="10"/>
  <c r="L90" i="10" s="1"/>
  <c r="K90" i="10"/>
  <c r="J91" i="10"/>
  <c r="K91" i="10"/>
  <c r="J92" i="10"/>
  <c r="L92" i="10" s="1"/>
  <c r="K92" i="10"/>
  <c r="J93" i="10"/>
  <c r="K93" i="10"/>
  <c r="J94" i="10"/>
  <c r="L94" i="10" s="1"/>
  <c r="K94" i="10"/>
  <c r="J95" i="10"/>
  <c r="K95" i="10"/>
  <c r="J96" i="10"/>
  <c r="L96" i="10" s="1"/>
  <c r="K96" i="10"/>
  <c r="J97" i="10"/>
  <c r="K97" i="10"/>
  <c r="J98" i="10"/>
  <c r="L98" i="10" s="1"/>
  <c r="K98" i="10"/>
  <c r="J99" i="10"/>
  <c r="K99" i="10"/>
  <c r="J100" i="10"/>
  <c r="L100" i="10" s="1"/>
  <c r="K100" i="10"/>
  <c r="J101" i="10"/>
  <c r="K101" i="10"/>
  <c r="J102" i="10"/>
  <c r="L102" i="10" s="1"/>
  <c r="K102" i="10"/>
  <c r="J103" i="10"/>
  <c r="K103" i="10"/>
  <c r="J104" i="10"/>
  <c r="L104" i="10" s="1"/>
  <c r="K104" i="10"/>
  <c r="J105" i="10"/>
  <c r="K105" i="10"/>
  <c r="J106" i="10"/>
  <c r="L106" i="10" s="1"/>
  <c r="K106" i="10"/>
  <c r="J107" i="10"/>
  <c r="K107" i="10"/>
  <c r="J108" i="10"/>
  <c r="L108" i="10" s="1"/>
  <c r="K108" i="10"/>
  <c r="J109" i="10"/>
  <c r="K109" i="10"/>
  <c r="J110" i="10"/>
  <c r="L110" i="10" s="1"/>
  <c r="K110" i="10"/>
  <c r="J111" i="10"/>
  <c r="K111" i="10"/>
  <c r="J112" i="10"/>
  <c r="L112" i="10" s="1"/>
  <c r="K112" i="10"/>
  <c r="J113" i="10"/>
  <c r="K113" i="10"/>
  <c r="J114" i="10"/>
  <c r="L114" i="10" s="1"/>
  <c r="K114" i="10"/>
  <c r="J115" i="10"/>
  <c r="K115" i="10"/>
  <c r="J116" i="10"/>
  <c r="L116" i="10" s="1"/>
  <c r="K116" i="10"/>
  <c r="J117" i="10"/>
  <c r="K117" i="10"/>
  <c r="J118" i="10"/>
  <c r="L118" i="10" s="1"/>
  <c r="K118" i="10"/>
  <c r="J119" i="10"/>
  <c r="K119" i="10"/>
  <c r="J120" i="10"/>
  <c r="L120" i="10" s="1"/>
  <c r="K120" i="10"/>
  <c r="J121" i="10"/>
  <c r="K121" i="10"/>
  <c r="J122" i="10"/>
  <c r="L122" i="10" s="1"/>
  <c r="K122" i="10"/>
  <c r="J123" i="10"/>
  <c r="K123" i="10"/>
  <c r="J124" i="10"/>
  <c r="L124" i="10" s="1"/>
  <c r="K124" i="10"/>
  <c r="J125" i="10"/>
  <c r="K125" i="10"/>
  <c r="J126" i="10"/>
  <c r="L126" i="10" s="1"/>
  <c r="K126" i="10"/>
  <c r="J127" i="10"/>
  <c r="K127" i="10"/>
  <c r="J128" i="10"/>
  <c r="L128" i="10" s="1"/>
  <c r="K128" i="10"/>
  <c r="J129" i="10"/>
  <c r="K129" i="10"/>
  <c r="J130" i="10"/>
  <c r="L130" i="10" s="1"/>
  <c r="K130" i="10"/>
  <c r="J131" i="10"/>
  <c r="K131" i="10"/>
  <c r="J132" i="10"/>
  <c r="L132" i="10" s="1"/>
  <c r="K132" i="10"/>
  <c r="J133" i="10"/>
  <c r="K133" i="10"/>
  <c r="J134" i="10"/>
  <c r="L134" i="10" s="1"/>
  <c r="K134" i="10"/>
  <c r="J135" i="10"/>
  <c r="K135" i="10"/>
  <c r="J136" i="10"/>
  <c r="L136" i="10" s="1"/>
  <c r="K136" i="10"/>
  <c r="J137" i="10"/>
  <c r="K137" i="10"/>
  <c r="J138" i="10"/>
  <c r="L138" i="10" s="1"/>
  <c r="K138" i="10"/>
  <c r="J139" i="10"/>
  <c r="K139" i="10"/>
  <c r="J140" i="10"/>
  <c r="L140" i="10" s="1"/>
  <c r="K140" i="10"/>
  <c r="J141" i="10"/>
  <c r="K141" i="10"/>
  <c r="J142" i="10"/>
  <c r="L142" i="10" s="1"/>
  <c r="K142" i="10"/>
  <c r="J143" i="10"/>
  <c r="K143" i="10"/>
  <c r="J144" i="10"/>
  <c r="L144" i="10" s="1"/>
  <c r="K144" i="10"/>
  <c r="J145" i="10"/>
  <c r="K145" i="10"/>
  <c r="J146" i="10"/>
  <c r="L146" i="10" s="1"/>
  <c r="K146" i="10"/>
  <c r="J147" i="10"/>
  <c r="K147" i="10"/>
  <c r="J148" i="10"/>
  <c r="L148" i="10" s="1"/>
  <c r="K148" i="10"/>
  <c r="J149" i="10"/>
  <c r="K149" i="10"/>
  <c r="J150" i="10"/>
  <c r="L150" i="10" s="1"/>
  <c r="K150" i="10"/>
  <c r="J151" i="10"/>
  <c r="K151" i="10"/>
  <c r="J152" i="10"/>
  <c r="L152" i="10" s="1"/>
  <c r="K152" i="10"/>
  <c r="J153" i="10"/>
  <c r="K153" i="10"/>
  <c r="J154" i="10"/>
  <c r="L154" i="10" s="1"/>
  <c r="K154" i="10"/>
  <c r="J155" i="10"/>
  <c r="K155" i="10"/>
  <c r="J156" i="10"/>
  <c r="L156" i="10" s="1"/>
  <c r="K156" i="10"/>
  <c r="J157" i="10"/>
  <c r="K157" i="10"/>
  <c r="J158" i="10"/>
  <c r="L158" i="10" s="1"/>
  <c r="K158" i="10"/>
  <c r="J159" i="10"/>
  <c r="K159" i="10"/>
  <c r="J160" i="10"/>
  <c r="L160" i="10" s="1"/>
  <c r="K160" i="10"/>
  <c r="J161" i="10"/>
  <c r="K161" i="10"/>
  <c r="J162" i="10"/>
  <c r="L162" i="10" s="1"/>
  <c r="K162" i="10"/>
  <c r="J163" i="10"/>
  <c r="K163" i="10"/>
  <c r="J164" i="10"/>
  <c r="L164" i="10" s="1"/>
  <c r="K164" i="10"/>
  <c r="J165" i="10"/>
  <c r="K165" i="10"/>
  <c r="J166" i="10"/>
  <c r="L166" i="10" s="1"/>
  <c r="K166" i="10"/>
  <c r="J167" i="10"/>
  <c r="K167" i="10"/>
  <c r="J168" i="10"/>
  <c r="L168" i="10" s="1"/>
  <c r="K168" i="10"/>
  <c r="J169" i="10"/>
  <c r="K169" i="10"/>
  <c r="J170" i="10"/>
  <c r="L170" i="10" s="1"/>
  <c r="K170" i="10"/>
  <c r="J171" i="10"/>
  <c r="K171" i="10"/>
  <c r="J172" i="10"/>
  <c r="L172" i="10" s="1"/>
  <c r="K172" i="10"/>
  <c r="J173" i="10"/>
  <c r="K173" i="10"/>
  <c r="J174" i="10"/>
  <c r="L174" i="10" s="1"/>
  <c r="K174" i="10"/>
  <c r="J175" i="10"/>
  <c r="K175" i="10"/>
  <c r="J176" i="10"/>
  <c r="L176" i="10" s="1"/>
  <c r="K176" i="10"/>
  <c r="J177" i="10"/>
  <c r="K177" i="10"/>
  <c r="J178" i="10"/>
  <c r="L178" i="10" s="1"/>
  <c r="K178" i="10"/>
  <c r="J179" i="10"/>
  <c r="K179" i="10"/>
  <c r="J180" i="10"/>
  <c r="L180" i="10" s="1"/>
  <c r="K180" i="10"/>
  <c r="J181" i="10"/>
  <c r="K181" i="10"/>
  <c r="J182" i="10"/>
  <c r="L182" i="10" s="1"/>
  <c r="K182" i="10"/>
  <c r="J183" i="10"/>
  <c r="K183" i="10"/>
  <c r="J184" i="10"/>
  <c r="L184" i="10" s="1"/>
  <c r="K184" i="10"/>
  <c r="J185" i="10"/>
  <c r="K185" i="10"/>
  <c r="J186" i="10"/>
  <c r="L186" i="10" s="1"/>
  <c r="K186" i="10"/>
  <c r="J187" i="10"/>
  <c r="K187" i="10"/>
  <c r="J188" i="10"/>
  <c r="L188" i="10" s="1"/>
  <c r="K188" i="10"/>
  <c r="J189" i="10"/>
  <c r="K189" i="10"/>
  <c r="J190" i="10"/>
  <c r="L190" i="10" s="1"/>
  <c r="K190" i="10"/>
  <c r="J191" i="10"/>
  <c r="K191" i="10"/>
  <c r="J192" i="10"/>
  <c r="L192" i="10" s="1"/>
  <c r="K192" i="10"/>
  <c r="J193" i="10"/>
  <c r="K193" i="10"/>
  <c r="J194" i="10"/>
  <c r="L194" i="10" s="1"/>
  <c r="K194" i="10"/>
  <c r="J195" i="10"/>
  <c r="K195" i="10"/>
  <c r="J196" i="10"/>
  <c r="L196" i="10" s="1"/>
  <c r="K196" i="10"/>
  <c r="J197" i="10"/>
  <c r="K197" i="10"/>
  <c r="J198" i="10"/>
  <c r="L198" i="10" s="1"/>
  <c r="K198" i="10"/>
  <c r="J199" i="10"/>
  <c r="K199" i="10"/>
  <c r="J200" i="10"/>
  <c r="L200" i="10" s="1"/>
  <c r="K200" i="10"/>
  <c r="J201" i="10"/>
  <c r="K201" i="10"/>
  <c r="J202" i="10"/>
  <c r="L202" i="10" s="1"/>
  <c r="K202" i="10"/>
  <c r="J203" i="10"/>
  <c r="K203" i="10"/>
  <c r="J204" i="10"/>
  <c r="L204" i="10" s="1"/>
  <c r="K204" i="10"/>
  <c r="J205" i="10"/>
  <c r="K205" i="10"/>
  <c r="J206" i="10"/>
  <c r="L206" i="10" s="1"/>
  <c r="K206" i="10"/>
  <c r="J207" i="10"/>
  <c r="K207" i="10"/>
  <c r="J208" i="10"/>
  <c r="L208" i="10" s="1"/>
  <c r="K208" i="10"/>
  <c r="J209" i="10"/>
  <c r="K209" i="10"/>
  <c r="J210" i="10"/>
  <c r="L210" i="10" s="1"/>
  <c r="K210" i="10"/>
  <c r="J211" i="10"/>
  <c r="K211" i="10"/>
  <c r="J212" i="10"/>
  <c r="L212" i="10" s="1"/>
  <c r="K212" i="10"/>
  <c r="J213" i="10"/>
  <c r="K213" i="10"/>
  <c r="J214" i="10"/>
  <c r="L214" i="10" s="1"/>
  <c r="K214" i="10"/>
  <c r="J215" i="10"/>
  <c r="K215" i="10"/>
  <c r="J216" i="10"/>
  <c r="L216" i="10" s="1"/>
  <c r="K216" i="10"/>
  <c r="J217" i="10"/>
  <c r="K217" i="10"/>
  <c r="J218" i="10"/>
  <c r="L218" i="10" s="1"/>
  <c r="K218" i="10"/>
  <c r="J219" i="10"/>
  <c r="K219" i="10"/>
  <c r="J220" i="10"/>
  <c r="L220" i="10" s="1"/>
  <c r="K220" i="10"/>
  <c r="J221" i="10"/>
  <c r="K221" i="10"/>
  <c r="J222" i="10"/>
  <c r="L222" i="10" s="1"/>
  <c r="K222" i="10"/>
  <c r="J223" i="10"/>
  <c r="K223" i="10"/>
  <c r="J224" i="10"/>
  <c r="L224" i="10" s="1"/>
  <c r="K224" i="10"/>
  <c r="J225" i="10"/>
  <c r="K225" i="10"/>
  <c r="J226" i="10"/>
  <c r="L226" i="10" s="1"/>
  <c r="K226" i="10"/>
  <c r="J227" i="10"/>
  <c r="K227" i="10"/>
  <c r="J228" i="10"/>
  <c r="L228" i="10" s="1"/>
  <c r="K228" i="10"/>
  <c r="J229" i="10"/>
  <c r="K229" i="10"/>
  <c r="J230" i="10"/>
  <c r="L230" i="10" s="1"/>
  <c r="K230" i="10"/>
  <c r="J231" i="10"/>
  <c r="K231" i="10"/>
  <c r="J232" i="10"/>
  <c r="L232" i="10" s="1"/>
  <c r="K232" i="10"/>
  <c r="J233" i="10"/>
  <c r="K233" i="10"/>
  <c r="J234" i="10"/>
  <c r="L234" i="10" s="1"/>
  <c r="K234" i="10"/>
  <c r="J235" i="10"/>
  <c r="K235" i="10"/>
  <c r="J236" i="10"/>
  <c r="L236" i="10" s="1"/>
  <c r="K236" i="10"/>
  <c r="J237" i="10"/>
  <c r="K237" i="10"/>
  <c r="J238" i="10"/>
  <c r="L238" i="10" s="1"/>
  <c r="K238" i="10"/>
  <c r="J239" i="10"/>
  <c r="K239" i="10"/>
  <c r="J240" i="10"/>
  <c r="L240" i="10" s="1"/>
  <c r="K240" i="10"/>
  <c r="J241" i="10"/>
  <c r="K241" i="10"/>
  <c r="J242" i="10"/>
  <c r="L242" i="10" s="1"/>
  <c r="K242" i="10"/>
  <c r="J243" i="10"/>
  <c r="K243" i="10"/>
  <c r="J244" i="10"/>
  <c r="L244" i="10" s="1"/>
  <c r="K244" i="10"/>
  <c r="J245" i="10"/>
  <c r="K245" i="10"/>
  <c r="J246" i="10"/>
  <c r="L246" i="10" s="1"/>
  <c r="K246" i="10"/>
  <c r="J247" i="10"/>
  <c r="K247" i="10"/>
  <c r="J248" i="10"/>
  <c r="L248" i="10" s="1"/>
  <c r="K248" i="10"/>
  <c r="J249" i="10"/>
  <c r="K249" i="10"/>
  <c r="J250" i="10"/>
  <c r="L250" i="10" s="1"/>
  <c r="K250" i="10"/>
  <c r="J251" i="10"/>
  <c r="K251" i="10"/>
  <c r="J252" i="10"/>
  <c r="L252" i="10" s="1"/>
  <c r="K252" i="10"/>
  <c r="J253" i="10"/>
  <c r="K253" i="10"/>
  <c r="J254" i="10"/>
  <c r="L254" i="10" s="1"/>
  <c r="K254" i="10"/>
  <c r="J255" i="10"/>
  <c r="K255" i="10"/>
  <c r="J256" i="10"/>
  <c r="L256" i="10" s="1"/>
  <c r="K256" i="10"/>
  <c r="J257" i="10"/>
  <c r="K257" i="10"/>
  <c r="J258" i="10"/>
  <c r="L258" i="10" s="1"/>
  <c r="K258" i="10"/>
  <c r="J259" i="10"/>
  <c r="K259" i="10"/>
  <c r="J260" i="10"/>
  <c r="L260" i="10" s="1"/>
  <c r="K260" i="10"/>
  <c r="J261" i="10"/>
  <c r="K261" i="10"/>
  <c r="J262" i="10"/>
  <c r="L262" i="10" s="1"/>
  <c r="K262" i="10"/>
  <c r="J263" i="10"/>
  <c r="K263" i="10"/>
  <c r="J264" i="10"/>
  <c r="L264" i="10" s="1"/>
  <c r="K264" i="10"/>
  <c r="J265" i="10"/>
  <c r="K265" i="10"/>
  <c r="J266" i="10"/>
  <c r="L266" i="10" s="1"/>
  <c r="K266" i="10"/>
  <c r="J267" i="10"/>
  <c r="K267" i="10"/>
  <c r="J268" i="10"/>
  <c r="L268" i="10" s="1"/>
  <c r="K268" i="10"/>
  <c r="J269" i="10"/>
  <c r="K269" i="10"/>
  <c r="J270" i="10"/>
  <c r="L270" i="10" s="1"/>
  <c r="K270" i="10"/>
  <c r="J271" i="10"/>
  <c r="K271" i="10"/>
  <c r="J272" i="10"/>
  <c r="L272" i="10" s="1"/>
  <c r="K272" i="10"/>
  <c r="J273" i="10"/>
  <c r="K273" i="10"/>
  <c r="J274" i="10"/>
  <c r="L274" i="10" s="1"/>
  <c r="K274" i="10"/>
  <c r="J275" i="10"/>
  <c r="K275" i="10"/>
  <c r="J276" i="10"/>
  <c r="L276" i="10" s="1"/>
  <c r="K276" i="10"/>
  <c r="J277" i="10"/>
  <c r="K277" i="10"/>
  <c r="J278" i="10"/>
  <c r="L278" i="10" s="1"/>
  <c r="K278" i="10"/>
  <c r="J279" i="10"/>
  <c r="K279" i="10"/>
  <c r="J280" i="10"/>
  <c r="L280" i="10" s="1"/>
  <c r="K280" i="10"/>
  <c r="J281" i="10"/>
  <c r="K281" i="10"/>
  <c r="J282" i="10"/>
  <c r="L282" i="10" s="1"/>
  <c r="K282" i="10"/>
  <c r="J283" i="10"/>
  <c r="K283" i="10"/>
  <c r="J284" i="10"/>
  <c r="L284" i="10" s="1"/>
  <c r="K284" i="10"/>
  <c r="J285" i="10"/>
  <c r="K285" i="10"/>
  <c r="J286" i="10"/>
  <c r="L286" i="10" s="1"/>
  <c r="K286" i="10"/>
  <c r="J287" i="10"/>
  <c r="K287" i="10"/>
  <c r="J288" i="10"/>
  <c r="L288" i="10" s="1"/>
  <c r="K288" i="10"/>
  <c r="J289" i="10"/>
  <c r="K289" i="10"/>
  <c r="J290" i="10"/>
  <c r="L290" i="10" s="1"/>
  <c r="K290" i="10"/>
  <c r="J291" i="10"/>
  <c r="K291" i="10"/>
  <c r="J292" i="10"/>
  <c r="L292" i="10" s="1"/>
  <c r="K292" i="10"/>
  <c r="J293" i="10"/>
  <c r="K293" i="10"/>
  <c r="J294" i="10"/>
  <c r="L294" i="10" s="1"/>
  <c r="K294" i="10"/>
  <c r="J295" i="10"/>
  <c r="K295" i="10"/>
  <c r="J296" i="10"/>
  <c r="L296" i="10" s="1"/>
  <c r="K296" i="10"/>
  <c r="J297" i="10"/>
  <c r="K297" i="10"/>
  <c r="J298" i="10"/>
  <c r="L298" i="10" s="1"/>
  <c r="K298" i="10"/>
  <c r="J299" i="10"/>
  <c r="K299" i="10"/>
  <c r="J300" i="10"/>
  <c r="L300" i="10" s="1"/>
  <c r="K300" i="10"/>
  <c r="J301" i="10"/>
  <c r="K301" i="10"/>
  <c r="J302" i="10"/>
  <c r="L302" i="10" s="1"/>
  <c r="K302" i="10"/>
  <c r="J303" i="10"/>
  <c r="K303" i="10"/>
  <c r="J304" i="10"/>
  <c r="L304" i="10" s="1"/>
  <c r="K304" i="10"/>
  <c r="J305" i="10"/>
  <c r="K305" i="10"/>
  <c r="J306" i="10"/>
  <c r="L306" i="10" s="1"/>
  <c r="K306" i="10"/>
  <c r="J307" i="10"/>
  <c r="K307" i="10"/>
  <c r="J308" i="10"/>
  <c r="L308" i="10" s="1"/>
  <c r="K308" i="10"/>
  <c r="J309" i="10"/>
  <c r="K309" i="10"/>
  <c r="J310" i="10"/>
  <c r="L310" i="10" s="1"/>
  <c r="K310" i="10"/>
  <c r="J311" i="10"/>
  <c r="K311" i="10"/>
  <c r="J312" i="10"/>
  <c r="L312" i="10" s="1"/>
  <c r="K312" i="10"/>
  <c r="J313" i="10"/>
  <c r="K313" i="10"/>
  <c r="J314" i="10"/>
  <c r="L314" i="10" s="1"/>
  <c r="K314" i="10"/>
  <c r="J315" i="10"/>
  <c r="K315" i="10"/>
  <c r="J316" i="10"/>
  <c r="L316" i="10" s="1"/>
  <c r="K316" i="10"/>
  <c r="J317" i="10"/>
  <c r="K317" i="10"/>
  <c r="J318" i="10"/>
  <c r="L318" i="10" s="1"/>
  <c r="K318" i="10"/>
  <c r="J319" i="10"/>
  <c r="K319" i="10"/>
  <c r="J320" i="10"/>
  <c r="L320" i="10" s="1"/>
  <c r="K320" i="10"/>
  <c r="J321" i="10"/>
  <c r="K321" i="10"/>
  <c r="J322" i="10"/>
  <c r="L322" i="10" s="1"/>
  <c r="K322" i="10"/>
  <c r="J323" i="10"/>
  <c r="K323" i="10"/>
  <c r="J324" i="10"/>
  <c r="L324" i="10" s="1"/>
  <c r="K324" i="10"/>
  <c r="J325" i="10"/>
  <c r="K325" i="10"/>
  <c r="J326" i="10"/>
  <c r="L326" i="10" s="1"/>
  <c r="K326" i="10"/>
  <c r="J327" i="10"/>
  <c r="K327" i="10"/>
  <c r="J328" i="10"/>
  <c r="L328" i="10" s="1"/>
  <c r="K328" i="10"/>
  <c r="J329" i="10"/>
  <c r="K329" i="10"/>
  <c r="J330" i="10"/>
  <c r="L330" i="10" s="1"/>
  <c r="K330" i="10"/>
  <c r="J331" i="10"/>
  <c r="K331" i="10"/>
  <c r="J332" i="10"/>
  <c r="L332" i="10" s="1"/>
  <c r="K332" i="10"/>
  <c r="J333" i="10"/>
  <c r="K333" i="10"/>
  <c r="J334" i="10"/>
  <c r="L334" i="10" s="1"/>
  <c r="K334" i="10"/>
  <c r="J335" i="10"/>
  <c r="K335" i="10"/>
  <c r="J336" i="10"/>
  <c r="L336" i="10" s="1"/>
  <c r="K336" i="10"/>
  <c r="J337" i="10"/>
  <c r="K337" i="10"/>
  <c r="J338" i="10"/>
  <c r="L338" i="10" s="1"/>
  <c r="K338" i="10"/>
  <c r="J339" i="10"/>
  <c r="K339" i="10"/>
  <c r="J340" i="10"/>
  <c r="L340" i="10" s="1"/>
  <c r="K340" i="10"/>
  <c r="J341" i="10"/>
  <c r="K341" i="10"/>
  <c r="J342" i="10"/>
  <c r="L342" i="10" s="1"/>
  <c r="K342" i="10"/>
  <c r="J343" i="10"/>
  <c r="K343" i="10"/>
  <c r="J344" i="10"/>
  <c r="L344" i="10" s="1"/>
  <c r="K344" i="10"/>
  <c r="J345" i="10"/>
  <c r="K345" i="10"/>
  <c r="J346" i="10"/>
  <c r="L346" i="10" s="1"/>
  <c r="K346" i="10"/>
  <c r="J347" i="10"/>
  <c r="K347" i="10"/>
  <c r="J348" i="10"/>
  <c r="L348" i="10" s="1"/>
  <c r="K348" i="10"/>
  <c r="J349" i="10"/>
  <c r="K349" i="10"/>
  <c r="J350" i="10"/>
  <c r="L350" i="10" s="1"/>
  <c r="K350" i="10"/>
  <c r="J351" i="10"/>
  <c r="K351" i="10"/>
  <c r="J352" i="10"/>
  <c r="L352" i="10" s="1"/>
  <c r="K352" i="10"/>
  <c r="J353" i="10"/>
  <c r="K353" i="10"/>
  <c r="J354" i="10"/>
  <c r="L354" i="10" s="1"/>
  <c r="K354" i="10"/>
  <c r="J355" i="10"/>
  <c r="K355" i="10"/>
  <c r="J356" i="10"/>
  <c r="L356" i="10" s="1"/>
  <c r="K356" i="10"/>
  <c r="J357" i="10"/>
  <c r="K357" i="10"/>
  <c r="J358" i="10"/>
  <c r="L358" i="10" s="1"/>
  <c r="K358" i="10"/>
  <c r="J359" i="10"/>
  <c r="K359" i="10"/>
  <c r="J360" i="10"/>
  <c r="L360" i="10" s="1"/>
  <c r="K360" i="10"/>
  <c r="J361" i="10"/>
  <c r="K361" i="10"/>
  <c r="J362" i="10"/>
  <c r="L362" i="10" s="1"/>
  <c r="K362" i="10"/>
  <c r="J363" i="10"/>
  <c r="K363" i="10"/>
  <c r="J364" i="10"/>
  <c r="L364" i="10" s="1"/>
  <c r="K364" i="10"/>
  <c r="J365" i="10"/>
  <c r="K365" i="10"/>
  <c r="J366" i="10"/>
  <c r="L366" i="10" s="1"/>
  <c r="K366" i="10"/>
  <c r="J367" i="10"/>
  <c r="K367" i="10"/>
  <c r="J368" i="10"/>
  <c r="L368" i="10" s="1"/>
  <c r="K368" i="10"/>
  <c r="J369" i="10"/>
  <c r="K369" i="10"/>
  <c r="J370" i="10"/>
  <c r="L370" i="10" s="1"/>
  <c r="K370" i="10"/>
  <c r="J371" i="10"/>
  <c r="K371" i="10"/>
  <c r="J372" i="10"/>
  <c r="L372" i="10" s="1"/>
  <c r="K372" i="10"/>
  <c r="J373" i="10"/>
  <c r="K373" i="10"/>
  <c r="J374" i="10"/>
  <c r="L374" i="10" s="1"/>
  <c r="K374" i="10"/>
  <c r="J375" i="10"/>
  <c r="K375" i="10"/>
  <c r="J376" i="10"/>
  <c r="L376" i="10" s="1"/>
  <c r="K376" i="10"/>
  <c r="J377" i="10"/>
  <c r="K377" i="10"/>
  <c r="J378" i="10"/>
  <c r="L378" i="10" s="1"/>
  <c r="K378" i="10"/>
  <c r="J379" i="10"/>
  <c r="K379" i="10"/>
  <c r="J380" i="10"/>
  <c r="L380" i="10" s="1"/>
  <c r="K380" i="10"/>
  <c r="J381" i="10"/>
  <c r="K381" i="10"/>
  <c r="J382" i="10"/>
  <c r="L382" i="10" s="1"/>
  <c r="K382" i="10"/>
  <c r="J383" i="10"/>
  <c r="K383" i="10"/>
  <c r="J384" i="10"/>
  <c r="L384" i="10" s="1"/>
  <c r="K384" i="10"/>
  <c r="J385" i="10"/>
  <c r="K385" i="10"/>
  <c r="J386" i="10"/>
  <c r="L386" i="10" s="1"/>
  <c r="K386" i="10"/>
  <c r="J387" i="10"/>
  <c r="K387" i="10"/>
  <c r="J388" i="10"/>
  <c r="L388" i="10" s="1"/>
  <c r="K388" i="10"/>
  <c r="J389" i="10"/>
  <c r="K389" i="10"/>
  <c r="J390" i="10"/>
  <c r="L390" i="10" s="1"/>
  <c r="K390" i="10"/>
  <c r="J391" i="10"/>
  <c r="K391" i="10"/>
  <c r="J392" i="10"/>
  <c r="L392" i="10" s="1"/>
  <c r="K392" i="10"/>
  <c r="J393" i="10"/>
  <c r="K393" i="10"/>
  <c r="J394" i="10"/>
  <c r="L394" i="10" s="1"/>
  <c r="K394" i="10"/>
  <c r="J395" i="10"/>
  <c r="K395" i="10"/>
  <c r="J396" i="10"/>
  <c r="L396" i="10" s="1"/>
  <c r="K396" i="10"/>
  <c r="J397" i="10"/>
  <c r="K397" i="10"/>
  <c r="J398" i="10"/>
  <c r="L398" i="10" s="1"/>
  <c r="K398" i="10"/>
  <c r="J399" i="10"/>
  <c r="K399" i="10"/>
  <c r="J400" i="10"/>
  <c r="L400" i="10" s="1"/>
  <c r="K400" i="10"/>
  <c r="J401" i="10"/>
  <c r="K401" i="10"/>
  <c r="J402" i="10"/>
  <c r="L402" i="10" s="1"/>
  <c r="K402" i="10"/>
  <c r="J403" i="10"/>
  <c r="K403" i="10"/>
  <c r="J404" i="10"/>
  <c r="L404" i="10" s="1"/>
  <c r="K404" i="10"/>
  <c r="J405" i="10"/>
  <c r="K405" i="10"/>
  <c r="J406" i="10"/>
  <c r="L406" i="10" s="1"/>
  <c r="K406" i="10"/>
  <c r="J407" i="10"/>
  <c r="K407" i="10"/>
  <c r="J408" i="10"/>
  <c r="L408" i="10" s="1"/>
  <c r="K408" i="10"/>
  <c r="J409" i="10"/>
  <c r="K409" i="10"/>
  <c r="J410" i="10"/>
  <c r="L410" i="10" s="1"/>
  <c r="K410" i="10"/>
  <c r="J411" i="10"/>
  <c r="K411" i="10"/>
  <c r="J412" i="10"/>
  <c r="L412" i="10" s="1"/>
  <c r="K412" i="10"/>
  <c r="J413" i="10"/>
  <c r="K413" i="10"/>
  <c r="J414" i="10"/>
  <c r="L414" i="10" s="1"/>
  <c r="K414" i="10"/>
  <c r="J415" i="10"/>
  <c r="K415" i="10"/>
  <c r="J416" i="10"/>
  <c r="L416" i="10" s="1"/>
  <c r="K416" i="10"/>
  <c r="J417" i="10"/>
  <c r="K417" i="10"/>
  <c r="J418" i="10"/>
  <c r="L418" i="10" s="1"/>
  <c r="K418" i="10"/>
  <c r="J419" i="10"/>
  <c r="K419" i="10"/>
  <c r="J420" i="10"/>
  <c r="L420" i="10" s="1"/>
  <c r="K420" i="10"/>
  <c r="J421" i="10"/>
  <c r="K421" i="10"/>
  <c r="J422" i="10"/>
  <c r="L422" i="10" s="1"/>
  <c r="K422" i="10"/>
  <c r="J423" i="10"/>
  <c r="K423" i="10"/>
  <c r="J424" i="10"/>
  <c r="L424" i="10" s="1"/>
  <c r="K424" i="10"/>
  <c r="J425" i="10"/>
  <c r="K425" i="10"/>
  <c r="J426" i="10"/>
  <c r="L426" i="10" s="1"/>
  <c r="K426" i="10"/>
  <c r="J427" i="10"/>
  <c r="K427" i="10"/>
  <c r="J428" i="10"/>
  <c r="L428" i="10" s="1"/>
  <c r="K428" i="10"/>
  <c r="J429" i="10"/>
  <c r="K429" i="10"/>
  <c r="J430" i="10"/>
  <c r="L430" i="10" s="1"/>
  <c r="K430" i="10"/>
  <c r="J431" i="10"/>
  <c r="K431" i="10"/>
  <c r="J432" i="10"/>
  <c r="L432" i="10" s="1"/>
  <c r="K432" i="10"/>
  <c r="J433" i="10"/>
  <c r="K433" i="10"/>
  <c r="J434" i="10"/>
  <c r="L434" i="10" s="1"/>
  <c r="K434" i="10"/>
  <c r="J435" i="10"/>
  <c r="K435" i="10"/>
  <c r="J436" i="10"/>
  <c r="L436" i="10" s="1"/>
  <c r="K436" i="10"/>
  <c r="J437" i="10"/>
  <c r="K437" i="10"/>
  <c r="J438" i="10"/>
  <c r="L438" i="10" s="1"/>
  <c r="K438" i="10"/>
  <c r="J439" i="10"/>
  <c r="K439" i="10"/>
  <c r="J440" i="10"/>
  <c r="L440" i="10" s="1"/>
  <c r="K440" i="10"/>
  <c r="J441" i="10"/>
  <c r="K441" i="10"/>
  <c r="J442" i="10"/>
  <c r="L442" i="10" s="1"/>
  <c r="K442" i="10"/>
  <c r="J443" i="10"/>
  <c r="K443" i="10"/>
  <c r="J444" i="10"/>
  <c r="L444" i="10" s="1"/>
  <c r="K444" i="10"/>
  <c r="J445" i="10"/>
  <c r="K445" i="10"/>
  <c r="J446" i="10"/>
  <c r="L446" i="10" s="1"/>
  <c r="K446" i="10"/>
  <c r="J447" i="10"/>
  <c r="K447" i="10"/>
  <c r="J448" i="10"/>
  <c r="L448" i="10" s="1"/>
  <c r="K448" i="10"/>
  <c r="J449" i="10"/>
  <c r="K449" i="10"/>
  <c r="J450" i="10"/>
  <c r="L450" i="10" s="1"/>
  <c r="K450" i="10"/>
  <c r="J451" i="10"/>
  <c r="K451" i="10"/>
  <c r="J452" i="10"/>
  <c r="L452" i="10" s="1"/>
  <c r="K452" i="10"/>
  <c r="J453" i="10"/>
  <c r="K453" i="10"/>
  <c r="J454" i="10"/>
  <c r="L454" i="10" s="1"/>
  <c r="K454" i="10"/>
  <c r="J455" i="10"/>
  <c r="K455" i="10"/>
  <c r="J456" i="10"/>
  <c r="L456" i="10" s="1"/>
  <c r="K456" i="10"/>
  <c r="J457" i="10"/>
  <c r="K457" i="10"/>
  <c r="J458" i="10"/>
  <c r="L458" i="10" s="1"/>
  <c r="K458" i="10"/>
  <c r="J459" i="10"/>
  <c r="K459" i="10"/>
  <c r="J460" i="10"/>
  <c r="L460" i="10" s="1"/>
  <c r="K460" i="10"/>
  <c r="J461" i="10"/>
  <c r="K461" i="10"/>
  <c r="J462" i="10"/>
  <c r="L462" i="10" s="1"/>
  <c r="K462" i="10"/>
  <c r="J463" i="10"/>
  <c r="K463" i="10"/>
  <c r="J464" i="10"/>
  <c r="L464" i="10" s="1"/>
  <c r="K464" i="10"/>
  <c r="J465" i="10"/>
  <c r="K465" i="10"/>
  <c r="J466" i="10"/>
  <c r="L466" i="10" s="1"/>
  <c r="K466" i="10"/>
  <c r="J467" i="10"/>
  <c r="K467" i="10"/>
  <c r="J468" i="10"/>
  <c r="L468" i="10" s="1"/>
  <c r="K468" i="10"/>
  <c r="J469" i="10"/>
  <c r="K469" i="10"/>
  <c r="J470" i="10"/>
  <c r="L470" i="10" s="1"/>
  <c r="K470" i="10"/>
  <c r="J471" i="10"/>
  <c r="K471" i="10"/>
  <c r="J472" i="10"/>
  <c r="L472" i="10" s="1"/>
  <c r="K472" i="10"/>
  <c r="J473" i="10"/>
  <c r="K473" i="10"/>
  <c r="J474" i="10"/>
  <c r="L474" i="10" s="1"/>
  <c r="K474" i="10"/>
  <c r="J475" i="10"/>
  <c r="K475" i="10"/>
  <c r="J476" i="10"/>
  <c r="L476" i="10" s="1"/>
  <c r="K476" i="10"/>
  <c r="J477" i="10"/>
  <c r="K477" i="10"/>
  <c r="J478" i="10"/>
  <c r="L478" i="10" s="1"/>
  <c r="K478" i="10"/>
  <c r="J479" i="10"/>
  <c r="K479" i="10"/>
  <c r="J480" i="10"/>
  <c r="L480" i="10" s="1"/>
  <c r="K480" i="10"/>
  <c r="J481" i="10"/>
  <c r="K481" i="10"/>
  <c r="J482" i="10"/>
  <c r="L482" i="10" s="1"/>
  <c r="K482" i="10"/>
  <c r="J483" i="10"/>
  <c r="K483" i="10"/>
  <c r="J484" i="10"/>
  <c r="L484" i="10" s="1"/>
  <c r="K484" i="10"/>
  <c r="J485" i="10"/>
  <c r="K485" i="10"/>
  <c r="J486" i="10"/>
  <c r="L486" i="10" s="1"/>
  <c r="K486" i="10"/>
  <c r="J487" i="10"/>
  <c r="K487" i="10"/>
  <c r="J488" i="10"/>
  <c r="L488" i="10" s="1"/>
  <c r="K488" i="10"/>
  <c r="J489" i="10"/>
  <c r="K489" i="10"/>
  <c r="J490" i="10"/>
  <c r="L490" i="10" s="1"/>
  <c r="K490" i="10"/>
  <c r="J491" i="10"/>
  <c r="K491" i="10"/>
  <c r="J492" i="10"/>
  <c r="L492" i="10" s="1"/>
  <c r="K492" i="10"/>
  <c r="J493" i="10"/>
  <c r="K493" i="10"/>
  <c r="J494" i="10"/>
  <c r="L494" i="10" s="1"/>
  <c r="K494" i="10"/>
  <c r="J495" i="10"/>
  <c r="K495" i="10"/>
  <c r="J496" i="10"/>
  <c r="L496" i="10" s="1"/>
  <c r="K496" i="10"/>
  <c r="J497" i="10"/>
  <c r="K497" i="10"/>
  <c r="J498" i="10"/>
  <c r="L498" i="10" s="1"/>
  <c r="K498" i="10"/>
  <c r="J499" i="10"/>
  <c r="K499" i="10"/>
  <c r="J500" i="10"/>
  <c r="L500" i="10" s="1"/>
  <c r="K500" i="10"/>
  <c r="J501" i="10"/>
  <c r="K501" i="10"/>
  <c r="J502" i="10"/>
  <c r="L502" i="10" s="1"/>
  <c r="K502" i="10"/>
  <c r="J503" i="10"/>
  <c r="K503" i="10"/>
  <c r="J504" i="10"/>
  <c r="L504" i="10" s="1"/>
  <c r="K504" i="10"/>
  <c r="J505" i="10"/>
  <c r="K505" i="10"/>
  <c r="J506" i="10"/>
  <c r="L506" i="10" s="1"/>
  <c r="K506" i="10"/>
  <c r="J507" i="10"/>
  <c r="K507" i="10"/>
  <c r="J508" i="10"/>
  <c r="L508" i="10" s="1"/>
  <c r="K508" i="10"/>
  <c r="J509" i="10"/>
  <c r="K509" i="10"/>
  <c r="J510" i="10"/>
  <c r="L510" i="10" s="1"/>
  <c r="K510" i="10"/>
  <c r="J511" i="10"/>
  <c r="K511" i="10"/>
  <c r="J512" i="10"/>
  <c r="L512" i="10" s="1"/>
  <c r="K512" i="10"/>
  <c r="J513" i="10"/>
  <c r="K513" i="10"/>
  <c r="J514" i="10"/>
  <c r="L514" i="10" s="1"/>
  <c r="K514" i="10"/>
  <c r="J515" i="10"/>
  <c r="K515" i="10"/>
  <c r="J516" i="10"/>
  <c r="L516" i="10" s="1"/>
  <c r="K516" i="10"/>
  <c r="J517" i="10"/>
  <c r="K517" i="10"/>
  <c r="J518" i="10"/>
  <c r="L518" i="10" s="1"/>
  <c r="K518" i="10"/>
  <c r="J519" i="10"/>
  <c r="K519" i="10"/>
  <c r="J520" i="10"/>
  <c r="L520" i="10" s="1"/>
  <c r="K520" i="10"/>
  <c r="J521" i="10"/>
  <c r="K521" i="10"/>
  <c r="J522" i="10"/>
  <c r="L522" i="10" s="1"/>
  <c r="K522" i="10"/>
  <c r="J523" i="10"/>
  <c r="K523" i="10"/>
  <c r="J524" i="10"/>
  <c r="L524" i="10" s="1"/>
  <c r="K524" i="10"/>
  <c r="J525" i="10"/>
  <c r="K525" i="10"/>
  <c r="J526" i="10"/>
  <c r="L526" i="10" s="1"/>
  <c r="K526" i="10"/>
  <c r="J527" i="10"/>
  <c r="K527" i="10"/>
  <c r="J528" i="10"/>
  <c r="L528" i="10" s="1"/>
  <c r="K528" i="10"/>
  <c r="J529" i="10"/>
  <c r="K529" i="10"/>
  <c r="J530" i="10"/>
  <c r="L530" i="10" s="1"/>
  <c r="K530" i="10"/>
  <c r="J531" i="10"/>
  <c r="K531" i="10"/>
  <c r="J532" i="10"/>
  <c r="L532" i="10" s="1"/>
  <c r="K532" i="10"/>
  <c r="J533" i="10"/>
  <c r="K533" i="10"/>
  <c r="J534" i="10"/>
  <c r="L534" i="10" s="1"/>
  <c r="K534" i="10"/>
  <c r="J535" i="10"/>
  <c r="K535" i="10"/>
  <c r="J536" i="10"/>
  <c r="L536" i="10" s="1"/>
  <c r="K536" i="10"/>
  <c r="J537" i="10"/>
  <c r="K537" i="10"/>
  <c r="J538" i="10"/>
  <c r="L538" i="10" s="1"/>
  <c r="K538" i="10"/>
  <c r="J539" i="10"/>
  <c r="K539" i="10"/>
  <c r="J540" i="10"/>
  <c r="L540" i="10" s="1"/>
  <c r="K540" i="10"/>
  <c r="J541" i="10"/>
  <c r="K541" i="10"/>
  <c r="J542" i="10"/>
  <c r="L542" i="10" s="1"/>
  <c r="K542" i="10"/>
  <c r="J543" i="10"/>
  <c r="K543" i="10"/>
  <c r="J544" i="10"/>
  <c r="L544" i="10" s="1"/>
  <c r="K544" i="10"/>
  <c r="J545" i="10"/>
  <c r="K545" i="10"/>
  <c r="J546" i="10"/>
  <c r="L546" i="10" s="1"/>
  <c r="K546" i="10"/>
  <c r="J547" i="10"/>
  <c r="K547" i="10"/>
  <c r="J548" i="10"/>
  <c r="L548" i="10" s="1"/>
  <c r="K548" i="10"/>
  <c r="J549" i="10"/>
  <c r="K549" i="10"/>
  <c r="J550" i="10"/>
  <c r="L550" i="10" s="1"/>
  <c r="K550" i="10"/>
  <c r="J551" i="10"/>
  <c r="K551" i="10"/>
  <c r="J552" i="10"/>
  <c r="L552" i="10" s="1"/>
  <c r="K552" i="10"/>
  <c r="J553" i="10"/>
  <c r="K553" i="10"/>
  <c r="J554" i="10"/>
  <c r="L554" i="10" s="1"/>
  <c r="K554" i="10"/>
  <c r="J555" i="10"/>
  <c r="K555" i="10"/>
  <c r="J556" i="10"/>
  <c r="L556" i="10" s="1"/>
  <c r="K556" i="10"/>
  <c r="J557" i="10"/>
  <c r="K557" i="10"/>
  <c r="J558" i="10"/>
  <c r="L558" i="10" s="1"/>
  <c r="K558" i="10"/>
  <c r="J559" i="10"/>
  <c r="K559" i="10"/>
  <c r="J560" i="10"/>
  <c r="L560" i="10" s="1"/>
  <c r="K560" i="10"/>
  <c r="J561" i="10"/>
  <c r="K561" i="10"/>
  <c r="J562" i="10"/>
  <c r="L562" i="10" s="1"/>
  <c r="K562" i="10"/>
  <c r="J563" i="10"/>
  <c r="K563" i="10"/>
  <c r="J564" i="10"/>
  <c r="L564" i="10" s="1"/>
  <c r="K564" i="10"/>
  <c r="J565" i="10"/>
  <c r="K565" i="10"/>
  <c r="J566" i="10"/>
  <c r="L566" i="10" s="1"/>
  <c r="K566" i="10"/>
  <c r="J567" i="10"/>
  <c r="K567" i="10"/>
  <c r="J568" i="10"/>
  <c r="L568" i="10" s="1"/>
  <c r="K568" i="10"/>
  <c r="J569" i="10"/>
  <c r="K569" i="10"/>
  <c r="J570" i="10"/>
  <c r="L570" i="10" s="1"/>
  <c r="K570" i="10"/>
  <c r="J571" i="10"/>
  <c r="K571" i="10"/>
  <c r="J572" i="10"/>
  <c r="L572" i="10" s="1"/>
  <c r="K572" i="10"/>
  <c r="J573" i="10"/>
  <c r="K573" i="10"/>
  <c r="J574" i="10"/>
  <c r="L574" i="10" s="1"/>
  <c r="K574" i="10"/>
  <c r="J575" i="10"/>
  <c r="K575" i="10"/>
  <c r="J576" i="10"/>
  <c r="L576" i="10" s="1"/>
  <c r="K576" i="10"/>
  <c r="J577" i="10"/>
  <c r="K577" i="10"/>
  <c r="J578" i="10"/>
  <c r="L578" i="10" s="1"/>
  <c r="K578" i="10"/>
  <c r="J579" i="10"/>
  <c r="K579" i="10"/>
  <c r="J580" i="10"/>
  <c r="L580" i="10" s="1"/>
  <c r="K580" i="10"/>
  <c r="J581" i="10"/>
  <c r="K581" i="10"/>
  <c r="J582" i="10"/>
  <c r="L582" i="10" s="1"/>
  <c r="K582" i="10"/>
  <c r="J583" i="10"/>
  <c r="K583" i="10"/>
  <c r="J584" i="10"/>
  <c r="L584" i="10" s="1"/>
  <c r="K584" i="10"/>
  <c r="J585" i="10"/>
  <c r="K585" i="10"/>
  <c r="J586" i="10"/>
  <c r="L586" i="10" s="1"/>
  <c r="K586" i="10"/>
  <c r="J587" i="10"/>
  <c r="K587" i="10"/>
  <c r="J588" i="10"/>
  <c r="L588" i="10" s="1"/>
  <c r="K588" i="10"/>
  <c r="J589" i="10"/>
  <c r="K589" i="10"/>
  <c r="J590" i="10"/>
  <c r="L590" i="10" s="1"/>
  <c r="K590" i="10"/>
  <c r="J591" i="10"/>
  <c r="K591" i="10"/>
  <c r="J592" i="10"/>
  <c r="L592" i="10" s="1"/>
  <c r="K592" i="10"/>
  <c r="J593" i="10"/>
  <c r="K593" i="10"/>
  <c r="J594" i="10"/>
  <c r="L594" i="10" s="1"/>
  <c r="K594" i="10"/>
  <c r="J595" i="10"/>
  <c r="K595" i="10"/>
  <c r="J596" i="10"/>
  <c r="L596" i="10" s="1"/>
  <c r="K596" i="10"/>
  <c r="J597" i="10"/>
  <c r="K597" i="10"/>
  <c r="J598" i="10"/>
  <c r="L598" i="10" s="1"/>
  <c r="K598" i="10"/>
  <c r="J599" i="10"/>
  <c r="K599" i="10"/>
  <c r="J600" i="10"/>
  <c r="L600" i="10" s="1"/>
  <c r="K600" i="10"/>
  <c r="J601" i="10"/>
  <c r="K601" i="10"/>
  <c r="J602" i="10"/>
  <c r="L602" i="10" s="1"/>
  <c r="K602" i="10"/>
  <c r="J603" i="10"/>
  <c r="K603" i="10"/>
  <c r="J604" i="10"/>
  <c r="L604" i="10" s="1"/>
  <c r="K604" i="10"/>
  <c r="J605" i="10"/>
  <c r="K605" i="10"/>
  <c r="J606" i="10"/>
  <c r="L606" i="10" s="1"/>
  <c r="K606" i="10"/>
  <c r="J607" i="10"/>
  <c r="K607" i="10"/>
  <c r="J608" i="10"/>
  <c r="L608" i="10" s="1"/>
  <c r="K608" i="10"/>
  <c r="J609" i="10"/>
  <c r="K609" i="10"/>
  <c r="J610" i="10"/>
  <c r="L610" i="10" s="1"/>
  <c r="K610" i="10"/>
  <c r="J611" i="10"/>
  <c r="K611" i="10"/>
  <c r="J612" i="10"/>
  <c r="L612" i="10" s="1"/>
  <c r="K612" i="10"/>
  <c r="J613" i="10"/>
  <c r="K613" i="10"/>
  <c r="J614" i="10"/>
  <c r="L614" i="10" s="1"/>
  <c r="K614" i="10"/>
  <c r="J615" i="10"/>
  <c r="K615" i="10"/>
  <c r="J616" i="10"/>
  <c r="L616" i="10" s="1"/>
  <c r="K616" i="10"/>
  <c r="J617" i="10"/>
  <c r="K617" i="10"/>
  <c r="J618" i="10"/>
  <c r="L618" i="10" s="1"/>
  <c r="K618" i="10"/>
  <c r="J619" i="10"/>
  <c r="K619" i="10"/>
  <c r="J620" i="10"/>
  <c r="L620" i="10" s="1"/>
  <c r="K620" i="10"/>
  <c r="J621" i="10"/>
  <c r="K621" i="10"/>
  <c r="J622" i="10"/>
  <c r="L622" i="10" s="1"/>
  <c r="K622" i="10"/>
  <c r="J623" i="10"/>
  <c r="K623" i="10"/>
  <c r="J624" i="10"/>
  <c r="L624" i="10" s="1"/>
  <c r="K624" i="10"/>
  <c r="J625" i="10"/>
  <c r="K625" i="10"/>
  <c r="J626" i="10"/>
  <c r="L626" i="10" s="1"/>
  <c r="K626" i="10"/>
  <c r="J627" i="10"/>
  <c r="K627" i="10"/>
  <c r="J628" i="10"/>
  <c r="L628" i="10" s="1"/>
  <c r="K628" i="10"/>
  <c r="J629" i="10"/>
  <c r="K629" i="10"/>
  <c r="J630" i="10"/>
  <c r="L630" i="10" s="1"/>
  <c r="K630" i="10"/>
  <c r="J631" i="10"/>
  <c r="K631" i="10"/>
  <c r="J632" i="10"/>
  <c r="L632" i="10" s="1"/>
  <c r="K632" i="10"/>
  <c r="J633" i="10"/>
  <c r="K633" i="10"/>
  <c r="J634" i="10"/>
  <c r="L634" i="10" s="1"/>
  <c r="K634" i="10"/>
  <c r="J635" i="10"/>
  <c r="K635" i="10"/>
  <c r="J636" i="10"/>
  <c r="L636" i="10" s="1"/>
  <c r="K636" i="10"/>
  <c r="J637" i="10"/>
  <c r="K637" i="10"/>
  <c r="J638" i="10"/>
  <c r="L638" i="10" s="1"/>
  <c r="K638" i="10"/>
  <c r="J639" i="10"/>
  <c r="K639" i="10"/>
  <c r="J640" i="10"/>
  <c r="L640" i="10" s="1"/>
  <c r="K640" i="10"/>
  <c r="J641" i="10"/>
  <c r="K641" i="10"/>
  <c r="J642" i="10"/>
  <c r="L642" i="10" s="1"/>
  <c r="K642" i="10"/>
  <c r="J643" i="10"/>
  <c r="K643" i="10"/>
  <c r="J644" i="10"/>
  <c r="L644" i="10" s="1"/>
  <c r="K644" i="10"/>
  <c r="J645" i="10"/>
  <c r="K645" i="10"/>
  <c r="J646" i="10"/>
  <c r="L646" i="10" s="1"/>
  <c r="K646" i="10"/>
  <c r="J647" i="10"/>
  <c r="K647" i="10"/>
  <c r="J648" i="10"/>
  <c r="L648" i="10" s="1"/>
  <c r="K648" i="10"/>
  <c r="J649" i="10"/>
  <c r="K649" i="10"/>
  <c r="J650" i="10"/>
  <c r="L650" i="10" s="1"/>
  <c r="K650" i="10"/>
  <c r="J651" i="10"/>
  <c r="K651" i="10"/>
  <c r="J652" i="10"/>
  <c r="L652" i="10" s="1"/>
  <c r="K652" i="10"/>
  <c r="J653" i="10"/>
  <c r="K653" i="10"/>
  <c r="J654" i="10"/>
  <c r="L654" i="10" s="1"/>
  <c r="K654" i="10"/>
  <c r="J655" i="10"/>
  <c r="K655" i="10"/>
  <c r="J656" i="10"/>
  <c r="L656" i="10" s="1"/>
  <c r="K656" i="10"/>
  <c r="J657" i="10"/>
  <c r="K657" i="10"/>
  <c r="J658" i="10"/>
  <c r="L658" i="10" s="1"/>
  <c r="K658" i="10"/>
  <c r="J659" i="10"/>
  <c r="K659" i="10"/>
  <c r="J660" i="10"/>
  <c r="L660" i="10" s="1"/>
  <c r="K660" i="10"/>
  <c r="J661" i="10"/>
  <c r="K661" i="10"/>
  <c r="J662" i="10"/>
  <c r="L662" i="10" s="1"/>
  <c r="K662" i="10"/>
  <c r="J663" i="10"/>
  <c r="K663" i="10"/>
  <c r="J664" i="10"/>
  <c r="L664" i="10" s="1"/>
  <c r="K664" i="10"/>
  <c r="J665" i="10"/>
  <c r="K665" i="10"/>
  <c r="J666" i="10"/>
  <c r="L666" i="10" s="1"/>
  <c r="K666" i="10"/>
  <c r="J667" i="10"/>
  <c r="K667" i="10"/>
  <c r="J668" i="10"/>
  <c r="L668" i="10" s="1"/>
  <c r="K668" i="10"/>
  <c r="J669" i="10"/>
  <c r="K669" i="10"/>
  <c r="J670" i="10"/>
  <c r="L670" i="10" s="1"/>
  <c r="K670" i="10"/>
  <c r="J671" i="10"/>
  <c r="K671" i="10"/>
  <c r="J672" i="10"/>
  <c r="L672" i="10" s="1"/>
  <c r="K672" i="10"/>
  <c r="J673" i="10"/>
  <c r="K673" i="10"/>
  <c r="J674" i="10"/>
  <c r="L674" i="10" s="1"/>
  <c r="K674" i="10"/>
  <c r="J675" i="10"/>
  <c r="K675" i="10"/>
  <c r="J676" i="10"/>
  <c r="L676" i="10" s="1"/>
  <c r="K676" i="10"/>
  <c r="J677" i="10"/>
  <c r="K677" i="10"/>
  <c r="J678" i="10"/>
  <c r="L678" i="10" s="1"/>
  <c r="K678" i="10"/>
  <c r="J679" i="10"/>
  <c r="K679" i="10"/>
  <c r="J680" i="10"/>
  <c r="L680" i="10" s="1"/>
  <c r="K680" i="10"/>
  <c r="J681" i="10"/>
  <c r="K681" i="10"/>
  <c r="J682" i="10"/>
  <c r="L682" i="10" s="1"/>
  <c r="K682" i="10"/>
  <c r="J683" i="10"/>
  <c r="K683" i="10"/>
  <c r="J684" i="10"/>
  <c r="L684" i="10" s="1"/>
  <c r="K684" i="10"/>
  <c r="J685" i="10"/>
  <c r="K685" i="10"/>
  <c r="J686" i="10"/>
  <c r="L686" i="10" s="1"/>
  <c r="K686" i="10"/>
  <c r="J687" i="10"/>
  <c r="K687" i="10"/>
  <c r="J688" i="10"/>
  <c r="L688" i="10" s="1"/>
  <c r="K688" i="10"/>
  <c r="J689" i="10"/>
  <c r="K689" i="10"/>
  <c r="J690" i="10"/>
  <c r="L690" i="10" s="1"/>
  <c r="K690" i="10"/>
  <c r="J691" i="10"/>
  <c r="K691" i="10"/>
  <c r="J692" i="10"/>
  <c r="L692" i="10" s="1"/>
  <c r="K692" i="10"/>
  <c r="J693" i="10"/>
  <c r="K693" i="10"/>
  <c r="J694" i="10"/>
  <c r="L694" i="10" s="1"/>
  <c r="K694" i="10"/>
  <c r="J695" i="10"/>
  <c r="K695" i="10"/>
  <c r="J696" i="10"/>
  <c r="L696" i="10" s="1"/>
  <c r="K696" i="10"/>
  <c r="J697" i="10"/>
  <c r="K697" i="10"/>
  <c r="J698" i="10"/>
  <c r="L698" i="10" s="1"/>
  <c r="K698" i="10"/>
  <c r="J699" i="10"/>
  <c r="K699" i="10"/>
  <c r="J700" i="10"/>
  <c r="L700" i="10" s="1"/>
  <c r="K700" i="10"/>
  <c r="J701" i="10"/>
  <c r="K701" i="10"/>
  <c r="J702" i="10"/>
  <c r="L702" i="10" s="1"/>
  <c r="K702" i="10"/>
  <c r="J703" i="10"/>
  <c r="K703" i="10"/>
  <c r="J704" i="10"/>
  <c r="L704" i="10" s="1"/>
  <c r="K704" i="10"/>
  <c r="J705" i="10"/>
  <c r="K705" i="10"/>
  <c r="J706" i="10"/>
  <c r="L706" i="10" s="1"/>
  <c r="K706" i="10"/>
  <c r="J707" i="10"/>
  <c r="K707" i="10"/>
  <c r="J708" i="10"/>
  <c r="L708" i="10" s="1"/>
  <c r="K708" i="10"/>
  <c r="J709" i="10"/>
  <c r="K709" i="10"/>
  <c r="J710" i="10"/>
  <c r="L710" i="10" s="1"/>
  <c r="K710" i="10"/>
  <c r="J711" i="10"/>
  <c r="K711" i="10"/>
  <c r="J712" i="10"/>
  <c r="L712" i="10" s="1"/>
  <c r="K712" i="10"/>
  <c r="J713" i="10"/>
  <c r="K713" i="10"/>
  <c r="J714" i="10"/>
  <c r="L714" i="10" s="1"/>
  <c r="K714" i="10"/>
  <c r="J715" i="10"/>
  <c r="K715" i="10"/>
  <c r="J716" i="10"/>
  <c r="L716" i="10" s="1"/>
  <c r="K716" i="10"/>
  <c r="J717" i="10"/>
  <c r="K717" i="10"/>
  <c r="J718" i="10"/>
  <c r="L718" i="10" s="1"/>
  <c r="K718" i="10"/>
  <c r="J719" i="10"/>
  <c r="K719" i="10"/>
  <c r="J720" i="10"/>
  <c r="L720" i="10" s="1"/>
  <c r="K720" i="10"/>
  <c r="J721" i="10"/>
  <c r="K721" i="10"/>
  <c r="J722" i="10"/>
  <c r="L722" i="10" s="1"/>
  <c r="K722" i="10"/>
  <c r="J723" i="10"/>
  <c r="K723" i="10"/>
  <c r="J724" i="10"/>
  <c r="L724" i="10" s="1"/>
  <c r="K724" i="10"/>
  <c r="J725" i="10"/>
  <c r="K725" i="10"/>
  <c r="J726" i="10"/>
  <c r="L726" i="10" s="1"/>
  <c r="K726" i="10"/>
  <c r="J727" i="10"/>
  <c r="K727" i="10"/>
  <c r="J728" i="10"/>
  <c r="L728" i="10" s="1"/>
  <c r="K728" i="10"/>
  <c r="J729" i="10"/>
  <c r="K729" i="10"/>
  <c r="J730" i="10"/>
  <c r="L730" i="10" s="1"/>
  <c r="K730" i="10"/>
  <c r="J731" i="10"/>
  <c r="K731" i="10"/>
  <c r="J732" i="10"/>
  <c r="L732" i="10" s="1"/>
  <c r="K732" i="10"/>
  <c r="J733" i="10"/>
  <c r="K733" i="10"/>
  <c r="J734" i="10"/>
  <c r="L734" i="10" s="1"/>
  <c r="K734" i="10"/>
  <c r="J735" i="10"/>
  <c r="K735" i="10"/>
  <c r="J736" i="10"/>
  <c r="L736" i="10" s="1"/>
  <c r="K736" i="10"/>
  <c r="J737" i="10"/>
  <c r="K737" i="10"/>
  <c r="J738" i="10"/>
  <c r="L738" i="10" s="1"/>
  <c r="K738" i="10"/>
  <c r="J739" i="10"/>
  <c r="K739" i="10"/>
  <c r="J740" i="10"/>
  <c r="L740" i="10" s="1"/>
  <c r="K740" i="10"/>
  <c r="J741" i="10"/>
  <c r="K741" i="10"/>
  <c r="J742" i="10"/>
  <c r="L742" i="10" s="1"/>
  <c r="K742" i="10"/>
  <c r="J743" i="10"/>
  <c r="K743" i="10"/>
  <c r="J744" i="10"/>
  <c r="L744" i="10" s="1"/>
  <c r="K744" i="10"/>
  <c r="J745" i="10"/>
  <c r="K745" i="10"/>
  <c r="J746" i="10"/>
  <c r="L746" i="10" s="1"/>
  <c r="K746" i="10"/>
  <c r="J747" i="10"/>
  <c r="K747" i="10"/>
  <c r="J748" i="10"/>
  <c r="L748" i="10" s="1"/>
  <c r="K748" i="10"/>
  <c r="J749" i="10"/>
  <c r="K749" i="10"/>
  <c r="J750" i="10"/>
  <c r="L750" i="10" s="1"/>
  <c r="K750" i="10"/>
  <c r="J751" i="10"/>
  <c r="K751" i="10"/>
  <c r="J752" i="10"/>
  <c r="L752" i="10" s="1"/>
  <c r="K752" i="10"/>
  <c r="J753" i="10"/>
  <c r="K753" i="10"/>
  <c r="J754" i="10"/>
  <c r="L754" i="10" s="1"/>
  <c r="K754" i="10"/>
  <c r="J755" i="10"/>
  <c r="K755" i="10"/>
  <c r="J756" i="10"/>
  <c r="L756" i="10" s="1"/>
  <c r="K756" i="10"/>
  <c r="J757" i="10"/>
  <c r="K757" i="10"/>
  <c r="J758" i="10"/>
  <c r="L758" i="10" s="1"/>
  <c r="K758" i="10"/>
  <c r="J759" i="10"/>
  <c r="K759" i="10"/>
  <c r="J760" i="10"/>
  <c r="L760" i="10" s="1"/>
  <c r="K760" i="10"/>
  <c r="J761" i="10"/>
  <c r="K761" i="10"/>
  <c r="J762" i="10"/>
  <c r="L762" i="10" s="1"/>
  <c r="K762" i="10"/>
  <c r="J763" i="10"/>
  <c r="K763" i="10"/>
  <c r="J764" i="10"/>
  <c r="L764" i="10" s="1"/>
  <c r="K764" i="10"/>
  <c r="J765" i="10"/>
  <c r="K765" i="10"/>
  <c r="J766" i="10"/>
  <c r="L766" i="10" s="1"/>
  <c r="K766" i="10"/>
  <c r="J767" i="10"/>
  <c r="K767" i="10"/>
  <c r="J768" i="10"/>
  <c r="L768" i="10" s="1"/>
  <c r="K768" i="10"/>
  <c r="J769" i="10"/>
  <c r="K769" i="10"/>
  <c r="J770" i="10"/>
  <c r="L770" i="10" s="1"/>
  <c r="K770" i="10"/>
  <c r="J771" i="10"/>
  <c r="K771" i="10"/>
  <c r="J772" i="10"/>
  <c r="L772" i="10" s="1"/>
  <c r="K772" i="10"/>
  <c r="J773" i="10"/>
  <c r="K773" i="10"/>
  <c r="J774" i="10"/>
  <c r="L774" i="10" s="1"/>
  <c r="K774" i="10"/>
  <c r="J775" i="10"/>
  <c r="K775" i="10"/>
  <c r="J776" i="10"/>
  <c r="L776" i="10" s="1"/>
  <c r="K776" i="10"/>
  <c r="J777" i="10"/>
  <c r="K777" i="10"/>
  <c r="J778" i="10"/>
  <c r="L778" i="10" s="1"/>
  <c r="K778" i="10"/>
  <c r="J779" i="10"/>
  <c r="K779" i="10"/>
  <c r="J780" i="10"/>
  <c r="L780" i="10" s="1"/>
  <c r="K780" i="10"/>
  <c r="J781" i="10"/>
  <c r="K781" i="10"/>
  <c r="J782" i="10"/>
  <c r="L782" i="10" s="1"/>
  <c r="K782" i="10"/>
  <c r="J783" i="10"/>
  <c r="K783" i="10"/>
  <c r="J784" i="10"/>
  <c r="L784" i="10" s="1"/>
  <c r="K784" i="10"/>
  <c r="J785" i="10"/>
  <c r="K785" i="10"/>
  <c r="J786" i="10"/>
  <c r="L786" i="10" s="1"/>
  <c r="K786" i="10"/>
  <c r="J787" i="10"/>
  <c r="K787" i="10"/>
  <c r="J788" i="10"/>
  <c r="L788" i="10" s="1"/>
  <c r="K788" i="10"/>
  <c r="J789" i="10"/>
  <c r="K789" i="10"/>
  <c r="J790" i="10"/>
  <c r="L790" i="10" s="1"/>
  <c r="K790" i="10"/>
  <c r="J791" i="10"/>
  <c r="K791" i="10"/>
  <c r="J792" i="10"/>
  <c r="L792" i="10" s="1"/>
  <c r="K792" i="10"/>
  <c r="J793" i="10"/>
  <c r="K793" i="10"/>
  <c r="J794" i="10"/>
  <c r="L794" i="10" s="1"/>
  <c r="K794" i="10"/>
  <c r="J795" i="10"/>
  <c r="K795" i="10"/>
  <c r="J796" i="10"/>
  <c r="L796" i="10" s="1"/>
  <c r="K796" i="10"/>
  <c r="J797" i="10"/>
  <c r="K797" i="10"/>
  <c r="J798" i="10"/>
  <c r="L798" i="10" s="1"/>
  <c r="K798" i="10"/>
  <c r="J799" i="10"/>
  <c r="K799" i="10"/>
  <c r="J800" i="10"/>
  <c r="L800" i="10" s="1"/>
  <c r="K800" i="10"/>
  <c r="J801" i="10"/>
  <c r="K801" i="10"/>
  <c r="J802" i="10"/>
  <c r="L802" i="10" s="1"/>
  <c r="K802" i="10"/>
  <c r="J803" i="10"/>
  <c r="K803" i="10"/>
  <c r="J804" i="10"/>
  <c r="L804" i="10" s="1"/>
  <c r="K804" i="10"/>
  <c r="J805" i="10"/>
  <c r="K805" i="10"/>
  <c r="J806" i="10"/>
  <c r="L806" i="10" s="1"/>
  <c r="K806" i="10"/>
  <c r="J807" i="10"/>
  <c r="K807" i="10"/>
  <c r="J808" i="10"/>
  <c r="L808" i="10" s="1"/>
  <c r="K808" i="10"/>
  <c r="J809" i="10"/>
  <c r="K809" i="10"/>
  <c r="J810" i="10"/>
  <c r="L810" i="10" s="1"/>
  <c r="K810" i="10"/>
  <c r="J811" i="10"/>
  <c r="K811" i="10"/>
  <c r="J812" i="10"/>
  <c r="L812" i="10" s="1"/>
  <c r="K812" i="10"/>
  <c r="J813" i="10"/>
  <c r="K813" i="10"/>
  <c r="J814" i="10"/>
  <c r="L814" i="10" s="1"/>
  <c r="K814" i="10"/>
  <c r="J815" i="10"/>
  <c r="K815" i="10"/>
  <c r="J816" i="10"/>
  <c r="L816" i="10" s="1"/>
  <c r="K816" i="10"/>
  <c r="J817" i="10"/>
  <c r="K817" i="10"/>
  <c r="J818" i="10"/>
  <c r="L818" i="10" s="1"/>
  <c r="K818" i="10"/>
  <c r="J819" i="10"/>
  <c r="K819" i="10"/>
  <c r="J820" i="10"/>
  <c r="L820" i="10" s="1"/>
  <c r="K820" i="10"/>
  <c r="J821" i="10"/>
  <c r="K821" i="10"/>
  <c r="J822" i="10"/>
  <c r="L822" i="10" s="1"/>
  <c r="K822" i="10"/>
  <c r="J823" i="10"/>
  <c r="K823" i="10"/>
  <c r="J824" i="10"/>
  <c r="L824" i="10" s="1"/>
  <c r="K824" i="10"/>
  <c r="J825" i="10"/>
  <c r="K825" i="10"/>
  <c r="J826" i="10"/>
  <c r="L826" i="10" s="1"/>
  <c r="K826" i="10"/>
  <c r="J827" i="10"/>
  <c r="K827" i="10"/>
  <c r="J828" i="10"/>
  <c r="L828" i="10" s="1"/>
  <c r="K828" i="10"/>
  <c r="J829" i="10"/>
  <c r="K829" i="10"/>
  <c r="J830" i="10"/>
  <c r="L830" i="10" s="1"/>
  <c r="K830" i="10"/>
  <c r="J831" i="10"/>
  <c r="K831" i="10"/>
  <c r="J832" i="10"/>
  <c r="L832" i="10" s="1"/>
  <c r="K832" i="10"/>
  <c r="J833" i="10"/>
  <c r="K833" i="10"/>
  <c r="J834" i="10"/>
  <c r="L834" i="10" s="1"/>
  <c r="K834" i="10"/>
  <c r="J835" i="10"/>
  <c r="K835" i="10"/>
  <c r="J836" i="10"/>
  <c r="L836" i="10" s="1"/>
  <c r="K836" i="10"/>
  <c r="J837" i="10"/>
  <c r="K837" i="10"/>
  <c r="J838" i="10"/>
  <c r="L838" i="10" s="1"/>
  <c r="K838" i="10"/>
  <c r="J839" i="10"/>
  <c r="K839" i="10"/>
  <c r="J840" i="10"/>
  <c r="L840" i="10" s="1"/>
  <c r="K840" i="10"/>
  <c r="J841" i="10"/>
  <c r="K841" i="10"/>
  <c r="J842" i="10"/>
  <c r="L842" i="10" s="1"/>
  <c r="K842" i="10"/>
  <c r="J843" i="10"/>
  <c r="K843" i="10"/>
  <c r="J844" i="10"/>
  <c r="L844" i="10" s="1"/>
  <c r="K844" i="10"/>
  <c r="J845" i="10"/>
  <c r="K845" i="10"/>
  <c r="J846" i="10"/>
  <c r="L846" i="10" s="1"/>
  <c r="K846" i="10"/>
  <c r="J847" i="10"/>
  <c r="K847" i="10"/>
  <c r="J848" i="10"/>
  <c r="L848" i="10" s="1"/>
  <c r="K848" i="10"/>
  <c r="J849" i="10"/>
  <c r="K849" i="10"/>
  <c r="J850" i="10"/>
  <c r="L850" i="10" s="1"/>
  <c r="K850" i="10"/>
  <c r="J851" i="10"/>
  <c r="K851" i="10"/>
  <c r="J852" i="10"/>
  <c r="L852" i="10" s="1"/>
  <c r="K852" i="10"/>
  <c r="J853" i="10"/>
  <c r="K853" i="10"/>
  <c r="J854" i="10"/>
  <c r="L854" i="10" s="1"/>
  <c r="K854" i="10"/>
  <c r="J855" i="10"/>
  <c r="K855" i="10"/>
  <c r="J856" i="10"/>
  <c r="L856" i="10" s="1"/>
  <c r="K856" i="10"/>
  <c r="J857" i="10"/>
  <c r="K857" i="10"/>
  <c r="J858" i="10"/>
  <c r="L858" i="10" s="1"/>
  <c r="K858" i="10"/>
  <c r="J859" i="10"/>
  <c r="K859" i="10"/>
  <c r="J860" i="10"/>
  <c r="L860" i="10" s="1"/>
  <c r="K860" i="10"/>
  <c r="J861" i="10"/>
  <c r="K861" i="10"/>
  <c r="J862" i="10"/>
  <c r="L862" i="10" s="1"/>
  <c r="K862" i="10"/>
  <c r="J863" i="10"/>
  <c r="K863" i="10"/>
  <c r="J864" i="10"/>
  <c r="L864" i="10" s="1"/>
  <c r="K864" i="10"/>
  <c r="J865" i="10"/>
  <c r="K865" i="10"/>
  <c r="J866" i="10"/>
  <c r="L866" i="10" s="1"/>
  <c r="K866" i="10"/>
  <c r="J867" i="10"/>
  <c r="K867" i="10"/>
  <c r="J868" i="10"/>
  <c r="L868" i="10" s="1"/>
  <c r="K868" i="10"/>
  <c r="J869" i="10"/>
  <c r="K869" i="10"/>
  <c r="J870" i="10"/>
  <c r="L870" i="10" s="1"/>
  <c r="K870" i="10"/>
  <c r="J871" i="10"/>
  <c r="K871" i="10"/>
  <c r="J872" i="10"/>
  <c r="L872" i="10" s="1"/>
  <c r="K872" i="10"/>
  <c r="J873" i="10"/>
  <c r="K873" i="10"/>
  <c r="J874" i="10"/>
  <c r="L874" i="10" s="1"/>
  <c r="K874" i="10"/>
  <c r="J875" i="10"/>
  <c r="K875" i="10"/>
  <c r="J876" i="10"/>
  <c r="L876" i="10" s="1"/>
  <c r="K876" i="10"/>
  <c r="J877" i="10"/>
  <c r="K877" i="10"/>
  <c r="J878" i="10"/>
  <c r="L878" i="10" s="1"/>
  <c r="K878" i="10"/>
  <c r="J879" i="10"/>
  <c r="K879" i="10"/>
  <c r="J880" i="10"/>
  <c r="L880" i="10" s="1"/>
  <c r="K880" i="10"/>
  <c r="J881" i="10"/>
  <c r="K881" i="10"/>
  <c r="J882" i="10"/>
  <c r="L882" i="10" s="1"/>
  <c r="K882" i="10"/>
  <c r="J883" i="10"/>
  <c r="K883" i="10"/>
  <c r="J884" i="10"/>
  <c r="L884" i="10" s="1"/>
  <c r="K884" i="10"/>
  <c r="J885" i="10"/>
  <c r="K885" i="10"/>
  <c r="J886" i="10"/>
  <c r="L886" i="10" s="1"/>
  <c r="K886" i="10"/>
  <c r="J887" i="10"/>
  <c r="K887" i="10"/>
  <c r="J888" i="10"/>
  <c r="L888" i="10" s="1"/>
  <c r="K888" i="10"/>
  <c r="J889" i="10"/>
  <c r="K889" i="10"/>
  <c r="J890" i="10"/>
  <c r="L890" i="10" s="1"/>
  <c r="K890" i="10"/>
  <c r="J891" i="10"/>
  <c r="K891" i="10"/>
  <c r="J892" i="10"/>
  <c r="L892" i="10" s="1"/>
  <c r="K892" i="10"/>
  <c r="J893" i="10"/>
  <c r="K893" i="10"/>
  <c r="J894" i="10"/>
  <c r="L894" i="10" s="1"/>
  <c r="K894" i="10"/>
  <c r="J895" i="10"/>
  <c r="K895" i="10"/>
  <c r="J896" i="10"/>
  <c r="L896" i="10" s="1"/>
  <c r="K896" i="10"/>
  <c r="J897" i="10"/>
  <c r="K897" i="10"/>
  <c r="J898" i="10"/>
  <c r="L898" i="10" s="1"/>
  <c r="K898" i="10"/>
  <c r="J899" i="10"/>
  <c r="K899" i="10"/>
  <c r="J900" i="10"/>
  <c r="L900" i="10" s="1"/>
  <c r="K900" i="10"/>
  <c r="J901" i="10"/>
  <c r="K901" i="10"/>
  <c r="J902" i="10"/>
  <c r="L902" i="10" s="1"/>
  <c r="K902" i="10"/>
  <c r="J903" i="10"/>
  <c r="K903" i="10"/>
  <c r="J904" i="10"/>
  <c r="L904" i="10" s="1"/>
  <c r="K904" i="10"/>
  <c r="J905" i="10"/>
  <c r="K905" i="10"/>
  <c r="J906" i="10"/>
  <c r="L906" i="10" s="1"/>
  <c r="K906" i="10"/>
  <c r="J907" i="10"/>
  <c r="K907" i="10"/>
  <c r="J908" i="10"/>
  <c r="L908" i="10" s="1"/>
  <c r="K908" i="10"/>
  <c r="J909" i="10"/>
  <c r="K909" i="10"/>
  <c r="J910" i="10"/>
  <c r="L910" i="10" s="1"/>
  <c r="K910" i="10"/>
  <c r="J911" i="10"/>
  <c r="K911" i="10"/>
  <c r="J912" i="10"/>
  <c r="L912" i="10" s="1"/>
  <c r="K912" i="10"/>
  <c r="J913" i="10"/>
  <c r="K913" i="10"/>
  <c r="J914" i="10"/>
  <c r="L914" i="10" s="1"/>
  <c r="K914" i="10"/>
  <c r="J915" i="10"/>
  <c r="K915" i="10"/>
  <c r="J916" i="10"/>
  <c r="L916" i="10" s="1"/>
  <c r="K916" i="10"/>
  <c r="J917" i="10"/>
  <c r="K917" i="10"/>
  <c r="J918" i="10"/>
  <c r="L918" i="10" s="1"/>
  <c r="K918" i="10"/>
  <c r="J919" i="10"/>
  <c r="K919" i="10"/>
  <c r="J920" i="10"/>
  <c r="L920" i="10" s="1"/>
  <c r="K920" i="10"/>
  <c r="J921" i="10"/>
  <c r="K921" i="10"/>
  <c r="J922" i="10"/>
  <c r="L922" i="10" s="1"/>
  <c r="K922" i="10"/>
  <c r="J923" i="10"/>
  <c r="K923" i="10"/>
  <c r="J924" i="10"/>
  <c r="L924" i="10" s="1"/>
  <c r="K924" i="10"/>
  <c r="J925" i="10"/>
  <c r="K925" i="10"/>
  <c r="J926" i="10"/>
  <c r="L926" i="10" s="1"/>
  <c r="K926" i="10"/>
  <c r="J927" i="10"/>
  <c r="K927" i="10"/>
  <c r="J928" i="10"/>
  <c r="L928" i="10" s="1"/>
  <c r="K928" i="10"/>
  <c r="J929" i="10"/>
  <c r="K929" i="10"/>
  <c r="J930" i="10"/>
  <c r="L930" i="10" s="1"/>
  <c r="K930" i="10"/>
  <c r="J931" i="10"/>
  <c r="K931" i="10"/>
  <c r="J932" i="10"/>
  <c r="L932" i="10" s="1"/>
  <c r="K932" i="10"/>
  <c r="J933" i="10"/>
  <c r="K933" i="10"/>
  <c r="J934" i="10"/>
  <c r="L934" i="10" s="1"/>
  <c r="K934" i="10"/>
  <c r="J935" i="10"/>
  <c r="K935" i="10"/>
  <c r="J936" i="10"/>
  <c r="L936" i="10" s="1"/>
  <c r="K936" i="10"/>
  <c r="J937" i="10"/>
  <c r="K937" i="10"/>
  <c r="J938" i="10"/>
  <c r="L938" i="10" s="1"/>
  <c r="K938" i="10"/>
  <c r="J939" i="10"/>
  <c r="K939" i="10"/>
  <c r="J940" i="10"/>
  <c r="L940" i="10" s="1"/>
  <c r="K940" i="10"/>
  <c r="J941" i="10"/>
  <c r="K941" i="10"/>
  <c r="J942" i="10"/>
  <c r="L942" i="10" s="1"/>
  <c r="K942" i="10"/>
  <c r="J943" i="10"/>
  <c r="K943" i="10"/>
  <c r="J944" i="10"/>
  <c r="L944" i="10" s="1"/>
  <c r="K944" i="10"/>
  <c r="J945" i="10"/>
  <c r="K945" i="10"/>
  <c r="J946" i="10"/>
  <c r="L946" i="10" s="1"/>
  <c r="K946" i="10"/>
  <c r="J947" i="10"/>
  <c r="K947" i="10"/>
  <c r="J948" i="10"/>
  <c r="L948" i="10" s="1"/>
  <c r="K948" i="10"/>
  <c r="J949" i="10"/>
  <c r="K949" i="10"/>
  <c r="J950" i="10"/>
  <c r="L950" i="10" s="1"/>
  <c r="K950" i="10"/>
  <c r="J951" i="10"/>
  <c r="K951" i="10"/>
  <c r="J952" i="10"/>
  <c r="L952" i="10" s="1"/>
  <c r="K952" i="10"/>
  <c r="J953" i="10"/>
  <c r="K953" i="10"/>
  <c r="J954" i="10"/>
  <c r="L954" i="10" s="1"/>
  <c r="K954" i="10"/>
  <c r="J955" i="10"/>
  <c r="K955" i="10"/>
  <c r="J956" i="10"/>
  <c r="L956" i="10" s="1"/>
  <c r="K956" i="10"/>
  <c r="J957" i="10"/>
  <c r="K957" i="10"/>
  <c r="J958" i="10"/>
  <c r="L958" i="10" s="1"/>
  <c r="K958" i="10"/>
  <c r="J959" i="10"/>
  <c r="K959" i="10"/>
  <c r="J960" i="10"/>
  <c r="L960" i="10" s="1"/>
  <c r="K960" i="10"/>
  <c r="J961" i="10"/>
  <c r="L961" i="10" s="1"/>
  <c r="K961" i="10"/>
  <c r="J962" i="10"/>
  <c r="L962" i="10" s="1"/>
  <c r="K962" i="10"/>
  <c r="J963" i="10"/>
  <c r="K963" i="10"/>
  <c r="J964" i="10"/>
  <c r="L964" i="10" s="1"/>
  <c r="K964" i="10"/>
  <c r="J965" i="10"/>
  <c r="L965" i="10" s="1"/>
  <c r="K965" i="10"/>
  <c r="J966" i="10"/>
  <c r="L966" i="10" s="1"/>
  <c r="K966" i="10"/>
  <c r="J967" i="10"/>
  <c r="K967" i="10"/>
  <c r="J968" i="10"/>
  <c r="L968" i="10" s="1"/>
  <c r="K968" i="10"/>
  <c r="J969" i="10"/>
  <c r="L969" i="10" s="1"/>
  <c r="K969" i="10"/>
  <c r="J970" i="10"/>
  <c r="L970" i="10" s="1"/>
  <c r="K970" i="10"/>
  <c r="J971" i="10"/>
  <c r="K971" i="10"/>
  <c r="J972" i="10"/>
  <c r="L972" i="10" s="1"/>
  <c r="K972" i="10"/>
  <c r="J973" i="10"/>
  <c r="L973" i="10" s="1"/>
  <c r="K973" i="10"/>
  <c r="J974" i="10"/>
  <c r="L974" i="10" s="1"/>
  <c r="K974" i="10"/>
  <c r="J975" i="10"/>
  <c r="K975" i="10"/>
  <c r="J976" i="10"/>
  <c r="L976" i="10" s="1"/>
  <c r="K976" i="10"/>
  <c r="J977" i="10"/>
  <c r="L977" i="10" s="1"/>
  <c r="K977" i="10"/>
  <c r="J978" i="10"/>
  <c r="L978" i="10" s="1"/>
  <c r="K978" i="10"/>
  <c r="J979" i="10"/>
  <c r="K979" i="10"/>
  <c r="J980" i="10"/>
  <c r="L980" i="10" s="1"/>
  <c r="K980" i="10"/>
  <c r="J981" i="10"/>
  <c r="L981" i="10" s="1"/>
  <c r="K981" i="10"/>
  <c r="J982" i="10"/>
  <c r="L982" i="10" s="1"/>
  <c r="K982" i="10"/>
  <c r="J983" i="10"/>
  <c r="K983" i="10"/>
  <c r="J984" i="10"/>
  <c r="L984" i="10" s="1"/>
  <c r="K984" i="10"/>
  <c r="J985" i="10"/>
  <c r="L985" i="10" s="1"/>
  <c r="K985" i="10"/>
  <c r="J986" i="10"/>
  <c r="L986" i="10" s="1"/>
  <c r="K986" i="10"/>
  <c r="J987" i="10"/>
  <c r="K987" i="10"/>
  <c r="J988" i="10"/>
  <c r="L988" i="10" s="1"/>
  <c r="K988" i="10"/>
  <c r="J989" i="10"/>
  <c r="L989" i="10" s="1"/>
  <c r="K989" i="10"/>
  <c r="J990" i="10"/>
  <c r="L990" i="10" s="1"/>
  <c r="K990" i="10"/>
  <c r="J991" i="10"/>
  <c r="K991" i="10"/>
  <c r="J992" i="10"/>
  <c r="L992" i="10" s="1"/>
  <c r="K992" i="10"/>
  <c r="J993" i="10"/>
  <c r="L993" i="10" s="1"/>
  <c r="K993" i="10"/>
  <c r="J994" i="10"/>
  <c r="L994" i="10" s="1"/>
  <c r="K994" i="10"/>
  <c r="J995" i="10"/>
  <c r="K995" i="10"/>
  <c r="J996" i="10"/>
  <c r="L996" i="10" s="1"/>
  <c r="K996" i="10"/>
  <c r="J997" i="10"/>
  <c r="L997" i="10" s="1"/>
  <c r="K997" i="10"/>
  <c r="J998" i="10"/>
  <c r="L998" i="10" s="1"/>
  <c r="K998" i="10"/>
  <c r="J999" i="10"/>
  <c r="K999" i="10"/>
  <c r="J1000" i="10"/>
  <c r="L1000" i="10" s="1"/>
  <c r="K1000" i="10"/>
  <c r="J1001" i="10"/>
  <c r="L1001" i="10" s="1"/>
  <c r="K1001" i="10"/>
  <c r="J1002" i="10"/>
  <c r="L1002" i="10" s="1"/>
  <c r="K1002" i="10"/>
  <c r="J1003" i="10"/>
  <c r="K1003" i="10"/>
  <c r="J1004" i="10"/>
  <c r="L1004" i="10" s="1"/>
  <c r="K1004" i="10"/>
  <c r="J1005" i="10"/>
  <c r="L1005" i="10" s="1"/>
  <c r="K1005" i="10"/>
  <c r="J1006" i="10"/>
  <c r="L1006" i="10" s="1"/>
  <c r="K1006" i="10"/>
  <c r="J1007" i="10"/>
  <c r="K1007" i="10"/>
  <c r="J1008" i="10"/>
  <c r="L1008" i="10" s="1"/>
  <c r="K1008" i="10"/>
  <c r="J1009" i="10"/>
  <c r="L1009" i="10" s="1"/>
  <c r="K1009" i="10"/>
  <c r="J1010" i="10"/>
  <c r="L1010" i="10" s="1"/>
  <c r="K1010" i="10"/>
  <c r="J1011" i="10"/>
  <c r="K1011" i="10"/>
  <c r="J1012" i="10"/>
  <c r="L1012" i="10" s="1"/>
  <c r="K1012" i="10"/>
  <c r="J1013" i="10"/>
  <c r="L1013" i="10" s="1"/>
  <c r="K1013" i="10"/>
  <c r="J1014" i="10"/>
  <c r="L1014" i="10" s="1"/>
  <c r="K1014" i="10"/>
  <c r="J1015" i="10"/>
  <c r="K1015" i="10"/>
  <c r="J1016" i="10"/>
  <c r="L1016" i="10" s="1"/>
  <c r="K1016" i="10"/>
  <c r="J1017" i="10"/>
  <c r="L1017" i="10" s="1"/>
  <c r="K1017" i="10"/>
  <c r="J1018" i="10"/>
  <c r="L1018" i="10" s="1"/>
  <c r="K1018" i="10"/>
  <c r="J1019" i="10"/>
  <c r="K1019" i="10"/>
  <c r="J1020" i="10"/>
  <c r="L1020" i="10" s="1"/>
  <c r="K1020" i="10"/>
  <c r="J1021" i="10"/>
  <c r="L1021" i="10" s="1"/>
  <c r="K1021" i="10"/>
  <c r="J1022" i="10"/>
  <c r="L1022" i="10" s="1"/>
  <c r="K1022" i="10"/>
  <c r="J1023" i="10"/>
  <c r="K1023" i="10"/>
  <c r="J1024" i="10"/>
  <c r="L1024" i="10" s="1"/>
  <c r="K1024" i="10"/>
  <c r="J1025" i="10"/>
  <c r="L1025" i="10" s="1"/>
  <c r="K1025" i="10"/>
  <c r="J1026" i="10"/>
  <c r="L1026" i="10" s="1"/>
  <c r="K1026" i="10"/>
  <c r="J1027" i="10"/>
  <c r="K1027" i="10"/>
  <c r="J1028" i="10"/>
  <c r="L1028" i="10" s="1"/>
  <c r="K1028" i="10"/>
  <c r="J1029" i="10"/>
  <c r="L1029" i="10" s="1"/>
  <c r="K1029" i="10"/>
  <c r="J1030" i="10"/>
  <c r="L1030" i="10" s="1"/>
  <c r="K1030" i="10"/>
  <c r="J1031" i="10"/>
  <c r="K1031" i="10"/>
  <c r="J1032" i="10"/>
  <c r="L1032" i="10" s="1"/>
  <c r="K1032" i="10"/>
  <c r="J1033" i="10"/>
  <c r="L1033" i="10" s="1"/>
  <c r="K1033" i="10"/>
  <c r="J1034" i="10"/>
  <c r="L1034" i="10" s="1"/>
  <c r="K1034" i="10"/>
  <c r="J1035" i="10"/>
  <c r="K1035" i="10"/>
  <c r="J1036" i="10"/>
  <c r="L1036" i="10" s="1"/>
  <c r="K1036" i="10"/>
  <c r="J1037" i="10"/>
  <c r="L1037" i="10" s="1"/>
  <c r="K1037" i="10"/>
  <c r="J1038" i="10"/>
  <c r="L1038" i="10" s="1"/>
  <c r="K1038" i="10"/>
  <c r="J1039" i="10"/>
  <c r="K1039" i="10"/>
  <c r="J1040" i="10"/>
  <c r="L1040" i="10" s="1"/>
  <c r="K1040" i="10"/>
  <c r="J1041" i="10"/>
  <c r="L1041" i="10" s="1"/>
  <c r="K1041" i="10"/>
  <c r="J1042" i="10"/>
  <c r="L1042" i="10" s="1"/>
  <c r="K1042" i="10"/>
  <c r="J1043" i="10"/>
  <c r="K1043" i="10"/>
  <c r="J1044" i="10"/>
  <c r="L1044" i="10" s="1"/>
  <c r="K1044" i="10"/>
  <c r="J1045" i="10"/>
  <c r="L1045" i="10" s="1"/>
  <c r="K1045" i="10"/>
  <c r="J1046" i="10"/>
  <c r="L1046" i="10" s="1"/>
  <c r="K1046" i="10"/>
  <c r="J1047" i="10"/>
  <c r="K1047" i="10"/>
  <c r="J1048" i="10"/>
  <c r="L1048" i="10" s="1"/>
  <c r="K1048" i="10"/>
  <c r="J1049" i="10"/>
  <c r="L1049" i="10" s="1"/>
  <c r="K1049" i="10"/>
  <c r="J1050" i="10"/>
  <c r="L1050" i="10" s="1"/>
  <c r="K1050" i="10"/>
  <c r="J1051" i="10"/>
  <c r="K1051" i="10"/>
  <c r="J1052" i="10"/>
  <c r="L1052" i="10" s="1"/>
  <c r="K1052" i="10"/>
  <c r="J1053" i="10"/>
  <c r="L1053" i="10" s="1"/>
  <c r="K1053" i="10"/>
  <c r="J1054" i="10"/>
  <c r="L1054" i="10" s="1"/>
  <c r="K1054" i="10"/>
  <c r="J1055" i="10"/>
  <c r="K1055" i="10"/>
  <c r="J1056" i="10"/>
  <c r="L1056" i="10" s="1"/>
  <c r="K1056" i="10"/>
  <c r="J1057" i="10"/>
  <c r="L1057" i="10" s="1"/>
  <c r="K1057" i="10"/>
  <c r="J1058" i="10"/>
  <c r="L1058" i="10" s="1"/>
  <c r="K1058" i="10"/>
  <c r="J1059" i="10"/>
  <c r="K1059" i="10"/>
  <c r="J1060" i="10"/>
  <c r="L1060" i="10" s="1"/>
  <c r="K1060" i="10"/>
  <c r="J1061" i="10"/>
  <c r="L1061" i="10" s="1"/>
  <c r="K1061" i="10"/>
  <c r="J1062" i="10"/>
  <c r="L1062" i="10" s="1"/>
  <c r="K1062" i="10"/>
  <c r="J1063" i="10"/>
  <c r="K1063" i="10"/>
  <c r="J1064" i="10"/>
  <c r="L1064" i="10" s="1"/>
  <c r="K1064" i="10"/>
  <c r="J1065" i="10"/>
  <c r="L1065" i="10" s="1"/>
  <c r="K1065" i="10"/>
  <c r="J1066" i="10"/>
  <c r="L1066" i="10" s="1"/>
  <c r="K1066" i="10"/>
  <c r="J1067" i="10"/>
  <c r="K1067" i="10"/>
  <c r="J1068" i="10"/>
  <c r="L1068" i="10" s="1"/>
  <c r="K1068" i="10"/>
  <c r="J1069" i="10"/>
  <c r="L1069" i="10" s="1"/>
  <c r="K1069" i="10"/>
  <c r="J1070" i="10"/>
  <c r="L1070" i="10" s="1"/>
  <c r="K1070" i="10"/>
  <c r="J1071" i="10"/>
  <c r="K1071" i="10"/>
  <c r="J1072" i="10"/>
  <c r="L1072" i="10" s="1"/>
  <c r="K1072" i="10"/>
  <c r="J1073" i="10"/>
  <c r="L1073" i="10" s="1"/>
  <c r="K1073" i="10"/>
  <c r="J1074" i="10"/>
  <c r="L1074" i="10" s="1"/>
  <c r="K1074" i="10"/>
  <c r="J1075" i="10"/>
  <c r="K1075" i="10"/>
  <c r="J1076" i="10"/>
  <c r="L1076" i="10" s="1"/>
  <c r="K1076" i="10"/>
  <c r="J1077" i="10"/>
  <c r="L1077" i="10" s="1"/>
  <c r="K1077" i="10"/>
  <c r="J1078" i="10"/>
  <c r="L1078" i="10" s="1"/>
  <c r="K1078" i="10"/>
  <c r="J1079" i="10"/>
  <c r="K1079" i="10"/>
  <c r="J1080" i="10"/>
  <c r="L1080" i="10" s="1"/>
  <c r="K1080" i="10"/>
  <c r="J1081" i="10"/>
  <c r="L1081" i="10" s="1"/>
  <c r="K1081" i="10"/>
  <c r="J1082" i="10"/>
  <c r="L1082" i="10" s="1"/>
  <c r="K1082" i="10"/>
  <c r="J1083" i="10"/>
  <c r="K1083" i="10"/>
  <c r="J1084" i="10"/>
  <c r="L1084" i="10" s="1"/>
  <c r="K1084" i="10"/>
  <c r="J1085" i="10"/>
  <c r="L1085" i="10" s="1"/>
  <c r="K1085" i="10"/>
  <c r="J1086" i="10"/>
  <c r="L1086" i="10" s="1"/>
  <c r="K1086" i="10"/>
  <c r="J1087" i="10"/>
  <c r="K1087" i="10"/>
  <c r="J1088" i="10"/>
  <c r="L1088" i="10" s="1"/>
  <c r="K1088" i="10"/>
  <c r="J1089" i="10"/>
  <c r="L1089" i="10" s="1"/>
  <c r="K1089" i="10"/>
  <c r="J1090" i="10"/>
  <c r="L1090" i="10" s="1"/>
  <c r="K1090" i="10"/>
  <c r="J1091" i="10"/>
  <c r="K1091" i="10"/>
  <c r="J1092" i="10"/>
  <c r="L1092" i="10" s="1"/>
  <c r="K1092" i="10"/>
  <c r="J1093" i="10"/>
  <c r="L1093" i="10" s="1"/>
  <c r="K1093" i="10"/>
  <c r="J1094" i="10"/>
  <c r="L1094" i="10" s="1"/>
  <c r="K1094" i="10"/>
  <c r="J1095" i="10"/>
  <c r="K1095" i="10"/>
  <c r="J1096" i="10"/>
  <c r="L1096" i="10" s="1"/>
  <c r="K1096" i="10"/>
  <c r="J1097" i="10"/>
  <c r="L1097" i="10" s="1"/>
  <c r="K1097" i="10"/>
  <c r="J1098" i="10"/>
  <c r="L1098" i="10" s="1"/>
  <c r="K1098" i="10"/>
  <c r="J1099" i="10"/>
  <c r="K1099" i="10"/>
  <c r="J1100" i="10"/>
  <c r="L1100" i="10" s="1"/>
  <c r="K1100" i="10"/>
  <c r="J1101" i="10"/>
  <c r="L1101" i="10" s="1"/>
  <c r="K1101" i="10"/>
  <c r="J1102" i="10"/>
  <c r="L1102" i="10" s="1"/>
  <c r="K1102" i="10"/>
  <c r="J1103" i="10"/>
  <c r="K1103" i="10"/>
  <c r="J1104" i="10"/>
  <c r="L1104" i="10" s="1"/>
  <c r="K1104" i="10"/>
  <c r="J1105" i="10"/>
  <c r="L1105" i="10" s="1"/>
  <c r="K1105" i="10"/>
  <c r="J1106" i="10"/>
  <c r="L1106" i="10" s="1"/>
  <c r="K1106" i="10"/>
  <c r="J1107" i="10"/>
  <c r="K1107" i="10"/>
  <c r="J1108" i="10"/>
  <c r="L1108" i="10" s="1"/>
  <c r="K1108" i="10"/>
  <c r="J1109" i="10"/>
  <c r="L1109" i="10" s="1"/>
  <c r="K1109" i="10"/>
  <c r="J1110" i="10"/>
  <c r="L1110" i="10" s="1"/>
  <c r="K1110" i="10"/>
  <c r="J1111" i="10"/>
  <c r="K1111" i="10"/>
  <c r="J1112" i="10"/>
  <c r="L1112" i="10" s="1"/>
  <c r="K1112" i="10"/>
  <c r="J1113" i="10"/>
  <c r="L1113" i="10" s="1"/>
  <c r="K1113" i="10"/>
  <c r="J1114" i="10"/>
  <c r="L1114" i="10" s="1"/>
  <c r="K1114" i="10"/>
  <c r="J1115" i="10"/>
  <c r="K1115" i="10"/>
  <c r="J1116" i="10"/>
  <c r="L1116" i="10" s="1"/>
  <c r="K1116" i="10"/>
  <c r="J1117" i="10"/>
  <c r="L1117" i="10" s="1"/>
  <c r="K1117" i="10"/>
  <c r="J1118" i="10"/>
  <c r="L1118" i="10" s="1"/>
  <c r="K1118" i="10"/>
  <c r="J1119" i="10"/>
  <c r="K1119" i="10"/>
  <c r="J1120" i="10"/>
  <c r="L1120" i="10" s="1"/>
  <c r="K1120" i="10"/>
  <c r="J1121" i="10"/>
  <c r="L1121" i="10" s="1"/>
  <c r="K1121" i="10"/>
  <c r="J1122" i="10"/>
  <c r="L1122" i="10" s="1"/>
  <c r="K1122" i="10"/>
  <c r="J1123" i="10"/>
  <c r="K1123" i="10"/>
  <c r="J1124" i="10"/>
  <c r="L1124" i="10" s="1"/>
  <c r="K1124" i="10"/>
  <c r="J1125" i="10"/>
  <c r="L1125" i="10" s="1"/>
  <c r="K1125" i="10"/>
  <c r="J1126" i="10"/>
  <c r="L1126" i="10" s="1"/>
  <c r="K1126" i="10"/>
  <c r="J1127" i="10"/>
  <c r="K1127" i="10"/>
  <c r="J1128" i="10"/>
  <c r="L1128" i="10" s="1"/>
  <c r="K1128" i="10"/>
  <c r="J1129" i="10"/>
  <c r="L1129" i="10" s="1"/>
  <c r="K1129" i="10"/>
  <c r="J1130" i="10"/>
  <c r="L1130" i="10" s="1"/>
  <c r="K1130" i="10"/>
  <c r="J1131" i="10"/>
  <c r="K1131" i="10"/>
  <c r="J1132" i="10"/>
  <c r="L1132" i="10" s="1"/>
  <c r="K1132" i="10"/>
  <c r="J1133" i="10"/>
  <c r="L1133" i="10" s="1"/>
  <c r="K1133" i="10"/>
  <c r="J1134" i="10"/>
  <c r="L1134" i="10" s="1"/>
  <c r="K1134" i="10"/>
  <c r="J1135" i="10"/>
  <c r="K1135" i="10"/>
  <c r="J1136" i="10"/>
  <c r="L1136" i="10" s="1"/>
  <c r="K1136" i="10"/>
  <c r="J1137" i="10"/>
  <c r="L1137" i="10" s="1"/>
  <c r="K1137" i="10"/>
  <c r="J1138" i="10"/>
  <c r="L1138" i="10" s="1"/>
  <c r="K1138" i="10"/>
  <c r="J1139" i="10"/>
  <c r="K1139" i="10"/>
  <c r="J1140" i="10"/>
  <c r="L1140" i="10" s="1"/>
  <c r="K1140" i="10"/>
  <c r="J1141" i="10"/>
  <c r="L1141" i="10" s="1"/>
  <c r="K1141" i="10"/>
  <c r="J1142" i="10"/>
  <c r="L1142" i="10" s="1"/>
  <c r="K1142" i="10"/>
  <c r="J1143" i="10"/>
  <c r="K1143" i="10"/>
  <c r="J1144" i="10"/>
  <c r="L1144" i="10" s="1"/>
  <c r="K1144" i="10"/>
  <c r="J1145" i="10"/>
  <c r="L1145" i="10" s="1"/>
  <c r="K1145" i="10"/>
  <c r="J1146" i="10"/>
  <c r="L1146" i="10" s="1"/>
  <c r="K1146" i="10"/>
  <c r="J1147" i="10"/>
  <c r="K1147" i="10"/>
  <c r="J1148" i="10"/>
  <c r="L1148" i="10" s="1"/>
  <c r="K1148" i="10"/>
  <c r="J1149" i="10"/>
  <c r="L1149" i="10" s="1"/>
  <c r="K1149" i="10"/>
  <c r="J1150" i="10"/>
  <c r="L1150" i="10" s="1"/>
  <c r="K1150" i="10"/>
  <c r="J1151" i="10"/>
  <c r="K1151" i="10"/>
  <c r="J1152" i="10"/>
  <c r="L1152" i="10" s="1"/>
  <c r="K1152" i="10"/>
  <c r="J1153" i="10"/>
  <c r="L1153" i="10" s="1"/>
  <c r="K1153" i="10"/>
  <c r="J1154" i="10"/>
  <c r="L1154" i="10" s="1"/>
  <c r="K1154" i="10"/>
  <c r="J1155" i="10"/>
  <c r="K1155" i="10"/>
  <c r="J1156" i="10"/>
  <c r="L1156" i="10" s="1"/>
  <c r="K1156" i="10"/>
  <c r="J1157" i="10"/>
  <c r="L1157" i="10" s="1"/>
  <c r="K1157" i="10"/>
  <c r="J1158" i="10"/>
  <c r="L1158" i="10" s="1"/>
  <c r="K1158" i="10"/>
  <c r="J1159" i="10"/>
  <c r="K1159" i="10"/>
  <c r="J1160" i="10"/>
  <c r="L1160" i="10" s="1"/>
  <c r="K1160" i="10"/>
  <c r="J1161" i="10"/>
  <c r="L1161" i="10" s="1"/>
  <c r="K1161" i="10"/>
  <c r="J1162" i="10"/>
  <c r="L1162" i="10" s="1"/>
  <c r="K1162" i="10"/>
  <c r="J1163" i="10"/>
  <c r="K1163" i="10"/>
  <c r="J1164" i="10"/>
  <c r="L1164" i="10" s="1"/>
  <c r="K1164" i="10"/>
  <c r="J1165" i="10"/>
  <c r="L1165" i="10" s="1"/>
  <c r="K1165" i="10"/>
  <c r="J1166" i="10"/>
  <c r="L1166" i="10" s="1"/>
  <c r="K1166" i="10"/>
  <c r="J1167" i="10"/>
  <c r="K1167" i="10"/>
  <c r="J1168" i="10"/>
  <c r="L1168" i="10" s="1"/>
  <c r="K1168" i="10"/>
  <c r="J1169" i="10"/>
  <c r="L1169" i="10" s="1"/>
  <c r="K1169" i="10"/>
  <c r="J1170" i="10"/>
  <c r="L1170" i="10" s="1"/>
  <c r="K1170" i="10"/>
  <c r="J1171" i="10"/>
  <c r="K1171" i="10"/>
  <c r="J1172" i="10"/>
  <c r="L1172" i="10" s="1"/>
  <c r="K1172" i="10"/>
  <c r="J1173" i="10"/>
  <c r="L1173" i="10" s="1"/>
  <c r="K1173" i="10"/>
  <c r="J1174" i="10"/>
  <c r="L1174" i="10" s="1"/>
  <c r="K1174" i="10"/>
  <c r="J1175" i="10"/>
  <c r="K1175" i="10"/>
  <c r="J1176" i="10"/>
  <c r="L1176" i="10" s="1"/>
  <c r="K1176" i="10"/>
  <c r="J1177" i="10"/>
  <c r="L1177" i="10" s="1"/>
  <c r="K1177" i="10"/>
  <c r="J1178" i="10"/>
  <c r="L1178" i="10" s="1"/>
  <c r="K1178" i="10"/>
  <c r="J1179" i="10"/>
  <c r="K1179" i="10"/>
  <c r="J1180" i="10"/>
  <c r="L1180" i="10" s="1"/>
  <c r="K1180" i="10"/>
  <c r="J1181" i="10"/>
  <c r="L1181" i="10" s="1"/>
  <c r="K1181" i="10"/>
  <c r="J1182" i="10"/>
  <c r="L1182" i="10" s="1"/>
  <c r="K1182" i="10"/>
  <c r="J1183" i="10"/>
  <c r="K1183" i="10"/>
  <c r="J1184" i="10"/>
  <c r="L1184" i="10" s="1"/>
  <c r="K1184" i="10"/>
  <c r="J1185" i="10"/>
  <c r="L1185" i="10" s="1"/>
  <c r="K1185" i="10"/>
  <c r="J1186" i="10"/>
  <c r="L1186" i="10" s="1"/>
  <c r="K1186" i="10"/>
  <c r="J1187" i="10"/>
  <c r="K1187" i="10"/>
  <c r="J1188" i="10"/>
  <c r="L1188" i="10" s="1"/>
  <c r="K1188" i="10"/>
  <c r="J1189" i="10"/>
  <c r="L1189" i="10" s="1"/>
  <c r="K1189" i="10"/>
  <c r="J1190" i="10"/>
  <c r="L1190" i="10" s="1"/>
  <c r="K1190" i="10"/>
  <c r="J1191" i="10"/>
  <c r="K1191" i="10"/>
  <c r="J1192" i="10"/>
  <c r="L1192" i="10" s="1"/>
  <c r="K1192" i="10"/>
  <c r="J1193" i="10"/>
  <c r="L1193" i="10" s="1"/>
  <c r="K1193" i="10"/>
  <c r="J1194" i="10"/>
  <c r="L1194" i="10" s="1"/>
  <c r="K1194" i="10"/>
  <c r="J1195" i="10"/>
  <c r="K1195" i="10"/>
  <c r="J1196" i="10"/>
  <c r="L1196" i="10" s="1"/>
  <c r="K1196" i="10"/>
  <c r="J1197" i="10"/>
  <c r="L1197" i="10" s="1"/>
  <c r="K1197" i="10"/>
  <c r="J1198" i="10"/>
  <c r="L1198" i="10" s="1"/>
  <c r="K1198" i="10"/>
  <c r="J1199" i="10"/>
  <c r="K1199" i="10"/>
  <c r="J1200" i="10"/>
  <c r="L1200" i="10" s="1"/>
  <c r="K1200" i="10"/>
  <c r="J1201" i="10"/>
  <c r="L1201" i="10" s="1"/>
  <c r="K1201" i="10"/>
  <c r="J1202" i="10"/>
  <c r="L1202" i="10" s="1"/>
  <c r="K1202" i="10"/>
  <c r="J1203" i="10"/>
  <c r="K1203" i="10"/>
  <c r="J1204" i="10"/>
  <c r="L1204" i="10" s="1"/>
  <c r="K1204" i="10"/>
  <c r="J1205" i="10"/>
  <c r="L1205" i="10" s="1"/>
  <c r="K1205" i="10"/>
  <c r="J1206" i="10"/>
  <c r="L1206" i="10" s="1"/>
  <c r="K1206" i="10"/>
  <c r="J1207" i="10"/>
  <c r="K1207" i="10"/>
  <c r="J1208" i="10"/>
  <c r="L1208" i="10" s="1"/>
  <c r="K1208" i="10"/>
  <c r="J1209" i="10"/>
  <c r="L1209" i="10" s="1"/>
  <c r="K1209" i="10"/>
  <c r="J1210" i="10"/>
  <c r="L1210" i="10" s="1"/>
  <c r="K1210" i="10"/>
  <c r="J1211" i="10"/>
  <c r="K1211" i="10"/>
  <c r="J1212" i="10"/>
  <c r="L1212" i="10" s="1"/>
  <c r="K1212" i="10"/>
  <c r="J1213" i="10"/>
  <c r="L1213" i="10" s="1"/>
  <c r="K1213" i="10"/>
  <c r="J1214" i="10"/>
  <c r="L1214" i="10" s="1"/>
  <c r="K1214" i="10"/>
  <c r="J1215" i="10"/>
  <c r="K1215" i="10"/>
  <c r="J1216" i="10"/>
  <c r="L1216" i="10" s="1"/>
  <c r="K1216" i="10"/>
  <c r="J1217" i="10"/>
  <c r="L1217" i="10" s="1"/>
  <c r="K1217" i="10"/>
  <c r="J1218" i="10"/>
  <c r="L1218" i="10" s="1"/>
  <c r="K1218" i="10"/>
  <c r="J1219" i="10"/>
  <c r="K1219" i="10"/>
  <c r="J1220" i="10"/>
  <c r="L1220" i="10" s="1"/>
  <c r="K1220" i="10"/>
  <c r="J1221" i="10"/>
  <c r="L1221" i="10" s="1"/>
  <c r="K1221" i="10"/>
  <c r="J1222" i="10"/>
  <c r="L1222" i="10" s="1"/>
  <c r="K1222" i="10"/>
  <c r="J1223" i="10"/>
  <c r="K1223" i="10"/>
  <c r="J1224" i="10"/>
  <c r="L1224" i="10" s="1"/>
  <c r="K1224" i="10"/>
  <c r="J1225" i="10"/>
  <c r="L1225" i="10" s="1"/>
  <c r="K1225" i="10"/>
  <c r="J1226" i="10"/>
  <c r="L1226" i="10" s="1"/>
  <c r="K1226" i="10"/>
  <c r="J1227" i="10"/>
  <c r="K1227" i="10"/>
  <c r="J1228" i="10"/>
  <c r="L1228" i="10" s="1"/>
  <c r="K1228" i="10"/>
  <c r="J1229" i="10"/>
  <c r="L1229" i="10" s="1"/>
  <c r="K1229" i="10"/>
  <c r="J1230" i="10"/>
  <c r="L1230" i="10" s="1"/>
  <c r="K1230" i="10"/>
  <c r="J1231" i="10"/>
  <c r="K1231" i="10"/>
  <c r="J1232" i="10"/>
  <c r="L1232" i="10" s="1"/>
  <c r="K1232" i="10"/>
  <c r="J1233" i="10"/>
  <c r="L1233" i="10" s="1"/>
  <c r="K1233" i="10"/>
  <c r="J1234" i="10"/>
  <c r="L1234" i="10" s="1"/>
  <c r="K1234" i="10"/>
  <c r="J1235" i="10"/>
  <c r="K1235" i="10"/>
  <c r="J1236" i="10"/>
  <c r="L1236" i="10" s="1"/>
  <c r="K1236" i="10"/>
  <c r="J1237" i="10"/>
  <c r="L1237" i="10" s="1"/>
  <c r="K1237" i="10"/>
  <c r="J1238" i="10"/>
  <c r="L1238" i="10" s="1"/>
  <c r="K1238" i="10"/>
  <c r="J1239" i="10"/>
  <c r="K1239" i="10"/>
  <c r="J1240" i="10"/>
  <c r="L1240" i="10" s="1"/>
  <c r="K1240" i="10"/>
  <c r="J1241" i="10"/>
  <c r="L1241" i="10" s="1"/>
  <c r="K1241" i="10"/>
  <c r="J1242" i="10"/>
  <c r="L1242" i="10" s="1"/>
  <c r="K1242" i="10"/>
  <c r="J1243" i="10"/>
  <c r="K1243" i="10"/>
  <c r="J1244" i="10"/>
  <c r="L1244" i="10" s="1"/>
  <c r="K1244" i="10"/>
  <c r="J1245" i="10"/>
  <c r="L1245" i="10" s="1"/>
  <c r="K1245" i="10"/>
  <c r="J1246" i="10"/>
  <c r="L1246" i="10" s="1"/>
  <c r="K1246" i="10"/>
  <c r="J1247" i="10"/>
  <c r="K1247" i="10"/>
  <c r="J1248" i="10"/>
  <c r="L1248" i="10" s="1"/>
  <c r="K1248" i="10"/>
  <c r="J1249" i="10"/>
  <c r="L1249" i="10" s="1"/>
  <c r="K1249" i="10"/>
  <c r="J1250" i="10"/>
  <c r="L1250" i="10" s="1"/>
  <c r="K1250" i="10"/>
  <c r="J1251" i="10"/>
  <c r="K1251" i="10"/>
  <c r="J1252" i="10"/>
  <c r="L1252" i="10" s="1"/>
  <c r="K1252" i="10"/>
  <c r="J1253" i="10"/>
  <c r="L1253" i="10" s="1"/>
  <c r="K1253" i="10"/>
  <c r="J1254" i="10"/>
  <c r="L1254" i="10" s="1"/>
  <c r="K1254" i="10"/>
  <c r="J1255" i="10"/>
  <c r="K1255" i="10"/>
  <c r="J1256" i="10"/>
  <c r="L1256" i="10" s="1"/>
  <c r="K1256" i="10"/>
  <c r="J1257" i="10"/>
  <c r="L1257" i="10" s="1"/>
  <c r="K1257" i="10"/>
  <c r="J1258" i="10"/>
  <c r="L1258" i="10" s="1"/>
  <c r="K1258" i="10"/>
  <c r="J1259" i="10"/>
  <c r="K1259" i="10"/>
  <c r="J1260" i="10"/>
  <c r="L1260" i="10" s="1"/>
  <c r="K1260" i="10"/>
  <c r="J1261" i="10"/>
  <c r="L1261" i="10" s="1"/>
  <c r="K1261" i="10"/>
  <c r="J1262" i="10"/>
  <c r="L1262" i="10" s="1"/>
  <c r="K1262" i="10"/>
  <c r="J1263" i="10"/>
  <c r="K1263" i="10"/>
  <c r="J1264" i="10"/>
  <c r="L1264" i="10" s="1"/>
  <c r="K1264" i="10"/>
  <c r="J1265" i="10"/>
  <c r="L1265" i="10" s="1"/>
  <c r="K1265" i="10"/>
  <c r="J1266" i="10"/>
  <c r="L1266" i="10" s="1"/>
  <c r="K1266" i="10"/>
  <c r="J1267" i="10"/>
  <c r="K1267" i="10"/>
  <c r="J1268" i="10"/>
  <c r="L1268" i="10" s="1"/>
  <c r="K1268" i="10"/>
  <c r="J1269" i="10"/>
  <c r="L1269" i="10" s="1"/>
  <c r="K1269" i="10"/>
  <c r="J1270" i="10"/>
  <c r="L1270" i="10" s="1"/>
  <c r="K1270" i="10"/>
  <c r="J1271" i="10"/>
  <c r="K1271" i="10"/>
  <c r="J1272" i="10"/>
  <c r="L1272" i="10" s="1"/>
  <c r="K1272" i="10"/>
  <c r="J1273" i="10"/>
  <c r="L1273" i="10" s="1"/>
  <c r="K1273" i="10"/>
  <c r="J1274" i="10"/>
  <c r="L1274" i="10" s="1"/>
  <c r="K1274" i="10"/>
  <c r="J1275" i="10"/>
  <c r="K1275" i="10"/>
  <c r="J1276" i="10"/>
  <c r="L1276" i="10" s="1"/>
  <c r="K1276" i="10"/>
  <c r="J1277" i="10"/>
  <c r="L1277" i="10" s="1"/>
  <c r="K1277" i="10"/>
  <c r="J1278" i="10"/>
  <c r="L1278" i="10" s="1"/>
  <c r="K1278" i="10"/>
  <c r="J1279" i="10"/>
  <c r="K1279" i="10"/>
  <c r="J1280" i="10"/>
  <c r="L1280" i="10" s="1"/>
  <c r="K1280" i="10"/>
  <c r="J1281" i="10"/>
  <c r="L1281" i="10" s="1"/>
  <c r="K1281" i="10"/>
  <c r="J1282" i="10"/>
  <c r="L1282" i="10" s="1"/>
  <c r="K1282" i="10"/>
  <c r="J1283" i="10"/>
  <c r="K1283" i="10"/>
  <c r="J1284" i="10"/>
  <c r="L1284" i="10" s="1"/>
  <c r="K1284" i="10"/>
  <c r="J1285" i="10"/>
  <c r="L1285" i="10" s="1"/>
  <c r="K1285" i="10"/>
  <c r="J1286" i="10"/>
  <c r="L1286" i="10" s="1"/>
  <c r="K1286" i="10"/>
  <c r="J1287" i="10"/>
  <c r="K1287" i="10"/>
  <c r="J1288" i="10"/>
  <c r="L1288" i="10" s="1"/>
  <c r="K1288" i="10"/>
  <c r="J1289" i="10"/>
  <c r="L1289" i="10" s="1"/>
  <c r="K1289" i="10"/>
  <c r="J1290" i="10"/>
  <c r="L1290" i="10" s="1"/>
  <c r="K1290" i="10"/>
  <c r="J1291" i="10"/>
  <c r="K1291" i="10"/>
  <c r="J1292" i="10"/>
  <c r="L1292" i="10" s="1"/>
  <c r="K1292" i="10"/>
  <c r="J1293" i="10"/>
  <c r="L1293" i="10" s="1"/>
  <c r="K1293" i="10"/>
  <c r="J1294" i="10"/>
  <c r="L1294" i="10" s="1"/>
  <c r="K1294" i="10"/>
  <c r="J1295" i="10"/>
  <c r="K1295" i="10"/>
  <c r="J1296" i="10"/>
  <c r="L1296" i="10" s="1"/>
  <c r="K1296" i="10"/>
  <c r="J1297" i="10"/>
  <c r="L1297" i="10" s="1"/>
  <c r="K1297" i="10"/>
  <c r="J1298" i="10"/>
  <c r="L1298" i="10" s="1"/>
  <c r="K1298" i="10"/>
  <c r="J1299" i="10"/>
  <c r="K1299" i="10"/>
  <c r="J1300" i="10"/>
  <c r="L1300" i="10" s="1"/>
  <c r="K1300" i="10"/>
  <c r="J1301" i="10"/>
  <c r="L1301" i="10" s="1"/>
  <c r="K1301" i="10"/>
  <c r="J1302" i="10"/>
  <c r="L1302" i="10" s="1"/>
  <c r="K1302" i="10"/>
  <c r="J1303" i="10"/>
  <c r="K1303" i="10"/>
  <c r="J1304" i="10"/>
  <c r="L1304" i="10" s="1"/>
  <c r="K1304" i="10"/>
  <c r="J1305" i="10"/>
  <c r="L1305" i="10" s="1"/>
  <c r="K1305" i="10"/>
  <c r="J1306" i="10"/>
  <c r="L1306" i="10" s="1"/>
  <c r="K1306" i="10"/>
  <c r="J1307" i="10"/>
  <c r="K1307" i="10"/>
  <c r="J1308" i="10"/>
  <c r="L1308" i="10" s="1"/>
  <c r="K1308" i="10"/>
  <c r="J1309" i="10"/>
  <c r="L1309" i="10" s="1"/>
  <c r="K1309" i="10"/>
  <c r="J1310" i="10"/>
  <c r="L1310" i="10" s="1"/>
  <c r="K1310" i="10"/>
  <c r="J1311" i="10"/>
  <c r="K1311" i="10"/>
  <c r="J1312" i="10"/>
  <c r="L1312" i="10" s="1"/>
  <c r="K1312" i="10"/>
  <c r="J1313" i="10"/>
  <c r="L1313" i="10" s="1"/>
  <c r="K1313" i="10"/>
  <c r="J1314" i="10"/>
  <c r="L1314" i="10" s="1"/>
  <c r="K1314" i="10"/>
  <c r="J1315" i="10"/>
  <c r="K1315" i="10"/>
  <c r="J1316" i="10"/>
  <c r="L1316" i="10" s="1"/>
  <c r="K1316" i="10"/>
  <c r="J1317" i="10"/>
  <c r="L1317" i="10" s="1"/>
  <c r="K1317" i="10"/>
  <c r="J1318" i="10"/>
  <c r="L1318" i="10" s="1"/>
  <c r="K1318" i="10"/>
  <c r="J1319" i="10"/>
  <c r="K1319" i="10"/>
  <c r="J1320" i="10"/>
  <c r="L1320" i="10" s="1"/>
  <c r="K1320" i="10"/>
  <c r="J1321" i="10"/>
  <c r="L1321" i="10" s="1"/>
  <c r="K1321" i="10"/>
  <c r="J1322" i="10"/>
  <c r="L1322" i="10" s="1"/>
  <c r="K1322" i="10"/>
  <c r="J1323" i="10"/>
  <c r="K1323" i="10"/>
  <c r="J1324" i="10"/>
  <c r="L1324" i="10" s="1"/>
  <c r="K1324" i="10"/>
  <c r="J1325" i="10"/>
  <c r="L1325" i="10" s="1"/>
  <c r="K1325" i="10"/>
  <c r="J1326" i="10"/>
  <c r="L1326" i="10" s="1"/>
  <c r="K1326" i="10"/>
  <c r="J1327" i="10"/>
  <c r="K1327" i="10"/>
  <c r="J1328" i="10"/>
  <c r="L1328" i="10" s="1"/>
  <c r="K1328" i="10"/>
  <c r="J1329" i="10"/>
  <c r="L1329" i="10" s="1"/>
  <c r="K1329" i="10"/>
  <c r="J1330" i="10"/>
  <c r="L1330" i="10" s="1"/>
  <c r="K1330" i="10"/>
  <c r="J1331" i="10"/>
  <c r="K1331" i="10"/>
  <c r="J1332" i="10"/>
  <c r="L1332" i="10" s="1"/>
  <c r="K1332" i="10"/>
  <c r="J1333" i="10"/>
  <c r="L1333" i="10" s="1"/>
  <c r="K1333" i="10"/>
  <c r="J1334" i="10"/>
  <c r="L1334" i="10" s="1"/>
  <c r="K1334" i="10"/>
  <c r="J1335" i="10"/>
  <c r="K1335" i="10"/>
  <c r="J1336" i="10"/>
  <c r="L1336" i="10" s="1"/>
  <c r="K1336" i="10"/>
  <c r="J1337" i="10"/>
  <c r="L1337" i="10" s="1"/>
  <c r="K1337" i="10"/>
  <c r="J1338" i="10"/>
  <c r="L1338" i="10" s="1"/>
  <c r="K1338" i="10"/>
  <c r="J1339" i="10"/>
  <c r="K1339" i="10"/>
  <c r="J1340" i="10"/>
  <c r="L1340" i="10" s="1"/>
  <c r="K1340" i="10"/>
  <c r="J1341" i="10"/>
  <c r="L1341" i="10" s="1"/>
  <c r="K1341" i="10"/>
  <c r="J1342" i="10"/>
  <c r="L1342" i="10" s="1"/>
  <c r="K1342" i="10"/>
  <c r="J1343" i="10"/>
  <c r="K1343" i="10"/>
  <c r="J1344" i="10"/>
  <c r="L1344" i="10" s="1"/>
  <c r="K1344" i="10"/>
  <c r="J1345" i="10"/>
  <c r="L1345" i="10" s="1"/>
  <c r="K1345" i="10"/>
  <c r="J1346" i="10"/>
  <c r="L1346" i="10" s="1"/>
  <c r="K1346" i="10"/>
  <c r="J1347" i="10"/>
  <c r="K1347" i="10"/>
  <c r="J1348" i="10"/>
  <c r="L1348" i="10" s="1"/>
  <c r="K1348" i="10"/>
  <c r="J1349" i="10"/>
  <c r="L1349" i="10" s="1"/>
  <c r="K1349" i="10"/>
  <c r="J1350" i="10"/>
  <c r="L1350" i="10" s="1"/>
  <c r="K1350" i="10"/>
  <c r="J1351" i="10"/>
  <c r="K1351" i="10"/>
  <c r="J1352" i="10"/>
  <c r="L1352" i="10" s="1"/>
  <c r="K1352" i="10"/>
  <c r="J1353" i="10"/>
  <c r="L1353" i="10" s="1"/>
  <c r="K1353" i="10"/>
  <c r="J1354" i="10"/>
  <c r="L1354" i="10" s="1"/>
  <c r="K1354" i="10"/>
  <c r="J1355" i="10"/>
  <c r="K1355" i="10"/>
  <c r="J1356" i="10"/>
  <c r="L1356" i="10" s="1"/>
  <c r="K1356" i="10"/>
  <c r="J1357" i="10"/>
  <c r="L1357" i="10" s="1"/>
  <c r="K1357" i="10"/>
  <c r="J1358" i="10"/>
  <c r="L1358" i="10" s="1"/>
  <c r="K1358" i="10"/>
  <c r="J1359" i="10"/>
  <c r="K1359" i="10"/>
  <c r="J1360" i="10"/>
  <c r="L1360" i="10" s="1"/>
  <c r="K1360" i="10"/>
  <c r="J1361" i="10"/>
  <c r="L1361" i="10" s="1"/>
  <c r="K1361" i="10"/>
  <c r="J1362" i="10"/>
  <c r="L1362" i="10" s="1"/>
  <c r="K1362" i="10"/>
  <c r="J1363" i="10"/>
  <c r="K1363" i="10"/>
  <c r="J1364" i="10"/>
  <c r="L1364" i="10" s="1"/>
  <c r="K1364" i="10"/>
  <c r="J1365" i="10"/>
  <c r="L1365" i="10" s="1"/>
  <c r="K1365" i="10"/>
  <c r="J1366" i="10"/>
  <c r="L1366" i="10" s="1"/>
  <c r="K1366" i="10"/>
  <c r="J1367" i="10"/>
  <c r="K1367" i="10"/>
  <c r="J1368" i="10"/>
  <c r="L1368" i="10" s="1"/>
  <c r="K1368" i="10"/>
  <c r="J1369" i="10"/>
  <c r="L1369" i="10" s="1"/>
  <c r="K1369" i="10"/>
  <c r="J1370" i="10"/>
  <c r="L1370" i="10" s="1"/>
  <c r="K1370" i="10"/>
  <c r="J1371" i="10"/>
  <c r="K1371" i="10"/>
  <c r="J1372" i="10"/>
  <c r="L1372" i="10" s="1"/>
  <c r="K1372" i="10"/>
  <c r="J1373" i="10"/>
  <c r="L1373" i="10" s="1"/>
  <c r="K1373" i="10"/>
  <c r="J1374" i="10"/>
  <c r="L1374" i="10" s="1"/>
  <c r="K1374" i="10"/>
  <c r="J1375" i="10"/>
  <c r="K1375" i="10"/>
  <c r="J1376" i="10"/>
  <c r="L1376" i="10" s="1"/>
  <c r="K1376" i="10"/>
  <c r="J1377" i="10"/>
  <c r="L1377" i="10" s="1"/>
  <c r="K1377" i="10"/>
  <c r="J1378" i="10"/>
  <c r="L1378" i="10" s="1"/>
  <c r="K1378" i="10"/>
  <c r="J1379" i="10"/>
  <c r="K1379" i="10"/>
  <c r="J1380" i="10"/>
  <c r="L1380" i="10" s="1"/>
  <c r="K1380" i="10"/>
  <c r="J1381" i="10"/>
  <c r="L1381" i="10" s="1"/>
  <c r="K1381" i="10"/>
  <c r="J1382" i="10"/>
  <c r="L1382" i="10" s="1"/>
  <c r="K1382" i="10"/>
  <c r="J1383" i="10"/>
  <c r="K1383" i="10"/>
  <c r="J1384" i="10"/>
  <c r="L1384" i="10" s="1"/>
  <c r="K1384" i="10"/>
  <c r="J1385" i="10"/>
  <c r="L1385" i="10" s="1"/>
  <c r="K1385" i="10"/>
  <c r="J1386" i="10"/>
  <c r="L1386" i="10" s="1"/>
  <c r="K1386" i="10"/>
  <c r="J1387" i="10"/>
  <c r="K1387" i="10"/>
  <c r="J1388" i="10"/>
  <c r="L1388" i="10" s="1"/>
  <c r="K1388" i="10"/>
  <c r="J1389" i="10"/>
  <c r="L1389" i="10" s="1"/>
  <c r="K1389" i="10"/>
  <c r="J1390" i="10"/>
  <c r="L1390" i="10" s="1"/>
  <c r="K1390" i="10"/>
  <c r="J1391" i="10"/>
  <c r="K1391" i="10"/>
  <c r="J1392" i="10"/>
  <c r="L1392" i="10" s="1"/>
  <c r="K1392" i="10"/>
  <c r="J1393" i="10"/>
  <c r="L1393" i="10" s="1"/>
  <c r="K1393" i="10"/>
  <c r="J1394" i="10"/>
  <c r="L1394" i="10" s="1"/>
  <c r="K1394" i="10"/>
  <c r="J1395" i="10"/>
  <c r="K1395" i="10"/>
  <c r="J1396" i="10"/>
  <c r="L1396" i="10" s="1"/>
  <c r="K1396" i="10"/>
  <c r="J1397" i="10"/>
  <c r="L1397" i="10" s="1"/>
  <c r="K1397" i="10"/>
  <c r="J1398" i="10"/>
  <c r="L1398" i="10" s="1"/>
  <c r="K1398" i="10"/>
  <c r="J1399" i="10"/>
  <c r="K1399" i="10"/>
  <c r="J1400" i="10"/>
  <c r="L1400" i="10" s="1"/>
  <c r="K1400" i="10"/>
  <c r="J1401" i="10"/>
  <c r="L1401" i="10" s="1"/>
  <c r="K1401" i="10"/>
  <c r="J1402" i="10"/>
  <c r="L1402" i="10" s="1"/>
  <c r="K1402" i="10"/>
  <c r="J1403" i="10"/>
  <c r="K1403" i="10"/>
  <c r="J1404" i="10"/>
  <c r="L1404" i="10" s="1"/>
  <c r="K1404" i="10"/>
  <c r="J1405" i="10"/>
  <c r="L1405" i="10" s="1"/>
  <c r="K1405" i="10"/>
  <c r="J1406" i="10"/>
  <c r="L1406" i="10" s="1"/>
  <c r="K1406" i="10"/>
  <c r="J1407" i="10"/>
  <c r="K1407" i="10"/>
  <c r="J1408" i="10"/>
  <c r="L1408" i="10" s="1"/>
  <c r="K1408" i="10"/>
  <c r="J1409" i="10"/>
  <c r="L1409" i="10" s="1"/>
  <c r="K1409" i="10"/>
  <c r="J1410" i="10"/>
  <c r="L1410" i="10" s="1"/>
  <c r="K1410" i="10"/>
  <c r="J1411" i="10"/>
  <c r="K1411" i="10"/>
  <c r="J1412" i="10"/>
  <c r="L1412" i="10" s="1"/>
  <c r="K1412" i="10"/>
  <c r="J1413" i="10"/>
  <c r="L1413" i="10" s="1"/>
  <c r="K1413" i="10"/>
  <c r="J1414" i="10"/>
  <c r="L1414" i="10" s="1"/>
  <c r="K1414" i="10"/>
  <c r="J1415" i="10"/>
  <c r="K1415" i="10"/>
  <c r="J1416" i="10"/>
  <c r="L1416" i="10" s="1"/>
  <c r="K1416" i="10"/>
  <c r="J1417" i="10"/>
  <c r="L1417" i="10" s="1"/>
  <c r="K1417" i="10"/>
  <c r="J1418" i="10"/>
  <c r="L1418" i="10" s="1"/>
  <c r="K1418" i="10"/>
  <c r="J1419" i="10"/>
  <c r="K1419" i="10"/>
  <c r="J1420" i="10"/>
  <c r="L1420" i="10" s="1"/>
  <c r="K1420" i="10"/>
  <c r="J1421" i="10"/>
  <c r="L1421" i="10" s="1"/>
  <c r="K1421" i="10"/>
  <c r="J1422" i="10"/>
  <c r="L1422" i="10" s="1"/>
  <c r="K1422" i="10"/>
  <c r="J1423" i="10"/>
  <c r="K1423" i="10"/>
  <c r="J1424" i="10"/>
  <c r="L1424" i="10" s="1"/>
  <c r="K1424" i="10"/>
  <c r="J1425" i="10"/>
  <c r="L1425" i="10" s="1"/>
  <c r="K1425" i="10"/>
  <c r="J1426" i="10"/>
  <c r="L1426" i="10" s="1"/>
  <c r="K1426" i="10"/>
  <c r="J1427" i="10"/>
  <c r="K1427" i="10"/>
  <c r="J1428" i="10"/>
  <c r="L1428" i="10" s="1"/>
  <c r="K1428" i="10"/>
  <c r="J1429" i="10"/>
  <c r="L1429" i="10" s="1"/>
  <c r="K1429" i="10"/>
  <c r="J1430" i="10"/>
  <c r="L1430" i="10" s="1"/>
  <c r="K1430" i="10"/>
  <c r="J1431" i="10"/>
  <c r="K1431" i="10"/>
  <c r="J1432" i="10"/>
  <c r="L1432" i="10" s="1"/>
  <c r="K1432" i="10"/>
  <c r="J1433" i="10"/>
  <c r="L1433" i="10" s="1"/>
  <c r="K1433" i="10"/>
  <c r="J1434" i="10"/>
  <c r="L1434" i="10" s="1"/>
  <c r="K1434" i="10"/>
  <c r="J1435" i="10"/>
  <c r="K1435" i="10"/>
  <c r="J1436" i="10"/>
  <c r="L1436" i="10" s="1"/>
  <c r="K1436" i="10"/>
  <c r="J1437" i="10"/>
  <c r="L1437" i="10" s="1"/>
  <c r="K1437" i="10"/>
  <c r="J1438" i="10"/>
  <c r="L1438" i="10" s="1"/>
  <c r="K1438" i="10"/>
  <c r="J1439" i="10"/>
  <c r="K1439" i="10"/>
  <c r="J1440" i="10"/>
  <c r="L1440" i="10" s="1"/>
  <c r="K1440" i="10"/>
  <c r="J1441" i="10"/>
  <c r="L1441" i="10" s="1"/>
  <c r="K1441" i="10"/>
  <c r="J1442" i="10"/>
  <c r="L1442" i="10" s="1"/>
  <c r="K1442" i="10"/>
  <c r="J1443" i="10"/>
  <c r="K1443" i="10"/>
  <c r="J1444" i="10"/>
  <c r="L1444" i="10" s="1"/>
  <c r="K1444" i="10"/>
  <c r="J1445" i="10"/>
  <c r="L1445" i="10" s="1"/>
  <c r="K1445" i="10"/>
  <c r="J1446" i="10"/>
  <c r="L1446" i="10" s="1"/>
  <c r="K1446" i="10"/>
  <c r="J1447" i="10"/>
  <c r="K1447" i="10"/>
  <c r="J1448" i="10"/>
  <c r="L1448" i="10" s="1"/>
  <c r="K1448" i="10"/>
  <c r="J1449" i="10"/>
  <c r="L1449" i="10" s="1"/>
  <c r="K1449" i="10"/>
  <c r="J1450" i="10"/>
  <c r="L1450" i="10" s="1"/>
  <c r="K1450" i="10"/>
  <c r="J1451" i="10"/>
  <c r="K1451" i="10"/>
  <c r="J1452" i="10"/>
  <c r="L1452" i="10" s="1"/>
  <c r="K1452" i="10"/>
  <c r="J1453" i="10"/>
  <c r="L1453" i="10" s="1"/>
  <c r="K1453" i="10"/>
  <c r="J1454" i="10"/>
  <c r="L1454" i="10" s="1"/>
  <c r="K1454" i="10"/>
  <c r="J1455" i="10"/>
  <c r="K1455" i="10"/>
  <c r="J1456" i="10"/>
  <c r="L1456" i="10" s="1"/>
  <c r="K1456" i="10"/>
  <c r="J1457" i="10"/>
  <c r="L1457" i="10" s="1"/>
  <c r="K1457" i="10"/>
  <c r="J1458" i="10"/>
  <c r="L1458" i="10" s="1"/>
  <c r="K1458" i="10"/>
  <c r="J1459" i="10"/>
  <c r="K1459" i="10"/>
  <c r="J1460" i="10"/>
  <c r="L1460" i="10" s="1"/>
  <c r="K1460" i="10"/>
  <c r="J1461" i="10"/>
  <c r="L1461" i="10" s="1"/>
  <c r="K1461" i="10"/>
  <c r="J1462" i="10"/>
  <c r="L1462" i="10" s="1"/>
  <c r="K1462" i="10"/>
  <c r="J1463" i="10"/>
  <c r="K1463" i="10"/>
  <c r="J1464" i="10"/>
  <c r="L1464" i="10" s="1"/>
  <c r="K1464" i="10"/>
  <c r="J1465" i="10"/>
  <c r="L1465" i="10" s="1"/>
  <c r="K1465" i="10"/>
  <c r="J1466" i="10"/>
  <c r="L1466" i="10" s="1"/>
  <c r="K1466" i="10"/>
  <c r="J1467" i="10"/>
  <c r="K1467" i="10"/>
  <c r="J1468" i="10"/>
  <c r="L1468" i="10" s="1"/>
  <c r="K1468" i="10"/>
  <c r="J1469" i="10"/>
  <c r="L1469" i="10" s="1"/>
  <c r="K1469" i="10"/>
  <c r="J1470" i="10"/>
  <c r="L1470" i="10" s="1"/>
  <c r="K1470" i="10"/>
  <c r="J1471" i="10"/>
  <c r="K1471" i="10"/>
  <c r="J1472" i="10"/>
  <c r="L1472" i="10" s="1"/>
  <c r="K1472" i="10"/>
  <c r="J1473" i="10"/>
  <c r="L1473" i="10" s="1"/>
  <c r="K1473" i="10"/>
  <c r="J1474" i="10"/>
  <c r="L1474" i="10" s="1"/>
  <c r="K1474" i="10"/>
  <c r="J1475" i="10"/>
  <c r="K1475" i="10"/>
  <c r="J1476" i="10"/>
  <c r="L1476" i="10" s="1"/>
  <c r="K1476" i="10"/>
  <c r="J1477" i="10"/>
  <c r="L1477" i="10" s="1"/>
  <c r="K1477" i="10"/>
  <c r="J1478" i="10"/>
  <c r="L1478" i="10" s="1"/>
  <c r="K1478" i="10"/>
  <c r="J1479" i="10"/>
  <c r="K1479" i="10"/>
  <c r="J1480" i="10"/>
  <c r="L1480" i="10" s="1"/>
  <c r="K1480" i="10"/>
  <c r="J1481" i="10"/>
  <c r="L1481" i="10" s="1"/>
  <c r="K1481" i="10"/>
  <c r="J1482" i="10"/>
  <c r="L1482" i="10" s="1"/>
  <c r="K1482" i="10"/>
  <c r="J1483" i="10"/>
  <c r="K1483" i="10"/>
  <c r="J1484" i="10"/>
  <c r="L1484" i="10" s="1"/>
  <c r="K1484" i="10"/>
  <c r="J1485" i="10"/>
  <c r="L1485" i="10" s="1"/>
  <c r="K1485" i="10"/>
  <c r="J1486" i="10"/>
  <c r="L1486" i="10" s="1"/>
  <c r="K1486" i="10"/>
  <c r="J1487" i="10"/>
  <c r="K1487" i="10"/>
  <c r="J1488" i="10"/>
  <c r="L1488" i="10" s="1"/>
  <c r="K1488" i="10"/>
  <c r="J1489" i="10"/>
  <c r="L1489" i="10" s="1"/>
  <c r="K1489" i="10"/>
  <c r="J1490" i="10"/>
  <c r="L1490" i="10" s="1"/>
  <c r="K1490" i="10"/>
  <c r="J1491" i="10"/>
  <c r="K1491" i="10"/>
  <c r="J1492" i="10"/>
  <c r="L1492" i="10" s="1"/>
  <c r="K1492" i="10"/>
  <c r="J1493" i="10"/>
  <c r="L1493" i="10" s="1"/>
  <c r="K1493" i="10"/>
  <c r="J1494" i="10"/>
  <c r="L1494" i="10" s="1"/>
  <c r="K1494" i="10"/>
  <c r="J1495" i="10"/>
  <c r="K1495" i="10"/>
  <c r="J1496" i="10"/>
  <c r="L1496" i="10" s="1"/>
  <c r="K1496" i="10"/>
  <c r="J1497" i="10"/>
  <c r="L1497" i="10" s="1"/>
  <c r="K1497" i="10"/>
  <c r="J1498" i="10"/>
  <c r="L1498" i="10" s="1"/>
  <c r="K1498" i="10"/>
  <c r="J1499" i="10"/>
  <c r="K1499" i="10"/>
  <c r="J1500" i="10"/>
  <c r="L1500" i="10" s="1"/>
  <c r="K1500" i="10"/>
  <c r="J1501" i="10"/>
  <c r="L1501" i="10" s="1"/>
  <c r="K1501" i="10"/>
  <c r="J1502" i="10"/>
  <c r="L1502" i="10" s="1"/>
  <c r="K1502" i="10"/>
  <c r="J1503" i="10"/>
  <c r="K1503" i="10"/>
  <c r="J1504" i="10"/>
  <c r="L1504" i="10" s="1"/>
  <c r="K1504" i="10"/>
  <c r="J1505" i="10"/>
  <c r="L1505" i="10" s="1"/>
  <c r="K1505" i="10"/>
  <c r="J1506" i="10"/>
  <c r="L1506" i="10" s="1"/>
  <c r="K1506" i="10"/>
  <c r="J1507" i="10"/>
  <c r="K1507" i="10"/>
  <c r="J1508" i="10"/>
  <c r="L1508" i="10" s="1"/>
  <c r="K1508" i="10"/>
  <c r="J1509" i="10"/>
  <c r="L1509" i="10" s="1"/>
  <c r="K1509" i="10"/>
  <c r="J1510" i="10"/>
  <c r="L1510" i="10" s="1"/>
  <c r="K1510" i="10"/>
  <c r="J1511" i="10"/>
  <c r="K1511" i="10"/>
  <c r="J1512" i="10"/>
  <c r="L1512" i="10" s="1"/>
  <c r="K1512" i="10"/>
  <c r="J1513" i="10"/>
  <c r="L1513" i="10" s="1"/>
  <c r="K1513" i="10"/>
  <c r="J1514" i="10"/>
  <c r="L1514" i="10" s="1"/>
  <c r="K1514" i="10"/>
  <c r="J1515" i="10"/>
  <c r="K1515" i="10"/>
  <c r="J1516" i="10"/>
  <c r="L1516" i="10" s="1"/>
  <c r="K1516" i="10"/>
  <c r="J1517" i="10"/>
  <c r="L1517" i="10" s="1"/>
  <c r="K1517" i="10"/>
  <c r="J1518" i="10"/>
  <c r="L1518" i="10" s="1"/>
  <c r="K1518" i="10"/>
  <c r="J1519" i="10"/>
  <c r="K1519" i="10"/>
  <c r="J1520" i="10"/>
  <c r="L1520" i="10" s="1"/>
  <c r="K1520" i="10"/>
  <c r="J1521" i="10"/>
  <c r="L1521" i="10" s="1"/>
  <c r="K1521" i="10"/>
  <c r="J1522" i="10"/>
  <c r="L1522" i="10" s="1"/>
  <c r="K1522" i="10"/>
  <c r="J1523" i="10"/>
  <c r="K1523" i="10"/>
  <c r="J1524" i="10"/>
  <c r="L1524" i="10" s="1"/>
  <c r="K1524" i="10"/>
  <c r="J1525" i="10"/>
  <c r="L1525" i="10" s="1"/>
  <c r="K1525" i="10"/>
  <c r="J1526" i="10"/>
  <c r="L1526" i="10" s="1"/>
  <c r="K1526" i="10"/>
  <c r="J1527" i="10"/>
  <c r="K1527" i="10"/>
  <c r="J1528" i="10"/>
  <c r="L1528" i="10" s="1"/>
  <c r="K1528" i="10"/>
  <c r="J1529" i="10"/>
  <c r="L1529" i="10" s="1"/>
  <c r="K1529" i="10"/>
  <c r="J1530" i="10"/>
  <c r="L1530" i="10" s="1"/>
  <c r="K1530" i="10"/>
  <c r="J1531" i="10"/>
  <c r="K1531" i="10"/>
  <c r="J1532" i="10"/>
  <c r="L1532" i="10" s="1"/>
  <c r="K1532" i="10"/>
  <c r="J1533" i="10"/>
  <c r="L1533" i="10" s="1"/>
  <c r="K1533" i="10"/>
  <c r="J1534" i="10"/>
  <c r="L1534" i="10" s="1"/>
  <c r="K1534" i="10"/>
  <c r="J1535" i="10"/>
  <c r="K1535" i="10"/>
  <c r="J1536" i="10"/>
  <c r="L1536" i="10" s="1"/>
  <c r="K1536" i="10"/>
  <c r="J1537" i="10"/>
  <c r="L1537" i="10" s="1"/>
  <c r="K1537" i="10"/>
  <c r="J1538" i="10"/>
  <c r="L1538" i="10" s="1"/>
  <c r="K1538" i="10"/>
  <c r="J1539" i="10"/>
  <c r="K1539" i="10"/>
  <c r="J1540" i="10"/>
  <c r="L1540" i="10" s="1"/>
  <c r="K1540" i="10"/>
  <c r="J1541" i="10"/>
  <c r="L1541" i="10" s="1"/>
  <c r="K1541" i="10"/>
  <c r="J1542" i="10"/>
  <c r="L1542" i="10" s="1"/>
  <c r="K1542" i="10"/>
  <c r="J1543" i="10"/>
  <c r="K1543" i="10"/>
  <c r="J1544" i="10"/>
  <c r="L1544" i="10" s="1"/>
  <c r="K1544" i="10"/>
  <c r="J1545" i="10"/>
  <c r="L1545" i="10" s="1"/>
  <c r="K1545" i="10"/>
  <c r="J1546" i="10"/>
  <c r="L1546" i="10" s="1"/>
  <c r="K1546" i="10"/>
  <c r="J1547" i="10"/>
  <c r="K1547" i="10"/>
  <c r="J1548" i="10"/>
  <c r="L1548" i="10" s="1"/>
  <c r="K1548" i="10"/>
  <c r="J1549" i="10"/>
  <c r="L1549" i="10" s="1"/>
  <c r="K1549" i="10"/>
  <c r="J1550" i="10"/>
  <c r="L1550" i="10" s="1"/>
  <c r="K1550" i="10"/>
  <c r="J1551" i="10"/>
  <c r="K1551" i="10"/>
  <c r="J1552" i="10"/>
  <c r="L1552" i="10" s="1"/>
  <c r="K1552" i="10"/>
  <c r="J1553" i="10"/>
  <c r="L1553" i="10" s="1"/>
  <c r="K1553" i="10"/>
  <c r="J1554" i="10"/>
  <c r="L1554" i="10" s="1"/>
  <c r="K1554" i="10"/>
  <c r="J1555" i="10"/>
  <c r="K1555" i="10"/>
  <c r="J1556" i="10"/>
  <c r="L1556" i="10" s="1"/>
  <c r="K1556" i="10"/>
  <c r="J1557" i="10"/>
  <c r="L1557" i="10" s="1"/>
  <c r="K1557" i="10"/>
  <c r="J1558" i="10"/>
  <c r="L1558" i="10" s="1"/>
  <c r="K1558" i="10"/>
  <c r="J1559" i="10"/>
  <c r="K1559" i="10"/>
  <c r="J1560" i="10"/>
  <c r="L1560" i="10" s="1"/>
  <c r="K1560" i="10"/>
  <c r="J1561" i="10"/>
  <c r="L1561" i="10" s="1"/>
  <c r="K1561" i="10"/>
  <c r="J1562" i="10"/>
  <c r="L1562" i="10" s="1"/>
  <c r="K1562" i="10"/>
  <c r="J1563" i="10"/>
  <c r="K1563" i="10"/>
  <c r="J1564" i="10"/>
  <c r="L1564" i="10" s="1"/>
  <c r="K1564" i="10"/>
  <c r="J1565" i="10"/>
  <c r="L1565" i="10" s="1"/>
  <c r="K1565" i="10"/>
  <c r="J1566" i="10"/>
  <c r="L1566" i="10" s="1"/>
  <c r="K1566" i="10"/>
  <c r="J1567" i="10"/>
  <c r="K1567" i="10"/>
  <c r="J1568" i="10"/>
  <c r="L1568" i="10" s="1"/>
  <c r="K1568" i="10"/>
  <c r="J1569" i="10"/>
  <c r="L1569" i="10" s="1"/>
  <c r="K1569" i="10"/>
  <c r="J1570" i="10"/>
  <c r="L1570" i="10" s="1"/>
  <c r="K1570" i="10"/>
  <c r="J1571" i="10"/>
  <c r="K1571" i="10"/>
  <c r="J1572" i="10"/>
  <c r="L1572" i="10" s="1"/>
  <c r="K1572" i="10"/>
  <c r="J1573" i="10"/>
  <c r="L1573" i="10" s="1"/>
  <c r="K1573" i="10"/>
  <c r="J1574" i="10"/>
  <c r="L1574" i="10" s="1"/>
  <c r="K1574" i="10"/>
  <c r="J1575" i="10"/>
  <c r="K1575" i="10"/>
  <c r="J1576" i="10"/>
  <c r="L1576" i="10" s="1"/>
  <c r="K1576" i="10"/>
  <c r="J1577" i="10"/>
  <c r="L1577" i="10" s="1"/>
  <c r="K1577" i="10"/>
  <c r="J1578" i="10"/>
  <c r="L1578" i="10" s="1"/>
  <c r="K1578" i="10"/>
  <c r="J1579" i="10"/>
  <c r="K1579" i="10"/>
  <c r="J1580" i="10"/>
  <c r="L1580" i="10" s="1"/>
  <c r="K1580" i="10"/>
  <c r="J1581" i="10"/>
  <c r="L1581" i="10" s="1"/>
  <c r="K1581" i="10"/>
  <c r="J1582" i="10"/>
  <c r="L1582" i="10" s="1"/>
  <c r="K1582" i="10"/>
  <c r="J1583" i="10"/>
  <c r="K1583" i="10"/>
  <c r="J1584" i="10"/>
  <c r="L1584" i="10" s="1"/>
  <c r="K1584" i="10"/>
  <c r="J1585" i="10"/>
  <c r="L1585" i="10" s="1"/>
  <c r="K1585" i="10"/>
  <c r="J1586" i="10"/>
  <c r="L1586" i="10" s="1"/>
  <c r="K1586" i="10"/>
  <c r="J1587" i="10"/>
  <c r="K1587" i="10"/>
  <c r="J1588" i="10"/>
  <c r="L1588" i="10" s="1"/>
  <c r="K1588" i="10"/>
  <c r="J1589" i="10"/>
  <c r="L1589" i="10" s="1"/>
  <c r="K1589" i="10"/>
  <c r="J1590" i="10"/>
  <c r="L1590" i="10" s="1"/>
  <c r="K1590" i="10"/>
  <c r="J1591" i="10"/>
  <c r="K1591" i="10"/>
  <c r="J1592" i="10"/>
  <c r="L1592" i="10" s="1"/>
  <c r="K1592" i="10"/>
  <c r="J1593" i="10"/>
  <c r="L1593" i="10" s="1"/>
  <c r="K1593" i="10"/>
  <c r="J1594" i="10"/>
  <c r="L1594" i="10" s="1"/>
  <c r="K1594" i="10"/>
  <c r="J1595" i="10"/>
  <c r="K1595" i="10"/>
  <c r="J1596" i="10"/>
  <c r="L1596" i="10" s="1"/>
  <c r="K1596" i="10"/>
  <c r="J1597" i="10"/>
  <c r="L1597" i="10" s="1"/>
  <c r="K1597" i="10"/>
  <c r="J1598" i="10"/>
  <c r="L1598" i="10" s="1"/>
  <c r="K1598" i="10"/>
  <c r="J1599" i="10"/>
  <c r="K1599" i="10"/>
  <c r="J1600" i="10"/>
  <c r="L1600" i="10" s="1"/>
  <c r="K1600" i="10"/>
  <c r="J1601" i="10"/>
  <c r="L1601" i="10" s="1"/>
  <c r="K1601" i="10"/>
  <c r="J1602" i="10"/>
  <c r="L1602" i="10" s="1"/>
  <c r="K1602" i="10"/>
  <c r="J1603" i="10"/>
  <c r="K1603" i="10"/>
  <c r="J1604" i="10"/>
  <c r="L1604" i="10" s="1"/>
  <c r="K1604" i="10"/>
  <c r="J1605" i="10"/>
  <c r="L1605" i="10" s="1"/>
  <c r="K1605" i="10"/>
  <c r="J1606" i="10"/>
  <c r="L1606" i="10" s="1"/>
  <c r="K1606" i="10"/>
  <c r="J1607" i="10"/>
  <c r="K1607" i="10"/>
  <c r="J1608" i="10"/>
  <c r="L1608" i="10" s="1"/>
  <c r="K1608" i="10"/>
  <c r="J1609" i="10"/>
  <c r="L1609" i="10" s="1"/>
  <c r="K1609" i="10"/>
  <c r="J1610" i="10"/>
  <c r="L1610" i="10" s="1"/>
  <c r="K1610" i="10"/>
  <c r="J1611" i="10"/>
  <c r="K1611" i="10"/>
  <c r="J1612" i="10"/>
  <c r="L1612" i="10" s="1"/>
  <c r="K1612" i="10"/>
  <c r="J1613" i="10"/>
  <c r="L1613" i="10" s="1"/>
  <c r="K1613" i="10"/>
  <c r="J1614" i="10"/>
  <c r="L1614" i="10" s="1"/>
  <c r="K1614" i="10"/>
  <c r="J1615" i="10"/>
  <c r="K1615" i="10"/>
  <c r="J1616" i="10"/>
  <c r="L1616" i="10" s="1"/>
  <c r="K1616" i="10"/>
  <c r="J1617" i="10"/>
  <c r="L1617" i="10" s="1"/>
  <c r="K1617" i="10"/>
  <c r="J1618" i="10"/>
  <c r="L1618" i="10" s="1"/>
  <c r="K1618" i="10"/>
  <c r="J1619" i="10"/>
  <c r="K1619" i="10"/>
  <c r="J1620" i="10"/>
  <c r="L1620" i="10" s="1"/>
  <c r="K1620" i="10"/>
  <c r="J1621" i="10"/>
  <c r="L1621" i="10" s="1"/>
  <c r="K1621" i="10"/>
  <c r="J1622" i="10"/>
  <c r="L1622" i="10" s="1"/>
  <c r="K1622" i="10"/>
  <c r="J1623" i="10"/>
  <c r="K1623" i="10"/>
  <c r="J1624" i="10"/>
  <c r="L1624" i="10" s="1"/>
  <c r="K1624" i="10"/>
  <c r="J1625" i="10"/>
  <c r="L1625" i="10" s="1"/>
  <c r="K1625" i="10"/>
  <c r="J1626" i="10"/>
  <c r="L1626" i="10" s="1"/>
  <c r="K1626" i="10"/>
  <c r="J1627" i="10"/>
  <c r="K1627" i="10"/>
  <c r="J1628" i="10"/>
  <c r="L1628" i="10" s="1"/>
  <c r="K1628" i="10"/>
  <c r="J1629" i="10"/>
  <c r="L1629" i="10" s="1"/>
  <c r="K1629" i="10"/>
  <c r="J1630" i="10"/>
  <c r="L1630" i="10" s="1"/>
  <c r="K1630" i="10"/>
  <c r="J1631" i="10"/>
  <c r="K1631" i="10"/>
  <c r="J1632" i="10"/>
  <c r="L1632" i="10" s="1"/>
  <c r="K1632" i="10"/>
  <c r="J1633" i="10"/>
  <c r="L1633" i="10" s="1"/>
  <c r="K1633" i="10"/>
  <c r="J1634" i="10"/>
  <c r="L1634" i="10" s="1"/>
  <c r="K1634" i="10"/>
  <c r="J1635" i="10"/>
  <c r="K1635" i="10"/>
  <c r="J1636" i="10"/>
  <c r="L1636" i="10" s="1"/>
  <c r="K1636" i="10"/>
  <c r="J1637" i="10"/>
  <c r="L1637" i="10" s="1"/>
  <c r="K1637" i="10"/>
  <c r="J1638" i="10"/>
  <c r="L1638" i="10" s="1"/>
  <c r="K1638" i="10"/>
  <c r="J1639" i="10"/>
  <c r="K1639" i="10"/>
  <c r="J1640" i="10"/>
  <c r="L1640" i="10" s="1"/>
  <c r="K1640" i="10"/>
  <c r="J1641" i="10"/>
  <c r="L1641" i="10" s="1"/>
  <c r="K1641" i="10"/>
  <c r="J1642" i="10"/>
  <c r="L1642" i="10" s="1"/>
  <c r="K1642" i="10"/>
  <c r="J1643" i="10"/>
  <c r="K1643" i="10"/>
  <c r="J1644" i="10"/>
  <c r="L1644" i="10" s="1"/>
  <c r="K1644" i="10"/>
  <c r="J1645" i="10"/>
  <c r="L1645" i="10" s="1"/>
  <c r="K1645" i="10"/>
  <c r="J1646" i="10"/>
  <c r="L1646" i="10" s="1"/>
  <c r="K1646" i="10"/>
  <c r="J1647" i="10"/>
  <c r="K1647" i="10"/>
  <c r="J1648" i="10"/>
  <c r="L1648" i="10" s="1"/>
  <c r="K1648" i="10"/>
  <c r="J1649" i="10"/>
  <c r="L1649" i="10" s="1"/>
  <c r="K1649" i="10"/>
  <c r="J1650" i="10"/>
  <c r="L1650" i="10" s="1"/>
  <c r="K1650" i="10"/>
  <c r="J1651" i="10"/>
  <c r="K1651" i="10"/>
  <c r="J1652" i="10"/>
  <c r="L1652" i="10" s="1"/>
  <c r="K1652" i="10"/>
  <c r="J1653" i="10"/>
  <c r="L1653" i="10" s="1"/>
  <c r="K1653" i="10"/>
  <c r="J1654" i="10"/>
  <c r="L1654" i="10" s="1"/>
  <c r="K1654" i="10"/>
  <c r="J1655" i="10"/>
  <c r="K1655" i="10"/>
  <c r="J1656" i="10"/>
  <c r="L1656" i="10" s="1"/>
  <c r="K1656" i="10"/>
  <c r="J1657" i="10"/>
  <c r="L1657" i="10" s="1"/>
  <c r="K1657" i="10"/>
  <c r="J1658" i="10"/>
  <c r="L1658" i="10" s="1"/>
  <c r="K1658" i="10"/>
  <c r="J1659" i="10"/>
  <c r="K1659" i="10"/>
  <c r="J1660" i="10"/>
  <c r="L1660" i="10" s="1"/>
  <c r="K1660" i="10"/>
  <c r="J1661" i="10"/>
  <c r="L1661" i="10" s="1"/>
  <c r="K1661" i="10"/>
  <c r="J1662" i="10"/>
  <c r="L1662" i="10" s="1"/>
  <c r="K1662" i="10"/>
  <c r="J1663" i="10"/>
  <c r="K1663" i="10"/>
  <c r="J1664" i="10"/>
  <c r="L1664" i="10" s="1"/>
  <c r="K1664" i="10"/>
  <c r="J1665" i="10"/>
  <c r="L1665" i="10" s="1"/>
  <c r="K1665" i="10"/>
  <c r="J1666" i="10"/>
  <c r="L1666" i="10" s="1"/>
  <c r="K1666" i="10"/>
  <c r="J1667" i="10"/>
  <c r="K1667" i="10"/>
  <c r="J1668" i="10"/>
  <c r="L1668" i="10" s="1"/>
  <c r="K1668" i="10"/>
  <c r="J1669" i="10"/>
  <c r="L1669" i="10" s="1"/>
  <c r="K1669" i="10"/>
  <c r="J1670" i="10"/>
  <c r="L1670" i="10" s="1"/>
  <c r="K1670" i="10"/>
  <c r="J1671" i="10"/>
  <c r="K1671" i="10"/>
  <c r="J1672" i="10"/>
  <c r="L1672" i="10" s="1"/>
  <c r="K1672" i="10"/>
  <c r="J1673" i="10"/>
  <c r="L1673" i="10" s="1"/>
  <c r="K1673" i="10"/>
  <c r="J1674" i="10"/>
  <c r="L1674" i="10" s="1"/>
  <c r="K1674" i="10"/>
  <c r="J1675" i="10"/>
  <c r="K1675" i="10"/>
  <c r="J1676" i="10"/>
  <c r="L1676" i="10" s="1"/>
  <c r="K1676" i="10"/>
  <c r="J1677" i="10"/>
  <c r="L1677" i="10" s="1"/>
  <c r="K1677" i="10"/>
  <c r="J1678" i="10"/>
  <c r="L1678" i="10" s="1"/>
  <c r="K1678" i="10"/>
  <c r="J1679" i="10"/>
  <c r="K1679" i="10"/>
  <c r="J1680" i="10"/>
  <c r="L1680" i="10" s="1"/>
  <c r="K1680" i="10"/>
  <c r="J1681" i="10"/>
  <c r="L1681" i="10" s="1"/>
  <c r="K1681" i="10"/>
  <c r="J1682" i="10"/>
  <c r="L1682" i="10" s="1"/>
  <c r="K1682" i="10"/>
  <c r="J1683" i="10"/>
  <c r="K1683" i="10"/>
  <c r="J1684" i="10"/>
  <c r="L1684" i="10" s="1"/>
  <c r="K1684" i="10"/>
  <c r="J1685" i="10"/>
  <c r="L1685" i="10" s="1"/>
  <c r="K1685" i="10"/>
  <c r="J1686" i="10"/>
  <c r="L1686" i="10" s="1"/>
  <c r="K1686" i="10"/>
  <c r="J1687" i="10"/>
  <c r="K1687" i="10"/>
  <c r="J1688" i="10"/>
  <c r="L1688" i="10" s="1"/>
  <c r="K1688" i="10"/>
  <c r="J1689" i="10"/>
  <c r="L1689" i="10" s="1"/>
  <c r="K1689" i="10"/>
  <c r="J1690" i="10"/>
  <c r="L1690" i="10" s="1"/>
  <c r="K1690" i="10"/>
  <c r="J1691" i="10"/>
  <c r="K1691" i="10"/>
  <c r="J1692" i="10"/>
  <c r="L1692" i="10" s="1"/>
  <c r="K1692" i="10"/>
  <c r="J1693" i="10"/>
  <c r="L1693" i="10" s="1"/>
  <c r="K1693" i="10"/>
  <c r="J1694" i="10"/>
  <c r="L1694" i="10" s="1"/>
  <c r="K1694" i="10"/>
  <c r="J1695" i="10"/>
  <c r="K1695" i="10"/>
  <c r="J1696" i="10"/>
  <c r="L1696" i="10" s="1"/>
  <c r="K1696" i="10"/>
  <c r="J1697" i="10"/>
  <c r="L1697" i="10" s="1"/>
  <c r="K1697" i="10"/>
  <c r="J1698" i="10"/>
  <c r="L1698" i="10" s="1"/>
  <c r="K1698" i="10"/>
  <c r="J1699" i="10"/>
  <c r="K1699" i="10"/>
  <c r="J1700" i="10"/>
  <c r="L1700" i="10" s="1"/>
  <c r="K1700" i="10"/>
  <c r="J1701" i="10"/>
  <c r="L1701" i="10" s="1"/>
  <c r="K1701" i="10"/>
  <c r="J1702" i="10"/>
  <c r="L1702" i="10" s="1"/>
  <c r="K1702" i="10"/>
  <c r="J1703" i="10"/>
  <c r="K1703" i="10"/>
  <c r="J1704" i="10"/>
  <c r="L1704" i="10" s="1"/>
  <c r="K1704" i="10"/>
  <c r="J1705" i="10"/>
  <c r="L1705" i="10" s="1"/>
  <c r="K1705" i="10"/>
  <c r="J1706" i="10"/>
  <c r="L1706" i="10" s="1"/>
  <c r="K1706" i="10"/>
  <c r="J1707" i="10"/>
  <c r="K1707" i="10"/>
  <c r="J1708" i="10"/>
  <c r="L1708" i="10" s="1"/>
  <c r="K1708" i="10"/>
  <c r="J1709" i="10"/>
  <c r="L1709" i="10" s="1"/>
  <c r="K1709" i="10"/>
  <c r="J1710" i="10"/>
  <c r="L1710" i="10" s="1"/>
  <c r="K1710" i="10"/>
  <c r="J1711" i="10"/>
  <c r="K1711" i="10"/>
  <c r="J1712" i="10"/>
  <c r="L1712" i="10" s="1"/>
  <c r="K1712" i="10"/>
  <c r="J1713" i="10"/>
  <c r="L1713" i="10" s="1"/>
  <c r="K1713" i="10"/>
  <c r="J1714" i="10"/>
  <c r="L1714" i="10" s="1"/>
  <c r="K1714" i="10"/>
  <c r="J1715" i="10"/>
  <c r="K1715" i="10"/>
  <c r="J1716" i="10"/>
  <c r="L1716" i="10" s="1"/>
  <c r="K1716" i="10"/>
  <c r="J1717" i="10"/>
  <c r="L1717" i="10" s="1"/>
  <c r="K1717" i="10"/>
  <c r="J1718" i="10"/>
  <c r="L1718" i="10" s="1"/>
  <c r="K1718" i="10"/>
  <c r="J1719" i="10"/>
  <c r="K1719" i="10"/>
  <c r="J1720" i="10"/>
  <c r="L1720" i="10" s="1"/>
  <c r="K1720" i="10"/>
  <c r="J1721" i="10"/>
  <c r="L1721" i="10" s="1"/>
  <c r="K1721" i="10"/>
  <c r="J1722" i="10"/>
  <c r="L1722" i="10" s="1"/>
  <c r="K1722" i="10"/>
  <c r="J1723" i="10"/>
  <c r="K1723" i="10"/>
  <c r="J1724" i="10"/>
  <c r="L1724" i="10" s="1"/>
  <c r="K1724" i="10"/>
  <c r="J1725" i="10"/>
  <c r="L1725" i="10" s="1"/>
  <c r="K1725" i="10"/>
  <c r="J1726" i="10"/>
  <c r="L1726" i="10" s="1"/>
  <c r="K1726" i="10"/>
  <c r="J1727" i="10"/>
  <c r="K1727" i="10"/>
  <c r="J1728" i="10"/>
  <c r="L1728" i="10" s="1"/>
  <c r="K1728" i="10"/>
  <c r="J1729" i="10"/>
  <c r="L1729" i="10" s="1"/>
  <c r="K1729" i="10"/>
  <c r="J1730" i="10"/>
  <c r="L1730" i="10" s="1"/>
  <c r="K1730" i="10"/>
  <c r="J1731" i="10"/>
  <c r="K1731" i="10"/>
  <c r="J1732" i="10"/>
  <c r="L1732" i="10" s="1"/>
  <c r="K1732" i="10"/>
  <c r="J1733" i="10"/>
  <c r="L1733" i="10" s="1"/>
  <c r="K1733" i="10"/>
  <c r="J1734" i="10"/>
  <c r="L1734" i="10" s="1"/>
  <c r="K1734" i="10"/>
  <c r="J1735" i="10"/>
  <c r="K1735" i="10"/>
  <c r="J1736" i="10"/>
  <c r="L1736" i="10" s="1"/>
  <c r="K1736" i="10"/>
  <c r="J1737" i="10"/>
  <c r="L1737" i="10" s="1"/>
  <c r="K1737" i="10"/>
  <c r="J1738" i="10"/>
  <c r="L1738" i="10" s="1"/>
  <c r="K1738" i="10"/>
  <c r="J1739" i="10"/>
  <c r="K1739" i="10"/>
  <c r="J1740" i="10"/>
  <c r="L1740" i="10" s="1"/>
  <c r="K1740" i="10"/>
  <c r="J1741" i="10"/>
  <c r="L1741" i="10" s="1"/>
  <c r="K1741" i="10"/>
  <c r="J1742" i="10"/>
  <c r="L1742" i="10" s="1"/>
  <c r="K1742" i="10"/>
  <c r="J1743" i="10"/>
  <c r="K1743" i="10"/>
  <c r="J1744" i="10"/>
  <c r="L1744" i="10" s="1"/>
  <c r="K1744" i="10"/>
  <c r="J1745" i="10"/>
  <c r="L1745" i="10" s="1"/>
  <c r="K1745" i="10"/>
  <c r="J1746" i="10"/>
  <c r="L1746" i="10" s="1"/>
  <c r="K1746" i="10"/>
  <c r="J1747" i="10"/>
  <c r="K1747" i="10"/>
  <c r="J1748" i="10"/>
  <c r="L1748" i="10" s="1"/>
  <c r="K1748" i="10"/>
  <c r="J1749" i="10"/>
  <c r="L1749" i="10" s="1"/>
  <c r="K1749" i="10"/>
  <c r="J1750" i="10"/>
  <c r="L1750" i="10" s="1"/>
  <c r="K1750" i="10"/>
  <c r="J1751" i="10"/>
  <c r="K1751" i="10"/>
  <c r="J1752" i="10"/>
  <c r="L1752" i="10" s="1"/>
  <c r="K1752" i="10"/>
  <c r="J1753" i="10"/>
  <c r="L1753" i="10" s="1"/>
  <c r="K1753" i="10"/>
  <c r="J1754" i="10"/>
  <c r="L1754" i="10" s="1"/>
  <c r="K1754" i="10"/>
  <c r="J1755" i="10"/>
  <c r="K1755" i="10"/>
  <c r="J1756" i="10"/>
  <c r="L1756" i="10" s="1"/>
  <c r="K1756" i="10"/>
  <c r="J1757" i="10"/>
  <c r="L1757" i="10" s="1"/>
  <c r="K1757" i="10"/>
  <c r="J1758" i="10"/>
  <c r="L1758" i="10" s="1"/>
  <c r="K1758" i="10"/>
  <c r="J1759" i="10"/>
  <c r="K1759" i="10"/>
  <c r="J1760" i="10"/>
  <c r="L1760" i="10" s="1"/>
  <c r="K1760" i="10"/>
  <c r="J1761" i="10"/>
  <c r="L1761" i="10" s="1"/>
  <c r="K1761" i="10"/>
  <c r="J1762" i="10"/>
  <c r="L1762" i="10" s="1"/>
  <c r="K1762" i="10"/>
  <c r="J1763" i="10"/>
  <c r="K1763" i="10"/>
  <c r="J1764" i="10"/>
  <c r="L1764" i="10" s="1"/>
  <c r="K1764" i="10"/>
  <c r="J1765" i="10"/>
  <c r="L1765" i="10" s="1"/>
  <c r="K1765" i="10"/>
  <c r="J1766" i="10"/>
  <c r="L1766" i="10" s="1"/>
  <c r="K1766" i="10"/>
  <c r="J1767" i="10"/>
  <c r="K1767" i="10"/>
  <c r="J1768" i="10"/>
  <c r="L1768" i="10" s="1"/>
  <c r="K1768" i="10"/>
  <c r="J1769" i="10"/>
  <c r="L1769" i="10" s="1"/>
  <c r="K1769" i="10"/>
  <c r="J1770" i="10"/>
  <c r="L1770" i="10" s="1"/>
  <c r="K1770" i="10"/>
  <c r="J1771" i="10"/>
  <c r="K1771" i="10"/>
  <c r="J1772" i="10"/>
  <c r="L1772" i="10" s="1"/>
  <c r="K1772" i="10"/>
  <c r="J1773" i="10"/>
  <c r="L1773" i="10" s="1"/>
  <c r="K1773" i="10"/>
  <c r="J1774" i="10"/>
  <c r="L1774" i="10" s="1"/>
  <c r="K1774" i="10"/>
  <c r="J1775" i="10"/>
  <c r="K1775" i="10"/>
  <c r="J1776" i="10"/>
  <c r="L1776" i="10" s="1"/>
  <c r="K1776" i="10"/>
  <c r="J1777" i="10"/>
  <c r="L1777" i="10" s="1"/>
  <c r="K1777" i="10"/>
  <c r="J1778" i="10"/>
  <c r="L1778" i="10" s="1"/>
  <c r="K1778" i="10"/>
  <c r="J1779" i="10"/>
  <c r="K1779" i="10"/>
  <c r="J1780" i="10"/>
  <c r="L1780" i="10" s="1"/>
  <c r="K1780" i="10"/>
  <c r="J1781" i="10"/>
  <c r="L1781" i="10" s="1"/>
  <c r="K1781" i="10"/>
  <c r="J1782" i="10"/>
  <c r="L1782" i="10" s="1"/>
  <c r="K1782" i="10"/>
  <c r="J1783" i="10"/>
  <c r="K1783" i="10"/>
  <c r="J1784" i="10"/>
  <c r="L1784" i="10" s="1"/>
  <c r="K1784" i="10"/>
  <c r="J1785" i="10"/>
  <c r="L1785" i="10" s="1"/>
  <c r="K1785" i="10"/>
  <c r="J1786" i="10"/>
  <c r="L1786" i="10" s="1"/>
  <c r="K1786" i="10"/>
  <c r="J1787" i="10"/>
  <c r="K1787" i="10"/>
  <c r="J1788" i="10"/>
  <c r="L1788" i="10" s="1"/>
  <c r="K1788" i="10"/>
  <c r="J1789" i="10"/>
  <c r="L1789" i="10" s="1"/>
  <c r="K1789" i="10"/>
  <c r="J1790" i="10"/>
  <c r="L1790" i="10" s="1"/>
  <c r="K1790" i="10"/>
  <c r="J1791" i="10"/>
  <c r="K1791" i="10"/>
  <c r="J1792" i="10"/>
  <c r="L1792" i="10" s="1"/>
  <c r="K1792" i="10"/>
  <c r="J1793" i="10"/>
  <c r="L1793" i="10" s="1"/>
  <c r="K1793" i="10"/>
  <c r="J1794" i="10"/>
  <c r="L1794" i="10" s="1"/>
  <c r="K1794" i="10"/>
  <c r="J1795" i="10"/>
  <c r="K1795" i="10"/>
  <c r="J1796" i="10"/>
  <c r="L1796" i="10" s="1"/>
  <c r="K1796" i="10"/>
  <c r="J1797" i="10"/>
  <c r="L1797" i="10" s="1"/>
  <c r="K1797" i="10"/>
  <c r="J1798" i="10"/>
  <c r="L1798" i="10" s="1"/>
  <c r="K1798" i="10"/>
  <c r="J1799" i="10"/>
  <c r="K1799" i="10"/>
  <c r="J1800" i="10"/>
  <c r="L1800" i="10" s="1"/>
  <c r="K1800" i="10"/>
  <c r="J1801" i="10"/>
  <c r="L1801" i="10" s="1"/>
  <c r="K1801" i="10"/>
  <c r="J1802" i="10"/>
  <c r="L1802" i="10" s="1"/>
  <c r="K1802" i="10"/>
  <c r="J1803" i="10"/>
  <c r="K1803" i="10"/>
  <c r="J1804" i="10"/>
  <c r="L1804" i="10" s="1"/>
  <c r="K1804" i="10"/>
  <c r="J1805" i="10"/>
  <c r="L1805" i="10" s="1"/>
  <c r="K1805" i="10"/>
  <c r="J1806" i="10"/>
  <c r="L1806" i="10" s="1"/>
  <c r="K1806" i="10"/>
  <c r="J1807" i="10"/>
  <c r="K1807" i="10"/>
  <c r="J1808" i="10"/>
  <c r="L1808" i="10" s="1"/>
  <c r="K1808" i="10"/>
  <c r="J1809" i="10"/>
  <c r="L1809" i="10" s="1"/>
  <c r="K1809" i="10"/>
  <c r="J1810" i="10"/>
  <c r="L1810" i="10" s="1"/>
  <c r="K1810" i="10"/>
  <c r="J1811" i="10"/>
  <c r="K1811" i="10"/>
  <c r="J1812" i="10"/>
  <c r="L1812" i="10" s="1"/>
  <c r="K1812" i="10"/>
  <c r="J1813" i="10"/>
  <c r="L1813" i="10" s="1"/>
  <c r="K1813" i="10"/>
  <c r="J1814" i="10"/>
  <c r="L1814" i="10" s="1"/>
  <c r="K1814" i="10"/>
  <c r="J1815" i="10"/>
  <c r="K1815" i="10"/>
  <c r="J1816" i="10"/>
  <c r="L1816" i="10" s="1"/>
  <c r="K1816" i="10"/>
  <c r="J1817" i="10"/>
  <c r="L1817" i="10" s="1"/>
  <c r="K1817" i="10"/>
  <c r="J1818" i="10"/>
  <c r="L1818" i="10" s="1"/>
  <c r="K1818" i="10"/>
  <c r="J1819" i="10"/>
  <c r="K1819" i="10"/>
  <c r="J1820" i="10"/>
  <c r="L1820" i="10" s="1"/>
  <c r="K1820" i="10"/>
  <c r="J1821" i="10"/>
  <c r="L1821" i="10" s="1"/>
  <c r="K1821" i="10"/>
  <c r="J1822" i="10"/>
  <c r="L1822" i="10" s="1"/>
  <c r="K1822" i="10"/>
  <c r="J1823" i="10"/>
  <c r="K1823" i="10"/>
  <c r="J1824" i="10"/>
  <c r="L1824" i="10" s="1"/>
  <c r="K1824" i="10"/>
  <c r="J1825" i="10"/>
  <c r="L1825" i="10" s="1"/>
  <c r="K1825" i="10"/>
  <c r="J1826" i="10"/>
  <c r="L1826" i="10" s="1"/>
  <c r="K1826" i="10"/>
  <c r="J1827" i="10"/>
  <c r="K1827" i="10"/>
  <c r="J1828" i="10"/>
  <c r="L1828" i="10" s="1"/>
  <c r="K1828" i="10"/>
  <c r="J1829" i="10"/>
  <c r="L1829" i="10" s="1"/>
  <c r="K1829" i="10"/>
  <c r="J1830" i="10"/>
  <c r="L1830" i="10" s="1"/>
  <c r="K1830" i="10"/>
  <c r="J1831" i="10"/>
  <c r="K1831" i="10"/>
  <c r="J1832" i="10"/>
  <c r="L1832" i="10" s="1"/>
  <c r="K1832" i="10"/>
  <c r="J1833" i="10"/>
  <c r="L1833" i="10" s="1"/>
  <c r="K1833" i="10"/>
  <c r="J1834" i="10"/>
  <c r="L1834" i="10" s="1"/>
  <c r="K1834" i="10"/>
  <c r="J1835" i="10"/>
  <c r="K1835" i="10"/>
  <c r="J1836" i="10"/>
  <c r="L1836" i="10" s="1"/>
  <c r="K1836" i="10"/>
  <c r="J1837" i="10"/>
  <c r="L1837" i="10" s="1"/>
  <c r="K1837" i="10"/>
  <c r="J1838" i="10"/>
  <c r="L1838" i="10" s="1"/>
  <c r="K1838" i="10"/>
  <c r="J1839" i="10"/>
  <c r="K1839" i="10"/>
  <c r="J1840" i="10"/>
  <c r="L1840" i="10" s="1"/>
  <c r="K1840" i="10"/>
  <c r="J1841" i="10"/>
  <c r="L1841" i="10" s="1"/>
  <c r="K1841" i="10"/>
  <c r="J1842" i="10"/>
  <c r="L1842" i="10" s="1"/>
  <c r="K1842" i="10"/>
  <c r="J1843" i="10"/>
  <c r="K1843" i="10"/>
  <c r="J1844" i="10"/>
  <c r="L1844" i="10" s="1"/>
  <c r="K1844" i="10"/>
  <c r="J1845" i="10"/>
  <c r="L1845" i="10" s="1"/>
  <c r="K1845" i="10"/>
  <c r="J1846" i="10"/>
  <c r="L1846" i="10" s="1"/>
  <c r="K1846" i="10"/>
  <c r="J1847" i="10"/>
  <c r="K1847" i="10"/>
  <c r="J1848" i="10"/>
  <c r="L1848" i="10" s="1"/>
  <c r="K1848" i="10"/>
  <c r="J1849" i="10"/>
  <c r="L1849" i="10" s="1"/>
  <c r="K1849" i="10"/>
  <c r="J1850" i="10"/>
  <c r="L1850" i="10" s="1"/>
  <c r="K1850" i="10"/>
  <c r="J1851" i="10"/>
  <c r="K1851" i="10"/>
  <c r="J1852" i="10"/>
  <c r="L1852" i="10" s="1"/>
  <c r="K1852" i="10"/>
  <c r="J1853" i="10"/>
  <c r="L1853" i="10" s="1"/>
  <c r="K1853" i="10"/>
  <c r="J1854" i="10"/>
  <c r="L1854" i="10" s="1"/>
  <c r="K1854" i="10"/>
  <c r="J1855" i="10"/>
  <c r="K1855" i="10"/>
  <c r="J1856" i="10"/>
  <c r="L1856" i="10" s="1"/>
  <c r="K1856" i="10"/>
  <c r="J1857" i="10"/>
  <c r="L1857" i="10" s="1"/>
  <c r="K1857" i="10"/>
  <c r="J1858" i="10"/>
  <c r="L1858" i="10" s="1"/>
  <c r="K1858" i="10"/>
  <c r="J1859" i="10"/>
  <c r="K1859" i="10"/>
  <c r="J1860" i="10"/>
  <c r="L1860" i="10" s="1"/>
  <c r="K1860" i="10"/>
  <c r="J1861" i="10"/>
  <c r="L1861" i="10" s="1"/>
  <c r="K1861" i="10"/>
  <c r="J1862" i="10"/>
  <c r="L1862" i="10" s="1"/>
  <c r="K1862" i="10"/>
  <c r="J1863" i="10"/>
  <c r="K1863" i="10"/>
  <c r="J1864" i="10"/>
  <c r="L1864" i="10" s="1"/>
  <c r="K1864" i="10"/>
  <c r="J1865" i="10"/>
  <c r="L1865" i="10" s="1"/>
  <c r="K1865" i="10"/>
  <c r="J1866" i="10"/>
  <c r="L1866" i="10" s="1"/>
  <c r="K1866" i="10"/>
  <c r="J1867" i="10"/>
  <c r="K1867" i="10"/>
  <c r="J1868" i="10"/>
  <c r="L1868" i="10" s="1"/>
  <c r="K1868" i="10"/>
  <c r="J1869" i="10"/>
  <c r="L1869" i="10" s="1"/>
  <c r="K1869" i="10"/>
  <c r="J1870" i="10"/>
  <c r="L1870" i="10" s="1"/>
  <c r="K1870" i="10"/>
  <c r="J1871" i="10"/>
  <c r="K1871" i="10"/>
  <c r="J1872" i="10"/>
  <c r="L1872" i="10" s="1"/>
  <c r="K1872" i="10"/>
  <c r="J1873" i="10"/>
  <c r="L1873" i="10" s="1"/>
  <c r="K1873" i="10"/>
  <c r="J1874" i="10"/>
  <c r="L1874" i="10" s="1"/>
  <c r="K1874" i="10"/>
  <c r="J1875" i="10"/>
  <c r="K1875" i="10"/>
  <c r="J1876" i="10"/>
  <c r="L1876" i="10" s="1"/>
  <c r="K1876" i="10"/>
  <c r="J1877" i="10"/>
  <c r="L1877" i="10" s="1"/>
  <c r="K1877" i="10"/>
  <c r="J1878" i="10"/>
  <c r="L1878" i="10" s="1"/>
  <c r="K1878" i="10"/>
  <c r="J1879" i="10"/>
  <c r="K1879" i="10"/>
  <c r="J1880" i="10"/>
  <c r="L1880" i="10" s="1"/>
  <c r="K1880" i="10"/>
  <c r="J1881" i="10"/>
  <c r="L1881" i="10" s="1"/>
  <c r="K1881" i="10"/>
  <c r="J1882" i="10"/>
  <c r="L1882" i="10" s="1"/>
  <c r="K1882" i="10"/>
  <c r="J1883" i="10"/>
  <c r="K1883" i="10"/>
  <c r="J1884" i="10"/>
  <c r="L1884" i="10" s="1"/>
  <c r="K1884" i="10"/>
  <c r="J1885" i="10"/>
  <c r="L1885" i="10" s="1"/>
  <c r="K1885" i="10"/>
  <c r="J1886" i="10"/>
  <c r="L1886" i="10" s="1"/>
  <c r="K1886" i="10"/>
  <c r="J1887" i="10"/>
  <c r="K1887" i="10"/>
  <c r="J1888" i="10"/>
  <c r="L1888" i="10" s="1"/>
  <c r="K1888" i="10"/>
  <c r="J1889" i="10"/>
  <c r="L1889" i="10" s="1"/>
  <c r="K1889" i="10"/>
  <c r="J1890" i="10"/>
  <c r="L1890" i="10" s="1"/>
  <c r="K1890" i="10"/>
  <c r="J1891" i="10"/>
  <c r="K1891" i="10"/>
  <c r="J1892" i="10"/>
  <c r="L1892" i="10" s="1"/>
  <c r="K1892" i="10"/>
  <c r="J1893" i="10"/>
  <c r="L1893" i="10" s="1"/>
  <c r="K1893" i="10"/>
  <c r="J1894" i="10"/>
  <c r="L1894" i="10" s="1"/>
  <c r="K1894" i="10"/>
  <c r="J1895" i="10"/>
  <c r="K1895" i="10"/>
  <c r="J1896" i="10"/>
  <c r="L1896" i="10" s="1"/>
  <c r="K1896" i="10"/>
  <c r="J1897" i="10"/>
  <c r="L1897" i="10" s="1"/>
  <c r="K1897" i="10"/>
  <c r="J1898" i="10"/>
  <c r="L1898" i="10" s="1"/>
  <c r="K1898" i="10"/>
  <c r="J1899" i="10"/>
  <c r="K1899" i="10"/>
  <c r="J1900" i="10"/>
  <c r="L1900" i="10" s="1"/>
  <c r="K1900" i="10"/>
  <c r="J1901" i="10"/>
  <c r="L1901" i="10" s="1"/>
  <c r="K1901" i="10"/>
  <c r="J1902" i="10"/>
  <c r="L1902" i="10" s="1"/>
  <c r="K1902" i="10"/>
  <c r="J1903" i="10"/>
  <c r="K1903" i="10"/>
  <c r="J1904" i="10"/>
  <c r="L1904" i="10" s="1"/>
  <c r="K1904" i="10"/>
  <c r="J1905" i="10"/>
  <c r="L1905" i="10" s="1"/>
  <c r="K1905" i="10"/>
  <c r="J1906" i="10"/>
  <c r="L1906" i="10" s="1"/>
  <c r="K1906" i="10"/>
  <c r="J1907" i="10"/>
  <c r="K1907" i="10"/>
  <c r="J1908" i="10"/>
  <c r="L1908" i="10" s="1"/>
  <c r="K1908" i="10"/>
  <c r="J1909" i="10"/>
  <c r="L1909" i="10" s="1"/>
  <c r="K1909" i="10"/>
  <c r="J1910" i="10"/>
  <c r="L1910" i="10" s="1"/>
  <c r="K1910" i="10"/>
  <c r="J1911" i="10"/>
  <c r="K1911" i="10"/>
  <c r="J1912" i="10"/>
  <c r="L1912" i="10" s="1"/>
  <c r="K1912" i="10"/>
  <c r="J1913" i="10"/>
  <c r="L1913" i="10" s="1"/>
  <c r="K1913" i="10"/>
  <c r="J1914" i="10"/>
  <c r="L1914" i="10" s="1"/>
  <c r="K1914" i="10"/>
  <c r="J1915" i="10"/>
  <c r="K1915" i="10"/>
  <c r="J1916" i="10"/>
  <c r="L1916" i="10" s="1"/>
  <c r="K1916" i="10"/>
  <c r="J1917" i="10"/>
  <c r="L1917" i="10" s="1"/>
  <c r="K1917" i="10"/>
  <c r="J1918" i="10"/>
  <c r="L1918" i="10" s="1"/>
  <c r="K1918" i="10"/>
  <c r="J1919" i="10"/>
  <c r="K1919" i="10"/>
  <c r="J1920" i="10"/>
  <c r="L1920" i="10" s="1"/>
  <c r="K1920" i="10"/>
  <c r="J1921" i="10"/>
  <c r="L1921" i="10" s="1"/>
  <c r="K1921" i="10"/>
  <c r="J1922" i="10"/>
  <c r="L1922" i="10" s="1"/>
  <c r="K1922" i="10"/>
  <c r="J1923" i="10"/>
  <c r="K1923" i="10"/>
  <c r="J1924" i="10"/>
  <c r="L1924" i="10" s="1"/>
  <c r="K1924" i="10"/>
  <c r="J1925" i="10"/>
  <c r="L1925" i="10" s="1"/>
  <c r="K1925" i="10"/>
  <c r="J1926" i="10"/>
  <c r="L1926" i="10" s="1"/>
  <c r="K1926" i="10"/>
  <c r="J1927" i="10"/>
  <c r="K1927" i="10"/>
  <c r="J1928" i="10"/>
  <c r="L1928" i="10" s="1"/>
  <c r="K1928" i="10"/>
  <c r="J1929" i="10"/>
  <c r="L1929" i="10" s="1"/>
  <c r="K1929" i="10"/>
  <c r="J1930" i="10"/>
  <c r="L1930" i="10" s="1"/>
  <c r="K1930" i="10"/>
  <c r="J1931" i="10"/>
  <c r="K1931" i="10"/>
  <c r="J1932" i="10"/>
  <c r="L1932" i="10" s="1"/>
  <c r="K1932" i="10"/>
  <c r="J1933" i="10"/>
  <c r="L1933" i="10" s="1"/>
  <c r="K1933" i="10"/>
  <c r="J1934" i="10"/>
  <c r="L1934" i="10" s="1"/>
  <c r="K1934" i="10"/>
  <c r="J1935" i="10"/>
  <c r="K1935" i="10"/>
  <c r="J1936" i="10"/>
  <c r="L1936" i="10" s="1"/>
  <c r="K1936" i="10"/>
  <c r="J1937" i="10"/>
  <c r="L1937" i="10" s="1"/>
  <c r="K1937" i="10"/>
  <c r="J1938" i="10"/>
  <c r="L1938" i="10" s="1"/>
  <c r="K1938" i="10"/>
  <c r="J1939" i="10"/>
  <c r="K1939" i="10"/>
  <c r="J1940" i="10"/>
  <c r="L1940" i="10" s="1"/>
  <c r="K1940" i="10"/>
  <c r="J1941" i="10"/>
  <c r="L1941" i="10" s="1"/>
  <c r="K1941" i="10"/>
  <c r="J1942" i="10"/>
  <c r="L1942" i="10" s="1"/>
  <c r="K1942" i="10"/>
  <c r="J1943" i="10"/>
  <c r="K1943" i="10"/>
  <c r="J1944" i="10"/>
  <c r="L1944" i="10" s="1"/>
  <c r="K1944" i="10"/>
  <c r="J1945" i="10"/>
  <c r="L1945" i="10" s="1"/>
  <c r="K1945" i="10"/>
  <c r="J1946" i="10"/>
  <c r="L1946" i="10" s="1"/>
  <c r="K1946" i="10"/>
  <c r="J1947" i="10"/>
  <c r="K1947" i="10"/>
  <c r="J1948" i="10"/>
  <c r="L1948" i="10" s="1"/>
  <c r="K1948" i="10"/>
  <c r="J1949" i="10"/>
  <c r="L1949" i="10" s="1"/>
  <c r="K1949" i="10"/>
  <c r="J1950" i="10"/>
  <c r="L1950" i="10" s="1"/>
  <c r="K1950" i="10"/>
  <c r="J1951" i="10"/>
  <c r="K1951" i="10"/>
  <c r="J1952" i="10"/>
  <c r="L1952" i="10" s="1"/>
  <c r="K1952" i="10"/>
  <c r="J1953" i="10"/>
  <c r="L1953" i="10" s="1"/>
  <c r="K1953" i="10"/>
  <c r="J1954" i="10"/>
  <c r="L1954" i="10" s="1"/>
  <c r="K1954" i="10"/>
  <c r="J1955" i="10"/>
  <c r="K1955" i="10"/>
  <c r="J1956" i="10"/>
  <c r="L1956" i="10" s="1"/>
  <c r="K1956" i="10"/>
  <c r="J1957" i="10"/>
  <c r="L1957" i="10" s="1"/>
  <c r="K1957" i="10"/>
  <c r="J1958" i="10"/>
  <c r="L1958" i="10" s="1"/>
  <c r="K1958" i="10"/>
  <c r="J1959" i="10"/>
  <c r="K1959" i="10"/>
  <c r="J1960" i="10"/>
  <c r="L1960" i="10" s="1"/>
  <c r="K1960" i="10"/>
  <c r="J1961" i="10"/>
  <c r="L1961" i="10" s="1"/>
  <c r="K1961" i="10"/>
  <c r="J1962" i="10"/>
  <c r="L1962" i="10" s="1"/>
  <c r="K1962" i="10"/>
  <c r="J1963" i="10"/>
  <c r="K1963" i="10"/>
  <c r="J1964" i="10"/>
  <c r="L1964" i="10" s="1"/>
  <c r="K1964" i="10"/>
  <c r="J1965" i="10"/>
  <c r="L1965" i="10" s="1"/>
  <c r="K1965" i="10"/>
  <c r="J1966" i="10"/>
  <c r="L1966" i="10" s="1"/>
  <c r="K1966" i="10"/>
  <c r="J1967" i="10"/>
  <c r="K1967" i="10"/>
  <c r="J1968" i="10"/>
  <c r="L1968" i="10" s="1"/>
  <c r="K1968" i="10"/>
  <c r="J1969" i="10"/>
  <c r="L1969" i="10" s="1"/>
  <c r="K1969" i="10"/>
  <c r="J1970" i="10"/>
  <c r="L1970" i="10" s="1"/>
  <c r="K1970" i="10"/>
  <c r="J1971" i="10"/>
  <c r="K1971" i="10"/>
  <c r="J1972" i="10"/>
  <c r="L1972" i="10" s="1"/>
  <c r="K1972" i="10"/>
  <c r="J1973" i="10"/>
  <c r="L1973" i="10" s="1"/>
  <c r="K1973" i="10"/>
  <c r="J1974" i="10"/>
  <c r="L1974" i="10" s="1"/>
  <c r="K1974" i="10"/>
  <c r="J1975" i="10"/>
  <c r="K1975" i="10"/>
  <c r="J1976" i="10"/>
  <c r="L1976" i="10" s="1"/>
  <c r="K1976" i="10"/>
  <c r="J1977" i="10"/>
  <c r="L1977" i="10" s="1"/>
  <c r="K1977" i="10"/>
  <c r="J1978" i="10"/>
  <c r="L1978" i="10" s="1"/>
  <c r="K1978" i="10"/>
  <c r="J1979" i="10"/>
  <c r="K1979" i="10"/>
  <c r="J1980" i="10"/>
  <c r="L1980" i="10" s="1"/>
  <c r="K1980" i="10"/>
  <c r="J1981" i="10"/>
  <c r="L1981" i="10" s="1"/>
  <c r="K1981" i="10"/>
  <c r="J1982" i="10"/>
  <c r="L1982" i="10" s="1"/>
  <c r="K1982" i="10"/>
  <c r="J1983" i="10"/>
  <c r="K1983" i="10"/>
  <c r="J1984" i="10"/>
  <c r="L1984" i="10" s="1"/>
  <c r="K1984" i="10"/>
  <c r="J1985" i="10"/>
  <c r="L1985" i="10" s="1"/>
  <c r="K1985" i="10"/>
  <c r="J1986" i="10"/>
  <c r="L1986" i="10" s="1"/>
  <c r="K1986" i="10"/>
  <c r="J1987" i="10"/>
  <c r="K1987" i="10"/>
  <c r="J1988" i="10"/>
  <c r="L1988" i="10" s="1"/>
  <c r="K1988" i="10"/>
  <c r="J1989" i="10"/>
  <c r="L1989" i="10" s="1"/>
  <c r="K1989" i="10"/>
  <c r="J1990" i="10"/>
  <c r="L1990" i="10" s="1"/>
  <c r="K1990" i="10"/>
  <c r="J1991" i="10"/>
  <c r="K1991" i="10"/>
  <c r="J1992" i="10"/>
  <c r="L1992" i="10" s="1"/>
  <c r="K1992" i="10"/>
  <c r="J1993" i="10"/>
  <c r="L1993" i="10" s="1"/>
  <c r="K1993" i="10"/>
  <c r="J1994" i="10"/>
  <c r="L1994" i="10" s="1"/>
  <c r="K1994" i="10"/>
  <c r="J1995" i="10"/>
  <c r="K1995" i="10"/>
  <c r="J1996" i="10"/>
  <c r="L1996" i="10" s="1"/>
  <c r="K1996" i="10"/>
  <c r="J1997" i="10"/>
  <c r="L1997" i="10" s="1"/>
  <c r="K1997" i="10"/>
  <c r="J1998" i="10"/>
  <c r="L1998" i="10" s="1"/>
  <c r="K1998" i="10"/>
  <c r="J1999" i="10"/>
  <c r="K1999" i="10"/>
  <c r="J2000" i="10"/>
  <c r="L2000" i="10" s="1"/>
  <c r="K2000" i="10"/>
  <c r="J2001" i="10"/>
  <c r="L2001" i="10" s="1"/>
  <c r="K2001" i="10"/>
  <c r="J2002" i="10"/>
  <c r="L2002" i="10" s="1"/>
  <c r="K2002" i="10"/>
  <c r="J2003" i="10"/>
  <c r="K2003" i="10"/>
  <c r="J2004" i="10"/>
  <c r="L2004" i="10" s="1"/>
  <c r="K2004" i="10"/>
  <c r="J2005" i="10"/>
  <c r="L2005" i="10" s="1"/>
  <c r="K2005" i="10"/>
  <c r="J2006" i="10"/>
  <c r="L2006" i="10" s="1"/>
  <c r="K2006" i="10"/>
  <c r="J2007" i="10"/>
  <c r="K2007" i="10"/>
  <c r="J2008" i="10"/>
  <c r="L2008" i="10" s="1"/>
  <c r="K2008" i="10"/>
  <c r="J2009" i="10"/>
  <c r="L2009" i="10" s="1"/>
  <c r="K2009" i="10"/>
  <c r="J2010" i="10"/>
  <c r="L2010" i="10" s="1"/>
  <c r="K2010" i="10"/>
  <c r="J2011" i="10"/>
  <c r="K2011" i="10"/>
  <c r="J2012" i="10"/>
  <c r="L2012" i="10" s="1"/>
  <c r="K2012" i="10"/>
  <c r="J2013" i="10"/>
  <c r="L2013" i="10" s="1"/>
  <c r="K2013" i="10"/>
  <c r="J2014" i="10"/>
  <c r="L2014" i="10" s="1"/>
  <c r="K2014" i="10"/>
  <c r="J2015" i="10"/>
  <c r="K2015" i="10"/>
  <c r="J2016" i="10"/>
  <c r="L2016" i="10" s="1"/>
  <c r="K2016" i="10"/>
  <c r="J2017" i="10"/>
  <c r="L2017" i="10" s="1"/>
  <c r="K2017" i="10"/>
  <c r="J2018" i="10"/>
  <c r="L2018" i="10" s="1"/>
  <c r="K2018" i="10"/>
  <c r="J2019" i="10"/>
  <c r="K2019" i="10"/>
  <c r="J2020" i="10"/>
  <c r="L2020" i="10" s="1"/>
  <c r="K2020" i="10"/>
  <c r="J2021" i="10"/>
  <c r="L2021" i="10" s="1"/>
  <c r="K2021" i="10"/>
  <c r="J2022" i="10"/>
  <c r="L2022" i="10" s="1"/>
  <c r="K2022" i="10"/>
  <c r="J2023" i="10"/>
  <c r="K2023" i="10"/>
  <c r="J2024" i="10"/>
  <c r="L2024" i="10" s="1"/>
  <c r="K2024" i="10"/>
  <c r="J2025" i="10"/>
  <c r="L2025" i="10" s="1"/>
  <c r="K2025" i="10"/>
  <c r="J2026" i="10"/>
  <c r="L2026" i="10" s="1"/>
  <c r="K2026" i="10"/>
  <c r="J2027" i="10"/>
  <c r="K2027" i="10"/>
  <c r="J2028" i="10"/>
  <c r="L2028" i="10" s="1"/>
  <c r="K2028" i="10"/>
  <c r="J2029" i="10"/>
  <c r="L2029" i="10" s="1"/>
  <c r="K2029" i="10"/>
  <c r="J2030" i="10"/>
  <c r="L2030" i="10" s="1"/>
  <c r="K2030" i="10"/>
  <c r="J2031" i="10"/>
  <c r="K2031" i="10"/>
  <c r="J2032" i="10"/>
  <c r="L2032" i="10" s="1"/>
  <c r="K2032" i="10"/>
  <c r="J2033" i="10"/>
  <c r="L2033" i="10" s="1"/>
  <c r="K2033" i="10"/>
  <c r="J2034" i="10"/>
  <c r="L2034" i="10" s="1"/>
  <c r="K2034" i="10"/>
  <c r="J2035" i="10"/>
  <c r="K2035" i="10"/>
  <c r="J2036" i="10"/>
  <c r="L2036" i="10" s="1"/>
  <c r="K2036" i="10"/>
  <c r="J2037" i="10"/>
  <c r="L2037" i="10" s="1"/>
  <c r="K2037" i="10"/>
  <c r="J2038" i="10"/>
  <c r="L2038" i="10" s="1"/>
  <c r="K2038" i="10"/>
  <c r="J2039" i="10"/>
  <c r="K2039" i="10"/>
  <c r="J2040" i="10"/>
  <c r="L2040" i="10" s="1"/>
  <c r="K2040" i="10"/>
  <c r="J2041" i="10"/>
  <c r="L2041" i="10" s="1"/>
  <c r="K2041" i="10"/>
  <c r="J2042" i="10"/>
  <c r="L2042" i="10" s="1"/>
  <c r="K2042" i="10"/>
  <c r="J2043" i="10"/>
  <c r="K2043" i="10"/>
  <c r="J2044" i="10"/>
  <c r="L2044" i="10" s="1"/>
  <c r="K2044" i="10"/>
  <c r="J2045" i="10"/>
  <c r="L2045" i="10" s="1"/>
  <c r="K2045" i="10"/>
  <c r="J2046" i="10"/>
  <c r="L2046" i="10" s="1"/>
  <c r="K2046" i="10"/>
  <c r="J2047" i="10"/>
  <c r="K2047" i="10"/>
  <c r="J2048" i="10"/>
  <c r="L2048" i="10" s="1"/>
  <c r="K2048" i="10"/>
  <c r="J2049" i="10"/>
  <c r="L2049" i="10" s="1"/>
  <c r="K2049" i="10"/>
  <c r="J2050" i="10"/>
  <c r="L2050" i="10" s="1"/>
  <c r="K2050" i="10"/>
  <c r="J2051" i="10"/>
  <c r="K2051" i="10"/>
  <c r="J2052" i="10"/>
  <c r="L2052" i="10" s="1"/>
  <c r="K2052" i="10"/>
  <c r="J2053" i="10"/>
  <c r="L2053" i="10" s="1"/>
  <c r="K2053" i="10"/>
  <c r="J2054" i="10"/>
  <c r="L2054" i="10" s="1"/>
  <c r="K2054" i="10"/>
  <c r="J2055" i="10"/>
  <c r="K2055" i="10"/>
  <c r="J2056" i="10"/>
  <c r="L2056" i="10" s="1"/>
  <c r="K2056" i="10"/>
  <c r="J2057" i="10"/>
  <c r="L2057" i="10" s="1"/>
  <c r="K2057" i="10"/>
  <c r="J2058" i="10"/>
  <c r="L2058" i="10" s="1"/>
  <c r="K2058" i="10"/>
  <c r="K2" i="10"/>
  <c r="J2" i="10"/>
  <c r="G3" i="10"/>
  <c r="P3" i="10" s="1"/>
  <c r="G4" i="10"/>
  <c r="P4" i="10" s="1"/>
  <c r="G5" i="10"/>
  <c r="P5" i="10" s="1"/>
  <c r="G6" i="10"/>
  <c r="P6" i="10" s="1"/>
  <c r="G7" i="10"/>
  <c r="P7" i="10" s="1"/>
  <c r="G8" i="10"/>
  <c r="P8" i="10" s="1"/>
  <c r="G9" i="10"/>
  <c r="P9" i="10" s="1"/>
  <c r="G10" i="10"/>
  <c r="P10" i="10" s="1"/>
  <c r="G11" i="10"/>
  <c r="P11" i="10" s="1"/>
  <c r="G12" i="10"/>
  <c r="P12" i="10" s="1"/>
  <c r="G13" i="10"/>
  <c r="P13" i="10" s="1"/>
  <c r="G14" i="10"/>
  <c r="P14" i="10" s="1"/>
  <c r="G15" i="10"/>
  <c r="P15" i="10" s="1"/>
  <c r="G16" i="10"/>
  <c r="P16" i="10" s="1"/>
  <c r="G17" i="10"/>
  <c r="P17" i="10" s="1"/>
  <c r="G18" i="10"/>
  <c r="P18" i="10" s="1"/>
  <c r="G19" i="10"/>
  <c r="P19" i="10" s="1"/>
  <c r="G20" i="10"/>
  <c r="P20" i="10" s="1"/>
  <c r="G21" i="10"/>
  <c r="P21" i="10" s="1"/>
  <c r="G22" i="10"/>
  <c r="P22" i="10" s="1"/>
  <c r="G23" i="10"/>
  <c r="P23" i="10" s="1"/>
  <c r="G24" i="10"/>
  <c r="P24" i="10" s="1"/>
  <c r="G25" i="10"/>
  <c r="P25" i="10" s="1"/>
  <c r="G26" i="10"/>
  <c r="P26" i="10" s="1"/>
  <c r="G27" i="10"/>
  <c r="P27" i="10" s="1"/>
  <c r="G28" i="10"/>
  <c r="P28" i="10" s="1"/>
  <c r="G29" i="10"/>
  <c r="P29" i="10" s="1"/>
  <c r="G30" i="10"/>
  <c r="P30" i="10" s="1"/>
  <c r="G31" i="10"/>
  <c r="P31" i="10" s="1"/>
  <c r="G32" i="10"/>
  <c r="P32" i="10" s="1"/>
  <c r="G33" i="10"/>
  <c r="P33" i="10" s="1"/>
  <c r="G34" i="10"/>
  <c r="P34" i="10" s="1"/>
  <c r="G35" i="10"/>
  <c r="P35" i="10" s="1"/>
  <c r="G36" i="10"/>
  <c r="P36" i="10" s="1"/>
  <c r="G37" i="10"/>
  <c r="P37" i="10" s="1"/>
  <c r="G38" i="10"/>
  <c r="P38" i="10" s="1"/>
  <c r="G39" i="10"/>
  <c r="P39" i="10" s="1"/>
  <c r="G40" i="10"/>
  <c r="P40" i="10" s="1"/>
  <c r="G41" i="10"/>
  <c r="P41" i="10" s="1"/>
  <c r="G42" i="10"/>
  <c r="P42" i="10" s="1"/>
  <c r="G43" i="10"/>
  <c r="P43" i="10" s="1"/>
  <c r="G44" i="10"/>
  <c r="P44" i="10" s="1"/>
  <c r="G45" i="10"/>
  <c r="P45" i="10" s="1"/>
  <c r="G46" i="10"/>
  <c r="P46" i="10" s="1"/>
  <c r="G47" i="10"/>
  <c r="P47" i="10" s="1"/>
  <c r="G48" i="10"/>
  <c r="P48" i="10" s="1"/>
  <c r="G49" i="10"/>
  <c r="P49" i="10" s="1"/>
  <c r="G50" i="10"/>
  <c r="P50" i="10" s="1"/>
  <c r="G51" i="10"/>
  <c r="P51" i="10" s="1"/>
  <c r="G52" i="10"/>
  <c r="P52" i="10" s="1"/>
  <c r="G53" i="10"/>
  <c r="P53" i="10" s="1"/>
  <c r="G54" i="10"/>
  <c r="P54" i="10" s="1"/>
  <c r="G55" i="10"/>
  <c r="P55" i="10" s="1"/>
  <c r="G56" i="10"/>
  <c r="P56" i="10" s="1"/>
  <c r="G57" i="10"/>
  <c r="P57" i="10" s="1"/>
  <c r="G58" i="10"/>
  <c r="P58" i="10" s="1"/>
  <c r="G59" i="10"/>
  <c r="P59" i="10" s="1"/>
  <c r="G60" i="10"/>
  <c r="P60" i="10" s="1"/>
  <c r="G61" i="10"/>
  <c r="P61" i="10" s="1"/>
  <c r="G62" i="10"/>
  <c r="P62" i="10" s="1"/>
  <c r="G63" i="10"/>
  <c r="P63" i="10" s="1"/>
  <c r="G64" i="10"/>
  <c r="P64" i="10" s="1"/>
  <c r="G65" i="10"/>
  <c r="P65" i="10" s="1"/>
  <c r="G66" i="10"/>
  <c r="P66" i="10" s="1"/>
  <c r="G67" i="10"/>
  <c r="P67" i="10" s="1"/>
  <c r="G68" i="10"/>
  <c r="P68" i="10" s="1"/>
  <c r="G69" i="10"/>
  <c r="P69" i="10" s="1"/>
  <c r="G70" i="10"/>
  <c r="P70" i="10" s="1"/>
  <c r="G71" i="10"/>
  <c r="P71" i="10" s="1"/>
  <c r="G72" i="10"/>
  <c r="P72" i="10" s="1"/>
  <c r="G73" i="10"/>
  <c r="P73" i="10" s="1"/>
  <c r="G74" i="10"/>
  <c r="P74" i="10" s="1"/>
  <c r="G75" i="10"/>
  <c r="P75" i="10" s="1"/>
  <c r="G76" i="10"/>
  <c r="P76" i="10" s="1"/>
  <c r="G77" i="10"/>
  <c r="P77" i="10" s="1"/>
  <c r="G78" i="10"/>
  <c r="P78" i="10" s="1"/>
  <c r="G79" i="10"/>
  <c r="P79" i="10" s="1"/>
  <c r="G80" i="10"/>
  <c r="P80" i="10" s="1"/>
  <c r="G81" i="10"/>
  <c r="P81" i="10" s="1"/>
  <c r="G82" i="10"/>
  <c r="P82" i="10" s="1"/>
  <c r="G83" i="10"/>
  <c r="P83" i="10" s="1"/>
  <c r="G84" i="10"/>
  <c r="P84" i="10" s="1"/>
  <c r="G85" i="10"/>
  <c r="P85" i="10" s="1"/>
  <c r="G86" i="10"/>
  <c r="P86" i="10" s="1"/>
  <c r="G87" i="10"/>
  <c r="P87" i="10" s="1"/>
  <c r="G88" i="10"/>
  <c r="P88" i="10" s="1"/>
  <c r="G89" i="10"/>
  <c r="P89" i="10" s="1"/>
  <c r="G90" i="10"/>
  <c r="P90" i="10" s="1"/>
  <c r="G91" i="10"/>
  <c r="P91" i="10" s="1"/>
  <c r="G92" i="10"/>
  <c r="P92" i="10" s="1"/>
  <c r="G93" i="10"/>
  <c r="P93" i="10" s="1"/>
  <c r="G94" i="10"/>
  <c r="P94" i="10" s="1"/>
  <c r="G95" i="10"/>
  <c r="P95" i="10" s="1"/>
  <c r="G96" i="10"/>
  <c r="P96" i="10" s="1"/>
  <c r="G97" i="10"/>
  <c r="P97" i="10" s="1"/>
  <c r="G98" i="10"/>
  <c r="P98" i="10" s="1"/>
  <c r="G99" i="10"/>
  <c r="P99" i="10" s="1"/>
  <c r="G100" i="10"/>
  <c r="P100" i="10" s="1"/>
  <c r="G101" i="10"/>
  <c r="P101" i="10" s="1"/>
  <c r="G102" i="10"/>
  <c r="P102" i="10" s="1"/>
  <c r="G103" i="10"/>
  <c r="P103" i="10" s="1"/>
  <c r="G104" i="10"/>
  <c r="P104" i="10" s="1"/>
  <c r="G105" i="10"/>
  <c r="P105" i="10" s="1"/>
  <c r="G106" i="10"/>
  <c r="P106" i="10" s="1"/>
  <c r="G107" i="10"/>
  <c r="P107" i="10" s="1"/>
  <c r="G108" i="10"/>
  <c r="P108" i="10" s="1"/>
  <c r="G109" i="10"/>
  <c r="P109" i="10" s="1"/>
  <c r="G110" i="10"/>
  <c r="P110" i="10" s="1"/>
  <c r="G111" i="10"/>
  <c r="P111" i="10" s="1"/>
  <c r="G112" i="10"/>
  <c r="P112" i="10" s="1"/>
  <c r="G113" i="10"/>
  <c r="P113" i="10" s="1"/>
  <c r="G114" i="10"/>
  <c r="P114" i="10" s="1"/>
  <c r="G115" i="10"/>
  <c r="P115" i="10" s="1"/>
  <c r="G116" i="10"/>
  <c r="P116" i="10" s="1"/>
  <c r="G117" i="10"/>
  <c r="P117" i="10" s="1"/>
  <c r="G118" i="10"/>
  <c r="P118" i="10" s="1"/>
  <c r="G119" i="10"/>
  <c r="P119" i="10" s="1"/>
  <c r="G120" i="10"/>
  <c r="P120" i="10" s="1"/>
  <c r="G121" i="10"/>
  <c r="P121" i="10" s="1"/>
  <c r="G122" i="10"/>
  <c r="P122" i="10" s="1"/>
  <c r="G123" i="10"/>
  <c r="P123" i="10" s="1"/>
  <c r="G124" i="10"/>
  <c r="P124" i="10" s="1"/>
  <c r="G125" i="10"/>
  <c r="P125" i="10" s="1"/>
  <c r="G126" i="10"/>
  <c r="P126" i="10" s="1"/>
  <c r="G127" i="10"/>
  <c r="P127" i="10" s="1"/>
  <c r="G128" i="10"/>
  <c r="P128" i="10" s="1"/>
  <c r="G129" i="10"/>
  <c r="P129" i="10" s="1"/>
  <c r="G130" i="10"/>
  <c r="P130" i="10" s="1"/>
  <c r="G131" i="10"/>
  <c r="P131" i="10" s="1"/>
  <c r="G132" i="10"/>
  <c r="P132" i="10" s="1"/>
  <c r="G133" i="10"/>
  <c r="P133" i="10" s="1"/>
  <c r="G134" i="10"/>
  <c r="P134" i="10" s="1"/>
  <c r="G135" i="10"/>
  <c r="P135" i="10" s="1"/>
  <c r="G136" i="10"/>
  <c r="P136" i="10" s="1"/>
  <c r="G137" i="10"/>
  <c r="P137" i="10" s="1"/>
  <c r="G138" i="10"/>
  <c r="P138" i="10" s="1"/>
  <c r="G139" i="10"/>
  <c r="P139" i="10" s="1"/>
  <c r="G140" i="10"/>
  <c r="P140" i="10" s="1"/>
  <c r="G141" i="10"/>
  <c r="P141" i="10" s="1"/>
  <c r="G142" i="10"/>
  <c r="P142" i="10" s="1"/>
  <c r="G143" i="10"/>
  <c r="P143" i="10" s="1"/>
  <c r="G144" i="10"/>
  <c r="P144" i="10" s="1"/>
  <c r="G145" i="10"/>
  <c r="P145" i="10" s="1"/>
  <c r="G146" i="10"/>
  <c r="P146" i="10" s="1"/>
  <c r="G147" i="10"/>
  <c r="P147" i="10" s="1"/>
  <c r="G148" i="10"/>
  <c r="P148" i="10" s="1"/>
  <c r="G149" i="10"/>
  <c r="P149" i="10" s="1"/>
  <c r="G150" i="10"/>
  <c r="P150" i="10" s="1"/>
  <c r="G151" i="10"/>
  <c r="P151" i="10" s="1"/>
  <c r="G152" i="10"/>
  <c r="P152" i="10" s="1"/>
  <c r="G153" i="10"/>
  <c r="P153" i="10" s="1"/>
  <c r="G154" i="10"/>
  <c r="P154" i="10" s="1"/>
  <c r="G155" i="10"/>
  <c r="P155" i="10" s="1"/>
  <c r="G156" i="10"/>
  <c r="P156" i="10" s="1"/>
  <c r="G157" i="10"/>
  <c r="P157" i="10" s="1"/>
  <c r="G158" i="10"/>
  <c r="P158" i="10" s="1"/>
  <c r="G159" i="10"/>
  <c r="P159" i="10" s="1"/>
  <c r="G160" i="10"/>
  <c r="P160" i="10" s="1"/>
  <c r="G161" i="10"/>
  <c r="P161" i="10" s="1"/>
  <c r="G162" i="10"/>
  <c r="P162" i="10" s="1"/>
  <c r="G163" i="10"/>
  <c r="P163" i="10" s="1"/>
  <c r="G164" i="10"/>
  <c r="P164" i="10" s="1"/>
  <c r="G165" i="10"/>
  <c r="P165" i="10" s="1"/>
  <c r="G166" i="10"/>
  <c r="P166" i="10" s="1"/>
  <c r="G167" i="10"/>
  <c r="P167" i="10" s="1"/>
  <c r="G168" i="10"/>
  <c r="P168" i="10" s="1"/>
  <c r="G169" i="10"/>
  <c r="P169" i="10" s="1"/>
  <c r="G170" i="10"/>
  <c r="P170" i="10" s="1"/>
  <c r="G171" i="10"/>
  <c r="P171" i="10" s="1"/>
  <c r="G172" i="10"/>
  <c r="P172" i="10" s="1"/>
  <c r="G173" i="10"/>
  <c r="P173" i="10" s="1"/>
  <c r="G174" i="10"/>
  <c r="P174" i="10" s="1"/>
  <c r="G175" i="10"/>
  <c r="P175" i="10" s="1"/>
  <c r="G176" i="10"/>
  <c r="P176" i="10" s="1"/>
  <c r="G177" i="10"/>
  <c r="P177" i="10" s="1"/>
  <c r="G178" i="10"/>
  <c r="P178" i="10" s="1"/>
  <c r="G179" i="10"/>
  <c r="P179" i="10" s="1"/>
  <c r="G180" i="10"/>
  <c r="P180" i="10" s="1"/>
  <c r="G181" i="10"/>
  <c r="P181" i="10" s="1"/>
  <c r="G182" i="10"/>
  <c r="P182" i="10" s="1"/>
  <c r="G183" i="10"/>
  <c r="P183" i="10" s="1"/>
  <c r="G184" i="10"/>
  <c r="P184" i="10" s="1"/>
  <c r="G185" i="10"/>
  <c r="P185" i="10" s="1"/>
  <c r="G186" i="10"/>
  <c r="P186" i="10" s="1"/>
  <c r="G187" i="10"/>
  <c r="P187" i="10" s="1"/>
  <c r="G188" i="10"/>
  <c r="P188" i="10" s="1"/>
  <c r="G189" i="10"/>
  <c r="P189" i="10" s="1"/>
  <c r="G190" i="10"/>
  <c r="P190" i="10" s="1"/>
  <c r="G191" i="10"/>
  <c r="P191" i="10" s="1"/>
  <c r="G192" i="10"/>
  <c r="P192" i="10" s="1"/>
  <c r="G193" i="10"/>
  <c r="P193" i="10" s="1"/>
  <c r="G194" i="10"/>
  <c r="P194" i="10" s="1"/>
  <c r="G195" i="10"/>
  <c r="P195" i="10" s="1"/>
  <c r="G196" i="10"/>
  <c r="P196" i="10" s="1"/>
  <c r="G197" i="10"/>
  <c r="P197" i="10" s="1"/>
  <c r="G198" i="10"/>
  <c r="P198" i="10" s="1"/>
  <c r="G199" i="10"/>
  <c r="P199" i="10" s="1"/>
  <c r="G200" i="10"/>
  <c r="P200" i="10" s="1"/>
  <c r="G201" i="10"/>
  <c r="P201" i="10" s="1"/>
  <c r="G202" i="10"/>
  <c r="P202" i="10" s="1"/>
  <c r="G203" i="10"/>
  <c r="P203" i="10" s="1"/>
  <c r="G204" i="10"/>
  <c r="P204" i="10" s="1"/>
  <c r="G205" i="10"/>
  <c r="P205" i="10" s="1"/>
  <c r="G206" i="10"/>
  <c r="P206" i="10" s="1"/>
  <c r="G207" i="10"/>
  <c r="P207" i="10" s="1"/>
  <c r="G208" i="10"/>
  <c r="P208" i="10" s="1"/>
  <c r="G209" i="10"/>
  <c r="P209" i="10" s="1"/>
  <c r="G210" i="10"/>
  <c r="P210" i="10" s="1"/>
  <c r="G211" i="10"/>
  <c r="P211" i="10" s="1"/>
  <c r="G212" i="10"/>
  <c r="P212" i="10" s="1"/>
  <c r="G213" i="10"/>
  <c r="P213" i="10" s="1"/>
  <c r="G214" i="10"/>
  <c r="P214" i="10" s="1"/>
  <c r="G215" i="10"/>
  <c r="P215" i="10" s="1"/>
  <c r="G216" i="10"/>
  <c r="P216" i="10" s="1"/>
  <c r="G217" i="10"/>
  <c r="P217" i="10" s="1"/>
  <c r="G218" i="10"/>
  <c r="P218" i="10" s="1"/>
  <c r="G219" i="10"/>
  <c r="P219" i="10" s="1"/>
  <c r="G220" i="10"/>
  <c r="P220" i="10" s="1"/>
  <c r="G221" i="10"/>
  <c r="P221" i="10" s="1"/>
  <c r="G222" i="10"/>
  <c r="P222" i="10" s="1"/>
  <c r="G223" i="10"/>
  <c r="P223" i="10" s="1"/>
  <c r="G224" i="10"/>
  <c r="P224" i="10" s="1"/>
  <c r="G225" i="10"/>
  <c r="P225" i="10" s="1"/>
  <c r="G226" i="10"/>
  <c r="P226" i="10" s="1"/>
  <c r="G227" i="10"/>
  <c r="P227" i="10" s="1"/>
  <c r="G228" i="10"/>
  <c r="P228" i="10" s="1"/>
  <c r="G229" i="10"/>
  <c r="P229" i="10" s="1"/>
  <c r="G230" i="10"/>
  <c r="P230" i="10" s="1"/>
  <c r="G231" i="10"/>
  <c r="P231" i="10" s="1"/>
  <c r="G232" i="10"/>
  <c r="P232" i="10" s="1"/>
  <c r="G233" i="10"/>
  <c r="P233" i="10" s="1"/>
  <c r="G234" i="10"/>
  <c r="P234" i="10" s="1"/>
  <c r="G235" i="10"/>
  <c r="P235" i="10" s="1"/>
  <c r="G236" i="10"/>
  <c r="P236" i="10" s="1"/>
  <c r="G237" i="10"/>
  <c r="P237" i="10" s="1"/>
  <c r="G238" i="10"/>
  <c r="P238" i="10" s="1"/>
  <c r="G239" i="10"/>
  <c r="P239" i="10" s="1"/>
  <c r="G240" i="10"/>
  <c r="P240" i="10" s="1"/>
  <c r="G241" i="10"/>
  <c r="P241" i="10" s="1"/>
  <c r="G242" i="10"/>
  <c r="P242" i="10" s="1"/>
  <c r="G243" i="10"/>
  <c r="P243" i="10" s="1"/>
  <c r="G244" i="10"/>
  <c r="P244" i="10" s="1"/>
  <c r="G245" i="10"/>
  <c r="P245" i="10" s="1"/>
  <c r="G246" i="10"/>
  <c r="P246" i="10" s="1"/>
  <c r="G247" i="10"/>
  <c r="P247" i="10" s="1"/>
  <c r="G248" i="10"/>
  <c r="P248" i="10" s="1"/>
  <c r="G249" i="10"/>
  <c r="P249" i="10" s="1"/>
  <c r="G250" i="10"/>
  <c r="P250" i="10" s="1"/>
  <c r="G251" i="10"/>
  <c r="P251" i="10" s="1"/>
  <c r="G252" i="10"/>
  <c r="P252" i="10" s="1"/>
  <c r="G253" i="10"/>
  <c r="P253" i="10" s="1"/>
  <c r="G254" i="10"/>
  <c r="P254" i="10" s="1"/>
  <c r="G255" i="10"/>
  <c r="P255" i="10" s="1"/>
  <c r="G256" i="10"/>
  <c r="P256" i="10" s="1"/>
  <c r="G257" i="10"/>
  <c r="P257" i="10" s="1"/>
  <c r="G258" i="10"/>
  <c r="P258" i="10" s="1"/>
  <c r="G259" i="10"/>
  <c r="P259" i="10" s="1"/>
  <c r="G260" i="10"/>
  <c r="P260" i="10" s="1"/>
  <c r="G261" i="10"/>
  <c r="P261" i="10" s="1"/>
  <c r="G262" i="10"/>
  <c r="P262" i="10" s="1"/>
  <c r="G263" i="10"/>
  <c r="P263" i="10" s="1"/>
  <c r="G264" i="10"/>
  <c r="P264" i="10" s="1"/>
  <c r="G265" i="10"/>
  <c r="P265" i="10" s="1"/>
  <c r="G266" i="10"/>
  <c r="P266" i="10" s="1"/>
  <c r="G267" i="10"/>
  <c r="P267" i="10" s="1"/>
  <c r="G268" i="10"/>
  <c r="P268" i="10" s="1"/>
  <c r="G269" i="10"/>
  <c r="P269" i="10" s="1"/>
  <c r="G270" i="10"/>
  <c r="P270" i="10" s="1"/>
  <c r="G271" i="10"/>
  <c r="P271" i="10" s="1"/>
  <c r="G272" i="10"/>
  <c r="P272" i="10" s="1"/>
  <c r="G273" i="10"/>
  <c r="P273" i="10" s="1"/>
  <c r="G274" i="10"/>
  <c r="P274" i="10" s="1"/>
  <c r="G275" i="10"/>
  <c r="P275" i="10" s="1"/>
  <c r="G276" i="10"/>
  <c r="P276" i="10" s="1"/>
  <c r="G277" i="10"/>
  <c r="P277" i="10" s="1"/>
  <c r="G278" i="10"/>
  <c r="P278" i="10" s="1"/>
  <c r="G279" i="10"/>
  <c r="P279" i="10" s="1"/>
  <c r="G280" i="10"/>
  <c r="P280" i="10" s="1"/>
  <c r="G281" i="10"/>
  <c r="P281" i="10" s="1"/>
  <c r="G282" i="10"/>
  <c r="P282" i="10" s="1"/>
  <c r="G283" i="10"/>
  <c r="P283" i="10" s="1"/>
  <c r="G284" i="10"/>
  <c r="P284" i="10" s="1"/>
  <c r="G285" i="10"/>
  <c r="P285" i="10" s="1"/>
  <c r="G286" i="10"/>
  <c r="P286" i="10" s="1"/>
  <c r="G287" i="10"/>
  <c r="P287" i="10" s="1"/>
  <c r="G288" i="10"/>
  <c r="P288" i="10" s="1"/>
  <c r="G289" i="10"/>
  <c r="P289" i="10" s="1"/>
  <c r="G290" i="10"/>
  <c r="P290" i="10" s="1"/>
  <c r="G291" i="10"/>
  <c r="P291" i="10" s="1"/>
  <c r="G292" i="10"/>
  <c r="P292" i="10" s="1"/>
  <c r="G293" i="10"/>
  <c r="P293" i="10" s="1"/>
  <c r="G294" i="10"/>
  <c r="P294" i="10" s="1"/>
  <c r="G295" i="10"/>
  <c r="P295" i="10" s="1"/>
  <c r="G296" i="10"/>
  <c r="P296" i="10" s="1"/>
  <c r="G297" i="10"/>
  <c r="P297" i="10" s="1"/>
  <c r="G298" i="10"/>
  <c r="P298" i="10" s="1"/>
  <c r="G299" i="10"/>
  <c r="P299" i="10" s="1"/>
  <c r="G300" i="10"/>
  <c r="P300" i="10" s="1"/>
  <c r="G301" i="10"/>
  <c r="P301" i="10" s="1"/>
  <c r="G302" i="10"/>
  <c r="P302" i="10" s="1"/>
  <c r="G303" i="10"/>
  <c r="P303" i="10" s="1"/>
  <c r="G304" i="10"/>
  <c r="P304" i="10" s="1"/>
  <c r="G305" i="10"/>
  <c r="P305" i="10" s="1"/>
  <c r="G306" i="10"/>
  <c r="P306" i="10" s="1"/>
  <c r="G307" i="10"/>
  <c r="P307" i="10" s="1"/>
  <c r="G308" i="10"/>
  <c r="P308" i="10" s="1"/>
  <c r="G309" i="10"/>
  <c r="P309" i="10" s="1"/>
  <c r="G310" i="10"/>
  <c r="P310" i="10" s="1"/>
  <c r="G311" i="10"/>
  <c r="P311" i="10" s="1"/>
  <c r="G312" i="10"/>
  <c r="P312" i="10" s="1"/>
  <c r="G313" i="10"/>
  <c r="P313" i="10" s="1"/>
  <c r="G314" i="10"/>
  <c r="P314" i="10" s="1"/>
  <c r="G315" i="10"/>
  <c r="P315" i="10" s="1"/>
  <c r="G316" i="10"/>
  <c r="P316" i="10" s="1"/>
  <c r="G317" i="10"/>
  <c r="P317" i="10" s="1"/>
  <c r="G318" i="10"/>
  <c r="P318" i="10" s="1"/>
  <c r="G319" i="10"/>
  <c r="P319" i="10" s="1"/>
  <c r="G320" i="10"/>
  <c r="P320" i="10" s="1"/>
  <c r="G321" i="10"/>
  <c r="P321" i="10" s="1"/>
  <c r="G322" i="10"/>
  <c r="P322" i="10" s="1"/>
  <c r="G323" i="10"/>
  <c r="P323" i="10" s="1"/>
  <c r="G324" i="10"/>
  <c r="P324" i="10" s="1"/>
  <c r="G325" i="10"/>
  <c r="P325" i="10" s="1"/>
  <c r="G326" i="10"/>
  <c r="P326" i="10" s="1"/>
  <c r="G327" i="10"/>
  <c r="P327" i="10" s="1"/>
  <c r="G328" i="10"/>
  <c r="P328" i="10" s="1"/>
  <c r="G329" i="10"/>
  <c r="P329" i="10" s="1"/>
  <c r="G330" i="10"/>
  <c r="P330" i="10" s="1"/>
  <c r="G331" i="10"/>
  <c r="P331" i="10" s="1"/>
  <c r="G332" i="10"/>
  <c r="P332" i="10" s="1"/>
  <c r="G333" i="10"/>
  <c r="P333" i="10" s="1"/>
  <c r="G334" i="10"/>
  <c r="P334" i="10" s="1"/>
  <c r="G335" i="10"/>
  <c r="P335" i="10" s="1"/>
  <c r="G336" i="10"/>
  <c r="P336" i="10" s="1"/>
  <c r="G337" i="10"/>
  <c r="P337" i="10" s="1"/>
  <c r="G338" i="10"/>
  <c r="P338" i="10" s="1"/>
  <c r="G339" i="10"/>
  <c r="P339" i="10" s="1"/>
  <c r="G340" i="10"/>
  <c r="P340" i="10" s="1"/>
  <c r="G341" i="10"/>
  <c r="P341" i="10" s="1"/>
  <c r="G342" i="10"/>
  <c r="P342" i="10" s="1"/>
  <c r="G343" i="10"/>
  <c r="P343" i="10" s="1"/>
  <c r="G344" i="10"/>
  <c r="P344" i="10" s="1"/>
  <c r="G345" i="10"/>
  <c r="P345" i="10" s="1"/>
  <c r="G346" i="10"/>
  <c r="P346" i="10" s="1"/>
  <c r="G347" i="10"/>
  <c r="P347" i="10" s="1"/>
  <c r="G348" i="10"/>
  <c r="P348" i="10" s="1"/>
  <c r="G349" i="10"/>
  <c r="P349" i="10" s="1"/>
  <c r="G350" i="10"/>
  <c r="P350" i="10" s="1"/>
  <c r="G351" i="10"/>
  <c r="P351" i="10" s="1"/>
  <c r="G352" i="10"/>
  <c r="P352" i="10" s="1"/>
  <c r="G353" i="10"/>
  <c r="P353" i="10" s="1"/>
  <c r="G354" i="10"/>
  <c r="P354" i="10" s="1"/>
  <c r="G355" i="10"/>
  <c r="P355" i="10" s="1"/>
  <c r="G356" i="10"/>
  <c r="P356" i="10" s="1"/>
  <c r="G357" i="10"/>
  <c r="P357" i="10" s="1"/>
  <c r="G358" i="10"/>
  <c r="P358" i="10" s="1"/>
  <c r="G359" i="10"/>
  <c r="P359" i="10" s="1"/>
  <c r="G360" i="10"/>
  <c r="P360" i="10" s="1"/>
  <c r="G361" i="10"/>
  <c r="P361" i="10" s="1"/>
  <c r="G362" i="10"/>
  <c r="P362" i="10" s="1"/>
  <c r="G363" i="10"/>
  <c r="P363" i="10" s="1"/>
  <c r="G364" i="10"/>
  <c r="P364" i="10" s="1"/>
  <c r="G365" i="10"/>
  <c r="P365" i="10" s="1"/>
  <c r="G366" i="10"/>
  <c r="P366" i="10" s="1"/>
  <c r="G367" i="10"/>
  <c r="P367" i="10" s="1"/>
  <c r="G368" i="10"/>
  <c r="P368" i="10" s="1"/>
  <c r="G369" i="10"/>
  <c r="P369" i="10" s="1"/>
  <c r="G370" i="10"/>
  <c r="P370" i="10" s="1"/>
  <c r="G371" i="10"/>
  <c r="P371" i="10" s="1"/>
  <c r="G372" i="10"/>
  <c r="P372" i="10" s="1"/>
  <c r="G373" i="10"/>
  <c r="P373" i="10" s="1"/>
  <c r="G374" i="10"/>
  <c r="P374" i="10" s="1"/>
  <c r="G375" i="10"/>
  <c r="P375" i="10" s="1"/>
  <c r="G376" i="10"/>
  <c r="P376" i="10" s="1"/>
  <c r="G377" i="10"/>
  <c r="P377" i="10" s="1"/>
  <c r="G378" i="10"/>
  <c r="P378" i="10" s="1"/>
  <c r="G379" i="10"/>
  <c r="P379" i="10" s="1"/>
  <c r="G380" i="10"/>
  <c r="P380" i="10" s="1"/>
  <c r="G381" i="10"/>
  <c r="P381" i="10" s="1"/>
  <c r="G382" i="10"/>
  <c r="P382" i="10" s="1"/>
  <c r="G383" i="10"/>
  <c r="P383" i="10" s="1"/>
  <c r="G384" i="10"/>
  <c r="P384" i="10" s="1"/>
  <c r="G385" i="10"/>
  <c r="P385" i="10" s="1"/>
  <c r="G386" i="10"/>
  <c r="P386" i="10" s="1"/>
  <c r="G387" i="10"/>
  <c r="P387" i="10" s="1"/>
  <c r="G388" i="10"/>
  <c r="P388" i="10" s="1"/>
  <c r="G389" i="10"/>
  <c r="P389" i="10" s="1"/>
  <c r="G390" i="10"/>
  <c r="P390" i="10" s="1"/>
  <c r="G391" i="10"/>
  <c r="P391" i="10" s="1"/>
  <c r="G392" i="10"/>
  <c r="P392" i="10" s="1"/>
  <c r="G393" i="10"/>
  <c r="P393" i="10" s="1"/>
  <c r="G394" i="10"/>
  <c r="P394" i="10" s="1"/>
  <c r="G395" i="10"/>
  <c r="P395" i="10" s="1"/>
  <c r="G396" i="10"/>
  <c r="P396" i="10" s="1"/>
  <c r="G397" i="10"/>
  <c r="P397" i="10" s="1"/>
  <c r="G398" i="10"/>
  <c r="P398" i="10" s="1"/>
  <c r="G399" i="10"/>
  <c r="P399" i="10" s="1"/>
  <c r="G400" i="10"/>
  <c r="P400" i="10" s="1"/>
  <c r="G401" i="10"/>
  <c r="P401" i="10" s="1"/>
  <c r="G402" i="10"/>
  <c r="P402" i="10" s="1"/>
  <c r="G403" i="10"/>
  <c r="P403" i="10" s="1"/>
  <c r="G404" i="10"/>
  <c r="P404" i="10" s="1"/>
  <c r="G405" i="10"/>
  <c r="P405" i="10" s="1"/>
  <c r="G406" i="10"/>
  <c r="P406" i="10" s="1"/>
  <c r="G407" i="10"/>
  <c r="P407" i="10" s="1"/>
  <c r="G408" i="10"/>
  <c r="P408" i="10" s="1"/>
  <c r="G409" i="10"/>
  <c r="P409" i="10" s="1"/>
  <c r="G410" i="10"/>
  <c r="P410" i="10" s="1"/>
  <c r="G411" i="10"/>
  <c r="P411" i="10" s="1"/>
  <c r="G412" i="10"/>
  <c r="P412" i="10" s="1"/>
  <c r="G413" i="10"/>
  <c r="P413" i="10" s="1"/>
  <c r="G414" i="10"/>
  <c r="P414" i="10" s="1"/>
  <c r="G415" i="10"/>
  <c r="P415" i="10" s="1"/>
  <c r="G416" i="10"/>
  <c r="P416" i="10" s="1"/>
  <c r="G417" i="10"/>
  <c r="P417" i="10" s="1"/>
  <c r="G418" i="10"/>
  <c r="P418" i="10" s="1"/>
  <c r="G419" i="10"/>
  <c r="P419" i="10" s="1"/>
  <c r="G420" i="10"/>
  <c r="P420" i="10" s="1"/>
  <c r="G421" i="10"/>
  <c r="P421" i="10" s="1"/>
  <c r="G422" i="10"/>
  <c r="P422" i="10" s="1"/>
  <c r="G423" i="10"/>
  <c r="P423" i="10" s="1"/>
  <c r="G424" i="10"/>
  <c r="P424" i="10" s="1"/>
  <c r="G425" i="10"/>
  <c r="P425" i="10" s="1"/>
  <c r="G426" i="10"/>
  <c r="P426" i="10" s="1"/>
  <c r="G427" i="10"/>
  <c r="P427" i="10" s="1"/>
  <c r="G428" i="10"/>
  <c r="P428" i="10" s="1"/>
  <c r="G429" i="10"/>
  <c r="P429" i="10" s="1"/>
  <c r="G430" i="10"/>
  <c r="P430" i="10" s="1"/>
  <c r="G431" i="10"/>
  <c r="P431" i="10" s="1"/>
  <c r="G432" i="10"/>
  <c r="P432" i="10" s="1"/>
  <c r="G433" i="10"/>
  <c r="P433" i="10" s="1"/>
  <c r="G434" i="10"/>
  <c r="P434" i="10" s="1"/>
  <c r="G435" i="10"/>
  <c r="P435" i="10" s="1"/>
  <c r="G436" i="10"/>
  <c r="P436" i="10" s="1"/>
  <c r="G437" i="10"/>
  <c r="P437" i="10" s="1"/>
  <c r="G438" i="10"/>
  <c r="P438" i="10" s="1"/>
  <c r="G439" i="10"/>
  <c r="P439" i="10" s="1"/>
  <c r="G440" i="10"/>
  <c r="P440" i="10" s="1"/>
  <c r="G441" i="10"/>
  <c r="P441" i="10" s="1"/>
  <c r="G442" i="10"/>
  <c r="P442" i="10" s="1"/>
  <c r="G443" i="10"/>
  <c r="P443" i="10" s="1"/>
  <c r="G444" i="10"/>
  <c r="P444" i="10" s="1"/>
  <c r="G445" i="10"/>
  <c r="P445" i="10" s="1"/>
  <c r="G446" i="10"/>
  <c r="P446" i="10" s="1"/>
  <c r="G447" i="10"/>
  <c r="P447" i="10" s="1"/>
  <c r="G448" i="10"/>
  <c r="P448" i="10" s="1"/>
  <c r="G449" i="10"/>
  <c r="P449" i="10" s="1"/>
  <c r="G450" i="10"/>
  <c r="P450" i="10" s="1"/>
  <c r="G451" i="10"/>
  <c r="P451" i="10" s="1"/>
  <c r="G452" i="10"/>
  <c r="P452" i="10" s="1"/>
  <c r="G453" i="10"/>
  <c r="P453" i="10" s="1"/>
  <c r="G454" i="10"/>
  <c r="P454" i="10" s="1"/>
  <c r="G455" i="10"/>
  <c r="P455" i="10" s="1"/>
  <c r="G456" i="10"/>
  <c r="P456" i="10" s="1"/>
  <c r="G457" i="10"/>
  <c r="P457" i="10" s="1"/>
  <c r="G458" i="10"/>
  <c r="P458" i="10" s="1"/>
  <c r="G459" i="10"/>
  <c r="P459" i="10" s="1"/>
  <c r="G460" i="10"/>
  <c r="P460" i="10" s="1"/>
  <c r="G461" i="10"/>
  <c r="P461" i="10" s="1"/>
  <c r="G462" i="10"/>
  <c r="P462" i="10" s="1"/>
  <c r="G463" i="10"/>
  <c r="P463" i="10" s="1"/>
  <c r="G464" i="10"/>
  <c r="P464" i="10" s="1"/>
  <c r="G465" i="10"/>
  <c r="P465" i="10" s="1"/>
  <c r="G466" i="10"/>
  <c r="P466" i="10" s="1"/>
  <c r="G467" i="10"/>
  <c r="P467" i="10" s="1"/>
  <c r="G468" i="10"/>
  <c r="P468" i="10" s="1"/>
  <c r="G469" i="10"/>
  <c r="P469" i="10" s="1"/>
  <c r="G470" i="10"/>
  <c r="P470" i="10" s="1"/>
  <c r="G471" i="10"/>
  <c r="P471" i="10" s="1"/>
  <c r="G472" i="10"/>
  <c r="P472" i="10" s="1"/>
  <c r="G473" i="10"/>
  <c r="P473" i="10" s="1"/>
  <c r="G474" i="10"/>
  <c r="P474" i="10" s="1"/>
  <c r="G475" i="10"/>
  <c r="P475" i="10" s="1"/>
  <c r="G476" i="10"/>
  <c r="P476" i="10" s="1"/>
  <c r="G477" i="10"/>
  <c r="P477" i="10" s="1"/>
  <c r="G478" i="10"/>
  <c r="P478" i="10" s="1"/>
  <c r="G479" i="10"/>
  <c r="P479" i="10" s="1"/>
  <c r="G480" i="10"/>
  <c r="P480" i="10" s="1"/>
  <c r="G481" i="10"/>
  <c r="P481" i="10" s="1"/>
  <c r="G482" i="10"/>
  <c r="P482" i="10" s="1"/>
  <c r="G483" i="10"/>
  <c r="P483" i="10" s="1"/>
  <c r="G484" i="10"/>
  <c r="P484" i="10" s="1"/>
  <c r="G485" i="10"/>
  <c r="P485" i="10" s="1"/>
  <c r="G486" i="10"/>
  <c r="P486" i="10" s="1"/>
  <c r="G487" i="10"/>
  <c r="P487" i="10" s="1"/>
  <c r="G488" i="10"/>
  <c r="P488" i="10" s="1"/>
  <c r="G489" i="10"/>
  <c r="P489" i="10" s="1"/>
  <c r="G490" i="10"/>
  <c r="P490" i="10" s="1"/>
  <c r="G491" i="10"/>
  <c r="P491" i="10" s="1"/>
  <c r="G492" i="10"/>
  <c r="P492" i="10" s="1"/>
  <c r="G493" i="10"/>
  <c r="P493" i="10" s="1"/>
  <c r="G494" i="10"/>
  <c r="P494" i="10" s="1"/>
  <c r="G495" i="10"/>
  <c r="P495" i="10" s="1"/>
  <c r="G496" i="10"/>
  <c r="P496" i="10" s="1"/>
  <c r="G497" i="10"/>
  <c r="P497" i="10" s="1"/>
  <c r="G498" i="10"/>
  <c r="P498" i="10" s="1"/>
  <c r="G499" i="10"/>
  <c r="P499" i="10" s="1"/>
  <c r="G500" i="10"/>
  <c r="P500" i="10" s="1"/>
  <c r="G501" i="10"/>
  <c r="P501" i="10" s="1"/>
  <c r="G502" i="10"/>
  <c r="P502" i="10" s="1"/>
  <c r="G503" i="10"/>
  <c r="P503" i="10" s="1"/>
  <c r="G504" i="10"/>
  <c r="P504" i="10" s="1"/>
  <c r="G505" i="10"/>
  <c r="P505" i="10" s="1"/>
  <c r="G506" i="10"/>
  <c r="P506" i="10" s="1"/>
  <c r="G507" i="10"/>
  <c r="P507" i="10" s="1"/>
  <c r="G508" i="10"/>
  <c r="P508" i="10" s="1"/>
  <c r="G509" i="10"/>
  <c r="P509" i="10" s="1"/>
  <c r="G510" i="10"/>
  <c r="P510" i="10" s="1"/>
  <c r="G511" i="10"/>
  <c r="P511" i="10" s="1"/>
  <c r="G512" i="10"/>
  <c r="P512" i="10" s="1"/>
  <c r="G513" i="10"/>
  <c r="P513" i="10" s="1"/>
  <c r="G514" i="10"/>
  <c r="P514" i="10" s="1"/>
  <c r="G515" i="10"/>
  <c r="P515" i="10" s="1"/>
  <c r="G516" i="10"/>
  <c r="P516" i="10" s="1"/>
  <c r="G517" i="10"/>
  <c r="P517" i="10" s="1"/>
  <c r="G518" i="10"/>
  <c r="P518" i="10" s="1"/>
  <c r="G519" i="10"/>
  <c r="P519" i="10" s="1"/>
  <c r="G520" i="10"/>
  <c r="P520" i="10" s="1"/>
  <c r="G521" i="10"/>
  <c r="P521" i="10" s="1"/>
  <c r="G522" i="10"/>
  <c r="P522" i="10" s="1"/>
  <c r="G523" i="10"/>
  <c r="P523" i="10" s="1"/>
  <c r="G524" i="10"/>
  <c r="P524" i="10" s="1"/>
  <c r="G525" i="10"/>
  <c r="P525" i="10" s="1"/>
  <c r="G526" i="10"/>
  <c r="P526" i="10" s="1"/>
  <c r="G527" i="10"/>
  <c r="P527" i="10" s="1"/>
  <c r="G528" i="10"/>
  <c r="P528" i="10" s="1"/>
  <c r="G529" i="10"/>
  <c r="P529" i="10" s="1"/>
  <c r="G530" i="10"/>
  <c r="P530" i="10" s="1"/>
  <c r="G531" i="10"/>
  <c r="P531" i="10" s="1"/>
  <c r="G532" i="10"/>
  <c r="P532" i="10" s="1"/>
  <c r="G533" i="10"/>
  <c r="P533" i="10" s="1"/>
  <c r="G534" i="10"/>
  <c r="P534" i="10" s="1"/>
  <c r="G535" i="10"/>
  <c r="P535" i="10" s="1"/>
  <c r="G536" i="10"/>
  <c r="P536" i="10" s="1"/>
  <c r="G537" i="10"/>
  <c r="P537" i="10" s="1"/>
  <c r="G538" i="10"/>
  <c r="P538" i="10" s="1"/>
  <c r="G539" i="10"/>
  <c r="P539" i="10" s="1"/>
  <c r="G540" i="10"/>
  <c r="P540" i="10" s="1"/>
  <c r="G541" i="10"/>
  <c r="P541" i="10" s="1"/>
  <c r="G542" i="10"/>
  <c r="P542" i="10" s="1"/>
  <c r="G543" i="10"/>
  <c r="P543" i="10" s="1"/>
  <c r="G544" i="10"/>
  <c r="P544" i="10" s="1"/>
  <c r="G545" i="10"/>
  <c r="P545" i="10" s="1"/>
  <c r="G546" i="10"/>
  <c r="P546" i="10" s="1"/>
  <c r="G547" i="10"/>
  <c r="P547" i="10" s="1"/>
  <c r="G548" i="10"/>
  <c r="P548" i="10" s="1"/>
  <c r="G549" i="10"/>
  <c r="P549" i="10" s="1"/>
  <c r="G550" i="10"/>
  <c r="P550" i="10" s="1"/>
  <c r="G551" i="10"/>
  <c r="P551" i="10" s="1"/>
  <c r="G552" i="10"/>
  <c r="P552" i="10" s="1"/>
  <c r="G553" i="10"/>
  <c r="P553" i="10" s="1"/>
  <c r="G554" i="10"/>
  <c r="P554" i="10" s="1"/>
  <c r="G555" i="10"/>
  <c r="P555" i="10" s="1"/>
  <c r="G556" i="10"/>
  <c r="P556" i="10" s="1"/>
  <c r="G557" i="10"/>
  <c r="P557" i="10" s="1"/>
  <c r="G558" i="10"/>
  <c r="P558" i="10" s="1"/>
  <c r="G559" i="10"/>
  <c r="P559" i="10" s="1"/>
  <c r="G560" i="10"/>
  <c r="P560" i="10" s="1"/>
  <c r="G561" i="10"/>
  <c r="P561" i="10" s="1"/>
  <c r="G562" i="10"/>
  <c r="P562" i="10" s="1"/>
  <c r="G563" i="10"/>
  <c r="P563" i="10" s="1"/>
  <c r="G564" i="10"/>
  <c r="P564" i="10" s="1"/>
  <c r="G565" i="10"/>
  <c r="P565" i="10" s="1"/>
  <c r="G566" i="10"/>
  <c r="P566" i="10" s="1"/>
  <c r="G567" i="10"/>
  <c r="P567" i="10" s="1"/>
  <c r="G568" i="10"/>
  <c r="P568" i="10" s="1"/>
  <c r="G569" i="10"/>
  <c r="P569" i="10" s="1"/>
  <c r="G570" i="10"/>
  <c r="P570" i="10" s="1"/>
  <c r="G571" i="10"/>
  <c r="P571" i="10" s="1"/>
  <c r="G572" i="10"/>
  <c r="P572" i="10" s="1"/>
  <c r="G573" i="10"/>
  <c r="P573" i="10" s="1"/>
  <c r="G574" i="10"/>
  <c r="P574" i="10" s="1"/>
  <c r="G575" i="10"/>
  <c r="P575" i="10" s="1"/>
  <c r="G576" i="10"/>
  <c r="P576" i="10" s="1"/>
  <c r="G577" i="10"/>
  <c r="P577" i="10" s="1"/>
  <c r="G578" i="10"/>
  <c r="P578" i="10" s="1"/>
  <c r="G579" i="10"/>
  <c r="P579" i="10" s="1"/>
  <c r="G580" i="10"/>
  <c r="P580" i="10" s="1"/>
  <c r="G581" i="10"/>
  <c r="P581" i="10" s="1"/>
  <c r="G582" i="10"/>
  <c r="P582" i="10" s="1"/>
  <c r="G583" i="10"/>
  <c r="P583" i="10" s="1"/>
  <c r="G584" i="10"/>
  <c r="P584" i="10" s="1"/>
  <c r="G585" i="10"/>
  <c r="P585" i="10" s="1"/>
  <c r="G586" i="10"/>
  <c r="P586" i="10" s="1"/>
  <c r="G587" i="10"/>
  <c r="P587" i="10" s="1"/>
  <c r="G588" i="10"/>
  <c r="P588" i="10" s="1"/>
  <c r="G589" i="10"/>
  <c r="P589" i="10" s="1"/>
  <c r="G590" i="10"/>
  <c r="P590" i="10" s="1"/>
  <c r="G591" i="10"/>
  <c r="P591" i="10" s="1"/>
  <c r="G592" i="10"/>
  <c r="P592" i="10" s="1"/>
  <c r="G593" i="10"/>
  <c r="P593" i="10" s="1"/>
  <c r="G594" i="10"/>
  <c r="P594" i="10" s="1"/>
  <c r="G595" i="10"/>
  <c r="P595" i="10" s="1"/>
  <c r="G596" i="10"/>
  <c r="P596" i="10" s="1"/>
  <c r="G597" i="10"/>
  <c r="P597" i="10" s="1"/>
  <c r="G598" i="10"/>
  <c r="P598" i="10" s="1"/>
  <c r="G599" i="10"/>
  <c r="P599" i="10" s="1"/>
  <c r="G600" i="10"/>
  <c r="P600" i="10" s="1"/>
  <c r="G601" i="10"/>
  <c r="P601" i="10" s="1"/>
  <c r="G602" i="10"/>
  <c r="P602" i="10" s="1"/>
  <c r="G603" i="10"/>
  <c r="P603" i="10" s="1"/>
  <c r="G604" i="10"/>
  <c r="P604" i="10" s="1"/>
  <c r="G605" i="10"/>
  <c r="P605" i="10" s="1"/>
  <c r="G606" i="10"/>
  <c r="P606" i="10" s="1"/>
  <c r="G607" i="10"/>
  <c r="P607" i="10" s="1"/>
  <c r="G608" i="10"/>
  <c r="P608" i="10" s="1"/>
  <c r="G609" i="10"/>
  <c r="P609" i="10" s="1"/>
  <c r="G610" i="10"/>
  <c r="P610" i="10" s="1"/>
  <c r="G611" i="10"/>
  <c r="P611" i="10" s="1"/>
  <c r="G612" i="10"/>
  <c r="P612" i="10" s="1"/>
  <c r="G613" i="10"/>
  <c r="P613" i="10" s="1"/>
  <c r="G614" i="10"/>
  <c r="P614" i="10" s="1"/>
  <c r="G615" i="10"/>
  <c r="P615" i="10" s="1"/>
  <c r="G616" i="10"/>
  <c r="P616" i="10" s="1"/>
  <c r="G617" i="10"/>
  <c r="P617" i="10" s="1"/>
  <c r="G618" i="10"/>
  <c r="P618" i="10" s="1"/>
  <c r="G619" i="10"/>
  <c r="P619" i="10" s="1"/>
  <c r="G620" i="10"/>
  <c r="P620" i="10" s="1"/>
  <c r="G621" i="10"/>
  <c r="P621" i="10" s="1"/>
  <c r="G622" i="10"/>
  <c r="P622" i="10" s="1"/>
  <c r="G623" i="10"/>
  <c r="P623" i="10" s="1"/>
  <c r="G624" i="10"/>
  <c r="P624" i="10" s="1"/>
  <c r="G625" i="10"/>
  <c r="P625" i="10" s="1"/>
  <c r="G626" i="10"/>
  <c r="P626" i="10" s="1"/>
  <c r="G627" i="10"/>
  <c r="P627" i="10" s="1"/>
  <c r="G628" i="10"/>
  <c r="P628" i="10" s="1"/>
  <c r="G629" i="10"/>
  <c r="P629" i="10" s="1"/>
  <c r="G630" i="10"/>
  <c r="P630" i="10" s="1"/>
  <c r="G631" i="10"/>
  <c r="P631" i="10" s="1"/>
  <c r="G632" i="10"/>
  <c r="P632" i="10" s="1"/>
  <c r="G633" i="10"/>
  <c r="P633" i="10" s="1"/>
  <c r="G634" i="10"/>
  <c r="P634" i="10" s="1"/>
  <c r="G635" i="10"/>
  <c r="P635" i="10" s="1"/>
  <c r="G636" i="10"/>
  <c r="P636" i="10" s="1"/>
  <c r="G637" i="10"/>
  <c r="P637" i="10" s="1"/>
  <c r="G638" i="10"/>
  <c r="P638" i="10" s="1"/>
  <c r="G639" i="10"/>
  <c r="P639" i="10" s="1"/>
  <c r="G640" i="10"/>
  <c r="P640" i="10" s="1"/>
  <c r="G641" i="10"/>
  <c r="P641" i="10" s="1"/>
  <c r="G642" i="10"/>
  <c r="P642" i="10" s="1"/>
  <c r="G643" i="10"/>
  <c r="P643" i="10" s="1"/>
  <c r="G644" i="10"/>
  <c r="P644" i="10" s="1"/>
  <c r="G645" i="10"/>
  <c r="P645" i="10" s="1"/>
  <c r="G646" i="10"/>
  <c r="P646" i="10" s="1"/>
  <c r="G647" i="10"/>
  <c r="P647" i="10" s="1"/>
  <c r="G648" i="10"/>
  <c r="P648" i="10" s="1"/>
  <c r="G649" i="10"/>
  <c r="P649" i="10" s="1"/>
  <c r="G650" i="10"/>
  <c r="P650" i="10" s="1"/>
  <c r="G651" i="10"/>
  <c r="P651" i="10" s="1"/>
  <c r="G652" i="10"/>
  <c r="P652" i="10" s="1"/>
  <c r="G653" i="10"/>
  <c r="P653" i="10" s="1"/>
  <c r="G654" i="10"/>
  <c r="P654" i="10" s="1"/>
  <c r="G655" i="10"/>
  <c r="P655" i="10" s="1"/>
  <c r="G656" i="10"/>
  <c r="P656" i="10" s="1"/>
  <c r="G657" i="10"/>
  <c r="P657" i="10" s="1"/>
  <c r="G658" i="10"/>
  <c r="P658" i="10" s="1"/>
  <c r="G659" i="10"/>
  <c r="P659" i="10" s="1"/>
  <c r="G660" i="10"/>
  <c r="P660" i="10" s="1"/>
  <c r="G661" i="10"/>
  <c r="P661" i="10" s="1"/>
  <c r="G662" i="10"/>
  <c r="P662" i="10" s="1"/>
  <c r="G663" i="10"/>
  <c r="P663" i="10" s="1"/>
  <c r="G664" i="10"/>
  <c r="P664" i="10" s="1"/>
  <c r="G665" i="10"/>
  <c r="P665" i="10" s="1"/>
  <c r="G666" i="10"/>
  <c r="P666" i="10" s="1"/>
  <c r="G667" i="10"/>
  <c r="P667" i="10" s="1"/>
  <c r="G668" i="10"/>
  <c r="P668" i="10" s="1"/>
  <c r="G669" i="10"/>
  <c r="P669" i="10" s="1"/>
  <c r="G670" i="10"/>
  <c r="P670" i="10" s="1"/>
  <c r="G671" i="10"/>
  <c r="P671" i="10" s="1"/>
  <c r="G672" i="10"/>
  <c r="P672" i="10" s="1"/>
  <c r="G673" i="10"/>
  <c r="P673" i="10" s="1"/>
  <c r="G674" i="10"/>
  <c r="P674" i="10" s="1"/>
  <c r="G675" i="10"/>
  <c r="P675" i="10" s="1"/>
  <c r="G676" i="10"/>
  <c r="P676" i="10" s="1"/>
  <c r="G677" i="10"/>
  <c r="P677" i="10" s="1"/>
  <c r="G678" i="10"/>
  <c r="P678" i="10" s="1"/>
  <c r="G679" i="10"/>
  <c r="P679" i="10" s="1"/>
  <c r="G680" i="10"/>
  <c r="P680" i="10" s="1"/>
  <c r="G681" i="10"/>
  <c r="P681" i="10" s="1"/>
  <c r="G682" i="10"/>
  <c r="P682" i="10" s="1"/>
  <c r="G683" i="10"/>
  <c r="P683" i="10" s="1"/>
  <c r="G684" i="10"/>
  <c r="P684" i="10" s="1"/>
  <c r="G685" i="10"/>
  <c r="P685" i="10" s="1"/>
  <c r="G686" i="10"/>
  <c r="P686" i="10" s="1"/>
  <c r="G687" i="10"/>
  <c r="P687" i="10" s="1"/>
  <c r="G688" i="10"/>
  <c r="P688" i="10" s="1"/>
  <c r="G689" i="10"/>
  <c r="P689" i="10" s="1"/>
  <c r="G690" i="10"/>
  <c r="P690" i="10" s="1"/>
  <c r="G691" i="10"/>
  <c r="P691" i="10" s="1"/>
  <c r="G692" i="10"/>
  <c r="P692" i="10" s="1"/>
  <c r="G693" i="10"/>
  <c r="P693" i="10" s="1"/>
  <c r="G694" i="10"/>
  <c r="P694" i="10" s="1"/>
  <c r="G695" i="10"/>
  <c r="P695" i="10" s="1"/>
  <c r="G696" i="10"/>
  <c r="P696" i="10" s="1"/>
  <c r="G697" i="10"/>
  <c r="P697" i="10" s="1"/>
  <c r="G698" i="10"/>
  <c r="P698" i="10" s="1"/>
  <c r="G699" i="10"/>
  <c r="P699" i="10" s="1"/>
  <c r="G700" i="10"/>
  <c r="P700" i="10" s="1"/>
  <c r="G701" i="10"/>
  <c r="P701" i="10" s="1"/>
  <c r="G702" i="10"/>
  <c r="P702" i="10" s="1"/>
  <c r="G703" i="10"/>
  <c r="P703" i="10" s="1"/>
  <c r="G704" i="10"/>
  <c r="P704" i="10" s="1"/>
  <c r="G705" i="10"/>
  <c r="P705" i="10" s="1"/>
  <c r="G706" i="10"/>
  <c r="P706" i="10" s="1"/>
  <c r="G707" i="10"/>
  <c r="P707" i="10" s="1"/>
  <c r="G708" i="10"/>
  <c r="P708" i="10" s="1"/>
  <c r="G709" i="10"/>
  <c r="P709" i="10" s="1"/>
  <c r="G710" i="10"/>
  <c r="P710" i="10" s="1"/>
  <c r="G711" i="10"/>
  <c r="P711" i="10" s="1"/>
  <c r="G712" i="10"/>
  <c r="P712" i="10" s="1"/>
  <c r="G713" i="10"/>
  <c r="P713" i="10" s="1"/>
  <c r="G714" i="10"/>
  <c r="P714" i="10" s="1"/>
  <c r="G715" i="10"/>
  <c r="P715" i="10" s="1"/>
  <c r="G716" i="10"/>
  <c r="P716" i="10" s="1"/>
  <c r="G717" i="10"/>
  <c r="P717" i="10" s="1"/>
  <c r="G718" i="10"/>
  <c r="P718" i="10" s="1"/>
  <c r="G719" i="10"/>
  <c r="P719" i="10" s="1"/>
  <c r="G720" i="10"/>
  <c r="P720" i="10" s="1"/>
  <c r="G721" i="10"/>
  <c r="P721" i="10" s="1"/>
  <c r="G722" i="10"/>
  <c r="P722" i="10" s="1"/>
  <c r="G723" i="10"/>
  <c r="P723" i="10" s="1"/>
  <c r="G724" i="10"/>
  <c r="P724" i="10" s="1"/>
  <c r="G725" i="10"/>
  <c r="P725" i="10" s="1"/>
  <c r="G726" i="10"/>
  <c r="P726" i="10" s="1"/>
  <c r="G727" i="10"/>
  <c r="P727" i="10" s="1"/>
  <c r="G728" i="10"/>
  <c r="P728" i="10" s="1"/>
  <c r="G729" i="10"/>
  <c r="P729" i="10" s="1"/>
  <c r="G730" i="10"/>
  <c r="P730" i="10" s="1"/>
  <c r="G731" i="10"/>
  <c r="P731" i="10" s="1"/>
  <c r="G732" i="10"/>
  <c r="P732" i="10" s="1"/>
  <c r="G733" i="10"/>
  <c r="P733" i="10" s="1"/>
  <c r="G734" i="10"/>
  <c r="P734" i="10" s="1"/>
  <c r="G735" i="10"/>
  <c r="P735" i="10" s="1"/>
  <c r="G736" i="10"/>
  <c r="P736" i="10" s="1"/>
  <c r="G737" i="10"/>
  <c r="P737" i="10" s="1"/>
  <c r="G738" i="10"/>
  <c r="P738" i="10" s="1"/>
  <c r="G739" i="10"/>
  <c r="P739" i="10" s="1"/>
  <c r="G740" i="10"/>
  <c r="P740" i="10" s="1"/>
  <c r="G741" i="10"/>
  <c r="P741" i="10" s="1"/>
  <c r="G742" i="10"/>
  <c r="P742" i="10" s="1"/>
  <c r="G743" i="10"/>
  <c r="P743" i="10" s="1"/>
  <c r="G744" i="10"/>
  <c r="P744" i="10" s="1"/>
  <c r="G745" i="10"/>
  <c r="P745" i="10" s="1"/>
  <c r="G746" i="10"/>
  <c r="P746" i="10" s="1"/>
  <c r="G747" i="10"/>
  <c r="P747" i="10" s="1"/>
  <c r="G748" i="10"/>
  <c r="P748" i="10" s="1"/>
  <c r="G749" i="10"/>
  <c r="P749" i="10" s="1"/>
  <c r="G750" i="10"/>
  <c r="P750" i="10" s="1"/>
  <c r="G751" i="10"/>
  <c r="P751" i="10" s="1"/>
  <c r="G752" i="10"/>
  <c r="P752" i="10" s="1"/>
  <c r="G753" i="10"/>
  <c r="P753" i="10" s="1"/>
  <c r="G754" i="10"/>
  <c r="P754" i="10" s="1"/>
  <c r="G755" i="10"/>
  <c r="P755" i="10" s="1"/>
  <c r="G756" i="10"/>
  <c r="P756" i="10" s="1"/>
  <c r="G757" i="10"/>
  <c r="P757" i="10" s="1"/>
  <c r="G758" i="10"/>
  <c r="P758" i="10" s="1"/>
  <c r="G759" i="10"/>
  <c r="P759" i="10" s="1"/>
  <c r="G760" i="10"/>
  <c r="P760" i="10" s="1"/>
  <c r="G761" i="10"/>
  <c r="P761" i="10" s="1"/>
  <c r="G762" i="10"/>
  <c r="P762" i="10" s="1"/>
  <c r="G763" i="10"/>
  <c r="P763" i="10" s="1"/>
  <c r="G764" i="10"/>
  <c r="P764" i="10" s="1"/>
  <c r="G765" i="10"/>
  <c r="P765" i="10" s="1"/>
  <c r="G766" i="10"/>
  <c r="P766" i="10" s="1"/>
  <c r="G767" i="10"/>
  <c r="P767" i="10" s="1"/>
  <c r="G768" i="10"/>
  <c r="P768" i="10" s="1"/>
  <c r="G769" i="10"/>
  <c r="P769" i="10" s="1"/>
  <c r="G770" i="10"/>
  <c r="P770" i="10" s="1"/>
  <c r="G771" i="10"/>
  <c r="P771" i="10" s="1"/>
  <c r="G772" i="10"/>
  <c r="P772" i="10" s="1"/>
  <c r="G773" i="10"/>
  <c r="P773" i="10" s="1"/>
  <c r="G774" i="10"/>
  <c r="P774" i="10" s="1"/>
  <c r="G775" i="10"/>
  <c r="P775" i="10" s="1"/>
  <c r="G776" i="10"/>
  <c r="P776" i="10" s="1"/>
  <c r="G777" i="10"/>
  <c r="P777" i="10" s="1"/>
  <c r="G778" i="10"/>
  <c r="P778" i="10" s="1"/>
  <c r="G779" i="10"/>
  <c r="P779" i="10" s="1"/>
  <c r="G780" i="10"/>
  <c r="P780" i="10" s="1"/>
  <c r="G781" i="10"/>
  <c r="P781" i="10" s="1"/>
  <c r="G782" i="10"/>
  <c r="P782" i="10" s="1"/>
  <c r="G783" i="10"/>
  <c r="P783" i="10" s="1"/>
  <c r="G784" i="10"/>
  <c r="P784" i="10" s="1"/>
  <c r="G785" i="10"/>
  <c r="P785" i="10" s="1"/>
  <c r="G786" i="10"/>
  <c r="P786" i="10" s="1"/>
  <c r="G787" i="10"/>
  <c r="P787" i="10" s="1"/>
  <c r="G788" i="10"/>
  <c r="P788" i="10" s="1"/>
  <c r="G789" i="10"/>
  <c r="P789" i="10" s="1"/>
  <c r="G790" i="10"/>
  <c r="P790" i="10" s="1"/>
  <c r="G791" i="10"/>
  <c r="P791" i="10" s="1"/>
  <c r="G792" i="10"/>
  <c r="P792" i="10" s="1"/>
  <c r="G793" i="10"/>
  <c r="P793" i="10" s="1"/>
  <c r="G794" i="10"/>
  <c r="P794" i="10" s="1"/>
  <c r="G795" i="10"/>
  <c r="P795" i="10" s="1"/>
  <c r="G796" i="10"/>
  <c r="P796" i="10" s="1"/>
  <c r="G797" i="10"/>
  <c r="P797" i="10" s="1"/>
  <c r="G798" i="10"/>
  <c r="P798" i="10" s="1"/>
  <c r="G799" i="10"/>
  <c r="P799" i="10" s="1"/>
  <c r="G800" i="10"/>
  <c r="P800" i="10" s="1"/>
  <c r="G801" i="10"/>
  <c r="P801" i="10" s="1"/>
  <c r="G802" i="10"/>
  <c r="P802" i="10" s="1"/>
  <c r="G803" i="10"/>
  <c r="P803" i="10" s="1"/>
  <c r="G804" i="10"/>
  <c r="P804" i="10" s="1"/>
  <c r="G805" i="10"/>
  <c r="P805" i="10" s="1"/>
  <c r="G806" i="10"/>
  <c r="P806" i="10" s="1"/>
  <c r="G807" i="10"/>
  <c r="P807" i="10" s="1"/>
  <c r="G808" i="10"/>
  <c r="P808" i="10" s="1"/>
  <c r="G809" i="10"/>
  <c r="P809" i="10" s="1"/>
  <c r="G810" i="10"/>
  <c r="P810" i="10" s="1"/>
  <c r="G811" i="10"/>
  <c r="P811" i="10" s="1"/>
  <c r="G812" i="10"/>
  <c r="P812" i="10" s="1"/>
  <c r="G813" i="10"/>
  <c r="P813" i="10" s="1"/>
  <c r="G814" i="10"/>
  <c r="P814" i="10" s="1"/>
  <c r="G815" i="10"/>
  <c r="P815" i="10" s="1"/>
  <c r="G816" i="10"/>
  <c r="P816" i="10" s="1"/>
  <c r="G817" i="10"/>
  <c r="P817" i="10" s="1"/>
  <c r="G818" i="10"/>
  <c r="P818" i="10" s="1"/>
  <c r="G819" i="10"/>
  <c r="P819" i="10" s="1"/>
  <c r="G820" i="10"/>
  <c r="P820" i="10" s="1"/>
  <c r="G821" i="10"/>
  <c r="P821" i="10" s="1"/>
  <c r="G822" i="10"/>
  <c r="P822" i="10" s="1"/>
  <c r="G823" i="10"/>
  <c r="P823" i="10" s="1"/>
  <c r="G824" i="10"/>
  <c r="P824" i="10" s="1"/>
  <c r="G825" i="10"/>
  <c r="P825" i="10" s="1"/>
  <c r="G826" i="10"/>
  <c r="P826" i="10" s="1"/>
  <c r="G827" i="10"/>
  <c r="P827" i="10" s="1"/>
  <c r="G828" i="10"/>
  <c r="P828" i="10" s="1"/>
  <c r="G829" i="10"/>
  <c r="P829" i="10" s="1"/>
  <c r="G830" i="10"/>
  <c r="P830" i="10" s="1"/>
  <c r="G831" i="10"/>
  <c r="P831" i="10" s="1"/>
  <c r="G832" i="10"/>
  <c r="P832" i="10" s="1"/>
  <c r="G833" i="10"/>
  <c r="P833" i="10" s="1"/>
  <c r="G834" i="10"/>
  <c r="P834" i="10" s="1"/>
  <c r="G835" i="10"/>
  <c r="P835" i="10" s="1"/>
  <c r="G836" i="10"/>
  <c r="P836" i="10" s="1"/>
  <c r="G837" i="10"/>
  <c r="P837" i="10" s="1"/>
  <c r="G838" i="10"/>
  <c r="P838" i="10" s="1"/>
  <c r="G839" i="10"/>
  <c r="P839" i="10" s="1"/>
  <c r="G840" i="10"/>
  <c r="P840" i="10" s="1"/>
  <c r="G841" i="10"/>
  <c r="P841" i="10" s="1"/>
  <c r="G842" i="10"/>
  <c r="P842" i="10" s="1"/>
  <c r="G843" i="10"/>
  <c r="P843" i="10" s="1"/>
  <c r="G844" i="10"/>
  <c r="P844" i="10" s="1"/>
  <c r="G845" i="10"/>
  <c r="P845" i="10" s="1"/>
  <c r="G846" i="10"/>
  <c r="P846" i="10" s="1"/>
  <c r="G847" i="10"/>
  <c r="P847" i="10" s="1"/>
  <c r="G848" i="10"/>
  <c r="P848" i="10" s="1"/>
  <c r="G849" i="10"/>
  <c r="P849" i="10" s="1"/>
  <c r="G850" i="10"/>
  <c r="P850" i="10" s="1"/>
  <c r="G851" i="10"/>
  <c r="P851" i="10" s="1"/>
  <c r="G852" i="10"/>
  <c r="P852" i="10" s="1"/>
  <c r="G853" i="10"/>
  <c r="P853" i="10" s="1"/>
  <c r="G854" i="10"/>
  <c r="P854" i="10" s="1"/>
  <c r="G855" i="10"/>
  <c r="P855" i="10" s="1"/>
  <c r="G856" i="10"/>
  <c r="P856" i="10" s="1"/>
  <c r="G857" i="10"/>
  <c r="P857" i="10" s="1"/>
  <c r="G858" i="10"/>
  <c r="P858" i="10" s="1"/>
  <c r="G859" i="10"/>
  <c r="P859" i="10" s="1"/>
  <c r="G860" i="10"/>
  <c r="P860" i="10" s="1"/>
  <c r="G861" i="10"/>
  <c r="P861" i="10" s="1"/>
  <c r="G862" i="10"/>
  <c r="P862" i="10" s="1"/>
  <c r="G863" i="10"/>
  <c r="P863" i="10" s="1"/>
  <c r="G864" i="10"/>
  <c r="P864" i="10" s="1"/>
  <c r="G865" i="10"/>
  <c r="P865" i="10" s="1"/>
  <c r="G866" i="10"/>
  <c r="P866" i="10" s="1"/>
  <c r="G867" i="10"/>
  <c r="P867" i="10" s="1"/>
  <c r="G868" i="10"/>
  <c r="P868" i="10" s="1"/>
  <c r="G869" i="10"/>
  <c r="P869" i="10" s="1"/>
  <c r="G870" i="10"/>
  <c r="P870" i="10" s="1"/>
  <c r="G871" i="10"/>
  <c r="P871" i="10" s="1"/>
  <c r="G872" i="10"/>
  <c r="P872" i="10" s="1"/>
  <c r="G873" i="10"/>
  <c r="P873" i="10" s="1"/>
  <c r="G874" i="10"/>
  <c r="P874" i="10" s="1"/>
  <c r="G875" i="10"/>
  <c r="P875" i="10" s="1"/>
  <c r="G876" i="10"/>
  <c r="P876" i="10" s="1"/>
  <c r="G877" i="10"/>
  <c r="P877" i="10" s="1"/>
  <c r="G878" i="10"/>
  <c r="P878" i="10" s="1"/>
  <c r="G879" i="10"/>
  <c r="P879" i="10" s="1"/>
  <c r="G880" i="10"/>
  <c r="P880" i="10" s="1"/>
  <c r="G881" i="10"/>
  <c r="P881" i="10" s="1"/>
  <c r="G882" i="10"/>
  <c r="P882" i="10" s="1"/>
  <c r="G883" i="10"/>
  <c r="P883" i="10" s="1"/>
  <c r="G884" i="10"/>
  <c r="P884" i="10" s="1"/>
  <c r="G885" i="10"/>
  <c r="P885" i="10" s="1"/>
  <c r="G886" i="10"/>
  <c r="P886" i="10" s="1"/>
  <c r="G887" i="10"/>
  <c r="P887" i="10" s="1"/>
  <c r="G888" i="10"/>
  <c r="P888" i="10" s="1"/>
  <c r="G889" i="10"/>
  <c r="P889" i="10" s="1"/>
  <c r="G890" i="10"/>
  <c r="P890" i="10" s="1"/>
  <c r="G891" i="10"/>
  <c r="P891" i="10" s="1"/>
  <c r="G892" i="10"/>
  <c r="P892" i="10" s="1"/>
  <c r="G893" i="10"/>
  <c r="P893" i="10" s="1"/>
  <c r="G894" i="10"/>
  <c r="P894" i="10" s="1"/>
  <c r="G895" i="10"/>
  <c r="P895" i="10" s="1"/>
  <c r="G896" i="10"/>
  <c r="P896" i="10" s="1"/>
  <c r="G897" i="10"/>
  <c r="P897" i="10" s="1"/>
  <c r="G898" i="10"/>
  <c r="P898" i="10" s="1"/>
  <c r="G899" i="10"/>
  <c r="P899" i="10" s="1"/>
  <c r="G900" i="10"/>
  <c r="P900" i="10" s="1"/>
  <c r="G901" i="10"/>
  <c r="P901" i="10" s="1"/>
  <c r="G902" i="10"/>
  <c r="P902" i="10" s="1"/>
  <c r="G903" i="10"/>
  <c r="P903" i="10" s="1"/>
  <c r="G904" i="10"/>
  <c r="P904" i="10" s="1"/>
  <c r="G905" i="10"/>
  <c r="P905" i="10" s="1"/>
  <c r="G906" i="10"/>
  <c r="P906" i="10" s="1"/>
  <c r="G907" i="10"/>
  <c r="P907" i="10" s="1"/>
  <c r="G908" i="10"/>
  <c r="P908" i="10" s="1"/>
  <c r="G909" i="10"/>
  <c r="P909" i="10" s="1"/>
  <c r="G910" i="10"/>
  <c r="P910" i="10" s="1"/>
  <c r="G911" i="10"/>
  <c r="P911" i="10" s="1"/>
  <c r="G912" i="10"/>
  <c r="P912" i="10" s="1"/>
  <c r="G913" i="10"/>
  <c r="P913" i="10" s="1"/>
  <c r="G914" i="10"/>
  <c r="P914" i="10" s="1"/>
  <c r="G915" i="10"/>
  <c r="P915" i="10" s="1"/>
  <c r="G916" i="10"/>
  <c r="P916" i="10" s="1"/>
  <c r="G917" i="10"/>
  <c r="P917" i="10" s="1"/>
  <c r="G918" i="10"/>
  <c r="P918" i="10" s="1"/>
  <c r="G919" i="10"/>
  <c r="P919" i="10" s="1"/>
  <c r="G920" i="10"/>
  <c r="P920" i="10" s="1"/>
  <c r="G921" i="10"/>
  <c r="P921" i="10" s="1"/>
  <c r="G922" i="10"/>
  <c r="P922" i="10" s="1"/>
  <c r="G923" i="10"/>
  <c r="P923" i="10" s="1"/>
  <c r="G924" i="10"/>
  <c r="P924" i="10" s="1"/>
  <c r="G925" i="10"/>
  <c r="P925" i="10" s="1"/>
  <c r="G926" i="10"/>
  <c r="P926" i="10" s="1"/>
  <c r="G927" i="10"/>
  <c r="P927" i="10" s="1"/>
  <c r="G928" i="10"/>
  <c r="P928" i="10" s="1"/>
  <c r="G929" i="10"/>
  <c r="P929" i="10" s="1"/>
  <c r="G930" i="10"/>
  <c r="P930" i="10" s="1"/>
  <c r="G931" i="10"/>
  <c r="P931" i="10" s="1"/>
  <c r="G932" i="10"/>
  <c r="P932" i="10" s="1"/>
  <c r="G933" i="10"/>
  <c r="P933" i="10" s="1"/>
  <c r="G934" i="10"/>
  <c r="P934" i="10" s="1"/>
  <c r="G935" i="10"/>
  <c r="P935" i="10" s="1"/>
  <c r="G936" i="10"/>
  <c r="P936" i="10" s="1"/>
  <c r="G937" i="10"/>
  <c r="P937" i="10" s="1"/>
  <c r="G938" i="10"/>
  <c r="P938" i="10" s="1"/>
  <c r="G939" i="10"/>
  <c r="P939" i="10" s="1"/>
  <c r="G940" i="10"/>
  <c r="P940" i="10" s="1"/>
  <c r="G941" i="10"/>
  <c r="P941" i="10" s="1"/>
  <c r="G942" i="10"/>
  <c r="P942" i="10" s="1"/>
  <c r="G943" i="10"/>
  <c r="P943" i="10" s="1"/>
  <c r="G944" i="10"/>
  <c r="P944" i="10" s="1"/>
  <c r="G945" i="10"/>
  <c r="P945" i="10" s="1"/>
  <c r="G946" i="10"/>
  <c r="P946" i="10" s="1"/>
  <c r="G947" i="10"/>
  <c r="P947" i="10" s="1"/>
  <c r="G948" i="10"/>
  <c r="P948" i="10" s="1"/>
  <c r="G949" i="10"/>
  <c r="P949" i="10" s="1"/>
  <c r="G950" i="10"/>
  <c r="P950" i="10" s="1"/>
  <c r="G951" i="10"/>
  <c r="P951" i="10" s="1"/>
  <c r="G952" i="10"/>
  <c r="P952" i="10" s="1"/>
  <c r="G953" i="10"/>
  <c r="P953" i="10" s="1"/>
  <c r="G954" i="10"/>
  <c r="P954" i="10" s="1"/>
  <c r="G955" i="10"/>
  <c r="P955" i="10" s="1"/>
  <c r="G956" i="10"/>
  <c r="P956" i="10" s="1"/>
  <c r="G957" i="10"/>
  <c r="P957" i="10" s="1"/>
  <c r="G958" i="10"/>
  <c r="P958" i="10" s="1"/>
  <c r="G959" i="10"/>
  <c r="P959" i="10" s="1"/>
  <c r="G960" i="10"/>
  <c r="P960" i="10" s="1"/>
  <c r="G961" i="10"/>
  <c r="P961" i="10" s="1"/>
  <c r="G962" i="10"/>
  <c r="P962" i="10" s="1"/>
  <c r="G963" i="10"/>
  <c r="P963" i="10" s="1"/>
  <c r="G964" i="10"/>
  <c r="P964" i="10" s="1"/>
  <c r="G965" i="10"/>
  <c r="P965" i="10" s="1"/>
  <c r="G966" i="10"/>
  <c r="P966" i="10" s="1"/>
  <c r="G967" i="10"/>
  <c r="P967" i="10" s="1"/>
  <c r="G968" i="10"/>
  <c r="P968" i="10" s="1"/>
  <c r="G969" i="10"/>
  <c r="P969" i="10" s="1"/>
  <c r="G970" i="10"/>
  <c r="P970" i="10" s="1"/>
  <c r="G971" i="10"/>
  <c r="P971" i="10" s="1"/>
  <c r="G972" i="10"/>
  <c r="P972" i="10" s="1"/>
  <c r="G973" i="10"/>
  <c r="P973" i="10" s="1"/>
  <c r="G974" i="10"/>
  <c r="P974" i="10" s="1"/>
  <c r="G975" i="10"/>
  <c r="P975" i="10" s="1"/>
  <c r="G976" i="10"/>
  <c r="P976" i="10" s="1"/>
  <c r="G977" i="10"/>
  <c r="P977" i="10" s="1"/>
  <c r="G978" i="10"/>
  <c r="P978" i="10" s="1"/>
  <c r="G979" i="10"/>
  <c r="P979" i="10" s="1"/>
  <c r="G980" i="10"/>
  <c r="P980" i="10" s="1"/>
  <c r="G981" i="10"/>
  <c r="P981" i="10" s="1"/>
  <c r="G982" i="10"/>
  <c r="P982" i="10" s="1"/>
  <c r="G983" i="10"/>
  <c r="P983" i="10" s="1"/>
  <c r="G984" i="10"/>
  <c r="P984" i="10" s="1"/>
  <c r="G985" i="10"/>
  <c r="P985" i="10" s="1"/>
  <c r="G986" i="10"/>
  <c r="P986" i="10" s="1"/>
  <c r="G987" i="10"/>
  <c r="P987" i="10" s="1"/>
  <c r="G988" i="10"/>
  <c r="P988" i="10" s="1"/>
  <c r="G989" i="10"/>
  <c r="P989" i="10" s="1"/>
  <c r="G990" i="10"/>
  <c r="P990" i="10" s="1"/>
  <c r="G991" i="10"/>
  <c r="P991" i="10" s="1"/>
  <c r="G992" i="10"/>
  <c r="P992" i="10" s="1"/>
  <c r="G993" i="10"/>
  <c r="P993" i="10" s="1"/>
  <c r="G994" i="10"/>
  <c r="P994" i="10" s="1"/>
  <c r="G995" i="10"/>
  <c r="P995" i="10" s="1"/>
  <c r="G996" i="10"/>
  <c r="P996" i="10" s="1"/>
  <c r="G997" i="10"/>
  <c r="P997" i="10" s="1"/>
  <c r="G998" i="10"/>
  <c r="P998" i="10" s="1"/>
  <c r="G999" i="10"/>
  <c r="P999" i="10" s="1"/>
  <c r="G1000" i="10"/>
  <c r="P1000" i="10" s="1"/>
  <c r="G1001" i="10"/>
  <c r="P1001" i="10" s="1"/>
  <c r="G1002" i="10"/>
  <c r="P1002" i="10" s="1"/>
  <c r="G1003" i="10"/>
  <c r="P1003" i="10" s="1"/>
  <c r="G1004" i="10"/>
  <c r="P1004" i="10" s="1"/>
  <c r="G1005" i="10"/>
  <c r="P1005" i="10" s="1"/>
  <c r="G1006" i="10"/>
  <c r="P1006" i="10" s="1"/>
  <c r="G1007" i="10"/>
  <c r="P1007" i="10" s="1"/>
  <c r="G1008" i="10"/>
  <c r="P1008" i="10" s="1"/>
  <c r="G1009" i="10"/>
  <c r="P1009" i="10" s="1"/>
  <c r="G1010" i="10"/>
  <c r="P1010" i="10" s="1"/>
  <c r="G1011" i="10"/>
  <c r="P1011" i="10" s="1"/>
  <c r="G1012" i="10"/>
  <c r="P1012" i="10" s="1"/>
  <c r="G1013" i="10"/>
  <c r="P1013" i="10" s="1"/>
  <c r="G1014" i="10"/>
  <c r="P1014" i="10" s="1"/>
  <c r="G1015" i="10"/>
  <c r="P1015" i="10" s="1"/>
  <c r="G1016" i="10"/>
  <c r="P1016" i="10" s="1"/>
  <c r="G1017" i="10"/>
  <c r="P1017" i="10" s="1"/>
  <c r="G1018" i="10"/>
  <c r="P1018" i="10" s="1"/>
  <c r="G1019" i="10"/>
  <c r="P1019" i="10" s="1"/>
  <c r="G1020" i="10"/>
  <c r="P1020" i="10" s="1"/>
  <c r="G1021" i="10"/>
  <c r="P1021" i="10" s="1"/>
  <c r="G1022" i="10"/>
  <c r="P1022" i="10" s="1"/>
  <c r="G1023" i="10"/>
  <c r="P1023" i="10" s="1"/>
  <c r="G1024" i="10"/>
  <c r="P1024" i="10" s="1"/>
  <c r="G1025" i="10"/>
  <c r="P1025" i="10" s="1"/>
  <c r="G1026" i="10"/>
  <c r="P1026" i="10" s="1"/>
  <c r="G1027" i="10"/>
  <c r="P1027" i="10" s="1"/>
  <c r="G1028" i="10"/>
  <c r="P1028" i="10" s="1"/>
  <c r="G1029" i="10"/>
  <c r="P1029" i="10" s="1"/>
  <c r="G1030" i="10"/>
  <c r="P1030" i="10" s="1"/>
  <c r="G1031" i="10"/>
  <c r="P1031" i="10" s="1"/>
  <c r="G1032" i="10"/>
  <c r="P1032" i="10" s="1"/>
  <c r="G1033" i="10"/>
  <c r="P1033" i="10" s="1"/>
  <c r="G1034" i="10"/>
  <c r="P1034" i="10" s="1"/>
  <c r="G1035" i="10"/>
  <c r="P1035" i="10" s="1"/>
  <c r="G1036" i="10"/>
  <c r="P1036" i="10" s="1"/>
  <c r="G1037" i="10"/>
  <c r="P1037" i="10" s="1"/>
  <c r="G1038" i="10"/>
  <c r="P1038" i="10" s="1"/>
  <c r="G1039" i="10"/>
  <c r="P1039" i="10" s="1"/>
  <c r="G1040" i="10"/>
  <c r="P1040" i="10" s="1"/>
  <c r="G1041" i="10"/>
  <c r="P1041" i="10" s="1"/>
  <c r="G1042" i="10"/>
  <c r="P1042" i="10" s="1"/>
  <c r="G1043" i="10"/>
  <c r="P1043" i="10" s="1"/>
  <c r="G1044" i="10"/>
  <c r="P1044" i="10" s="1"/>
  <c r="G1045" i="10"/>
  <c r="P1045" i="10" s="1"/>
  <c r="G1046" i="10"/>
  <c r="P1046" i="10" s="1"/>
  <c r="G1047" i="10"/>
  <c r="P1047" i="10" s="1"/>
  <c r="G1048" i="10"/>
  <c r="P1048" i="10" s="1"/>
  <c r="G1049" i="10"/>
  <c r="P1049" i="10" s="1"/>
  <c r="G1050" i="10"/>
  <c r="P1050" i="10" s="1"/>
  <c r="G1051" i="10"/>
  <c r="P1051" i="10" s="1"/>
  <c r="G1052" i="10"/>
  <c r="P1052" i="10" s="1"/>
  <c r="G1053" i="10"/>
  <c r="P1053" i="10" s="1"/>
  <c r="G1054" i="10"/>
  <c r="P1054" i="10" s="1"/>
  <c r="G1055" i="10"/>
  <c r="P1055" i="10" s="1"/>
  <c r="G1056" i="10"/>
  <c r="P1056" i="10" s="1"/>
  <c r="G1057" i="10"/>
  <c r="P1057" i="10" s="1"/>
  <c r="G1058" i="10"/>
  <c r="P1058" i="10" s="1"/>
  <c r="G1059" i="10"/>
  <c r="P1059" i="10" s="1"/>
  <c r="G1060" i="10"/>
  <c r="P1060" i="10" s="1"/>
  <c r="G1061" i="10"/>
  <c r="P1061" i="10" s="1"/>
  <c r="G1062" i="10"/>
  <c r="P1062" i="10" s="1"/>
  <c r="G1063" i="10"/>
  <c r="P1063" i="10" s="1"/>
  <c r="G1064" i="10"/>
  <c r="P1064" i="10" s="1"/>
  <c r="G1065" i="10"/>
  <c r="P1065" i="10" s="1"/>
  <c r="G1066" i="10"/>
  <c r="P1066" i="10" s="1"/>
  <c r="G1067" i="10"/>
  <c r="P1067" i="10" s="1"/>
  <c r="G1068" i="10"/>
  <c r="P1068" i="10" s="1"/>
  <c r="G1069" i="10"/>
  <c r="P1069" i="10" s="1"/>
  <c r="G1070" i="10"/>
  <c r="P1070" i="10" s="1"/>
  <c r="G1071" i="10"/>
  <c r="P1071" i="10" s="1"/>
  <c r="G1072" i="10"/>
  <c r="P1072" i="10" s="1"/>
  <c r="G1073" i="10"/>
  <c r="P1073" i="10" s="1"/>
  <c r="G1074" i="10"/>
  <c r="P1074" i="10" s="1"/>
  <c r="G1075" i="10"/>
  <c r="P1075" i="10" s="1"/>
  <c r="G1076" i="10"/>
  <c r="P1076" i="10" s="1"/>
  <c r="G1077" i="10"/>
  <c r="P1077" i="10" s="1"/>
  <c r="G1078" i="10"/>
  <c r="P1078" i="10" s="1"/>
  <c r="G1079" i="10"/>
  <c r="P1079" i="10" s="1"/>
  <c r="G1080" i="10"/>
  <c r="P1080" i="10" s="1"/>
  <c r="G1081" i="10"/>
  <c r="P1081" i="10" s="1"/>
  <c r="G1082" i="10"/>
  <c r="P1082" i="10" s="1"/>
  <c r="G1083" i="10"/>
  <c r="P1083" i="10" s="1"/>
  <c r="G1084" i="10"/>
  <c r="P1084" i="10" s="1"/>
  <c r="G1085" i="10"/>
  <c r="P1085" i="10" s="1"/>
  <c r="G1086" i="10"/>
  <c r="P1086" i="10" s="1"/>
  <c r="G1087" i="10"/>
  <c r="P1087" i="10" s="1"/>
  <c r="G1088" i="10"/>
  <c r="P1088" i="10" s="1"/>
  <c r="G1089" i="10"/>
  <c r="P1089" i="10" s="1"/>
  <c r="G1090" i="10"/>
  <c r="P1090" i="10" s="1"/>
  <c r="G1091" i="10"/>
  <c r="P1091" i="10" s="1"/>
  <c r="G1092" i="10"/>
  <c r="P1092" i="10" s="1"/>
  <c r="G1093" i="10"/>
  <c r="P1093" i="10" s="1"/>
  <c r="G1094" i="10"/>
  <c r="P1094" i="10" s="1"/>
  <c r="G1095" i="10"/>
  <c r="P1095" i="10" s="1"/>
  <c r="G1096" i="10"/>
  <c r="P1096" i="10" s="1"/>
  <c r="G1097" i="10"/>
  <c r="P1097" i="10" s="1"/>
  <c r="G1098" i="10"/>
  <c r="P1098" i="10" s="1"/>
  <c r="G1099" i="10"/>
  <c r="P1099" i="10" s="1"/>
  <c r="G1100" i="10"/>
  <c r="P1100" i="10" s="1"/>
  <c r="G1101" i="10"/>
  <c r="P1101" i="10" s="1"/>
  <c r="G1102" i="10"/>
  <c r="P1102" i="10" s="1"/>
  <c r="G1103" i="10"/>
  <c r="P1103" i="10" s="1"/>
  <c r="G1104" i="10"/>
  <c r="P1104" i="10" s="1"/>
  <c r="G1105" i="10"/>
  <c r="P1105" i="10" s="1"/>
  <c r="G1106" i="10"/>
  <c r="P1106" i="10" s="1"/>
  <c r="G1107" i="10"/>
  <c r="P1107" i="10" s="1"/>
  <c r="G1108" i="10"/>
  <c r="P1108" i="10" s="1"/>
  <c r="G1109" i="10"/>
  <c r="P1109" i="10" s="1"/>
  <c r="G1110" i="10"/>
  <c r="P1110" i="10" s="1"/>
  <c r="G1111" i="10"/>
  <c r="P1111" i="10" s="1"/>
  <c r="G1112" i="10"/>
  <c r="P1112" i="10" s="1"/>
  <c r="G1113" i="10"/>
  <c r="P1113" i="10" s="1"/>
  <c r="G1114" i="10"/>
  <c r="P1114" i="10" s="1"/>
  <c r="G1115" i="10"/>
  <c r="P1115" i="10" s="1"/>
  <c r="G1116" i="10"/>
  <c r="P1116" i="10" s="1"/>
  <c r="G1117" i="10"/>
  <c r="P1117" i="10" s="1"/>
  <c r="G1118" i="10"/>
  <c r="P1118" i="10" s="1"/>
  <c r="G1119" i="10"/>
  <c r="P1119" i="10" s="1"/>
  <c r="G1120" i="10"/>
  <c r="P1120" i="10" s="1"/>
  <c r="G1121" i="10"/>
  <c r="P1121" i="10" s="1"/>
  <c r="G1122" i="10"/>
  <c r="P1122" i="10" s="1"/>
  <c r="G1123" i="10"/>
  <c r="P1123" i="10" s="1"/>
  <c r="G1124" i="10"/>
  <c r="P1124" i="10" s="1"/>
  <c r="G1125" i="10"/>
  <c r="P1125" i="10" s="1"/>
  <c r="G1126" i="10"/>
  <c r="P1126" i="10" s="1"/>
  <c r="G1127" i="10"/>
  <c r="P1127" i="10" s="1"/>
  <c r="G1128" i="10"/>
  <c r="P1128" i="10" s="1"/>
  <c r="G1129" i="10"/>
  <c r="P1129" i="10" s="1"/>
  <c r="G1130" i="10"/>
  <c r="P1130" i="10" s="1"/>
  <c r="G1131" i="10"/>
  <c r="P1131" i="10" s="1"/>
  <c r="G1132" i="10"/>
  <c r="P1132" i="10" s="1"/>
  <c r="G1133" i="10"/>
  <c r="P1133" i="10" s="1"/>
  <c r="G1134" i="10"/>
  <c r="P1134" i="10" s="1"/>
  <c r="G1135" i="10"/>
  <c r="P1135" i="10" s="1"/>
  <c r="G1136" i="10"/>
  <c r="P1136" i="10" s="1"/>
  <c r="G1137" i="10"/>
  <c r="P1137" i="10" s="1"/>
  <c r="G1138" i="10"/>
  <c r="P1138" i="10" s="1"/>
  <c r="G1139" i="10"/>
  <c r="P1139" i="10" s="1"/>
  <c r="G1140" i="10"/>
  <c r="P1140" i="10" s="1"/>
  <c r="G1141" i="10"/>
  <c r="P1141" i="10" s="1"/>
  <c r="G1142" i="10"/>
  <c r="P1142" i="10" s="1"/>
  <c r="G1143" i="10"/>
  <c r="P1143" i="10" s="1"/>
  <c r="G1144" i="10"/>
  <c r="P1144" i="10" s="1"/>
  <c r="G1145" i="10"/>
  <c r="P1145" i="10" s="1"/>
  <c r="G1146" i="10"/>
  <c r="P1146" i="10" s="1"/>
  <c r="G1147" i="10"/>
  <c r="P1147" i="10" s="1"/>
  <c r="G1148" i="10"/>
  <c r="P1148" i="10" s="1"/>
  <c r="G1149" i="10"/>
  <c r="P1149" i="10" s="1"/>
  <c r="G1150" i="10"/>
  <c r="P1150" i="10" s="1"/>
  <c r="G1151" i="10"/>
  <c r="P1151" i="10" s="1"/>
  <c r="G1152" i="10"/>
  <c r="P1152" i="10" s="1"/>
  <c r="G1153" i="10"/>
  <c r="P1153" i="10" s="1"/>
  <c r="G1154" i="10"/>
  <c r="P1154" i="10" s="1"/>
  <c r="G1155" i="10"/>
  <c r="P1155" i="10" s="1"/>
  <c r="G1156" i="10"/>
  <c r="P1156" i="10" s="1"/>
  <c r="G1157" i="10"/>
  <c r="P1157" i="10" s="1"/>
  <c r="G1158" i="10"/>
  <c r="P1158" i="10" s="1"/>
  <c r="G1159" i="10"/>
  <c r="P1159" i="10" s="1"/>
  <c r="G1160" i="10"/>
  <c r="P1160" i="10" s="1"/>
  <c r="G1161" i="10"/>
  <c r="P1161" i="10" s="1"/>
  <c r="G1162" i="10"/>
  <c r="P1162" i="10" s="1"/>
  <c r="G1163" i="10"/>
  <c r="P1163" i="10" s="1"/>
  <c r="G1164" i="10"/>
  <c r="P1164" i="10" s="1"/>
  <c r="G1165" i="10"/>
  <c r="P1165" i="10" s="1"/>
  <c r="G1166" i="10"/>
  <c r="P1166" i="10" s="1"/>
  <c r="G1167" i="10"/>
  <c r="P1167" i="10" s="1"/>
  <c r="G1168" i="10"/>
  <c r="P1168" i="10" s="1"/>
  <c r="G1169" i="10"/>
  <c r="P1169" i="10" s="1"/>
  <c r="G1170" i="10"/>
  <c r="P1170" i="10" s="1"/>
  <c r="G1171" i="10"/>
  <c r="P1171" i="10" s="1"/>
  <c r="G1172" i="10"/>
  <c r="P1172" i="10" s="1"/>
  <c r="G1173" i="10"/>
  <c r="P1173" i="10" s="1"/>
  <c r="G1174" i="10"/>
  <c r="P1174" i="10" s="1"/>
  <c r="G1175" i="10"/>
  <c r="P1175" i="10" s="1"/>
  <c r="G1176" i="10"/>
  <c r="P1176" i="10" s="1"/>
  <c r="G1177" i="10"/>
  <c r="P1177" i="10" s="1"/>
  <c r="G1178" i="10"/>
  <c r="P1178" i="10" s="1"/>
  <c r="G1179" i="10"/>
  <c r="P1179" i="10" s="1"/>
  <c r="G1180" i="10"/>
  <c r="P1180" i="10" s="1"/>
  <c r="G1181" i="10"/>
  <c r="P1181" i="10" s="1"/>
  <c r="G1182" i="10"/>
  <c r="P1182" i="10" s="1"/>
  <c r="G1183" i="10"/>
  <c r="P1183" i="10" s="1"/>
  <c r="G1184" i="10"/>
  <c r="P1184" i="10" s="1"/>
  <c r="G1185" i="10"/>
  <c r="P1185" i="10" s="1"/>
  <c r="G1186" i="10"/>
  <c r="P1186" i="10" s="1"/>
  <c r="G1187" i="10"/>
  <c r="P1187" i="10" s="1"/>
  <c r="G1188" i="10"/>
  <c r="P1188" i="10" s="1"/>
  <c r="G1189" i="10"/>
  <c r="P1189" i="10" s="1"/>
  <c r="G1190" i="10"/>
  <c r="P1190" i="10" s="1"/>
  <c r="G1191" i="10"/>
  <c r="P1191" i="10" s="1"/>
  <c r="G1192" i="10"/>
  <c r="P1192" i="10" s="1"/>
  <c r="G1193" i="10"/>
  <c r="P1193" i="10" s="1"/>
  <c r="G1194" i="10"/>
  <c r="P1194" i="10" s="1"/>
  <c r="G1195" i="10"/>
  <c r="P1195" i="10" s="1"/>
  <c r="G1196" i="10"/>
  <c r="P1196" i="10" s="1"/>
  <c r="G1197" i="10"/>
  <c r="P1197" i="10" s="1"/>
  <c r="G1198" i="10"/>
  <c r="P1198" i="10" s="1"/>
  <c r="G1199" i="10"/>
  <c r="P1199" i="10" s="1"/>
  <c r="G1200" i="10"/>
  <c r="P1200" i="10" s="1"/>
  <c r="G1201" i="10"/>
  <c r="P1201" i="10" s="1"/>
  <c r="G1202" i="10"/>
  <c r="P1202" i="10" s="1"/>
  <c r="G1203" i="10"/>
  <c r="P1203" i="10" s="1"/>
  <c r="G1204" i="10"/>
  <c r="P1204" i="10" s="1"/>
  <c r="G1205" i="10"/>
  <c r="P1205" i="10" s="1"/>
  <c r="G1206" i="10"/>
  <c r="P1206" i="10" s="1"/>
  <c r="G1207" i="10"/>
  <c r="P1207" i="10" s="1"/>
  <c r="G1208" i="10"/>
  <c r="P1208" i="10" s="1"/>
  <c r="G1209" i="10"/>
  <c r="P1209" i="10" s="1"/>
  <c r="G1210" i="10"/>
  <c r="P1210" i="10" s="1"/>
  <c r="G1211" i="10"/>
  <c r="P1211" i="10" s="1"/>
  <c r="G1212" i="10"/>
  <c r="P1212" i="10" s="1"/>
  <c r="G1213" i="10"/>
  <c r="P1213" i="10" s="1"/>
  <c r="G1214" i="10"/>
  <c r="P1214" i="10" s="1"/>
  <c r="G1215" i="10"/>
  <c r="P1215" i="10" s="1"/>
  <c r="G1216" i="10"/>
  <c r="P1216" i="10" s="1"/>
  <c r="G1217" i="10"/>
  <c r="P1217" i="10" s="1"/>
  <c r="G1218" i="10"/>
  <c r="P1218" i="10" s="1"/>
  <c r="G1219" i="10"/>
  <c r="P1219" i="10" s="1"/>
  <c r="G1220" i="10"/>
  <c r="P1220" i="10" s="1"/>
  <c r="G1221" i="10"/>
  <c r="P1221" i="10" s="1"/>
  <c r="G1222" i="10"/>
  <c r="P1222" i="10" s="1"/>
  <c r="G1223" i="10"/>
  <c r="P1223" i="10" s="1"/>
  <c r="G1224" i="10"/>
  <c r="P1224" i="10" s="1"/>
  <c r="G1225" i="10"/>
  <c r="P1225" i="10" s="1"/>
  <c r="G1226" i="10"/>
  <c r="P1226" i="10" s="1"/>
  <c r="G1227" i="10"/>
  <c r="P1227" i="10" s="1"/>
  <c r="G1228" i="10"/>
  <c r="P1228" i="10" s="1"/>
  <c r="G1229" i="10"/>
  <c r="P1229" i="10" s="1"/>
  <c r="G1230" i="10"/>
  <c r="P1230" i="10" s="1"/>
  <c r="G1231" i="10"/>
  <c r="P1231" i="10" s="1"/>
  <c r="G1232" i="10"/>
  <c r="P1232" i="10" s="1"/>
  <c r="G1233" i="10"/>
  <c r="P1233" i="10" s="1"/>
  <c r="G1234" i="10"/>
  <c r="P1234" i="10" s="1"/>
  <c r="G1235" i="10"/>
  <c r="P1235" i="10" s="1"/>
  <c r="G1236" i="10"/>
  <c r="P1236" i="10" s="1"/>
  <c r="G1237" i="10"/>
  <c r="P1237" i="10" s="1"/>
  <c r="G1238" i="10"/>
  <c r="P1238" i="10" s="1"/>
  <c r="G1239" i="10"/>
  <c r="P1239" i="10" s="1"/>
  <c r="G1240" i="10"/>
  <c r="P1240" i="10" s="1"/>
  <c r="G1241" i="10"/>
  <c r="P1241" i="10" s="1"/>
  <c r="G1242" i="10"/>
  <c r="P1242" i="10" s="1"/>
  <c r="G1243" i="10"/>
  <c r="P1243" i="10" s="1"/>
  <c r="G1244" i="10"/>
  <c r="P1244" i="10" s="1"/>
  <c r="G1245" i="10"/>
  <c r="P1245" i="10" s="1"/>
  <c r="G1246" i="10"/>
  <c r="P1246" i="10" s="1"/>
  <c r="G1247" i="10"/>
  <c r="P1247" i="10" s="1"/>
  <c r="G1248" i="10"/>
  <c r="P1248" i="10" s="1"/>
  <c r="G1249" i="10"/>
  <c r="P1249" i="10" s="1"/>
  <c r="G1250" i="10"/>
  <c r="P1250" i="10" s="1"/>
  <c r="G1251" i="10"/>
  <c r="P1251" i="10" s="1"/>
  <c r="G1252" i="10"/>
  <c r="P1252" i="10" s="1"/>
  <c r="G1253" i="10"/>
  <c r="P1253" i="10" s="1"/>
  <c r="G1254" i="10"/>
  <c r="P1254" i="10" s="1"/>
  <c r="G1255" i="10"/>
  <c r="P1255" i="10" s="1"/>
  <c r="G1256" i="10"/>
  <c r="P1256" i="10" s="1"/>
  <c r="G1257" i="10"/>
  <c r="P1257" i="10" s="1"/>
  <c r="G1258" i="10"/>
  <c r="P1258" i="10" s="1"/>
  <c r="G1259" i="10"/>
  <c r="P1259" i="10" s="1"/>
  <c r="G1260" i="10"/>
  <c r="P1260" i="10" s="1"/>
  <c r="G1261" i="10"/>
  <c r="P1261" i="10" s="1"/>
  <c r="G1262" i="10"/>
  <c r="P1262" i="10" s="1"/>
  <c r="G1263" i="10"/>
  <c r="P1263" i="10" s="1"/>
  <c r="G1264" i="10"/>
  <c r="P1264" i="10" s="1"/>
  <c r="G1265" i="10"/>
  <c r="P1265" i="10" s="1"/>
  <c r="G1266" i="10"/>
  <c r="P1266" i="10" s="1"/>
  <c r="G1267" i="10"/>
  <c r="P1267" i="10" s="1"/>
  <c r="G1268" i="10"/>
  <c r="P1268" i="10" s="1"/>
  <c r="G1269" i="10"/>
  <c r="P1269" i="10" s="1"/>
  <c r="G1270" i="10"/>
  <c r="P1270" i="10" s="1"/>
  <c r="G1271" i="10"/>
  <c r="P1271" i="10" s="1"/>
  <c r="G1272" i="10"/>
  <c r="P1272" i="10" s="1"/>
  <c r="G1273" i="10"/>
  <c r="P1273" i="10" s="1"/>
  <c r="G1274" i="10"/>
  <c r="P1274" i="10" s="1"/>
  <c r="G1275" i="10"/>
  <c r="P1275" i="10" s="1"/>
  <c r="G1276" i="10"/>
  <c r="P1276" i="10" s="1"/>
  <c r="G1277" i="10"/>
  <c r="P1277" i="10" s="1"/>
  <c r="G1278" i="10"/>
  <c r="P1278" i="10" s="1"/>
  <c r="G1279" i="10"/>
  <c r="P1279" i="10" s="1"/>
  <c r="G1280" i="10"/>
  <c r="P1280" i="10" s="1"/>
  <c r="G1281" i="10"/>
  <c r="P1281" i="10" s="1"/>
  <c r="G1282" i="10"/>
  <c r="P1282" i="10" s="1"/>
  <c r="G1283" i="10"/>
  <c r="P1283" i="10" s="1"/>
  <c r="G1284" i="10"/>
  <c r="P1284" i="10" s="1"/>
  <c r="G1285" i="10"/>
  <c r="P1285" i="10" s="1"/>
  <c r="G1286" i="10"/>
  <c r="P1286" i="10" s="1"/>
  <c r="G1287" i="10"/>
  <c r="P1287" i="10" s="1"/>
  <c r="G1288" i="10"/>
  <c r="P1288" i="10" s="1"/>
  <c r="G1289" i="10"/>
  <c r="P1289" i="10" s="1"/>
  <c r="G1290" i="10"/>
  <c r="P1290" i="10" s="1"/>
  <c r="G1291" i="10"/>
  <c r="P1291" i="10" s="1"/>
  <c r="G1292" i="10"/>
  <c r="P1292" i="10" s="1"/>
  <c r="G1293" i="10"/>
  <c r="P1293" i="10" s="1"/>
  <c r="G1294" i="10"/>
  <c r="P1294" i="10" s="1"/>
  <c r="G1295" i="10"/>
  <c r="P1295" i="10" s="1"/>
  <c r="G1296" i="10"/>
  <c r="P1296" i="10" s="1"/>
  <c r="G1297" i="10"/>
  <c r="P1297" i="10" s="1"/>
  <c r="G1298" i="10"/>
  <c r="P1298" i="10" s="1"/>
  <c r="G1299" i="10"/>
  <c r="P1299" i="10" s="1"/>
  <c r="G1300" i="10"/>
  <c r="P1300" i="10" s="1"/>
  <c r="G1301" i="10"/>
  <c r="P1301" i="10" s="1"/>
  <c r="G1302" i="10"/>
  <c r="P1302" i="10" s="1"/>
  <c r="G1303" i="10"/>
  <c r="P1303" i="10" s="1"/>
  <c r="G1304" i="10"/>
  <c r="P1304" i="10" s="1"/>
  <c r="G1305" i="10"/>
  <c r="P1305" i="10" s="1"/>
  <c r="G1306" i="10"/>
  <c r="P1306" i="10" s="1"/>
  <c r="G1307" i="10"/>
  <c r="P1307" i="10" s="1"/>
  <c r="G1308" i="10"/>
  <c r="P1308" i="10" s="1"/>
  <c r="G1309" i="10"/>
  <c r="P1309" i="10" s="1"/>
  <c r="G1310" i="10"/>
  <c r="P1310" i="10" s="1"/>
  <c r="G1311" i="10"/>
  <c r="P1311" i="10" s="1"/>
  <c r="G1312" i="10"/>
  <c r="P1312" i="10" s="1"/>
  <c r="G1313" i="10"/>
  <c r="P1313" i="10" s="1"/>
  <c r="G1314" i="10"/>
  <c r="P1314" i="10" s="1"/>
  <c r="G1315" i="10"/>
  <c r="P1315" i="10" s="1"/>
  <c r="G1316" i="10"/>
  <c r="P1316" i="10" s="1"/>
  <c r="G1317" i="10"/>
  <c r="P1317" i="10" s="1"/>
  <c r="G1318" i="10"/>
  <c r="P1318" i="10" s="1"/>
  <c r="G1319" i="10"/>
  <c r="P1319" i="10" s="1"/>
  <c r="G1320" i="10"/>
  <c r="P1320" i="10" s="1"/>
  <c r="G1321" i="10"/>
  <c r="P1321" i="10" s="1"/>
  <c r="G1322" i="10"/>
  <c r="P1322" i="10" s="1"/>
  <c r="G1323" i="10"/>
  <c r="P1323" i="10" s="1"/>
  <c r="G1324" i="10"/>
  <c r="P1324" i="10" s="1"/>
  <c r="G1325" i="10"/>
  <c r="P1325" i="10" s="1"/>
  <c r="G1326" i="10"/>
  <c r="P1326" i="10" s="1"/>
  <c r="G1327" i="10"/>
  <c r="P1327" i="10" s="1"/>
  <c r="G1328" i="10"/>
  <c r="P1328" i="10" s="1"/>
  <c r="G1329" i="10"/>
  <c r="P1329" i="10" s="1"/>
  <c r="G1330" i="10"/>
  <c r="P1330" i="10" s="1"/>
  <c r="G1331" i="10"/>
  <c r="P1331" i="10" s="1"/>
  <c r="G1332" i="10"/>
  <c r="P1332" i="10" s="1"/>
  <c r="G1333" i="10"/>
  <c r="P1333" i="10" s="1"/>
  <c r="G1334" i="10"/>
  <c r="P1334" i="10" s="1"/>
  <c r="G1335" i="10"/>
  <c r="P1335" i="10" s="1"/>
  <c r="G1336" i="10"/>
  <c r="P1336" i="10" s="1"/>
  <c r="G1337" i="10"/>
  <c r="P1337" i="10" s="1"/>
  <c r="G1338" i="10"/>
  <c r="P1338" i="10" s="1"/>
  <c r="G1339" i="10"/>
  <c r="P1339" i="10" s="1"/>
  <c r="G1340" i="10"/>
  <c r="P1340" i="10" s="1"/>
  <c r="G1341" i="10"/>
  <c r="P1341" i="10" s="1"/>
  <c r="G1342" i="10"/>
  <c r="P1342" i="10" s="1"/>
  <c r="G1343" i="10"/>
  <c r="P1343" i="10" s="1"/>
  <c r="G1344" i="10"/>
  <c r="P1344" i="10" s="1"/>
  <c r="G1345" i="10"/>
  <c r="P1345" i="10" s="1"/>
  <c r="G1346" i="10"/>
  <c r="P1346" i="10" s="1"/>
  <c r="G1347" i="10"/>
  <c r="P1347" i="10" s="1"/>
  <c r="G1348" i="10"/>
  <c r="P1348" i="10" s="1"/>
  <c r="G1349" i="10"/>
  <c r="P1349" i="10" s="1"/>
  <c r="G1350" i="10"/>
  <c r="P1350" i="10" s="1"/>
  <c r="G1351" i="10"/>
  <c r="P1351" i="10" s="1"/>
  <c r="G1352" i="10"/>
  <c r="P1352" i="10" s="1"/>
  <c r="G1353" i="10"/>
  <c r="P1353" i="10" s="1"/>
  <c r="G1354" i="10"/>
  <c r="P1354" i="10" s="1"/>
  <c r="G1355" i="10"/>
  <c r="P1355" i="10" s="1"/>
  <c r="G1356" i="10"/>
  <c r="P1356" i="10" s="1"/>
  <c r="G1357" i="10"/>
  <c r="P1357" i="10" s="1"/>
  <c r="G1358" i="10"/>
  <c r="P1358" i="10" s="1"/>
  <c r="G1359" i="10"/>
  <c r="P1359" i="10" s="1"/>
  <c r="G1360" i="10"/>
  <c r="P1360" i="10" s="1"/>
  <c r="G1361" i="10"/>
  <c r="P1361" i="10" s="1"/>
  <c r="G1362" i="10"/>
  <c r="P1362" i="10" s="1"/>
  <c r="G1363" i="10"/>
  <c r="P1363" i="10" s="1"/>
  <c r="G1364" i="10"/>
  <c r="P1364" i="10" s="1"/>
  <c r="G1365" i="10"/>
  <c r="P1365" i="10" s="1"/>
  <c r="G1366" i="10"/>
  <c r="P1366" i="10" s="1"/>
  <c r="G1367" i="10"/>
  <c r="P1367" i="10" s="1"/>
  <c r="G1368" i="10"/>
  <c r="P1368" i="10" s="1"/>
  <c r="G1369" i="10"/>
  <c r="P1369" i="10" s="1"/>
  <c r="G1370" i="10"/>
  <c r="P1370" i="10" s="1"/>
  <c r="G1371" i="10"/>
  <c r="P1371" i="10" s="1"/>
  <c r="G1372" i="10"/>
  <c r="P1372" i="10" s="1"/>
  <c r="G1373" i="10"/>
  <c r="P1373" i="10" s="1"/>
  <c r="G1374" i="10"/>
  <c r="P1374" i="10" s="1"/>
  <c r="G1375" i="10"/>
  <c r="P1375" i="10" s="1"/>
  <c r="G1376" i="10"/>
  <c r="P1376" i="10" s="1"/>
  <c r="G1377" i="10"/>
  <c r="P1377" i="10" s="1"/>
  <c r="G1378" i="10"/>
  <c r="P1378" i="10" s="1"/>
  <c r="G1379" i="10"/>
  <c r="P1379" i="10" s="1"/>
  <c r="G1380" i="10"/>
  <c r="P1380" i="10" s="1"/>
  <c r="G1381" i="10"/>
  <c r="P1381" i="10" s="1"/>
  <c r="G1382" i="10"/>
  <c r="P1382" i="10" s="1"/>
  <c r="G1383" i="10"/>
  <c r="P1383" i="10" s="1"/>
  <c r="G1384" i="10"/>
  <c r="P1384" i="10" s="1"/>
  <c r="G1385" i="10"/>
  <c r="P1385" i="10" s="1"/>
  <c r="G1386" i="10"/>
  <c r="P1386" i="10" s="1"/>
  <c r="G1387" i="10"/>
  <c r="P1387" i="10" s="1"/>
  <c r="G1388" i="10"/>
  <c r="P1388" i="10" s="1"/>
  <c r="G1389" i="10"/>
  <c r="P1389" i="10" s="1"/>
  <c r="G1390" i="10"/>
  <c r="P1390" i="10" s="1"/>
  <c r="G1391" i="10"/>
  <c r="P1391" i="10" s="1"/>
  <c r="G1392" i="10"/>
  <c r="P1392" i="10" s="1"/>
  <c r="G1393" i="10"/>
  <c r="P1393" i="10" s="1"/>
  <c r="G1394" i="10"/>
  <c r="P1394" i="10" s="1"/>
  <c r="G1395" i="10"/>
  <c r="P1395" i="10" s="1"/>
  <c r="G1396" i="10"/>
  <c r="P1396" i="10" s="1"/>
  <c r="G1397" i="10"/>
  <c r="P1397" i="10" s="1"/>
  <c r="G1398" i="10"/>
  <c r="P1398" i="10" s="1"/>
  <c r="G1399" i="10"/>
  <c r="P1399" i="10" s="1"/>
  <c r="G1400" i="10"/>
  <c r="P1400" i="10" s="1"/>
  <c r="G1401" i="10"/>
  <c r="P1401" i="10" s="1"/>
  <c r="G1402" i="10"/>
  <c r="P1402" i="10" s="1"/>
  <c r="G1403" i="10"/>
  <c r="P1403" i="10" s="1"/>
  <c r="G1404" i="10"/>
  <c r="P1404" i="10" s="1"/>
  <c r="G1405" i="10"/>
  <c r="P1405" i="10" s="1"/>
  <c r="G1406" i="10"/>
  <c r="P1406" i="10" s="1"/>
  <c r="G1407" i="10"/>
  <c r="P1407" i="10" s="1"/>
  <c r="G1408" i="10"/>
  <c r="P1408" i="10" s="1"/>
  <c r="G1409" i="10"/>
  <c r="P1409" i="10" s="1"/>
  <c r="G1410" i="10"/>
  <c r="P1410" i="10" s="1"/>
  <c r="G1411" i="10"/>
  <c r="P1411" i="10" s="1"/>
  <c r="G1412" i="10"/>
  <c r="P1412" i="10" s="1"/>
  <c r="G1413" i="10"/>
  <c r="P1413" i="10" s="1"/>
  <c r="G1414" i="10"/>
  <c r="P1414" i="10" s="1"/>
  <c r="G1415" i="10"/>
  <c r="P1415" i="10" s="1"/>
  <c r="G1416" i="10"/>
  <c r="P1416" i="10" s="1"/>
  <c r="G1417" i="10"/>
  <c r="P1417" i="10" s="1"/>
  <c r="G1418" i="10"/>
  <c r="P1418" i="10" s="1"/>
  <c r="G1419" i="10"/>
  <c r="P1419" i="10" s="1"/>
  <c r="G1420" i="10"/>
  <c r="P1420" i="10" s="1"/>
  <c r="G1421" i="10"/>
  <c r="P1421" i="10" s="1"/>
  <c r="G1422" i="10"/>
  <c r="P1422" i="10" s="1"/>
  <c r="G1423" i="10"/>
  <c r="P1423" i="10" s="1"/>
  <c r="G1424" i="10"/>
  <c r="P1424" i="10" s="1"/>
  <c r="G1425" i="10"/>
  <c r="P1425" i="10" s="1"/>
  <c r="G1426" i="10"/>
  <c r="P1426" i="10" s="1"/>
  <c r="G1427" i="10"/>
  <c r="P1427" i="10" s="1"/>
  <c r="G1428" i="10"/>
  <c r="P1428" i="10" s="1"/>
  <c r="G1429" i="10"/>
  <c r="P1429" i="10" s="1"/>
  <c r="G1430" i="10"/>
  <c r="P1430" i="10" s="1"/>
  <c r="G1431" i="10"/>
  <c r="P1431" i="10" s="1"/>
  <c r="G1432" i="10"/>
  <c r="P1432" i="10" s="1"/>
  <c r="G1433" i="10"/>
  <c r="P1433" i="10" s="1"/>
  <c r="G1434" i="10"/>
  <c r="P1434" i="10" s="1"/>
  <c r="G1435" i="10"/>
  <c r="P1435" i="10" s="1"/>
  <c r="G1436" i="10"/>
  <c r="P1436" i="10" s="1"/>
  <c r="G1437" i="10"/>
  <c r="P1437" i="10" s="1"/>
  <c r="G1438" i="10"/>
  <c r="P1438" i="10" s="1"/>
  <c r="G1439" i="10"/>
  <c r="P1439" i="10" s="1"/>
  <c r="G1440" i="10"/>
  <c r="P1440" i="10" s="1"/>
  <c r="G1441" i="10"/>
  <c r="P1441" i="10" s="1"/>
  <c r="G1442" i="10"/>
  <c r="P1442" i="10" s="1"/>
  <c r="G1443" i="10"/>
  <c r="P1443" i="10" s="1"/>
  <c r="G1444" i="10"/>
  <c r="P1444" i="10" s="1"/>
  <c r="G1445" i="10"/>
  <c r="P1445" i="10" s="1"/>
  <c r="G1446" i="10"/>
  <c r="P1446" i="10" s="1"/>
  <c r="G1447" i="10"/>
  <c r="P1447" i="10" s="1"/>
  <c r="G1448" i="10"/>
  <c r="P1448" i="10" s="1"/>
  <c r="G1449" i="10"/>
  <c r="P1449" i="10" s="1"/>
  <c r="G1450" i="10"/>
  <c r="P1450" i="10" s="1"/>
  <c r="G1451" i="10"/>
  <c r="P1451" i="10" s="1"/>
  <c r="G1452" i="10"/>
  <c r="P1452" i="10" s="1"/>
  <c r="G1453" i="10"/>
  <c r="P1453" i="10" s="1"/>
  <c r="G1454" i="10"/>
  <c r="P1454" i="10" s="1"/>
  <c r="G1455" i="10"/>
  <c r="P1455" i="10" s="1"/>
  <c r="G1456" i="10"/>
  <c r="P1456" i="10" s="1"/>
  <c r="G1457" i="10"/>
  <c r="P1457" i="10" s="1"/>
  <c r="G1458" i="10"/>
  <c r="P1458" i="10" s="1"/>
  <c r="G1459" i="10"/>
  <c r="P1459" i="10" s="1"/>
  <c r="G1460" i="10"/>
  <c r="P1460" i="10" s="1"/>
  <c r="G1461" i="10"/>
  <c r="P1461" i="10" s="1"/>
  <c r="G1462" i="10"/>
  <c r="P1462" i="10" s="1"/>
  <c r="G1463" i="10"/>
  <c r="P1463" i="10" s="1"/>
  <c r="G1464" i="10"/>
  <c r="P1464" i="10" s="1"/>
  <c r="G1465" i="10"/>
  <c r="P1465" i="10" s="1"/>
  <c r="G1466" i="10"/>
  <c r="P1466" i="10" s="1"/>
  <c r="G1467" i="10"/>
  <c r="P1467" i="10" s="1"/>
  <c r="G1468" i="10"/>
  <c r="P1468" i="10" s="1"/>
  <c r="G1469" i="10"/>
  <c r="P1469" i="10" s="1"/>
  <c r="G1470" i="10"/>
  <c r="P1470" i="10" s="1"/>
  <c r="G1471" i="10"/>
  <c r="P1471" i="10" s="1"/>
  <c r="G1472" i="10"/>
  <c r="P1472" i="10" s="1"/>
  <c r="G1473" i="10"/>
  <c r="P1473" i="10" s="1"/>
  <c r="G1474" i="10"/>
  <c r="P1474" i="10" s="1"/>
  <c r="G1475" i="10"/>
  <c r="P1475" i="10" s="1"/>
  <c r="G1476" i="10"/>
  <c r="P1476" i="10" s="1"/>
  <c r="G1477" i="10"/>
  <c r="P1477" i="10" s="1"/>
  <c r="G1478" i="10"/>
  <c r="P1478" i="10" s="1"/>
  <c r="G1479" i="10"/>
  <c r="P1479" i="10" s="1"/>
  <c r="G1480" i="10"/>
  <c r="P1480" i="10" s="1"/>
  <c r="G1481" i="10"/>
  <c r="P1481" i="10" s="1"/>
  <c r="G1482" i="10"/>
  <c r="P1482" i="10" s="1"/>
  <c r="G1483" i="10"/>
  <c r="P1483" i="10" s="1"/>
  <c r="G1484" i="10"/>
  <c r="P1484" i="10" s="1"/>
  <c r="G1485" i="10"/>
  <c r="P1485" i="10" s="1"/>
  <c r="G1486" i="10"/>
  <c r="P1486" i="10" s="1"/>
  <c r="G1487" i="10"/>
  <c r="P1487" i="10" s="1"/>
  <c r="G1488" i="10"/>
  <c r="P1488" i="10" s="1"/>
  <c r="G1489" i="10"/>
  <c r="P1489" i="10" s="1"/>
  <c r="G1490" i="10"/>
  <c r="P1490" i="10" s="1"/>
  <c r="G1491" i="10"/>
  <c r="P1491" i="10" s="1"/>
  <c r="G1492" i="10"/>
  <c r="P1492" i="10" s="1"/>
  <c r="G1493" i="10"/>
  <c r="P1493" i="10" s="1"/>
  <c r="G1494" i="10"/>
  <c r="P1494" i="10" s="1"/>
  <c r="G1495" i="10"/>
  <c r="P1495" i="10" s="1"/>
  <c r="G1496" i="10"/>
  <c r="P1496" i="10" s="1"/>
  <c r="G1497" i="10"/>
  <c r="P1497" i="10" s="1"/>
  <c r="G1498" i="10"/>
  <c r="P1498" i="10" s="1"/>
  <c r="G1499" i="10"/>
  <c r="P1499" i="10" s="1"/>
  <c r="G1500" i="10"/>
  <c r="P1500" i="10" s="1"/>
  <c r="G1501" i="10"/>
  <c r="P1501" i="10" s="1"/>
  <c r="G1502" i="10"/>
  <c r="P1502" i="10" s="1"/>
  <c r="G1503" i="10"/>
  <c r="P1503" i="10" s="1"/>
  <c r="G1504" i="10"/>
  <c r="P1504" i="10" s="1"/>
  <c r="G1505" i="10"/>
  <c r="P1505" i="10" s="1"/>
  <c r="G1506" i="10"/>
  <c r="P1506" i="10" s="1"/>
  <c r="G1507" i="10"/>
  <c r="P1507" i="10" s="1"/>
  <c r="G1508" i="10"/>
  <c r="P1508" i="10" s="1"/>
  <c r="G1509" i="10"/>
  <c r="P1509" i="10" s="1"/>
  <c r="G1510" i="10"/>
  <c r="P1510" i="10" s="1"/>
  <c r="G1511" i="10"/>
  <c r="P1511" i="10" s="1"/>
  <c r="G1512" i="10"/>
  <c r="P1512" i="10" s="1"/>
  <c r="G1513" i="10"/>
  <c r="P1513" i="10" s="1"/>
  <c r="G1514" i="10"/>
  <c r="P1514" i="10" s="1"/>
  <c r="G1515" i="10"/>
  <c r="P1515" i="10" s="1"/>
  <c r="G1516" i="10"/>
  <c r="P1516" i="10" s="1"/>
  <c r="G1517" i="10"/>
  <c r="P1517" i="10" s="1"/>
  <c r="G1518" i="10"/>
  <c r="P1518" i="10" s="1"/>
  <c r="G1519" i="10"/>
  <c r="P1519" i="10" s="1"/>
  <c r="G1520" i="10"/>
  <c r="P1520" i="10" s="1"/>
  <c r="G1521" i="10"/>
  <c r="P1521" i="10" s="1"/>
  <c r="G1522" i="10"/>
  <c r="P1522" i="10" s="1"/>
  <c r="G1523" i="10"/>
  <c r="P1523" i="10" s="1"/>
  <c r="G1524" i="10"/>
  <c r="P1524" i="10" s="1"/>
  <c r="G1525" i="10"/>
  <c r="P1525" i="10" s="1"/>
  <c r="G1526" i="10"/>
  <c r="P1526" i="10" s="1"/>
  <c r="G1527" i="10"/>
  <c r="P1527" i="10" s="1"/>
  <c r="G1528" i="10"/>
  <c r="P1528" i="10" s="1"/>
  <c r="G1529" i="10"/>
  <c r="P1529" i="10" s="1"/>
  <c r="G1530" i="10"/>
  <c r="P1530" i="10" s="1"/>
  <c r="G1531" i="10"/>
  <c r="P1531" i="10" s="1"/>
  <c r="G1532" i="10"/>
  <c r="P1532" i="10" s="1"/>
  <c r="G1533" i="10"/>
  <c r="P1533" i="10" s="1"/>
  <c r="G1534" i="10"/>
  <c r="P1534" i="10" s="1"/>
  <c r="G1535" i="10"/>
  <c r="P1535" i="10" s="1"/>
  <c r="G1536" i="10"/>
  <c r="P1536" i="10" s="1"/>
  <c r="G1537" i="10"/>
  <c r="P1537" i="10" s="1"/>
  <c r="G1538" i="10"/>
  <c r="P1538" i="10" s="1"/>
  <c r="G1539" i="10"/>
  <c r="P1539" i="10" s="1"/>
  <c r="G1540" i="10"/>
  <c r="P1540" i="10" s="1"/>
  <c r="G1541" i="10"/>
  <c r="P1541" i="10" s="1"/>
  <c r="G1542" i="10"/>
  <c r="P1542" i="10" s="1"/>
  <c r="G1543" i="10"/>
  <c r="P1543" i="10" s="1"/>
  <c r="G1544" i="10"/>
  <c r="P1544" i="10" s="1"/>
  <c r="G1545" i="10"/>
  <c r="P1545" i="10" s="1"/>
  <c r="G1546" i="10"/>
  <c r="P1546" i="10" s="1"/>
  <c r="G1547" i="10"/>
  <c r="P1547" i="10" s="1"/>
  <c r="G1548" i="10"/>
  <c r="P1548" i="10" s="1"/>
  <c r="G1549" i="10"/>
  <c r="P1549" i="10" s="1"/>
  <c r="G1550" i="10"/>
  <c r="P1550" i="10" s="1"/>
  <c r="G1551" i="10"/>
  <c r="P1551" i="10" s="1"/>
  <c r="G1552" i="10"/>
  <c r="P1552" i="10" s="1"/>
  <c r="G1553" i="10"/>
  <c r="P1553" i="10" s="1"/>
  <c r="G1554" i="10"/>
  <c r="P1554" i="10" s="1"/>
  <c r="G1555" i="10"/>
  <c r="P1555" i="10" s="1"/>
  <c r="G1556" i="10"/>
  <c r="P1556" i="10" s="1"/>
  <c r="G1557" i="10"/>
  <c r="P1557" i="10" s="1"/>
  <c r="G1558" i="10"/>
  <c r="P1558" i="10" s="1"/>
  <c r="G1559" i="10"/>
  <c r="P1559" i="10" s="1"/>
  <c r="G1560" i="10"/>
  <c r="P1560" i="10" s="1"/>
  <c r="G1561" i="10"/>
  <c r="P1561" i="10" s="1"/>
  <c r="G1562" i="10"/>
  <c r="P1562" i="10" s="1"/>
  <c r="G1563" i="10"/>
  <c r="P1563" i="10" s="1"/>
  <c r="G1564" i="10"/>
  <c r="P1564" i="10" s="1"/>
  <c r="G1565" i="10"/>
  <c r="P1565" i="10" s="1"/>
  <c r="G1566" i="10"/>
  <c r="P1566" i="10" s="1"/>
  <c r="G1567" i="10"/>
  <c r="P1567" i="10" s="1"/>
  <c r="G1568" i="10"/>
  <c r="P1568" i="10" s="1"/>
  <c r="G1569" i="10"/>
  <c r="P1569" i="10" s="1"/>
  <c r="G1570" i="10"/>
  <c r="P1570" i="10" s="1"/>
  <c r="G1571" i="10"/>
  <c r="P1571" i="10" s="1"/>
  <c r="G1572" i="10"/>
  <c r="P1572" i="10" s="1"/>
  <c r="G1573" i="10"/>
  <c r="P1573" i="10" s="1"/>
  <c r="G1574" i="10"/>
  <c r="P1574" i="10" s="1"/>
  <c r="G1575" i="10"/>
  <c r="P1575" i="10" s="1"/>
  <c r="G1576" i="10"/>
  <c r="P1576" i="10" s="1"/>
  <c r="G1577" i="10"/>
  <c r="P1577" i="10" s="1"/>
  <c r="G1578" i="10"/>
  <c r="P1578" i="10" s="1"/>
  <c r="G1579" i="10"/>
  <c r="P1579" i="10" s="1"/>
  <c r="G1580" i="10"/>
  <c r="P1580" i="10" s="1"/>
  <c r="G1581" i="10"/>
  <c r="P1581" i="10" s="1"/>
  <c r="G1582" i="10"/>
  <c r="P1582" i="10" s="1"/>
  <c r="G1583" i="10"/>
  <c r="P1583" i="10" s="1"/>
  <c r="G1584" i="10"/>
  <c r="P1584" i="10" s="1"/>
  <c r="G1585" i="10"/>
  <c r="P1585" i="10" s="1"/>
  <c r="G1586" i="10"/>
  <c r="P1586" i="10" s="1"/>
  <c r="G1587" i="10"/>
  <c r="P1587" i="10" s="1"/>
  <c r="G1588" i="10"/>
  <c r="P1588" i="10" s="1"/>
  <c r="G1589" i="10"/>
  <c r="P1589" i="10" s="1"/>
  <c r="G1590" i="10"/>
  <c r="P1590" i="10" s="1"/>
  <c r="G1591" i="10"/>
  <c r="P1591" i="10" s="1"/>
  <c r="G1592" i="10"/>
  <c r="P1592" i="10" s="1"/>
  <c r="G1593" i="10"/>
  <c r="P1593" i="10" s="1"/>
  <c r="G1594" i="10"/>
  <c r="P1594" i="10" s="1"/>
  <c r="G1595" i="10"/>
  <c r="P1595" i="10" s="1"/>
  <c r="G1596" i="10"/>
  <c r="P1596" i="10" s="1"/>
  <c r="G1597" i="10"/>
  <c r="P1597" i="10" s="1"/>
  <c r="G1598" i="10"/>
  <c r="P1598" i="10" s="1"/>
  <c r="G1599" i="10"/>
  <c r="P1599" i="10" s="1"/>
  <c r="G1600" i="10"/>
  <c r="P1600" i="10" s="1"/>
  <c r="G1601" i="10"/>
  <c r="P1601" i="10" s="1"/>
  <c r="G1602" i="10"/>
  <c r="P1602" i="10" s="1"/>
  <c r="G1603" i="10"/>
  <c r="P1603" i="10" s="1"/>
  <c r="G1604" i="10"/>
  <c r="P1604" i="10" s="1"/>
  <c r="G1605" i="10"/>
  <c r="P1605" i="10" s="1"/>
  <c r="G1606" i="10"/>
  <c r="P1606" i="10" s="1"/>
  <c r="G1607" i="10"/>
  <c r="P1607" i="10" s="1"/>
  <c r="G1608" i="10"/>
  <c r="P1608" i="10" s="1"/>
  <c r="G1609" i="10"/>
  <c r="P1609" i="10" s="1"/>
  <c r="G1610" i="10"/>
  <c r="P1610" i="10" s="1"/>
  <c r="G1611" i="10"/>
  <c r="P1611" i="10" s="1"/>
  <c r="G1612" i="10"/>
  <c r="P1612" i="10" s="1"/>
  <c r="G1613" i="10"/>
  <c r="P1613" i="10" s="1"/>
  <c r="G1614" i="10"/>
  <c r="P1614" i="10" s="1"/>
  <c r="G1615" i="10"/>
  <c r="P1615" i="10" s="1"/>
  <c r="G1616" i="10"/>
  <c r="P1616" i="10" s="1"/>
  <c r="G1617" i="10"/>
  <c r="P1617" i="10" s="1"/>
  <c r="G1618" i="10"/>
  <c r="P1618" i="10" s="1"/>
  <c r="G1619" i="10"/>
  <c r="P1619" i="10" s="1"/>
  <c r="G1620" i="10"/>
  <c r="P1620" i="10" s="1"/>
  <c r="G1621" i="10"/>
  <c r="P1621" i="10" s="1"/>
  <c r="G1622" i="10"/>
  <c r="P1622" i="10" s="1"/>
  <c r="G1623" i="10"/>
  <c r="P1623" i="10" s="1"/>
  <c r="G1624" i="10"/>
  <c r="P1624" i="10" s="1"/>
  <c r="G1625" i="10"/>
  <c r="P1625" i="10" s="1"/>
  <c r="G1626" i="10"/>
  <c r="P1626" i="10" s="1"/>
  <c r="G1627" i="10"/>
  <c r="P1627" i="10" s="1"/>
  <c r="G1628" i="10"/>
  <c r="P1628" i="10" s="1"/>
  <c r="G1629" i="10"/>
  <c r="P1629" i="10" s="1"/>
  <c r="G1630" i="10"/>
  <c r="P1630" i="10" s="1"/>
  <c r="G1631" i="10"/>
  <c r="P1631" i="10" s="1"/>
  <c r="G1632" i="10"/>
  <c r="P1632" i="10" s="1"/>
  <c r="G1633" i="10"/>
  <c r="P1633" i="10" s="1"/>
  <c r="G1634" i="10"/>
  <c r="P1634" i="10" s="1"/>
  <c r="G1635" i="10"/>
  <c r="P1635" i="10" s="1"/>
  <c r="G1636" i="10"/>
  <c r="P1636" i="10" s="1"/>
  <c r="G1637" i="10"/>
  <c r="P1637" i="10" s="1"/>
  <c r="G1638" i="10"/>
  <c r="P1638" i="10" s="1"/>
  <c r="G1639" i="10"/>
  <c r="P1639" i="10" s="1"/>
  <c r="G1640" i="10"/>
  <c r="P1640" i="10" s="1"/>
  <c r="G1641" i="10"/>
  <c r="P1641" i="10" s="1"/>
  <c r="G1642" i="10"/>
  <c r="P1642" i="10" s="1"/>
  <c r="G1643" i="10"/>
  <c r="P1643" i="10" s="1"/>
  <c r="G1644" i="10"/>
  <c r="P1644" i="10" s="1"/>
  <c r="G1645" i="10"/>
  <c r="P1645" i="10" s="1"/>
  <c r="G1646" i="10"/>
  <c r="P1646" i="10" s="1"/>
  <c r="G1647" i="10"/>
  <c r="P1647" i="10" s="1"/>
  <c r="G1648" i="10"/>
  <c r="P1648" i="10" s="1"/>
  <c r="G1649" i="10"/>
  <c r="P1649" i="10" s="1"/>
  <c r="G1650" i="10"/>
  <c r="P1650" i="10" s="1"/>
  <c r="G1651" i="10"/>
  <c r="P1651" i="10" s="1"/>
  <c r="G1652" i="10"/>
  <c r="P1652" i="10" s="1"/>
  <c r="G1653" i="10"/>
  <c r="P1653" i="10" s="1"/>
  <c r="G1654" i="10"/>
  <c r="P1654" i="10" s="1"/>
  <c r="G1655" i="10"/>
  <c r="P1655" i="10" s="1"/>
  <c r="G1656" i="10"/>
  <c r="P1656" i="10" s="1"/>
  <c r="G1657" i="10"/>
  <c r="P1657" i="10" s="1"/>
  <c r="G1658" i="10"/>
  <c r="P1658" i="10" s="1"/>
  <c r="G1659" i="10"/>
  <c r="P1659" i="10" s="1"/>
  <c r="G1660" i="10"/>
  <c r="P1660" i="10" s="1"/>
  <c r="G1661" i="10"/>
  <c r="P1661" i="10" s="1"/>
  <c r="G1662" i="10"/>
  <c r="P1662" i="10" s="1"/>
  <c r="G1663" i="10"/>
  <c r="P1663" i="10" s="1"/>
  <c r="G1664" i="10"/>
  <c r="P1664" i="10" s="1"/>
  <c r="G1665" i="10"/>
  <c r="P1665" i="10" s="1"/>
  <c r="G1666" i="10"/>
  <c r="P1666" i="10" s="1"/>
  <c r="G1667" i="10"/>
  <c r="P1667" i="10" s="1"/>
  <c r="G1668" i="10"/>
  <c r="P1668" i="10" s="1"/>
  <c r="G1669" i="10"/>
  <c r="P1669" i="10" s="1"/>
  <c r="G1670" i="10"/>
  <c r="P1670" i="10" s="1"/>
  <c r="G1671" i="10"/>
  <c r="P1671" i="10" s="1"/>
  <c r="G1672" i="10"/>
  <c r="P1672" i="10" s="1"/>
  <c r="G1673" i="10"/>
  <c r="P1673" i="10" s="1"/>
  <c r="G1674" i="10"/>
  <c r="P1674" i="10" s="1"/>
  <c r="G1675" i="10"/>
  <c r="P1675" i="10" s="1"/>
  <c r="G1676" i="10"/>
  <c r="P1676" i="10" s="1"/>
  <c r="G1677" i="10"/>
  <c r="P1677" i="10" s="1"/>
  <c r="G1678" i="10"/>
  <c r="P1678" i="10" s="1"/>
  <c r="G1679" i="10"/>
  <c r="P1679" i="10" s="1"/>
  <c r="G1680" i="10"/>
  <c r="P1680" i="10" s="1"/>
  <c r="G1681" i="10"/>
  <c r="P1681" i="10" s="1"/>
  <c r="G1682" i="10"/>
  <c r="P1682" i="10" s="1"/>
  <c r="G1683" i="10"/>
  <c r="P1683" i="10" s="1"/>
  <c r="G1684" i="10"/>
  <c r="P1684" i="10" s="1"/>
  <c r="G1685" i="10"/>
  <c r="P1685" i="10" s="1"/>
  <c r="G1686" i="10"/>
  <c r="P1686" i="10" s="1"/>
  <c r="G1687" i="10"/>
  <c r="P1687" i="10" s="1"/>
  <c r="G1688" i="10"/>
  <c r="P1688" i="10" s="1"/>
  <c r="G1689" i="10"/>
  <c r="P1689" i="10" s="1"/>
  <c r="G1690" i="10"/>
  <c r="P1690" i="10" s="1"/>
  <c r="G1691" i="10"/>
  <c r="P1691" i="10" s="1"/>
  <c r="G1692" i="10"/>
  <c r="P1692" i="10" s="1"/>
  <c r="G1693" i="10"/>
  <c r="P1693" i="10" s="1"/>
  <c r="G1694" i="10"/>
  <c r="P1694" i="10" s="1"/>
  <c r="G1695" i="10"/>
  <c r="P1695" i="10" s="1"/>
  <c r="G1696" i="10"/>
  <c r="P1696" i="10" s="1"/>
  <c r="G1697" i="10"/>
  <c r="P1697" i="10" s="1"/>
  <c r="G1698" i="10"/>
  <c r="P1698" i="10" s="1"/>
  <c r="G1699" i="10"/>
  <c r="P1699" i="10" s="1"/>
  <c r="G1700" i="10"/>
  <c r="P1700" i="10" s="1"/>
  <c r="G1701" i="10"/>
  <c r="P1701" i="10" s="1"/>
  <c r="G1702" i="10"/>
  <c r="P1702" i="10" s="1"/>
  <c r="G1703" i="10"/>
  <c r="P1703" i="10" s="1"/>
  <c r="G1704" i="10"/>
  <c r="P1704" i="10" s="1"/>
  <c r="G1705" i="10"/>
  <c r="P1705" i="10" s="1"/>
  <c r="G1706" i="10"/>
  <c r="P1706" i="10" s="1"/>
  <c r="G1707" i="10"/>
  <c r="P1707" i="10" s="1"/>
  <c r="G1708" i="10"/>
  <c r="P1708" i="10" s="1"/>
  <c r="G1709" i="10"/>
  <c r="P1709" i="10" s="1"/>
  <c r="G1710" i="10"/>
  <c r="P1710" i="10" s="1"/>
  <c r="G1711" i="10"/>
  <c r="P1711" i="10" s="1"/>
  <c r="G1712" i="10"/>
  <c r="P1712" i="10" s="1"/>
  <c r="G1713" i="10"/>
  <c r="P1713" i="10" s="1"/>
  <c r="G1714" i="10"/>
  <c r="P1714" i="10" s="1"/>
  <c r="G1715" i="10"/>
  <c r="P1715" i="10" s="1"/>
  <c r="G1716" i="10"/>
  <c r="P1716" i="10" s="1"/>
  <c r="G1717" i="10"/>
  <c r="P1717" i="10" s="1"/>
  <c r="G1718" i="10"/>
  <c r="P1718" i="10" s="1"/>
  <c r="G1719" i="10"/>
  <c r="P1719" i="10" s="1"/>
  <c r="G1720" i="10"/>
  <c r="P1720" i="10" s="1"/>
  <c r="G1721" i="10"/>
  <c r="P1721" i="10" s="1"/>
  <c r="G1722" i="10"/>
  <c r="P1722" i="10" s="1"/>
  <c r="G1723" i="10"/>
  <c r="P1723" i="10" s="1"/>
  <c r="G1724" i="10"/>
  <c r="P1724" i="10" s="1"/>
  <c r="G1725" i="10"/>
  <c r="P1725" i="10" s="1"/>
  <c r="G1726" i="10"/>
  <c r="P1726" i="10" s="1"/>
  <c r="G1727" i="10"/>
  <c r="P1727" i="10" s="1"/>
  <c r="G1728" i="10"/>
  <c r="P1728" i="10" s="1"/>
  <c r="G1729" i="10"/>
  <c r="P1729" i="10" s="1"/>
  <c r="G1730" i="10"/>
  <c r="P1730" i="10" s="1"/>
  <c r="G1731" i="10"/>
  <c r="P1731" i="10" s="1"/>
  <c r="G1732" i="10"/>
  <c r="P1732" i="10" s="1"/>
  <c r="G1733" i="10"/>
  <c r="P1733" i="10" s="1"/>
  <c r="G1734" i="10"/>
  <c r="P1734" i="10" s="1"/>
  <c r="G1735" i="10"/>
  <c r="P1735" i="10" s="1"/>
  <c r="G1736" i="10"/>
  <c r="P1736" i="10" s="1"/>
  <c r="G1737" i="10"/>
  <c r="P1737" i="10" s="1"/>
  <c r="G1738" i="10"/>
  <c r="P1738" i="10" s="1"/>
  <c r="G1739" i="10"/>
  <c r="P1739" i="10" s="1"/>
  <c r="G1740" i="10"/>
  <c r="P1740" i="10" s="1"/>
  <c r="G1741" i="10"/>
  <c r="P1741" i="10" s="1"/>
  <c r="G1742" i="10"/>
  <c r="P1742" i="10" s="1"/>
  <c r="G1743" i="10"/>
  <c r="P1743" i="10" s="1"/>
  <c r="G1744" i="10"/>
  <c r="P1744" i="10" s="1"/>
  <c r="G1745" i="10"/>
  <c r="P1745" i="10" s="1"/>
  <c r="G1746" i="10"/>
  <c r="P1746" i="10" s="1"/>
  <c r="G1747" i="10"/>
  <c r="P1747" i="10" s="1"/>
  <c r="G1748" i="10"/>
  <c r="P1748" i="10" s="1"/>
  <c r="G1749" i="10"/>
  <c r="P1749" i="10" s="1"/>
  <c r="G1750" i="10"/>
  <c r="P1750" i="10" s="1"/>
  <c r="G1751" i="10"/>
  <c r="P1751" i="10" s="1"/>
  <c r="G1752" i="10"/>
  <c r="P1752" i="10" s="1"/>
  <c r="G1753" i="10"/>
  <c r="P1753" i="10" s="1"/>
  <c r="G1754" i="10"/>
  <c r="P1754" i="10" s="1"/>
  <c r="G1755" i="10"/>
  <c r="P1755" i="10" s="1"/>
  <c r="G1756" i="10"/>
  <c r="P1756" i="10" s="1"/>
  <c r="G1757" i="10"/>
  <c r="P1757" i="10" s="1"/>
  <c r="G1758" i="10"/>
  <c r="P1758" i="10" s="1"/>
  <c r="G1759" i="10"/>
  <c r="P1759" i="10" s="1"/>
  <c r="G1760" i="10"/>
  <c r="P1760" i="10" s="1"/>
  <c r="G1761" i="10"/>
  <c r="P1761" i="10" s="1"/>
  <c r="G1762" i="10"/>
  <c r="P1762" i="10" s="1"/>
  <c r="G1763" i="10"/>
  <c r="P1763" i="10" s="1"/>
  <c r="G1764" i="10"/>
  <c r="P1764" i="10" s="1"/>
  <c r="G1765" i="10"/>
  <c r="P1765" i="10" s="1"/>
  <c r="G1766" i="10"/>
  <c r="P1766" i="10" s="1"/>
  <c r="G1767" i="10"/>
  <c r="P1767" i="10" s="1"/>
  <c r="G1768" i="10"/>
  <c r="P1768" i="10" s="1"/>
  <c r="G1769" i="10"/>
  <c r="P1769" i="10" s="1"/>
  <c r="G1770" i="10"/>
  <c r="P1770" i="10" s="1"/>
  <c r="G1771" i="10"/>
  <c r="P1771" i="10" s="1"/>
  <c r="G1772" i="10"/>
  <c r="P1772" i="10" s="1"/>
  <c r="G1773" i="10"/>
  <c r="P1773" i="10" s="1"/>
  <c r="G1774" i="10"/>
  <c r="P1774" i="10" s="1"/>
  <c r="G1775" i="10"/>
  <c r="P1775" i="10" s="1"/>
  <c r="G1776" i="10"/>
  <c r="P1776" i="10" s="1"/>
  <c r="G1777" i="10"/>
  <c r="P1777" i="10" s="1"/>
  <c r="G1778" i="10"/>
  <c r="P1778" i="10" s="1"/>
  <c r="G1779" i="10"/>
  <c r="P1779" i="10" s="1"/>
  <c r="G1780" i="10"/>
  <c r="P1780" i="10" s="1"/>
  <c r="G1781" i="10"/>
  <c r="P1781" i="10" s="1"/>
  <c r="G1782" i="10"/>
  <c r="P1782" i="10" s="1"/>
  <c r="G1783" i="10"/>
  <c r="P1783" i="10" s="1"/>
  <c r="G1784" i="10"/>
  <c r="P1784" i="10" s="1"/>
  <c r="G1785" i="10"/>
  <c r="P1785" i="10" s="1"/>
  <c r="G1786" i="10"/>
  <c r="P1786" i="10" s="1"/>
  <c r="G1787" i="10"/>
  <c r="P1787" i="10" s="1"/>
  <c r="G1788" i="10"/>
  <c r="P1788" i="10" s="1"/>
  <c r="G1789" i="10"/>
  <c r="P1789" i="10" s="1"/>
  <c r="G1790" i="10"/>
  <c r="P1790" i="10" s="1"/>
  <c r="G1791" i="10"/>
  <c r="P1791" i="10" s="1"/>
  <c r="G1792" i="10"/>
  <c r="P1792" i="10" s="1"/>
  <c r="G1793" i="10"/>
  <c r="P1793" i="10" s="1"/>
  <c r="G1794" i="10"/>
  <c r="P1794" i="10" s="1"/>
  <c r="G1795" i="10"/>
  <c r="P1795" i="10" s="1"/>
  <c r="G1796" i="10"/>
  <c r="P1796" i="10" s="1"/>
  <c r="G1797" i="10"/>
  <c r="P1797" i="10" s="1"/>
  <c r="G1798" i="10"/>
  <c r="P1798" i="10" s="1"/>
  <c r="G1799" i="10"/>
  <c r="P1799" i="10" s="1"/>
  <c r="G1800" i="10"/>
  <c r="P1800" i="10" s="1"/>
  <c r="G1801" i="10"/>
  <c r="P1801" i="10" s="1"/>
  <c r="G1802" i="10"/>
  <c r="P1802" i="10" s="1"/>
  <c r="G1803" i="10"/>
  <c r="P1803" i="10" s="1"/>
  <c r="G1804" i="10"/>
  <c r="P1804" i="10" s="1"/>
  <c r="G1805" i="10"/>
  <c r="P1805" i="10" s="1"/>
  <c r="G1806" i="10"/>
  <c r="P1806" i="10" s="1"/>
  <c r="G1807" i="10"/>
  <c r="P1807" i="10" s="1"/>
  <c r="G1808" i="10"/>
  <c r="P1808" i="10" s="1"/>
  <c r="G1809" i="10"/>
  <c r="P1809" i="10" s="1"/>
  <c r="G1810" i="10"/>
  <c r="P1810" i="10" s="1"/>
  <c r="G1811" i="10"/>
  <c r="P1811" i="10" s="1"/>
  <c r="G1812" i="10"/>
  <c r="P1812" i="10" s="1"/>
  <c r="G1813" i="10"/>
  <c r="P1813" i="10" s="1"/>
  <c r="G1814" i="10"/>
  <c r="P1814" i="10" s="1"/>
  <c r="G1815" i="10"/>
  <c r="P1815" i="10" s="1"/>
  <c r="G1816" i="10"/>
  <c r="P1816" i="10" s="1"/>
  <c r="G1817" i="10"/>
  <c r="P1817" i="10" s="1"/>
  <c r="G1818" i="10"/>
  <c r="P1818" i="10" s="1"/>
  <c r="G1819" i="10"/>
  <c r="P1819" i="10" s="1"/>
  <c r="G1820" i="10"/>
  <c r="P1820" i="10" s="1"/>
  <c r="G1821" i="10"/>
  <c r="P1821" i="10" s="1"/>
  <c r="G1822" i="10"/>
  <c r="P1822" i="10" s="1"/>
  <c r="G1823" i="10"/>
  <c r="P1823" i="10" s="1"/>
  <c r="G1824" i="10"/>
  <c r="P1824" i="10" s="1"/>
  <c r="G1825" i="10"/>
  <c r="P1825" i="10" s="1"/>
  <c r="G1826" i="10"/>
  <c r="P1826" i="10" s="1"/>
  <c r="G1827" i="10"/>
  <c r="P1827" i="10" s="1"/>
  <c r="G1828" i="10"/>
  <c r="P1828" i="10" s="1"/>
  <c r="G1829" i="10"/>
  <c r="P1829" i="10" s="1"/>
  <c r="G1830" i="10"/>
  <c r="P1830" i="10" s="1"/>
  <c r="G1831" i="10"/>
  <c r="P1831" i="10" s="1"/>
  <c r="G1832" i="10"/>
  <c r="P1832" i="10" s="1"/>
  <c r="G1833" i="10"/>
  <c r="P1833" i="10" s="1"/>
  <c r="G1834" i="10"/>
  <c r="P1834" i="10" s="1"/>
  <c r="G1835" i="10"/>
  <c r="P1835" i="10" s="1"/>
  <c r="G1836" i="10"/>
  <c r="P1836" i="10" s="1"/>
  <c r="G1837" i="10"/>
  <c r="P1837" i="10" s="1"/>
  <c r="G1838" i="10"/>
  <c r="P1838" i="10" s="1"/>
  <c r="G1839" i="10"/>
  <c r="P1839" i="10" s="1"/>
  <c r="G1840" i="10"/>
  <c r="P1840" i="10" s="1"/>
  <c r="G1841" i="10"/>
  <c r="P1841" i="10" s="1"/>
  <c r="G1842" i="10"/>
  <c r="P1842" i="10" s="1"/>
  <c r="G1843" i="10"/>
  <c r="P1843" i="10" s="1"/>
  <c r="G1844" i="10"/>
  <c r="P1844" i="10" s="1"/>
  <c r="G1845" i="10"/>
  <c r="P1845" i="10" s="1"/>
  <c r="G1846" i="10"/>
  <c r="P1846" i="10" s="1"/>
  <c r="G1847" i="10"/>
  <c r="P1847" i="10" s="1"/>
  <c r="G1848" i="10"/>
  <c r="P1848" i="10" s="1"/>
  <c r="G1849" i="10"/>
  <c r="P1849" i="10" s="1"/>
  <c r="G1850" i="10"/>
  <c r="P1850" i="10" s="1"/>
  <c r="G1851" i="10"/>
  <c r="P1851" i="10" s="1"/>
  <c r="G1852" i="10"/>
  <c r="P1852" i="10" s="1"/>
  <c r="G1853" i="10"/>
  <c r="P1853" i="10" s="1"/>
  <c r="G1854" i="10"/>
  <c r="P1854" i="10" s="1"/>
  <c r="G1855" i="10"/>
  <c r="P1855" i="10" s="1"/>
  <c r="G1856" i="10"/>
  <c r="P1856" i="10" s="1"/>
  <c r="G1857" i="10"/>
  <c r="P1857" i="10" s="1"/>
  <c r="G1858" i="10"/>
  <c r="P1858" i="10" s="1"/>
  <c r="G1859" i="10"/>
  <c r="P1859" i="10" s="1"/>
  <c r="G1860" i="10"/>
  <c r="P1860" i="10" s="1"/>
  <c r="G1861" i="10"/>
  <c r="P1861" i="10" s="1"/>
  <c r="G1862" i="10"/>
  <c r="P1862" i="10" s="1"/>
  <c r="G1863" i="10"/>
  <c r="P1863" i="10" s="1"/>
  <c r="G1864" i="10"/>
  <c r="P1864" i="10" s="1"/>
  <c r="G1865" i="10"/>
  <c r="P1865" i="10" s="1"/>
  <c r="G1866" i="10"/>
  <c r="P1866" i="10" s="1"/>
  <c r="G1867" i="10"/>
  <c r="P1867" i="10" s="1"/>
  <c r="G1868" i="10"/>
  <c r="P1868" i="10" s="1"/>
  <c r="G1869" i="10"/>
  <c r="P1869" i="10" s="1"/>
  <c r="G1870" i="10"/>
  <c r="P1870" i="10" s="1"/>
  <c r="G1871" i="10"/>
  <c r="P1871" i="10" s="1"/>
  <c r="G1872" i="10"/>
  <c r="P1872" i="10" s="1"/>
  <c r="G1873" i="10"/>
  <c r="P1873" i="10" s="1"/>
  <c r="G1874" i="10"/>
  <c r="P1874" i="10" s="1"/>
  <c r="G1875" i="10"/>
  <c r="P1875" i="10" s="1"/>
  <c r="G1876" i="10"/>
  <c r="P1876" i="10" s="1"/>
  <c r="G1877" i="10"/>
  <c r="P1877" i="10" s="1"/>
  <c r="G1878" i="10"/>
  <c r="P1878" i="10" s="1"/>
  <c r="G1879" i="10"/>
  <c r="P1879" i="10" s="1"/>
  <c r="G1880" i="10"/>
  <c r="P1880" i="10" s="1"/>
  <c r="G1881" i="10"/>
  <c r="P1881" i="10" s="1"/>
  <c r="G1882" i="10"/>
  <c r="P1882" i="10" s="1"/>
  <c r="G1883" i="10"/>
  <c r="P1883" i="10" s="1"/>
  <c r="G1884" i="10"/>
  <c r="P1884" i="10" s="1"/>
  <c r="G1885" i="10"/>
  <c r="P1885" i="10" s="1"/>
  <c r="G1886" i="10"/>
  <c r="P1886" i="10" s="1"/>
  <c r="G1887" i="10"/>
  <c r="P1887" i="10" s="1"/>
  <c r="G1888" i="10"/>
  <c r="P1888" i="10" s="1"/>
  <c r="G1889" i="10"/>
  <c r="P1889" i="10" s="1"/>
  <c r="G1890" i="10"/>
  <c r="P1890" i="10" s="1"/>
  <c r="G1891" i="10"/>
  <c r="P1891" i="10" s="1"/>
  <c r="G1892" i="10"/>
  <c r="P1892" i="10" s="1"/>
  <c r="G1893" i="10"/>
  <c r="P1893" i="10" s="1"/>
  <c r="G1894" i="10"/>
  <c r="P1894" i="10" s="1"/>
  <c r="G1895" i="10"/>
  <c r="P1895" i="10" s="1"/>
  <c r="G1896" i="10"/>
  <c r="P1896" i="10" s="1"/>
  <c r="G1897" i="10"/>
  <c r="P1897" i="10" s="1"/>
  <c r="G1898" i="10"/>
  <c r="P1898" i="10" s="1"/>
  <c r="G1899" i="10"/>
  <c r="P1899" i="10" s="1"/>
  <c r="G1900" i="10"/>
  <c r="P1900" i="10" s="1"/>
  <c r="G1901" i="10"/>
  <c r="P1901" i="10" s="1"/>
  <c r="G1902" i="10"/>
  <c r="P1902" i="10" s="1"/>
  <c r="G1903" i="10"/>
  <c r="P1903" i="10" s="1"/>
  <c r="G1904" i="10"/>
  <c r="P1904" i="10" s="1"/>
  <c r="G1905" i="10"/>
  <c r="P1905" i="10" s="1"/>
  <c r="G1906" i="10"/>
  <c r="P1906" i="10" s="1"/>
  <c r="G1907" i="10"/>
  <c r="P1907" i="10" s="1"/>
  <c r="G1908" i="10"/>
  <c r="P1908" i="10" s="1"/>
  <c r="G1909" i="10"/>
  <c r="P1909" i="10" s="1"/>
  <c r="G1910" i="10"/>
  <c r="P1910" i="10" s="1"/>
  <c r="G1911" i="10"/>
  <c r="P1911" i="10" s="1"/>
  <c r="G1912" i="10"/>
  <c r="P1912" i="10" s="1"/>
  <c r="G1913" i="10"/>
  <c r="P1913" i="10" s="1"/>
  <c r="G1914" i="10"/>
  <c r="P1914" i="10" s="1"/>
  <c r="G1915" i="10"/>
  <c r="P1915" i="10" s="1"/>
  <c r="G1916" i="10"/>
  <c r="P1916" i="10" s="1"/>
  <c r="G1917" i="10"/>
  <c r="P1917" i="10" s="1"/>
  <c r="G1918" i="10"/>
  <c r="P1918" i="10" s="1"/>
  <c r="G1919" i="10"/>
  <c r="P1919" i="10" s="1"/>
  <c r="G1920" i="10"/>
  <c r="P1920" i="10" s="1"/>
  <c r="G1921" i="10"/>
  <c r="P1921" i="10" s="1"/>
  <c r="G1922" i="10"/>
  <c r="P1922" i="10" s="1"/>
  <c r="G1923" i="10"/>
  <c r="P1923" i="10" s="1"/>
  <c r="G1924" i="10"/>
  <c r="P1924" i="10" s="1"/>
  <c r="G1925" i="10"/>
  <c r="P1925" i="10" s="1"/>
  <c r="G1926" i="10"/>
  <c r="P1926" i="10" s="1"/>
  <c r="G1927" i="10"/>
  <c r="P1927" i="10" s="1"/>
  <c r="G1928" i="10"/>
  <c r="P1928" i="10" s="1"/>
  <c r="G1929" i="10"/>
  <c r="P1929" i="10" s="1"/>
  <c r="G1930" i="10"/>
  <c r="P1930" i="10" s="1"/>
  <c r="G1931" i="10"/>
  <c r="P1931" i="10" s="1"/>
  <c r="G1932" i="10"/>
  <c r="P1932" i="10" s="1"/>
  <c r="G1933" i="10"/>
  <c r="P1933" i="10" s="1"/>
  <c r="G1934" i="10"/>
  <c r="P1934" i="10" s="1"/>
  <c r="G1935" i="10"/>
  <c r="P1935" i="10" s="1"/>
  <c r="G1936" i="10"/>
  <c r="P1936" i="10" s="1"/>
  <c r="G1937" i="10"/>
  <c r="P1937" i="10" s="1"/>
  <c r="G1938" i="10"/>
  <c r="P1938" i="10" s="1"/>
  <c r="G1939" i="10"/>
  <c r="P1939" i="10" s="1"/>
  <c r="G1940" i="10"/>
  <c r="P1940" i="10" s="1"/>
  <c r="G1941" i="10"/>
  <c r="P1941" i="10" s="1"/>
  <c r="G1942" i="10"/>
  <c r="P1942" i="10" s="1"/>
  <c r="G1943" i="10"/>
  <c r="P1943" i="10" s="1"/>
  <c r="G1944" i="10"/>
  <c r="P1944" i="10" s="1"/>
  <c r="G1945" i="10"/>
  <c r="P1945" i="10" s="1"/>
  <c r="G1946" i="10"/>
  <c r="P1946" i="10" s="1"/>
  <c r="G1947" i="10"/>
  <c r="P1947" i="10" s="1"/>
  <c r="G1948" i="10"/>
  <c r="P1948" i="10" s="1"/>
  <c r="G1949" i="10"/>
  <c r="P1949" i="10" s="1"/>
  <c r="G1950" i="10"/>
  <c r="P1950" i="10" s="1"/>
  <c r="G1951" i="10"/>
  <c r="P1951" i="10" s="1"/>
  <c r="G1952" i="10"/>
  <c r="P1952" i="10" s="1"/>
  <c r="G1953" i="10"/>
  <c r="P1953" i="10" s="1"/>
  <c r="G1954" i="10"/>
  <c r="P1954" i="10" s="1"/>
  <c r="G1955" i="10"/>
  <c r="P1955" i="10" s="1"/>
  <c r="G1956" i="10"/>
  <c r="P1956" i="10" s="1"/>
  <c r="G1957" i="10"/>
  <c r="P1957" i="10" s="1"/>
  <c r="G1958" i="10"/>
  <c r="P1958" i="10" s="1"/>
  <c r="G1959" i="10"/>
  <c r="P1959" i="10" s="1"/>
  <c r="G1960" i="10"/>
  <c r="P1960" i="10" s="1"/>
  <c r="G1961" i="10"/>
  <c r="P1961" i="10" s="1"/>
  <c r="G1962" i="10"/>
  <c r="P1962" i="10" s="1"/>
  <c r="G1963" i="10"/>
  <c r="P1963" i="10" s="1"/>
  <c r="G1964" i="10"/>
  <c r="P1964" i="10" s="1"/>
  <c r="G1965" i="10"/>
  <c r="P1965" i="10" s="1"/>
  <c r="G1966" i="10"/>
  <c r="P1966" i="10" s="1"/>
  <c r="G1967" i="10"/>
  <c r="P1967" i="10" s="1"/>
  <c r="G1968" i="10"/>
  <c r="P1968" i="10" s="1"/>
  <c r="G1969" i="10"/>
  <c r="P1969" i="10" s="1"/>
  <c r="G1970" i="10"/>
  <c r="P1970" i="10" s="1"/>
  <c r="G1971" i="10"/>
  <c r="P1971" i="10" s="1"/>
  <c r="G1972" i="10"/>
  <c r="P1972" i="10" s="1"/>
  <c r="G1973" i="10"/>
  <c r="P1973" i="10" s="1"/>
  <c r="G1974" i="10"/>
  <c r="P1974" i="10" s="1"/>
  <c r="G1975" i="10"/>
  <c r="P1975" i="10" s="1"/>
  <c r="G1976" i="10"/>
  <c r="P1976" i="10" s="1"/>
  <c r="G1977" i="10"/>
  <c r="P1977" i="10" s="1"/>
  <c r="G1978" i="10"/>
  <c r="P1978" i="10" s="1"/>
  <c r="G1979" i="10"/>
  <c r="P1979" i="10" s="1"/>
  <c r="G1980" i="10"/>
  <c r="P1980" i="10" s="1"/>
  <c r="G1981" i="10"/>
  <c r="P1981" i="10" s="1"/>
  <c r="G1982" i="10"/>
  <c r="P1982" i="10" s="1"/>
  <c r="G1983" i="10"/>
  <c r="P1983" i="10" s="1"/>
  <c r="G1984" i="10"/>
  <c r="P1984" i="10" s="1"/>
  <c r="G1985" i="10"/>
  <c r="P1985" i="10" s="1"/>
  <c r="G1986" i="10"/>
  <c r="P1986" i="10" s="1"/>
  <c r="G1987" i="10"/>
  <c r="P1987" i="10" s="1"/>
  <c r="G1988" i="10"/>
  <c r="P1988" i="10" s="1"/>
  <c r="G1989" i="10"/>
  <c r="P1989" i="10" s="1"/>
  <c r="G1990" i="10"/>
  <c r="P1990" i="10" s="1"/>
  <c r="G1991" i="10"/>
  <c r="P1991" i="10" s="1"/>
  <c r="G1992" i="10"/>
  <c r="P1992" i="10" s="1"/>
  <c r="G1993" i="10"/>
  <c r="P1993" i="10" s="1"/>
  <c r="G1994" i="10"/>
  <c r="P1994" i="10" s="1"/>
  <c r="G1995" i="10"/>
  <c r="P1995" i="10" s="1"/>
  <c r="G1996" i="10"/>
  <c r="P1996" i="10" s="1"/>
  <c r="G1997" i="10"/>
  <c r="P1997" i="10" s="1"/>
  <c r="G1998" i="10"/>
  <c r="P1998" i="10" s="1"/>
  <c r="G1999" i="10"/>
  <c r="P1999" i="10" s="1"/>
  <c r="G2000" i="10"/>
  <c r="P2000" i="10" s="1"/>
  <c r="G2001" i="10"/>
  <c r="P2001" i="10" s="1"/>
  <c r="G2002" i="10"/>
  <c r="P2002" i="10" s="1"/>
  <c r="G2003" i="10"/>
  <c r="P2003" i="10" s="1"/>
  <c r="G2004" i="10"/>
  <c r="P2004" i="10" s="1"/>
  <c r="G2005" i="10"/>
  <c r="P2005" i="10" s="1"/>
  <c r="G2006" i="10"/>
  <c r="P2006" i="10" s="1"/>
  <c r="G2007" i="10"/>
  <c r="P2007" i="10" s="1"/>
  <c r="G2008" i="10"/>
  <c r="P2008" i="10" s="1"/>
  <c r="G2009" i="10"/>
  <c r="P2009" i="10" s="1"/>
  <c r="G2010" i="10"/>
  <c r="P2010" i="10" s="1"/>
  <c r="G2011" i="10"/>
  <c r="P2011" i="10" s="1"/>
  <c r="G2012" i="10"/>
  <c r="P2012" i="10" s="1"/>
  <c r="G2013" i="10"/>
  <c r="P2013" i="10" s="1"/>
  <c r="G2014" i="10"/>
  <c r="P2014" i="10" s="1"/>
  <c r="G2015" i="10"/>
  <c r="P2015" i="10" s="1"/>
  <c r="G2016" i="10"/>
  <c r="P2016" i="10" s="1"/>
  <c r="G2017" i="10"/>
  <c r="P2017" i="10" s="1"/>
  <c r="G2018" i="10"/>
  <c r="P2018" i="10" s="1"/>
  <c r="G2019" i="10"/>
  <c r="P2019" i="10" s="1"/>
  <c r="G2020" i="10"/>
  <c r="P2020" i="10" s="1"/>
  <c r="G2021" i="10"/>
  <c r="P2021" i="10" s="1"/>
  <c r="G2022" i="10"/>
  <c r="P2022" i="10" s="1"/>
  <c r="G2023" i="10"/>
  <c r="P2023" i="10" s="1"/>
  <c r="G2024" i="10"/>
  <c r="P2024" i="10" s="1"/>
  <c r="G2025" i="10"/>
  <c r="P2025" i="10" s="1"/>
  <c r="G2026" i="10"/>
  <c r="P2026" i="10" s="1"/>
  <c r="G2027" i="10"/>
  <c r="P2027" i="10" s="1"/>
  <c r="G2028" i="10"/>
  <c r="P2028" i="10" s="1"/>
  <c r="G2029" i="10"/>
  <c r="P2029" i="10" s="1"/>
  <c r="G2030" i="10"/>
  <c r="P2030" i="10" s="1"/>
  <c r="G2031" i="10"/>
  <c r="P2031" i="10" s="1"/>
  <c r="G2032" i="10"/>
  <c r="P2032" i="10" s="1"/>
  <c r="G2033" i="10"/>
  <c r="P2033" i="10" s="1"/>
  <c r="G2034" i="10"/>
  <c r="P2034" i="10" s="1"/>
  <c r="G2035" i="10"/>
  <c r="P2035" i="10" s="1"/>
  <c r="G2036" i="10"/>
  <c r="P2036" i="10" s="1"/>
  <c r="G2037" i="10"/>
  <c r="P2037" i="10" s="1"/>
  <c r="G2038" i="10"/>
  <c r="P2038" i="10" s="1"/>
  <c r="G2039" i="10"/>
  <c r="P2039" i="10" s="1"/>
  <c r="G2040" i="10"/>
  <c r="P2040" i="10" s="1"/>
  <c r="G2041" i="10"/>
  <c r="P2041" i="10" s="1"/>
  <c r="G2042" i="10"/>
  <c r="P2042" i="10" s="1"/>
  <c r="G2043" i="10"/>
  <c r="P2043" i="10" s="1"/>
  <c r="G2044" i="10"/>
  <c r="P2044" i="10" s="1"/>
  <c r="G2045" i="10"/>
  <c r="P2045" i="10" s="1"/>
  <c r="G2046" i="10"/>
  <c r="P2046" i="10" s="1"/>
  <c r="G2047" i="10"/>
  <c r="P2047" i="10" s="1"/>
  <c r="G2048" i="10"/>
  <c r="P2048" i="10" s="1"/>
  <c r="G2049" i="10"/>
  <c r="P2049" i="10" s="1"/>
  <c r="G2050" i="10"/>
  <c r="P2050" i="10" s="1"/>
  <c r="G2051" i="10"/>
  <c r="P2051" i="10" s="1"/>
  <c r="G2052" i="10"/>
  <c r="P2052" i="10" s="1"/>
  <c r="G2053" i="10"/>
  <c r="P2053" i="10" s="1"/>
  <c r="G2054" i="10"/>
  <c r="P2054" i="10" s="1"/>
  <c r="G2055" i="10"/>
  <c r="P2055" i="10" s="1"/>
  <c r="G2056" i="10"/>
  <c r="P2056" i="10" s="1"/>
  <c r="G2057" i="10"/>
  <c r="P2057" i="10" s="1"/>
  <c r="G2058" i="10"/>
  <c r="P2058" i="10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G2" i="10"/>
  <c r="P2" i="10" s="1"/>
  <c r="E2" i="10"/>
  <c r="L28" i="10" l="1"/>
  <c r="L2055" i="10"/>
  <c r="L2051" i="10"/>
  <c r="L2047" i="10"/>
  <c r="L2043" i="10"/>
  <c r="L2039" i="10"/>
  <c r="L2035" i="10"/>
  <c r="L2031" i="10"/>
  <c r="L2027" i="10"/>
  <c r="L2023" i="10"/>
  <c r="L2019" i="10"/>
  <c r="L2015" i="10"/>
  <c r="L2011" i="10"/>
  <c r="L2007" i="10"/>
  <c r="L2003" i="10"/>
  <c r="L1999" i="10"/>
  <c r="L1995" i="10"/>
  <c r="L1991" i="10"/>
  <c r="L1987" i="10"/>
  <c r="L1983" i="10"/>
  <c r="L1979" i="10"/>
  <c r="L1975" i="10"/>
  <c r="L1971" i="10"/>
  <c r="L1967" i="10"/>
  <c r="L1963" i="10"/>
  <c r="L1959" i="10"/>
  <c r="L1955" i="10"/>
  <c r="L1951" i="10"/>
  <c r="L1947" i="10"/>
  <c r="L1943" i="10"/>
  <c r="L1939" i="10"/>
  <c r="L1935" i="10"/>
  <c r="L1931" i="10"/>
  <c r="L1927" i="10"/>
  <c r="L1923" i="10"/>
  <c r="L1919" i="10"/>
  <c r="L1915" i="10"/>
  <c r="L1911" i="10"/>
  <c r="L1907" i="10"/>
  <c r="L1903" i="10"/>
  <c r="L1899" i="10"/>
  <c r="L1895" i="10"/>
  <c r="L1891" i="10"/>
  <c r="L1887" i="10"/>
  <c r="L1883" i="10"/>
  <c r="L1879" i="10"/>
  <c r="L1875" i="10"/>
  <c r="L1871" i="10"/>
  <c r="L1867" i="10"/>
  <c r="L1863" i="10"/>
  <c r="L1859" i="10"/>
  <c r="L1855" i="10"/>
  <c r="L1851" i="10"/>
  <c r="L1847" i="10"/>
  <c r="L1843" i="10"/>
  <c r="L1839" i="10"/>
  <c r="L1835" i="10"/>
  <c r="L1831" i="10"/>
  <c r="L1827" i="10"/>
  <c r="L1823" i="10"/>
  <c r="L1819" i="10"/>
  <c r="L1815" i="10"/>
  <c r="L1811" i="10"/>
  <c r="L1807" i="10"/>
  <c r="L1803" i="10"/>
  <c r="L1799" i="10"/>
  <c r="L1795" i="10"/>
  <c r="L1791" i="10"/>
  <c r="L1787" i="10"/>
  <c r="L1783" i="10"/>
  <c r="L1779" i="10"/>
  <c r="L1775" i="10"/>
  <c r="L1771" i="10"/>
  <c r="L1767" i="10"/>
  <c r="L1763" i="10"/>
  <c r="L1759" i="10"/>
  <c r="L1755" i="10"/>
  <c r="L1751" i="10"/>
  <c r="L1747" i="10"/>
  <c r="L1743" i="10"/>
  <c r="L1739" i="10"/>
  <c r="L1735" i="10"/>
  <c r="L1731" i="10"/>
  <c r="L1727" i="10"/>
  <c r="L1723" i="10"/>
  <c r="L1719" i="10"/>
  <c r="L1715" i="10"/>
  <c r="L1711" i="10"/>
  <c r="L1707" i="10"/>
  <c r="L1703" i="10"/>
  <c r="L1699" i="10"/>
  <c r="L1695" i="10"/>
  <c r="L1691" i="10"/>
  <c r="L1687" i="10"/>
  <c r="L1683" i="10"/>
  <c r="L1679" i="10"/>
  <c r="L1675" i="10"/>
  <c r="L1671" i="10"/>
  <c r="L1667" i="10"/>
  <c r="L1663" i="10"/>
  <c r="L1659" i="10"/>
  <c r="L1655" i="10"/>
  <c r="L1651" i="10"/>
  <c r="L1647" i="10"/>
  <c r="L1643" i="10"/>
  <c r="L1639" i="10"/>
  <c r="L1635" i="10"/>
  <c r="L1631" i="10"/>
  <c r="L1627" i="10"/>
  <c r="L1623" i="10"/>
  <c r="L1619" i="10"/>
  <c r="L1615" i="10"/>
  <c r="L1611" i="10"/>
  <c r="L1607" i="10"/>
  <c r="L1603" i="10"/>
  <c r="L1599" i="10"/>
  <c r="L1595" i="10"/>
  <c r="L1591" i="10"/>
  <c r="L1587" i="10"/>
  <c r="L1583" i="10"/>
  <c r="L1579" i="10"/>
  <c r="L1575" i="10"/>
  <c r="L1571" i="10"/>
  <c r="L1567" i="10"/>
  <c r="L1563" i="10"/>
  <c r="L1559" i="10"/>
  <c r="L1555" i="10"/>
  <c r="L1551" i="10"/>
  <c r="L1547" i="10"/>
  <c r="L1543" i="10"/>
  <c r="L1539" i="10"/>
  <c r="L1535" i="10"/>
  <c r="L1531" i="10"/>
  <c r="L1527" i="10"/>
  <c r="L1523" i="10"/>
  <c r="L1519" i="10"/>
  <c r="L1515" i="10"/>
  <c r="L1511" i="10"/>
  <c r="L1507" i="10"/>
  <c r="L1503" i="10"/>
  <c r="L1499" i="10"/>
  <c r="L1495" i="10"/>
  <c r="L1491" i="10"/>
  <c r="L1487" i="10"/>
  <c r="L1483" i="10"/>
  <c r="L1479" i="10"/>
  <c r="L1475" i="10"/>
  <c r="L1471" i="10"/>
  <c r="L1467" i="10"/>
  <c r="L1463" i="10"/>
  <c r="L1459" i="10"/>
  <c r="L1455" i="10"/>
  <c r="L1451" i="10"/>
  <c r="L1447" i="10"/>
  <c r="L1443" i="10"/>
  <c r="L1439" i="10"/>
  <c r="L1435" i="10"/>
  <c r="L1431" i="10"/>
  <c r="L1427" i="10"/>
  <c r="L1423" i="10"/>
  <c r="L1419" i="10"/>
  <c r="L1415" i="10"/>
  <c r="L1411" i="10"/>
  <c r="L1407" i="10"/>
  <c r="L1403" i="10"/>
  <c r="L1399" i="10"/>
  <c r="L1395" i="10"/>
  <c r="L1391" i="10"/>
  <c r="L1387" i="10"/>
  <c r="L1383" i="10"/>
  <c r="L1379" i="10"/>
  <c r="L1375" i="10"/>
  <c r="L1371" i="10"/>
  <c r="L1367" i="10"/>
  <c r="L1363" i="10"/>
  <c r="L1359" i="10"/>
  <c r="L1355" i="10"/>
  <c r="L1351" i="10"/>
  <c r="L1347" i="10"/>
  <c r="L1343" i="10"/>
  <c r="L1339" i="10"/>
  <c r="L1335" i="10"/>
  <c r="L1331" i="10"/>
  <c r="L1327" i="10"/>
  <c r="L1323" i="10"/>
  <c r="L1319" i="10"/>
  <c r="L1315" i="10"/>
  <c r="L1311" i="10"/>
  <c r="L1307" i="10"/>
  <c r="L1303" i="10"/>
  <c r="L1299" i="10"/>
  <c r="L1295" i="10"/>
  <c r="L1291" i="10"/>
  <c r="L1287" i="10"/>
  <c r="L1283" i="10"/>
  <c r="L1279" i="10"/>
  <c r="L1275" i="10"/>
  <c r="L1271" i="10"/>
  <c r="L1267" i="10"/>
  <c r="L1263" i="10"/>
  <c r="L1259" i="10"/>
  <c r="L1255" i="10"/>
  <c r="L1251" i="10"/>
  <c r="L1247" i="10"/>
  <c r="L1243" i="10"/>
  <c r="L1239" i="10"/>
  <c r="L1235" i="10"/>
  <c r="L1231" i="10"/>
  <c r="L1227" i="10"/>
  <c r="L1223" i="10"/>
  <c r="L1219" i="10"/>
  <c r="L1215" i="10"/>
  <c r="L1211" i="10"/>
  <c r="L1207" i="10"/>
  <c r="L1203" i="10"/>
  <c r="L1199" i="10"/>
  <c r="L1195" i="10"/>
  <c r="L1191" i="10"/>
  <c r="L1187" i="10"/>
  <c r="L1183" i="10"/>
  <c r="L1179" i="10"/>
  <c r="L1175" i="10"/>
  <c r="L1171" i="10"/>
  <c r="L1167" i="10"/>
  <c r="L1163" i="10"/>
  <c r="L1159" i="10"/>
  <c r="L1155" i="10"/>
  <c r="L1151" i="10"/>
  <c r="L1147" i="10"/>
  <c r="L1143" i="10"/>
  <c r="L1139" i="10"/>
  <c r="L1135" i="10"/>
  <c r="L1131" i="10"/>
  <c r="L1127" i="10"/>
  <c r="L1123" i="10"/>
  <c r="L1119" i="10"/>
  <c r="L1115" i="10"/>
  <c r="L1111" i="10"/>
  <c r="L1107" i="10"/>
  <c r="L1103" i="10"/>
  <c r="L1099" i="10"/>
  <c r="L1095" i="10"/>
  <c r="L1091" i="10"/>
  <c r="L1087" i="10"/>
  <c r="L1083" i="10"/>
  <c r="L1079" i="10"/>
  <c r="L1075" i="10"/>
  <c r="L1071" i="10"/>
  <c r="L1067" i="10"/>
  <c r="L1063" i="10"/>
  <c r="L1059" i="10"/>
  <c r="L1055" i="10"/>
  <c r="L1051" i="10"/>
  <c r="L1047" i="10"/>
  <c r="L1043" i="10"/>
  <c r="L1039" i="10"/>
  <c r="T8" i="10"/>
  <c r="T9" i="10" s="1"/>
  <c r="T11" i="10"/>
  <c r="L24" i="10"/>
  <c r="L20" i="10"/>
  <c r="L16" i="10"/>
  <c r="L12" i="10"/>
  <c r="L8" i="10"/>
  <c r="L4" i="10"/>
  <c r="L957" i="10"/>
  <c r="L953" i="10"/>
  <c r="L949" i="10"/>
  <c r="L945" i="10"/>
  <c r="L941" i="10"/>
  <c r="L937" i="10"/>
  <c r="L933" i="10"/>
  <c r="L929" i="10"/>
  <c r="L925" i="10"/>
  <c r="L921" i="10"/>
  <c r="L917" i="10"/>
  <c r="L913" i="10"/>
  <c r="L909" i="10"/>
  <c r="L905" i="10"/>
  <c r="L901" i="10"/>
  <c r="L897" i="10"/>
  <c r="L893" i="10"/>
  <c r="L889" i="10"/>
  <c r="L885" i="10"/>
  <c r="L881" i="10"/>
  <c r="L877" i="10"/>
  <c r="L873" i="10"/>
  <c r="L869" i="10"/>
  <c r="L865" i="10"/>
  <c r="L861" i="10"/>
  <c r="L857" i="10"/>
  <c r="L853" i="10"/>
  <c r="L849" i="10"/>
  <c r="L845" i="10"/>
  <c r="L841" i="10"/>
  <c r="L837" i="10"/>
  <c r="L833" i="10"/>
  <c r="L829" i="10"/>
  <c r="L825" i="10"/>
  <c r="L821" i="10"/>
  <c r="L817" i="10"/>
  <c r="L813" i="10"/>
  <c r="L809" i="10"/>
  <c r="L805" i="10"/>
  <c r="L801" i="10"/>
  <c r="L797" i="10"/>
  <c r="L793" i="10"/>
  <c r="L789" i="10"/>
  <c r="L785" i="10"/>
  <c r="L781" i="10"/>
  <c r="L777" i="10"/>
  <c r="L773" i="10"/>
  <c r="L769" i="10"/>
  <c r="L765" i="10"/>
  <c r="L761" i="10"/>
  <c r="L757" i="10"/>
  <c r="L753" i="10"/>
  <c r="L749" i="10"/>
  <c r="L745" i="10"/>
  <c r="L741" i="10"/>
  <c r="L737" i="10"/>
  <c r="L733" i="10"/>
  <c r="L729" i="10"/>
  <c r="L725" i="10"/>
  <c r="L721" i="10"/>
  <c r="L717" i="10"/>
  <c r="L713" i="10"/>
  <c r="L709" i="10"/>
  <c r="L705" i="10"/>
  <c r="L701" i="10"/>
  <c r="L697" i="10"/>
  <c r="L693" i="10"/>
  <c r="L689" i="10"/>
  <c r="L685" i="10"/>
  <c r="L681" i="10"/>
  <c r="L677" i="10"/>
  <c r="L673" i="10"/>
  <c r="L1035" i="10"/>
  <c r="L1031" i="10"/>
  <c r="L1027" i="10"/>
  <c r="L1023" i="10"/>
  <c r="L1019" i="10"/>
  <c r="L1015" i="10"/>
  <c r="L1011" i="10"/>
  <c r="L1007" i="10"/>
  <c r="L1003" i="10"/>
  <c r="L999" i="10"/>
  <c r="L995" i="10"/>
  <c r="L991" i="10"/>
  <c r="L987" i="10"/>
  <c r="L983" i="10"/>
  <c r="L979" i="10"/>
  <c r="L975" i="10"/>
  <c r="L971" i="10"/>
  <c r="L967" i="10"/>
  <c r="L963" i="10"/>
  <c r="L959" i="10"/>
  <c r="L955" i="10"/>
  <c r="L951" i="10"/>
  <c r="L947" i="10"/>
  <c r="L943" i="10"/>
  <c r="L939" i="10"/>
  <c r="L935" i="10"/>
  <c r="L931" i="10"/>
  <c r="L927" i="10"/>
  <c r="L923" i="10"/>
  <c r="L919" i="10"/>
  <c r="L915" i="10"/>
  <c r="L911" i="10"/>
  <c r="L907" i="10"/>
  <c r="L903" i="10"/>
  <c r="L899" i="10"/>
  <c r="L6" i="10"/>
  <c r="L669" i="10"/>
  <c r="L665" i="10"/>
  <c r="L661" i="10"/>
  <c r="L657" i="10"/>
  <c r="L653" i="10"/>
  <c r="L649" i="10"/>
  <c r="L645" i="10"/>
  <c r="L641" i="10"/>
  <c r="L637" i="10"/>
  <c r="L633" i="10"/>
  <c r="L629" i="10"/>
  <c r="L625" i="10"/>
  <c r="L621" i="10"/>
  <c r="L617" i="10"/>
  <c r="L613" i="10"/>
  <c r="L609" i="10"/>
  <c r="L605" i="10"/>
  <c r="L601" i="10"/>
  <c r="L597" i="10"/>
  <c r="L593" i="10"/>
  <c r="L589" i="10"/>
  <c r="L585" i="10"/>
  <c r="L581" i="10"/>
  <c r="L577" i="10"/>
  <c r="L573" i="10"/>
  <c r="L569" i="10"/>
  <c r="L565" i="10"/>
  <c r="L561" i="10"/>
  <c r="L557" i="10"/>
  <c r="L553" i="10"/>
  <c r="L549" i="10"/>
  <c r="L545" i="10"/>
  <c r="L541" i="10"/>
  <c r="L537" i="10"/>
  <c r="L533" i="10"/>
  <c r="L529" i="10"/>
  <c r="L525" i="10"/>
  <c r="L521" i="10"/>
  <c r="L517" i="10"/>
  <c r="L513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461" i="10"/>
  <c r="L457" i="10"/>
  <c r="L453" i="10"/>
  <c r="L449" i="10"/>
  <c r="L445" i="10"/>
  <c r="L441" i="10"/>
  <c r="L437" i="10"/>
  <c r="L433" i="10"/>
  <c r="L429" i="10"/>
  <c r="L425" i="10"/>
  <c r="L421" i="10"/>
  <c r="L417" i="10"/>
  <c r="L413" i="10"/>
  <c r="L409" i="10"/>
  <c r="L405" i="10"/>
  <c r="L401" i="10"/>
  <c r="L397" i="10"/>
  <c r="L393" i="10"/>
  <c r="L389" i="10"/>
  <c r="L385" i="10"/>
  <c r="L381" i="10"/>
  <c r="L377" i="10"/>
  <c r="L373" i="10"/>
  <c r="L369" i="10"/>
  <c r="L365" i="10"/>
  <c r="L361" i="10"/>
  <c r="L357" i="10"/>
  <c r="L353" i="10"/>
  <c r="L349" i="10"/>
  <c r="L345" i="10"/>
  <c r="L341" i="10"/>
  <c r="L337" i="10"/>
  <c r="L333" i="10"/>
  <c r="L895" i="10"/>
  <c r="L891" i="10"/>
  <c r="L887" i="10"/>
  <c r="L883" i="10"/>
  <c r="L879" i="10"/>
  <c r="L875" i="10"/>
  <c r="L871" i="10"/>
  <c r="L867" i="10"/>
  <c r="L863" i="10"/>
  <c r="L859" i="10"/>
  <c r="L855" i="10"/>
  <c r="L851" i="10"/>
  <c r="L847" i="10"/>
  <c r="L843" i="10"/>
  <c r="L839" i="10"/>
  <c r="L835" i="10"/>
  <c r="L831" i="10"/>
  <c r="L827" i="10"/>
  <c r="L823" i="10"/>
  <c r="L819" i="10"/>
  <c r="L815" i="10"/>
  <c r="L811" i="10"/>
  <c r="L807" i="10"/>
  <c r="L803" i="10"/>
  <c r="L799" i="10"/>
  <c r="L795" i="10"/>
  <c r="L791" i="10"/>
  <c r="L787" i="10"/>
  <c r="L783" i="10"/>
  <c r="L779" i="10"/>
  <c r="L775" i="10"/>
  <c r="L771" i="10"/>
  <c r="L767" i="10"/>
  <c r="L763" i="10"/>
  <c r="L759" i="10"/>
  <c r="L329" i="10"/>
  <c r="L325" i="10"/>
  <c r="L321" i="10"/>
  <c r="L317" i="10"/>
  <c r="L313" i="10"/>
  <c r="L309" i="10"/>
  <c r="L305" i="10"/>
  <c r="L301" i="10"/>
  <c r="L297" i="10"/>
  <c r="L293" i="10"/>
  <c r="L289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9" i="10"/>
  <c r="L205" i="10"/>
  <c r="L201" i="10"/>
  <c r="L197" i="10"/>
  <c r="L193" i="10"/>
  <c r="L189" i="10"/>
  <c r="L185" i="10"/>
  <c r="L181" i="10"/>
  <c r="L177" i="10"/>
  <c r="L173" i="10"/>
  <c r="L169" i="10"/>
  <c r="L165" i="10"/>
  <c r="L161" i="10"/>
  <c r="L157" i="10"/>
  <c r="L153" i="10"/>
  <c r="L149" i="10"/>
  <c r="L145" i="10"/>
  <c r="L2" i="10"/>
  <c r="L755" i="10"/>
  <c r="L751" i="10"/>
  <c r="L747" i="10"/>
  <c r="L743" i="10"/>
  <c r="L739" i="10"/>
  <c r="L735" i="10"/>
  <c r="L731" i="10"/>
  <c r="L727" i="10"/>
  <c r="L723" i="10"/>
  <c r="L719" i="10"/>
  <c r="L715" i="10"/>
  <c r="L711" i="10"/>
  <c r="L707" i="10"/>
  <c r="L703" i="10"/>
  <c r="L699" i="10"/>
  <c r="L695" i="10"/>
  <c r="L691" i="10"/>
  <c r="L687" i="10"/>
  <c r="L683" i="10"/>
  <c r="L679" i="10"/>
  <c r="L675" i="10"/>
  <c r="L671" i="10"/>
  <c r="L667" i="10"/>
  <c r="L663" i="10"/>
  <c r="L659" i="10"/>
  <c r="L655" i="10"/>
  <c r="L651" i="10"/>
  <c r="L647" i="10"/>
  <c r="L643" i="10"/>
  <c r="L639" i="10"/>
  <c r="L635" i="10"/>
  <c r="L631" i="10"/>
  <c r="L627" i="10"/>
  <c r="L623" i="10"/>
  <c r="L619" i="10"/>
  <c r="L615" i="10"/>
  <c r="L611" i="10"/>
  <c r="L607" i="10"/>
  <c r="L603" i="10"/>
  <c r="L599" i="10"/>
  <c r="L595" i="10"/>
  <c r="L591" i="10"/>
  <c r="L587" i="10"/>
  <c r="L583" i="10"/>
  <c r="L579" i="10"/>
  <c r="L575" i="10"/>
  <c r="L571" i="10"/>
  <c r="L567" i="10"/>
  <c r="L563" i="10"/>
  <c r="L559" i="10"/>
  <c r="L555" i="10"/>
  <c r="L551" i="10"/>
  <c r="L547" i="10"/>
  <c r="L543" i="10"/>
  <c r="L539" i="10"/>
  <c r="L535" i="10"/>
  <c r="L531" i="10"/>
  <c r="L527" i="10"/>
  <c r="L523" i="10"/>
  <c r="L519" i="10"/>
  <c r="L515" i="10"/>
  <c r="L511" i="10"/>
  <c r="L507" i="10"/>
  <c r="L503" i="10"/>
  <c r="L499" i="10"/>
  <c r="L495" i="10"/>
  <c r="L491" i="10"/>
  <c r="L487" i="10"/>
  <c r="L483" i="10"/>
  <c r="L479" i="10"/>
  <c r="L475" i="10"/>
  <c r="L471" i="10"/>
  <c r="L467" i="10"/>
  <c r="L463" i="10"/>
  <c r="L459" i="10"/>
  <c r="L455" i="10"/>
  <c r="L451" i="10"/>
  <c r="L447" i="10"/>
  <c r="L443" i="10"/>
  <c r="L439" i="10"/>
  <c r="L435" i="10"/>
  <c r="L431" i="10"/>
  <c r="L427" i="10"/>
  <c r="L423" i="10"/>
  <c r="L419" i="10"/>
  <c r="L415" i="10"/>
  <c r="L411" i="10"/>
  <c r="L407" i="10"/>
  <c r="L403" i="10"/>
  <c r="L399" i="10"/>
  <c r="L395" i="10"/>
  <c r="L391" i="10"/>
  <c r="L387" i="10"/>
  <c r="L383" i="10"/>
  <c r="L379" i="10"/>
  <c r="L375" i="10"/>
  <c r="L371" i="10"/>
  <c r="L367" i="10"/>
  <c r="L363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299" i="10"/>
  <c r="L295" i="10"/>
  <c r="L291" i="10"/>
  <c r="L287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23" i="10"/>
  <c r="L219" i="10"/>
  <c r="L215" i="10"/>
  <c r="L211" i="10"/>
  <c r="L207" i="10"/>
  <c r="L203" i="10"/>
  <c r="L199" i="10"/>
  <c r="L195" i="10"/>
  <c r="L191" i="10"/>
  <c r="L187" i="10"/>
  <c r="N2055" i="10"/>
  <c r="O2055" i="10"/>
  <c r="N1983" i="10"/>
  <c r="O1983" i="10"/>
  <c r="N1911" i="10"/>
  <c r="O1911" i="10"/>
  <c r="N1847" i="10"/>
  <c r="O1847" i="10"/>
  <c r="O2045" i="10"/>
  <c r="N2045" i="10"/>
  <c r="O2029" i="10"/>
  <c r="N2029" i="10"/>
  <c r="O2021" i="10"/>
  <c r="N2021" i="10"/>
  <c r="O2005" i="10"/>
  <c r="N2005" i="10"/>
  <c r="O1989" i="10"/>
  <c r="N1989" i="10"/>
  <c r="O1973" i="10"/>
  <c r="N1973" i="10"/>
  <c r="O1957" i="10"/>
  <c r="N1957" i="10"/>
  <c r="O1941" i="10"/>
  <c r="N1941" i="10"/>
  <c r="O1925" i="10"/>
  <c r="N1925" i="10"/>
  <c r="O1909" i="10"/>
  <c r="N1909" i="10"/>
  <c r="O1893" i="10"/>
  <c r="N1893" i="10"/>
  <c r="O1877" i="10"/>
  <c r="N1877" i="10"/>
  <c r="O1861" i="10"/>
  <c r="N1861" i="10"/>
  <c r="O1853" i="10"/>
  <c r="N1853" i="10"/>
  <c r="O1837" i="10"/>
  <c r="N1837" i="10"/>
  <c r="O1829" i="10"/>
  <c r="N1829" i="10"/>
  <c r="O1813" i="10"/>
  <c r="N1813" i="10"/>
  <c r="O1805" i="10"/>
  <c r="N1805" i="10"/>
  <c r="O1789" i="10"/>
  <c r="N1789" i="10"/>
  <c r="O1781" i="10"/>
  <c r="N1781" i="10"/>
  <c r="O1765" i="10"/>
  <c r="N1765" i="10"/>
  <c r="O1757" i="10"/>
  <c r="N1757" i="10"/>
  <c r="O1741" i="10"/>
  <c r="N1741" i="10"/>
  <c r="O1725" i="10"/>
  <c r="N1725" i="10"/>
  <c r="O1709" i="10"/>
  <c r="N1709" i="10"/>
  <c r="N1693" i="10"/>
  <c r="O1693" i="10"/>
  <c r="N1677" i="10"/>
  <c r="O1677" i="10"/>
  <c r="N1661" i="10"/>
  <c r="O1661" i="10"/>
  <c r="N1645" i="10"/>
  <c r="O1645" i="10"/>
  <c r="N1637" i="10"/>
  <c r="O1637" i="10"/>
  <c r="N1621" i="10"/>
  <c r="O1621" i="10"/>
  <c r="N1605" i="10"/>
  <c r="O1605" i="10"/>
  <c r="N1589" i="10"/>
  <c r="O1589" i="10"/>
  <c r="N1573" i="10"/>
  <c r="O1573" i="10"/>
  <c r="N1557" i="10"/>
  <c r="O1557" i="10"/>
  <c r="N1541" i="10"/>
  <c r="O1541" i="10"/>
  <c r="N1525" i="10"/>
  <c r="O1525" i="10"/>
  <c r="N1509" i="10"/>
  <c r="O1509" i="10"/>
  <c r="N1493" i="10"/>
  <c r="O1493" i="10"/>
  <c r="N1477" i="10"/>
  <c r="O1477" i="10"/>
  <c r="N1469" i="10"/>
  <c r="O1469" i="10"/>
  <c r="N1453" i="10"/>
  <c r="O1453" i="10"/>
  <c r="N1445" i="10"/>
  <c r="O1445" i="10"/>
  <c r="N1429" i="10"/>
  <c r="O1429" i="10"/>
  <c r="N1421" i="10"/>
  <c r="O1421" i="10"/>
  <c r="N1405" i="10"/>
  <c r="O1405" i="10"/>
  <c r="N1397" i="10"/>
  <c r="O1397" i="10"/>
  <c r="N1381" i="10"/>
  <c r="O1381" i="10"/>
  <c r="N1365" i="10"/>
  <c r="O1365" i="10"/>
  <c r="N1349" i="10"/>
  <c r="O1349" i="10"/>
  <c r="N1341" i="10"/>
  <c r="O1341" i="10"/>
  <c r="N1325" i="10"/>
  <c r="O1325" i="10"/>
  <c r="N1317" i="10"/>
  <c r="O1317" i="10"/>
  <c r="N1301" i="10"/>
  <c r="O1301" i="10"/>
  <c r="N1293" i="10"/>
  <c r="O1293" i="10"/>
  <c r="N1285" i="10"/>
  <c r="O1285" i="10"/>
  <c r="N1269" i="10"/>
  <c r="O1269" i="10"/>
  <c r="N1261" i="10"/>
  <c r="O1261" i="10"/>
  <c r="N1245" i="10"/>
  <c r="O1245" i="10"/>
  <c r="N1229" i="10"/>
  <c r="O1229" i="10"/>
  <c r="N1213" i="10"/>
  <c r="O1213" i="10"/>
  <c r="N1205" i="10"/>
  <c r="O1205" i="10"/>
  <c r="N1189" i="10"/>
  <c r="O1189" i="10"/>
  <c r="N1173" i="10"/>
  <c r="O1173" i="10"/>
  <c r="N1165" i="10"/>
  <c r="O1165" i="10"/>
  <c r="N1149" i="10"/>
  <c r="O1149" i="10"/>
  <c r="N1133" i="10"/>
  <c r="O1133" i="10"/>
  <c r="N1125" i="10"/>
  <c r="O1125" i="10"/>
  <c r="N1109" i="10"/>
  <c r="O1109" i="10"/>
  <c r="N1093" i="10"/>
  <c r="O1093" i="10"/>
  <c r="N1085" i="10"/>
  <c r="O1085" i="10"/>
  <c r="N1061" i="10"/>
  <c r="O1061" i="10"/>
  <c r="N1053" i="10"/>
  <c r="O1053" i="10"/>
  <c r="N1037" i="10"/>
  <c r="O1037" i="10"/>
  <c r="N1029" i="10"/>
  <c r="O1029" i="10"/>
  <c r="N1013" i="10"/>
  <c r="O1013" i="10"/>
  <c r="N997" i="10"/>
  <c r="O997" i="10"/>
  <c r="N981" i="10"/>
  <c r="O981" i="10"/>
  <c r="O965" i="10"/>
  <c r="N965" i="10"/>
  <c r="O957" i="10"/>
  <c r="N957" i="10"/>
  <c r="O941" i="10"/>
  <c r="N941" i="10"/>
  <c r="O925" i="10"/>
  <c r="N925" i="10"/>
  <c r="O909" i="10"/>
  <c r="N909" i="10"/>
  <c r="O893" i="10"/>
  <c r="N893" i="10"/>
  <c r="O877" i="10"/>
  <c r="N877" i="10"/>
  <c r="O861" i="10"/>
  <c r="N861" i="10"/>
  <c r="O845" i="10"/>
  <c r="N845" i="10"/>
  <c r="O837" i="10"/>
  <c r="N837" i="10"/>
  <c r="O821" i="10"/>
  <c r="N821" i="10"/>
  <c r="O805" i="10"/>
  <c r="N805" i="10"/>
  <c r="O789" i="10"/>
  <c r="N789" i="10"/>
  <c r="O773" i="10"/>
  <c r="N773" i="10"/>
  <c r="O757" i="10"/>
  <c r="N757" i="10"/>
  <c r="O749" i="10"/>
  <c r="N749" i="10"/>
  <c r="O733" i="10"/>
  <c r="N733" i="10"/>
  <c r="O717" i="10"/>
  <c r="N717" i="10"/>
  <c r="O709" i="10"/>
  <c r="N709" i="10"/>
  <c r="O693" i="10"/>
  <c r="N693" i="10"/>
  <c r="O677" i="10"/>
  <c r="N677" i="10"/>
  <c r="N661" i="10"/>
  <c r="O661" i="10"/>
  <c r="N645" i="10"/>
  <c r="O645" i="10"/>
  <c r="N629" i="10"/>
  <c r="O629" i="10"/>
  <c r="N621" i="10"/>
  <c r="O621" i="10"/>
  <c r="N605" i="10"/>
  <c r="O605" i="10"/>
  <c r="N589" i="10"/>
  <c r="O589" i="10"/>
  <c r="N581" i="10"/>
  <c r="O581" i="10"/>
  <c r="N565" i="10"/>
  <c r="O565" i="10"/>
  <c r="N549" i="10"/>
  <c r="O549" i="10"/>
  <c r="N533" i="10"/>
  <c r="O533" i="10"/>
  <c r="N525" i="10"/>
  <c r="O525" i="10"/>
  <c r="N509" i="10"/>
  <c r="O509" i="10"/>
  <c r="N493" i="10"/>
  <c r="O493" i="10"/>
  <c r="N477" i="10"/>
  <c r="O477" i="10"/>
  <c r="N461" i="10"/>
  <c r="O461" i="10"/>
  <c r="N445" i="10"/>
  <c r="O445" i="10"/>
  <c r="N429" i="10"/>
  <c r="O429" i="10"/>
  <c r="N421" i="10"/>
  <c r="O421" i="10"/>
  <c r="N405" i="10"/>
  <c r="O405" i="10"/>
  <c r="N397" i="10"/>
  <c r="O397" i="10"/>
  <c r="N381" i="10"/>
  <c r="O381" i="10"/>
  <c r="N365" i="10"/>
  <c r="O365" i="10"/>
  <c r="N349" i="10"/>
  <c r="O349" i="10"/>
  <c r="N333" i="10"/>
  <c r="O333" i="10"/>
  <c r="N325" i="10"/>
  <c r="O325" i="10"/>
  <c r="N309" i="10"/>
  <c r="O309" i="10"/>
  <c r="N301" i="10"/>
  <c r="O301" i="10"/>
  <c r="N285" i="10"/>
  <c r="O285" i="10"/>
  <c r="N269" i="10"/>
  <c r="O269" i="10"/>
  <c r="N253" i="10"/>
  <c r="O253" i="10"/>
  <c r="N237" i="10"/>
  <c r="O237" i="10"/>
  <c r="N221" i="10"/>
  <c r="O221" i="10"/>
  <c r="N205" i="10"/>
  <c r="O205" i="10"/>
  <c r="N189" i="10"/>
  <c r="O189" i="10"/>
  <c r="N181" i="10"/>
  <c r="O181" i="10"/>
  <c r="N165" i="10"/>
  <c r="O165" i="10"/>
  <c r="N149" i="10"/>
  <c r="O149" i="10"/>
  <c r="N133" i="10"/>
  <c r="O133" i="10"/>
  <c r="N117" i="10"/>
  <c r="O117" i="10"/>
  <c r="N101" i="10"/>
  <c r="O101" i="10"/>
  <c r="N85" i="10"/>
  <c r="O85" i="10"/>
  <c r="N77" i="10"/>
  <c r="O77" i="10"/>
  <c r="N61" i="10"/>
  <c r="O61" i="10"/>
  <c r="N53" i="10"/>
  <c r="O53" i="10"/>
  <c r="N37" i="10"/>
  <c r="O37" i="10"/>
  <c r="N21" i="10"/>
  <c r="O21" i="10"/>
  <c r="N5" i="10"/>
  <c r="O5" i="10"/>
  <c r="O2" i="10"/>
  <c r="N2" i="10"/>
  <c r="N2052" i="10"/>
  <c r="O2052" i="10"/>
  <c r="N2044" i="10"/>
  <c r="O2044" i="10"/>
  <c r="N2036" i="10"/>
  <c r="O2036" i="10"/>
  <c r="N2028" i="10"/>
  <c r="O2028" i="10"/>
  <c r="N2020" i="10"/>
  <c r="O2020" i="10"/>
  <c r="N2012" i="10"/>
  <c r="O2012" i="10"/>
  <c r="N2004" i="10"/>
  <c r="O2004" i="10"/>
  <c r="N1996" i="10"/>
  <c r="O1996" i="10"/>
  <c r="N1988" i="10"/>
  <c r="O1988" i="10"/>
  <c r="N1980" i="10"/>
  <c r="O1980" i="10"/>
  <c r="N1972" i="10"/>
  <c r="O1972" i="10"/>
  <c r="N1964" i="10"/>
  <c r="O1964" i="10"/>
  <c r="N1956" i="10"/>
  <c r="O1956" i="10"/>
  <c r="N1948" i="10"/>
  <c r="O1948" i="10"/>
  <c r="N1940" i="10"/>
  <c r="O1940" i="10"/>
  <c r="N1932" i="10"/>
  <c r="O1932" i="10"/>
  <c r="N1924" i="10"/>
  <c r="O1924" i="10"/>
  <c r="N1916" i="10"/>
  <c r="O1916" i="10"/>
  <c r="N1908" i="10"/>
  <c r="O1908" i="10"/>
  <c r="N1900" i="10"/>
  <c r="O1900" i="10"/>
  <c r="N1892" i="10"/>
  <c r="O1892" i="10"/>
  <c r="N1884" i="10"/>
  <c r="O1884" i="10"/>
  <c r="N1876" i="10"/>
  <c r="O1876" i="10"/>
  <c r="N1868" i="10"/>
  <c r="O1868" i="10"/>
  <c r="N1860" i="10"/>
  <c r="O1860" i="10"/>
  <c r="N1852" i="10"/>
  <c r="O1852" i="10"/>
  <c r="N1844" i="10"/>
  <c r="O1844" i="10"/>
  <c r="N1836" i="10"/>
  <c r="O1836" i="10"/>
  <c r="N1828" i="10"/>
  <c r="O1828" i="10"/>
  <c r="N1820" i="10"/>
  <c r="O1820" i="10"/>
  <c r="N1812" i="10"/>
  <c r="O1812" i="10"/>
  <c r="N1804" i="10"/>
  <c r="O1804" i="10"/>
  <c r="N1796" i="10"/>
  <c r="O1796" i="10"/>
  <c r="N1788" i="10"/>
  <c r="O1788" i="10"/>
  <c r="N1780" i="10"/>
  <c r="O1780" i="10"/>
  <c r="N1772" i="10"/>
  <c r="O1772" i="10"/>
  <c r="N1764" i="10"/>
  <c r="O1764" i="10"/>
  <c r="N1756" i="10"/>
  <c r="O1756" i="10"/>
  <c r="N1748" i="10"/>
  <c r="O1748" i="10"/>
  <c r="N1740" i="10"/>
  <c r="O1740" i="10"/>
  <c r="N1732" i="10"/>
  <c r="O1732" i="10"/>
  <c r="N1724" i="10"/>
  <c r="O1724" i="10"/>
  <c r="N1716" i="10"/>
  <c r="O1716" i="10"/>
  <c r="N1708" i="10"/>
  <c r="O1708" i="10"/>
  <c r="N1700" i="10"/>
  <c r="O1700" i="10"/>
  <c r="N1692" i="10"/>
  <c r="O1692" i="10"/>
  <c r="N1684" i="10"/>
  <c r="O1684" i="10"/>
  <c r="N1676" i="10"/>
  <c r="O1676" i="10"/>
  <c r="N1668" i="10"/>
  <c r="O1668" i="10"/>
  <c r="N1660" i="10"/>
  <c r="O1660" i="10"/>
  <c r="N1652" i="10"/>
  <c r="O1652" i="10"/>
  <c r="N1644" i="10"/>
  <c r="O1644" i="10"/>
  <c r="N1636" i="10"/>
  <c r="O1636" i="10"/>
  <c r="N1628" i="10"/>
  <c r="O1628" i="10"/>
  <c r="N1620" i="10"/>
  <c r="O1620" i="10"/>
  <c r="N1612" i="10"/>
  <c r="O1612" i="10"/>
  <c r="N1604" i="10"/>
  <c r="O1604" i="10"/>
  <c r="N1596" i="10"/>
  <c r="O1596" i="10"/>
  <c r="N1588" i="10"/>
  <c r="O1588" i="10"/>
  <c r="N1580" i="10"/>
  <c r="O1580" i="10"/>
  <c r="N1572" i="10"/>
  <c r="O1572" i="10"/>
  <c r="N1564" i="10"/>
  <c r="O1564" i="10"/>
  <c r="N1556" i="10"/>
  <c r="O1556" i="10"/>
  <c r="N1548" i="10"/>
  <c r="O1548" i="10"/>
  <c r="N1540" i="10"/>
  <c r="O1540" i="10"/>
  <c r="N1532" i="10"/>
  <c r="O1532" i="10"/>
  <c r="N1524" i="10"/>
  <c r="O1524" i="10"/>
  <c r="N1516" i="10"/>
  <c r="O1516" i="10"/>
  <c r="N1508" i="10"/>
  <c r="O1508" i="10"/>
  <c r="N1500" i="10"/>
  <c r="O1500" i="10"/>
  <c r="N1492" i="10"/>
  <c r="O1492" i="10"/>
  <c r="N1484" i="10"/>
  <c r="O1484" i="10"/>
  <c r="N1476" i="10"/>
  <c r="O1476" i="10"/>
  <c r="N1468" i="10"/>
  <c r="O1468" i="10"/>
  <c r="N1460" i="10"/>
  <c r="O1460" i="10"/>
  <c r="N1452" i="10"/>
  <c r="O1452" i="10"/>
  <c r="N1444" i="10"/>
  <c r="O1444" i="10"/>
  <c r="N1436" i="10"/>
  <c r="O1436" i="10"/>
  <c r="N1428" i="10"/>
  <c r="O1428" i="10"/>
  <c r="N1420" i="10"/>
  <c r="O1420" i="10"/>
  <c r="N1412" i="10"/>
  <c r="O1412" i="10"/>
  <c r="N1404" i="10"/>
  <c r="O1404" i="10"/>
  <c r="N1396" i="10"/>
  <c r="O1396" i="10"/>
  <c r="N1388" i="10"/>
  <c r="O1388" i="10"/>
  <c r="N1380" i="10"/>
  <c r="O1380" i="10"/>
  <c r="N1372" i="10"/>
  <c r="O1372" i="10"/>
  <c r="N1364" i="10"/>
  <c r="O1364" i="10"/>
  <c r="N1356" i="10"/>
  <c r="O1356" i="10"/>
  <c r="N1348" i="10"/>
  <c r="O1348" i="10"/>
  <c r="N1340" i="10"/>
  <c r="O1340" i="10"/>
  <c r="N1332" i="10"/>
  <c r="O1332" i="10"/>
  <c r="N1324" i="10"/>
  <c r="O1324" i="10"/>
  <c r="N1316" i="10"/>
  <c r="O1316" i="10"/>
  <c r="N1308" i="10"/>
  <c r="O1308" i="10"/>
  <c r="N1300" i="10"/>
  <c r="O1300" i="10"/>
  <c r="N1292" i="10"/>
  <c r="O1292" i="10"/>
  <c r="N1284" i="10"/>
  <c r="O1284" i="10"/>
  <c r="N1276" i="10"/>
  <c r="O1276" i="10"/>
  <c r="N1268" i="10"/>
  <c r="O1268" i="10"/>
  <c r="N1260" i="10"/>
  <c r="O1260" i="10"/>
  <c r="N1252" i="10"/>
  <c r="O1252" i="10"/>
  <c r="N1244" i="10"/>
  <c r="O1244" i="10"/>
  <c r="N1236" i="10"/>
  <c r="O1236" i="10"/>
  <c r="N1228" i="10"/>
  <c r="O1228" i="10"/>
  <c r="N1220" i="10"/>
  <c r="O1220" i="10"/>
  <c r="N1212" i="10"/>
  <c r="O1212" i="10"/>
  <c r="N1204" i="10"/>
  <c r="O1204" i="10"/>
  <c r="N1196" i="10"/>
  <c r="O1196" i="10"/>
  <c r="N1188" i="10"/>
  <c r="O1188" i="10"/>
  <c r="N1180" i="10"/>
  <c r="O1180" i="10"/>
  <c r="N1172" i="10"/>
  <c r="O1172" i="10"/>
  <c r="N1164" i="10"/>
  <c r="O1164" i="10"/>
  <c r="N1156" i="10"/>
  <c r="O1156" i="10"/>
  <c r="N1148" i="10"/>
  <c r="O1148" i="10"/>
  <c r="N1140" i="10"/>
  <c r="O1140" i="10"/>
  <c r="N1132" i="10"/>
  <c r="O1132" i="10"/>
  <c r="N1124" i="10"/>
  <c r="O1124" i="10"/>
  <c r="N1116" i="10"/>
  <c r="O1116" i="10"/>
  <c r="N1108" i="10"/>
  <c r="O1108" i="10"/>
  <c r="N1100" i="10"/>
  <c r="O1100" i="10"/>
  <c r="N1092" i="10"/>
  <c r="O1092" i="10"/>
  <c r="N1084" i="10"/>
  <c r="O1084" i="10"/>
  <c r="N1076" i="10"/>
  <c r="O1076" i="10"/>
  <c r="N1068" i="10"/>
  <c r="O1068" i="10"/>
  <c r="N1060" i="10"/>
  <c r="O1060" i="10"/>
  <c r="N1052" i="10"/>
  <c r="O1052" i="10"/>
  <c r="N1044" i="10"/>
  <c r="O1044" i="10"/>
  <c r="N1036" i="10"/>
  <c r="O1036" i="10"/>
  <c r="N1028" i="10"/>
  <c r="O1028" i="10"/>
  <c r="N1020" i="10"/>
  <c r="O1020" i="10"/>
  <c r="N1012" i="10"/>
  <c r="O1012" i="10"/>
  <c r="N1004" i="10"/>
  <c r="O1004" i="10"/>
  <c r="N996" i="10"/>
  <c r="O996" i="10"/>
  <c r="N988" i="10"/>
  <c r="O988" i="10"/>
  <c r="N980" i="10"/>
  <c r="O980" i="10"/>
  <c r="O972" i="10"/>
  <c r="N972" i="10"/>
  <c r="O964" i="10"/>
  <c r="N964" i="10"/>
  <c r="O956" i="10"/>
  <c r="N956" i="10"/>
  <c r="O948" i="10"/>
  <c r="N948" i="10"/>
  <c r="O940" i="10"/>
  <c r="N940" i="10"/>
  <c r="O932" i="10"/>
  <c r="N932" i="10"/>
  <c r="O924" i="10"/>
  <c r="N924" i="10"/>
  <c r="O916" i="10"/>
  <c r="N916" i="10"/>
  <c r="O908" i="10"/>
  <c r="N908" i="10"/>
  <c r="O900" i="10"/>
  <c r="N900" i="10"/>
  <c r="O892" i="10"/>
  <c r="N892" i="10"/>
  <c r="O884" i="10"/>
  <c r="N884" i="10"/>
  <c r="O876" i="10"/>
  <c r="N876" i="10"/>
  <c r="O868" i="10"/>
  <c r="N868" i="10"/>
  <c r="O860" i="10"/>
  <c r="N860" i="10"/>
  <c r="O852" i="10"/>
  <c r="N852" i="10"/>
  <c r="O844" i="10"/>
  <c r="N844" i="10"/>
  <c r="N836" i="10"/>
  <c r="O836" i="10"/>
  <c r="N828" i="10"/>
  <c r="O828" i="10"/>
  <c r="N820" i="10"/>
  <c r="O820" i="10"/>
  <c r="N812" i="10"/>
  <c r="O812" i="10"/>
  <c r="N804" i="10"/>
  <c r="O804" i="10"/>
  <c r="N796" i="10"/>
  <c r="O796" i="10"/>
  <c r="N788" i="10"/>
  <c r="O788" i="10"/>
  <c r="N780" i="10"/>
  <c r="O780" i="10"/>
  <c r="N772" i="10"/>
  <c r="O772" i="10"/>
  <c r="N764" i="10"/>
  <c r="O764" i="10"/>
  <c r="N756" i="10"/>
  <c r="O756" i="10"/>
  <c r="N748" i="10"/>
  <c r="O748" i="10"/>
  <c r="N740" i="10"/>
  <c r="O740" i="10"/>
  <c r="N732" i="10"/>
  <c r="O732" i="10"/>
  <c r="N724" i="10"/>
  <c r="O724" i="10"/>
  <c r="N716" i="10"/>
  <c r="O716" i="10"/>
  <c r="N708" i="10"/>
  <c r="O708" i="10"/>
  <c r="N700" i="10"/>
  <c r="O700" i="10"/>
  <c r="N692" i="10"/>
  <c r="O692" i="10"/>
  <c r="N684" i="10"/>
  <c r="O684" i="10"/>
  <c r="N676" i="10"/>
  <c r="O676" i="10"/>
  <c r="N668" i="10"/>
  <c r="O668" i="10"/>
  <c r="N660" i="10"/>
  <c r="O660" i="10"/>
  <c r="N652" i="10"/>
  <c r="O652" i="10"/>
  <c r="N644" i="10"/>
  <c r="O644" i="10"/>
  <c r="N636" i="10"/>
  <c r="O636" i="10"/>
  <c r="N628" i="10"/>
  <c r="O628" i="10"/>
  <c r="N620" i="10"/>
  <c r="O620" i="10"/>
  <c r="N612" i="10"/>
  <c r="O612" i="10"/>
  <c r="N604" i="10"/>
  <c r="O604" i="10"/>
  <c r="N596" i="10"/>
  <c r="O596" i="10"/>
  <c r="N588" i="10"/>
  <c r="O588" i="10"/>
  <c r="N580" i="10"/>
  <c r="O580" i="10"/>
  <c r="N572" i="10"/>
  <c r="O572" i="10"/>
  <c r="N564" i="10"/>
  <c r="O564" i="10"/>
  <c r="N556" i="10"/>
  <c r="O556" i="10"/>
  <c r="N548" i="10"/>
  <c r="O548" i="10"/>
  <c r="N540" i="10"/>
  <c r="O540" i="10"/>
  <c r="N532" i="10"/>
  <c r="O532" i="10"/>
  <c r="N524" i="10"/>
  <c r="O524" i="10"/>
  <c r="N516" i="10"/>
  <c r="O516" i="10"/>
  <c r="N508" i="10"/>
  <c r="O508" i="10"/>
  <c r="N500" i="10"/>
  <c r="O500" i="10"/>
  <c r="N492" i="10"/>
  <c r="O492" i="10"/>
  <c r="N484" i="10"/>
  <c r="O484" i="10"/>
  <c r="N476" i="10"/>
  <c r="O476" i="10"/>
  <c r="N468" i="10"/>
  <c r="O468" i="10"/>
  <c r="N460" i="10"/>
  <c r="O460" i="10"/>
  <c r="N452" i="10"/>
  <c r="O452" i="10"/>
  <c r="N444" i="10"/>
  <c r="O444" i="10"/>
  <c r="N436" i="10"/>
  <c r="O436" i="10"/>
  <c r="N428" i="10"/>
  <c r="O428" i="10"/>
  <c r="N420" i="10"/>
  <c r="O420" i="10"/>
  <c r="N412" i="10"/>
  <c r="O412" i="10"/>
  <c r="N404" i="10"/>
  <c r="O404" i="10"/>
  <c r="N396" i="10"/>
  <c r="O396" i="10"/>
  <c r="N388" i="10"/>
  <c r="O388" i="10"/>
  <c r="N380" i="10"/>
  <c r="O380" i="10"/>
  <c r="N372" i="10"/>
  <c r="O372" i="10"/>
  <c r="N364" i="10"/>
  <c r="O364" i="10"/>
  <c r="N356" i="10"/>
  <c r="O356" i="10"/>
  <c r="N348" i="10"/>
  <c r="O348" i="10"/>
  <c r="N340" i="10"/>
  <c r="O340" i="10"/>
  <c r="N332" i="10"/>
  <c r="O332" i="10"/>
  <c r="N324" i="10"/>
  <c r="O324" i="10"/>
  <c r="N316" i="10"/>
  <c r="O316" i="10"/>
  <c r="N308" i="10"/>
  <c r="O308" i="10"/>
  <c r="N300" i="10"/>
  <c r="O300" i="10"/>
  <c r="N292" i="10"/>
  <c r="O292" i="10"/>
  <c r="N284" i="10"/>
  <c r="O284" i="10"/>
  <c r="N276" i="10"/>
  <c r="O276" i="10"/>
  <c r="N268" i="10"/>
  <c r="O268" i="10"/>
  <c r="N260" i="10"/>
  <c r="O260" i="10"/>
  <c r="N252" i="10"/>
  <c r="O252" i="10"/>
  <c r="N244" i="10"/>
  <c r="O244" i="10"/>
  <c r="N236" i="10"/>
  <c r="O236" i="10"/>
  <c r="N228" i="10"/>
  <c r="O228" i="10"/>
  <c r="N220" i="10"/>
  <c r="O220" i="10"/>
  <c r="N212" i="10"/>
  <c r="O212" i="10"/>
  <c r="N204" i="10"/>
  <c r="O204" i="10"/>
  <c r="N196" i="10"/>
  <c r="O196" i="10"/>
  <c r="N188" i="10"/>
  <c r="O188" i="10"/>
  <c r="N180" i="10"/>
  <c r="O180" i="10"/>
  <c r="N172" i="10"/>
  <c r="O172" i="10"/>
  <c r="N164" i="10"/>
  <c r="O164" i="10"/>
  <c r="N156" i="10"/>
  <c r="O156" i="10"/>
  <c r="N148" i="10"/>
  <c r="O148" i="10"/>
  <c r="N140" i="10"/>
  <c r="O140" i="10"/>
  <c r="N132" i="10"/>
  <c r="O132" i="10"/>
  <c r="N124" i="10"/>
  <c r="O124" i="10"/>
  <c r="N116" i="10"/>
  <c r="O116" i="10"/>
  <c r="N108" i="10"/>
  <c r="O108" i="10"/>
  <c r="N100" i="10"/>
  <c r="O100" i="10"/>
  <c r="N92" i="10"/>
  <c r="O92" i="10"/>
  <c r="N84" i="10"/>
  <c r="O84" i="10"/>
  <c r="N76" i="10"/>
  <c r="O76" i="10"/>
  <c r="N68" i="10"/>
  <c r="O68" i="10"/>
  <c r="N60" i="10"/>
  <c r="O60" i="10"/>
  <c r="N52" i="10"/>
  <c r="O52" i="10"/>
  <c r="N44" i="10"/>
  <c r="O44" i="10"/>
  <c r="N36" i="10"/>
  <c r="O36" i="10"/>
  <c r="N28" i="10"/>
  <c r="O28" i="10"/>
  <c r="N20" i="10"/>
  <c r="O20" i="10"/>
  <c r="N12" i="10"/>
  <c r="O12" i="10"/>
  <c r="N4" i="10"/>
  <c r="O4" i="10"/>
  <c r="N2023" i="10"/>
  <c r="O2023" i="10"/>
  <c r="N1991" i="10"/>
  <c r="O1991" i="10"/>
  <c r="N1959" i="10"/>
  <c r="O1959" i="10"/>
  <c r="N1863" i="10"/>
  <c r="O1863" i="10"/>
  <c r="N2027" i="10"/>
  <c r="O2027" i="10"/>
  <c r="N1995" i="10"/>
  <c r="O1995" i="10"/>
  <c r="N1963" i="10"/>
  <c r="O1963" i="10"/>
  <c r="N1939" i="10"/>
  <c r="O1939" i="10"/>
  <c r="N1923" i="10"/>
  <c r="O1923" i="10"/>
  <c r="N1891" i="10"/>
  <c r="O1891" i="10"/>
  <c r="N1883" i="10"/>
  <c r="O1883" i="10"/>
  <c r="N1867" i="10"/>
  <c r="O1867" i="10"/>
  <c r="N1851" i="10"/>
  <c r="O1851" i="10"/>
  <c r="N1835" i="10"/>
  <c r="O1835" i="10"/>
  <c r="N1819" i="10"/>
  <c r="O1819" i="10"/>
  <c r="N1803" i="10"/>
  <c r="O1803" i="10"/>
  <c r="N1787" i="10"/>
  <c r="O1787" i="10"/>
  <c r="N1771" i="10"/>
  <c r="O1771" i="10"/>
  <c r="N1755" i="10"/>
  <c r="O1755" i="10"/>
  <c r="N1739" i="10"/>
  <c r="O1739" i="10"/>
  <c r="N1723" i="10"/>
  <c r="O1723" i="10"/>
  <c r="N1707" i="10"/>
  <c r="O1707" i="10"/>
  <c r="N1691" i="10"/>
  <c r="O1691" i="10"/>
  <c r="N1675" i="10"/>
  <c r="O1675" i="10"/>
  <c r="N1659" i="10"/>
  <c r="O1659" i="10"/>
  <c r="N1643" i="10"/>
  <c r="O1643" i="10"/>
  <c r="N1627" i="10"/>
  <c r="O1627" i="10"/>
  <c r="N1611" i="10"/>
  <c r="O1611" i="10"/>
  <c r="N1595" i="10"/>
  <c r="O1595" i="10"/>
  <c r="N1579" i="10"/>
  <c r="O1579" i="10"/>
  <c r="N1563" i="10"/>
  <c r="O1563" i="10"/>
  <c r="N1547" i="10"/>
  <c r="O1547" i="10"/>
  <c r="N1531" i="10"/>
  <c r="O1531" i="10"/>
  <c r="N1523" i="10"/>
  <c r="O1523" i="10"/>
  <c r="N1507" i="10"/>
  <c r="O1507" i="10"/>
  <c r="N1491" i="10"/>
  <c r="O1491" i="10"/>
  <c r="N1475" i="10"/>
  <c r="O1475" i="10"/>
  <c r="N1459" i="10"/>
  <c r="O1459" i="10"/>
  <c r="N1443" i="10"/>
  <c r="O1443" i="10"/>
  <c r="N1427" i="10"/>
  <c r="O1427" i="10"/>
  <c r="N1403" i="10"/>
  <c r="O1403" i="10"/>
  <c r="N1387" i="10"/>
  <c r="O1387" i="10"/>
  <c r="N1371" i="10"/>
  <c r="O1371" i="10"/>
  <c r="N1355" i="10"/>
  <c r="O1355" i="10"/>
  <c r="N1339" i="10"/>
  <c r="O1339" i="10"/>
  <c r="N1323" i="10"/>
  <c r="O1323" i="10"/>
  <c r="N1315" i="10"/>
  <c r="O1315" i="10"/>
  <c r="N1299" i="10"/>
  <c r="O1299" i="10"/>
  <c r="N1283" i="10"/>
  <c r="O1283" i="10"/>
  <c r="N1267" i="10"/>
  <c r="O1267" i="10"/>
  <c r="O1251" i="10"/>
  <c r="N1251" i="10"/>
  <c r="O1235" i="10"/>
  <c r="N1235" i="10"/>
  <c r="O1219" i="10"/>
  <c r="N1219" i="10"/>
  <c r="O1203" i="10"/>
  <c r="N1203" i="10"/>
  <c r="O1187" i="10"/>
  <c r="N1187" i="10"/>
  <c r="O1171" i="10"/>
  <c r="N1171" i="10"/>
  <c r="O1155" i="10"/>
  <c r="N1155" i="10"/>
  <c r="O1147" i="10"/>
  <c r="N1147" i="10"/>
  <c r="O1131" i="10"/>
  <c r="N1131" i="10"/>
  <c r="O1115" i="10"/>
  <c r="N1115" i="10"/>
  <c r="O1099" i="10"/>
  <c r="N1099" i="10"/>
  <c r="O1083" i="10"/>
  <c r="N1083" i="10"/>
  <c r="O1067" i="10"/>
  <c r="N1067" i="10"/>
  <c r="O1051" i="10"/>
  <c r="N1051" i="10"/>
  <c r="O1035" i="10"/>
  <c r="N1035" i="10"/>
  <c r="O1019" i="10"/>
  <c r="N1019" i="10"/>
  <c r="O1003" i="10"/>
  <c r="N1003" i="10"/>
  <c r="O987" i="10"/>
  <c r="N987" i="10"/>
  <c r="O971" i="10"/>
  <c r="N971" i="10"/>
  <c r="O955" i="10"/>
  <c r="N955" i="10"/>
  <c r="O939" i="10"/>
  <c r="N939" i="10"/>
  <c r="O931" i="10"/>
  <c r="N931" i="10"/>
  <c r="O915" i="10"/>
  <c r="N915" i="10"/>
  <c r="O899" i="10"/>
  <c r="N899" i="10"/>
  <c r="O883" i="10"/>
  <c r="N883" i="10"/>
  <c r="N875" i="10"/>
  <c r="O875" i="10"/>
  <c r="N859" i="10"/>
  <c r="O859" i="10"/>
  <c r="N843" i="10"/>
  <c r="O843" i="10"/>
  <c r="N827" i="10"/>
  <c r="O827" i="10"/>
  <c r="N811" i="10"/>
  <c r="O811" i="10"/>
  <c r="N795" i="10"/>
  <c r="O795" i="10"/>
  <c r="N779" i="10"/>
  <c r="O779" i="10"/>
  <c r="N763" i="10"/>
  <c r="O763" i="10"/>
  <c r="N747" i="10"/>
  <c r="O747" i="10"/>
  <c r="N731" i="10"/>
  <c r="O731" i="10"/>
  <c r="N715" i="10"/>
  <c r="O715" i="10"/>
  <c r="N699" i="10"/>
  <c r="O699" i="10"/>
  <c r="N683" i="10"/>
  <c r="O683" i="10"/>
  <c r="N667" i="10"/>
  <c r="O667" i="10"/>
  <c r="N651" i="10"/>
  <c r="O651" i="10"/>
  <c r="N635" i="10"/>
  <c r="O635" i="10"/>
  <c r="N619" i="10"/>
  <c r="O619" i="10"/>
  <c r="N603" i="10"/>
  <c r="O603" i="10"/>
  <c r="N587" i="10"/>
  <c r="O587" i="10"/>
  <c r="N571" i="10"/>
  <c r="O571" i="10"/>
  <c r="N555" i="10"/>
  <c r="O555" i="10"/>
  <c r="N539" i="10"/>
  <c r="O539" i="10"/>
  <c r="N523" i="10"/>
  <c r="O523" i="10"/>
  <c r="N507" i="10"/>
  <c r="O507" i="10"/>
  <c r="N491" i="10"/>
  <c r="O491" i="10"/>
  <c r="N475" i="10"/>
  <c r="O475" i="10"/>
  <c r="N459" i="10"/>
  <c r="O459" i="10"/>
  <c r="N443" i="10"/>
  <c r="O443" i="10"/>
  <c r="N427" i="10"/>
  <c r="O427" i="10"/>
  <c r="N411" i="10"/>
  <c r="O411" i="10"/>
  <c r="N395" i="10"/>
  <c r="O395" i="10"/>
  <c r="N379" i="10"/>
  <c r="O379" i="10"/>
  <c r="N363" i="10"/>
  <c r="O363" i="10"/>
  <c r="N355" i="10"/>
  <c r="O355" i="10"/>
  <c r="N339" i="10"/>
  <c r="O339" i="10"/>
  <c r="N323" i="10"/>
  <c r="O323" i="10"/>
  <c r="N307" i="10"/>
  <c r="O307" i="10"/>
  <c r="N291" i="10"/>
  <c r="O291" i="10"/>
  <c r="N275" i="10"/>
  <c r="O275" i="10"/>
  <c r="N259" i="10"/>
  <c r="O259" i="10"/>
  <c r="N251" i="10"/>
  <c r="O251" i="10"/>
  <c r="N235" i="10"/>
  <c r="O235" i="10"/>
  <c r="N219" i="10"/>
  <c r="O219" i="10"/>
  <c r="N203" i="10"/>
  <c r="O203" i="10"/>
  <c r="N187" i="10"/>
  <c r="O187" i="10"/>
  <c r="N171" i="10"/>
  <c r="O171" i="10"/>
  <c r="N155" i="10"/>
  <c r="O155" i="10"/>
  <c r="N139" i="10"/>
  <c r="O139" i="10"/>
  <c r="N123" i="10"/>
  <c r="O123" i="10"/>
  <c r="N115" i="10"/>
  <c r="O115" i="10"/>
  <c r="N99" i="10"/>
  <c r="O99" i="10"/>
  <c r="N83" i="10"/>
  <c r="O83" i="10"/>
  <c r="N67" i="10"/>
  <c r="O67" i="10"/>
  <c r="N51" i="10"/>
  <c r="O51" i="10"/>
  <c r="N35" i="10"/>
  <c r="O35" i="10"/>
  <c r="N27" i="10"/>
  <c r="O27" i="10"/>
  <c r="N11" i="10"/>
  <c r="O11" i="10"/>
  <c r="N2007" i="10"/>
  <c r="O2007" i="10"/>
  <c r="N1927" i="10"/>
  <c r="O1927" i="10"/>
  <c r="N1807" i="10"/>
  <c r="O1807" i="10"/>
  <c r="N2035" i="10"/>
  <c r="O2035" i="10"/>
  <c r="N2003" i="10"/>
  <c r="O2003" i="10"/>
  <c r="N1979" i="10"/>
  <c r="O1979" i="10"/>
  <c r="N1947" i="10"/>
  <c r="O1947" i="10"/>
  <c r="N1931" i="10"/>
  <c r="O1931" i="10"/>
  <c r="N1899" i="10"/>
  <c r="O1899" i="10"/>
  <c r="N1875" i="10"/>
  <c r="O1875" i="10"/>
  <c r="N1859" i="10"/>
  <c r="O1859" i="10"/>
  <c r="N1843" i="10"/>
  <c r="O1843" i="10"/>
  <c r="N1827" i="10"/>
  <c r="O1827" i="10"/>
  <c r="N1811" i="10"/>
  <c r="O1811" i="10"/>
  <c r="N1795" i="10"/>
  <c r="O1795" i="10"/>
  <c r="N1779" i="10"/>
  <c r="O1779" i="10"/>
  <c r="N1763" i="10"/>
  <c r="O1763" i="10"/>
  <c r="N1747" i="10"/>
  <c r="O1747" i="10"/>
  <c r="N1731" i="10"/>
  <c r="O1731" i="10"/>
  <c r="N1715" i="10"/>
  <c r="O1715" i="10"/>
  <c r="N1699" i="10"/>
  <c r="O1699" i="10"/>
  <c r="N1683" i="10"/>
  <c r="O1683" i="10"/>
  <c r="N1667" i="10"/>
  <c r="O1667" i="10"/>
  <c r="N1651" i="10"/>
  <c r="O1651" i="10"/>
  <c r="N1635" i="10"/>
  <c r="O1635" i="10"/>
  <c r="N1619" i="10"/>
  <c r="O1619" i="10"/>
  <c r="N1603" i="10"/>
  <c r="O1603" i="10"/>
  <c r="N1587" i="10"/>
  <c r="O1587" i="10"/>
  <c r="N1571" i="10"/>
  <c r="O1571" i="10"/>
  <c r="N1555" i="10"/>
  <c r="O1555" i="10"/>
  <c r="N1539" i="10"/>
  <c r="O1539" i="10"/>
  <c r="N1515" i="10"/>
  <c r="O1515" i="10"/>
  <c r="N1499" i="10"/>
  <c r="O1499" i="10"/>
  <c r="N1483" i="10"/>
  <c r="O1483" i="10"/>
  <c r="N1467" i="10"/>
  <c r="O1467" i="10"/>
  <c r="N1451" i="10"/>
  <c r="O1451" i="10"/>
  <c r="N1435" i="10"/>
  <c r="O1435" i="10"/>
  <c r="N1419" i="10"/>
  <c r="O1419" i="10"/>
  <c r="N1411" i="10"/>
  <c r="O1411" i="10"/>
  <c r="N1395" i="10"/>
  <c r="O1395" i="10"/>
  <c r="N1379" i="10"/>
  <c r="O1379" i="10"/>
  <c r="N1363" i="10"/>
  <c r="O1363" i="10"/>
  <c r="N1347" i="10"/>
  <c r="O1347" i="10"/>
  <c r="N1331" i="10"/>
  <c r="O1331" i="10"/>
  <c r="N1307" i="10"/>
  <c r="O1307" i="10"/>
  <c r="N1291" i="10"/>
  <c r="O1291" i="10"/>
  <c r="N1275" i="10"/>
  <c r="O1275" i="10"/>
  <c r="N1259" i="10"/>
  <c r="O1259" i="10"/>
  <c r="O1243" i="10"/>
  <c r="N1243" i="10"/>
  <c r="O1227" i="10"/>
  <c r="N1227" i="10"/>
  <c r="O1211" i="10"/>
  <c r="N1211" i="10"/>
  <c r="O1195" i="10"/>
  <c r="N1195" i="10"/>
  <c r="O1179" i="10"/>
  <c r="N1179" i="10"/>
  <c r="O1163" i="10"/>
  <c r="N1163" i="10"/>
  <c r="O1139" i="10"/>
  <c r="N1139" i="10"/>
  <c r="O1123" i="10"/>
  <c r="N1123" i="10"/>
  <c r="O1107" i="10"/>
  <c r="N1107" i="10"/>
  <c r="O1091" i="10"/>
  <c r="N1091" i="10"/>
  <c r="O1075" i="10"/>
  <c r="N1075" i="10"/>
  <c r="O1059" i="10"/>
  <c r="N1059" i="10"/>
  <c r="O1043" i="10"/>
  <c r="N1043" i="10"/>
  <c r="O1027" i="10"/>
  <c r="N1027" i="10"/>
  <c r="O1011" i="10"/>
  <c r="N1011" i="10"/>
  <c r="O995" i="10"/>
  <c r="N995" i="10"/>
  <c r="O979" i="10"/>
  <c r="N979" i="10"/>
  <c r="O963" i="10"/>
  <c r="N963" i="10"/>
  <c r="O947" i="10"/>
  <c r="N947" i="10"/>
  <c r="O923" i="10"/>
  <c r="N923" i="10"/>
  <c r="O907" i="10"/>
  <c r="N907" i="10"/>
  <c r="O891" i="10"/>
  <c r="N891" i="10"/>
  <c r="N867" i="10"/>
  <c r="O867" i="10"/>
  <c r="N851" i="10"/>
  <c r="O851" i="10"/>
  <c r="N835" i="10"/>
  <c r="O835" i="10"/>
  <c r="N819" i="10"/>
  <c r="O819" i="10"/>
  <c r="N803" i="10"/>
  <c r="O803" i="10"/>
  <c r="N787" i="10"/>
  <c r="O787" i="10"/>
  <c r="N771" i="10"/>
  <c r="O771" i="10"/>
  <c r="N755" i="10"/>
  <c r="O755" i="10"/>
  <c r="N739" i="10"/>
  <c r="O739" i="10"/>
  <c r="N723" i="10"/>
  <c r="O723" i="10"/>
  <c r="N707" i="10"/>
  <c r="O707" i="10"/>
  <c r="N691" i="10"/>
  <c r="O691" i="10"/>
  <c r="N675" i="10"/>
  <c r="O675" i="10"/>
  <c r="N659" i="10"/>
  <c r="O659" i="10"/>
  <c r="N643" i="10"/>
  <c r="O643" i="10"/>
  <c r="N627" i="10"/>
  <c r="O627" i="10"/>
  <c r="N611" i="10"/>
  <c r="O611" i="10"/>
  <c r="N595" i="10"/>
  <c r="O595" i="10"/>
  <c r="N579" i="10"/>
  <c r="O579" i="10"/>
  <c r="N563" i="10"/>
  <c r="O563" i="10"/>
  <c r="N547" i="10"/>
  <c r="O547" i="10"/>
  <c r="N531" i="10"/>
  <c r="O531" i="10"/>
  <c r="N515" i="10"/>
  <c r="O515" i="10"/>
  <c r="N499" i="10"/>
  <c r="O499" i="10"/>
  <c r="N483" i="10"/>
  <c r="O483" i="10"/>
  <c r="N467" i="10"/>
  <c r="O467" i="10"/>
  <c r="N451" i="10"/>
  <c r="O451" i="10"/>
  <c r="N435" i="10"/>
  <c r="O435" i="10"/>
  <c r="N419" i="10"/>
  <c r="O419" i="10"/>
  <c r="N403" i="10"/>
  <c r="O403" i="10"/>
  <c r="N387" i="10"/>
  <c r="O387" i="10"/>
  <c r="N371" i="10"/>
  <c r="O371" i="10"/>
  <c r="N347" i="10"/>
  <c r="O347" i="10"/>
  <c r="N331" i="10"/>
  <c r="O331" i="10"/>
  <c r="N315" i="10"/>
  <c r="O315" i="10"/>
  <c r="N299" i="10"/>
  <c r="O299" i="10"/>
  <c r="N283" i="10"/>
  <c r="O283" i="10"/>
  <c r="N267" i="10"/>
  <c r="O267" i="10"/>
  <c r="N243" i="10"/>
  <c r="O243" i="10"/>
  <c r="N227" i="10"/>
  <c r="O227" i="10"/>
  <c r="N211" i="10"/>
  <c r="O211" i="10"/>
  <c r="N195" i="10"/>
  <c r="O195" i="10"/>
  <c r="N179" i="10"/>
  <c r="O179" i="10"/>
  <c r="N163" i="10"/>
  <c r="O163" i="10"/>
  <c r="N147" i="10"/>
  <c r="O147" i="10"/>
  <c r="N131" i="10"/>
  <c r="O131" i="10"/>
  <c r="N107" i="10"/>
  <c r="O107" i="10"/>
  <c r="N91" i="10"/>
  <c r="O91" i="10"/>
  <c r="N75" i="10"/>
  <c r="O75" i="10"/>
  <c r="N59" i="10"/>
  <c r="O59" i="10"/>
  <c r="N43" i="10"/>
  <c r="O43" i="10"/>
  <c r="N19" i="10"/>
  <c r="O19" i="10"/>
  <c r="N3" i="10"/>
  <c r="O3" i="10"/>
  <c r="N2058" i="10"/>
  <c r="O2058" i="10"/>
  <c r="N2050" i="10"/>
  <c r="O2050" i="10"/>
  <c r="N2042" i="10"/>
  <c r="O2042" i="10"/>
  <c r="N2034" i="10"/>
  <c r="O2034" i="10"/>
  <c r="N2026" i="10"/>
  <c r="O2026" i="10"/>
  <c r="N2018" i="10"/>
  <c r="O2018" i="10"/>
  <c r="N2010" i="10"/>
  <c r="O2010" i="10"/>
  <c r="N2002" i="10"/>
  <c r="O2002" i="10"/>
  <c r="N1994" i="10"/>
  <c r="O1994" i="10"/>
  <c r="N1986" i="10"/>
  <c r="O1986" i="10"/>
  <c r="N1978" i="10"/>
  <c r="O1978" i="10"/>
  <c r="N1970" i="10"/>
  <c r="O1970" i="10"/>
  <c r="N1962" i="10"/>
  <c r="O1962" i="10"/>
  <c r="N1954" i="10"/>
  <c r="O1954" i="10"/>
  <c r="N1946" i="10"/>
  <c r="O1946" i="10"/>
  <c r="N1938" i="10"/>
  <c r="O1938" i="10"/>
  <c r="N1930" i="10"/>
  <c r="O1930" i="10"/>
  <c r="N1922" i="10"/>
  <c r="O1922" i="10"/>
  <c r="N1914" i="10"/>
  <c r="O1914" i="10"/>
  <c r="N1906" i="10"/>
  <c r="O1906" i="10"/>
  <c r="N1898" i="10"/>
  <c r="O1898" i="10"/>
  <c r="N1890" i="10"/>
  <c r="O1890" i="10"/>
  <c r="N1882" i="10"/>
  <c r="O1882" i="10"/>
  <c r="N1874" i="10"/>
  <c r="O1874" i="10"/>
  <c r="N1866" i="10"/>
  <c r="O1866" i="10"/>
  <c r="N1858" i="10"/>
  <c r="O1858" i="10"/>
  <c r="N1850" i="10"/>
  <c r="O1850" i="10"/>
  <c r="N1842" i="10"/>
  <c r="O1842" i="10"/>
  <c r="N1834" i="10"/>
  <c r="O1834" i="10"/>
  <c r="N1826" i="10"/>
  <c r="O1826" i="10"/>
  <c r="N1818" i="10"/>
  <c r="O1818" i="10"/>
  <c r="N1810" i="10"/>
  <c r="O1810" i="10"/>
  <c r="N1802" i="10"/>
  <c r="O1802" i="10"/>
  <c r="N1794" i="10"/>
  <c r="O1794" i="10"/>
  <c r="N1786" i="10"/>
  <c r="O1786" i="10"/>
  <c r="N1778" i="10"/>
  <c r="O1778" i="10"/>
  <c r="N1770" i="10"/>
  <c r="O1770" i="10"/>
  <c r="N1762" i="10"/>
  <c r="O1762" i="10"/>
  <c r="N1754" i="10"/>
  <c r="O1754" i="10"/>
  <c r="N1746" i="10"/>
  <c r="O1746" i="10"/>
  <c r="N1738" i="10"/>
  <c r="O1738" i="10"/>
  <c r="N1730" i="10"/>
  <c r="O1730" i="10"/>
  <c r="N1722" i="10"/>
  <c r="O1722" i="10"/>
  <c r="N1714" i="10"/>
  <c r="O1714" i="10"/>
  <c r="N1706" i="10"/>
  <c r="O1706" i="10"/>
  <c r="N1698" i="10"/>
  <c r="O1698" i="10"/>
  <c r="N1690" i="10"/>
  <c r="O1690" i="10"/>
  <c r="N1682" i="10"/>
  <c r="O1682" i="10"/>
  <c r="N1674" i="10"/>
  <c r="O1674" i="10"/>
  <c r="N1666" i="10"/>
  <c r="O1666" i="10"/>
  <c r="N1658" i="10"/>
  <c r="O1658" i="10"/>
  <c r="N1650" i="10"/>
  <c r="O1650" i="10"/>
  <c r="N1642" i="10"/>
  <c r="O1642" i="10"/>
  <c r="N1634" i="10"/>
  <c r="O1634" i="10"/>
  <c r="N1626" i="10"/>
  <c r="O1626" i="10"/>
  <c r="N1618" i="10"/>
  <c r="O1618" i="10"/>
  <c r="N1610" i="10"/>
  <c r="O1610" i="10"/>
  <c r="N1602" i="10"/>
  <c r="O1602" i="10"/>
  <c r="N1594" i="10"/>
  <c r="O1594" i="10"/>
  <c r="N1586" i="10"/>
  <c r="O1586" i="10"/>
  <c r="N1578" i="10"/>
  <c r="O1578" i="10"/>
  <c r="N1570" i="10"/>
  <c r="O1570" i="10"/>
  <c r="N1562" i="10"/>
  <c r="O1562" i="10"/>
  <c r="N1554" i="10"/>
  <c r="O1554" i="10"/>
  <c r="N1546" i="10"/>
  <c r="O1546" i="10"/>
  <c r="N1538" i="10"/>
  <c r="O1538" i="10"/>
  <c r="N1530" i="10"/>
  <c r="O1530" i="10"/>
  <c r="N1522" i="10"/>
  <c r="O1522" i="10"/>
  <c r="N1514" i="10"/>
  <c r="O1514" i="10"/>
  <c r="N1506" i="10"/>
  <c r="O1506" i="10"/>
  <c r="N1498" i="10"/>
  <c r="O1498" i="10"/>
  <c r="N1490" i="10"/>
  <c r="O1490" i="10"/>
  <c r="N1482" i="10"/>
  <c r="O1482" i="10"/>
  <c r="N1474" i="10"/>
  <c r="O1474" i="10"/>
  <c r="N1466" i="10"/>
  <c r="O1466" i="10"/>
  <c r="N1458" i="10"/>
  <c r="O1458" i="10"/>
  <c r="N1450" i="10"/>
  <c r="O1450" i="10"/>
  <c r="N1442" i="10"/>
  <c r="O1442" i="10"/>
  <c r="N1434" i="10"/>
  <c r="O1434" i="10"/>
  <c r="N1426" i="10"/>
  <c r="O1426" i="10"/>
  <c r="N1418" i="10"/>
  <c r="O1418" i="10"/>
  <c r="N1410" i="10"/>
  <c r="O1410" i="10"/>
  <c r="N1402" i="10"/>
  <c r="O1402" i="10"/>
  <c r="N1394" i="10"/>
  <c r="O1394" i="10"/>
  <c r="N1386" i="10"/>
  <c r="O1386" i="10"/>
  <c r="N1378" i="10"/>
  <c r="O1378" i="10"/>
  <c r="N1370" i="10"/>
  <c r="O1370" i="10"/>
  <c r="N1362" i="10"/>
  <c r="O1362" i="10"/>
  <c r="N1354" i="10"/>
  <c r="O1354" i="10"/>
  <c r="N1346" i="10"/>
  <c r="O1346" i="10"/>
  <c r="N1338" i="10"/>
  <c r="O1338" i="10"/>
  <c r="N1330" i="10"/>
  <c r="O1330" i="10"/>
  <c r="N1322" i="10"/>
  <c r="O1322" i="10"/>
  <c r="N1314" i="10"/>
  <c r="O1314" i="10"/>
  <c r="N1306" i="10"/>
  <c r="O1306" i="10"/>
  <c r="N1298" i="10"/>
  <c r="O1298" i="10"/>
  <c r="N1290" i="10"/>
  <c r="O1290" i="10"/>
  <c r="O1282" i="10"/>
  <c r="N1282" i="10"/>
  <c r="O1274" i="10"/>
  <c r="N1274" i="10"/>
  <c r="O1266" i="10"/>
  <c r="N1266" i="10"/>
  <c r="O1258" i="10"/>
  <c r="N1258" i="10"/>
  <c r="N1250" i="10"/>
  <c r="O1250" i="10"/>
  <c r="N1242" i="10"/>
  <c r="O1242" i="10"/>
  <c r="N1234" i="10"/>
  <c r="O1234" i="10"/>
  <c r="N1226" i="10"/>
  <c r="O1226" i="10"/>
  <c r="N1218" i="10"/>
  <c r="O1218" i="10"/>
  <c r="N1210" i="10"/>
  <c r="O1210" i="10"/>
  <c r="N1202" i="10"/>
  <c r="O1202" i="10"/>
  <c r="N1194" i="10"/>
  <c r="O1194" i="10"/>
  <c r="N1186" i="10"/>
  <c r="O1186" i="10"/>
  <c r="N1178" i="10"/>
  <c r="O1178" i="10"/>
  <c r="N1170" i="10"/>
  <c r="O1170" i="10"/>
  <c r="N1162" i="10"/>
  <c r="O1162" i="10"/>
  <c r="N1154" i="10"/>
  <c r="O1154" i="10"/>
  <c r="N1146" i="10"/>
  <c r="O1146" i="10"/>
  <c r="N1138" i="10"/>
  <c r="O1138" i="10"/>
  <c r="N1130" i="10"/>
  <c r="O1130" i="10"/>
  <c r="N1122" i="10"/>
  <c r="O1122" i="10"/>
  <c r="N1114" i="10"/>
  <c r="O1114" i="10"/>
  <c r="N1106" i="10"/>
  <c r="O1106" i="10"/>
  <c r="N1098" i="10"/>
  <c r="O1098" i="10"/>
  <c r="N1090" i="10"/>
  <c r="O1090" i="10"/>
  <c r="N1082" i="10"/>
  <c r="O1082" i="10"/>
  <c r="N1074" i="10"/>
  <c r="O1074" i="10"/>
  <c r="N1066" i="10"/>
  <c r="O1066" i="10"/>
  <c r="N1058" i="10"/>
  <c r="O1058" i="10"/>
  <c r="N1050" i="10"/>
  <c r="O1050" i="10"/>
  <c r="N1042" i="10"/>
  <c r="O1042" i="10"/>
  <c r="N1034" i="10"/>
  <c r="O1034" i="10"/>
  <c r="N1026" i="10"/>
  <c r="O1026" i="10"/>
  <c r="N1018" i="10"/>
  <c r="O1018" i="10"/>
  <c r="N1010" i="10"/>
  <c r="O1010" i="10"/>
  <c r="N1002" i="10"/>
  <c r="O1002" i="10"/>
  <c r="N994" i="10"/>
  <c r="O994" i="10"/>
  <c r="N986" i="10"/>
  <c r="O986" i="10"/>
  <c r="N978" i="10"/>
  <c r="O978" i="10"/>
  <c r="N970" i="10"/>
  <c r="O970" i="10"/>
  <c r="N962" i="10"/>
  <c r="O962" i="10"/>
  <c r="N954" i="10"/>
  <c r="O954" i="10"/>
  <c r="N946" i="10"/>
  <c r="O946" i="10"/>
  <c r="N938" i="10"/>
  <c r="O938" i="10"/>
  <c r="N930" i="10"/>
  <c r="O930" i="10"/>
  <c r="N922" i="10"/>
  <c r="O922" i="10"/>
  <c r="N914" i="10"/>
  <c r="O914" i="10"/>
  <c r="N906" i="10"/>
  <c r="O906" i="10"/>
  <c r="N898" i="10"/>
  <c r="O898" i="10"/>
  <c r="N890" i="10"/>
  <c r="O890" i="10"/>
  <c r="N882" i="10"/>
  <c r="O882" i="10"/>
  <c r="N874" i="10"/>
  <c r="O874" i="10"/>
  <c r="N866" i="10"/>
  <c r="O866" i="10"/>
  <c r="N858" i="10"/>
  <c r="O858" i="10"/>
  <c r="N850" i="10"/>
  <c r="O850" i="10"/>
  <c r="N842" i="10"/>
  <c r="O842" i="10"/>
  <c r="N834" i="10"/>
  <c r="O834" i="10"/>
  <c r="N826" i="10"/>
  <c r="O826" i="10"/>
  <c r="N818" i="10"/>
  <c r="O818" i="10"/>
  <c r="N810" i="10"/>
  <c r="O810" i="10"/>
  <c r="N802" i="10"/>
  <c r="O802" i="10"/>
  <c r="N794" i="10"/>
  <c r="O794" i="10"/>
  <c r="N786" i="10"/>
  <c r="O786" i="10"/>
  <c r="N778" i="10"/>
  <c r="O778" i="10"/>
  <c r="N770" i="10"/>
  <c r="O770" i="10"/>
  <c r="N762" i="10"/>
  <c r="O762" i="10"/>
  <c r="N754" i="10"/>
  <c r="O754" i="10"/>
  <c r="N746" i="10"/>
  <c r="O746" i="10"/>
  <c r="N738" i="10"/>
  <c r="O738" i="10"/>
  <c r="N730" i="10"/>
  <c r="O730" i="10"/>
  <c r="N722" i="10"/>
  <c r="O722" i="10"/>
  <c r="N714" i="10"/>
  <c r="O714" i="10"/>
  <c r="N706" i="10"/>
  <c r="O706" i="10"/>
  <c r="N698" i="10"/>
  <c r="O698" i="10"/>
  <c r="N690" i="10"/>
  <c r="O690" i="10"/>
  <c r="N682" i="10"/>
  <c r="O682" i="10"/>
  <c r="N674" i="10"/>
  <c r="O674" i="10"/>
  <c r="N666" i="10"/>
  <c r="O666" i="10"/>
  <c r="N658" i="10"/>
  <c r="O658" i="10"/>
  <c r="N650" i="10"/>
  <c r="O650" i="10"/>
  <c r="N642" i="10"/>
  <c r="O642" i="10"/>
  <c r="N634" i="10"/>
  <c r="O634" i="10"/>
  <c r="N626" i="10"/>
  <c r="O626" i="10"/>
  <c r="O618" i="10"/>
  <c r="N618" i="10"/>
  <c r="N610" i="10"/>
  <c r="O610" i="10"/>
  <c r="N602" i="10"/>
  <c r="O602" i="10"/>
  <c r="N594" i="10"/>
  <c r="O594" i="10"/>
  <c r="N586" i="10"/>
  <c r="O586" i="10"/>
  <c r="N578" i="10"/>
  <c r="O578" i="10"/>
  <c r="N570" i="10"/>
  <c r="O570" i="10"/>
  <c r="N562" i="10"/>
  <c r="O562" i="10"/>
  <c r="N554" i="10"/>
  <c r="O554" i="10"/>
  <c r="N546" i="10"/>
  <c r="O546" i="10"/>
  <c r="N538" i="10"/>
  <c r="O538" i="10"/>
  <c r="N530" i="10"/>
  <c r="O530" i="10"/>
  <c r="N522" i="10"/>
  <c r="O522" i="10"/>
  <c r="N514" i="10"/>
  <c r="O514" i="10"/>
  <c r="N506" i="10"/>
  <c r="O506" i="10"/>
  <c r="N498" i="10"/>
  <c r="O498" i="10"/>
  <c r="N490" i="10"/>
  <c r="O490" i="10"/>
  <c r="N482" i="10"/>
  <c r="O482" i="10"/>
  <c r="N474" i="10"/>
  <c r="O474" i="10"/>
  <c r="N466" i="10"/>
  <c r="O466" i="10"/>
  <c r="N458" i="10"/>
  <c r="O458" i="10"/>
  <c r="N450" i="10"/>
  <c r="O450" i="10"/>
  <c r="N442" i="10"/>
  <c r="O442" i="10"/>
  <c r="N434" i="10"/>
  <c r="O434" i="10"/>
  <c r="N426" i="10"/>
  <c r="O426" i="10"/>
  <c r="N418" i="10"/>
  <c r="O418" i="10"/>
  <c r="N410" i="10"/>
  <c r="O410" i="10"/>
  <c r="N402" i="10"/>
  <c r="O402" i="10"/>
  <c r="N394" i="10"/>
  <c r="O394" i="10"/>
  <c r="N386" i="10"/>
  <c r="O386" i="10"/>
  <c r="N378" i="10"/>
  <c r="O378" i="10"/>
  <c r="N370" i="10"/>
  <c r="O370" i="10"/>
  <c r="N362" i="10"/>
  <c r="O362" i="10"/>
  <c r="N354" i="10"/>
  <c r="O354" i="10"/>
  <c r="N346" i="10"/>
  <c r="O346" i="10"/>
  <c r="N338" i="10"/>
  <c r="O338" i="10"/>
  <c r="N330" i="10"/>
  <c r="O330" i="10"/>
  <c r="N322" i="10"/>
  <c r="O322" i="10"/>
  <c r="N314" i="10"/>
  <c r="O314" i="10"/>
  <c r="N306" i="10"/>
  <c r="O306" i="10"/>
  <c r="N298" i="10"/>
  <c r="O298" i="10"/>
  <c r="N290" i="10"/>
  <c r="O290" i="10"/>
  <c r="N282" i="10"/>
  <c r="O282" i="10"/>
  <c r="N274" i="10"/>
  <c r="O274" i="10"/>
  <c r="N266" i="10"/>
  <c r="O266" i="10"/>
  <c r="N258" i="10"/>
  <c r="O258" i="10"/>
  <c r="N250" i="10"/>
  <c r="O250" i="10"/>
  <c r="N242" i="10"/>
  <c r="O242" i="10"/>
  <c r="N234" i="10"/>
  <c r="O234" i="10"/>
  <c r="N226" i="10"/>
  <c r="O226" i="10"/>
  <c r="N218" i="10"/>
  <c r="O218" i="10"/>
  <c r="N210" i="10"/>
  <c r="O210" i="10"/>
  <c r="N202" i="10"/>
  <c r="O202" i="10"/>
  <c r="N194" i="10"/>
  <c r="O194" i="10"/>
  <c r="N186" i="10"/>
  <c r="O186" i="10"/>
  <c r="N178" i="10"/>
  <c r="O178" i="10"/>
  <c r="N170" i="10"/>
  <c r="O170" i="10"/>
  <c r="N162" i="10"/>
  <c r="O162" i="10"/>
  <c r="N154" i="10"/>
  <c r="O154" i="10"/>
  <c r="N146" i="10"/>
  <c r="O146" i="10"/>
  <c r="N138" i="10"/>
  <c r="O138" i="10"/>
  <c r="N130" i="10"/>
  <c r="O130" i="10"/>
  <c r="N122" i="10"/>
  <c r="O122" i="10"/>
  <c r="N114" i="10"/>
  <c r="O114" i="10"/>
  <c r="N106" i="10"/>
  <c r="O106" i="10"/>
  <c r="N98" i="10"/>
  <c r="O98" i="10"/>
  <c r="N90" i="10"/>
  <c r="O90" i="10"/>
  <c r="N82" i="10"/>
  <c r="O82" i="10"/>
  <c r="N74" i="10"/>
  <c r="O74" i="10"/>
  <c r="N66" i="10"/>
  <c r="O66" i="10"/>
  <c r="N58" i="10"/>
  <c r="O58" i="10"/>
  <c r="N50" i="10"/>
  <c r="O50" i="10"/>
  <c r="N42" i="10"/>
  <c r="O42" i="10"/>
  <c r="N34" i="10"/>
  <c r="O34" i="10"/>
  <c r="N26" i="10"/>
  <c r="O26" i="10"/>
  <c r="N18" i="10"/>
  <c r="O18" i="10"/>
  <c r="N10" i="10"/>
  <c r="O10" i="10"/>
  <c r="N2015" i="10"/>
  <c r="O2015" i="10"/>
  <c r="N1919" i="10"/>
  <c r="O1919" i="10"/>
  <c r="N1831" i="10"/>
  <c r="O1831" i="10"/>
  <c r="O2053" i="10"/>
  <c r="N2053" i="10"/>
  <c r="N2051" i="10"/>
  <c r="O2051" i="10"/>
  <c r="N2019" i="10"/>
  <c r="O2019" i="10"/>
  <c r="N1987" i="10"/>
  <c r="O1987" i="10"/>
  <c r="N1955" i="10"/>
  <c r="O1955" i="10"/>
  <c r="N1907" i="10"/>
  <c r="O1907" i="10"/>
  <c r="O2049" i="10"/>
  <c r="N2049" i="10"/>
  <c r="O2033" i="10"/>
  <c r="N2033" i="10"/>
  <c r="O2009" i="10"/>
  <c r="N2009" i="10"/>
  <c r="O1993" i="10"/>
  <c r="N1993" i="10"/>
  <c r="O1977" i="10"/>
  <c r="N1977" i="10"/>
  <c r="O1961" i="10"/>
  <c r="N1961" i="10"/>
  <c r="O1945" i="10"/>
  <c r="N1945" i="10"/>
  <c r="O1929" i="10"/>
  <c r="N1929" i="10"/>
  <c r="O1921" i="10"/>
  <c r="N1921" i="10"/>
  <c r="O1905" i="10"/>
  <c r="N1905" i="10"/>
  <c r="O1889" i="10"/>
  <c r="N1889" i="10"/>
  <c r="O1873" i="10"/>
  <c r="N1873" i="10"/>
  <c r="O1857" i="10"/>
  <c r="N1857" i="10"/>
  <c r="O1841" i="10"/>
  <c r="N1841" i="10"/>
  <c r="O1825" i="10"/>
  <c r="N1825" i="10"/>
  <c r="O1809" i="10"/>
  <c r="N1809" i="10"/>
  <c r="O1793" i="10"/>
  <c r="N1793" i="10"/>
  <c r="O1777" i="10"/>
  <c r="N1777" i="10"/>
  <c r="O1761" i="10"/>
  <c r="N1761" i="10"/>
  <c r="O1745" i="10"/>
  <c r="N1745" i="10"/>
  <c r="O1729" i="10"/>
  <c r="N1729" i="10"/>
  <c r="O1721" i="10"/>
  <c r="N1721" i="10"/>
  <c r="O1705" i="10"/>
  <c r="N1705" i="10"/>
  <c r="N1689" i="10"/>
  <c r="O1689" i="10"/>
  <c r="N1673" i="10"/>
  <c r="O1673" i="10"/>
  <c r="N1657" i="10"/>
  <c r="O1657" i="10"/>
  <c r="O1649" i="10"/>
  <c r="N1649" i="10"/>
  <c r="O1633" i="10"/>
  <c r="N1633" i="10"/>
  <c r="O1617" i="10"/>
  <c r="N1617" i="10"/>
  <c r="O1601" i="10"/>
  <c r="N1601" i="10"/>
  <c r="N1593" i="10"/>
  <c r="O1593" i="10"/>
  <c r="N1577" i="10"/>
  <c r="O1577" i="10"/>
  <c r="N1553" i="10"/>
  <c r="O1553" i="10"/>
  <c r="N1537" i="10"/>
  <c r="O1537" i="10"/>
  <c r="N1521" i="10"/>
  <c r="O1521" i="10"/>
  <c r="N1505" i="10"/>
  <c r="O1505" i="10"/>
  <c r="N1489" i="10"/>
  <c r="O1489" i="10"/>
  <c r="N1473" i="10"/>
  <c r="O1473" i="10"/>
  <c r="N1457" i="10"/>
  <c r="O1457" i="10"/>
  <c r="N1441" i="10"/>
  <c r="O1441" i="10"/>
  <c r="N1425" i="10"/>
  <c r="O1425" i="10"/>
  <c r="N1409" i="10"/>
  <c r="O1409" i="10"/>
  <c r="N1393" i="10"/>
  <c r="O1393" i="10"/>
  <c r="N1377" i="10"/>
  <c r="O1377" i="10"/>
  <c r="N1353" i="10"/>
  <c r="O1353" i="10"/>
  <c r="N1337" i="10"/>
  <c r="O1337" i="10"/>
  <c r="N1321" i="10"/>
  <c r="O1321" i="10"/>
  <c r="N1297" i="10"/>
  <c r="O1297" i="10"/>
  <c r="N1281" i="10"/>
  <c r="O1281" i="10"/>
  <c r="N1265" i="10"/>
  <c r="O1265" i="10"/>
  <c r="O1249" i="10"/>
  <c r="N1249" i="10"/>
  <c r="N1233" i="10"/>
  <c r="O1233" i="10"/>
  <c r="N1217" i="10"/>
  <c r="O1217" i="10"/>
  <c r="N1201" i="10"/>
  <c r="O1201" i="10"/>
  <c r="N1185" i="10"/>
  <c r="O1185" i="10"/>
  <c r="N1169" i="10"/>
  <c r="O1169" i="10"/>
  <c r="N1153" i="10"/>
  <c r="O1153" i="10"/>
  <c r="N1137" i="10"/>
  <c r="O1137" i="10"/>
  <c r="N1121" i="10"/>
  <c r="O1121" i="10"/>
  <c r="N1105" i="10"/>
  <c r="O1105" i="10"/>
  <c r="N1089" i="10"/>
  <c r="O1089" i="10"/>
  <c r="N1073" i="10"/>
  <c r="O1073" i="10"/>
  <c r="N1057" i="10"/>
  <c r="O1057" i="10"/>
  <c r="N1041" i="10"/>
  <c r="O1041" i="10"/>
  <c r="N1025" i="10"/>
  <c r="O1025" i="10"/>
  <c r="N1009" i="10"/>
  <c r="O1009" i="10"/>
  <c r="N993" i="10"/>
  <c r="O993" i="10"/>
  <c r="N977" i="10"/>
  <c r="O977" i="10"/>
  <c r="O961" i="10"/>
  <c r="N961" i="10"/>
  <c r="O945" i="10"/>
  <c r="N945" i="10"/>
  <c r="O921" i="10"/>
  <c r="N921" i="10"/>
  <c r="O905" i="10"/>
  <c r="N905" i="10"/>
  <c r="O889" i="10"/>
  <c r="N889" i="10"/>
  <c r="O873" i="10"/>
  <c r="N873" i="10"/>
  <c r="O857" i="10"/>
  <c r="N857" i="10"/>
  <c r="O841" i="10"/>
  <c r="N841" i="10"/>
  <c r="O825" i="10"/>
  <c r="N825" i="10"/>
  <c r="O809" i="10"/>
  <c r="N809" i="10"/>
  <c r="O793" i="10"/>
  <c r="N793" i="10"/>
  <c r="O777" i="10"/>
  <c r="N777" i="10"/>
  <c r="O761" i="10"/>
  <c r="N761" i="10"/>
  <c r="O745" i="10"/>
  <c r="N745" i="10"/>
  <c r="O721" i="10"/>
  <c r="N721" i="10"/>
  <c r="O697" i="10"/>
  <c r="N697" i="10"/>
  <c r="O681" i="10"/>
  <c r="N681" i="10"/>
  <c r="O665" i="10"/>
  <c r="N665" i="10"/>
  <c r="N649" i="10"/>
  <c r="O649" i="10"/>
  <c r="N633" i="10"/>
  <c r="O633" i="10"/>
  <c r="N617" i="10"/>
  <c r="O617" i="10"/>
  <c r="N601" i="10"/>
  <c r="O601" i="10"/>
  <c r="N585" i="10"/>
  <c r="O585" i="10"/>
  <c r="N569" i="10"/>
  <c r="O569" i="10"/>
  <c r="N545" i="10"/>
  <c r="O545" i="10"/>
  <c r="N521" i="10"/>
  <c r="O521" i="10"/>
  <c r="N505" i="10"/>
  <c r="O505" i="10"/>
  <c r="N489" i="10"/>
  <c r="O489" i="10"/>
  <c r="N473" i="10"/>
  <c r="O473" i="10"/>
  <c r="N457" i="10"/>
  <c r="O457" i="10"/>
  <c r="N441" i="10"/>
  <c r="O441" i="10"/>
  <c r="N417" i="10"/>
  <c r="O417" i="10"/>
  <c r="N401" i="10"/>
  <c r="O401" i="10"/>
  <c r="N385" i="10"/>
  <c r="O385" i="10"/>
  <c r="N369" i="10"/>
  <c r="O369" i="10"/>
  <c r="N353" i="10"/>
  <c r="O353" i="10"/>
  <c r="N337" i="10"/>
  <c r="O337" i="10"/>
  <c r="N321" i="10"/>
  <c r="O321" i="10"/>
  <c r="N305" i="10"/>
  <c r="O305" i="10"/>
  <c r="N281" i="10"/>
  <c r="O281" i="10"/>
  <c r="N265" i="10"/>
  <c r="O265" i="10"/>
  <c r="N249" i="10"/>
  <c r="O249" i="10"/>
  <c r="N233" i="10"/>
  <c r="O233" i="10"/>
  <c r="N217" i="10"/>
  <c r="O217" i="10"/>
  <c r="N201" i="10"/>
  <c r="O201" i="10"/>
  <c r="N185" i="10"/>
  <c r="O185" i="10"/>
  <c r="N169" i="10"/>
  <c r="O169" i="10"/>
  <c r="N153" i="10"/>
  <c r="O153" i="10"/>
  <c r="N137" i="10"/>
  <c r="O137" i="10"/>
  <c r="N121" i="10"/>
  <c r="O121" i="10"/>
  <c r="N105" i="10"/>
  <c r="O105" i="10"/>
  <c r="N89" i="10"/>
  <c r="O89" i="10"/>
  <c r="N73" i="10"/>
  <c r="O73" i="10"/>
  <c r="N57" i="10"/>
  <c r="O57" i="10"/>
  <c r="N41" i="10"/>
  <c r="O41" i="10"/>
  <c r="N17" i="10"/>
  <c r="O1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115" i="10"/>
  <c r="L111" i="10"/>
  <c r="L107" i="10"/>
  <c r="L103" i="10"/>
  <c r="L99" i="10"/>
  <c r="L95" i="10"/>
  <c r="L91" i="10"/>
  <c r="L87" i="10"/>
  <c r="L83" i="10"/>
  <c r="L79" i="10"/>
  <c r="L75" i="10"/>
  <c r="L71" i="10"/>
  <c r="L67" i="10"/>
  <c r="L63" i="10"/>
  <c r="L59" i="10"/>
  <c r="L55" i="10"/>
  <c r="L51" i="10"/>
  <c r="L47" i="10"/>
  <c r="L43" i="10"/>
  <c r="L39" i="10"/>
  <c r="L35" i="10"/>
  <c r="L31" i="10"/>
  <c r="L27" i="10"/>
  <c r="L23" i="10"/>
  <c r="L19" i="10"/>
  <c r="L15" i="10"/>
  <c r="L11" i="10"/>
  <c r="L7" i="10"/>
  <c r="L3" i="10"/>
  <c r="N1935" i="10"/>
  <c r="O1935" i="10"/>
  <c r="N1815" i="10"/>
  <c r="O1815" i="10"/>
  <c r="N2043" i="10"/>
  <c r="O2043" i="10"/>
  <c r="N2011" i="10"/>
  <c r="O2011" i="10"/>
  <c r="N1971" i="10"/>
  <c r="O1971" i="10"/>
  <c r="N1915" i="10"/>
  <c r="O1915" i="10"/>
  <c r="O2057" i="10"/>
  <c r="N2057" i="10"/>
  <c r="O2041" i="10"/>
  <c r="N2041" i="10"/>
  <c r="O2025" i="10"/>
  <c r="N2025" i="10"/>
  <c r="O2017" i="10"/>
  <c r="N2017" i="10"/>
  <c r="O2001" i="10"/>
  <c r="N2001" i="10"/>
  <c r="O1985" i="10"/>
  <c r="N1985" i="10"/>
  <c r="O1969" i="10"/>
  <c r="N1969" i="10"/>
  <c r="O1953" i="10"/>
  <c r="N1953" i="10"/>
  <c r="O1937" i="10"/>
  <c r="N1937" i="10"/>
  <c r="O1913" i="10"/>
  <c r="N1913" i="10"/>
  <c r="O1897" i="10"/>
  <c r="N1897" i="10"/>
  <c r="O1881" i="10"/>
  <c r="N1881" i="10"/>
  <c r="O1865" i="10"/>
  <c r="N1865" i="10"/>
  <c r="O1849" i="10"/>
  <c r="N1849" i="10"/>
  <c r="O1833" i="10"/>
  <c r="N1833" i="10"/>
  <c r="O1817" i="10"/>
  <c r="N1817" i="10"/>
  <c r="O1801" i="10"/>
  <c r="N1801" i="10"/>
  <c r="O1785" i="10"/>
  <c r="N1785" i="10"/>
  <c r="O1769" i="10"/>
  <c r="N1769" i="10"/>
  <c r="O1753" i="10"/>
  <c r="N1753" i="10"/>
  <c r="O1737" i="10"/>
  <c r="N1737" i="10"/>
  <c r="O1713" i="10"/>
  <c r="N1713" i="10"/>
  <c r="O1697" i="10"/>
  <c r="N1697" i="10"/>
  <c r="O1681" i="10"/>
  <c r="N1681" i="10"/>
  <c r="N1665" i="10"/>
  <c r="O1665" i="10"/>
  <c r="N1641" i="10"/>
  <c r="O1641" i="10"/>
  <c r="N1625" i="10"/>
  <c r="O1625" i="10"/>
  <c r="N1609" i="10"/>
  <c r="O1609" i="10"/>
  <c r="N1585" i="10"/>
  <c r="O1585" i="10"/>
  <c r="N1569" i="10"/>
  <c r="O1569" i="10"/>
  <c r="N1561" i="10"/>
  <c r="O1561" i="10"/>
  <c r="N1545" i="10"/>
  <c r="O1545" i="10"/>
  <c r="N1529" i="10"/>
  <c r="O1529" i="10"/>
  <c r="N1513" i="10"/>
  <c r="O1513" i="10"/>
  <c r="N1497" i="10"/>
  <c r="O1497" i="10"/>
  <c r="N1481" i="10"/>
  <c r="O1481" i="10"/>
  <c r="N1465" i="10"/>
  <c r="O1465" i="10"/>
  <c r="N1449" i="10"/>
  <c r="O1449" i="10"/>
  <c r="N1433" i="10"/>
  <c r="O1433" i="10"/>
  <c r="N1417" i="10"/>
  <c r="O1417" i="10"/>
  <c r="N1401" i="10"/>
  <c r="O1401" i="10"/>
  <c r="N1385" i="10"/>
  <c r="O1385" i="10"/>
  <c r="N1369" i="10"/>
  <c r="O1369" i="10"/>
  <c r="N1361" i="10"/>
  <c r="O1361" i="10"/>
  <c r="N1345" i="10"/>
  <c r="O1345" i="10"/>
  <c r="N1329" i="10"/>
  <c r="O1329" i="10"/>
  <c r="N1313" i="10"/>
  <c r="O1313" i="10"/>
  <c r="N1305" i="10"/>
  <c r="O1305" i="10"/>
  <c r="N1289" i="10"/>
  <c r="O1289" i="10"/>
  <c r="N1273" i="10"/>
  <c r="O1273" i="10"/>
  <c r="N1257" i="10"/>
  <c r="O1257" i="10"/>
  <c r="N1241" i="10"/>
  <c r="O1241" i="10"/>
  <c r="N1225" i="10"/>
  <c r="O1225" i="10"/>
  <c r="N1209" i="10"/>
  <c r="O1209" i="10"/>
  <c r="N1193" i="10"/>
  <c r="O1193" i="10"/>
  <c r="N1177" i="10"/>
  <c r="O1177" i="10"/>
  <c r="N1161" i="10"/>
  <c r="O1161" i="10"/>
  <c r="N1145" i="10"/>
  <c r="O1145" i="10"/>
  <c r="N1129" i="10"/>
  <c r="O1129" i="10"/>
  <c r="N1113" i="10"/>
  <c r="O1113" i="10"/>
  <c r="N1097" i="10"/>
  <c r="O1097" i="10"/>
  <c r="N1081" i="10"/>
  <c r="O1081" i="10"/>
  <c r="N1065" i="10"/>
  <c r="O1065" i="10"/>
  <c r="N1049" i="10"/>
  <c r="O1049" i="10"/>
  <c r="N1033" i="10"/>
  <c r="O1033" i="10"/>
  <c r="N1017" i="10"/>
  <c r="O1017" i="10"/>
  <c r="N1001" i="10"/>
  <c r="O1001" i="10"/>
  <c r="N985" i="10"/>
  <c r="O985" i="10"/>
  <c r="O969" i="10"/>
  <c r="N969" i="10"/>
  <c r="O953" i="10"/>
  <c r="N953" i="10"/>
  <c r="O937" i="10"/>
  <c r="N937" i="10"/>
  <c r="O929" i="10"/>
  <c r="N929" i="10"/>
  <c r="O913" i="10"/>
  <c r="N913" i="10"/>
  <c r="O897" i="10"/>
  <c r="N897" i="10"/>
  <c r="O881" i="10"/>
  <c r="N881" i="10"/>
  <c r="O865" i="10"/>
  <c r="N865" i="10"/>
  <c r="O849" i="10"/>
  <c r="N849" i="10"/>
  <c r="O833" i="10"/>
  <c r="N833" i="10"/>
  <c r="O817" i="10"/>
  <c r="N817" i="10"/>
  <c r="O801" i="10"/>
  <c r="N801" i="10"/>
  <c r="O785" i="10"/>
  <c r="N785" i="10"/>
  <c r="O769" i="10"/>
  <c r="N769" i="10"/>
  <c r="O753" i="10"/>
  <c r="N753" i="10"/>
  <c r="O737" i="10"/>
  <c r="N737" i="10"/>
  <c r="O729" i="10"/>
  <c r="N729" i="10"/>
  <c r="O713" i="10"/>
  <c r="N713" i="10"/>
  <c r="O705" i="10"/>
  <c r="N705" i="10"/>
  <c r="O689" i="10"/>
  <c r="N689" i="10"/>
  <c r="O673" i="10"/>
  <c r="N673" i="10"/>
  <c r="N657" i="10"/>
  <c r="O657" i="10"/>
  <c r="N641" i="10"/>
  <c r="O641" i="10"/>
  <c r="N625" i="10"/>
  <c r="O625" i="10"/>
  <c r="N609" i="10"/>
  <c r="O609" i="10"/>
  <c r="N593" i="10"/>
  <c r="O593" i="10"/>
  <c r="N577" i="10"/>
  <c r="O577" i="10"/>
  <c r="N561" i="10"/>
  <c r="O561" i="10"/>
  <c r="N553" i="10"/>
  <c r="O553" i="10"/>
  <c r="N537" i="10"/>
  <c r="O537" i="10"/>
  <c r="N529" i="10"/>
  <c r="O529" i="10"/>
  <c r="N513" i="10"/>
  <c r="O513" i="10"/>
  <c r="N497" i="10"/>
  <c r="O497" i="10"/>
  <c r="N481" i="10"/>
  <c r="O481" i="10"/>
  <c r="N465" i="10"/>
  <c r="O465" i="10"/>
  <c r="N449" i="10"/>
  <c r="O449" i="10"/>
  <c r="N433" i="10"/>
  <c r="O433" i="10"/>
  <c r="N425" i="10"/>
  <c r="O425" i="10"/>
  <c r="N409" i="10"/>
  <c r="O409" i="10"/>
  <c r="N393" i="10"/>
  <c r="O393" i="10"/>
  <c r="N377" i="10"/>
  <c r="O377" i="10"/>
  <c r="N361" i="10"/>
  <c r="O361" i="10"/>
  <c r="N345" i="10"/>
  <c r="O345" i="10"/>
  <c r="N329" i="10"/>
  <c r="O329" i="10"/>
  <c r="N313" i="10"/>
  <c r="O313" i="10"/>
  <c r="N297" i="10"/>
  <c r="O297" i="10"/>
  <c r="N289" i="10"/>
  <c r="O289" i="10"/>
  <c r="N273" i="10"/>
  <c r="O273" i="10"/>
  <c r="N257" i="10"/>
  <c r="O257" i="10"/>
  <c r="N241" i="10"/>
  <c r="O241" i="10"/>
  <c r="N225" i="10"/>
  <c r="O225" i="10"/>
  <c r="N209" i="10"/>
  <c r="O209" i="10"/>
  <c r="N193" i="10"/>
  <c r="O193" i="10"/>
  <c r="N177" i="10"/>
  <c r="O177" i="10"/>
  <c r="N161" i="10"/>
  <c r="O161" i="10"/>
  <c r="N145" i="10"/>
  <c r="O145" i="10"/>
  <c r="N129" i="10"/>
  <c r="O129" i="10"/>
  <c r="N113" i="10"/>
  <c r="O113" i="10"/>
  <c r="N97" i="10"/>
  <c r="O97" i="10"/>
  <c r="N81" i="10"/>
  <c r="O81" i="10"/>
  <c r="N65" i="10"/>
  <c r="O65" i="10"/>
  <c r="N49" i="10"/>
  <c r="O49" i="10"/>
  <c r="N33" i="10"/>
  <c r="O33" i="10"/>
  <c r="N25" i="10"/>
  <c r="O25" i="10"/>
  <c r="N9" i="10"/>
  <c r="O9" i="10"/>
  <c r="N2056" i="10"/>
  <c r="O2056" i="10"/>
  <c r="N2048" i="10"/>
  <c r="O2048" i="10"/>
  <c r="N2040" i="10"/>
  <c r="O2040" i="10"/>
  <c r="N2032" i="10"/>
  <c r="O2032" i="10"/>
  <c r="N2024" i="10"/>
  <c r="O2024" i="10"/>
  <c r="N2016" i="10"/>
  <c r="O2016" i="10"/>
  <c r="N2008" i="10"/>
  <c r="O2008" i="10"/>
  <c r="N2000" i="10"/>
  <c r="O2000" i="10"/>
  <c r="N1992" i="10"/>
  <c r="O1992" i="10"/>
  <c r="N1984" i="10"/>
  <c r="O1984" i="10"/>
  <c r="N1976" i="10"/>
  <c r="O1976" i="10"/>
  <c r="N1968" i="10"/>
  <c r="O1968" i="10"/>
  <c r="N1960" i="10"/>
  <c r="O1960" i="10"/>
  <c r="N1952" i="10"/>
  <c r="O1952" i="10"/>
  <c r="N1944" i="10"/>
  <c r="O1944" i="10"/>
  <c r="N1936" i="10"/>
  <c r="O1936" i="10"/>
  <c r="N1928" i="10"/>
  <c r="O1928" i="10"/>
  <c r="N1920" i="10"/>
  <c r="O1920" i="10"/>
  <c r="N1912" i="10"/>
  <c r="O1912" i="10"/>
  <c r="N1904" i="10"/>
  <c r="O1904" i="10"/>
  <c r="N1896" i="10"/>
  <c r="O1896" i="10"/>
  <c r="N1888" i="10"/>
  <c r="O1888" i="10"/>
  <c r="N1880" i="10"/>
  <c r="O1880" i="10"/>
  <c r="N1872" i="10"/>
  <c r="O1872" i="10"/>
  <c r="N1864" i="10"/>
  <c r="O1864" i="10"/>
  <c r="N1856" i="10"/>
  <c r="O1856" i="10"/>
  <c r="N1848" i="10"/>
  <c r="O1848" i="10"/>
  <c r="N1840" i="10"/>
  <c r="O1840" i="10"/>
  <c r="N1832" i="10"/>
  <c r="O1832" i="10"/>
  <c r="N1824" i="10"/>
  <c r="O1824" i="10"/>
  <c r="N1816" i="10"/>
  <c r="O1816" i="10"/>
  <c r="N1808" i="10"/>
  <c r="O1808" i="10"/>
  <c r="N1800" i="10"/>
  <c r="O1800" i="10"/>
  <c r="N1792" i="10"/>
  <c r="O1792" i="10"/>
  <c r="N1784" i="10"/>
  <c r="O1784" i="10"/>
  <c r="N1776" i="10"/>
  <c r="O1776" i="10"/>
  <c r="N1768" i="10"/>
  <c r="O1768" i="10"/>
  <c r="N1760" i="10"/>
  <c r="O1760" i="10"/>
  <c r="N1752" i="10"/>
  <c r="O1752" i="10"/>
  <c r="N1744" i="10"/>
  <c r="O1744" i="10"/>
  <c r="N1736" i="10"/>
  <c r="O1736" i="10"/>
  <c r="N1728" i="10"/>
  <c r="O1728" i="10"/>
  <c r="N1720" i="10"/>
  <c r="O1720" i="10"/>
  <c r="N1712" i="10"/>
  <c r="O1712" i="10"/>
  <c r="N1704" i="10"/>
  <c r="O1704" i="10"/>
  <c r="N1696" i="10"/>
  <c r="O1696" i="10"/>
  <c r="N1688" i="10"/>
  <c r="O1688" i="10"/>
  <c r="N1680" i="10"/>
  <c r="O1680" i="10"/>
  <c r="N1672" i="10"/>
  <c r="O1672" i="10"/>
  <c r="N1664" i="10"/>
  <c r="O1664" i="10"/>
  <c r="N1656" i="10"/>
  <c r="O1656" i="10"/>
  <c r="N1648" i="10"/>
  <c r="O1648" i="10"/>
  <c r="N1640" i="10"/>
  <c r="O1640" i="10"/>
  <c r="N1632" i="10"/>
  <c r="O1632" i="10"/>
  <c r="N1624" i="10"/>
  <c r="O1624" i="10"/>
  <c r="N1616" i="10"/>
  <c r="O1616" i="10"/>
  <c r="N1608" i="10"/>
  <c r="O1608" i="10"/>
  <c r="N1600" i="10"/>
  <c r="O1600" i="10"/>
  <c r="N1592" i="10"/>
  <c r="O1592" i="10"/>
  <c r="N1584" i="10"/>
  <c r="O1584" i="10"/>
  <c r="N1576" i="10"/>
  <c r="O1576" i="10"/>
  <c r="N1568" i="10"/>
  <c r="O1568" i="10"/>
  <c r="N1560" i="10"/>
  <c r="O1560" i="10"/>
  <c r="N1552" i="10"/>
  <c r="O1552" i="10"/>
  <c r="N1544" i="10"/>
  <c r="O1544" i="10"/>
  <c r="N1536" i="10"/>
  <c r="O1536" i="10"/>
  <c r="N1528" i="10"/>
  <c r="O1528" i="10"/>
  <c r="N1520" i="10"/>
  <c r="O1520" i="10"/>
  <c r="N1512" i="10"/>
  <c r="O1512" i="10"/>
  <c r="N1504" i="10"/>
  <c r="O1504" i="10"/>
  <c r="N1496" i="10"/>
  <c r="O1496" i="10"/>
  <c r="N1488" i="10"/>
  <c r="O1488" i="10"/>
  <c r="N1480" i="10"/>
  <c r="O1480" i="10"/>
  <c r="N1472" i="10"/>
  <c r="O1472" i="10"/>
  <c r="N1464" i="10"/>
  <c r="O1464" i="10"/>
  <c r="N1456" i="10"/>
  <c r="O1456" i="10"/>
  <c r="N1448" i="10"/>
  <c r="O1448" i="10"/>
  <c r="N1440" i="10"/>
  <c r="O1440" i="10"/>
  <c r="N1432" i="10"/>
  <c r="O1432" i="10"/>
  <c r="N1424" i="10"/>
  <c r="O1424" i="10"/>
  <c r="N1416" i="10"/>
  <c r="O1416" i="10"/>
  <c r="N1408" i="10"/>
  <c r="O1408" i="10"/>
  <c r="N1400" i="10"/>
  <c r="O1400" i="10"/>
  <c r="N1392" i="10"/>
  <c r="O1392" i="10"/>
  <c r="N1384" i="10"/>
  <c r="O1384" i="10"/>
  <c r="N1376" i="10"/>
  <c r="O1376" i="10"/>
  <c r="N1368" i="10"/>
  <c r="O1368" i="10"/>
  <c r="N1360" i="10"/>
  <c r="O1360" i="10"/>
  <c r="N1352" i="10"/>
  <c r="O1352" i="10"/>
  <c r="N1344" i="10"/>
  <c r="O1344" i="10"/>
  <c r="N1336" i="10"/>
  <c r="O1336" i="10"/>
  <c r="N1328" i="10"/>
  <c r="O1328" i="10"/>
  <c r="N1320" i="10"/>
  <c r="O1320" i="10"/>
  <c r="N1312" i="10"/>
  <c r="O1312" i="10"/>
  <c r="N1304" i="10"/>
  <c r="O1304" i="10"/>
  <c r="N1296" i="10"/>
  <c r="O1296" i="10"/>
  <c r="N1288" i="10"/>
  <c r="O1288" i="10"/>
  <c r="N1280" i="10"/>
  <c r="O1280" i="10"/>
  <c r="N1272" i="10"/>
  <c r="O1272" i="10"/>
  <c r="N1264" i="10"/>
  <c r="O1264" i="10"/>
  <c r="N1256" i="10"/>
  <c r="O1256" i="10"/>
  <c r="N1248" i="10"/>
  <c r="O1248" i="10"/>
  <c r="N1240" i="10"/>
  <c r="O1240" i="10"/>
  <c r="N1232" i="10"/>
  <c r="O1232" i="10"/>
  <c r="N1224" i="10"/>
  <c r="O1224" i="10"/>
  <c r="N1216" i="10"/>
  <c r="O1216" i="10"/>
  <c r="N1208" i="10"/>
  <c r="O1208" i="10"/>
  <c r="N1200" i="10"/>
  <c r="O1200" i="10"/>
  <c r="N1192" i="10"/>
  <c r="O1192" i="10"/>
  <c r="N1184" i="10"/>
  <c r="O1184" i="10"/>
  <c r="N1176" i="10"/>
  <c r="O1176" i="10"/>
  <c r="N1168" i="10"/>
  <c r="O1168" i="10"/>
  <c r="N1160" i="10"/>
  <c r="O1160" i="10"/>
  <c r="N1152" i="10"/>
  <c r="O1152" i="10"/>
  <c r="N1144" i="10"/>
  <c r="O1144" i="10"/>
  <c r="N1136" i="10"/>
  <c r="O1136" i="10"/>
  <c r="N1128" i="10"/>
  <c r="O1128" i="10"/>
  <c r="N1120" i="10"/>
  <c r="O1120" i="10"/>
  <c r="N1112" i="10"/>
  <c r="O1112" i="10"/>
  <c r="N1104" i="10"/>
  <c r="O1104" i="10"/>
  <c r="N1096" i="10"/>
  <c r="O1096" i="10"/>
  <c r="N1088" i="10"/>
  <c r="O1088" i="10"/>
  <c r="N1080" i="10"/>
  <c r="O1080" i="10"/>
  <c r="N1072" i="10"/>
  <c r="O1072" i="10"/>
  <c r="N1064" i="10"/>
  <c r="O1064" i="10"/>
  <c r="N1056" i="10"/>
  <c r="O1056" i="10"/>
  <c r="N1048" i="10"/>
  <c r="O1048" i="10"/>
  <c r="N1040" i="10"/>
  <c r="O1040" i="10"/>
  <c r="N1032" i="10"/>
  <c r="O1032" i="10"/>
  <c r="N1024" i="10"/>
  <c r="O1024" i="10"/>
  <c r="N1016" i="10"/>
  <c r="O1016" i="10"/>
  <c r="N1008" i="10"/>
  <c r="O1008" i="10"/>
  <c r="N1000" i="10"/>
  <c r="O1000" i="10"/>
  <c r="N992" i="10"/>
  <c r="O992" i="10"/>
  <c r="N984" i="10"/>
  <c r="O984" i="10"/>
  <c r="N976" i="10"/>
  <c r="O976" i="10"/>
  <c r="O968" i="10"/>
  <c r="N968" i="10"/>
  <c r="O960" i="10"/>
  <c r="N960" i="10"/>
  <c r="O952" i="10"/>
  <c r="N952" i="10"/>
  <c r="O944" i="10"/>
  <c r="N944" i="10"/>
  <c r="O936" i="10"/>
  <c r="N936" i="10"/>
  <c r="O928" i="10"/>
  <c r="N928" i="10"/>
  <c r="O920" i="10"/>
  <c r="N920" i="10"/>
  <c r="O912" i="10"/>
  <c r="N912" i="10"/>
  <c r="O904" i="10"/>
  <c r="N904" i="10"/>
  <c r="O896" i="10"/>
  <c r="N896" i="10"/>
  <c r="O888" i="10"/>
  <c r="N888" i="10"/>
  <c r="O880" i="10"/>
  <c r="N880" i="10"/>
  <c r="O872" i="10"/>
  <c r="N872" i="10"/>
  <c r="O864" i="10"/>
  <c r="N864" i="10"/>
  <c r="O856" i="10"/>
  <c r="N856" i="10"/>
  <c r="O848" i="10"/>
  <c r="N848" i="10"/>
  <c r="N840" i="10"/>
  <c r="O840" i="10"/>
  <c r="N832" i="10"/>
  <c r="O832" i="10"/>
  <c r="N824" i="10"/>
  <c r="O824" i="10"/>
  <c r="N816" i="10"/>
  <c r="O816" i="10"/>
  <c r="N808" i="10"/>
  <c r="O808" i="10"/>
  <c r="N800" i="10"/>
  <c r="O800" i="10"/>
  <c r="N792" i="10"/>
  <c r="O792" i="10"/>
  <c r="N784" i="10"/>
  <c r="O784" i="10"/>
  <c r="N776" i="10"/>
  <c r="O776" i="10"/>
  <c r="N768" i="10"/>
  <c r="O768" i="10"/>
  <c r="N760" i="10"/>
  <c r="O760" i="10"/>
  <c r="N752" i="10"/>
  <c r="O752" i="10"/>
  <c r="N744" i="10"/>
  <c r="O744" i="10"/>
  <c r="N736" i="10"/>
  <c r="O736" i="10"/>
  <c r="N728" i="10"/>
  <c r="O728" i="10"/>
  <c r="N720" i="10"/>
  <c r="O720" i="10"/>
  <c r="N712" i="10"/>
  <c r="O712" i="10"/>
  <c r="N704" i="10"/>
  <c r="O704" i="10"/>
  <c r="N696" i="10"/>
  <c r="O696" i="10"/>
  <c r="N688" i="10"/>
  <c r="O688" i="10"/>
  <c r="N680" i="10"/>
  <c r="O680" i="10"/>
  <c r="N672" i="10"/>
  <c r="O672" i="10"/>
  <c r="N664" i="10"/>
  <c r="O664" i="10"/>
  <c r="N656" i="10"/>
  <c r="O656" i="10"/>
  <c r="N648" i="10"/>
  <c r="O648" i="10"/>
  <c r="N640" i="10"/>
  <c r="O640" i="10"/>
  <c r="N632" i="10"/>
  <c r="O632" i="10"/>
  <c r="N624" i="10"/>
  <c r="O624" i="10"/>
  <c r="N616" i="10"/>
  <c r="O616" i="10"/>
  <c r="N608" i="10"/>
  <c r="O608" i="10"/>
  <c r="N600" i="10"/>
  <c r="O600" i="10"/>
  <c r="N592" i="10"/>
  <c r="O592" i="10"/>
  <c r="N584" i="10"/>
  <c r="O584" i="10"/>
  <c r="N576" i="10"/>
  <c r="O576" i="10"/>
  <c r="N568" i="10"/>
  <c r="O568" i="10"/>
  <c r="N560" i="10"/>
  <c r="O560" i="10"/>
  <c r="N552" i="10"/>
  <c r="O552" i="10"/>
  <c r="N544" i="10"/>
  <c r="O544" i="10"/>
  <c r="N536" i="10"/>
  <c r="O536" i="10"/>
  <c r="N528" i="10"/>
  <c r="O528" i="10"/>
  <c r="N520" i="10"/>
  <c r="O520" i="10"/>
  <c r="N512" i="10"/>
  <c r="O512" i="10"/>
  <c r="N504" i="10"/>
  <c r="O504" i="10"/>
  <c r="N496" i="10"/>
  <c r="O496" i="10"/>
  <c r="N488" i="10"/>
  <c r="O488" i="10"/>
  <c r="N480" i="10"/>
  <c r="O480" i="10"/>
  <c r="N472" i="10"/>
  <c r="O472" i="10"/>
  <c r="N464" i="10"/>
  <c r="O464" i="10"/>
  <c r="N456" i="10"/>
  <c r="O456" i="10"/>
  <c r="N448" i="10"/>
  <c r="O448" i="10"/>
  <c r="N440" i="10"/>
  <c r="O440" i="10"/>
  <c r="N432" i="10"/>
  <c r="O432" i="10"/>
  <c r="N424" i="10"/>
  <c r="O424" i="10"/>
  <c r="N416" i="10"/>
  <c r="O416" i="10"/>
  <c r="N408" i="10"/>
  <c r="O408" i="10"/>
  <c r="N400" i="10"/>
  <c r="O400" i="10"/>
  <c r="N392" i="10"/>
  <c r="O392" i="10"/>
  <c r="N384" i="10"/>
  <c r="O384" i="10"/>
  <c r="N376" i="10"/>
  <c r="O376" i="10"/>
  <c r="N368" i="10"/>
  <c r="O368" i="10"/>
  <c r="N360" i="10"/>
  <c r="O360" i="10"/>
  <c r="N352" i="10"/>
  <c r="O352" i="10"/>
  <c r="N344" i="10"/>
  <c r="O344" i="10"/>
  <c r="N336" i="10"/>
  <c r="O336" i="10"/>
  <c r="N328" i="10"/>
  <c r="O328" i="10"/>
  <c r="N320" i="10"/>
  <c r="O320" i="10"/>
  <c r="N312" i="10"/>
  <c r="O312" i="10"/>
  <c r="N304" i="10"/>
  <c r="O304" i="10"/>
  <c r="N296" i="10"/>
  <c r="O296" i="10"/>
  <c r="N288" i="10"/>
  <c r="O288" i="10"/>
  <c r="N280" i="10"/>
  <c r="O280" i="10"/>
  <c r="N272" i="10"/>
  <c r="O272" i="10"/>
  <c r="N264" i="10"/>
  <c r="O264" i="10"/>
  <c r="N256" i="10"/>
  <c r="O256" i="10"/>
  <c r="N248" i="10"/>
  <c r="O248" i="10"/>
  <c r="N240" i="10"/>
  <c r="O240" i="10"/>
  <c r="N232" i="10"/>
  <c r="O232" i="10"/>
  <c r="N224" i="10"/>
  <c r="O224" i="10"/>
  <c r="N216" i="10"/>
  <c r="O216" i="10"/>
  <c r="N208" i="10"/>
  <c r="O208" i="10"/>
  <c r="N200" i="10"/>
  <c r="O200" i="10"/>
  <c r="N192" i="10"/>
  <c r="O192" i="10"/>
  <c r="N184" i="10"/>
  <c r="O184" i="10"/>
  <c r="N176" i="10"/>
  <c r="O176" i="10"/>
  <c r="N168" i="10"/>
  <c r="O168" i="10"/>
  <c r="N160" i="10"/>
  <c r="O160" i="10"/>
  <c r="N152" i="10"/>
  <c r="O152" i="10"/>
  <c r="N144" i="10"/>
  <c r="O144" i="10"/>
  <c r="N136" i="10"/>
  <c r="O136" i="10"/>
  <c r="N128" i="10"/>
  <c r="O128" i="10"/>
  <c r="N120" i="10"/>
  <c r="O120" i="10"/>
  <c r="N112" i="10"/>
  <c r="O112" i="10"/>
  <c r="N104" i="10"/>
  <c r="O104" i="10"/>
  <c r="N96" i="10"/>
  <c r="O96" i="10"/>
  <c r="N88" i="10"/>
  <c r="O88" i="10"/>
  <c r="N80" i="10"/>
  <c r="O80" i="10"/>
  <c r="N72" i="10"/>
  <c r="O72" i="10"/>
  <c r="N64" i="10"/>
  <c r="O64" i="10"/>
  <c r="N56" i="10"/>
  <c r="O56" i="10"/>
  <c r="N48" i="10"/>
  <c r="O48" i="10"/>
  <c r="N40" i="10"/>
  <c r="O40" i="10"/>
  <c r="N32" i="10"/>
  <c r="O32" i="10"/>
  <c r="N24" i="10"/>
  <c r="O24" i="10"/>
  <c r="N16" i="10"/>
  <c r="O16" i="10"/>
  <c r="N8" i="10"/>
  <c r="O8" i="10"/>
  <c r="N2039" i="10"/>
  <c r="O2039" i="10"/>
  <c r="N1999" i="10"/>
  <c r="O1999" i="10"/>
  <c r="N1975" i="10"/>
  <c r="O1975" i="10"/>
  <c r="N1951" i="10"/>
  <c r="O1951" i="10"/>
  <c r="N1903" i="10"/>
  <c r="O1903" i="10"/>
  <c r="N1887" i="10"/>
  <c r="O1887" i="10"/>
  <c r="N1871" i="10"/>
  <c r="O1871" i="10"/>
  <c r="N1839" i="10"/>
  <c r="O1839" i="10"/>
  <c r="N1799" i="10"/>
  <c r="O1799" i="10"/>
  <c r="N1783" i="10"/>
  <c r="O1783" i="10"/>
  <c r="N1767" i="10"/>
  <c r="O1767" i="10"/>
  <c r="N1743" i="10"/>
  <c r="O1743" i="10"/>
  <c r="N1727" i="10"/>
  <c r="O1727" i="10"/>
  <c r="N1711" i="10"/>
  <c r="O1711" i="10"/>
  <c r="N1695" i="10"/>
  <c r="O1695" i="10"/>
  <c r="N1679" i="10"/>
  <c r="O1679" i="10"/>
  <c r="N1663" i="10"/>
  <c r="O1663" i="10"/>
  <c r="N1647" i="10"/>
  <c r="O1647" i="10"/>
  <c r="N1631" i="10"/>
  <c r="O1631" i="10"/>
  <c r="N1615" i="10"/>
  <c r="O1615" i="10"/>
  <c r="N1599" i="10"/>
  <c r="O1599" i="10"/>
  <c r="N1575" i="10"/>
  <c r="O1575" i="10"/>
  <c r="N1559" i="10"/>
  <c r="O1559" i="10"/>
  <c r="N1543" i="10"/>
  <c r="O1543" i="10"/>
  <c r="N1527" i="10"/>
  <c r="O1527" i="10"/>
  <c r="N1511" i="10"/>
  <c r="O1511" i="10"/>
  <c r="N1495" i="10"/>
  <c r="O1495" i="10"/>
  <c r="N1479" i="10"/>
  <c r="O1479" i="10"/>
  <c r="N1463" i="10"/>
  <c r="O1463" i="10"/>
  <c r="N1447" i="10"/>
  <c r="O1447" i="10"/>
  <c r="N1431" i="10"/>
  <c r="O1431" i="10"/>
  <c r="N1407" i="10"/>
  <c r="O1407" i="10"/>
  <c r="N1383" i="10"/>
  <c r="O1383" i="10"/>
  <c r="N1359" i="10"/>
  <c r="O1359" i="10"/>
  <c r="N1335" i="10"/>
  <c r="O1335" i="10"/>
  <c r="N1319" i="10"/>
  <c r="O1319" i="10"/>
  <c r="N1303" i="10"/>
  <c r="O1303" i="10"/>
  <c r="N1287" i="10"/>
  <c r="O1287" i="10"/>
  <c r="N1263" i="10"/>
  <c r="O1263" i="10"/>
  <c r="O1247" i="10"/>
  <c r="N1247" i="10"/>
  <c r="O1231" i="10"/>
  <c r="N1231" i="10"/>
  <c r="O1215" i="10"/>
  <c r="N1215" i="10"/>
  <c r="O1199" i="10"/>
  <c r="N1199" i="10"/>
  <c r="O1183" i="10"/>
  <c r="N1183" i="10"/>
  <c r="O1167" i="10"/>
  <c r="N1167" i="10"/>
  <c r="O1151" i="10"/>
  <c r="N1151" i="10"/>
  <c r="O1135" i="10"/>
  <c r="N1135" i="10"/>
  <c r="O1119" i="10"/>
  <c r="N1119" i="10"/>
  <c r="O1095" i="10"/>
  <c r="N1095" i="10"/>
  <c r="O1079" i="10"/>
  <c r="N1079" i="10"/>
  <c r="O1063" i="10"/>
  <c r="N1063" i="10"/>
  <c r="O1047" i="10"/>
  <c r="N1047" i="10"/>
  <c r="O1031" i="10"/>
  <c r="N1031" i="10"/>
  <c r="O1015" i="10"/>
  <c r="N1015" i="10"/>
  <c r="O999" i="10"/>
  <c r="N999" i="10"/>
  <c r="O983" i="10"/>
  <c r="N983" i="10"/>
  <c r="O967" i="10"/>
  <c r="N967" i="10"/>
  <c r="O951" i="10"/>
  <c r="N951" i="10"/>
  <c r="O935" i="10"/>
  <c r="N935" i="10"/>
  <c r="O919" i="10"/>
  <c r="N919" i="10"/>
  <c r="O903" i="10"/>
  <c r="N903" i="10"/>
  <c r="O887" i="10"/>
  <c r="N887" i="10"/>
  <c r="N871" i="10"/>
  <c r="O871" i="10"/>
  <c r="N855" i="10"/>
  <c r="O855" i="10"/>
  <c r="N839" i="10"/>
  <c r="O839" i="10"/>
  <c r="N823" i="10"/>
  <c r="O823" i="10"/>
  <c r="N807" i="10"/>
  <c r="O807" i="10"/>
  <c r="N791" i="10"/>
  <c r="O791" i="10"/>
  <c r="N767" i="10"/>
  <c r="O767" i="10"/>
  <c r="N751" i="10"/>
  <c r="O751" i="10"/>
  <c r="N735" i="10"/>
  <c r="O735" i="10"/>
  <c r="N719" i="10"/>
  <c r="O719" i="10"/>
  <c r="N703" i="10"/>
  <c r="O703" i="10"/>
  <c r="N687" i="10"/>
  <c r="O687" i="10"/>
  <c r="N671" i="10"/>
  <c r="O671" i="10"/>
  <c r="N655" i="10"/>
  <c r="O655" i="10"/>
  <c r="N639" i="10"/>
  <c r="O639" i="10"/>
  <c r="N623" i="10"/>
  <c r="O623" i="10"/>
  <c r="N607" i="10"/>
  <c r="O607" i="10"/>
  <c r="N591" i="10"/>
  <c r="O591" i="10"/>
  <c r="N575" i="10"/>
  <c r="O575" i="10"/>
  <c r="N559" i="10"/>
  <c r="O559" i="10"/>
  <c r="N543" i="10"/>
  <c r="O543" i="10"/>
  <c r="N527" i="10"/>
  <c r="O527" i="10"/>
  <c r="N511" i="10"/>
  <c r="O511" i="10"/>
  <c r="N495" i="10"/>
  <c r="O495" i="10"/>
  <c r="N479" i="10"/>
  <c r="O479" i="10"/>
  <c r="N463" i="10"/>
  <c r="O463" i="10"/>
  <c r="N447" i="10"/>
  <c r="O447" i="10"/>
  <c r="N431" i="10"/>
  <c r="O431" i="10"/>
  <c r="N415" i="10"/>
  <c r="O415" i="10"/>
  <c r="N399" i="10"/>
  <c r="O399" i="10"/>
  <c r="N383" i="10"/>
  <c r="O383" i="10"/>
  <c r="N367" i="10"/>
  <c r="O367" i="10"/>
  <c r="N351" i="10"/>
  <c r="O351" i="10"/>
  <c r="N335" i="10"/>
  <c r="O335" i="10"/>
  <c r="N319" i="10"/>
  <c r="O319" i="10"/>
  <c r="N303" i="10"/>
  <c r="O303" i="10"/>
  <c r="N287" i="10"/>
  <c r="O287" i="10"/>
  <c r="N271" i="10"/>
  <c r="O271" i="10"/>
  <c r="N255" i="10"/>
  <c r="O255" i="10"/>
  <c r="N239" i="10"/>
  <c r="O239" i="10"/>
  <c r="N223" i="10"/>
  <c r="O223" i="10"/>
  <c r="N207" i="10"/>
  <c r="O207" i="10"/>
  <c r="N191" i="10"/>
  <c r="O191" i="10"/>
  <c r="N175" i="10"/>
  <c r="O175" i="10"/>
  <c r="N159" i="10"/>
  <c r="O159" i="10"/>
  <c r="N143" i="10"/>
  <c r="O143" i="10"/>
  <c r="N127" i="10"/>
  <c r="O127" i="10"/>
  <c r="N111" i="10"/>
  <c r="O111" i="10"/>
  <c r="N95" i="10"/>
  <c r="O95" i="10"/>
  <c r="N79" i="10"/>
  <c r="O79" i="10"/>
  <c r="N71" i="10"/>
  <c r="O71" i="10"/>
  <c r="N55" i="10"/>
  <c r="O55" i="10"/>
  <c r="N31" i="10"/>
  <c r="O31" i="10"/>
  <c r="N15" i="10"/>
  <c r="O15" i="10"/>
  <c r="N2031" i="10"/>
  <c r="O2031" i="10"/>
  <c r="N1967" i="10"/>
  <c r="O1967" i="10"/>
  <c r="N1895" i="10"/>
  <c r="O1895" i="10"/>
  <c r="N1879" i="10"/>
  <c r="O1879" i="10"/>
  <c r="N1855" i="10"/>
  <c r="O1855" i="10"/>
  <c r="N1791" i="10"/>
  <c r="O1791" i="10"/>
  <c r="N1775" i="10"/>
  <c r="O1775" i="10"/>
  <c r="N1759" i="10"/>
  <c r="O1759" i="10"/>
  <c r="N1751" i="10"/>
  <c r="O1751" i="10"/>
  <c r="N1735" i="10"/>
  <c r="O1735" i="10"/>
  <c r="N1719" i="10"/>
  <c r="O1719" i="10"/>
  <c r="N1703" i="10"/>
  <c r="O1703" i="10"/>
  <c r="N1687" i="10"/>
  <c r="O1687" i="10"/>
  <c r="N1671" i="10"/>
  <c r="O1671" i="10"/>
  <c r="N1655" i="10"/>
  <c r="O1655" i="10"/>
  <c r="N1639" i="10"/>
  <c r="O1639" i="10"/>
  <c r="N1623" i="10"/>
  <c r="O1623" i="10"/>
  <c r="N1607" i="10"/>
  <c r="O1607" i="10"/>
  <c r="N1591" i="10"/>
  <c r="O1591" i="10"/>
  <c r="N1583" i="10"/>
  <c r="O1583" i="10"/>
  <c r="N1567" i="10"/>
  <c r="O1567" i="10"/>
  <c r="N1551" i="10"/>
  <c r="O1551" i="10"/>
  <c r="N1535" i="10"/>
  <c r="O1535" i="10"/>
  <c r="N1519" i="10"/>
  <c r="O1519" i="10"/>
  <c r="N1503" i="10"/>
  <c r="O1503" i="10"/>
  <c r="N1487" i="10"/>
  <c r="O1487" i="10"/>
  <c r="N1471" i="10"/>
  <c r="O1471" i="10"/>
  <c r="N1455" i="10"/>
  <c r="O1455" i="10"/>
  <c r="N1439" i="10"/>
  <c r="O1439" i="10"/>
  <c r="N1423" i="10"/>
  <c r="O1423" i="10"/>
  <c r="N1415" i="10"/>
  <c r="O1415" i="10"/>
  <c r="N1399" i="10"/>
  <c r="O1399" i="10"/>
  <c r="N1391" i="10"/>
  <c r="O1391" i="10"/>
  <c r="N1375" i="10"/>
  <c r="O1375" i="10"/>
  <c r="N1367" i="10"/>
  <c r="O1367" i="10"/>
  <c r="N1351" i="10"/>
  <c r="O1351" i="10"/>
  <c r="N1343" i="10"/>
  <c r="O1343" i="10"/>
  <c r="N1327" i="10"/>
  <c r="O1327" i="10"/>
  <c r="N1311" i="10"/>
  <c r="O1311" i="10"/>
  <c r="N1295" i="10"/>
  <c r="O1295" i="10"/>
  <c r="N1279" i="10"/>
  <c r="O1279" i="10"/>
  <c r="N1271" i="10"/>
  <c r="O1271" i="10"/>
  <c r="O1255" i="10"/>
  <c r="N1255" i="10"/>
  <c r="O1239" i="10"/>
  <c r="N1239" i="10"/>
  <c r="O1223" i="10"/>
  <c r="N1223" i="10"/>
  <c r="O1207" i="10"/>
  <c r="N1207" i="10"/>
  <c r="O1191" i="10"/>
  <c r="N1191" i="10"/>
  <c r="O1175" i="10"/>
  <c r="N1175" i="10"/>
  <c r="O1159" i="10"/>
  <c r="N1159" i="10"/>
  <c r="O1143" i="10"/>
  <c r="N1143" i="10"/>
  <c r="O1127" i="10"/>
  <c r="N1127" i="10"/>
  <c r="O1111" i="10"/>
  <c r="N1111" i="10"/>
  <c r="O1103" i="10"/>
  <c r="N1103" i="10"/>
  <c r="O1087" i="10"/>
  <c r="N1087" i="10"/>
  <c r="O1071" i="10"/>
  <c r="N1071" i="10"/>
  <c r="O1055" i="10"/>
  <c r="N1055" i="10"/>
  <c r="O1039" i="10"/>
  <c r="N1039" i="10"/>
  <c r="O1023" i="10"/>
  <c r="N1023" i="10"/>
  <c r="O1007" i="10"/>
  <c r="N1007" i="10"/>
  <c r="O991" i="10"/>
  <c r="N991" i="10"/>
  <c r="O975" i="10"/>
  <c r="N975" i="10"/>
  <c r="O959" i="10"/>
  <c r="N959" i="10"/>
  <c r="O943" i="10"/>
  <c r="N943" i="10"/>
  <c r="O927" i="10"/>
  <c r="N927" i="10"/>
  <c r="O911" i="10"/>
  <c r="N911" i="10"/>
  <c r="O895" i="10"/>
  <c r="N895" i="10"/>
  <c r="N879" i="10"/>
  <c r="O879" i="10"/>
  <c r="N863" i="10"/>
  <c r="O863" i="10"/>
  <c r="N847" i="10"/>
  <c r="O847" i="10"/>
  <c r="N831" i="10"/>
  <c r="O831" i="10"/>
  <c r="N815" i="10"/>
  <c r="O815" i="10"/>
  <c r="N799" i="10"/>
  <c r="O799" i="10"/>
  <c r="N783" i="10"/>
  <c r="O783" i="10"/>
  <c r="N775" i="10"/>
  <c r="O775" i="10"/>
  <c r="N759" i="10"/>
  <c r="O759" i="10"/>
  <c r="N743" i="10"/>
  <c r="O743" i="10"/>
  <c r="N727" i="10"/>
  <c r="O727" i="10"/>
  <c r="N711" i="10"/>
  <c r="O711" i="10"/>
  <c r="N695" i="10"/>
  <c r="O695" i="10"/>
  <c r="N679" i="10"/>
  <c r="O679" i="10"/>
  <c r="N663" i="10"/>
  <c r="O663" i="10"/>
  <c r="N647" i="10"/>
  <c r="O647" i="10"/>
  <c r="N631" i="10"/>
  <c r="O631" i="10"/>
  <c r="N615" i="10"/>
  <c r="O615" i="10"/>
  <c r="N599" i="10"/>
  <c r="O599" i="10"/>
  <c r="N583" i="10"/>
  <c r="O583" i="10"/>
  <c r="N567" i="10"/>
  <c r="O567" i="10"/>
  <c r="N551" i="10"/>
  <c r="O551" i="10"/>
  <c r="N535" i="10"/>
  <c r="O535" i="10"/>
  <c r="N519" i="10"/>
  <c r="O519" i="10"/>
  <c r="N503" i="10"/>
  <c r="O503" i="10"/>
  <c r="N487" i="10"/>
  <c r="O487" i="10"/>
  <c r="N471" i="10"/>
  <c r="O471" i="10"/>
  <c r="N455" i="10"/>
  <c r="O455" i="10"/>
  <c r="N439" i="10"/>
  <c r="O439" i="10"/>
  <c r="N423" i="10"/>
  <c r="O423" i="10"/>
  <c r="N407" i="10"/>
  <c r="O407" i="10"/>
  <c r="N391" i="10"/>
  <c r="O391" i="10"/>
  <c r="N375" i="10"/>
  <c r="O375" i="10"/>
  <c r="N359" i="10"/>
  <c r="O359" i="10"/>
  <c r="N343" i="10"/>
  <c r="O343" i="10"/>
  <c r="N327" i="10"/>
  <c r="O327" i="10"/>
  <c r="N311" i="10"/>
  <c r="O311" i="10"/>
  <c r="N295" i="10"/>
  <c r="O295" i="10"/>
  <c r="N279" i="10"/>
  <c r="O279" i="10"/>
  <c r="N263" i="10"/>
  <c r="O263" i="10"/>
  <c r="N247" i="10"/>
  <c r="O247" i="10"/>
  <c r="N231" i="10"/>
  <c r="O231" i="10"/>
  <c r="N215" i="10"/>
  <c r="O215" i="10"/>
  <c r="N199" i="10"/>
  <c r="O199" i="10"/>
  <c r="N183" i="10"/>
  <c r="O183" i="10"/>
  <c r="N167" i="10"/>
  <c r="O167" i="10"/>
  <c r="N151" i="10"/>
  <c r="O151" i="10"/>
  <c r="N135" i="10"/>
  <c r="O135" i="10"/>
  <c r="N119" i="10"/>
  <c r="O119" i="10"/>
  <c r="N103" i="10"/>
  <c r="O103" i="10"/>
  <c r="N87" i="10"/>
  <c r="O87" i="10"/>
  <c r="N63" i="10"/>
  <c r="O63" i="10"/>
  <c r="N47" i="10"/>
  <c r="O47" i="10"/>
  <c r="N39" i="10"/>
  <c r="O39" i="10"/>
  <c r="N23" i="10"/>
  <c r="O23" i="10"/>
  <c r="N7" i="10"/>
  <c r="O7" i="10"/>
  <c r="N2054" i="10"/>
  <c r="O2054" i="10"/>
  <c r="N2046" i="10"/>
  <c r="O2046" i="10"/>
  <c r="N2038" i="10"/>
  <c r="O2038" i="10"/>
  <c r="N2030" i="10"/>
  <c r="O2030" i="10"/>
  <c r="N2022" i="10"/>
  <c r="O2022" i="10"/>
  <c r="N2014" i="10"/>
  <c r="O2014" i="10"/>
  <c r="N2006" i="10"/>
  <c r="O2006" i="10"/>
  <c r="N1998" i="10"/>
  <c r="O1998" i="10"/>
  <c r="N1990" i="10"/>
  <c r="O1990" i="10"/>
  <c r="N1982" i="10"/>
  <c r="O1982" i="10"/>
  <c r="N1974" i="10"/>
  <c r="O1974" i="10"/>
  <c r="N1966" i="10"/>
  <c r="O1966" i="10"/>
  <c r="N1958" i="10"/>
  <c r="O1958" i="10"/>
  <c r="N1950" i="10"/>
  <c r="O1950" i="10"/>
  <c r="N1942" i="10"/>
  <c r="O1942" i="10"/>
  <c r="N1934" i="10"/>
  <c r="O1934" i="10"/>
  <c r="N1926" i="10"/>
  <c r="O1926" i="10"/>
  <c r="N1918" i="10"/>
  <c r="O1918" i="10"/>
  <c r="N1910" i="10"/>
  <c r="O1910" i="10"/>
  <c r="N1902" i="10"/>
  <c r="O1902" i="10"/>
  <c r="N1894" i="10"/>
  <c r="O1894" i="10"/>
  <c r="N1886" i="10"/>
  <c r="O1886" i="10"/>
  <c r="N1878" i="10"/>
  <c r="O1878" i="10"/>
  <c r="N1870" i="10"/>
  <c r="O1870" i="10"/>
  <c r="N1862" i="10"/>
  <c r="O1862" i="10"/>
  <c r="N1854" i="10"/>
  <c r="O1854" i="10"/>
  <c r="N1846" i="10"/>
  <c r="O1846" i="10"/>
  <c r="N1838" i="10"/>
  <c r="O1838" i="10"/>
  <c r="N1830" i="10"/>
  <c r="O1830" i="10"/>
  <c r="N1822" i="10"/>
  <c r="O1822" i="10"/>
  <c r="N1814" i="10"/>
  <c r="O1814" i="10"/>
  <c r="N1806" i="10"/>
  <c r="O1806" i="10"/>
  <c r="N1798" i="10"/>
  <c r="O1798" i="10"/>
  <c r="N1790" i="10"/>
  <c r="O1790" i="10"/>
  <c r="N1782" i="10"/>
  <c r="O1782" i="10"/>
  <c r="N1774" i="10"/>
  <c r="O1774" i="10"/>
  <c r="N1766" i="10"/>
  <c r="O1766" i="10"/>
  <c r="N1758" i="10"/>
  <c r="O1758" i="10"/>
  <c r="N1750" i="10"/>
  <c r="O1750" i="10"/>
  <c r="N1742" i="10"/>
  <c r="O1742" i="10"/>
  <c r="N1734" i="10"/>
  <c r="O1734" i="10"/>
  <c r="N1726" i="10"/>
  <c r="O1726" i="10"/>
  <c r="N1718" i="10"/>
  <c r="O1718" i="10"/>
  <c r="N1710" i="10"/>
  <c r="O1710" i="10"/>
  <c r="N1702" i="10"/>
  <c r="O1702" i="10"/>
  <c r="N1694" i="10"/>
  <c r="O1694" i="10"/>
  <c r="N1686" i="10"/>
  <c r="O1686" i="10"/>
  <c r="N1678" i="10"/>
  <c r="O1678" i="10"/>
  <c r="N1670" i="10"/>
  <c r="O1670" i="10"/>
  <c r="N1662" i="10"/>
  <c r="O1662" i="10"/>
  <c r="N1654" i="10"/>
  <c r="O1654" i="10"/>
  <c r="N1646" i="10"/>
  <c r="O1646" i="10"/>
  <c r="N1638" i="10"/>
  <c r="O1638" i="10"/>
  <c r="N1630" i="10"/>
  <c r="O1630" i="10"/>
  <c r="N1622" i="10"/>
  <c r="O1622" i="10"/>
  <c r="N1614" i="10"/>
  <c r="O1614" i="10"/>
  <c r="N1606" i="10"/>
  <c r="O1606" i="10"/>
  <c r="N1598" i="10"/>
  <c r="O1598" i="10"/>
  <c r="N1590" i="10"/>
  <c r="O1590" i="10"/>
  <c r="N1582" i="10"/>
  <c r="O1582" i="10"/>
  <c r="N1574" i="10"/>
  <c r="O1574" i="10"/>
  <c r="N1566" i="10"/>
  <c r="O1566" i="10"/>
  <c r="N1558" i="10"/>
  <c r="O1558" i="10"/>
  <c r="N1550" i="10"/>
  <c r="O1550" i="10"/>
  <c r="N1542" i="10"/>
  <c r="O1542" i="10"/>
  <c r="N1534" i="10"/>
  <c r="O1534" i="10"/>
  <c r="N1526" i="10"/>
  <c r="O1526" i="10"/>
  <c r="N1518" i="10"/>
  <c r="O1518" i="10"/>
  <c r="N1510" i="10"/>
  <c r="O1510" i="10"/>
  <c r="N1502" i="10"/>
  <c r="O1502" i="10"/>
  <c r="N1494" i="10"/>
  <c r="O1494" i="10"/>
  <c r="N1486" i="10"/>
  <c r="O1486" i="10"/>
  <c r="N1478" i="10"/>
  <c r="O1478" i="10"/>
  <c r="N1470" i="10"/>
  <c r="O1470" i="10"/>
  <c r="N1462" i="10"/>
  <c r="O1462" i="10"/>
  <c r="N1454" i="10"/>
  <c r="O1454" i="10"/>
  <c r="N1446" i="10"/>
  <c r="O1446" i="10"/>
  <c r="N1438" i="10"/>
  <c r="O1438" i="10"/>
  <c r="N1430" i="10"/>
  <c r="O1430" i="10"/>
  <c r="N1422" i="10"/>
  <c r="O1422" i="10"/>
  <c r="N1414" i="10"/>
  <c r="O1414" i="10"/>
  <c r="N1406" i="10"/>
  <c r="O1406" i="10"/>
  <c r="N1398" i="10"/>
  <c r="O1398" i="10"/>
  <c r="N1390" i="10"/>
  <c r="O1390" i="10"/>
  <c r="N1382" i="10"/>
  <c r="O1382" i="10"/>
  <c r="N1374" i="10"/>
  <c r="O1374" i="10"/>
  <c r="N1366" i="10"/>
  <c r="O1366" i="10"/>
  <c r="N1358" i="10"/>
  <c r="O1358" i="10"/>
  <c r="N1350" i="10"/>
  <c r="O1350" i="10"/>
  <c r="N1342" i="10"/>
  <c r="O1342" i="10"/>
  <c r="N1334" i="10"/>
  <c r="O1334" i="10"/>
  <c r="N1326" i="10"/>
  <c r="O1326" i="10"/>
  <c r="N1318" i="10"/>
  <c r="O1318" i="10"/>
  <c r="N1310" i="10"/>
  <c r="O1310" i="10"/>
  <c r="N1302" i="10"/>
  <c r="O1302" i="10"/>
  <c r="N1294" i="10"/>
  <c r="O1294" i="10"/>
  <c r="O1286" i="10"/>
  <c r="N1286" i="10"/>
  <c r="O1278" i="10"/>
  <c r="N1278" i="10"/>
  <c r="O1270" i="10"/>
  <c r="N1270" i="10"/>
  <c r="O1262" i="10"/>
  <c r="N1262" i="10"/>
  <c r="O1254" i="10"/>
  <c r="N1254" i="10"/>
  <c r="N1246" i="10"/>
  <c r="O1246" i="10"/>
  <c r="N1238" i="10"/>
  <c r="O1238" i="10"/>
  <c r="N1230" i="10"/>
  <c r="O1230" i="10"/>
  <c r="N1222" i="10"/>
  <c r="O1222" i="10"/>
  <c r="N1214" i="10"/>
  <c r="O1214" i="10"/>
  <c r="N1206" i="10"/>
  <c r="O1206" i="10"/>
  <c r="N1198" i="10"/>
  <c r="O1198" i="10"/>
  <c r="N1190" i="10"/>
  <c r="O1190" i="10"/>
  <c r="N1182" i="10"/>
  <c r="O1182" i="10"/>
  <c r="N1174" i="10"/>
  <c r="O1174" i="10"/>
  <c r="N1166" i="10"/>
  <c r="O1166" i="10"/>
  <c r="N1158" i="10"/>
  <c r="O1158" i="10"/>
  <c r="N1150" i="10"/>
  <c r="O1150" i="10"/>
  <c r="N1142" i="10"/>
  <c r="O1142" i="10"/>
  <c r="N1134" i="10"/>
  <c r="O1134" i="10"/>
  <c r="N1126" i="10"/>
  <c r="O1126" i="10"/>
  <c r="N1118" i="10"/>
  <c r="O1118" i="10"/>
  <c r="N1110" i="10"/>
  <c r="O1110" i="10"/>
  <c r="N1102" i="10"/>
  <c r="O1102" i="10"/>
  <c r="N1094" i="10"/>
  <c r="O1094" i="10"/>
  <c r="N1086" i="10"/>
  <c r="O1086" i="10"/>
  <c r="N1078" i="10"/>
  <c r="O1078" i="10"/>
  <c r="N1070" i="10"/>
  <c r="O1070" i="10"/>
  <c r="N1062" i="10"/>
  <c r="O1062" i="10"/>
  <c r="N1054" i="10"/>
  <c r="O1054" i="10"/>
  <c r="N1046" i="10"/>
  <c r="O1046" i="10"/>
  <c r="N1038" i="10"/>
  <c r="O1038" i="10"/>
  <c r="N1030" i="10"/>
  <c r="O1030" i="10"/>
  <c r="N1022" i="10"/>
  <c r="O1022" i="10"/>
  <c r="N1014" i="10"/>
  <c r="O1014" i="10"/>
  <c r="N1006" i="10"/>
  <c r="O1006" i="10"/>
  <c r="N998" i="10"/>
  <c r="O998" i="10"/>
  <c r="N990" i="10"/>
  <c r="O990" i="10"/>
  <c r="N982" i="10"/>
  <c r="O982" i="10"/>
  <c r="N974" i="10"/>
  <c r="O974" i="10"/>
  <c r="N966" i="10"/>
  <c r="O966" i="10"/>
  <c r="N958" i="10"/>
  <c r="O958" i="10"/>
  <c r="N950" i="10"/>
  <c r="O950" i="10"/>
  <c r="N942" i="10"/>
  <c r="O942" i="10"/>
  <c r="N934" i="10"/>
  <c r="O934" i="10"/>
  <c r="N926" i="10"/>
  <c r="O926" i="10"/>
  <c r="N918" i="10"/>
  <c r="O918" i="10"/>
  <c r="N910" i="10"/>
  <c r="O910" i="10"/>
  <c r="N902" i="10"/>
  <c r="O902" i="10"/>
  <c r="N894" i="10"/>
  <c r="O894" i="10"/>
  <c r="N886" i="10"/>
  <c r="O886" i="10"/>
  <c r="N878" i="10"/>
  <c r="O878" i="10"/>
  <c r="O870" i="10"/>
  <c r="N870" i="10"/>
  <c r="N862" i="10"/>
  <c r="O862" i="10"/>
  <c r="N854" i="10"/>
  <c r="O854" i="10"/>
  <c r="N846" i="10"/>
  <c r="O846" i="10"/>
  <c r="N838" i="10"/>
  <c r="O838" i="10"/>
  <c r="N830" i="10"/>
  <c r="O830" i="10"/>
  <c r="N822" i="10"/>
  <c r="O822" i="10"/>
  <c r="N814" i="10"/>
  <c r="O814" i="10"/>
  <c r="N806" i="10"/>
  <c r="O806" i="10"/>
  <c r="N798" i="10"/>
  <c r="O798" i="10"/>
  <c r="N790" i="10"/>
  <c r="O790" i="10"/>
  <c r="N782" i="10"/>
  <c r="O782" i="10"/>
  <c r="N774" i="10"/>
  <c r="O774" i="10"/>
  <c r="N766" i="10"/>
  <c r="O766" i="10"/>
  <c r="N758" i="10"/>
  <c r="O758" i="10"/>
  <c r="N750" i="10"/>
  <c r="O750" i="10"/>
  <c r="N742" i="10"/>
  <c r="O742" i="10"/>
  <c r="N734" i="10"/>
  <c r="O734" i="10"/>
  <c r="N726" i="10"/>
  <c r="O726" i="10"/>
  <c r="N718" i="10"/>
  <c r="O718" i="10"/>
  <c r="N710" i="10"/>
  <c r="O710" i="10"/>
  <c r="N702" i="10"/>
  <c r="O702" i="10"/>
  <c r="N694" i="10"/>
  <c r="O694" i="10"/>
  <c r="N686" i="10"/>
  <c r="O686" i="10"/>
  <c r="N678" i="10"/>
  <c r="O678" i="10"/>
  <c r="N670" i="10"/>
  <c r="O670" i="10"/>
  <c r="N662" i="10"/>
  <c r="O662" i="10"/>
  <c r="N654" i="10"/>
  <c r="O654" i="10"/>
  <c r="N646" i="10"/>
  <c r="O646" i="10"/>
  <c r="N638" i="10"/>
  <c r="O638" i="10"/>
  <c r="N630" i="10"/>
  <c r="O630" i="10"/>
  <c r="N622" i="10"/>
  <c r="O622" i="10"/>
  <c r="N614" i="10"/>
  <c r="O614" i="10"/>
  <c r="N606" i="10"/>
  <c r="O606" i="10"/>
  <c r="N598" i="10"/>
  <c r="O598" i="10"/>
  <c r="N590" i="10"/>
  <c r="O590" i="10"/>
  <c r="N582" i="10"/>
  <c r="O582" i="10"/>
  <c r="N574" i="10"/>
  <c r="O574" i="10"/>
  <c r="N566" i="10"/>
  <c r="O566" i="10"/>
  <c r="N558" i="10"/>
  <c r="O558" i="10"/>
  <c r="N550" i="10"/>
  <c r="O550" i="10"/>
  <c r="N542" i="10"/>
  <c r="O542" i="10"/>
  <c r="N534" i="10"/>
  <c r="O534" i="10"/>
  <c r="N526" i="10"/>
  <c r="O526" i="10"/>
  <c r="N518" i="10"/>
  <c r="O518" i="10"/>
  <c r="N510" i="10"/>
  <c r="O510" i="10"/>
  <c r="N502" i="10"/>
  <c r="O502" i="10"/>
  <c r="N494" i="10"/>
  <c r="O494" i="10"/>
  <c r="N486" i="10"/>
  <c r="O486" i="10"/>
  <c r="N478" i="10"/>
  <c r="O478" i="10"/>
  <c r="N470" i="10"/>
  <c r="O470" i="10"/>
  <c r="N462" i="10"/>
  <c r="O462" i="10"/>
  <c r="N454" i="10"/>
  <c r="O454" i="10"/>
  <c r="N446" i="10"/>
  <c r="O446" i="10"/>
  <c r="N438" i="10"/>
  <c r="O438" i="10"/>
  <c r="N430" i="10"/>
  <c r="O430" i="10"/>
  <c r="N422" i="10"/>
  <c r="O422" i="10"/>
  <c r="N414" i="10"/>
  <c r="O414" i="10"/>
  <c r="N406" i="10"/>
  <c r="O406" i="10"/>
  <c r="N398" i="10"/>
  <c r="O398" i="10"/>
  <c r="N390" i="10"/>
  <c r="O390" i="10"/>
  <c r="N382" i="10"/>
  <c r="O382" i="10"/>
  <c r="N374" i="10"/>
  <c r="O374" i="10"/>
  <c r="N366" i="10"/>
  <c r="O366" i="10"/>
  <c r="N358" i="10"/>
  <c r="O358" i="10"/>
  <c r="N350" i="10"/>
  <c r="O350" i="10"/>
  <c r="N342" i="10"/>
  <c r="O342" i="10"/>
  <c r="N334" i="10"/>
  <c r="O334" i="10"/>
  <c r="N326" i="10"/>
  <c r="O326" i="10"/>
  <c r="N318" i="10"/>
  <c r="O318" i="10"/>
  <c r="N310" i="10"/>
  <c r="O310" i="10"/>
  <c r="N302" i="10"/>
  <c r="O302" i="10"/>
  <c r="N294" i="10"/>
  <c r="O294" i="10"/>
  <c r="N286" i="10"/>
  <c r="O286" i="10"/>
  <c r="N278" i="10"/>
  <c r="O278" i="10"/>
  <c r="N270" i="10"/>
  <c r="O270" i="10"/>
  <c r="N262" i="10"/>
  <c r="O262" i="10"/>
  <c r="N254" i="10"/>
  <c r="O254" i="10"/>
  <c r="N246" i="10"/>
  <c r="O246" i="10"/>
  <c r="N238" i="10"/>
  <c r="O238" i="10"/>
  <c r="N230" i="10"/>
  <c r="O230" i="10"/>
  <c r="N222" i="10"/>
  <c r="O222" i="10"/>
  <c r="N214" i="10"/>
  <c r="O214" i="10"/>
  <c r="N206" i="10"/>
  <c r="O206" i="10"/>
  <c r="N198" i="10"/>
  <c r="O198" i="10"/>
  <c r="N190" i="10"/>
  <c r="O190" i="10"/>
  <c r="N182" i="10"/>
  <c r="O182" i="10"/>
  <c r="N174" i="10"/>
  <c r="O174" i="10"/>
  <c r="N166" i="10"/>
  <c r="O166" i="10"/>
  <c r="N158" i="10"/>
  <c r="O158" i="10"/>
  <c r="N150" i="10"/>
  <c r="O150" i="10"/>
  <c r="N142" i="10"/>
  <c r="O142" i="10"/>
  <c r="N134" i="10"/>
  <c r="O134" i="10"/>
  <c r="N126" i="10"/>
  <c r="O126" i="10"/>
  <c r="N118" i="10"/>
  <c r="O118" i="10"/>
  <c r="N110" i="10"/>
  <c r="O110" i="10"/>
  <c r="N102" i="10"/>
  <c r="O102" i="10"/>
  <c r="N94" i="10"/>
  <c r="O94" i="10"/>
  <c r="N86" i="10"/>
  <c r="O86" i="10"/>
  <c r="N78" i="10"/>
  <c r="O78" i="10"/>
  <c r="N70" i="10"/>
  <c r="O70" i="10"/>
  <c r="N62" i="10"/>
  <c r="O62" i="10"/>
  <c r="N54" i="10"/>
  <c r="O54" i="10"/>
  <c r="N46" i="10"/>
  <c r="O46" i="10"/>
  <c r="N38" i="10"/>
  <c r="O38" i="10"/>
  <c r="N30" i="10"/>
  <c r="O30" i="10"/>
  <c r="N22" i="10"/>
  <c r="O22" i="10"/>
  <c r="N14" i="10"/>
  <c r="O14" i="10"/>
  <c r="N6" i="10"/>
  <c r="O6" i="10"/>
  <c r="N2047" i="10"/>
  <c r="O2047" i="10"/>
  <c r="N1943" i="10"/>
  <c r="O1943" i="10"/>
  <c r="N1823" i="10"/>
  <c r="O1823" i="10"/>
  <c r="O2037" i="10"/>
  <c r="N2037" i="10"/>
  <c r="O2013" i="10"/>
  <c r="N2013" i="10"/>
  <c r="O1997" i="10"/>
  <c r="N1997" i="10"/>
  <c r="O1981" i="10"/>
  <c r="N1981" i="10"/>
  <c r="O1965" i="10"/>
  <c r="N1965" i="10"/>
  <c r="O1949" i="10"/>
  <c r="N1949" i="10"/>
  <c r="O1933" i="10"/>
  <c r="N1933" i="10"/>
  <c r="O1917" i="10"/>
  <c r="N1917" i="10"/>
  <c r="O1901" i="10"/>
  <c r="N1901" i="10"/>
  <c r="O1885" i="10"/>
  <c r="N1885" i="10"/>
  <c r="O1869" i="10"/>
  <c r="N1869" i="10"/>
  <c r="O1845" i="10"/>
  <c r="N1845" i="10"/>
  <c r="O1821" i="10"/>
  <c r="N1821" i="10"/>
  <c r="O1797" i="10"/>
  <c r="N1797" i="10"/>
  <c r="O1773" i="10"/>
  <c r="N1773" i="10"/>
  <c r="O1749" i="10"/>
  <c r="N1749" i="10"/>
  <c r="O1733" i="10"/>
  <c r="N1733" i="10"/>
  <c r="O1717" i="10"/>
  <c r="N1717" i="10"/>
  <c r="O1701" i="10"/>
  <c r="N1701" i="10"/>
  <c r="N1685" i="10"/>
  <c r="O1685" i="10"/>
  <c r="N1669" i="10"/>
  <c r="O1669" i="10"/>
  <c r="N1653" i="10"/>
  <c r="O1653" i="10"/>
  <c r="N1629" i="10"/>
  <c r="O1629" i="10"/>
  <c r="N1613" i="10"/>
  <c r="O1613" i="10"/>
  <c r="N1597" i="10"/>
  <c r="O1597" i="10"/>
  <c r="N1581" i="10"/>
  <c r="O1581" i="10"/>
  <c r="N1565" i="10"/>
  <c r="O1565" i="10"/>
  <c r="N1549" i="10"/>
  <c r="O1549" i="10"/>
  <c r="N1533" i="10"/>
  <c r="O1533" i="10"/>
  <c r="N1517" i="10"/>
  <c r="O1517" i="10"/>
  <c r="N1501" i="10"/>
  <c r="O1501" i="10"/>
  <c r="N1485" i="10"/>
  <c r="O1485" i="10"/>
  <c r="N1461" i="10"/>
  <c r="O1461" i="10"/>
  <c r="N1437" i="10"/>
  <c r="O1437" i="10"/>
  <c r="N1413" i="10"/>
  <c r="O1413" i="10"/>
  <c r="N1389" i="10"/>
  <c r="O1389" i="10"/>
  <c r="N1373" i="10"/>
  <c r="O1373" i="10"/>
  <c r="N1357" i="10"/>
  <c r="O1357" i="10"/>
  <c r="N1333" i="10"/>
  <c r="O1333" i="10"/>
  <c r="N1309" i="10"/>
  <c r="O1309" i="10"/>
  <c r="N1277" i="10"/>
  <c r="O1277" i="10"/>
  <c r="N1253" i="10"/>
  <c r="O1253" i="10"/>
  <c r="N1237" i="10"/>
  <c r="O1237" i="10"/>
  <c r="N1221" i="10"/>
  <c r="O1221" i="10"/>
  <c r="N1197" i="10"/>
  <c r="O1197" i="10"/>
  <c r="N1181" i="10"/>
  <c r="O1181" i="10"/>
  <c r="N1157" i="10"/>
  <c r="O1157" i="10"/>
  <c r="N1141" i="10"/>
  <c r="O1141" i="10"/>
  <c r="N1117" i="10"/>
  <c r="O1117" i="10"/>
  <c r="N1101" i="10"/>
  <c r="O1101" i="10"/>
  <c r="N1077" i="10"/>
  <c r="O1077" i="10"/>
  <c r="N1069" i="10"/>
  <c r="O1069" i="10"/>
  <c r="N1045" i="10"/>
  <c r="O1045" i="10"/>
  <c r="N1021" i="10"/>
  <c r="O1021" i="10"/>
  <c r="N1005" i="10"/>
  <c r="O1005" i="10"/>
  <c r="N989" i="10"/>
  <c r="O989" i="10"/>
  <c r="N973" i="10"/>
  <c r="O973" i="10"/>
  <c r="O949" i="10"/>
  <c r="N949" i="10"/>
  <c r="O933" i="10"/>
  <c r="N933" i="10"/>
  <c r="O917" i="10"/>
  <c r="N917" i="10"/>
  <c r="O901" i="10"/>
  <c r="N901" i="10"/>
  <c r="O885" i="10"/>
  <c r="N885" i="10"/>
  <c r="O869" i="10"/>
  <c r="N869" i="10"/>
  <c r="O853" i="10"/>
  <c r="N853" i="10"/>
  <c r="O829" i="10"/>
  <c r="N829" i="10"/>
  <c r="O813" i="10"/>
  <c r="N813" i="10"/>
  <c r="O797" i="10"/>
  <c r="N797" i="10"/>
  <c r="O781" i="10"/>
  <c r="N781" i="10"/>
  <c r="O765" i="10"/>
  <c r="N765" i="10"/>
  <c r="O741" i="10"/>
  <c r="N741" i="10"/>
  <c r="O725" i="10"/>
  <c r="N725" i="10"/>
  <c r="O701" i="10"/>
  <c r="N701" i="10"/>
  <c r="O685" i="10"/>
  <c r="N685" i="10"/>
  <c r="O669" i="10"/>
  <c r="N669" i="10"/>
  <c r="N653" i="10"/>
  <c r="O653" i="10"/>
  <c r="N637" i="10"/>
  <c r="O637" i="10"/>
  <c r="N613" i="10"/>
  <c r="O613" i="10"/>
  <c r="N597" i="10"/>
  <c r="O597" i="10"/>
  <c r="N573" i="10"/>
  <c r="O573" i="10"/>
  <c r="N557" i="10"/>
  <c r="O557" i="10"/>
  <c r="N541" i="10"/>
  <c r="O541" i="10"/>
  <c r="N517" i="10"/>
  <c r="O517" i="10"/>
  <c r="N501" i="10"/>
  <c r="O501" i="10"/>
  <c r="N485" i="10"/>
  <c r="O485" i="10"/>
  <c r="N469" i="10"/>
  <c r="O469" i="10"/>
  <c r="N453" i="10"/>
  <c r="O453" i="10"/>
  <c r="N437" i="10"/>
  <c r="O437" i="10"/>
  <c r="N413" i="10"/>
  <c r="O413" i="10"/>
  <c r="N389" i="10"/>
  <c r="O389" i="10"/>
  <c r="N373" i="10"/>
  <c r="O373" i="10"/>
  <c r="N357" i="10"/>
  <c r="O357" i="10"/>
  <c r="N341" i="10"/>
  <c r="O341" i="10"/>
  <c r="N317" i="10"/>
  <c r="O317" i="10"/>
  <c r="N293" i="10"/>
  <c r="O293" i="10"/>
  <c r="N277" i="10"/>
  <c r="O277" i="10"/>
  <c r="N261" i="10"/>
  <c r="O261" i="10"/>
  <c r="N245" i="10"/>
  <c r="O245" i="10"/>
  <c r="N229" i="10"/>
  <c r="O229" i="10"/>
  <c r="N213" i="10"/>
  <c r="O213" i="10"/>
  <c r="N197" i="10"/>
  <c r="O197" i="10"/>
  <c r="N173" i="10"/>
  <c r="O173" i="10"/>
  <c r="N157" i="10"/>
  <c r="O157" i="10"/>
  <c r="N141" i="10"/>
  <c r="O141" i="10"/>
  <c r="N125" i="10"/>
  <c r="O125" i="10"/>
  <c r="N109" i="10"/>
  <c r="O109" i="10"/>
  <c r="N93" i="10"/>
  <c r="O93" i="10"/>
  <c r="N69" i="10"/>
  <c r="O69" i="10"/>
  <c r="N45" i="10"/>
  <c r="O45" i="10"/>
  <c r="N29" i="10"/>
  <c r="O29" i="10"/>
  <c r="N13" i="10"/>
  <c r="O13" i="10"/>
  <c r="L141" i="10"/>
  <c r="L137" i="10"/>
  <c r="L133" i="10"/>
  <c r="L129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9" i="10"/>
  <c r="L5" i="10"/>
  <c r="P2082" i="7"/>
  <c r="P2085" i="7"/>
  <c r="P2086" i="7"/>
  <c r="P2087" i="7"/>
  <c r="P2088" i="7"/>
  <c r="P2089" i="7"/>
  <c r="P2090" i="7"/>
  <c r="P2091" i="7"/>
  <c r="P2092" i="7"/>
  <c r="P2093" i="7"/>
  <c r="P2094" i="7"/>
  <c r="P2095" i="7"/>
  <c r="P2098" i="7"/>
  <c r="P2099" i="7"/>
  <c r="P2101" i="7"/>
  <c r="P2104" i="7"/>
  <c r="P3" i="7"/>
  <c r="P2105" i="7"/>
  <c r="P2107" i="7"/>
  <c r="P5" i="7"/>
  <c r="P6" i="7"/>
  <c r="P2108" i="7"/>
  <c r="P7" i="7"/>
  <c r="P2110" i="7"/>
  <c r="P8" i="7"/>
  <c r="P9" i="7"/>
  <c r="P11" i="7"/>
  <c r="P12" i="7"/>
  <c r="P13" i="7"/>
  <c r="P14" i="7"/>
  <c r="P16" i="7"/>
  <c r="P17" i="7"/>
  <c r="P2113" i="7"/>
  <c r="P2114" i="7"/>
  <c r="P18" i="7"/>
  <c r="P19" i="7"/>
  <c r="P20" i="7"/>
  <c r="P21" i="7"/>
  <c r="P22" i="7"/>
  <c r="P23" i="7"/>
  <c r="P25" i="7"/>
  <c r="P26" i="7"/>
  <c r="P2115" i="7"/>
  <c r="P28" i="7"/>
  <c r="P29" i="7"/>
  <c r="P30" i="7"/>
  <c r="P31" i="7"/>
  <c r="P32" i="7"/>
  <c r="P2117" i="7"/>
  <c r="P33" i="7"/>
  <c r="P2118" i="7"/>
  <c r="P34" i="7"/>
  <c r="P35" i="7"/>
  <c r="P2120" i="7"/>
  <c r="P36" i="7"/>
  <c r="P37" i="7"/>
  <c r="P38" i="7"/>
  <c r="P39" i="7"/>
  <c r="P40" i="7"/>
  <c r="P41" i="7"/>
  <c r="P42" i="7"/>
  <c r="P43" i="7"/>
  <c r="P2122" i="7"/>
  <c r="P45" i="7"/>
  <c r="P47" i="7"/>
  <c r="P48" i="7"/>
  <c r="P49" i="7"/>
  <c r="P50" i="7"/>
  <c r="P52" i="7"/>
  <c r="P53" i="7"/>
  <c r="P54" i="7"/>
  <c r="P55" i="7"/>
  <c r="P56" i="7"/>
  <c r="P2125" i="7"/>
  <c r="P57" i="7"/>
  <c r="P2127" i="7"/>
  <c r="P58" i="7"/>
  <c r="P2128" i="7"/>
  <c r="P59" i="7"/>
  <c r="P60" i="7"/>
  <c r="P61" i="7"/>
  <c r="P2129" i="7"/>
  <c r="P62" i="7"/>
  <c r="P63" i="7"/>
  <c r="P2130" i="7"/>
  <c r="P64" i="7"/>
  <c r="P65" i="7"/>
  <c r="P66" i="7"/>
  <c r="P67" i="7"/>
  <c r="P68" i="7"/>
  <c r="P69" i="7"/>
  <c r="P70" i="7"/>
  <c r="P71" i="7"/>
  <c r="P72" i="7"/>
  <c r="P73" i="7"/>
  <c r="P2131" i="7"/>
  <c r="P74" i="7"/>
  <c r="P2132" i="7"/>
  <c r="P76" i="7"/>
  <c r="P77" i="7"/>
  <c r="P78" i="7"/>
  <c r="P79" i="7"/>
  <c r="P81" i="7"/>
  <c r="P83" i="7"/>
  <c r="P2134" i="7"/>
  <c r="P85" i="7"/>
  <c r="P86" i="7"/>
  <c r="P87" i="7"/>
  <c r="P88" i="7"/>
  <c r="P89" i="7"/>
  <c r="P90" i="7"/>
  <c r="P91" i="7"/>
  <c r="P92" i="7"/>
  <c r="P93" i="7"/>
  <c r="P2136" i="7"/>
  <c r="P94" i="7"/>
  <c r="P95" i="7"/>
  <c r="P96" i="7"/>
  <c r="P97" i="7"/>
  <c r="P98" i="7"/>
  <c r="P2137" i="7"/>
  <c r="P99" i="7"/>
  <c r="P100" i="7"/>
  <c r="P101" i="7"/>
  <c r="P2138" i="7"/>
  <c r="P102" i="7"/>
  <c r="P103" i="7"/>
  <c r="P104" i="7"/>
  <c r="P105" i="7"/>
  <c r="P106" i="7"/>
  <c r="P107" i="7"/>
  <c r="P2140" i="7"/>
  <c r="P108" i="7"/>
  <c r="P109" i="7"/>
  <c r="P2142" i="7"/>
  <c r="P110" i="7"/>
  <c r="P2143" i="7"/>
  <c r="P111" i="7"/>
  <c r="P2144" i="7"/>
  <c r="P112" i="7"/>
  <c r="P113" i="7"/>
  <c r="P114" i="7"/>
  <c r="P115" i="7"/>
  <c r="P116" i="7"/>
  <c r="P2145" i="7"/>
  <c r="P117" i="7"/>
  <c r="P118" i="7"/>
  <c r="P2146" i="7"/>
  <c r="P119" i="7"/>
  <c r="P2147" i="7"/>
  <c r="P120" i="7"/>
  <c r="P121" i="7"/>
  <c r="P123" i="7"/>
  <c r="P124" i="7"/>
  <c r="P125" i="7"/>
  <c r="P128" i="7"/>
  <c r="P129" i="7"/>
  <c r="P130" i="7"/>
  <c r="P131" i="7"/>
  <c r="P132" i="7"/>
  <c r="P134" i="7"/>
  <c r="P135" i="7"/>
  <c r="P136" i="7"/>
  <c r="P137" i="7"/>
  <c r="P139" i="7"/>
  <c r="P140" i="7"/>
  <c r="P141" i="7"/>
  <c r="P2149" i="7"/>
  <c r="P142" i="7"/>
  <c r="P143" i="7"/>
  <c r="P144" i="7"/>
  <c r="P145" i="7"/>
  <c r="P146" i="7"/>
  <c r="P2150" i="7"/>
  <c r="P147" i="7"/>
  <c r="P148" i="7"/>
  <c r="P149" i="7"/>
  <c r="P150" i="7"/>
  <c r="P151" i="7"/>
  <c r="P152" i="7"/>
  <c r="P153" i="7"/>
  <c r="P2151" i="7"/>
  <c r="P155" i="7"/>
  <c r="P156" i="7"/>
  <c r="P157" i="7"/>
  <c r="P158" i="7"/>
  <c r="P2153" i="7"/>
  <c r="P159" i="7"/>
  <c r="P2154" i="7"/>
  <c r="P160" i="7"/>
  <c r="P162" i="7"/>
  <c r="P163" i="7"/>
  <c r="P2155" i="7"/>
  <c r="P2156" i="7"/>
  <c r="P164" i="7"/>
  <c r="P2157" i="7"/>
  <c r="P166" i="7"/>
  <c r="P2158" i="7"/>
  <c r="P2159" i="7"/>
  <c r="P2160" i="7"/>
  <c r="P167" i="7"/>
  <c r="P2161" i="7"/>
  <c r="P168" i="7"/>
  <c r="P169" i="7"/>
  <c r="P2162" i="7"/>
  <c r="P170" i="7"/>
  <c r="P172" i="7"/>
  <c r="P173" i="7"/>
  <c r="P2165" i="7"/>
  <c r="P175" i="7"/>
  <c r="P176" i="7"/>
  <c r="P177" i="7"/>
  <c r="P179" i="7"/>
  <c r="P180" i="7"/>
  <c r="P181" i="7"/>
  <c r="P185" i="7"/>
  <c r="P2167" i="7"/>
  <c r="P186" i="7"/>
  <c r="P2168" i="7"/>
  <c r="P188" i="7"/>
  <c r="P189" i="7"/>
  <c r="P191" i="7"/>
  <c r="P192" i="7"/>
  <c r="P2169" i="7"/>
  <c r="P194" i="7"/>
  <c r="P195" i="7"/>
  <c r="P196" i="7"/>
  <c r="P197" i="7"/>
  <c r="P198" i="7"/>
  <c r="P2173" i="7"/>
  <c r="P199" i="7"/>
  <c r="P2174" i="7"/>
  <c r="P201" i="7"/>
  <c r="P203" i="7"/>
  <c r="P2176" i="7"/>
  <c r="P2177" i="7"/>
  <c r="P204" i="7"/>
  <c r="P205" i="7"/>
  <c r="P206" i="7"/>
  <c r="P207" i="7"/>
  <c r="P2178" i="7"/>
  <c r="P2179" i="7"/>
  <c r="P208" i="7"/>
  <c r="P209" i="7"/>
  <c r="P210" i="7"/>
  <c r="P211" i="7"/>
  <c r="P2180" i="7"/>
  <c r="P2181" i="7"/>
  <c r="P2182" i="7"/>
  <c r="P214" i="7"/>
  <c r="P2184" i="7"/>
  <c r="P217" i="7"/>
  <c r="P2185" i="7"/>
  <c r="P219" i="7"/>
  <c r="P220" i="7"/>
  <c r="P221" i="7"/>
  <c r="P222" i="7"/>
  <c r="P223" i="7"/>
  <c r="P224" i="7"/>
  <c r="P226" i="7"/>
  <c r="P227" i="7"/>
  <c r="P231" i="7"/>
  <c r="P2189" i="7"/>
  <c r="P233" i="7"/>
  <c r="P234" i="7"/>
  <c r="P235" i="7"/>
  <c r="P236" i="7"/>
  <c r="P238" i="7"/>
  <c r="P243" i="7"/>
  <c r="P245" i="7"/>
  <c r="P2192" i="7"/>
  <c r="P247" i="7"/>
  <c r="P249" i="7"/>
  <c r="P250" i="7"/>
  <c r="P251" i="7"/>
  <c r="P253" i="7"/>
  <c r="P2196" i="7"/>
  <c r="P257" i="7"/>
  <c r="P2198" i="7"/>
  <c r="P258" i="7"/>
  <c r="P2200" i="7"/>
  <c r="P259" i="7"/>
  <c r="P260" i="7"/>
  <c r="P261" i="7"/>
  <c r="P2202" i="7"/>
  <c r="P2203" i="7"/>
  <c r="P263" i="7"/>
  <c r="P264" i="7"/>
  <c r="P267" i="7"/>
  <c r="P270" i="7"/>
  <c r="P2207" i="7"/>
  <c r="P271" i="7"/>
  <c r="P2208" i="7"/>
  <c r="P2209" i="7"/>
  <c r="P273" i="7"/>
  <c r="P274" i="7"/>
  <c r="P275" i="7"/>
  <c r="P276" i="7"/>
  <c r="P277" i="7"/>
  <c r="P278" i="7"/>
  <c r="P2213" i="7"/>
  <c r="P2215" i="7"/>
  <c r="P2216" i="7"/>
  <c r="P279" i="7"/>
  <c r="P280" i="7"/>
  <c r="P281" i="7"/>
  <c r="P2217" i="7"/>
  <c r="P282" i="7"/>
  <c r="P283" i="7"/>
  <c r="P2219" i="7"/>
  <c r="P284" i="7"/>
  <c r="P2220" i="7"/>
  <c r="P2221" i="7"/>
  <c r="P287" i="7"/>
  <c r="P2222" i="7"/>
  <c r="P2223" i="7"/>
  <c r="P288" i="7"/>
  <c r="P289" i="7"/>
  <c r="P290" i="7"/>
  <c r="P291" i="7"/>
  <c r="P293" i="7"/>
  <c r="P294" i="7"/>
  <c r="P296" i="7"/>
  <c r="P297" i="7"/>
  <c r="P298" i="7"/>
  <c r="P300" i="7"/>
  <c r="P301" i="7"/>
  <c r="P2224" i="7"/>
  <c r="P303" i="7"/>
  <c r="P304" i="7"/>
  <c r="P305" i="7"/>
  <c r="P307" i="7"/>
  <c r="P308" i="7"/>
  <c r="P309" i="7"/>
  <c r="P2226" i="7"/>
  <c r="P312" i="7"/>
  <c r="P314" i="7"/>
  <c r="P315" i="7"/>
  <c r="P316" i="7"/>
  <c r="P317" i="7"/>
  <c r="P318" i="7"/>
  <c r="P319" i="7"/>
  <c r="P320" i="7"/>
  <c r="P321" i="7"/>
  <c r="P322" i="7"/>
  <c r="P323" i="7"/>
  <c r="P324" i="7"/>
  <c r="P326" i="7"/>
  <c r="P2231" i="7"/>
  <c r="P328" i="7"/>
  <c r="P329" i="7"/>
  <c r="P330" i="7"/>
  <c r="P331" i="7"/>
  <c r="P332" i="7"/>
  <c r="P333" i="7"/>
  <c r="P335" i="7"/>
  <c r="P336" i="7"/>
  <c r="P337" i="7"/>
  <c r="P338" i="7"/>
  <c r="P340" i="7"/>
  <c r="P2234" i="7"/>
  <c r="P344" i="7"/>
  <c r="P346" i="7"/>
  <c r="P2235" i="7"/>
  <c r="P348" i="7"/>
  <c r="P349" i="7"/>
  <c r="P352" i="7"/>
  <c r="P353" i="7"/>
  <c r="P2240" i="7"/>
  <c r="P355" i="7"/>
  <c r="P356" i="7"/>
  <c r="P357" i="7"/>
  <c r="P358" i="7"/>
  <c r="P359" i="7"/>
  <c r="P360" i="7"/>
  <c r="P361" i="7"/>
  <c r="P363" i="7"/>
  <c r="P365" i="7"/>
  <c r="P366" i="7"/>
  <c r="P367" i="7"/>
  <c r="P368" i="7"/>
  <c r="P369" i="7"/>
  <c r="P370" i="7"/>
  <c r="P2242" i="7"/>
  <c r="P2244" i="7"/>
  <c r="P371" i="7"/>
  <c r="P372" i="7"/>
  <c r="P2246" i="7"/>
  <c r="P373" i="7"/>
  <c r="P2248" i="7"/>
  <c r="P375" i="7"/>
  <c r="P376" i="7"/>
  <c r="P377" i="7"/>
  <c r="P378" i="7"/>
  <c r="P379" i="7"/>
  <c r="P381" i="7"/>
  <c r="P382" i="7"/>
  <c r="P383" i="7"/>
  <c r="P384" i="7"/>
  <c r="P386" i="7"/>
  <c r="P387" i="7"/>
  <c r="P389" i="7"/>
  <c r="P390" i="7"/>
  <c r="P2252" i="7"/>
  <c r="P391" i="7"/>
  <c r="P392" i="7"/>
  <c r="P393" i="7"/>
  <c r="P394" i="7"/>
  <c r="P2253" i="7"/>
  <c r="P395" i="7"/>
  <c r="P2254" i="7"/>
  <c r="P397" i="7"/>
  <c r="P2255" i="7"/>
  <c r="P400" i="7"/>
  <c r="P401" i="7"/>
  <c r="P402" i="7"/>
  <c r="P403" i="7"/>
  <c r="P404" i="7"/>
  <c r="P405" i="7"/>
  <c r="P407" i="7"/>
  <c r="P409" i="7"/>
  <c r="P410" i="7"/>
  <c r="P411" i="7"/>
  <c r="P412" i="7"/>
  <c r="P413" i="7"/>
  <c r="P414" i="7"/>
  <c r="P415" i="7"/>
  <c r="P416" i="7"/>
  <c r="P2259" i="7"/>
  <c r="P417" i="7"/>
  <c r="P418" i="7"/>
  <c r="P419" i="7"/>
  <c r="P420" i="7"/>
  <c r="P2260" i="7"/>
  <c r="P423" i="7"/>
  <c r="P424" i="7"/>
  <c r="P426" i="7"/>
  <c r="P427" i="7"/>
  <c r="P428" i="7"/>
  <c r="P429" i="7"/>
  <c r="P430" i="7"/>
  <c r="P2262" i="7"/>
  <c r="P431" i="7"/>
  <c r="P432" i="7"/>
  <c r="P433" i="7"/>
  <c r="P434" i="7"/>
  <c r="P435" i="7"/>
  <c r="P436" i="7"/>
  <c r="P2263" i="7"/>
  <c r="P438" i="7"/>
  <c r="P439" i="7"/>
  <c r="P440" i="7"/>
  <c r="P441" i="7"/>
  <c r="P443" i="7"/>
  <c r="P444" i="7"/>
  <c r="P2265" i="7"/>
  <c r="P445" i="7"/>
  <c r="P446" i="7"/>
  <c r="P2266" i="7"/>
  <c r="P447" i="7"/>
  <c r="P448" i="7"/>
  <c r="P2267" i="7"/>
  <c r="P450" i="7"/>
  <c r="P2270" i="7"/>
  <c r="P452" i="7"/>
  <c r="P453" i="7"/>
  <c r="P454" i="7"/>
  <c r="P455" i="7"/>
  <c r="P456" i="7"/>
  <c r="P457" i="7"/>
  <c r="P458" i="7"/>
  <c r="P459" i="7"/>
  <c r="P460" i="7"/>
  <c r="P2271" i="7"/>
  <c r="P463" i="7"/>
  <c r="P464" i="7"/>
  <c r="P465" i="7"/>
  <c r="P466" i="7"/>
  <c r="P467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2273" i="7"/>
  <c r="P486" i="7"/>
  <c r="P488" i="7"/>
  <c r="P489" i="7"/>
  <c r="P490" i="7"/>
  <c r="P491" i="7"/>
  <c r="P492" i="7"/>
  <c r="P2276" i="7"/>
  <c r="P494" i="7"/>
  <c r="P495" i="7"/>
  <c r="P2277" i="7"/>
  <c r="P2278" i="7"/>
  <c r="P2279" i="7"/>
  <c r="P499" i="7"/>
  <c r="P501" i="7"/>
  <c r="P502" i="7"/>
  <c r="P503" i="7"/>
  <c r="P2282" i="7"/>
  <c r="P505" i="7"/>
  <c r="P506" i="7"/>
  <c r="P507" i="7"/>
  <c r="P508" i="7"/>
  <c r="P509" i="7"/>
  <c r="P510" i="7"/>
  <c r="P2283" i="7"/>
  <c r="P513" i="7"/>
  <c r="P514" i="7"/>
  <c r="P2284" i="7"/>
  <c r="P516" i="7"/>
  <c r="P517" i="7"/>
  <c r="P518" i="7"/>
  <c r="P519" i="7"/>
  <c r="P520" i="7"/>
  <c r="P521" i="7"/>
  <c r="P523" i="7"/>
  <c r="P2290" i="7"/>
  <c r="P525" i="7"/>
  <c r="P526" i="7"/>
  <c r="P527" i="7"/>
  <c r="P2294" i="7"/>
  <c r="P529" i="7"/>
  <c r="P532" i="7"/>
  <c r="P2297" i="7"/>
  <c r="P534" i="7"/>
  <c r="P535" i="7"/>
  <c r="P536" i="7"/>
  <c r="P2301" i="7"/>
  <c r="P537" i="7"/>
  <c r="P538" i="7"/>
  <c r="P539" i="7"/>
  <c r="P540" i="7"/>
  <c r="P541" i="7"/>
  <c r="P542" i="7"/>
  <c r="P545" i="7"/>
  <c r="P546" i="7"/>
  <c r="P547" i="7"/>
  <c r="P548" i="7"/>
  <c r="P2305" i="7"/>
  <c r="P2307" i="7"/>
  <c r="P2308" i="7"/>
  <c r="P2309" i="7"/>
  <c r="P551" i="7"/>
  <c r="P552" i="7"/>
  <c r="P553" i="7"/>
  <c r="P554" i="7"/>
  <c r="P2311" i="7"/>
  <c r="P558" i="7"/>
  <c r="P2312" i="7"/>
  <c r="P561" i="7"/>
  <c r="P563" i="7"/>
  <c r="P564" i="7"/>
  <c r="P565" i="7"/>
  <c r="P566" i="7"/>
  <c r="P567" i="7"/>
  <c r="P568" i="7"/>
  <c r="P569" i="7"/>
  <c r="P570" i="7"/>
  <c r="P571" i="7"/>
  <c r="P572" i="7"/>
  <c r="P573" i="7"/>
  <c r="P2316" i="7"/>
  <c r="P574" i="7"/>
  <c r="P2317" i="7"/>
  <c r="P576" i="7"/>
  <c r="P2319" i="7"/>
  <c r="P2320" i="7"/>
  <c r="P577" i="7"/>
  <c r="P578" i="7"/>
  <c r="P579" i="7"/>
  <c r="P2322" i="7"/>
  <c r="P583" i="7"/>
  <c r="P2324" i="7"/>
  <c r="P584" i="7"/>
  <c r="P585" i="7"/>
  <c r="P587" i="7"/>
  <c r="P588" i="7"/>
  <c r="P589" i="7"/>
  <c r="P590" i="7"/>
  <c r="P2327" i="7"/>
  <c r="P2328" i="7"/>
  <c r="P2330" i="7"/>
  <c r="P2331" i="7"/>
  <c r="P593" i="7"/>
  <c r="P594" i="7"/>
  <c r="P596" i="7"/>
  <c r="P2333" i="7"/>
  <c r="P598" i="7"/>
  <c r="P599" i="7"/>
  <c r="P600" i="7"/>
  <c r="P2334" i="7"/>
  <c r="P2335" i="7"/>
  <c r="P602" i="7"/>
  <c r="P605" i="7"/>
  <c r="P606" i="7"/>
  <c r="P608" i="7"/>
  <c r="P2337" i="7"/>
  <c r="P610" i="7"/>
  <c r="P2339" i="7"/>
  <c r="P2340" i="7"/>
  <c r="P611" i="7"/>
  <c r="P612" i="7"/>
  <c r="P613" i="7"/>
  <c r="P614" i="7"/>
  <c r="P2343" i="7"/>
  <c r="P616" i="7"/>
  <c r="P617" i="7"/>
  <c r="P618" i="7"/>
  <c r="P619" i="7"/>
  <c r="P2345" i="7"/>
  <c r="P2346" i="7"/>
  <c r="P2347" i="7"/>
  <c r="P2348" i="7"/>
  <c r="P2349" i="7"/>
  <c r="P623" i="7"/>
  <c r="P624" i="7"/>
  <c r="P625" i="7"/>
  <c r="P2350" i="7"/>
  <c r="P626" i="7"/>
  <c r="P628" i="7"/>
  <c r="P2351" i="7"/>
  <c r="P631" i="7"/>
  <c r="P2352" i="7"/>
  <c r="P634" i="7"/>
  <c r="P635" i="7"/>
  <c r="P637" i="7"/>
  <c r="P639" i="7"/>
  <c r="P640" i="7"/>
  <c r="P641" i="7"/>
  <c r="P642" i="7"/>
  <c r="P643" i="7"/>
  <c r="P645" i="7"/>
  <c r="P647" i="7"/>
  <c r="P648" i="7"/>
  <c r="P649" i="7"/>
  <c r="P650" i="7"/>
  <c r="P651" i="7"/>
  <c r="P652" i="7"/>
  <c r="P654" i="7"/>
  <c r="P656" i="7"/>
  <c r="P657" i="7"/>
  <c r="P658" i="7"/>
  <c r="P2359" i="7"/>
  <c r="P659" i="7"/>
  <c r="P660" i="7"/>
  <c r="P2360" i="7"/>
  <c r="P2362" i="7"/>
  <c r="P662" i="7"/>
  <c r="P663" i="7"/>
  <c r="P664" i="7"/>
  <c r="P665" i="7"/>
  <c r="P666" i="7"/>
  <c r="P668" i="7"/>
  <c r="P669" i="7"/>
  <c r="P670" i="7"/>
  <c r="P671" i="7"/>
  <c r="P673" i="7"/>
  <c r="P675" i="7"/>
  <c r="P676" i="7"/>
  <c r="P677" i="7"/>
  <c r="P679" i="7"/>
  <c r="P680" i="7"/>
  <c r="P681" i="7"/>
  <c r="P2367" i="7"/>
  <c r="P2368" i="7"/>
  <c r="P2369" i="7"/>
  <c r="P684" i="7"/>
  <c r="P685" i="7"/>
  <c r="P2370" i="7"/>
  <c r="P687" i="7"/>
  <c r="P2371" i="7"/>
  <c r="P689" i="7"/>
  <c r="P691" i="7"/>
  <c r="P692" i="7"/>
  <c r="P2375" i="7"/>
  <c r="P694" i="7"/>
  <c r="P2377" i="7"/>
  <c r="P696" i="7"/>
  <c r="P2379" i="7"/>
  <c r="P2380" i="7"/>
  <c r="P697" i="7"/>
  <c r="P698" i="7"/>
  <c r="P2383" i="7"/>
  <c r="P699" i="7"/>
  <c r="P2384" i="7"/>
  <c r="P2386" i="7"/>
  <c r="P701" i="7"/>
  <c r="P702" i="7"/>
  <c r="P2387" i="7"/>
  <c r="P2388" i="7"/>
  <c r="P705" i="7"/>
  <c r="P707" i="7"/>
  <c r="P2391" i="7"/>
  <c r="P2392" i="7"/>
  <c r="P709" i="7"/>
  <c r="P710" i="7"/>
  <c r="P711" i="7"/>
  <c r="P713" i="7"/>
  <c r="P714" i="7"/>
  <c r="P715" i="7"/>
  <c r="P716" i="7"/>
  <c r="P717" i="7"/>
  <c r="P718" i="7"/>
  <c r="P2397" i="7"/>
  <c r="P2398" i="7"/>
  <c r="P722" i="7"/>
  <c r="P723" i="7"/>
  <c r="P724" i="7"/>
  <c r="P2399" i="7"/>
  <c r="P725" i="7"/>
  <c r="P726" i="7"/>
  <c r="P727" i="7"/>
  <c r="P728" i="7"/>
  <c r="P2401" i="7"/>
  <c r="P729" i="7"/>
  <c r="P731" i="7"/>
  <c r="P2403" i="7"/>
  <c r="P733" i="7"/>
  <c r="P734" i="7"/>
  <c r="P735" i="7"/>
  <c r="P2404" i="7"/>
  <c r="P736" i="7"/>
  <c r="P738" i="7"/>
  <c r="P2405" i="7"/>
  <c r="P740" i="7"/>
  <c r="P741" i="7"/>
  <c r="P742" i="7"/>
  <c r="P2406" i="7"/>
  <c r="P746" i="7"/>
  <c r="P2408" i="7"/>
  <c r="P748" i="7"/>
  <c r="P749" i="7"/>
  <c r="P750" i="7"/>
  <c r="P2409" i="7"/>
  <c r="P752" i="7"/>
  <c r="P753" i="7"/>
  <c r="P2413" i="7"/>
  <c r="P754" i="7"/>
  <c r="P755" i="7"/>
  <c r="P756" i="7"/>
  <c r="P757" i="7"/>
  <c r="P759" i="7"/>
  <c r="P760" i="7"/>
  <c r="P761" i="7"/>
  <c r="P762" i="7"/>
  <c r="P763" i="7"/>
  <c r="P765" i="7"/>
  <c r="P766" i="7"/>
  <c r="P2418" i="7"/>
  <c r="P2419" i="7"/>
  <c r="P768" i="7"/>
  <c r="P769" i="7"/>
  <c r="P770" i="7"/>
  <c r="P772" i="7"/>
  <c r="P773" i="7"/>
  <c r="P2421" i="7"/>
  <c r="P775" i="7"/>
  <c r="P776" i="7"/>
  <c r="P777" i="7"/>
  <c r="P778" i="7"/>
  <c r="P780" i="7"/>
  <c r="P781" i="7"/>
  <c r="P2426" i="7"/>
  <c r="P782" i="7"/>
  <c r="P784" i="7"/>
  <c r="P785" i="7"/>
  <c r="P786" i="7"/>
  <c r="P787" i="7"/>
  <c r="P788" i="7"/>
  <c r="P789" i="7"/>
  <c r="P2430" i="7"/>
  <c r="P2431" i="7"/>
  <c r="P791" i="7"/>
  <c r="P2434" i="7"/>
  <c r="P792" i="7"/>
  <c r="P794" i="7"/>
  <c r="P796" i="7"/>
  <c r="P797" i="7"/>
  <c r="P800" i="7"/>
  <c r="P801" i="7"/>
  <c r="P802" i="7"/>
  <c r="P2439" i="7"/>
  <c r="P2441" i="7"/>
  <c r="P2442" i="7"/>
  <c r="P804" i="7"/>
  <c r="P805" i="7"/>
  <c r="P807" i="7"/>
  <c r="P808" i="7"/>
  <c r="P2446" i="7"/>
  <c r="P810" i="7"/>
  <c r="P811" i="7"/>
  <c r="P812" i="7"/>
  <c r="P813" i="7"/>
  <c r="P814" i="7"/>
  <c r="P815" i="7"/>
  <c r="P816" i="7"/>
  <c r="P817" i="7"/>
  <c r="P2451" i="7"/>
  <c r="P818" i="7"/>
  <c r="P820" i="7"/>
  <c r="P2452" i="7"/>
  <c r="P822" i="7"/>
  <c r="P823" i="7"/>
  <c r="P2453" i="7"/>
  <c r="P824" i="7"/>
  <c r="P826" i="7"/>
  <c r="P827" i="7"/>
  <c r="P829" i="7"/>
  <c r="P830" i="7"/>
  <c r="P831" i="7"/>
  <c r="P832" i="7"/>
  <c r="P2454" i="7"/>
  <c r="P833" i="7"/>
  <c r="P835" i="7"/>
  <c r="P836" i="7"/>
  <c r="P837" i="7"/>
  <c r="P2457" i="7"/>
  <c r="P2458" i="7"/>
  <c r="P840" i="7"/>
  <c r="P842" i="7"/>
  <c r="P2460" i="7"/>
  <c r="P843" i="7"/>
  <c r="P2463" i="7"/>
  <c r="P844" i="7"/>
  <c r="P846" i="7"/>
  <c r="P2464" i="7"/>
  <c r="P848" i="7"/>
  <c r="P2465" i="7"/>
  <c r="P850" i="7"/>
  <c r="P852" i="7"/>
  <c r="P853" i="7"/>
  <c r="P854" i="7"/>
  <c r="P855" i="7"/>
  <c r="P2467" i="7"/>
  <c r="P2468" i="7"/>
  <c r="P2469" i="7"/>
  <c r="P857" i="7"/>
  <c r="P858" i="7"/>
  <c r="P859" i="7"/>
  <c r="P861" i="7"/>
  <c r="P2472" i="7"/>
  <c r="P863" i="7"/>
  <c r="P2473" i="7"/>
  <c r="P866" i="7"/>
  <c r="P867" i="7"/>
  <c r="P868" i="7"/>
  <c r="P869" i="7"/>
  <c r="P870" i="7"/>
  <c r="P2477" i="7"/>
  <c r="P872" i="7"/>
  <c r="P873" i="7"/>
  <c r="P874" i="7"/>
  <c r="P2479" i="7"/>
  <c r="P875" i="7"/>
  <c r="P876" i="7"/>
  <c r="P877" i="7"/>
  <c r="P878" i="7"/>
  <c r="P2483" i="7"/>
  <c r="P879" i="7"/>
  <c r="P881" i="7"/>
  <c r="P882" i="7"/>
  <c r="P2487" i="7"/>
  <c r="P2488" i="7"/>
  <c r="P2489" i="7"/>
  <c r="P884" i="7"/>
  <c r="P885" i="7"/>
  <c r="P886" i="7"/>
  <c r="P2494" i="7"/>
  <c r="P2495" i="7"/>
  <c r="P888" i="7"/>
  <c r="P889" i="7"/>
  <c r="P890" i="7"/>
  <c r="P2496" i="7"/>
  <c r="P892" i="7"/>
  <c r="P2497" i="7"/>
  <c r="P893" i="7"/>
  <c r="P894" i="7"/>
  <c r="P895" i="7"/>
  <c r="P898" i="7"/>
  <c r="P899" i="7"/>
  <c r="P900" i="7"/>
  <c r="P901" i="7"/>
  <c r="P902" i="7"/>
  <c r="P2500" i="7"/>
  <c r="P2501" i="7"/>
  <c r="P2502" i="7"/>
  <c r="P2503" i="7"/>
  <c r="P907" i="7"/>
  <c r="P908" i="7"/>
  <c r="P2504" i="7"/>
  <c r="P2505" i="7"/>
  <c r="P2507" i="7"/>
  <c r="P912" i="7"/>
  <c r="P913" i="7"/>
  <c r="P915" i="7"/>
  <c r="P2509" i="7"/>
  <c r="P2510" i="7"/>
  <c r="P917" i="7"/>
  <c r="P2513" i="7"/>
  <c r="P2514" i="7"/>
  <c r="P920" i="7"/>
  <c r="P922" i="7"/>
  <c r="P2517" i="7"/>
  <c r="P923" i="7"/>
  <c r="P2518" i="7"/>
  <c r="P2519" i="7"/>
  <c r="P925" i="7"/>
  <c r="P927" i="7"/>
  <c r="P928" i="7"/>
  <c r="P2520" i="7"/>
  <c r="P2521" i="7"/>
  <c r="P932" i="7"/>
  <c r="P933" i="7"/>
  <c r="P935" i="7"/>
  <c r="P2524" i="7"/>
  <c r="P936" i="7"/>
  <c r="P937" i="7"/>
  <c r="P2527" i="7"/>
  <c r="P939" i="7"/>
  <c r="P940" i="7"/>
  <c r="P941" i="7"/>
  <c r="P2529" i="7"/>
  <c r="P943" i="7"/>
  <c r="P2532" i="7"/>
  <c r="P946" i="7"/>
  <c r="P948" i="7"/>
  <c r="P949" i="7"/>
  <c r="P2534" i="7"/>
  <c r="P951" i="7"/>
  <c r="P953" i="7"/>
  <c r="P954" i="7"/>
  <c r="P2537" i="7"/>
  <c r="P956" i="7"/>
  <c r="P957" i="7"/>
  <c r="P958" i="7"/>
  <c r="P959" i="7"/>
  <c r="P962" i="7"/>
  <c r="P963" i="7"/>
  <c r="P964" i="7"/>
  <c r="P965" i="7"/>
  <c r="P966" i="7"/>
  <c r="P967" i="7"/>
  <c r="P2544" i="7"/>
  <c r="P968" i="7"/>
  <c r="P969" i="7"/>
  <c r="P970" i="7"/>
  <c r="P971" i="7"/>
  <c r="P975" i="7"/>
  <c r="P976" i="7"/>
  <c r="P977" i="7"/>
  <c r="P978" i="7"/>
  <c r="P2550" i="7"/>
  <c r="P979" i="7"/>
  <c r="P980" i="7"/>
  <c r="P981" i="7"/>
  <c r="P2551" i="7"/>
  <c r="P984" i="7"/>
  <c r="P985" i="7"/>
  <c r="P986" i="7"/>
  <c r="P989" i="7"/>
  <c r="P990" i="7"/>
  <c r="P991" i="7"/>
  <c r="P992" i="7"/>
  <c r="P993" i="7"/>
  <c r="P995" i="7"/>
  <c r="P2555" i="7"/>
  <c r="P2556" i="7"/>
  <c r="P997" i="7"/>
  <c r="P998" i="7"/>
  <c r="P999" i="7"/>
  <c r="P1000" i="7"/>
  <c r="P2559" i="7"/>
  <c r="P1002" i="7"/>
  <c r="P2561" i="7"/>
  <c r="P1003" i="7"/>
  <c r="P1004" i="7"/>
  <c r="P1006" i="7"/>
  <c r="P2564" i="7"/>
  <c r="P2566" i="7"/>
  <c r="P1010" i="7"/>
  <c r="P1011" i="7"/>
  <c r="P1012" i="7"/>
  <c r="P1013" i="7"/>
  <c r="P2569" i="7"/>
  <c r="P1015" i="7"/>
  <c r="P1016" i="7"/>
  <c r="P1017" i="7"/>
  <c r="P1018" i="7"/>
  <c r="P1019" i="7"/>
  <c r="P2571" i="7"/>
  <c r="P1022" i="7"/>
  <c r="P1024" i="7"/>
  <c r="P1025" i="7"/>
  <c r="P1027" i="7"/>
  <c r="P1029" i="7"/>
  <c r="P2575" i="7"/>
  <c r="P1030" i="7"/>
  <c r="P2577" i="7"/>
  <c r="P1032" i="7"/>
  <c r="P2579" i="7"/>
  <c r="P1035" i="7"/>
  <c r="P2581" i="7"/>
  <c r="P2582" i="7"/>
  <c r="P1040" i="7"/>
  <c r="P1042" i="7"/>
  <c r="P2583" i="7"/>
  <c r="P1045" i="7"/>
  <c r="P1046" i="7"/>
  <c r="P1047" i="7"/>
  <c r="P1048" i="7"/>
  <c r="P1049" i="7"/>
  <c r="P2587" i="7"/>
  <c r="P2588" i="7"/>
  <c r="P1055" i="7"/>
  <c r="P1056" i="7"/>
  <c r="P2593" i="7"/>
  <c r="P2595" i="7"/>
  <c r="P2596" i="7"/>
  <c r="P1061" i="7"/>
  <c r="P1062" i="7"/>
  <c r="P1063" i="7"/>
  <c r="P1064" i="7"/>
  <c r="P1065" i="7"/>
  <c r="P1066" i="7"/>
  <c r="P1067" i="7"/>
  <c r="P2605" i="7"/>
  <c r="P2606" i="7"/>
  <c r="P2608" i="7"/>
  <c r="P1075" i="7"/>
  <c r="P1076" i="7"/>
  <c r="P1077" i="7"/>
  <c r="P1080" i="7"/>
  <c r="P1081" i="7"/>
  <c r="P1083" i="7"/>
  <c r="P1084" i="7"/>
  <c r="P2614" i="7"/>
  <c r="P1086" i="7"/>
  <c r="P2616" i="7"/>
  <c r="P1087" i="7"/>
  <c r="P1089" i="7"/>
  <c r="P1091" i="7"/>
  <c r="P1094" i="7"/>
  <c r="P1095" i="7"/>
  <c r="P1096" i="7"/>
  <c r="P2622" i="7"/>
  <c r="P2624" i="7"/>
  <c r="P2625" i="7"/>
  <c r="P2626" i="7"/>
  <c r="P2627" i="7"/>
  <c r="P2628" i="7"/>
  <c r="P1106" i="7"/>
  <c r="P2631" i="7"/>
  <c r="P1107" i="7"/>
  <c r="P1108" i="7"/>
  <c r="P1109" i="7"/>
  <c r="P1110" i="7"/>
  <c r="P1111" i="7"/>
  <c r="P2636" i="7"/>
  <c r="P1115" i="7"/>
  <c r="P1116" i="7"/>
  <c r="P1117" i="7"/>
  <c r="P1118" i="7"/>
  <c r="P1119" i="7"/>
  <c r="P2639" i="7"/>
  <c r="P2640" i="7"/>
  <c r="P1124" i="7"/>
  <c r="P1125" i="7"/>
  <c r="P1126" i="7"/>
  <c r="P1127" i="7"/>
  <c r="P2644" i="7"/>
  <c r="P1131" i="7"/>
  <c r="P2646" i="7"/>
  <c r="P1132" i="7"/>
  <c r="P1133" i="7"/>
  <c r="P1134" i="7"/>
  <c r="P1135" i="7"/>
  <c r="P2649" i="7"/>
  <c r="P1137" i="7"/>
  <c r="P1139" i="7"/>
  <c r="P1141" i="7"/>
  <c r="P2654" i="7"/>
  <c r="P2655" i="7"/>
  <c r="P1146" i="7"/>
  <c r="P1147" i="7"/>
  <c r="P1148" i="7"/>
  <c r="P1149" i="7"/>
  <c r="P2660" i="7"/>
  <c r="P1150" i="7"/>
  <c r="P1152" i="7"/>
  <c r="P1153" i="7"/>
  <c r="P1154" i="7"/>
  <c r="P2663" i="7"/>
  <c r="P2664" i="7"/>
  <c r="P2666" i="7"/>
  <c r="P1160" i="7"/>
  <c r="P1161" i="7"/>
  <c r="P1162" i="7"/>
  <c r="P2668" i="7"/>
  <c r="P1164" i="7"/>
  <c r="P1165" i="7"/>
  <c r="P1167" i="7"/>
  <c r="P1168" i="7"/>
  <c r="P1169" i="7"/>
  <c r="P1172" i="7"/>
  <c r="P1173" i="7"/>
  <c r="P1174" i="7"/>
  <c r="P1176" i="7"/>
  <c r="P2674" i="7"/>
  <c r="P1179" i="7"/>
  <c r="P1180" i="7"/>
  <c r="P1181" i="7"/>
  <c r="P1182" i="7"/>
  <c r="P1184" i="7"/>
  <c r="P2677" i="7"/>
  <c r="P1186" i="7"/>
  <c r="P1187" i="7"/>
  <c r="P1189" i="7"/>
  <c r="P1190" i="7"/>
  <c r="P1193" i="7"/>
  <c r="P2679" i="7"/>
  <c r="P2680" i="7"/>
  <c r="P1196" i="7"/>
  <c r="P1198" i="7"/>
  <c r="P2682" i="7"/>
  <c r="P2684" i="7"/>
  <c r="P1199" i="7"/>
  <c r="P1201" i="7"/>
  <c r="P1202" i="7"/>
  <c r="P1204" i="7"/>
  <c r="P2689" i="7"/>
  <c r="P2690" i="7"/>
  <c r="P1209" i="7"/>
  <c r="P1210" i="7"/>
  <c r="P1212" i="7"/>
  <c r="P2692" i="7"/>
  <c r="P1214" i="7"/>
  <c r="P2695" i="7"/>
  <c r="P1217" i="7"/>
  <c r="P1218" i="7"/>
  <c r="P2697" i="7"/>
  <c r="P1221" i="7"/>
  <c r="P1222" i="7"/>
  <c r="P1224" i="7"/>
  <c r="P2699" i="7"/>
  <c r="P2700" i="7"/>
  <c r="P2701" i="7"/>
  <c r="P1228" i="7"/>
  <c r="P1229" i="7"/>
  <c r="P1230" i="7"/>
  <c r="P1232" i="7"/>
  <c r="P1233" i="7"/>
  <c r="P2706" i="7"/>
  <c r="P1236" i="7"/>
  <c r="P1237" i="7"/>
  <c r="P1239" i="7"/>
  <c r="P1241" i="7"/>
  <c r="P1242" i="7"/>
  <c r="P2709" i="7"/>
  <c r="P1244" i="7"/>
  <c r="P1245" i="7"/>
  <c r="P1246" i="7"/>
  <c r="P1247" i="7"/>
  <c r="P1248" i="7"/>
  <c r="P1249" i="7"/>
  <c r="P1250" i="7"/>
  <c r="P1251" i="7"/>
  <c r="P1252" i="7"/>
  <c r="P2717" i="7"/>
  <c r="P1254" i="7"/>
  <c r="P1255" i="7"/>
  <c r="P1256" i="7"/>
  <c r="P1257" i="7"/>
  <c r="P1260" i="7"/>
  <c r="P1261" i="7"/>
  <c r="P1262" i="7"/>
  <c r="P1263" i="7"/>
  <c r="P1264" i="7"/>
  <c r="P2721" i="7"/>
  <c r="P1267" i="7"/>
  <c r="P1268" i="7"/>
  <c r="P1269" i="7"/>
  <c r="P1271" i="7"/>
  <c r="P1272" i="7"/>
  <c r="P2724" i="7"/>
  <c r="P2726" i="7"/>
  <c r="P2728" i="7"/>
  <c r="P1274" i="7"/>
  <c r="P1275" i="7"/>
  <c r="P1278" i="7"/>
  <c r="P2730" i="7"/>
  <c r="P1280" i="7"/>
  <c r="P1281" i="7"/>
  <c r="P1282" i="7"/>
  <c r="P1285" i="7"/>
  <c r="P2734" i="7"/>
  <c r="P2735" i="7"/>
  <c r="P1289" i="7"/>
  <c r="P1290" i="7"/>
  <c r="P1293" i="7"/>
  <c r="P1294" i="7"/>
  <c r="P1295" i="7"/>
  <c r="P1296" i="7"/>
  <c r="P1297" i="7"/>
  <c r="P1298" i="7"/>
  <c r="P2740" i="7"/>
  <c r="P1301" i="7"/>
  <c r="P1302" i="7"/>
  <c r="P1303" i="7"/>
  <c r="P1304" i="7"/>
  <c r="P1305" i="7"/>
  <c r="P2743" i="7"/>
  <c r="P2744" i="7"/>
  <c r="P1307" i="7"/>
  <c r="P1308" i="7"/>
  <c r="P1309" i="7"/>
  <c r="P1311" i="7"/>
  <c r="P1312" i="7"/>
  <c r="P2747" i="7"/>
  <c r="P1314" i="7"/>
  <c r="P1316" i="7"/>
  <c r="P1318" i="7"/>
  <c r="P1319" i="7"/>
  <c r="P1321" i="7"/>
  <c r="P1322" i="7"/>
  <c r="P1323" i="7"/>
  <c r="P1325" i="7"/>
  <c r="P1326" i="7"/>
  <c r="P1327" i="7"/>
  <c r="P1328" i="7"/>
  <c r="P1329" i="7"/>
  <c r="P1330" i="7"/>
  <c r="P1332" i="7"/>
  <c r="P2755" i="7"/>
  <c r="P1336" i="7"/>
  <c r="P1337" i="7"/>
  <c r="P1339" i="7"/>
  <c r="P1342" i="7"/>
  <c r="P1343" i="7"/>
  <c r="P1345" i="7"/>
  <c r="P2764" i="7"/>
  <c r="P1349" i="7"/>
  <c r="P1350" i="7"/>
  <c r="P2766" i="7"/>
  <c r="P2771" i="7"/>
  <c r="P1354" i="7"/>
  <c r="P1356" i="7"/>
  <c r="P1357" i="7"/>
  <c r="P2773" i="7"/>
  <c r="P2774" i="7"/>
  <c r="P1359" i="7"/>
  <c r="P1362" i="7"/>
  <c r="P1363" i="7"/>
  <c r="P2776" i="7"/>
  <c r="P1365" i="7"/>
  <c r="P1366" i="7"/>
  <c r="P1368" i="7"/>
  <c r="P1371" i="7"/>
  <c r="P2778" i="7"/>
  <c r="P2779" i="7"/>
  <c r="P2780" i="7"/>
  <c r="P1375" i="7"/>
  <c r="P1377" i="7"/>
  <c r="P1378" i="7"/>
  <c r="P1379" i="7"/>
  <c r="P1380" i="7"/>
  <c r="P1381" i="7"/>
  <c r="P1382" i="7"/>
  <c r="P1383" i="7"/>
  <c r="P2785" i="7"/>
  <c r="P1387" i="7"/>
  <c r="P2786" i="7"/>
  <c r="P1389" i="7"/>
  <c r="P1390" i="7"/>
  <c r="P1392" i="7"/>
  <c r="P1393" i="7"/>
  <c r="P1396" i="7"/>
  <c r="P2788" i="7"/>
  <c r="P1398" i="7"/>
  <c r="P1399" i="7"/>
  <c r="P1400" i="7"/>
  <c r="P1402" i="7"/>
  <c r="P2790" i="7"/>
  <c r="P1406" i="7"/>
  <c r="P2791" i="7"/>
  <c r="P1409" i="7"/>
  <c r="P1411" i="7"/>
  <c r="P1412" i="7"/>
  <c r="P1415" i="7"/>
  <c r="P1416" i="7"/>
  <c r="P1417" i="7"/>
  <c r="P1418" i="7"/>
  <c r="P1419" i="7"/>
  <c r="P2794" i="7"/>
  <c r="P1422" i="7"/>
  <c r="P2797" i="7"/>
  <c r="P1424" i="7"/>
  <c r="P1425" i="7"/>
  <c r="P1426" i="7"/>
  <c r="P2799" i="7"/>
  <c r="P1429" i="7"/>
  <c r="P2800" i="7"/>
  <c r="P1431" i="7"/>
  <c r="P1433" i="7"/>
  <c r="P2801" i="7"/>
  <c r="P2802" i="7"/>
  <c r="P2804" i="7"/>
  <c r="P2805" i="7"/>
  <c r="P2807" i="7"/>
  <c r="P1440" i="7"/>
  <c r="P2809" i="7"/>
  <c r="P2812" i="7"/>
  <c r="P1444" i="7"/>
  <c r="P1445" i="7"/>
  <c r="P1446" i="7"/>
  <c r="P1448" i="7"/>
  <c r="P2814" i="7"/>
  <c r="P2815" i="7"/>
  <c r="P1453" i="7"/>
  <c r="P1454" i="7"/>
  <c r="P2816" i="7"/>
  <c r="P2818" i="7"/>
  <c r="P1459" i="7"/>
  <c r="P2820" i="7"/>
  <c r="P2821" i="7"/>
  <c r="P2822" i="7"/>
  <c r="P2824" i="7"/>
  <c r="P1465" i="7"/>
  <c r="P1466" i="7"/>
  <c r="P2826" i="7"/>
  <c r="P2827" i="7"/>
  <c r="P2828" i="7"/>
  <c r="P1470" i="7"/>
  <c r="P1471" i="7"/>
  <c r="P1473" i="7"/>
  <c r="P1475" i="7"/>
  <c r="P2834" i="7"/>
  <c r="P2836" i="7"/>
  <c r="P2837" i="7"/>
  <c r="P1479" i="7"/>
  <c r="P1481" i="7"/>
  <c r="P1483" i="7"/>
  <c r="P1484" i="7"/>
  <c r="P1485" i="7"/>
  <c r="P1487" i="7"/>
  <c r="P1488" i="7"/>
  <c r="P2840" i="7"/>
  <c r="P1493" i="7"/>
  <c r="P1494" i="7"/>
  <c r="P1496" i="7"/>
  <c r="P1497" i="7"/>
  <c r="P2844" i="7"/>
  <c r="P1499" i="7"/>
  <c r="P1500" i="7"/>
  <c r="P1501" i="7"/>
  <c r="P2847" i="7"/>
  <c r="P1503" i="7"/>
  <c r="P1504" i="7"/>
  <c r="P1506" i="7"/>
  <c r="P1508" i="7"/>
  <c r="P1509" i="7"/>
  <c r="P1511" i="7"/>
  <c r="P1512" i="7"/>
  <c r="P1513" i="7"/>
  <c r="P1514" i="7"/>
  <c r="P1516" i="7"/>
  <c r="P1518" i="7"/>
  <c r="P1519" i="7"/>
  <c r="P2856" i="7"/>
  <c r="P2857" i="7"/>
  <c r="P2858" i="7"/>
  <c r="P2859" i="7"/>
  <c r="P1520" i="7"/>
  <c r="P2861" i="7"/>
  <c r="P2862" i="7"/>
  <c r="P2864" i="7"/>
  <c r="P2866" i="7"/>
  <c r="P1522" i="7"/>
  <c r="P2870" i="7"/>
  <c r="P2872" i="7"/>
  <c r="P2873" i="7"/>
  <c r="P2874" i="7"/>
  <c r="P1525" i="7"/>
  <c r="P2878" i="7"/>
  <c r="P2880" i="7"/>
  <c r="P2881" i="7"/>
  <c r="P2882" i="7"/>
  <c r="P2888" i="7"/>
  <c r="P2889" i="7"/>
  <c r="P2891" i="7"/>
  <c r="P2893" i="7"/>
  <c r="P1531" i="7"/>
  <c r="P2897" i="7"/>
  <c r="P2898" i="7"/>
  <c r="P1532" i="7"/>
  <c r="P2900" i="7"/>
  <c r="P1535" i="7"/>
  <c r="P2905" i="7"/>
  <c r="P1536" i="7"/>
  <c r="P1537" i="7"/>
  <c r="P1539" i="7"/>
  <c r="P1541" i="7"/>
  <c r="P2908" i="7"/>
  <c r="P2909" i="7"/>
  <c r="P1548" i="7"/>
  <c r="P1549" i="7"/>
  <c r="P1551" i="7"/>
  <c r="P1554" i="7"/>
  <c r="P2918" i="7"/>
  <c r="P1557" i="7"/>
  <c r="P1558" i="7"/>
  <c r="P1559" i="7"/>
  <c r="P2921" i="7"/>
  <c r="P2923" i="7"/>
  <c r="P1563" i="7"/>
  <c r="P2925" i="7"/>
  <c r="P2926" i="7"/>
  <c r="P1565" i="7"/>
  <c r="P1566" i="7"/>
  <c r="P1569" i="7"/>
  <c r="P1570" i="7"/>
  <c r="P1571" i="7"/>
  <c r="P1573" i="7"/>
  <c r="P2932" i="7"/>
  <c r="P2933" i="7"/>
  <c r="P1575" i="7"/>
  <c r="P1576" i="7"/>
  <c r="P1577" i="7"/>
  <c r="P1578" i="7"/>
  <c r="P2939" i="7"/>
  <c r="P2943" i="7"/>
  <c r="P1580" i="7"/>
  <c r="P1582" i="7"/>
  <c r="P2945" i="7"/>
  <c r="P2946" i="7"/>
  <c r="P2948" i="7"/>
  <c r="P1589" i="7"/>
  <c r="P2950" i="7"/>
  <c r="P2951" i="7"/>
  <c r="P2953" i="7"/>
  <c r="P1594" i="7"/>
  <c r="P2955" i="7"/>
  <c r="P1597" i="7"/>
  <c r="P2957" i="7"/>
  <c r="P1600" i="7"/>
  <c r="P2958" i="7"/>
  <c r="P2959" i="7"/>
  <c r="P1604" i="7"/>
  <c r="P1606" i="7"/>
  <c r="P2964" i="7"/>
  <c r="P2966" i="7"/>
  <c r="P1609" i="7"/>
  <c r="P1613" i="7"/>
  <c r="P2969" i="7"/>
  <c r="P1616" i="7"/>
  <c r="P2971" i="7"/>
  <c r="P1618" i="7"/>
  <c r="P2974" i="7"/>
  <c r="P2975" i="7"/>
  <c r="P1623" i="7"/>
  <c r="P2978" i="7"/>
  <c r="P1626" i="7"/>
  <c r="P2981" i="7"/>
  <c r="P2982" i="7"/>
  <c r="P2983" i="7"/>
  <c r="P2984" i="7"/>
  <c r="P1627" i="7"/>
  <c r="P1630" i="7"/>
  <c r="P2989" i="7"/>
  <c r="P2990" i="7"/>
  <c r="P1633" i="7"/>
  <c r="P2992" i="7"/>
  <c r="P1635" i="7"/>
  <c r="P1636" i="7"/>
  <c r="P2993" i="7"/>
  <c r="P2995" i="7"/>
  <c r="P1638" i="7"/>
  <c r="P2998" i="7"/>
  <c r="P1640" i="7"/>
  <c r="P2999" i="7"/>
  <c r="P1642" i="7"/>
  <c r="P3003" i="7"/>
  <c r="P3005" i="7"/>
  <c r="P1643" i="7"/>
  <c r="P1645" i="7"/>
  <c r="P3008" i="7"/>
  <c r="P1647" i="7"/>
  <c r="P3009" i="7"/>
  <c r="P1649" i="7"/>
  <c r="P1650" i="7"/>
  <c r="P3011" i="7"/>
  <c r="P1651" i="7"/>
  <c r="P1652" i="7"/>
  <c r="P1653" i="7"/>
  <c r="P1656" i="7"/>
  <c r="P1657" i="7"/>
  <c r="P1660" i="7"/>
  <c r="P1661" i="7"/>
  <c r="P1663" i="7"/>
  <c r="P1666" i="7"/>
  <c r="P1667" i="7"/>
  <c r="P1669" i="7"/>
  <c r="P3026" i="7"/>
  <c r="P1673" i="7"/>
  <c r="P3030" i="7"/>
  <c r="P3032" i="7"/>
  <c r="P3033" i="7"/>
  <c r="P3034" i="7"/>
  <c r="P3035" i="7"/>
  <c r="P1675" i="7"/>
  <c r="P1676" i="7"/>
  <c r="P3041" i="7"/>
  <c r="P1681" i="7"/>
  <c r="P3043" i="7"/>
  <c r="P1684" i="7"/>
  <c r="P3045" i="7"/>
  <c r="P1687" i="7"/>
  <c r="P1688" i="7"/>
  <c r="P1689" i="7"/>
  <c r="P3046" i="7"/>
  <c r="P3047" i="7"/>
  <c r="P1694" i="7"/>
  <c r="P3048" i="7"/>
  <c r="P3049" i="7"/>
  <c r="P1695" i="7"/>
  <c r="P1696" i="7"/>
  <c r="P1699" i="7"/>
  <c r="P3051" i="7"/>
  <c r="P3052" i="7"/>
  <c r="P1704" i="7"/>
  <c r="P3053" i="7"/>
  <c r="P1707" i="7"/>
  <c r="P1708" i="7"/>
  <c r="P3059" i="7"/>
  <c r="P3060" i="7"/>
  <c r="P1711" i="7"/>
  <c r="P1712" i="7"/>
  <c r="P3062" i="7"/>
  <c r="P1714" i="7"/>
  <c r="P1716" i="7"/>
  <c r="P3065" i="7"/>
  <c r="P3067" i="7"/>
  <c r="P3069" i="7"/>
  <c r="P3070" i="7"/>
  <c r="P1720" i="7"/>
  <c r="P1721" i="7"/>
  <c r="P1723" i="7"/>
  <c r="P1724" i="7"/>
  <c r="P1725" i="7"/>
  <c r="P1726" i="7"/>
  <c r="P1727" i="7"/>
  <c r="P1728" i="7"/>
  <c r="P3075" i="7"/>
  <c r="P1729" i="7"/>
  <c r="P3078" i="7"/>
  <c r="P1731" i="7"/>
  <c r="P1732" i="7"/>
  <c r="P3080" i="7"/>
  <c r="P3081" i="7"/>
  <c r="P1735" i="7"/>
  <c r="P3082" i="7"/>
  <c r="P3083" i="7"/>
  <c r="P3085" i="7"/>
  <c r="P1737" i="7"/>
  <c r="P3088" i="7"/>
  <c r="P1738" i="7"/>
  <c r="P3091" i="7"/>
  <c r="P1743" i="7"/>
  <c r="P3093" i="7"/>
  <c r="P3094" i="7"/>
  <c r="P3095" i="7"/>
  <c r="P1748" i="7"/>
  <c r="P1750" i="7"/>
  <c r="P3097" i="7"/>
  <c r="P3098" i="7"/>
  <c r="P3099" i="7"/>
  <c r="P1752" i="7"/>
  <c r="P1753" i="7"/>
  <c r="P3102" i="7"/>
  <c r="P1755" i="7"/>
  <c r="P1756" i="7"/>
  <c r="P3103" i="7"/>
  <c r="P3104" i="7"/>
  <c r="P3105" i="7"/>
  <c r="P3106" i="7"/>
  <c r="P3107" i="7"/>
  <c r="P3108" i="7"/>
  <c r="P1760" i="7"/>
  <c r="P3111" i="7"/>
  <c r="P3112" i="7"/>
  <c r="P1763" i="7"/>
  <c r="P3114" i="7"/>
  <c r="P3115" i="7"/>
  <c r="P3116" i="7"/>
  <c r="P3117" i="7"/>
  <c r="P3118" i="7"/>
  <c r="P1764" i="7"/>
  <c r="P3120" i="7"/>
  <c r="P1765" i="7"/>
  <c r="P3122" i="7"/>
  <c r="P3123" i="7"/>
  <c r="P3124" i="7"/>
  <c r="P3125" i="7"/>
  <c r="P3126" i="7"/>
  <c r="P3128" i="7"/>
  <c r="P1767" i="7"/>
  <c r="P3130" i="7"/>
  <c r="P3131" i="7"/>
  <c r="P3132" i="7"/>
  <c r="P1769" i="7"/>
  <c r="P3134" i="7"/>
  <c r="P1771" i="7"/>
  <c r="P3135" i="7"/>
  <c r="P1774" i="7"/>
  <c r="P1776" i="7"/>
  <c r="P3139" i="7"/>
  <c r="P3141" i="7"/>
  <c r="P3143" i="7"/>
  <c r="P3144" i="7"/>
  <c r="P1782" i="7"/>
  <c r="P1784" i="7"/>
  <c r="P3149" i="7"/>
  <c r="P1788" i="7"/>
  <c r="P1789" i="7"/>
  <c r="P1790" i="7"/>
  <c r="P3153" i="7"/>
  <c r="P3154" i="7"/>
  <c r="P3156" i="7"/>
  <c r="P1792" i="7"/>
  <c r="P1793" i="7"/>
  <c r="P1795" i="7"/>
  <c r="P1796" i="7"/>
  <c r="P3158" i="7"/>
  <c r="P1797" i="7"/>
  <c r="P1799" i="7"/>
  <c r="P1801" i="7"/>
  <c r="P1802" i="7"/>
  <c r="P1804" i="7"/>
  <c r="P1806" i="7"/>
  <c r="P1808" i="7"/>
  <c r="P1809" i="7"/>
  <c r="P1812" i="7"/>
  <c r="P1814" i="7"/>
  <c r="P3160" i="7"/>
  <c r="P1815" i="7"/>
  <c r="P3161" i="7"/>
  <c r="P1817" i="7"/>
  <c r="P3162" i="7"/>
  <c r="P1820" i="7"/>
  <c r="P3166" i="7"/>
  <c r="P1823" i="7"/>
  <c r="P3168" i="7"/>
  <c r="P3170" i="7"/>
  <c r="P1824" i="7"/>
  <c r="P1829" i="7"/>
  <c r="P1830" i="7"/>
  <c r="P3172" i="7"/>
  <c r="P1831" i="7"/>
  <c r="P1833" i="7"/>
  <c r="P3173" i="7"/>
  <c r="P1834" i="7"/>
  <c r="P3174" i="7"/>
  <c r="P1837" i="7"/>
  <c r="P3176" i="7"/>
  <c r="P3177" i="7"/>
  <c r="P3178" i="7"/>
  <c r="P1842" i="7"/>
  <c r="P3179" i="7"/>
  <c r="P3180" i="7"/>
  <c r="P1844" i="7"/>
  <c r="P3181" i="7"/>
  <c r="P1845" i="7"/>
  <c r="P3182" i="7"/>
  <c r="P3183" i="7"/>
  <c r="P3185" i="7"/>
  <c r="P1856" i="7"/>
  <c r="P1857" i="7"/>
  <c r="P3188" i="7"/>
  <c r="P3189" i="7"/>
  <c r="P1861" i="7"/>
  <c r="P3190" i="7"/>
  <c r="P3191" i="7"/>
  <c r="P3193" i="7"/>
  <c r="P1865" i="7"/>
  <c r="P1871" i="7"/>
  <c r="P3197" i="7"/>
  <c r="P1873" i="7"/>
  <c r="P3199" i="7"/>
  <c r="P3202" i="7"/>
  <c r="P3203" i="7"/>
  <c r="P1875" i="7"/>
  <c r="P1876" i="7"/>
  <c r="P3206" i="7"/>
  <c r="P3208" i="7"/>
  <c r="P3209" i="7"/>
  <c r="P1877" i="7"/>
  <c r="P3211" i="7"/>
  <c r="P3213" i="7"/>
  <c r="P3214" i="7"/>
  <c r="P3215" i="7"/>
  <c r="P3216" i="7"/>
  <c r="P1879" i="7"/>
  <c r="P1882" i="7"/>
  <c r="P3222" i="7"/>
  <c r="P1886" i="7"/>
  <c r="P3231" i="7"/>
  <c r="P3233" i="7"/>
  <c r="P1891" i="7"/>
  <c r="P3241" i="7"/>
  <c r="P3246" i="7"/>
  <c r="P3252" i="7"/>
  <c r="P3253" i="7"/>
  <c r="P3257" i="7"/>
  <c r="P1916" i="7"/>
  <c r="P3259" i="7"/>
  <c r="P3262" i="7"/>
  <c r="P3267" i="7"/>
  <c r="P1929" i="7"/>
  <c r="P1930" i="7"/>
  <c r="P1932" i="7"/>
  <c r="P1934" i="7"/>
  <c r="P1936" i="7"/>
  <c r="P3278" i="7"/>
  <c r="P3285" i="7"/>
  <c r="P3288" i="7"/>
  <c r="P1944" i="7"/>
  <c r="P3297" i="7"/>
  <c r="P3299" i="7"/>
  <c r="P3300" i="7"/>
  <c r="P3301" i="7"/>
  <c r="P3303" i="7"/>
  <c r="P3318" i="7"/>
  <c r="P3319" i="7"/>
  <c r="P1979" i="7"/>
  <c r="P1981" i="7"/>
  <c r="P3327" i="7"/>
  <c r="P1983" i="7"/>
  <c r="P1987" i="7"/>
  <c r="P1989" i="7"/>
  <c r="P1995" i="7"/>
  <c r="P1996" i="7"/>
  <c r="P1997" i="7"/>
  <c r="P1999" i="7"/>
  <c r="P3346" i="7"/>
  <c r="P2002" i="7"/>
  <c r="P3348" i="7"/>
  <c r="P2008" i="7"/>
  <c r="P2023" i="7"/>
  <c r="P2024" i="7"/>
  <c r="P2025" i="7"/>
  <c r="P3353" i="7"/>
  <c r="P3356" i="7"/>
  <c r="P2051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1" i="7"/>
  <c r="P2083" i="7"/>
  <c r="P2084" i="7"/>
  <c r="P2096" i="7"/>
  <c r="P2097" i="7"/>
  <c r="P2100" i="7"/>
  <c r="P2102" i="7"/>
  <c r="P2" i="7"/>
  <c r="P2103" i="7"/>
  <c r="P2106" i="7"/>
  <c r="P4" i="7"/>
  <c r="P2109" i="7"/>
  <c r="P2111" i="7"/>
  <c r="P10" i="7"/>
  <c r="P15" i="7"/>
  <c r="P2112" i="7"/>
  <c r="P24" i="7"/>
  <c r="P27" i="7"/>
  <c r="P2116" i="7"/>
  <c r="P2119" i="7"/>
  <c r="P2121" i="7"/>
  <c r="P44" i="7"/>
  <c r="P2123" i="7"/>
  <c r="P46" i="7"/>
  <c r="P2124" i="7"/>
  <c r="P51" i="7"/>
  <c r="P2126" i="7"/>
  <c r="P75" i="7"/>
  <c r="P80" i="7"/>
  <c r="P82" i="7"/>
  <c r="P2133" i="7"/>
  <c r="P84" i="7"/>
  <c r="P2135" i="7"/>
  <c r="P2139" i="7"/>
  <c r="P2141" i="7"/>
  <c r="P122" i="7"/>
  <c r="P126" i="7"/>
  <c r="P127" i="7"/>
  <c r="P133" i="7"/>
  <c r="P2148" i="7"/>
  <c r="P138" i="7"/>
  <c r="P154" i="7"/>
  <c r="P2152" i="7"/>
  <c r="P161" i="7"/>
  <c r="P165" i="7"/>
  <c r="P171" i="7"/>
  <c r="P2163" i="7"/>
  <c r="P2164" i="7"/>
  <c r="P174" i="7"/>
  <c r="P178" i="7"/>
  <c r="P2166" i="7"/>
  <c r="P182" i="7"/>
  <c r="P183" i="7"/>
  <c r="P184" i="7"/>
  <c r="P187" i="7"/>
  <c r="P190" i="7"/>
  <c r="P193" i="7"/>
  <c r="P2170" i="7"/>
  <c r="P2171" i="7"/>
  <c r="P2172" i="7"/>
  <c r="P200" i="7"/>
  <c r="P202" i="7"/>
  <c r="P2175" i="7"/>
  <c r="P212" i="7"/>
  <c r="P213" i="7"/>
  <c r="P215" i="7"/>
  <c r="P2183" i="7"/>
  <c r="P216" i="7"/>
  <c r="P218" i="7"/>
  <c r="P2186" i="7"/>
  <c r="P2187" i="7"/>
  <c r="P225" i="7"/>
  <c r="P228" i="7"/>
  <c r="P2188" i="7"/>
  <c r="P229" i="7"/>
  <c r="P230" i="7"/>
  <c r="P232" i="7"/>
  <c r="P2190" i="7"/>
  <c r="P2191" i="7"/>
  <c r="P237" i="7"/>
  <c r="P239" i="7"/>
  <c r="P240" i="7"/>
  <c r="P241" i="7"/>
  <c r="P242" i="7"/>
  <c r="P244" i="7"/>
  <c r="P246" i="7"/>
  <c r="P248" i="7"/>
  <c r="P2193" i="7"/>
  <c r="P2194" i="7"/>
  <c r="P252" i="7"/>
  <c r="P254" i="7"/>
  <c r="P255" i="7"/>
  <c r="P2195" i="7"/>
  <c r="P256" i="7"/>
  <c r="P2197" i="7"/>
  <c r="P2199" i="7"/>
  <c r="P2201" i="7"/>
  <c r="P262" i="7"/>
  <c r="P265" i="7"/>
  <c r="P2204" i="7"/>
  <c r="P2205" i="7"/>
  <c r="P266" i="7"/>
  <c r="P268" i="7"/>
  <c r="P269" i="7"/>
  <c r="P2206" i="7"/>
  <c r="P272" i="7"/>
  <c r="P2210" i="7"/>
  <c r="P2211" i="7"/>
  <c r="P2212" i="7"/>
  <c r="P2214" i="7"/>
  <c r="P2218" i="7"/>
  <c r="P285" i="7"/>
  <c r="P286" i="7"/>
  <c r="P292" i="7"/>
  <c r="P295" i="7"/>
  <c r="P299" i="7"/>
  <c r="P302" i="7"/>
  <c r="P306" i="7"/>
  <c r="P2225" i="7"/>
  <c r="P310" i="7"/>
  <c r="P311" i="7"/>
  <c r="P313" i="7"/>
  <c r="P2227" i="7"/>
  <c r="P2228" i="7"/>
  <c r="P2229" i="7"/>
  <c r="P325" i="7"/>
  <c r="P2230" i="7"/>
  <c r="P327" i="7"/>
  <c r="P2232" i="7"/>
  <c r="P334" i="7"/>
  <c r="P339" i="7"/>
  <c r="P2233" i="7"/>
  <c r="P341" i="7"/>
  <c r="P342" i="7"/>
  <c r="P343" i="7"/>
  <c r="P345" i="7"/>
  <c r="P2236" i="7"/>
  <c r="P2237" i="7"/>
  <c r="P347" i="7"/>
  <c r="P2238" i="7"/>
  <c r="P350" i="7"/>
  <c r="P351" i="7"/>
  <c r="P2239" i="7"/>
  <c r="P354" i="7"/>
  <c r="P362" i="7"/>
  <c r="P364" i="7"/>
  <c r="P2241" i="7"/>
  <c r="P2243" i="7"/>
  <c r="P2245" i="7"/>
  <c r="P2247" i="7"/>
  <c r="P374" i="7"/>
  <c r="P2249" i="7"/>
  <c r="P380" i="7"/>
  <c r="P2250" i="7"/>
  <c r="P385" i="7"/>
  <c r="P2251" i="7"/>
  <c r="P388" i="7"/>
  <c r="P396" i="7"/>
  <c r="P398" i="7"/>
  <c r="P399" i="7"/>
  <c r="P406" i="7"/>
  <c r="P408" i="7"/>
  <c r="P2256" i="7"/>
  <c r="P2257" i="7"/>
  <c r="P2258" i="7"/>
  <c r="P421" i="7"/>
  <c r="P422" i="7"/>
  <c r="P2261" i="7"/>
  <c r="P425" i="7"/>
  <c r="P437" i="7"/>
  <c r="P2264" i="7"/>
  <c r="P442" i="7"/>
  <c r="P449" i="7"/>
  <c r="P2268" i="7"/>
  <c r="P2269" i="7"/>
  <c r="P451" i="7"/>
  <c r="P461" i="7"/>
  <c r="P462" i="7"/>
  <c r="P468" i="7"/>
  <c r="P2272" i="7"/>
  <c r="P487" i="7"/>
  <c r="P2274" i="7"/>
  <c r="P2275" i="7"/>
  <c r="P493" i="7"/>
  <c r="P496" i="7"/>
  <c r="P497" i="7"/>
  <c r="P498" i="7"/>
  <c r="P500" i="7"/>
  <c r="P2280" i="7"/>
  <c r="P2281" i="7"/>
  <c r="P504" i="7"/>
  <c r="P511" i="7"/>
  <c r="P512" i="7"/>
  <c r="P515" i="7"/>
  <c r="P2285" i="7"/>
  <c r="P2286" i="7"/>
  <c r="P2287" i="7"/>
  <c r="P2288" i="7"/>
  <c r="P2289" i="7"/>
  <c r="P522" i="7"/>
  <c r="P524" i="7"/>
  <c r="P2291" i="7"/>
  <c r="P2292" i="7"/>
  <c r="P2293" i="7"/>
  <c r="P528" i="7"/>
  <c r="P2295" i="7"/>
  <c r="P530" i="7"/>
  <c r="P2296" i="7"/>
  <c r="P531" i="7"/>
  <c r="P533" i="7"/>
  <c r="P2298" i="7"/>
  <c r="P2299" i="7"/>
  <c r="P2300" i="7"/>
  <c r="P2302" i="7"/>
  <c r="P543" i="7"/>
  <c r="P544" i="7"/>
  <c r="P2303" i="7"/>
  <c r="P2304" i="7"/>
  <c r="P2306" i="7"/>
  <c r="P549" i="7"/>
  <c r="P550" i="7"/>
  <c r="P555" i="7"/>
  <c r="P556" i="7"/>
  <c r="P557" i="7"/>
  <c r="P2310" i="7"/>
  <c r="P559" i="7"/>
  <c r="P560" i="7"/>
  <c r="P562" i="7"/>
  <c r="P2313" i="7"/>
  <c r="P2314" i="7"/>
  <c r="P2315" i="7"/>
  <c r="P575" i="7"/>
  <c r="P2318" i="7"/>
  <c r="P2321" i="7"/>
  <c r="P580" i="7"/>
  <c r="P581" i="7"/>
  <c r="P582" i="7"/>
  <c r="P2323" i="7"/>
  <c r="P586" i="7"/>
  <c r="P2325" i="7"/>
  <c r="P2326" i="7"/>
  <c r="P2329" i="7"/>
  <c r="P591" i="7"/>
  <c r="P592" i="7"/>
  <c r="P595" i="7"/>
  <c r="P597" i="7"/>
  <c r="P2332" i="7"/>
  <c r="P601" i="7"/>
  <c r="P603" i="7"/>
  <c r="P604" i="7"/>
  <c r="P2336" i="7"/>
  <c r="P607" i="7"/>
  <c r="P609" i="7"/>
  <c r="P2338" i="7"/>
  <c r="P2341" i="7"/>
  <c r="P2342" i="7"/>
  <c r="P615" i="7"/>
  <c r="P2344" i="7"/>
  <c r="P620" i="7"/>
  <c r="P621" i="7"/>
  <c r="P622" i="7"/>
  <c r="P627" i="7"/>
  <c r="P629" i="7"/>
  <c r="P630" i="7"/>
  <c r="P632" i="7"/>
  <c r="P633" i="7"/>
  <c r="P636" i="7"/>
  <c r="P638" i="7"/>
  <c r="P2353" i="7"/>
  <c r="P2354" i="7"/>
  <c r="P644" i="7"/>
  <c r="P2355" i="7"/>
  <c r="P646" i="7"/>
  <c r="P2356" i="7"/>
  <c r="P653" i="7"/>
  <c r="P2357" i="7"/>
  <c r="P655" i="7"/>
  <c r="P2358" i="7"/>
  <c r="P661" i="7"/>
  <c r="P2361" i="7"/>
  <c r="P667" i="7"/>
  <c r="P2363" i="7"/>
  <c r="P672" i="7"/>
  <c r="P674" i="7"/>
  <c r="P2364" i="7"/>
  <c r="P2365" i="7"/>
  <c r="P2366" i="7"/>
  <c r="P678" i="7"/>
  <c r="P682" i="7"/>
  <c r="P683" i="7"/>
  <c r="P686" i="7"/>
  <c r="P688" i="7"/>
  <c r="P2372" i="7"/>
  <c r="P690" i="7"/>
  <c r="P2373" i="7"/>
  <c r="P2374" i="7"/>
  <c r="P693" i="7"/>
  <c r="P2376" i="7"/>
  <c r="P695" i="7"/>
  <c r="P2378" i="7"/>
  <c r="P2381" i="7"/>
  <c r="P2382" i="7"/>
  <c r="P2385" i="7"/>
  <c r="P700" i="7"/>
  <c r="P703" i="7"/>
  <c r="P704" i="7"/>
  <c r="P2389" i="7"/>
  <c r="P706" i="7"/>
  <c r="P2390" i="7"/>
  <c r="P708" i="7"/>
  <c r="P2393" i="7"/>
  <c r="P2394" i="7"/>
  <c r="P712" i="7"/>
  <c r="P2395" i="7"/>
  <c r="P2396" i="7"/>
  <c r="P719" i="7"/>
  <c r="P720" i="7"/>
  <c r="P721" i="7"/>
  <c r="P2400" i="7"/>
  <c r="P730" i="7"/>
  <c r="P732" i="7"/>
  <c r="P2402" i="7"/>
  <c r="P737" i="7"/>
  <c r="P739" i="7"/>
  <c r="P743" i="7"/>
  <c r="P744" i="7"/>
  <c r="P745" i="7"/>
  <c r="P2407" i="7"/>
  <c r="P747" i="7"/>
  <c r="P751" i="7"/>
  <c r="P2410" i="7"/>
  <c r="P2411" i="7"/>
  <c r="P2412" i="7"/>
  <c r="P758" i="7"/>
  <c r="P2414" i="7"/>
  <c r="P764" i="7"/>
  <c r="P2415" i="7"/>
  <c r="P2416" i="7"/>
  <c r="P767" i="7"/>
  <c r="P2417" i="7"/>
  <c r="P771" i="7"/>
  <c r="P2420" i="7"/>
  <c r="P774" i="7"/>
  <c r="P2422" i="7"/>
  <c r="P2423" i="7"/>
  <c r="P2424" i="7"/>
  <c r="P779" i="7"/>
  <c r="P2425" i="7"/>
  <c r="P783" i="7"/>
  <c r="P2427" i="7"/>
  <c r="P2428" i="7"/>
  <c r="P2429" i="7"/>
  <c r="P790" i="7"/>
  <c r="P2432" i="7"/>
  <c r="P2433" i="7"/>
  <c r="P793" i="7"/>
  <c r="P2435" i="7"/>
  <c r="P795" i="7"/>
  <c r="P2436" i="7"/>
  <c r="P2437" i="7"/>
  <c r="P798" i="7"/>
  <c r="P799" i="7"/>
  <c r="P2438" i="7"/>
  <c r="P2440" i="7"/>
  <c r="P803" i="7"/>
  <c r="P806" i="7"/>
  <c r="P2443" i="7"/>
  <c r="P2444" i="7"/>
  <c r="P2445" i="7"/>
  <c r="P809" i="7"/>
  <c r="P2447" i="7"/>
  <c r="P2448" i="7"/>
  <c r="P2449" i="7"/>
  <c r="P2450" i="7"/>
  <c r="P819" i="7"/>
  <c r="P821" i="7"/>
  <c r="P825" i="7"/>
  <c r="P828" i="7"/>
  <c r="P834" i="7"/>
  <c r="P2455" i="7"/>
  <c r="P2456" i="7"/>
  <c r="P838" i="7"/>
  <c r="P839" i="7"/>
  <c r="P841" i="7"/>
  <c r="P2459" i="7"/>
  <c r="P2461" i="7"/>
  <c r="P2462" i="7"/>
  <c r="P845" i="7"/>
  <c r="P847" i="7"/>
  <c r="P849" i="7"/>
  <c r="P851" i="7"/>
  <c r="P2466" i="7"/>
  <c r="P856" i="7"/>
  <c r="P2470" i="7"/>
  <c r="P2471" i="7"/>
  <c r="P860" i="7"/>
  <c r="P862" i="7"/>
  <c r="P864" i="7"/>
  <c r="P865" i="7"/>
  <c r="P2474" i="7"/>
  <c r="P2475" i="7"/>
  <c r="P2476" i="7"/>
  <c r="P871" i="7"/>
  <c r="P2478" i="7"/>
  <c r="P2480" i="7"/>
  <c r="P2481" i="7"/>
  <c r="P2482" i="7"/>
  <c r="P2484" i="7"/>
  <c r="P2485" i="7"/>
  <c r="P880" i="7"/>
  <c r="P2486" i="7"/>
  <c r="P883" i="7"/>
  <c r="P2490" i="7"/>
  <c r="P2491" i="7"/>
  <c r="P2492" i="7"/>
  <c r="P887" i="7"/>
  <c r="P2493" i="7"/>
  <c r="P891" i="7"/>
  <c r="P896" i="7"/>
  <c r="P897" i="7"/>
  <c r="P2498" i="7"/>
  <c r="P2499" i="7"/>
  <c r="P903" i="7"/>
  <c r="P904" i="7"/>
  <c r="P905" i="7"/>
  <c r="P906" i="7"/>
  <c r="P909" i="7"/>
  <c r="P910" i="7"/>
  <c r="P2506" i="7"/>
  <c r="P911" i="7"/>
  <c r="P2508" i="7"/>
  <c r="P914" i="7"/>
  <c r="P916" i="7"/>
  <c r="P2511" i="7"/>
  <c r="P2512" i="7"/>
  <c r="P918" i="7"/>
  <c r="P919" i="7"/>
  <c r="P2515" i="7"/>
  <c r="P921" i="7"/>
  <c r="P2516" i="7"/>
  <c r="P924" i="7"/>
  <c r="P926" i="7"/>
  <c r="P929" i="7"/>
  <c r="P930" i="7"/>
  <c r="P931" i="7"/>
  <c r="P2522" i="7"/>
  <c r="P934" i="7"/>
  <c r="P2523" i="7"/>
  <c r="P2525" i="7"/>
  <c r="P2526" i="7"/>
  <c r="P938" i="7"/>
  <c r="P2528" i="7"/>
  <c r="P942" i="7"/>
  <c r="P2530" i="7"/>
  <c r="P2531" i="7"/>
  <c r="P944" i="7"/>
  <c r="P945" i="7"/>
  <c r="P947" i="7"/>
  <c r="P2533" i="7"/>
  <c r="P950" i="7"/>
  <c r="P2535" i="7"/>
  <c r="P952" i="7"/>
  <c r="P2536" i="7"/>
  <c r="P955" i="7"/>
  <c r="P2538" i="7"/>
  <c r="P2539" i="7"/>
  <c r="P2540" i="7"/>
  <c r="P960" i="7"/>
  <c r="P2541" i="7"/>
  <c r="P961" i="7"/>
  <c r="P2542" i="7"/>
  <c r="P2543" i="7"/>
  <c r="P2545" i="7"/>
  <c r="P2546" i="7"/>
  <c r="P2547" i="7"/>
  <c r="P2548" i="7"/>
  <c r="P972" i="7"/>
  <c r="P2549" i="7"/>
  <c r="P973" i="7"/>
  <c r="P974" i="7"/>
  <c r="P982" i="7"/>
  <c r="P983" i="7"/>
  <c r="P2552" i="7"/>
  <c r="P987" i="7"/>
  <c r="P988" i="7"/>
  <c r="P2553" i="7"/>
  <c r="P2554" i="7"/>
  <c r="P994" i="7"/>
  <c r="P996" i="7"/>
  <c r="P2557" i="7"/>
  <c r="P2558" i="7"/>
  <c r="P1001" i="7"/>
  <c r="P2560" i="7"/>
  <c r="P2562" i="7"/>
  <c r="P1005" i="7"/>
  <c r="P2563" i="7"/>
  <c r="P1007" i="7"/>
  <c r="P1008" i="7"/>
  <c r="P1009" i="7"/>
  <c r="P2565" i="7"/>
  <c r="P2567" i="7"/>
  <c r="P1014" i="7"/>
  <c r="P2568" i="7"/>
  <c r="P2570" i="7"/>
  <c r="P1020" i="7"/>
  <c r="P1021" i="7"/>
  <c r="P2572" i="7"/>
  <c r="P1023" i="7"/>
  <c r="P1026" i="7"/>
  <c r="P1028" i="7"/>
  <c r="P2573" i="7"/>
  <c r="P2574" i="7"/>
  <c r="P2576" i="7"/>
  <c r="P2578" i="7"/>
  <c r="P1031" i="7"/>
  <c r="P1033" i="7"/>
  <c r="P1034" i="7"/>
  <c r="P1036" i="7"/>
  <c r="P2580" i="7"/>
  <c r="P1037" i="7"/>
  <c r="P1038" i="7"/>
  <c r="P1039" i="7"/>
  <c r="P1041" i="7"/>
  <c r="P1043" i="7"/>
  <c r="P1044" i="7"/>
  <c r="P2584" i="7"/>
  <c r="P2585" i="7"/>
  <c r="P1050" i="7"/>
  <c r="P2586" i="7"/>
  <c r="P1051" i="7"/>
  <c r="P1052" i="7"/>
  <c r="P1053" i="7"/>
  <c r="P2589" i="7"/>
  <c r="P1054" i="7"/>
  <c r="P2590" i="7"/>
  <c r="P2591" i="7"/>
  <c r="P2592" i="7"/>
  <c r="P1057" i="7"/>
  <c r="P2594" i="7"/>
  <c r="P1058" i="7"/>
  <c r="P1059" i="7"/>
  <c r="P2597" i="7"/>
  <c r="P1060" i="7"/>
  <c r="P2598" i="7"/>
  <c r="P2599" i="7"/>
  <c r="P2600" i="7"/>
  <c r="P2601" i="7"/>
  <c r="P2602" i="7"/>
  <c r="P2603" i="7"/>
  <c r="P2604" i="7"/>
  <c r="P1068" i="7"/>
  <c r="P1069" i="7"/>
  <c r="P1070" i="7"/>
  <c r="P1071" i="7"/>
  <c r="P1072" i="7"/>
  <c r="P2607" i="7"/>
  <c r="P1073" i="7"/>
  <c r="P1074" i="7"/>
  <c r="P2609" i="7"/>
  <c r="P2610" i="7"/>
  <c r="P2611" i="7"/>
  <c r="P1078" i="7"/>
  <c r="P2612" i="7"/>
  <c r="P1079" i="7"/>
  <c r="P1082" i="7"/>
  <c r="P2613" i="7"/>
  <c r="P1085" i="7"/>
  <c r="P2615" i="7"/>
  <c r="P1088" i="7"/>
  <c r="P1090" i="7"/>
  <c r="P2617" i="7"/>
  <c r="P1092" i="7"/>
  <c r="P2618" i="7"/>
  <c r="P1093" i="7"/>
  <c r="P2619" i="7"/>
  <c r="P2620" i="7"/>
  <c r="P2621" i="7"/>
  <c r="P1097" i="7"/>
  <c r="P1098" i="7"/>
  <c r="P2623" i="7"/>
  <c r="P1099" i="7"/>
  <c r="P1100" i="7"/>
  <c r="P1101" i="7"/>
  <c r="P1102" i="7"/>
  <c r="P1103" i="7"/>
  <c r="P1104" i="7"/>
  <c r="P1105" i="7"/>
  <c r="P2629" i="7"/>
  <c r="P2630" i="7"/>
  <c r="P2632" i="7"/>
  <c r="P2633" i="7"/>
  <c r="P2634" i="7"/>
  <c r="P1112" i="7"/>
  <c r="P2635" i="7"/>
  <c r="P1113" i="7"/>
  <c r="P1114" i="7"/>
  <c r="P2637" i="7"/>
  <c r="P1120" i="7"/>
  <c r="P2638" i="7"/>
  <c r="P1121" i="7"/>
  <c r="P1122" i="7"/>
  <c r="P1123" i="7"/>
  <c r="P2641" i="7"/>
  <c r="P2642" i="7"/>
  <c r="P2643" i="7"/>
  <c r="P1128" i="7"/>
  <c r="P1129" i="7"/>
  <c r="P1130" i="7"/>
  <c r="P2645" i="7"/>
  <c r="P2647" i="7"/>
  <c r="P2648" i="7"/>
  <c r="P1136" i="7"/>
  <c r="P2650" i="7"/>
  <c r="P2651" i="7"/>
  <c r="P2652" i="7"/>
  <c r="P1138" i="7"/>
  <c r="P2653" i="7"/>
  <c r="P1140" i="7"/>
  <c r="P1142" i="7"/>
  <c r="P1143" i="7"/>
  <c r="P1144" i="7"/>
  <c r="P1145" i="7"/>
  <c r="P2656" i="7"/>
  <c r="P2657" i="7"/>
  <c r="P2658" i="7"/>
  <c r="P2659" i="7"/>
  <c r="P2661" i="7"/>
  <c r="P1151" i="7"/>
  <c r="P1155" i="7"/>
  <c r="P2662" i="7"/>
  <c r="P1156" i="7"/>
  <c r="P1157" i="7"/>
  <c r="P2665" i="7"/>
  <c r="P1158" i="7"/>
  <c r="P1159" i="7"/>
  <c r="P2667" i="7"/>
  <c r="P1163" i="7"/>
  <c r="P1166" i="7"/>
  <c r="P2669" i="7"/>
  <c r="P1170" i="7"/>
  <c r="P2670" i="7"/>
  <c r="P1171" i="7"/>
  <c r="P2671" i="7"/>
  <c r="P1175" i="7"/>
  <c r="P1177" i="7"/>
  <c r="P1178" i="7"/>
  <c r="P2672" i="7"/>
  <c r="P2673" i="7"/>
  <c r="P2675" i="7"/>
  <c r="P1183" i="7"/>
  <c r="P2676" i="7"/>
  <c r="P1185" i="7"/>
  <c r="P1188" i="7"/>
  <c r="P1191" i="7"/>
  <c r="P2678" i="7"/>
  <c r="P1192" i="7"/>
  <c r="P1194" i="7"/>
  <c r="P1195" i="7"/>
  <c r="P1197" i="7"/>
  <c r="P2681" i="7"/>
  <c r="P2683" i="7"/>
  <c r="P1200" i="7"/>
  <c r="P2685" i="7"/>
  <c r="P2686" i="7"/>
  <c r="P2687" i="7"/>
  <c r="P1203" i="7"/>
  <c r="P1205" i="7"/>
  <c r="P2688" i="7"/>
  <c r="P1206" i="7"/>
  <c r="P1207" i="7"/>
  <c r="P1208" i="7"/>
  <c r="P1211" i="7"/>
  <c r="P2691" i="7"/>
  <c r="P1213" i="7"/>
  <c r="P2693" i="7"/>
  <c r="P2694" i="7"/>
  <c r="P1215" i="7"/>
  <c r="P1216" i="7"/>
  <c r="P1219" i="7"/>
  <c r="P2696" i="7"/>
  <c r="P1220" i="7"/>
  <c r="P2698" i="7"/>
  <c r="P1223" i="7"/>
  <c r="P1225" i="7"/>
  <c r="P1226" i="7"/>
  <c r="P1227" i="7"/>
  <c r="P2702" i="7"/>
  <c r="P2703" i="7"/>
  <c r="P1231" i="7"/>
  <c r="P2704" i="7"/>
  <c r="P1234" i="7"/>
  <c r="P2705" i="7"/>
  <c r="P1235" i="7"/>
  <c r="P2707" i="7"/>
  <c r="P1238" i="7"/>
  <c r="P2708" i="7"/>
  <c r="P1240" i="7"/>
  <c r="P1243" i="7"/>
  <c r="P2710" i="7"/>
  <c r="P2711" i="7"/>
  <c r="P2712" i="7"/>
  <c r="P2713" i="7"/>
  <c r="P2714" i="7"/>
  <c r="P2715" i="7"/>
  <c r="P2716" i="7"/>
  <c r="P1253" i="7"/>
  <c r="P2718" i="7"/>
  <c r="P1258" i="7"/>
  <c r="P1259" i="7"/>
  <c r="P2719" i="7"/>
  <c r="P2720" i="7"/>
  <c r="P1265" i="7"/>
  <c r="P1266" i="7"/>
  <c r="P1270" i="7"/>
  <c r="P2722" i="7"/>
  <c r="P2723" i="7"/>
  <c r="P2725" i="7"/>
  <c r="P2727" i="7"/>
  <c r="P1273" i="7"/>
  <c r="P1276" i="7"/>
  <c r="P1277" i="7"/>
  <c r="P2729" i="7"/>
  <c r="P1279" i="7"/>
  <c r="P2731" i="7"/>
  <c r="P2732" i="7"/>
  <c r="P1283" i="7"/>
  <c r="P1284" i="7"/>
  <c r="P1286" i="7"/>
  <c r="P2733" i="7"/>
  <c r="P1287" i="7"/>
  <c r="P1288" i="7"/>
  <c r="P1291" i="7"/>
  <c r="P1292" i="7"/>
  <c r="P2736" i="7"/>
  <c r="P2737" i="7"/>
  <c r="P2738" i="7"/>
  <c r="P2739" i="7"/>
  <c r="P1299" i="7"/>
  <c r="P1300" i="7"/>
  <c r="P2741" i="7"/>
  <c r="P2742" i="7"/>
  <c r="P1306" i="7"/>
  <c r="P2745" i="7"/>
  <c r="P1310" i="7"/>
  <c r="P2746" i="7"/>
  <c r="P1313" i="7"/>
  <c r="P2748" i="7"/>
  <c r="P1315" i="7"/>
  <c r="P1317" i="7"/>
  <c r="P1320" i="7"/>
  <c r="P2749" i="7"/>
  <c r="P2750" i="7"/>
  <c r="P1324" i="7"/>
  <c r="P2751" i="7"/>
  <c r="P2752" i="7"/>
  <c r="P2753" i="7"/>
  <c r="P2754" i="7"/>
  <c r="P1331" i="7"/>
  <c r="P1333" i="7"/>
  <c r="P1334" i="7"/>
  <c r="P1335" i="7"/>
  <c r="P2756" i="7"/>
  <c r="P1338" i="7"/>
  <c r="P2757" i="7"/>
  <c r="P2758" i="7"/>
  <c r="P2759" i="7"/>
  <c r="P1340" i="7"/>
  <c r="P2760" i="7"/>
  <c r="P2761" i="7"/>
  <c r="P1341" i="7"/>
  <c r="P2762" i="7"/>
  <c r="P1344" i="7"/>
  <c r="P1346" i="7"/>
  <c r="P1347" i="7"/>
  <c r="P2763" i="7"/>
  <c r="P1348" i="7"/>
  <c r="P2765" i="7"/>
  <c r="P1351" i="7"/>
  <c r="P1352" i="7"/>
  <c r="P2767" i="7"/>
  <c r="P2768" i="7"/>
  <c r="P2769" i="7"/>
  <c r="P2770" i="7"/>
  <c r="P1353" i="7"/>
  <c r="P1355" i="7"/>
  <c r="P2772" i="7"/>
  <c r="P1358" i="7"/>
  <c r="P2775" i="7"/>
  <c r="P1360" i="7"/>
  <c r="P1361" i="7"/>
  <c r="P1364" i="7"/>
  <c r="P1367" i="7"/>
  <c r="P1369" i="7"/>
  <c r="P1370" i="7"/>
  <c r="P2777" i="7"/>
  <c r="P1372" i="7"/>
  <c r="P1373" i="7"/>
  <c r="P2781" i="7"/>
  <c r="P1374" i="7"/>
  <c r="P2782" i="7"/>
  <c r="P2783" i="7"/>
  <c r="P1376" i="7"/>
  <c r="P2784" i="7"/>
  <c r="P1384" i="7"/>
  <c r="P1385" i="7"/>
  <c r="P1386" i="7"/>
  <c r="P1388" i="7"/>
  <c r="P1391" i="7"/>
  <c r="P1394" i="7"/>
  <c r="P1395" i="7"/>
  <c r="P2787" i="7"/>
  <c r="P1397" i="7"/>
  <c r="P1401" i="7"/>
  <c r="P1403" i="7"/>
  <c r="P1404" i="7"/>
  <c r="P1405" i="7"/>
  <c r="P2789" i="7"/>
  <c r="P1407" i="7"/>
  <c r="P1408" i="7"/>
  <c r="P1410" i="7"/>
  <c r="P2792" i="7"/>
  <c r="P1413" i="7"/>
  <c r="P1414" i="7"/>
  <c r="P2793" i="7"/>
  <c r="P1420" i="7"/>
  <c r="P1421" i="7"/>
  <c r="P1423" i="7"/>
  <c r="P2795" i="7"/>
  <c r="P2796" i="7"/>
  <c r="P2798" i="7"/>
  <c r="P1427" i="7"/>
  <c r="P1428" i="7"/>
  <c r="P1430" i="7"/>
  <c r="P1432" i="7"/>
  <c r="P1434" i="7"/>
  <c r="P1435" i="7"/>
  <c r="P1436" i="7"/>
  <c r="P2803" i="7"/>
  <c r="P1437" i="7"/>
  <c r="P2806" i="7"/>
  <c r="P1438" i="7"/>
  <c r="P1439" i="7"/>
  <c r="P2808" i="7"/>
  <c r="P1441" i="7"/>
  <c r="P1442" i="7"/>
  <c r="P1443" i="7"/>
  <c r="P2810" i="7"/>
  <c r="P2811" i="7"/>
  <c r="P2813" i="7"/>
  <c r="P1447" i="7"/>
  <c r="P1449" i="7"/>
  <c r="P1450" i="7"/>
  <c r="P1451" i="7"/>
  <c r="P1452" i="7"/>
  <c r="P1455" i="7"/>
  <c r="P1456" i="7"/>
  <c r="P2817" i="7"/>
  <c r="P1457" i="7"/>
  <c r="P1458" i="7"/>
  <c r="P2819" i="7"/>
  <c r="P1460" i="7"/>
  <c r="P1461" i="7"/>
  <c r="P1462" i="7"/>
  <c r="P2823" i="7"/>
  <c r="P1463" i="7"/>
  <c r="P1464" i="7"/>
  <c r="P2825" i="7"/>
  <c r="P1467" i="7"/>
  <c r="P1468" i="7"/>
  <c r="P1469" i="7"/>
  <c r="P1472" i="7"/>
  <c r="P1474" i="7"/>
  <c r="P2829" i="7"/>
  <c r="P2830" i="7"/>
  <c r="P1476" i="7"/>
  <c r="P2831" i="7"/>
  <c r="P2832" i="7"/>
  <c r="P2833" i="7"/>
  <c r="P2835" i="7"/>
  <c r="P1477" i="7"/>
  <c r="P1478" i="7"/>
  <c r="P1480" i="7"/>
  <c r="P1482" i="7"/>
  <c r="P2838" i="7"/>
  <c r="P1486" i="7"/>
  <c r="P1489" i="7"/>
  <c r="P1490" i="7"/>
  <c r="P1491" i="7"/>
  <c r="P2839" i="7"/>
  <c r="P1492" i="7"/>
  <c r="P1495" i="7"/>
  <c r="P2841" i="7"/>
  <c r="P2842" i="7"/>
  <c r="P2843" i="7"/>
  <c r="P1498" i="7"/>
  <c r="P2845" i="7"/>
  <c r="P2846" i="7"/>
  <c r="P1502" i="7"/>
  <c r="P2848" i="7"/>
  <c r="P2849" i="7"/>
  <c r="P1505" i="7"/>
  <c r="P1507" i="7"/>
  <c r="P2850" i="7"/>
  <c r="P1510" i="7"/>
  <c r="P2851" i="7"/>
  <c r="P2852" i="7"/>
  <c r="P2853" i="7"/>
  <c r="P1515" i="7"/>
  <c r="P1517" i="7"/>
  <c r="P2854" i="7"/>
  <c r="P2855" i="7"/>
  <c r="P1521" i="7"/>
  <c r="P2860" i="7"/>
  <c r="P2863" i="7"/>
  <c r="P2865" i="7"/>
  <c r="P2867" i="7"/>
  <c r="P2868" i="7"/>
  <c r="P1523" i="7"/>
  <c r="P1524" i="7"/>
  <c r="P2869" i="7"/>
  <c r="P2871" i="7"/>
  <c r="P2875" i="7"/>
  <c r="P1526" i="7"/>
  <c r="P2876" i="7"/>
  <c r="P2877" i="7"/>
  <c r="P2879" i="7"/>
  <c r="P2883" i="7"/>
  <c r="P2884" i="7"/>
  <c r="P2885" i="7"/>
  <c r="P1527" i="7"/>
  <c r="P2886" i="7"/>
  <c r="P2887" i="7"/>
  <c r="P2890" i="7"/>
  <c r="P1528" i="7"/>
  <c r="P1529" i="7"/>
  <c r="P2892" i="7"/>
  <c r="P2894" i="7"/>
  <c r="P1530" i="7"/>
  <c r="P2895" i="7"/>
  <c r="P2896" i="7"/>
  <c r="P2899" i="7"/>
  <c r="P2901" i="7"/>
  <c r="P1533" i="7"/>
  <c r="P1534" i="7"/>
  <c r="P2902" i="7"/>
  <c r="P2903" i="7"/>
  <c r="P2904" i="7"/>
  <c r="P2906" i="7"/>
  <c r="P1538" i="7"/>
  <c r="P2907" i="7"/>
  <c r="P1540" i="7"/>
  <c r="P1542" i="7"/>
  <c r="P1543" i="7"/>
  <c r="P1544" i="7"/>
  <c r="P1545" i="7"/>
  <c r="P1546" i="7"/>
  <c r="P1547" i="7"/>
  <c r="P2910" i="7"/>
  <c r="P1550" i="7"/>
  <c r="P2911" i="7"/>
  <c r="P1552" i="7"/>
  <c r="P2912" i="7"/>
  <c r="P2913" i="7"/>
  <c r="P1553" i="7"/>
  <c r="P2914" i="7"/>
  <c r="P2915" i="7"/>
  <c r="P2916" i="7"/>
  <c r="P1555" i="7"/>
  <c r="P2917" i="7"/>
  <c r="P1556" i="7"/>
  <c r="P2919" i="7"/>
  <c r="P2920" i="7"/>
  <c r="P1560" i="7"/>
  <c r="P1561" i="7"/>
  <c r="P2922" i="7"/>
  <c r="P1562" i="7"/>
  <c r="P1564" i="7"/>
  <c r="P2924" i="7"/>
  <c r="P2927" i="7"/>
  <c r="P1567" i="7"/>
  <c r="P2928" i="7"/>
  <c r="P2929" i="7"/>
  <c r="P1568" i="7"/>
  <c r="P2930" i="7"/>
  <c r="P1572" i="7"/>
  <c r="P2931" i="7"/>
  <c r="P1574" i="7"/>
  <c r="P2934" i="7"/>
  <c r="P2935" i="7"/>
  <c r="P2936" i="7"/>
  <c r="P2937" i="7"/>
  <c r="P2938" i="7"/>
  <c r="P2940" i="7"/>
  <c r="P2941" i="7"/>
  <c r="P2942" i="7"/>
  <c r="P1579" i="7"/>
  <c r="P1581" i="7"/>
  <c r="P2944" i="7"/>
  <c r="P1583" i="7"/>
  <c r="P1584" i="7"/>
  <c r="P1585" i="7"/>
  <c r="P1586" i="7"/>
  <c r="P1587" i="7"/>
  <c r="P1588" i="7"/>
  <c r="P2947" i="7"/>
  <c r="P2949" i="7"/>
  <c r="P1590" i="7"/>
  <c r="P2952" i="7"/>
  <c r="P1591" i="7"/>
  <c r="P1592" i="7"/>
  <c r="P1593" i="7"/>
  <c r="P2954" i="7"/>
  <c r="P1595" i="7"/>
  <c r="P1596" i="7"/>
  <c r="P2956" i="7"/>
  <c r="P1598" i="7"/>
  <c r="P1599" i="7"/>
  <c r="P1601" i="7"/>
  <c r="P1602" i="7"/>
  <c r="P2960" i="7"/>
  <c r="P1603" i="7"/>
  <c r="P2961" i="7"/>
  <c r="P2962" i="7"/>
  <c r="P2963" i="7"/>
  <c r="P1605" i="7"/>
  <c r="P1607" i="7"/>
  <c r="P2965" i="7"/>
  <c r="P1608" i="7"/>
  <c r="P1610" i="7"/>
  <c r="P1611" i="7"/>
  <c r="P2967" i="7"/>
  <c r="P1612" i="7"/>
  <c r="P1614" i="7"/>
  <c r="P2968" i="7"/>
  <c r="P1615" i="7"/>
  <c r="P2970" i="7"/>
  <c r="P2972" i="7"/>
  <c r="P1617" i="7"/>
  <c r="P2973" i="7"/>
  <c r="P1619" i="7"/>
  <c r="P1620" i="7"/>
  <c r="P1621" i="7"/>
  <c r="P2976" i="7"/>
  <c r="P1622" i="7"/>
  <c r="P1624" i="7"/>
  <c r="P1625" i="7"/>
  <c r="P2977" i="7"/>
  <c r="P2979" i="7"/>
  <c r="P2980" i="7"/>
  <c r="P2985" i="7"/>
  <c r="P2986" i="7"/>
  <c r="P1628" i="7"/>
  <c r="P2987" i="7"/>
  <c r="P1629" i="7"/>
  <c r="P2988" i="7"/>
  <c r="P1631" i="7"/>
  <c r="P1632" i="7"/>
  <c r="P2991" i="7"/>
  <c r="P1634" i="7"/>
  <c r="P1637" i="7"/>
  <c r="P2994" i="7"/>
  <c r="P1639" i="7"/>
  <c r="P2996" i="7"/>
  <c r="P2997" i="7"/>
  <c r="P1641" i="7"/>
  <c r="P3000" i="7"/>
  <c r="P3001" i="7"/>
  <c r="P3002" i="7"/>
  <c r="P3004" i="7"/>
  <c r="P3006" i="7"/>
  <c r="P3007" i="7"/>
  <c r="P1644" i="7"/>
  <c r="P1646" i="7"/>
  <c r="P1648" i="7"/>
  <c r="P3010" i="7"/>
  <c r="P3012" i="7"/>
  <c r="P3013" i="7"/>
  <c r="P3014" i="7"/>
  <c r="P1654" i="7"/>
  <c r="P1655" i="7"/>
  <c r="P3015" i="7"/>
  <c r="P1658" i="7"/>
  <c r="P3016" i="7"/>
  <c r="P3017" i="7"/>
  <c r="P1659" i="7"/>
  <c r="P3018" i="7"/>
  <c r="P3019" i="7"/>
  <c r="P3020" i="7"/>
  <c r="P1662" i="7"/>
  <c r="P1664" i="7"/>
  <c r="P3021" i="7"/>
  <c r="P1665" i="7"/>
  <c r="P3022" i="7"/>
  <c r="P3023" i="7"/>
  <c r="P1668" i="7"/>
  <c r="P3024" i="7"/>
  <c r="P1670" i="7"/>
  <c r="P1671" i="7"/>
  <c r="P3025" i="7"/>
  <c r="P1672" i="7"/>
  <c r="P3027" i="7"/>
  <c r="P3028" i="7"/>
  <c r="P3029" i="7"/>
  <c r="P3031" i="7"/>
  <c r="P1674" i="7"/>
  <c r="P3036" i="7"/>
  <c r="P3037" i="7"/>
  <c r="P3038" i="7"/>
  <c r="P1677" i="7"/>
  <c r="P1678" i="7"/>
  <c r="P1679" i="7"/>
  <c r="P3039" i="7"/>
  <c r="P3040" i="7"/>
  <c r="P1680" i="7"/>
  <c r="P3042" i="7"/>
  <c r="P1682" i="7"/>
  <c r="P1683" i="7"/>
  <c r="P1685" i="7"/>
  <c r="P3044" i="7"/>
  <c r="P1686" i="7"/>
  <c r="P1690" i="7"/>
  <c r="P1691" i="7"/>
  <c r="P1692" i="7"/>
  <c r="P1693" i="7"/>
  <c r="P1697" i="7"/>
  <c r="P1698" i="7"/>
  <c r="P3050" i="7"/>
  <c r="P1700" i="7"/>
  <c r="P1701" i="7"/>
  <c r="P1702" i="7"/>
  <c r="P1703" i="7"/>
  <c r="P1705" i="7"/>
  <c r="P3054" i="7"/>
  <c r="P1706" i="7"/>
  <c r="P3055" i="7"/>
  <c r="P3056" i="7"/>
  <c r="P3057" i="7"/>
  <c r="P3058" i="7"/>
  <c r="P1709" i="7"/>
  <c r="P1710" i="7"/>
  <c r="P3061" i="7"/>
  <c r="P1713" i="7"/>
  <c r="P1715" i="7"/>
  <c r="P3063" i="7"/>
  <c r="P3064" i="7"/>
  <c r="P3066" i="7"/>
  <c r="P3068" i="7"/>
  <c r="P1717" i="7"/>
  <c r="P1718" i="7"/>
  <c r="P1719" i="7"/>
  <c r="P3071" i="7"/>
  <c r="P3072" i="7"/>
  <c r="P1722" i="7"/>
  <c r="P3073" i="7"/>
  <c r="P3074" i="7"/>
  <c r="P3076" i="7"/>
  <c r="P3077" i="7"/>
  <c r="P1730" i="7"/>
  <c r="P3079" i="7"/>
  <c r="P1733" i="7"/>
  <c r="P1734" i="7"/>
  <c r="P1736" i="7"/>
  <c r="P3084" i="7"/>
  <c r="P3086" i="7"/>
  <c r="P3087" i="7"/>
  <c r="P1739" i="7"/>
  <c r="P1740" i="7"/>
  <c r="P3089" i="7"/>
  <c r="P3090" i="7"/>
  <c r="P1741" i="7"/>
  <c r="P3092" i="7"/>
  <c r="P1742" i="7"/>
  <c r="P1744" i="7"/>
  <c r="P1745" i="7"/>
  <c r="P1746" i="7"/>
  <c r="P1747" i="7"/>
  <c r="P1749" i="7"/>
  <c r="P1751" i="7"/>
  <c r="P3096" i="7"/>
  <c r="P3100" i="7"/>
  <c r="P3101" i="7"/>
  <c r="P1754" i="7"/>
  <c r="P1757" i="7"/>
  <c r="P1758" i="7"/>
  <c r="P1759" i="7"/>
  <c r="P3109" i="7"/>
  <c r="P3110" i="7"/>
  <c r="P1761" i="7"/>
  <c r="P1762" i="7"/>
  <c r="P3113" i="7"/>
  <c r="P3119" i="7"/>
  <c r="P3121" i="7"/>
  <c r="P1766" i="7"/>
  <c r="P3127" i="7"/>
  <c r="P3129" i="7"/>
  <c r="P1768" i="7"/>
  <c r="P3133" i="7"/>
  <c r="P1770" i="7"/>
  <c r="P1772" i="7"/>
  <c r="P1773" i="7"/>
  <c r="P1775" i="7"/>
  <c r="P3136" i="7"/>
  <c r="P1777" i="7"/>
  <c r="P3137" i="7"/>
  <c r="P3138" i="7"/>
  <c r="P1778" i="7"/>
  <c r="P3140" i="7"/>
  <c r="P1779" i="7"/>
  <c r="P3142" i="7"/>
  <c r="P1780" i="7"/>
  <c r="P3145" i="7"/>
  <c r="P1781" i="7"/>
  <c r="P3146" i="7"/>
  <c r="P1783" i="7"/>
  <c r="P1785" i="7"/>
  <c r="P3147" i="7"/>
  <c r="P3148" i="7"/>
  <c r="P1786" i="7"/>
  <c r="P3150" i="7"/>
  <c r="P1787" i="7"/>
  <c r="P1791" i="7"/>
  <c r="P3151" i="7"/>
  <c r="P3152" i="7"/>
  <c r="P3155" i="7"/>
  <c r="P3157" i="7"/>
  <c r="P1794" i="7"/>
  <c r="P1798" i="7"/>
  <c r="P1800" i="7"/>
  <c r="P1803" i="7"/>
  <c r="P3159" i="7"/>
  <c r="P1805" i="7"/>
  <c r="P1807" i="7"/>
  <c r="P1810" i="7"/>
  <c r="P1811" i="7"/>
  <c r="P1813" i="7"/>
  <c r="P1816" i="7"/>
  <c r="P1818" i="7"/>
  <c r="P1819" i="7"/>
  <c r="P3163" i="7"/>
  <c r="P1821" i="7"/>
  <c r="P3164" i="7"/>
  <c r="P3165" i="7"/>
  <c r="P1822" i="7"/>
  <c r="P3167" i="7"/>
  <c r="P3169" i="7"/>
  <c r="P3171" i="7"/>
  <c r="P1825" i="7"/>
  <c r="P1826" i="7"/>
  <c r="P1827" i="7"/>
  <c r="P1828" i="7"/>
  <c r="P1832" i="7"/>
  <c r="P1835" i="7"/>
  <c r="P1836" i="7"/>
  <c r="P1838" i="7"/>
  <c r="P3175" i="7"/>
  <c r="P1839" i="7"/>
  <c r="P1840" i="7"/>
  <c r="P1841" i="7"/>
  <c r="P1843" i="7"/>
  <c r="P3184" i="7"/>
  <c r="P1846" i="7"/>
  <c r="P1847" i="7"/>
  <c r="P1848" i="7"/>
  <c r="P1849" i="7"/>
  <c r="P1850" i="7"/>
  <c r="P1851" i="7"/>
  <c r="P1852" i="7"/>
  <c r="P1853" i="7"/>
  <c r="P1854" i="7"/>
  <c r="P1855" i="7"/>
  <c r="P3186" i="7"/>
  <c r="P3187" i="7"/>
  <c r="P1858" i="7"/>
  <c r="P1859" i="7"/>
  <c r="P1860" i="7"/>
  <c r="P1862" i="7"/>
  <c r="P1863" i="7"/>
  <c r="P1864" i="7"/>
  <c r="P3192" i="7"/>
  <c r="P3194" i="7"/>
  <c r="P3195" i="7"/>
  <c r="P3196" i="7"/>
  <c r="P1866" i="7"/>
  <c r="P1867" i="7"/>
  <c r="P1868" i="7"/>
  <c r="P1869" i="7"/>
  <c r="P1870" i="7"/>
  <c r="P1872" i="7"/>
  <c r="P3198" i="7"/>
  <c r="P1874" i="7"/>
  <c r="P3200" i="7"/>
  <c r="P3201" i="7"/>
  <c r="P3204" i="7"/>
  <c r="P3205" i="7"/>
  <c r="P3207" i="7"/>
  <c r="P1878" i="7"/>
  <c r="P3210" i="7"/>
  <c r="P3212" i="7"/>
  <c r="P1880" i="7"/>
  <c r="P3217" i="7"/>
  <c r="P3218" i="7"/>
  <c r="P3219" i="7"/>
  <c r="P1881" i="7"/>
  <c r="P3220" i="7"/>
  <c r="P3221" i="7"/>
  <c r="P1883" i="7"/>
  <c r="P3223" i="7"/>
  <c r="P1884" i="7"/>
  <c r="P3224" i="7"/>
  <c r="P3225" i="7"/>
  <c r="P3226" i="7"/>
  <c r="P3227" i="7"/>
  <c r="P3228" i="7"/>
  <c r="P1885" i="7"/>
  <c r="P3229" i="7"/>
  <c r="P1887" i="7"/>
  <c r="P1888" i="7"/>
  <c r="P3230" i="7"/>
  <c r="P3232" i="7"/>
  <c r="P1889" i="7"/>
  <c r="P1890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3234" i="7"/>
  <c r="P3235" i="7"/>
  <c r="P3236" i="7"/>
  <c r="P3237" i="7"/>
  <c r="P3238" i="7"/>
  <c r="P1904" i="7"/>
  <c r="P3239" i="7"/>
  <c r="P3240" i="7"/>
  <c r="P1905" i="7"/>
  <c r="P3242" i="7"/>
  <c r="P3243" i="7"/>
  <c r="P3244" i="7"/>
  <c r="P3245" i="7"/>
  <c r="P1906" i="7"/>
  <c r="P3247" i="7"/>
  <c r="P3248" i="7"/>
  <c r="P3249" i="7"/>
  <c r="P3250" i="7"/>
  <c r="P3251" i="7"/>
  <c r="P1907" i="7"/>
  <c r="P3254" i="7"/>
  <c r="P3255" i="7"/>
  <c r="P1908" i="7"/>
  <c r="P1909" i="7"/>
  <c r="P3256" i="7"/>
  <c r="P1910" i="7"/>
  <c r="P1911" i="7"/>
  <c r="P1912" i="7"/>
  <c r="P1913" i="7"/>
  <c r="P1914" i="7"/>
  <c r="P3258" i="7"/>
  <c r="P1915" i="7"/>
  <c r="P1917" i="7"/>
  <c r="P1918" i="7"/>
  <c r="P1919" i="7"/>
  <c r="P1920" i="7"/>
  <c r="P3260" i="7"/>
  <c r="P1921" i="7"/>
  <c r="P1922" i="7"/>
  <c r="P3261" i="7"/>
  <c r="P1923" i="7"/>
  <c r="P1924" i="7"/>
  <c r="P1925" i="7"/>
  <c r="P1926" i="7"/>
  <c r="P3263" i="7"/>
  <c r="P3264" i="7"/>
  <c r="P3265" i="7"/>
  <c r="P3266" i="7"/>
  <c r="P1927" i="7"/>
  <c r="P1928" i="7"/>
  <c r="P3268" i="7"/>
  <c r="P3269" i="7"/>
  <c r="P1931" i="7"/>
  <c r="P3270" i="7"/>
  <c r="P1933" i="7"/>
  <c r="P3271" i="7"/>
  <c r="P1935" i="7"/>
  <c r="P1937" i="7"/>
  <c r="P3272" i="7"/>
  <c r="P3273" i="7"/>
  <c r="P3274" i="7"/>
  <c r="P3275" i="7"/>
  <c r="P3276" i="7"/>
  <c r="P1938" i="7"/>
  <c r="P1939" i="7"/>
  <c r="P3277" i="7"/>
  <c r="P3279" i="7"/>
  <c r="P1940" i="7"/>
  <c r="P3280" i="7"/>
  <c r="P3281" i="7"/>
  <c r="P3282" i="7"/>
  <c r="P3283" i="7"/>
  <c r="P1941" i="7"/>
  <c r="P3284" i="7"/>
  <c r="P1942" i="7"/>
  <c r="P3286" i="7"/>
  <c r="P3287" i="7"/>
  <c r="P3289" i="7"/>
  <c r="P3290" i="7"/>
  <c r="P1943" i="7"/>
  <c r="P3291" i="7"/>
  <c r="P1945" i="7"/>
  <c r="P1946" i="7"/>
  <c r="P3292" i="7"/>
  <c r="P3293" i="7"/>
  <c r="P3294" i="7"/>
  <c r="P1947" i="7"/>
  <c r="P1948" i="7"/>
  <c r="P3295" i="7"/>
  <c r="P3296" i="7"/>
  <c r="P1949" i="7"/>
  <c r="P1950" i="7"/>
  <c r="P3298" i="7"/>
  <c r="P1951" i="7"/>
  <c r="P1952" i="7"/>
  <c r="P1953" i="7"/>
  <c r="P1954" i="7"/>
  <c r="P1955" i="7"/>
  <c r="P1956" i="7"/>
  <c r="P1957" i="7"/>
  <c r="P1958" i="7"/>
  <c r="P3302" i="7"/>
  <c r="P1959" i="7"/>
  <c r="P3304" i="7"/>
  <c r="P3305" i="7"/>
  <c r="P1960" i="7"/>
  <c r="P3306" i="7"/>
  <c r="P3307" i="7"/>
  <c r="P1961" i="7"/>
  <c r="P3308" i="7"/>
  <c r="P3309" i="7"/>
  <c r="P3310" i="7"/>
  <c r="P3311" i="7"/>
  <c r="P1962" i="7"/>
  <c r="P3312" i="7"/>
  <c r="P3313" i="7"/>
  <c r="P3314" i="7"/>
  <c r="P1963" i="7"/>
  <c r="P1964" i="7"/>
  <c r="P3315" i="7"/>
  <c r="P1965" i="7"/>
  <c r="P3316" i="7"/>
  <c r="P3317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3320" i="7"/>
  <c r="P3321" i="7"/>
  <c r="P3322" i="7"/>
  <c r="P3323" i="7"/>
  <c r="P3324" i="7"/>
  <c r="P3325" i="7"/>
  <c r="P3326" i="7"/>
  <c r="P1980" i="7"/>
  <c r="P1982" i="7"/>
  <c r="P3328" i="7"/>
  <c r="P1984" i="7"/>
  <c r="P1985" i="7"/>
  <c r="P1986" i="7"/>
  <c r="P1988" i="7"/>
  <c r="P3329" i="7"/>
  <c r="P1990" i="7"/>
  <c r="P1991" i="7"/>
  <c r="P1992" i="7"/>
  <c r="P3330" i="7"/>
  <c r="P3331" i="7"/>
  <c r="P3332" i="7"/>
  <c r="P3333" i="7"/>
  <c r="P3334" i="7"/>
  <c r="P3335" i="7"/>
  <c r="P3336" i="7"/>
  <c r="P3337" i="7"/>
  <c r="P1993" i="7"/>
  <c r="P3338" i="7"/>
  <c r="P1994" i="7"/>
  <c r="P3339" i="7"/>
  <c r="P3340" i="7"/>
  <c r="P3341" i="7"/>
  <c r="P3342" i="7"/>
  <c r="P3343" i="7"/>
  <c r="P3344" i="7"/>
  <c r="P3345" i="7"/>
  <c r="P1998" i="7"/>
  <c r="P2000" i="7"/>
  <c r="P2001" i="7"/>
  <c r="P3347" i="7"/>
  <c r="P2003" i="7"/>
  <c r="P2004" i="7"/>
  <c r="P2005" i="7"/>
  <c r="P2006" i="7"/>
  <c r="P2007" i="7"/>
  <c r="P2009" i="7"/>
  <c r="P2010" i="7"/>
  <c r="P2011" i="7"/>
  <c r="P2012" i="7"/>
  <c r="P2013" i="7"/>
  <c r="P2014" i="7"/>
  <c r="P3349" i="7"/>
  <c r="P2015" i="7"/>
  <c r="P2016" i="7"/>
  <c r="P2017" i="7"/>
  <c r="P2018" i="7"/>
  <c r="P2019" i="7"/>
  <c r="P2020" i="7"/>
  <c r="P2021" i="7"/>
  <c r="P2022" i="7"/>
  <c r="P2026" i="7"/>
  <c r="P2027" i="7"/>
  <c r="P2028" i="7"/>
  <c r="P3350" i="7"/>
  <c r="P3351" i="7"/>
  <c r="P2029" i="7"/>
  <c r="P2030" i="7"/>
  <c r="P2031" i="7"/>
  <c r="P2032" i="7"/>
  <c r="P3352" i="7"/>
  <c r="P2033" i="7"/>
  <c r="P2034" i="7"/>
  <c r="P3354" i="7"/>
  <c r="P2035" i="7"/>
  <c r="P2036" i="7"/>
  <c r="P2037" i="7"/>
  <c r="P2038" i="7"/>
  <c r="P2039" i="7"/>
  <c r="P2040" i="7"/>
  <c r="P2041" i="7"/>
  <c r="P2042" i="7"/>
  <c r="P2043" i="7"/>
  <c r="P2044" i="7"/>
  <c r="P3355" i="7"/>
  <c r="P2045" i="7"/>
  <c r="P2046" i="7"/>
  <c r="P2047" i="7"/>
  <c r="P2048" i="7"/>
  <c r="P3357" i="7"/>
  <c r="P2049" i="7"/>
  <c r="P3358" i="7"/>
  <c r="P3359" i="7"/>
  <c r="P3360" i="7"/>
  <c r="P3361" i="7"/>
  <c r="P2050" i="7"/>
  <c r="P3362" i="7"/>
  <c r="P2052" i="7"/>
  <c r="P2053" i="7"/>
  <c r="P2054" i="7"/>
  <c r="P2055" i="7"/>
  <c r="P2056" i="7"/>
  <c r="P2057" i="7"/>
  <c r="P2058" i="7"/>
  <c r="P2080" i="7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2" i="9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C1498" i="2"/>
  <c r="D1498" i="2"/>
  <c r="C1499" i="2"/>
  <c r="D1499" i="2"/>
  <c r="C1500" i="2"/>
  <c r="D1500" i="2"/>
  <c r="C1501" i="2"/>
  <c r="D1501" i="2"/>
  <c r="C1502" i="2"/>
  <c r="D1502" i="2"/>
  <c r="C1503" i="2"/>
  <c r="D1503" i="2"/>
  <c r="C1504" i="2"/>
  <c r="D1504" i="2"/>
  <c r="C1505" i="2"/>
  <c r="D1505" i="2"/>
  <c r="C1506" i="2"/>
  <c r="D1506" i="2"/>
  <c r="C1507" i="2"/>
  <c r="D1507" i="2"/>
  <c r="C1508" i="2"/>
  <c r="D1508" i="2"/>
  <c r="C1509" i="2"/>
  <c r="D1509" i="2"/>
  <c r="C1510" i="2"/>
  <c r="D1510" i="2"/>
  <c r="C1511" i="2"/>
  <c r="D1511" i="2"/>
  <c r="C1512" i="2"/>
  <c r="D1512" i="2"/>
  <c r="C1513" i="2"/>
  <c r="D1513" i="2"/>
  <c r="C1514" i="2"/>
  <c r="D1514" i="2"/>
  <c r="C1515" i="2"/>
  <c r="D1515" i="2"/>
  <c r="C1516" i="2"/>
  <c r="D1516" i="2"/>
  <c r="C1517" i="2"/>
  <c r="D1517" i="2"/>
  <c r="C1518" i="2"/>
  <c r="D1518" i="2"/>
  <c r="C1519" i="2"/>
  <c r="D1519" i="2"/>
  <c r="C1520" i="2"/>
  <c r="D1520" i="2"/>
  <c r="C1521" i="2"/>
  <c r="D1521" i="2"/>
  <c r="C1522" i="2"/>
  <c r="D1522" i="2"/>
  <c r="C1523" i="2"/>
  <c r="D1523" i="2"/>
  <c r="C1524" i="2"/>
  <c r="D1524" i="2"/>
  <c r="C1525" i="2"/>
  <c r="D1525" i="2"/>
  <c r="C1526" i="2"/>
  <c r="D1526" i="2"/>
  <c r="C1527" i="2"/>
  <c r="D1527" i="2"/>
  <c r="C1528" i="2"/>
  <c r="D1528" i="2"/>
  <c r="C1529" i="2"/>
  <c r="D1529" i="2"/>
  <c r="C1530" i="2"/>
  <c r="D1530" i="2"/>
  <c r="C1531" i="2"/>
  <c r="D1531" i="2"/>
  <c r="C1532" i="2"/>
  <c r="D1532" i="2"/>
  <c r="C1533" i="2"/>
  <c r="D1533" i="2"/>
  <c r="C1534" i="2"/>
  <c r="D1534" i="2"/>
  <c r="C1535" i="2"/>
  <c r="D1535" i="2"/>
  <c r="C1536" i="2"/>
  <c r="D1536" i="2"/>
  <c r="C1537" i="2"/>
  <c r="D1537" i="2"/>
  <c r="C1538" i="2"/>
  <c r="D1538" i="2"/>
  <c r="C1539" i="2"/>
  <c r="D1539" i="2"/>
  <c r="C1540" i="2"/>
  <c r="D1540" i="2"/>
  <c r="C1541" i="2"/>
  <c r="D1541" i="2"/>
  <c r="C1542" i="2"/>
  <c r="D1542" i="2"/>
  <c r="C1543" i="2"/>
  <c r="D1543" i="2"/>
  <c r="C1544" i="2"/>
  <c r="D1544" i="2"/>
  <c r="C1545" i="2"/>
  <c r="D1545" i="2"/>
  <c r="C1546" i="2"/>
  <c r="D1546" i="2"/>
  <c r="C1547" i="2"/>
  <c r="D1547" i="2"/>
  <c r="C1548" i="2"/>
  <c r="D1548" i="2"/>
  <c r="C1549" i="2"/>
  <c r="D1549" i="2"/>
  <c r="C1550" i="2"/>
  <c r="D1550" i="2"/>
  <c r="C1551" i="2"/>
  <c r="D1551" i="2"/>
  <c r="C1552" i="2"/>
  <c r="D1552" i="2"/>
  <c r="C1553" i="2"/>
  <c r="D1553" i="2"/>
  <c r="C1554" i="2"/>
  <c r="D1554" i="2"/>
  <c r="C1555" i="2"/>
  <c r="D1555" i="2"/>
  <c r="C1556" i="2"/>
  <c r="D1556" i="2"/>
  <c r="C1557" i="2"/>
  <c r="D1557" i="2"/>
  <c r="C1558" i="2"/>
  <c r="D1558" i="2"/>
  <c r="C1559" i="2"/>
  <c r="D1559" i="2"/>
  <c r="C1560" i="2"/>
  <c r="D1560" i="2"/>
  <c r="C1561" i="2"/>
  <c r="D1561" i="2"/>
  <c r="C1562" i="2"/>
  <c r="D1562" i="2"/>
  <c r="C1563" i="2"/>
  <c r="D1563" i="2"/>
  <c r="C1564" i="2"/>
  <c r="D1564" i="2"/>
  <c r="C1565" i="2"/>
  <c r="D1565" i="2"/>
  <c r="C1566" i="2"/>
  <c r="D1566" i="2"/>
  <c r="C1567" i="2"/>
  <c r="D1567" i="2"/>
  <c r="C1568" i="2"/>
  <c r="D1568" i="2"/>
  <c r="C1569" i="2"/>
  <c r="D1569" i="2"/>
  <c r="C1570" i="2"/>
  <c r="D1570" i="2"/>
  <c r="C1571" i="2"/>
  <c r="D1571" i="2"/>
  <c r="C1572" i="2"/>
  <c r="D1572" i="2"/>
  <c r="C1573" i="2"/>
  <c r="D1573" i="2"/>
  <c r="C1574" i="2"/>
  <c r="D1574" i="2"/>
  <c r="C1575" i="2"/>
  <c r="D1575" i="2"/>
  <c r="C1576" i="2"/>
  <c r="D1576" i="2"/>
  <c r="C1577" i="2"/>
  <c r="D1577" i="2"/>
  <c r="C1578" i="2"/>
  <c r="D1578" i="2"/>
  <c r="C1579" i="2"/>
  <c r="D1579" i="2"/>
  <c r="C1580" i="2"/>
  <c r="D1580" i="2"/>
  <c r="C1581" i="2"/>
  <c r="D1581" i="2"/>
  <c r="C1582" i="2"/>
  <c r="D1582" i="2"/>
  <c r="C1583" i="2"/>
  <c r="D1583" i="2"/>
  <c r="C1584" i="2"/>
  <c r="D1584" i="2"/>
  <c r="C1585" i="2"/>
  <c r="D1585" i="2"/>
  <c r="C1586" i="2"/>
  <c r="D1586" i="2"/>
  <c r="C1587" i="2"/>
  <c r="D1587" i="2"/>
  <c r="C1588" i="2"/>
  <c r="D1588" i="2"/>
  <c r="C1589" i="2"/>
  <c r="D1589" i="2"/>
  <c r="C1590" i="2"/>
  <c r="D1590" i="2"/>
  <c r="C1591" i="2"/>
  <c r="D1591" i="2"/>
  <c r="C1592" i="2"/>
  <c r="D1592" i="2"/>
  <c r="C1593" i="2"/>
  <c r="D1593" i="2"/>
  <c r="C1594" i="2"/>
  <c r="D1594" i="2"/>
  <c r="C1595" i="2"/>
  <c r="D1595" i="2"/>
  <c r="C1596" i="2"/>
  <c r="D1596" i="2"/>
  <c r="C1597" i="2"/>
  <c r="D1597" i="2"/>
  <c r="C1598" i="2"/>
  <c r="D1598" i="2"/>
  <c r="C1599" i="2"/>
  <c r="D1599" i="2"/>
  <c r="C1600" i="2"/>
  <c r="D1600" i="2"/>
  <c r="C1601" i="2"/>
  <c r="D1601" i="2"/>
  <c r="C1602" i="2"/>
  <c r="D1602" i="2"/>
  <c r="C1603" i="2"/>
  <c r="D1603" i="2"/>
  <c r="C1604" i="2"/>
  <c r="D1604" i="2"/>
  <c r="C1605" i="2"/>
  <c r="D1605" i="2"/>
  <c r="C1606" i="2"/>
  <c r="D1606" i="2"/>
  <c r="C1607" i="2"/>
  <c r="D1607" i="2"/>
  <c r="C1608" i="2"/>
  <c r="D1608" i="2"/>
  <c r="C1609" i="2"/>
  <c r="D1609" i="2"/>
  <c r="C1610" i="2"/>
  <c r="D1610" i="2"/>
  <c r="C1611" i="2"/>
  <c r="D1611" i="2"/>
  <c r="C1612" i="2"/>
  <c r="D1612" i="2"/>
  <c r="C1613" i="2"/>
  <c r="D1613" i="2"/>
  <c r="C1614" i="2"/>
  <c r="D1614" i="2"/>
  <c r="C1615" i="2"/>
  <c r="D1615" i="2"/>
  <c r="C1616" i="2"/>
  <c r="D1616" i="2"/>
  <c r="C1617" i="2"/>
  <c r="D1617" i="2"/>
  <c r="C1618" i="2"/>
  <c r="D1618" i="2"/>
  <c r="C1619" i="2"/>
  <c r="D1619" i="2"/>
  <c r="C1620" i="2"/>
  <c r="D1620" i="2"/>
  <c r="C1621" i="2"/>
  <c r="D1621" i="2"/>
  <c r="C1622" i="2"/>
  <c r="D1622" i="2"/>
  <c r="C1623" i="2"/>
  <c r="D1623" i="2"/>
  <c r="C1624" i="2"/>
  <c r="D1624" i="2"/>
  <c r="C1625" i="2"/>
  <c r="D1625" i="2"/>
  <c r="C1626" i="2"/>
  <c r="D1626" i="2"/>
  <c r="C1627" i="2"/>
  <c r="D1627" i="2"/>
  <c r="C1628" i="2"/>
  <c r="D1628" i="2"/>
  <c r="C1629" i="2"/>
  <c r="D1629" i="2"/>
  <c r="C1630" i="2"/>
  <c r="D1630" i="2"/>
  <c r="C1631" i="2"/>
  <c r="D1631" i="2"/>
  <c r="C1632" i="2"/>
  <c r="D1632" i="2"/>
  <c r="C1633" i="2"/>
  <c r="D1633" i="2"/>
  <c r="C1634" i="2"/>
  <c r="D1634" i="2"/>
  <c r="C1635" i="2"/>
  <c r="D1635" i="2"/>
  <c r="C1636" i="2"/>
  <c r="D1636" i="2"/>
  <c r="C1637" i="2"/>
  <c r="D1637" i="2"/>
  <c r="C1638" i="2"/>
  <c r="D1638" i="2"/>
  <c r="C1639" i="2"/>
  <c r="D1639" i="2"/>
  <c r="C1640" i="2"/>
  <c r="D1640" i="2"/>
  <c r="C1641" i="2"/>
  <c r="D1641" i="2"/>
  <c r="C1642" i="2"/>
  <c r="D1642" i="2"/>
  <c r="C1643" i="2"/>
  <c r="D1643" i="2"/>
  <c r="C1644" i="2"/>
  <c r="D1644" i="2"/>
  <c r="C1645" i="2"/>
  <c r="D1645" i="2"/>
  <c r="C1646" i="2"/>
  <c r="D1646" i="2"/>
  <c r="C1647" i="2"/>
  <c r="D1647" i="2"/>
  <c r="C1648" i="2"/>
  <c r="D1648" i="2"/>
  <c r="C1649" i="2"/>
  <c r="D1649" i="2"/>
  <c r="C1650" i="2"/>
  <c r="D1650" i="2"/>
  <c r="C1651" i="2"/>
  <c r="D1651" i="2"/>
  <c r="C1652" i="2"/>
  <c r="D1652" i="2"/>
  <c r="C1653" i="2"/>
  <c r="D1653" i="2"/>
  <c r="C1654" i="2"/>
  <c r="D1654" i="2"/>
  <c r="C1655" i="2"/>
  <c r="D1655" i="2"/>
  <c r="C1656" i="2"/>
  <c r="D1656" i="2"/>
  <c r="C1657" i="2"/>
  <c r="D1657" i="2"/>
  <c r="C1658" i="2"/>
  <c r="D1658" i="2"/>
  <c r="C1659" i="2"/>
  <c r="D1659" i="2"/>
  <c r="C1660" i="2"/>
  <c r="D1660" i="2"/>
  <c r="C1661" i="2"/>
  <c r="D1661" i="2"/>
  <c r="C1662" i="2"/>
  <c r="D1662" i="2"/>
  <c r="C1663" i="2"/>
  <c r="D1663" i="2"/>
  <c r="C1664" i="2"/>
  <c r="D1664" i="2"/>
  <c r="C1665" i="2"/>
  <c r="D1665" i="2"/>
  <c r="C1666" i="2"/>
  <c r="D1666" i="2"/>
  <c r="C1667" i="2"/>
  <c r="D1667" i="2"/>
  <c r="C1668" i="2"/>
  <c r="D1668" i="2"/>
  <c r="C1669" i="2"/>
  <c r="D1669" i="2"/>
  <c r="C1670" i="2"/>
  <c r="D1670" i="2"/>
  <c r="C1671" i="2"/>
  <c r="D1671" i="2"/>
  <c r="C1672" i="2"/>
  <c r="D1672" i="2"/>
  <c r="C1673" i="2"/>
  <c r="D1673" i="2"/>
  <c r="C1674" i="2"/>
  <c r="D1674" i="2"/>
  <c r="C1675" i="2"/>
  <c r="D1675" i="2"/>
  <c r="C1676" i="2"/>
  <c r="D1676" i="2"/>
  <c r="C1677" i="2"/>
  <c r="D1677" i="2"/>
  <c r="C1678" i="2"/>
  <c r="D1678" i="2"/>
  <c r="C1679" i="2"/>
  <c r="D1679" i="2"/>
  <c r="C1680" i="2"/>
  <c r="D1680" i="2"/>
  <c r="C1681" i="2"/>
  <c r="D1681" i="2"/>
  <c r="C1682" i="2"/>
  <c r="D1682" i="2"/>
  <c r="C1683" i="2"/>
  <c r="D1683" i="2"/>
  <c r="C1684" i="2"/>
  <c r="D1684" i="2"/>
  <c r="C1685" i="2"/>
  <c r="D1685" i="2"/>
  <c r="C1686" i="2"/>
  <c r="D1686" i="2"/>
  <c r="C1687" i="2"/>
  <c r="D1687" i="2"/>
  <c r="C1688" i="2"/>
  <c r="D1688" i="2"/>
  <c r="C1689" i="2"/>
  <c r="D1689" i="2"/>
  <c r="C1690" i="2"/>
  <c r="D1690" i="2"/>
  <c r="C1691" i="2"/>
  <c r="D1691" i="2"/>
  <c r="C1692" i="2"/>
  <c r="D1692" i="2"/>
  <c r="C1693" i="2"/>
  <c r="D1693" i="2"/>
  <c r="C1694" i="2"/>
  <c r="D1694" i="2"/>
  <c r="C1695" i="2"/>
  <c r="D1695" i="2"/>
  <c r="C1696" i="2"/>
  <c r="D1696" i="2"/>
  <c r="C1697" i="2"/>
  <c r="D1697" i="2"/>
  <c r="C1698" i="2"/>
  <c r="D1698" i="2"/>
  <c r="C1699" i="2"/>
  <c r="D1699" i="2"/>
  <c r="C1700" i="2"/>
  <c r="D1700" i="2"/>
  <c r="C1701" i="2"/>
  <c r="D1701" i="2"/>
  <c r="C1702" i="2"/>
  <c r="D1702" i="2"/>
  <c r="C1703" i="2"/>
  <c r="D1703" i="2"/>
  <c r="C1704" i="2"/>
  <c r="D1704" i="2"/>
  <c r="C1705" i="2"/>
  <c r="D1705" i="2"/>
  <c r="C1706" i="2"/>
  <c r="D1706" i="2"/>
  <c r="C1707" i="2"/>
  <c r="D1707" i="2"/>
  <c r="C1708" i="2"/>
  <c r="D1708" i="2"/>
  <c r="C1709" i="2"/>
  <c r="D1709" i="2"/>
  <c r="C1710" i="2"/>
  <c r="D1710" i="2"/>
  <c r="C1711" i="2"/>
  <c r="D1711" i="2"/>
  <c r="C1712" i="2"/>
  <c r="D1712" i="2"/>
  <c r="C1713" i="2"/>
  <c r="D1713" i="2"/>
  <c r="C1714" i="2"/>
  <c r="D1714" i="2"/>
  <c r="C1715" i="2"/>
  <c r="D1715" i="2"/>
  <c r="C1716" i="2"/>
  <c r="D1716" i="2"/>
  <c r="C1717" i="2"/>
  <c r="D1717" i="2"/>
  <c r="C1718" i="2"/>
  <c r="D1718" i="2"/>
  <c r="C1719" i="2"/>
  <c r="D1719" i="2"/>
  <c r="C1720" i="2"/>
  <c r="D1720" i="2"/>
  <c r="C1721" i="2"/>
  <c r="D1721" i="2"/>
  <c r="C1722" i="2"/>
  <c r="D1722" i="2"/>
  <c r="C1723" i="2"/>
  <c r="D1723" i="2"/>
  <c r="C1724" i="2"/>
  <c r="D1724" i="2"/>
  <c r="C1725" i="2"/>
  <c r="D1725" i="2"/>
  <c r="C1726" i="2"/>
  <c r="D1726" i="2"/>
  <c r="C1727" i="2"/>
  <c r="D1727" i="2"/>
  <c r="C1728" i="2"/>
  <c r="D1728" i="2"/>
  <c r="C1729" i="2"/>
  <c r="D1729" i="2"/>
  <c r="C1730" i="2"/>
  <c r="D1730" i="2"/>
  <c r="C1731" i="2"/>
  <c r="D1731" i="2"/>
  <c r="C1732" i="2"/>
  <c r="D1732" i="2"/>
  <c r="C1733" i="2"/>
  <c r="D1733" i="2"/>
  <c r="C1734" i="2"/>
  <c r="D1734" i="2"/>
  <c r="C1735" i="2"/>
  <c r="D1735" i="2"/>
  <c r="C1736" i="2"/>
  <c r="D1736" i="2"/>
  <c r="C1737" i="2"/>
  <c r="D1737" i="2"/>
  <c r="C1738" i="2"/>
  <c r="D1738" i="2"/>
  <c r="C1739" i="2"/>
  <c r="D1739" i="2"/>
  <c r="C1740" i="2"/>
  <c r="D1740" i="2"/>
  <c r="C1741" i="2"/>
  <c r="D1741" i="2"/>
  <c r="C1742" i="2"/>
  <c r="D1742" i="2"/>
  <c r="C1743" i="2"/>
  <c r="D1743" i="2"/>
  <c r="C1744" i="2"/>
  <c r="D1744" i="2"/>
  <c r="C1745" i="2"/>
  <c r="D1745" i="2"/>
  <c r="C1746" i="2"/>
  <c r="D1746" i="2"/>
  <c r="C1747" i="2"/>
  <c r="D1747" i="2"/>
  <c r="C1748" i="2"/>
  <c r="D1748" i="2"/>
  <c r="C1749" i="2"/>
  <c r="D1749" i="2"/>
  <c r="C1750" i="2"/>
  <c r="D1750" i="2"/>
  <c r="C1751" i="2"/>
  <c r="D1751" i="2"/>
  <c r="C1752" i="2"/>
  <c r="D1752" i="2"/>
  <c r="C1753" i="2"/>
  <c r="D1753" i="2"/>
  <c r="C1754" i="2"/>
  <c r="D1754" i="2"/>
  <c r="C1755" i="2"/>
  <c r="D1755" i="2"/>
  <c r="C1756" i="2"/>
  <c r="D1756" i="2"/>
  <c r="C1757" i="2"/>
  <c r="D1757" i="2"/>
  <c r="C1758" i="2"/>
  <c r="D1758" i="2"/>
  <c r="C1759" i="2"/>
  <c r="D1759" i="2"/>
  <c r="C1760" i="2"/>
  <c r="D1760" i="2"/>
  <c r="C1761" i="2"/>
  <c r="D1761" i="2"/>
  <c r="C1762" i="2"/>
  <c r="D1762" i="2"/>
  <c r="C1763" i="2"/>
  <c r="D1763" i="2"/>
  <c r="C1764" i="2"/>
  <c r="D1764" i="2"/>
  <c r="C1765" i="2"/>
  <c r="D1765" i="2"/>
  <c r="C1766" i="2"/>
  <c r="D1766" i="2"/>
  <c r="D2" i="2"/>
  <c r="C2" i="2"/>
  <c r="T13" i="10" l="1"/>
  <c r="A620" i="7"/>
  <c r="B620" i="7" l="1"/>
  <c r="I620" i="7"/>
  <c r="K3" i="7"/>
  <c r="L3" i="7"/>
  <c r="K4" i="7"/>
  <c r="L4" i="7"/>
  <c r="K5" i="7"/>
  <c r="L5" i="7"/>
  <c r="K6" i="7"/>
  <c r="L6" i="7"/>
  <c r="K7" i="7"/>
  <c r="L7" i="7"/>
  <c r="K8" i="7"/>
  <c r="L8" i="7"/>
  <c r="K9" i="7"/>
  <c r="L9" i="7"/>
  <c r="K10" i="7"/>
  <c r="L10" i="7"/>
  <c r="K11" i="7"/>
  <c r="L11" i="7"/>
  <c r="K12" i="7"/>
  <c r="L12" i="7"/>
  <c r="K13" i="7"/>
  <c r="L13" i="7"/>
  <c r="K14" i="7"/>
  <c r="L14" i="7"/>
  <c r="K15" i="7"/>
  <c r="L15" i="7"/>
  <c r="K16" i="7"/>
  <c r="L16" i="7"/>
  <c r="K17" i="7"/>
  <c r="L17" i="7"/>
  <c r="K18" i="7"/>
  <c r="L18" i="7"/>
  <c r="K19" i="7"/>
  <c r="L19" i="7"/>
  <c r="K20" i="7"/>
  <c r="L20" i="7"/>
  <c r="K21" i="7"/>
  <c r="L21" i="7"/>
  <c r="K22" i="7"/>
  <c r="L22" i="7"/>
  <c r="K23" i="7"/>
  <c r="L23" i="7"/>
  <c r="K24" i="7"/>
  <c r="L24" i="7"/>
  <c r="K25" i="7"/>
  <c r="L25" i="7"/>
  <c r="K26" i="7"/>
  <c r="L26" i="7"/>
  <c r="K27" i="7"/>
  <c r="L27" i="7"/>
  <c r="K28" i="7"/>
  <c r="L28" i="7"/>
  <c r="K29" i="7"/>
  <c r="L29" i="7"/>
  <c r="K30" i="7"/>
  <c r="L30" i="7"/>
  <c r="K31" i="7"/>
  <c r="L31" i="7"/>
  <c r="K32" i="7"/>
  <c r="L32" i="7"/>
  <c r="K33" i="7"/>
  <c r="L33" i="7"/>
  <c r="K34" i="7"/>
  <c r="L34" i="7"/>
  <c r="K35" i="7"/>
  <c r="L35" i="7"/>
  <c r="K36" i="7"/>
  <c r="L36" i="7"/>
  <c r="K37" i="7"/>
  <c r="L37" i="7"/>
  <c r="K38" i="7"/>
  <c r="L38" i="7"/>
  <c r="K39" i="7"/>
  <c r="L39" i="7"/>
  <c r="K40" i="7"/>
  <c r="L40" i="7"/>
  <c r="K41" i="7"/>
  <c r="L41" i="7"/>
  <c r="K42" i="7"/>
  <c r="L42" i="7"/>
  <c r="K43" i="7"/>
  <c r="L43" i="7"/>
  <c r="K44" i="7"/>
  <c r="L44" i="7"/>
  <c r="K45" i="7"/>
  <c r="L45" i="7"/>
  <c r="K46" i="7"/>
  <c r="L46" i="7"/>
  <c r="K47" i="7"/>
  <c r="L47" i="7"/>
  <c r="K48" i="7"/>
  <c r="L48" i="7"/>
  <c r="K49" i="7"/>
  <c r="L49" i="7"/>
  <c r="K50" i="7"/>
  <c r="L50" i="7"/>
  <c r="K51" i="7"/>
  <c r="L51" i="7"/>
  <c r="K52" i="7"/>
  <c r="L52" i="7"/>
  <c r="K53" i="7"/>
  <c r="L53" i="7"/>
  <c r="K54" i="7"/>
  <c r="L54" i="7"/>
  <c r="K55" i="7"/>
  <c r="L55" i="7"/>
  <c r="K56" i="7"/>
  <c r="L56" i="7"/>
  <c r="K57" i="7"/>
  <c r="L57" i="7"/>
  <c r="K58" i="7"/>
  <c r="L58" i="7"/>
  <c r="K59" i="7"/>
  <c r="L59" i="7"/>
  <c r="K60" i="7"/>
  <c r="L60" i="7"/>
  <c r="K61" i="7"/>
  <c r="L61" i="7"/>
  <c r="K62" i="7"/>
  <c r="L62" i="7"/>
  <c r="K63" i="7"/>
  <c r="L63" i="7"/>
  <c r="K64" i="7"/>
  <c r="L64" i="7"/>
  <c r="K65" i="7"/>
  <c r="L65" i="7"/>
  <c r="K66" i="7"/>
  <c r="L66" i="7"/>
  <c r="K67" i="7"/>
  <c r="L67" i="7"/>
  <c r="K68" i="7"/>
  <c r="L68" i="7"/>
  <c r="K69" i="7"/>
  <c r="L69" i="7"/>
  <c r="K70" i="7"/>
  <c r="L70" i="7"/>
  <c r="K71" i="7"/>
  <c r="L71" i="7"/>
  <c r="K72" i="7"/>
  <c r="L72" i="7"/>
  <c r="K73" i="7"/>
  <c r="L73" i="7"/>
  <c r="K74" i="7"/>
  <c r="L74" i="7"/>
  <c r="K75" i="7"/>
  <c r="L75" i="7"/>
  <c r="K76" i="7"/>
  <c r="L76" i="7"/>
  <c r="K77" i="7"/>
  <c r="L77" i="7"/>
  <c r="K78" i="7"/>
  <c r="L78" i="7"/>
  <c r="K79" i="7"/>
  <c r="L79" i="7"/>
  <c r="K80" i="7"/>
  <c r="L80" i="7"/>
  <c r="K81" i="7"/>
  <c r="L81" i="7"/>
  <c r="K82" i="7"/>
  <c r="L82" i="7"/>
  <c r="K83" i="7"/>
  <c r="L83" i="7"/>
  <c r="K84" i="7"/>
  <c r="L84" i="7"/>
  <c r="K85" i="7"/>
  <c r="L85" i="7"/>
  <c r="K86" i="7"/>
  <c r="L86" i="7"/>
  <c r="K87" i="7"/>
  <c r="L87" i="7"/>
  <c r="K88" i="7"/>
  <c r="L88" i="7"/>
  <c r="K89" i="7"/>
  <c r="L89" i="7"/>
  <c r="K90" i="7"/>
  <c r="L90" i="7"/>
  <c r="K91" i="7"/>
  <c r="L91" i="7"/>
  <c r="K92" i="7"/>
  <c r="L92" i="7"/>
  <c r="K93" i="7"/>
  <c r="L93" i="7"/>
  <c r="K94" i="7"/>
  <c r="L94" i="7"/>
  <c r="K95" i="7"/>
  <c r="L95" i="7"/>
  <c r="K96" i="7"/>
  <c r="L96" i="7"/>
  <c r="K97" i="7"/>
  <c r="L97" i="7"/>
  <c r="K98" i="7"/>
  <c r="L98" i="7"/>
  <c r="K99" i="7"/>
  <c r="L99" i="7"/>
  <c r="K100" i="7"/>
  <c r="L100" i="7"/>
  <c r="K101" i="7"/>
  <c r="L101" i="7"/>
  <c r="K102" i="7"/>
  <c r="L102" i="7"/>
  <c r="K103" i="7"/>
  <c r="L103" i="7"/>
  <c r="K104" i="7"/>
  <c r="L104" i="7"/>
  <c r="K105" i="7"/>
  <c r="L105" i="7"/>
  <c r="K106" i="7"/>
  <c r="L106" i="7"/>
  <c r="K107" i="7"/>
  <c r="L107" i="7"/>
  <c r="K108" i="7"/>
  <c r="L108" i="7"/>
  <c r="K109" i="7"/>
  <c r="L109" i="7"/>
  <c r="K110" i="7"/>
  <c r="L110" i="7"/>
  <c r="K111" i="7"/>
  <c r="L111" i="7"/>
  <c r="K112" i="7"/>
  <c r="L112" i="7"/>
  <c r="K113" i="7"/>
  <c r="L113" i="7"/>
  <c r="K114" i="7"/>
  <c r="L114" i="7"/>
  <c r="K115" i="7"/>
  <c r="L115" i="7"/>
  <c r="K116" i="7"/>
  <c r="L116" i="7"/>
  <c r="K117" i="7"/>
  <c r="L117" i="7"/>
  <c r="K118" i="7"/>
  <c r="L118" i="7"/>
  <c r="K119" i="7"/>
  <c r="L119" i="7"/>
  <c r="K120" i="7"/>
  <c r="L120" i="7"/>
  <c r="K121" i="7"/>
  <c r="L121" i="7"/>
  <c r="K122" i="7"/>
  <c r="L122" i="7"/>
  <c r="K123" i="7"/>
  <c r="L123" i="7"/>
  <c r="K124" i="7"/>
  <c r="L124" i="7"/>
  <c r="K125" i="7"/>
  <c r="L125" i="7"/>
  <c r="K126" i="7"/>
  <c r="L126" i="7"/>
  <c r="K127" i="7"/>
  <c r="L127" i="7"/>
  <c r="K128" i="7"/>
  <c r="L128" i="7"/>
  <c r="K129" i="7"/>
  <c r="L129" i="7"/>
  <c r="K130" i="7"/>
  <c r="L130" i="7"/>
  <c r="K131" i="7"/>
  <c r="L131" i="7"/>
  <c r="K132" i="7"/>
  <c r="L132" i="7"/>
  <c r="K133" i="7"/>
  <c r="L133" i="7"/>
  <c r="K134" i="7"/>
  <c r="L134" i="7"/>
  <c r="K135" i="7"/>
  <c r="L135" i="7"/>
  <c r="K136" i="7"/>
  <c r="L136" i="7"/>
  <c r="K137" i="7"/>
  <c r="L137" i="7"/>
  <c r="K138" i="7"/>
  <c r="L138" i="7"/>
  <c r="K139" i="7"/>
  <c r="L139" i="7"/>
  <c r="K140" i="7"/>
  <c r="L140" i="7"/>
  <c r="K141" i="7"/>
  <c r="L141" i="7"/>
  <c r="K142" i="7"/>
  <c r="L142" i="7"/>
  <c r="K143" i="7"/>
  <c r="L143" i="7"/>
  <c r="K144" i="7"/>
  <c r="L144" i="7"/>
  <c r="K145" i="7"/>
  <c r="L145" i="7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K326" i="7"/>
  <c r="L326" i="7"/>
  <c r="K327" i="7"/>
  <c r="L327" i="7"/>
  <c r="K328" i="7"/>
  <c r="L328" i="7"/>
  <c r="K329" i="7"/>
  <c r="L329" i="7"/>
  <c r="K330" i="7"/>
  <c r="L330" i="7"/>
  <c r="K331" i="7"/>
  <c r="L331" i="7"/>
  <c r="K332" i="7"/>
  <c r="L332" i="7"/>
  <c r="K333" i="7"/>
  <c r="L333" i="7"/>
  <c r="K334" i="7"/>
  <c r="L334" i="7"/>
  <c r="K335" i="7"/>
  <c r="L335" i="7"/>
  <c r="K336" i="7"/>
  <c r="L336" i="7"/>
  <c r="K337" i="7"/>
  <c r="L337" i="7"/>
  <c r="K338" i="7"/>
  <c r="L338" i="7"/>
  <c r="K339" i="7"/>
  <c r="L339" i="7"/>
  <c r="K340" i="7"/>
  <c r="L340" i="7"/>
  <c r="K341" i="7"/>
  <c r="L341" i="7"/>
  <c r="K342" i="7"/>
  <c r="L342" i="7"/>
  <c r="K343" i="7"/>
  <c r="L343" i="7"/>
  <c r="K344" i="7"/>
  <c r="L344" i="7"/>
  <c r="K345" i="7"/>
  <c r="L345" i="7"/>
  <c r="K346" i="7"/>
  <c r="L346" i="7"/>
  <c r="K347" i="7"/>
  <c r="L347" i="7"/>
  <c r="K348" i="7"/>
  <c r="L348" i="7"/>
  <c r="K349" i="7"/>
  <c r="L349" i="7"/>
  <c r="K350" i="7"/>
  <c r="L350" i="7"/>
  <c r="K351" i="7"/>
  <c r="L351" i="7"/>
  <c r="K352" i="7"/>
  <c r="L352" i="7"/>
  <c r="K353" i="7"/>
  <c r="L353" i="7"/>
  <c r="K354" i="7"/>
  <c r="L354" i="7"/>
  <c r="K355" i="7"/>
  <c r="L355" i="7"/>
  <c r="K356" i="7"/>
  <c r="L356" i="7"/>
  <c r="K357" i="7"/>
  <c r="L357" i="7"/>
  <c r="K358" i="7"/>
  <c r="L358" i="7"/>
  <c r="K359" i="7"/>
  <c r="L359" i="7"/>
  <c r="K360" i="7"/>
  <c r="L360" i="7"/>
  <c r="K361" i="7"/>
  <c r="L361" i="7"/>
  <c r="K362" i="7"/>
  <c r="L362" i="7"/>
  <c r="K363" i="7"/>
  <c r="L363" i="7"/>
  <c r="K364" i="7"/>
  <c r="L364" i="7"/>
  <c r="K365" i="7"/>
  <c r="L365" i="7"/>
  <c r="K366" i="7"/>
  <c r="L366" i="7"/>
  <c r="K367" i="7"/>
  <c r="L367" i="7"/>
  <c r="K368" i="7"/>
  <c r="L368" i="7"/>
  <c r="K369" i="7"/>
  <c r="L369" i="7"/>
  <c r="K370" i="7"/>
  <c r="L370" i="7"/>
  <c r="K371" i="7"/>
  <c r="L371" i="7"/>
  <c r="K372" i="7"/>
  <c r="L372" i="7"/>
  <c r="K373" i="7"/>
  <c r="L373" i="7"/>
  <c r="K374" i="7"/>
  <c r="L374" i="7"/>
  <c r="K375" i="7"/>
  <c r="L375" i="7"/>
  <c r="K376" i="7"/>
  <c r="L376" i="7"/>
  <c r="K377" i="7"/>
  <c r="L377" i="7"/>
  <c r="K378" i="7"/>
  <c r="L378" i="7"/>
  <c r="K379" i="7"/>
  <c r="L379" i="7"/>
  <c r="K380" i="7"/>
  <c r="L380" i="7"/>
  <c r="K381" i="7"/>
  <c r="L381" i="7"/>
  <c r="K382" i="7"/>
  <c r="L382" i="7"/>
  <c r="K383" i="7"/>
  <c r="L383" i="7"/>
  <c r="K384" i="7"/>
  <c r="L384" i="7"/>
  <c r="K385" i="7"/>
  <c r="L385" i="7"/>
  <c r="K386" i="7"/>
  <c r="L386" i="7"/>
  <c r="K387" i="7"/>
  <c r="L387" i="7"/>
  <c r="K388" i="7"/>
  <c r="L388" i="7"/>
  <c r="K389" i="7"/>
  <c r="L389" i="7"/>
  <c r="K390" i="7"/>
  <c r="L390" i="7"/>
  <c r="K391" i="7"/>
  <c r="L391" i="7"/>
  <c r="K392" i="7"/>
  <c r="L392" i="7"/>
  <c r="K393" i="7"/>
  <c r="L393" i="7"/>
  <c r="K394" i="7"/>
  <c r="L394" i="7"/>
  <c r="K395" i="7"/>
  <c r="L395" i="7"/>
  <c r="K396" i="7"/>
  <c r="L396" i="7"/>
  <c r="K397" i="7"/>
  <c r="L397" i="7"/>
  <c r="K398" i="7"/>
  <c r="L398" i="7"/>
  <c r="K399" i="7"/>
  <c r="L399" i="7"/>
  <c r="K400" i="7"/>
  <c r="L400" i="7"/>
  <c r="K401" i="7"/>
  <c r="L401" i="7"/>
  <c r="K402" i="7"/>
  <c r="L402" i="7"/>
  <c r="K403" i="7"/>
  <c r="L403" i="7"/>
  <c r="K404" i="7"/>
  <c r="L404" i="7"/>
  <c r="K405" i="7"/>
  <c r="L405" i="7"/>
  <c r="K406" i="7"/>
  <c r="L406" i="7"/>
  <c r="K407" i="7"/>
  <c r="L407" i="7"/>
  <c r="K408" i="7"/>
  <c r="L408" i="7"/>
  <c r="K409" i="7"/>
  <c r="L409" i="7"/>
  <c r="K410" i="7"/>
  <c r="L410" i="7"/>
  <c r="K411" i="7"/>
  <c r="L411" i="7"/>
  <c r="K412" i="7"/>
  <c r="L412" i="7"/>
  <c r="K413" i="7"/>
  <c r="L413" i="7"/>
  <c r="K414" i="7"/>
  <c r="L414" i="7"/>
  <c r="K415" i="7"/>
  <c r="L415" i="7"/>
  <c r="K416" i="7"/>
  <c r="L416" i="7"/>
  <c r="K417" i="7"/>
  <c r="L417" i="7"/>
  <c r="K418" i="7"/>
  <c r="L418" i="7"/>
  <c r="K419" i="7"/>
  <c r="L419" i="7"/>
  <c r="K420" i="7"/>
  <c r="L420" i="7"/>
  <c r="K421" i="7"/>
  <c r="L421" i="7"/>
  <c r="K422" i="7"/>
  <c r="L422" i="7"/>
  <c r="K423" i="7"/>
  <c r="L423" i="7"/>
  <c r="K424" i="7"/>
  <c r="L424" i="7"/>
  <c r="K425" i="7"/>
  <c r="L425" i="7"/>
  <c r="K426" i="7"/>
  <c r="L426" i="7"/>
  <c r="K427" i="7"/>
  <c r="L427" i="7"/>
  <c r="K428" i="7"/>
  <c r="L428" i="7"/>
  <c r="K429" i="7"/>
  <c r="L429" i="7"/>
  <c r="K430" i="7"/>
  <c r="L430" i="7"/>
  <c r="K431" i="7"/>
  <c r="L431" i="7"/>
  <c r="K432" i="7"/>
  <c r="L432" i="7"/>
  <c r="K433" i="7"/>
  <c r="L433" i="7"/>
  <c r="K434" i="7"/>
  <c r="L434" i="7"/>
  <c r="K435" i="7"/>
  <c r="L435" i="7"/>
  <c r="K436" i="7"/>
  <c r="L436" i="7"/>
  <c r="K437" i="7"/>
  <c r="L437" i="7"/>
  <c r="K438" i="7"/>
  <c r="L438" i="7"/>
  <c r="K439" i="7"/>
  <c r="L439" i="7"/>
  <c r="K440" i="7"/>
  <c r="L440" i="7"/>
  <c r="K441" i="7"/>
  <c r="L441" i="7"/>
  <c r="K442" i="7"/>
  <c r="L442" i="7"/>
  <c r="K443" i="7"/>
  <c r="L443" i="7"/>
  <c r="K444" i="7"/>
  <c r="L444" i="7"/>
  <c r="K445" i="7"/>
  <c r="L445" i="7"/>
  <c r="K446" i="7"/>
  <c r="L446" i="7"/>
  <c r="K447" i="7"/>
  <c r="L447" i="7"/>
  <c r="K448" i="7"/>
  <c r="L448" i="7"/>
  <c r="K449" i="7"/>
  <c r="L449" i="7"/>
  <c r="K450" i="7"/>
  <c r="L450" i="7"/>
  <c r="K451" i="7"/>
  <c r="L451" i="7"/>
  <c r="K452" i="7"/>
  <c r="L452" i="7"/>
  <c r="K453" i="7"/>
  <c r="L453" i="7"/>
  <c r="K454" i="7"/>
  <c r="L454" i="7"/>
  <c r="K455" i="7"/>
  <c r="L455" i="7"/>
  <c r="K456" i="7"/>
  <c r="L456" i="7"/>
  <c r="K457" i="7"/>
  <c r="L457" i="7"/>
  <c r="K458" i="7"/>
  <c r="L458" i="7"/>
  <c r="K459" i="7"/>
  <c r="L459" i="7"/>
  <c r="K460" i="7"/>
  <c r="L460" i="7"/>
  <c r="K461" i="7"/>
  <c r="L461" i="7"/>
  <c r="K462" i="7"/>
  <c r="L462" i="7"/>
  <c r="K463" i="7"/>
  <c r="L463" i="7"/>
  <c r="K464" i="7"/>
  <c r="L464" i="7"/>
  <c r="K465" i="7"/>
  <c r="L465" i="7"/>
  <c r="K466" i="7"/>
  <c r="L466" i="7"/>
  <c r="K467" i="7"/>
  <c r="L467" i="7"/>
  <c r="K468" i="7"/>
  <c r="L468" i="7"/>
  <c r="K469" i="7"/>
  <c r="L469" i="7"/>
  <c r="K470" i="7"/>
  <c r="L470" i="7"/>
  <c r="K471" i="7"/>
  <c r="L471" i="7"/>
  <c r="K472" i="7"/>
  <c r="L472" i="7"/>
  <c r="K473" i="7"/>
  <c r="L473" i="7"/>
  <c r="K474" i="7"/>
  <c r="L474" i="7"/>
  <c r="K475" i="7"/>
  <c r="L475" i="7"/>
  <c r="K476" i="7"/>
  <c r="L476" i="7"/>
  <c r="K477" i="7"/>
  <c r="L477" i="7"/>
  <c r="K478" i="7"/>
  <c r="L478" i="7"/>
  <c r="K479" i="7"/>
  <c r="L479" i="7"/>
  <c r="K480" i="7"/>
  <c r="L480" i="7"/>
  <c r="K481" i="7"/>
  <c r="L481" i="7"/>
  <c r="K482" i="7"/>
  <c r="L482" i="7"/>
  <c r="K483" i="7"/>
  <c r="L483" i="7"/>
  <c r="K484" i="7"/>
  <c r="L484" i="7"/>
  <c r="K485" i="7"/>
  <c r="L485" i="7"/>
  <c r="K486" i="7"/>
  <c r="L486" i="7"/>
  <c r="K487" i="7"/>
  <c r="L487" i="7"/>
  <c r="K488" i="7"/>
  <c r="L488" i="7"/>
  <c r="K489" i="7"/>
  <c r="L489" i="7"/>
  <c r="K490" i="7"/>
  <c r="L490" i="7"/>
  <c r="K491" i="7"/>
  <c r="L491" i="7"/>
  <c r="K492" i="7"/>
  <c r="L492" i="7"/>
  <c r="K493" i="7"/>
  <c r="L493" i="7"/>
  <c r="K494" i="7"/>
  <c r="L494" i="7"/>
  <c r="K495" i="7"/>
  <c r="L495" i="7"/>
  <c r="K496" i="7"/>
  <c r="L496" i="7"/>
  <c r="K497" i="7"/>
  <c r="L497" i="7"/>
  <c r="K498" i="7"/>
  <c r="L498" i="7"/>
  <c r="K499" i="7"/>
  <c r="L499" i="7"/>
  <c r="K500" i="7"/>
  <c r="L500" i="7"/>
  <c r="K501" i="7"/>
  <c r="L501" i="7"/>
  <c r="K502" i="7"/>
  <c r="L502" i="7"/>
  <c r="K503" i="7"/>
  <c r="L503" i="7"/>
  <c r="K504" i="7"/>
  <c r="L504" i="7"/>
  <c r="K505" i="7"/>
  <c r="L505" i="7"/>
  <c r="K506" i="7"/>
  <c r="L506" i="7"/>
  <c r="K507" i="7"/>
  <c r="L507" i="7"/>
  <c r="K508" i="7"/>
  <c r="L508" i="7"/>
  <c r="K509" i="7"/>
  <c r="L509" i="7"/>
  <c r="K510" i="7"/>
  <c r="L510" i="7"/>
  <c r="K511" i="7"/>
  <c r="L511" i="7"/>
  <c r="K512" i="7"/>
  <c r="L512" i="7"/>
  <c r="K513" i="7"/>
  <c r="L513" i="7"/>
  <c r="K514" i="7"/>
  <c r="L514" i="7"/>
  <c r="K515" i="7"/>
  <c r="L515" i="7"/>
  <c r="K516" i="7"/>
  <c r="L516" i="7"/>
  <c r="K517" i="7"/>
  <c r="L517" i="7"/>
  <c r="K518" i="7"/>
  <c r="L518" i="7"/>
  <c r="K519" i="7"/>
  <c r="L519" i="7"/>
  <c r="K520" i="7"/>
  <c r="L520" i="7"/>
  <c r="K521" i="7"/>
  <c r="L521" i="7"/>
  <c r="K522" i="7"/>
  <c r="L522" i="7"/>
  <c r="K523" i="7"/>
  <c r="L523" i="7"/>
  <c r="K524" i="7"/>
  <c r="L524" i="7"/>
  <c r="K525" i="7"/>
  <c r="L525" i="7"/>
  <c r="K526" i="7"/>
  <c r="L526" i="7"/>
  <c r="K527" i="7"/>
  <c r="L527" i="7"/>
  <c r="K528" i="7"/>
  <c r="L528" i="7"/>
  <c r="K529" i="7"/>
  <c r="L529" i="7"/>
  <c r="K530" i="7"/>
  <c r="L530" i="7"/>
  <c r="K531" i="7"/>
  <c r="L531" i="7"/>
  <c r="K532" i="7"/>
  <c r="L532" i="7"/>
  <c r="K533" i="7"/>
  <c r="L533" i="7"/>
  <c r="K534" i="7"/>
  <c r="L534" i="7"/>
  <c r="K535" i="7"/>
  <c r="L535" i="7"/>
  <c r="K536" i="7"/>
  <c r="L536" i="7"/>
  <c r="K537" i="7"/>
  <c r="L537" i="7"/>
  <c r="K538" i="7"/>
  <c r="L538" i="7"/>
  <c r="K539" i="7"/>
  <c r="L539" i="7"/>
  <c r="K540" i="7"/>
  <c r="L540" i="7"/>
  <c r="K541" i="7"/>
  <c r="L541" i="7"/>
  <c r="K542" i="7"/>
  <c r="L542" i="7"/>
  <c r="K543" i="7"/>
  <c r="L543" i="7"/>
  <c r="K544" i="7"/>
  <c r="L544" i="7"/>
  <c r="K545" i="7"/>
  <c r="L545" i="7"/>
  <c r="K546" i="7"/>
  <c r="L546" i="7"/>
  <c r="K547" i="7"/>
  <c r="L547" i="7"/>
  <c r="K548" i="7"/>
  <c r="L548" i="7"/>
  <c r="K549" i="7"/>
  <c r="L549" i="7"/>
  <c r="K550" i="7"/>
  <c r="L550" i="7"/>
  <c r="K551" i="7"/>
  <c r="L551" i="7"/>
  <c r="K552" i="7"/>
  <c r="L552" i="7"/>
  <c r="K553" i="7"/>
  <c r="L553" i="7"/>
  <c r="K554" i="7"/>
  <c r="L554" i="7"/>
  <c r="K555" i="7"/>
  <c r="L555" i="7"/>
  <c r="K556" i="7"/>
  <c r="L556" i="7"/>
  <c r="K557" i="7"/>
  <c r="L557" i="7"/>
  <c r="K558" i="7"/>
  <c r="L558" i="7"/>
  <c r="K559" i="7"/>
  <c r="L559" i="7"/>
  <c r="K560" i="7"/>
  <c r="L560" i="7"/>
  <c r="K561" i="7"/>
  <c r="L561" i="7"/>
  <c r="K562" i="7"/>
  <c r="L562" i="7"/>
  <c r="K563" i="7"/>
  <c r="L563" i="7"/>
  <c r="K564" i="7"/>
  <c r="L564" i="7"/>
  <c r="K565" i="7"/>
  <c r="L565" i="7"/>
  <c r="K566" i="7"/>
  <c r="L566" i="7"/>
  <c r="K567" i="7"/>
  <c r="L567" i="7"/>
  <c r="K568" i="7"/>
  <c r="L568" i="7"/>
  <c r="K569" i="7"/>
  <c r="L569" i="7"/>
  <c r="K570" i="7"/>
  <c r="L570" i="7"/>
  <c r="K571" i="7"/>
  <c r="L571" i="7"/>
  <c r="K572" i="7"/>
  <c r="L572" i="7"/>
  <c r="K573" i="7"/>
  <c r="L573" i="7"/>
  <c r="K574" i="7"/>
  <c r="L574" i="7"/>
  <c r="K575" i="7"/>
  <c r="L575" i="7"/>
  <c r="K576" i="7"/>
  <c r="L576" i="7"/>
  <c r="K577" i="7"/>
  <c r="L577" i="7"/>
  <c r="K578" i="7"/>
  <c r="L578" i="7"/>
  <c r="K579" i="7"/>
  <c r="L579" i="7"/>
  <c r="K580" i="7"/>
  <c r="L580" i="7"/>
  <c r="K581" i="7"/>
  <c r="L581" i="7"/>
  <c r="K582" i="7"/>
  <c r="L582" i="7"/>
  <c r="K583" i="7"/>
  <c r="L583" i="7"/>
  <c r="K584" i="7"/>
  <c r="L584" i="7"/>
  <c r="K585" i="7"/>
  <c r="L585" i="7"/>
  <c r="K586" i="7"/>
  <c r="L586" i="7"/>
  <c r="K587" i="7"/>
  <c r="L587" i="7"/>
  <c r="K588" i="7"/>
  <c r="L588" i="7"/>
  <c r="K589" i="7"/>
  <c r="L589" i="7"/>
  <c r="K590" i="7"/>
  <c r="L590" i="7"/>
  <c r="K591" i="7"/>
  <c r="L591" i="7"/>
  <c r="K592" i="7"/>
  <c r="L592" i="7"/>
  <c r="K593" i="7"/>
  <c r="L593" i="7"/>
  <c r="K594" i="7"/>
  <c r="L594" i="7"/>
  <c r="K595" i="7"/>
  <c r="L595" i="7"/>
  <c r="K596" i="7"/>
  <c r="L596" i="7"/>
  <c r="K597" i="7"/>
  <c r="L597" i="7"/>
  <c r="K598" i="7"/>
  <c r="L598" i="7"/>
  <c r="K599" i="7"/>
  <c r="L599" i="7"/>
  <c r="K600" i="7"/>
  <c r="L600" i="7"/>
  <c r="K601" i="7"/>
  <c r="L601" i="7"/>
  <c r="K602" i="7"/>
  <c r="L602" i="7"/>
  <c r="K603" i="7"/>
  <c r="L603" i="7"/>
  <c r="K604" i="7"/>
  <c r="L604" i="7"/>
  <c r="K605" i="7"/>
  <c r="L605" i="7"/>
  <c r="K606" i="7"/>
  <c r="L606" i="7"/>
  <c r="K607" i="7"/>
  <c r="L607" i="7"/>
  <c r="K608" i="7"/>
  <c r="L608" i="7"/>
  <c r="K609" i="7"/>
  <c r="L609" i="7"/>
  <c r="K610" i="7"/>
  <c r="L610" i="7"/>
  <c r="K611" i="7"/>
  <c r="L611" i="7"/>
  <c r="K612" i="7"/>
  <c r="L612" i="7"/>
  <c r="K613" i="7"/>
  <c r="L613" i="7"/>
  <c r="K614" i="7"/>
  <c r="L614" i="7"/>
  <c r="K615" i="7"/>
  <c r="L615" i="7"/>
  <c r="K616" i="7"/>
  <c r="L616" i="7"/>
  <c r="K617" i="7"/>
  <c r="L617" i="7"/>
  <c r="K618" i="7"/>
  <c r="L618" i="7"/>
  <c r="K619" i="7"/>
  <c r="L619" i="7"/>
  <c r="K621" i="7"/>
  <c r="L621" i="7"/>
  <c r="K622" i="7"/>
  <c r="L622" i="7"/>
  <c r="K623" i="7"/>
  <c r="L623" i="7"/>
  <c r="K624" i="7"/>
  <c r="L624" i="7"/>
  <c r="K625" i="7"/>
  <c r="L625" i="7"/>
  <c r="K626" i="7"/>
  <c r="L626" i="7"/>
  <c r="K627" i="7"/>
  <c r="L627" i="7"/>
  <c r="K628" i="7"/>
  <c r="L628" i="7"/>
  <c r="K629" i="7"/>
  <c r="L629" i="7"/>
  <c r="K630" i="7"/>
  <c r="L630" i="7"/>
  <c r="K631" i="7"/>
  <c r="L631" i="7"/>
  <c r="K632" i="7"/>
  <c r="L632" i="7"/>
  <c r="K633" i="7"/>
  <c r="L633" i="7"/>
  <c r="K634" i="7"/>
  <c r="L634" i="7"/>
  <c r="K635" i="7"/>
  <c r="L635" i="7"/>
  <c r="K636" i="7"/>
  <c r="L636" i="7"/>
  <c r="K637" i="7"/>
  <c r="L637" i="7"/>
  <c r="K638" i="7"/>
  <c r="L638" i="7"/>
  <c r="K639" i="7"/>
  <c r="L639" i="7"/>
  <c r="K640" i="7"/>
  <c r="L640" i="7"/>
  <c r="K641" i="7"/>
  <c r="L641" i="7"/>
  <c r="K642" i="7"/>
  <c r="L642" i="7"/>
  <c r="K643" i="7"/>
  <c r="L643" i="7"/>
  <c r="K644" i="7"/>
  <c r="L644" i="7"/>
  <c r="K645" i="7"/>
  <c r="L645" i="7"/>
  <c r="K646" i="7"/>
  <c r="L646" i="7"/>
  <c r="K647" i="7"/>
  <c r="L647" i="7"/>
  <c r="K648" i="7"/>
  <c r="L648" i="7"/>
  <c r="K649" i="7"/>
  <c r="L649" i="7"/>
  <c r="K650" i="7"/>
  <c r="L650" i="7"/>
  <c r="K651" i="7"/>
  <c r="L651" i="7"/>
  <c r="K652" i="7"/>
  <c r="L652" i="7"/>
  <c r="K653" i="7"/>
  <c r="L653" i="7"/>
  <c r="K654" i="7"/>
  <c r="L654" i="7"/>
  <c r="K655" i="7"/>
  <c r="L655" i="7"/>
  <c r="K656" i="7"/>
  <c r="L656" i="7"/>
  <c r="K657" i="7"/>
  <c r="L657" i="7"/>
  <c r="K658" i="7"/>
  <c r="L658" i="7"/>
  <c r="K659" i="7"/>
  <c r="L659" i="7"/>
  <c r="K660" i="7"/>
  <c r="L660" i="7"/>
  <c r="K661" i="7"/>
  <c r="L661" i="7"/>
  <c r="K662" i="7"/>
  <c r="L662" i="7"/>
  <c r="K663" i="7"/>
  <c r="L663" i="7"/>
  <c r="K664" i="7"/>
  <c r="L664" i="7"/>
  <c r="K665" i="7"/>
  <c r="L665" i="7"/>
  <c r="K666" i="7"/>
  <c r="L666" i="7"/>
  <c r="K667" i="7"/>
  <c r="L667" i="7"/>
  <c r="K668" i="7"/>
  <c r="L668" i="7"/>
  <c r="K669" i="7"/>
  <c r="L669" i="7"/>
  <c r="K670" i="7"/>
  <c r="L670" i="7"/>
  <c r="K671" i="7"/>
  <c r="L671" i="7"/>
  <c r="K672" i="7"/>
  <c r="L672" i="7"/>
  <c r="K673" i="7"/>
  <c r="L673" i="7"/>
  <c r="K674" i="7"/>
  <c r="L674" i="7"/>
  <c r="K675" i="7"/>
  <c r="L675" i="7"/>
  <c r="K676" i="7"/>
  <c r="L676" i="7"/>
  <c r="K677" i="7"/>
  <c r="L677" i="7"/>
  <c r="K678" i="7"/>
  <c r="L678" i="7"/>
  <c r="K679" i="7"/>
  <c r="L679" i="7"/>
  <c r="K680" i="7"/>
  <c r="L680" i="7"/>
  <c r="K681" i="7"/>
  <c r="L681" i="7"/>
  <c r="K682" i="7"/>
  <c r="L682" i="7"/>
  <c r="K683" i="7"/>
  <c r="L683" i="7"/>
  <c r="K684" i="7"/>
  <c r="L684" i="7"/>
  <c r="K685" i="7"/>
  <c r="L685" i="7"/>
  <c r="K686" i="7"/>
  <c r="L686" i="7"/>
  <c r="K687" i="7"/>
  <c r="L687" i="7"/>
  <c r="K688" i="7"/>
  <c r="L688" i="7"/>
  <c r="K689" i="7"/>
  <c r="L689" i="7"/>
  <c r="K690" i="7"/>
  <c r="L690" i="7"/>
  <c r="K691" i="7"/>
  <c r="L691" i="7"/>
  <c r="K692" i="7"/>
  <c r="L692" i="7"/>
  <c r="K693" i="7"/>
  <c r="L693" i="7"/>
  <c r="K694" i="7"/>
  <c r="L694" i="7"/>
  <c r="K695" i="7"/>
  <c r="L695" i="7"/>
  <c r="K696" i="7"/>
  <c r="L696" i="7"/>
  <c r="K697" i="7"/>
  <c r="L697" i="7"/>
  <c r="K698" i="7"/>
  <c r="L698" i="7"/>
  <c r="K699" i="7"/>
  <c r="L699" i="7"/>
  <c r="K700" i="7"/>
  <c r="L700" i="7"/>
  <c r="K701" i="7"/>
  <c r="L701" i="7"/>
  <c r="K702" i="7"/>
  <c r="L702" i="7"/>
  <c r="K703" i="7"/>
  <c r="L703" i="7"/>
  <c r="K704" i="7"/>
  <c r="L704" i="7"/>
  <c r="K705" i="7"/>
  <c r="L705" i="7"/>
  <c r="K706" i="7"/>
  <c r="L706" i="7"/>
  <c r="K707" i="7"/>
  <c r="L707" i="7"/>
  <c r="K708" i="7"/>
  <c r="L708" i="7"/>
  <c r="K709" i="7"/>
  <c r="L709" i="7"/>
  <c r="K710" i="7"/>
  <c r="L710" i="7"/>
  <c r="K711" i="7"/>
  <c r="L711" i="7"/>
  <c r="K712" i="7"/>
  <c r="L712" i="7"/>
  <c r="K713" i="7"/>
  <c r="L713" i="7"/>
  <c r="K714" i="7"/>
  <c r="L714" i="7"/>
  <c r="K715" i="7"/>
  <c r="L715" i="7"/>
  <c r="K716" i="7"/>
  <c r="L716" i="7"/>
  <c r="K717" i="7"/>
  <c r="L717" i="7"/>
  <c r="K718" i="7"/>
  <c r="L718" i="7"/>
  <c r="K719" i="7"/>
  <c r="L719" i="7"/>
  <c r="K720" i="7"/>
  <c r="L720" i="7"/>
  <c r="K721" i="7"/>
  <c r="L721" i="7"/>
  <c r="K722" i="7"/>
  <c r="L722" i="7"/>
  <c r="K723" i="7"/>
  <c r="L723" i="7"/>
  <c r="K724" i="7"/>
  <c r="L724" i="7"/>
  <c r="K725" i="7"/>
  <c r="L725" i="7"/>
  <c r="K726" i="7"/>
  <c r="L726" i="7"/>
  <c r="K727" i="7"/>
  <c r="L727" i="7"/>
  <c r="K728" i="7"/>
  <c r="L728" i="7"/>
  <c r="K729" i="7"/>
  <c r="L729" i="7"/>
  <c r="K730" i="7"/>
  <c r="L730" i="7"/>
  <c r="K731" i="7"/>
  <c r="L731" i="7"/>
  <c r="K732" i="7"/>
  <c r="L732" i="7"/>
  <c r="K733" i="7"/>
  <c r="L733" i="7"/>
  <c r="K734" i="7"/>
  <c r="L734" i="7"/>
  <c r="K735" i="7"/>
  <c r="L735" i="7"/>
  <c r="K736" i="7"/>
  <c r="L736" i="7"/>
  <c r="K737" i="7"/>
  <c r="L737" i="7"/>
  <c r="K738" i="7"/>
  <c r="L738" i="7"/>
  <c r="K739" i="7"/>
  <c r="L739" i="7"/>
  <c r="K740" i="7"/>
  <c r="L740" i="7"/>
  <c r="K741" i="7"/>
  <c r="L741" i="7"/>
  <c r="K742" i="7"/>
  <c r="L742" i="7"/>
  <c r="K743" i="7"/>
  <c r="L743" i="7"/>
  <c r="K744" i="7"/>
  <c r="L744" i="7"/>
  <c r="K745" i="7"/>
  <c r="L745" i="7"/>
  <c r="K746" i="7"/>
  <c r="L746" i="7"/>
  <c r="K747" i="7"/>
  <c r="L747" i="7"/>
  <c r="K748" i="7"/>
  <c r="L748" i="7"/>
  <c r="K749" i="7"/>
  <c r="L749" i="7"/>
  <c r="K750" i="7"/>
  <c r="L750" i="7"/>
  <c r="K751" i="7"/>
  <c r="L751" i="7"/>
  <c r="K752" i="7"/>
  <c r="L752" i="7"/>
  <c r="K753" i="7"/>
  <c r="L753" i="7"/>
  <c r="K754" i="7"/>
  <c r="L754" i="7"/>
  <c r="K755" i="7"/>
  <c r="L755" i="7"/>
  <c r="K756" i="7"/>
  <c r="L756" i="7"/>
  <c r="K757" i="7"/>
  <c r="L757" i="7"/>
  <c r="K758" i="7"/>
  <c r="L758" i="7"/>
  <c r="K759" i="7"/>
  <c r="L759" i="7"/>
  <c r="K760" i="7"/>
  <c r="L760" i="7"/>
  <c r="K761" i="7"/>
  <c r="L761" i="7"/>
  <c r="K762" i="7"/>
  <c r="L762" i="7"/>
  <c r="K763" i="7"/>
  <c r="L763" i="7"/>
  <c r="K764" i="7"/>
  <c r="L764" i="7"/>
  <c r="K765" i="7"/>
  <c r="L765" i="7"/>
  <c r="K766" i="7"/>
  <c r="L766" i="7"/>
  <c r="K767" i="7"/>
  <c r="L767" i="7"/>
  <c r="K768" i="7"/>
  <c r="L768" i="7"/>
  <c r="K769" i="7"/>
  <c r="L769" i="7"/>
  <c r="K770" i="7"/>
  <c r="L770" i="7"/>
  <c r="K771" i="7"/>
  <c r="L771" i="7"/>
  <c r="K772" i="7"/>
  <c r="L772" i="7"/>
  <c r="K773" i="7"/>
  <c r="L773" i="7"/>
  <c r="K774" i="7"/>
  <c r="L774" i="7"/>
  <c r="K775" i="7"/>
  <c r="L775" i="7"/>
  <c r="K776" i="7"/>
  <c r="L776" i="7"/>
  <c r="K777" i="7"/>
  <c r="L777" i="7"/>
  <c r="K778" i="7"/>
  <c r="L778" i="7"/>
  <c r="K779" i="7"/>
  <c r="L779" i="7"/>
  <c r="K780" i="7"/>
  <c r="L780" i="7"/>
  <c r="K781" i="7"/>
  <c r="L781" i="7"/>
  <c r="K782" i="7"/>
  <c r="L782" i="7"/>
  <c r="K783" i="7"/>
  <c r="L783" i="7"/>
  <c r="K784" i="7"/>
  <c r="L784" i="7"/>
  <c r="K785" i="7"/>
  <c r="L785" i="7"/>
  <c r="K786" i="7"/>
  <c r="L786" i="7"/>
  <c r="K787" i="7"/>
  <c r="L787" i="7"/>
  <c r="K788" i="7"/>
  <c r="L788" i="7"/>
  <c r="K789" i="7"/>
  <c r="L789" i="7"/>
  <c r="K790" i="7"/>
  <c r="L790" i="7"/>
  <c r="K791" i="7"/>
  <c r="L791" i="7"/>
  <c r="K792" i="7"/>
  <c r="L792" i="7"/>
  <c r="K793" i="7"/>
  <c r="L793" i="7"/>
  <c r="K794" i="7"/>
  <c r="L794" i="7"/>
  <c r="K795" i="7"/>
  <c r="L795" i="7"/>
  <c r="K796" i="7"/>
  <c r="L796" i="7"/>
  <c r="K797" i="7"/>
  <c r="L797" i="7"/>
  <c r="K798" i="7"/>
  <c r="L798" i="7"/>
  <c r="K799" i="7"/>
  <c r="L799" i="7"/>
  <c r="K800" i="7"/>
  <c r="L800" i="7"/>
  <c r="K801" i="7"/>
  <c r="L801" i="7"/>
  <c r="K802" i="7"/>
  <c r="L802" i="7"/>
  <c r="K803" i="7"/>
  <c r="L803" i="7"/>
  <c r="K804" i="7"/>
  <c r="L804" i="7"/>
  <c r="K805" i="7"/>
  <c r="L805" i="7"/>
  <c r="K806" i="7"/>
  <c r="L806" i="7"/>
  <c r="K807" i="7"/>
  <c r="L807" i="7"/>
  <c r="K808" i="7"/>
  <c r="L808" i="7"/>
  <c r="K809" i="7"/>
  <c r="L809" i="7"/>
  <c r="K810" i="7"/>
  <c r="L810" i="7"/>
  <c r="K811" i="7"/>
  <c r="L811" i="7"/>
  <c r="K812" i="7"/>
  <c r="L812" i="7"/>
  <c r="K813" i="7"/>
  <c r="L813" i="7"/>
  <c r="K814" i="7"/>
  <c r="L814" i="7"/>
  <c r="K815" i="7"/>
  <c r="L815" i="7"/>
  <c r="K816" i="7"/>
  <c r="L816" i="7"/>
  <c r="K817" i="7"/>
  <c r="L817" i="7"/>
  <c r="K818" i="7"/>
  <c r="L818" i="7"/>
  <c r="K819" i="7"/>
  <c r="L819" i="7"/>
  <c r="K820" i="7"/>
  <c r="L820" i="7"/>
  <c r="K821" i="7"/>
  <c r="L821" i="7"/>
  <c r="K822" i="7"/>
  <c r="L822" i="7"/>
  <c r="K823" i="7"/>
  <c r="L823" i="7"/>
  <c r="K824" i="7"/>
  <c r="L824" i="7"/>
  <c r="K825" i="7"/>
  <c r="L825" i="7"/>
  <c r="K826" i="7"/>
  <c r="L826" i="7"/>
  <c r="K827" i="7"/>
  <c r="L827" i="7"/>
  <c r="K828" i="7"/>
  <c r="L828" i="7"/>
  <c r="K829" i="7"/>
  <c r="L829" i="7"/>
  <c r="K830" i="7"/>
  <c r="L830" i="7"/>
  <c r="K831" i="7"/>
  <c r="L831" i="7"/>
  <c r="K832" i="7"/>
  <c r="L832" i="7"/>
  <c r="K833" i="7"/>
  <c r="L833" i="7"/>
  <c r="K834" i="7"/>
  <c r="L834" i="7"/>
  <c r="K835" i="7"/>
  <c r="L835" i="7"/>
  <c r="K836" i="7"/>
  <c r="L836" i="7"/>
  <c r="K837" i="7"/>
  <c r="L837" i="7"/>
  <c r="K838" i="7"/>
  <c r="L838" i="7"/>
  <c r="K839" i="7"/>
  <c r="L839" i="7"/>
  <c r="K840" i="7"/>
  <c r="L840" i="7"/>
  <c r="K841" i="7"/>
  <c r="L841" i="7"/>
  <c r="K842" i="7"/>
  <c r="L842" i="7"/>
  <c r="K843" i="7"/>
  <c r="L843" i="7"/>
  <c r="K844" i="7"/>
  <c r="L844" i="7"/>
  <c r="K845" i="7"/>
  <c r="L845" i="7"/>
  <c r="K846" i="7"/>
  <c r="L846" i="7"/>
  <c r="K847" i="7"/>
  <c r="L847" i="7"/>
  <c r="K848" i="7"/>
  <c r="L848" i="7"/>
  <c r="K849" i="7"/>
  <c r="L849" i="7"/>
  <c r="K850" i="7"/>
  <c r="L850" i="7"/>
  <c r="K851" i="7"/>
  <c r="L851" i="7"/>
  <c r="K852" i="7"/>
  <c r="L852" i="7"/>
  <c r="K853" i="7"/>
  <c r="L853" i="7"/>
  <c r="K854" i="7"/>
  <c r="L854" i="7"/>
  <c r="K855" i="7"/>
  <c r="L855" i="7"/>
  <c r="K856" i="7"/>
  <c r="L856" i="7"/>
  <c r="K857" i="7"/>
  <c r="L857" i="7"/>
  <c r="K858" i="7"/>
  <c r="L858" i="7"/>
  <c r="K859" i="7"/>
  <c r="L859" i="7"/>
  <c r="K860" i="7"/>
  <c r="L860" i="7"/>
  <c r="K861" i="7"/>
  <c r="L861" i="7"/>
  <c r="K862" i="7"/>
  <c r="L862" i="7"/>
  <c r="K863" i="7"/>
  <c r="L863" i="7"/>
  <c r="K864" i="7"/>
  <c r="L864" i="7"/>
  <c r="K865" i="7"/>
  <c r="L865" i="7"/>
  <c r="K866" i="7"/>
  <c r="L866" i="7"/>
  <c r="K867" i="7"/>
  <c r="L867" i="7"/>
  <c r="K868" i="7"/>
  <c r="L868" i="7"/>
  <c r="K869" i="7"/>
  <c r="L869" i="7"/>
  <c r="K870" i="7"/>
  <c r="L870" i="7"/>
  <c r="K871" i="7"/>
  <c r="L871" i="7"/>
  <c r="K872" i="7"/>
  <c r="L872" i="7"/>
  <c r="K873" i="7"/>
  <c r="L873" i="7"/>
  <c r="K874" i="7"/>
  <c r="L874" i="7"/>
  <c r="K875" i="7"/>
  <c r="L875" i="7"/>
  <c r="K876" i="7"/>
  <c r="L876" i="7"/>
  <c r="K877" i="7"/>
  <c r="L877" i="7"/>
  <c r="K878" i="7"/>
  <c r="L878" i="7"/>
  <c r="K879" i="7"/>
  <c r="L879" i="7"/>
  <c r="K880" i="7"/>
  <c r="L880" i="7"/>
  <c r="K881" i="7"/>
  <c r="L881" i="7"/>
  <c r="K882" i="7"/>
  <c r="L882" i="7"/>
  <c r="K883" i="7"/>
  <c r="L883" i="7"/>
  <c r="K884" i="7"/>
  <c r="L884" i="7"/>
  <c r="K885" i="7"/>
  <c r="L885" i="7"/>
  <c r="K886" i="7"/>
  <c r="L886" i="7"/>
  <c r="K887" i="7"/>
  <c r="L887" i="7"/>
  <c r="K888" i="7"/>
  <c r="L888" i="7"/>
  <c r="K889" i="7"/>
  <c r="L889" i="7"/>
  <c r="K890" i="7"/>
  <c r="L890" i="7"/>
  <c r="K891" i="7"/>
  <c r="L891" i="7"/>
  <c r="K892" i="7"/>
  <c r="L892" i="7"/>
  <c r="K893" i="7"/>
  <c r="L893" i="7"/>
  <c r="K894" i="7"/>
  <c r="L894" i="7"/>
  <c r="K895" i="7"/>
  <c r="L895" i="7"/>
  <c r="K896" i="7"/>
  <c r="L896" i="7"/>
  <c r="K897" i="7"/>
  <c r="L897" i="7"/>
  <c r="K898" i="7"/>
  <c r="L898" i="7"/>
  <c r="K899" i="7"/>
  <c r="L899" i="7"/>
  <c r="K900" i="7"/>
  <c r="L900" i="7"/>
  <c r="K901" i="7"/>
  <c r="L901" i="7"/>
  <c r="K902" i="7"/>
  <c r="L902" i="7"/>
  <c r="K903" i="7"/>
  <c r="L903" i="7"/>
  <c r="K904" i="7"/>
  <c r="L904" i="7"/>
  <c r="K905" i="7"/>
  <c r="L905" i="7"/>
  <c r="K906" i="7"/>
  <c r="L906" i="7"/>
  <c r="K907" i="7"/>
  <c r="L907" i="7"/>
  <c r="K908" i="7"/>
  <c r="L908" i="7"/>
  <c r="K909" i="7"/>
  <c r="L909" i="7"/>
  <c r="K910" i="7"/>
  <c r="L910" i="7"/>
  <c r="K911" i="7"/>
  <c r="L911" i="7"/>
  <c r="K912" i="7"/>
  <c r="L912" i="7"/>
  <c r="K913" i="7"/>
  <c r="L913" i="7"/>
  <c r="K914" i="7"/>
  <c r="L914" i="7"/>
  <c r="K915" i="7"/>
  <c r="L915" i="7"/>
  <c r="K916" i="7"/>
  <c r="L916" i="7"/>
  <c r="K917" i="7"/>
  <c r="L917" i="7"/>
  <c r="K918" i="7"/>
  <c r="L918" i="7"/>
  <c r="K919" i="7"/>
  <c r="L919" i="7"/>
  <c r="K920" i="7"/>
  <c r="L920" i="7"/>
  <c r="K921" i="7"/>
  <c r="L921" i="7"/>
  <c r="K922" i="7"/>
  <c r="L922" i="7"/>
  <c r="K923" i="7"/>
  <c r="L923" i="7"/>
  <c r="K924" i="7"/>
  <c r="L924" i="7"/>
  <c r="K925" i="7"/>
  <c r="L925" i="7"/>
  <c r="K926" i="7"/>
  <c r="L926" i="7"/>
  <c r="K927" i="7"/>
  <c r="L927" i="7"/>
  <c r="K928" i="7"/>
  <c r="L928" i="7"/>
  <c r="K929" i="7"/>
  <c r="L929" i="7"/>
  <c r="K930" i="7"/>
  <c r="L930" i="7"/>
  <c r="K931" i="7"/>
  <c r="L931" i="7"/>
  <c r="K932" i="7"/>
  <c r="L932" i="7"/>
  <c r="K933" i="7"/>
  <c r="L933" i="7"/>
  <c r="K934" i="7"/>
  <c r="L934" i="7"/>
  <c r="K935" i="7"/>
  <c r="L935" i="7"/>
  <c r="K936" i="7"/>
  <c r="L936" i="7"/>
  <c r="K937" i="7"/>
  <c r="L937" i="7"/>
  <c r="K938" i="7"/>
  <c r="L938" i="7"/>
  <c r="K939" i="7"/>
  <c r="L939" i="7"/>
  <c r="K940" i="7"/>
  <c r="L940" i="7"/>
  <c r="K941" i="7"/>
  <c r="L941" i="7"/>
  <c r="K942" i="7"/>
  <c r="L942" i="7"/>
  <c r="K943" i="7"/>
  <c r="L943" i="7"/>
  <c r="K944" i="7"/>
  <c r="L944" i="7"/>
  <c r="K945" i="7"/>
  <c r="L945" i="7"/>
  <c r="K946" i="7"/>
  <c r="L946" i="7"/>
  <c r="K947" i="7"/>
  <c r="L947" i="7"/>
  <c r="K948" i="7"/>
  <c r="L948" i="7"/>
  <c r="K949" i="7"/>
  <c r="L949" i="7"/>
  <c r="K950" i="7"/>
  <c r="L950" i="7"/>
  <c r="K951" i="7"/>
  <c r="L951" i="7"/>
  <c r="K952" i="7"/>
  <c r="L952" i="7"/>
  <c r="K953" i="7"/>
  <c r="L953" i="7"/>
  <c r="K954" i="7"/>
  <c r="L954" i="7"/>
  <c r="K955" i="7"/>
  <c r="L955" i="7"/>
  <c r="K956" i="7"/>
  <c r="L956" i="7"/>
  <c r="K957" i="7"/>
  <c r="L957" i="7"/>
  <c r="K958" i="7"/>
  <c r="L958" i="7"/>
  <c r="K959" i="7"/>
  <c r="L959" i="7"/>
  <c r="K960" i="7"/>
  <c r="L960" i="7"/>
  <c r="K961" i="7"/>
  <c r="L961" i="7"/>
  <c r="K962" i="7"/>
  <c r="L962" i="7"/>
  <c r="K963" i="7"/>
  <c r="L963" i="7"/>
  <c r="K964" i="7"/>
  <c r="L964" i="7"/>
  <c r="K965" i="7"/>
  <c r="L965" i="7"/>
  <c r="K966" i="7"/>
  <c r="L966" i="7"/>
  <c r="K967" i="7"/>
  <c r="L967" i="7"/>
  <c r="K968" i="7"/>
  <c r="L968" i="7"/>
  <c r="K969" i="7"/>
  <c r="L969" i="7"/>
  <c r="K970" i="7"/>
  <c r="L970" i="7"/>
  <c r="K971" i="7"/>
  <c r="L971" i="7"/>
  <c r="K972" i="7"/>
  <c r="L972" i="7"/>
  <c r="K973" i="7"/>
  <c r="L973" i="7"/>
  <c r="K974" i="7"/>
  <c r="L974" i="7"/>
  <c r="K975" i="7"/>
  <c r="L975" i="7"/>
  <c r="K976" i="7"/>
  <c r="L976" i="7"/>
  <c r="K977" i="7"/>
  <c r="L977" i="7"/>
  <c r="K978" i="7"/>
  <c r="L978" i="7"/>
  <c r="K979" i="7"/>
  <c r="L979" i="7"/>
  <c r="K980" i="7"/>
  <c r="L980" i="7"/>
  <c r="K981" i="7"/>
  <c r="L981" i="7"/>
  <c r="K982" i="7"/>
  <c r="L982" i="7"/>
  <c r="K983" i="7"/>
  <c r="L983" i="7"/>
  <c r="K984" i="7"/>
  <c r="L984" i="7"/>
  <c r="K985" i="7"/>
  <c r="L985" i="7"/>
  <c r="K986" i="7"/>
  <c r="L986" i="7"/>
  <c r="K987" i="7"/>
  <c r="L987" i="7"/>
  <c r="K988" i="7"/>
  <c r="L988" i="7"/>
  <c r="K989" i="7"/>
  <c r="L989" i="7"/>
  <c r="K990" i="7"/>
  <c r="L990" i="7"/>
  <c r="K991" i="7"/>
  <c r="L991" i="7"/>
  <c r="K992" i="7"/>
  <c r="L992" i="7"/>
  <c r="K993" i="7"/>
  <c r="L993" i="7"/>
  <c r="K994" i="7"/>
  <c r="L994" i="7"/>
  <c r="K995" i="7"/>
  <c r="L995" i="7"/>
  <c r="K996" i="7"/>
  <c r="L996" i="7"/>
  <c r="K997" i="7"/>
  <c r="L997" i="7"/>
  <c r="K998" i="7"/>
  <c r="L998" i="7"/>
  <c r="K999" i="7"/>
  <c r="L999" i="7"/>
  <c r="K1000" i="7"/>
  <c r="L1000" i="7"/>
  <c r="K1001" i="7"/>
  <c r="L1001" i="7"/>
  <c r="K1002" i="7"/>
  <c r="L1002" i="7"/>
  <c r="K1003" i="7"/>
  <c r="L1003" i="7"/>
  <c r="K1004" i="7"/>
  <c r="L1004" i="7"/>
  <c r="K1005" i="7"/>
  <c r="L1005" i="7"/>
  <c r="K1006" i="7"/>
  <c r="L1006" i="7"/>
  <c r="K1007" i="7"/>
  <c r="L1007" i="7"/>
  <c r="K1008" i="7"/>
  <c r="L1008" i="7"/>
  <c r="K1009" i="7"/>
  <c r="L1009" i="7"/>
  <c r="K1010" i="7"/>
  <c r="L1010" i="7"/>
  <c r="K1011" i="7"/>
  <c r="L1011" i="7"/>
  <c r="K1012" i="7"/>
  <c r="L1012" i="7"/>
  <c r="K1013" i="7"/>
  <c r="L1013" i="7"/>
  <c r="K1014" i="7"/>
  <c r="L1014" i="7"/>
  <c r="K1015" i="7"/>
  <c r="L1015" i="7"/>
  <c r="K1016" i="7"/>
  <c r="L1016" i="7"/>
  <c r="K1017" i="7"/>
  <c r="L1017" i="7"/>
  <c r="K1018" i="7"/>
  <c r="L1018" i="7"/>
  <c r="K1019" i="7"/>
  <c r="L1019" i="7"/>
  <c r="K1020" i="7"/>
  <c r="L1020" i="7"/>
  <c r="K1021" i="7"/>
  <c r="L1021" i="7"/>
  <c r="K1022" i="7"/>
  <c r="L1022" i="7"/>
  <c r="K1023" i="7"/>
  <c r="L1023" i="7"/>
  <c r="K1024" i="7"/>
  <c r="L1024" i="7"/>
  <c r="K1025" i="7"/>
  <c r="L1025" i="7"/>
  <c r="K1026" i="7"/>
  <c r="L1026" i="7"/>
  <c r="K1027" i="7"/>
  <c r="L1027" i="7"/>
  <c r="K1028" i="7"/>
  <c r="L1028" i="7"/>
  <c r="K1029" i="7"/>
  <c r="L1029" i="7"/>
  <c r="K1030" i="7"/>
  <c r="L1030" i="7"/>
  <c r="K1031" i="7"/>
  <c r="L1031" i="7"/>
  <c r="K1032" i="7"/>
  <c r="L1032" i="7"/>
  <c r="K1033" i="7"/>
  <c r="L1033" i="7"/>
  <c r="K1034" i="7"/>
  <c r="L1034" i="7"/>
  <c r="K1035" i="7"/>
  <c r="L1035" i="7"/>
  <c r="K1036" i="7"/>
  <c r="L1036" i="7"/>
  <c r="K1037" i="7"/>
  <c r="L1037" i="7"/>
  <c r="K1038" i="7"/>
  <c r="L1038" i="7"/>
  <c r="K1039" i="7"/>
  <c r="L1039" i="7"/>
  <c r="K1040" i="7"/>
  <c r="L1040" i="7"/>
  <c r="K1041" i="7"/>
  <c r="L1041" i="7"/>
  <c r="K1042" i="7"/>
  <c r="L1042" i="7"/>
  <c r="K1043" i="7"/>
  <c r="L1043" i="7"/>
  <c r="K1044" i="7"/>
  <c r="L1044" i="7"/>
  <c r="K1045" i="7"/>
  <c r="L1045" i="7"/>
  <c r="K1046" i="7"/>
  <c r="L1046" i="7"/>
  <c r="K1047" i="7"/>
  <c r="L1047" i="7"/>
  <c r="K1048" i="7"/>
  <c r="L1048" i="7"/>
  <c r="K1049" i="7"/>
  <c r="L1049" i="7"/>
  <c r="K1050" i="7"/>
  <c r="L1050" i="7"/>
  <c r="K1051" i="7"/>
  <c r="L1051" i="7"/>
  <c r="K1052" i="7"/>
  <c r="L1052" i="7"/>
  <c r="K1053" i="7"/>
  <c r="L1053" i="7"/>
  <c r="K1054" i="7"/>
  <c r="L1054" i="7"/>
  <c r="K1055" i="7"/>
  <c r="L1055" i="7"/>
  <c r="K1056" i="7"/>
  <c r="L1056" i="7"/>
  <c r="K1057" i="7"/>
  <c r="L1057" i="7"/>
  <c r="K1058" i="7"/>
  <c r="L1058" i="7"/>
  <c r="K1059" i="7"/>
  <c r="L1059" i="7"/>
  <c r="K1060" i="7"/>
  <c r="L1060" i="7"/>
  <c r="K1061" i="7"/>
  <c r="L1061" i="7"/>
  <c r="K1062" i="7"/>
  <c r="L1062" i="7"/>
  <c r="K1063" i="7"/>
  <c r="L1063" i="7"/>
  <c r="K1064" i="7"/>
  <c r="L1064" i="7"/>
  <c r="K1065" i="7"/>
  <c r="L1065" i="7"/>
  <c r="K1066" i="7"/>
  <c r="L1066" i="7"/>
  <c r="K1067" i="7"/>
  <c r="L1067" i="7"/>
  <c r="K1068" i="7"/>
  <c r="L1068" i="7"/>
  <c r="K1069" i="7"/>
  <c r="L1069" i="7"/>
  <c r="K1070" i="7"/>
  <c r="L1070" i="7"/>
  <c r="K1071" i="7"/>
  <c r="L1071" i="7"/>
  <c r="K1072" i="7"/>
  <c r="L1072" i="7"/>
  <c r="K1073" i="7"/>
  <c r="L1073" i="7"/>
  <c r="K1074" i="7"/>
  <c r="L1074" i="7"/>
  <c r="K1075" i="7"/>
  <c r="L1075" i="7"/>
  <c r="K1076" i="7"/>
  <c r="L1076" i="7"/>
  <c r="K1077" i="7"/>
  <c r="L1077" i="7"/>
  <c r="K1078" i="7"/>
  <c r="L1078" i="7"/>
  <c r="K1079" i="7"/>
  <c r="L1079" i="7"/>
  <c r="K1080" i="7"/>
  <c r="L1080" i="7"/>
  <c r="K1081" i="7"/>
  <c r="L1081" i="7"/>
  <c r="K1082" i="7"/>
  <c r="L1082" i="7"/>
  <c r="K1083" i="7"/>
  <c r="L1083" i="7"/>
  <c r="K1084" i="7"/>
  <c r="L1084" i="7"/>
  <c r="K1085" i="7"/>
  <c r="L1085" i="7"/>
  <c r="K1086" i="7"/>
  <c r="L1086" i="7"/>
  <c r="K1087" i="7"/>
  <c r="L1087" i="7"/>
  <c r="K1088" i="7"/>
  <c r="L1088" i="7"/>
  <c r="K1089" i="7"/>
  <c r="L1089" i="7"/>
  <c r="K1090" i="7"/>
  <c r="L1090" i="7"/>
  <c r="K1091" i="7"/>
  <c r="L1091" i="7"/>
  <c r="K1092" i="7"/>
  <c r="L1092" i="7"/>
  <c r="K1093" i="7"/>
  <c r="L1093" i="7"/>
  <c r="K1094" i="7"/>
  <c r="L1094" i="7"/>
  <c r="K1095" i="7"/>
  <c r="L1095" i="7"/>
  <c r="K1096" i="7"/>
  <c r="L1096" i="7"/>
  <c r="K1097" i="7"/>
  <c r="L1097" i="7"/>
  <c r="K1098" i="7"/>
  <c r="L1098" i="7"/>
  <c r="K1099" i="7"/>
  <c r="L1099" i="7"/>
  <c r="K1100" i="7"/>
  <c r="L1100" i="7"/>
  <c r="K1101" i="7"/>
  <c r="L1101" i="7"/>
  <c r="K1102" i="7"/>
  <c r="L1102" i="7"/>
  <c r="K1103" i="7"/>
  <c r="L1103" i="7"/>
  <c r="K1104" i="7"/>
  <c r="L1104" i="7"/>
  <c r="K1105" i="7"/>
  <c r="L1105" i="7"/>
  <c r="K1106" i="7"/>
  <c r="L1106" i="7"/>
  <c r="K1107" i="7"/>
  <c r="L1107" i="7"/>
  <c r="K1108" i="7"/>
  <c r="L1108" i="7"/>
  <c r="K1109" i="7"/>
  <c r="L1109" i="7"/>
  <c r="K1110" i="7"/>
  <c r="L1110" i="7"/>
  <c r="K1111" i="7"/>
  <c r="L1111" i="7"/>
  <c r="K1112" i="7"/>
  <c r="L1112" i="7"/>
  <c r="K1113" i="7"/>
  <c r="L1113" i="7"/>
  <c r="K1114" i="7"/>
  <c r="L1114" i="7"/>
  <c r="K1115" i="7"/>
  <c r="L1115" i="7"/>
  <c r="K1116" i="7"/>
  <c r="L1116" i="7"/>
  <c r="K1117" i="7"/>
  <c r="L1117" i="7"/>
  <c r="K1118" i="7"/>
  <c r="L1118" i="7"/>
  <c r="K1119" i="7"/>
  <c r="L1119" i="7"/>
  <c r="K1120" i="7"/>
  <c r="L1120" i="7"/>
  <c r="K1121" i="7"/>
  <c r="L1121" i="7"/>
  <c r="K1122" i="7"/>
  <c r="L1122" i="7"/>
  <c r="K1123" i="7"/>
  <c r="L1123" i="7"/>
  <c r="K1124" i="7"/>
  <c r="L1124" i="7"/>
  <c r="K1125" i="7"/>
  <c r="L1125" i="7"/>
  <c r="K1126" i="7"/>
  <c r="L1126" i="7"/>
  <c r="K1127" i="7"/>
  <c r="L1127" i="7"/>
  <c r="K1128" i="7"/>
  <c r="L1128" i="7"/>
  <c r="K1129" i="7"/>
  <c r="L1129" i="7"/>
  <c r="K1130" i="7"/>
  <c r="L1130" i="7"/>
  <c r="K1131" i="7"/>
  <c r="L1131" i="7"/>
  <c r="K1132" i="7"/>
  <c r="L1132" i="7"/>
  <c r="K1133" i="7"/>
  <c r="L1133" i="7"/>
  <c r="K1134" i="7"/>
  <c r="L1134" i="7"/>
  <c r="K1135" i="7"/>
  <c r="L1135" i="7"/>
  <c r="K1136" i="7"/>
  <c r="L1136" i="7"/>
  <c r="K1137" i="7"/>
  <c r="L1137" i="7"/>
  <c r="K1138" i="7"/>
  <c r="L1138" i="7"/>
  <c r="K1139" i="7"/>
  <c r="L1139" i="7"/>
  <c r="K1140" i="7"/>
  <c r="L1140" i="7"/>
  <c r="K1141" i="7"/>
  <c r="L1141" i="7"/>
  <c r="K1142" i="7"/>
  <c r="L1142" i="7"/>
  <c r="K1143" i="7"/>
  <c r="L1143" i="7"/>
  <c r="K1144" i="7"/>
  <c r="L1144" i="7"/>
  <c r="K1145" i="7"/>
  <c r="L1145" i="7"/>
  <c r="K1146" i="7"/>
  <c r="L1146" i="7"/>
  <c r="K1147" i="7"/>
  <c r="L1147" i="7"/>
  <c r="K1148" i="7"/>
  <c r="L1148" i="7"/>
  <c r="K1149" i="7"/>
  <c r="L1149" i="7"/>
  <c r="K1150" i="7"/>
  <c r="L1150" i="7"/>
  <c r="K1151" i="7"/>
  <c r="L1151" i="7"/>
  <c r="K1152" i="7"/>
  <c r="L1152" i="7"/>
  <c r="K1153" i="7"/>
  <c r="L1153" i="7"/>
  <c r="K1154" i="7"/>
  <c r="L1154" i="7"/>
  <c r="K1155" i="7"/>
  <c r="L1155" i="7"/>
  <c r="K1156" i="7"/>
  <c r="L1156" i="7"/>
  <c r="K1157" i="7"/>
  <c r="L1157" i="7"/>
  <c r="K1158" i="7"/>
  <c r="L1158" i="7"/>
  <c r="K1159" i="7"/>
  <c r="L1159" i="7"/>
  <c r="K1160" i="7"/>
  <c r="L1160" i="7"/>
  <c r="K1161" i="7"/>
  <c r="L1161" i="7"/>
  <c r="K1162" i="7"/>
  <c r="L1162" i="7"/>
  <c r="K1163" i="7"/>
  <c r="L1163" i="7"/>
  <c r="K1164" i="7"/>
  <c r="L1164" i="7"/>
  <c r="K1165" i="7"/>
  <c r="L1165" i="7"/>
  <c r="K1166" i="7"/>
  <c r="L1166" i="7"/>
  <c r="K1167" i="7"/>
  <c r="L1167" i="7"/>
  <c r="K1168" i="7"/>
  <c r="L1168" i="7"/>
  <c r="K1169" i="7"/>
  <c r="L1169" i="7"/>
  <c r="K1170" i="7"/>
  <c r="L1170" i="7"/>
  <c r="K1171" i="7"/>
  <c r="L1171" i="7"/>
  <c r="K1172" i="7"/>
  <c r="L1172" i="7"/>
  <c r="K1173" i="7"/>
  <c r="L1173" i="7"/>
  <c r="K1174" i="7"/>
  <c r="L1174" i="7"/>
  <c r="K1175" i="7"/>
  <c r="L1175" i="7"/>
  <c r="K1176" i="7"/>
  <c r="L1176" i="7"/>
  <c r="K1177" i="7"/>
  <c r="L1177" i="7"/>
  <c r="K1178" i="7"/>
  <c r="L1178" i="7"/>
  <c r="K1179" i="7"/>
  <c r="L1179" i="7"/>
  <c r="K1180" i="7"/>
  <c r="L1180" i="7"/>
  <c r="K1181" i="7"/>
  <c r="L1181" i="7"/>
  <c r="K1182" i="7"/>
  <c r="L1182" i="7"/>
  <c r="K1183" i="7"/>
  <c r="L1183" i="7"/>
  <c r="K1184" i="7"/>
  <c r="L1184" i="7"/>
  <c r="K1185" i="7"/>
  <c r="L1185" i="7"/>
  <c r="K1186" i="7"/>
  <c r="L1186" i="7"/>
  <c r="K1187" i="7"/>
  <c r="L1187" i="7"/>
  <c r="K1188" i="7"/>
  <c r="L1188" i="7"/>
  <c r="K1189" i="7"/>
  <c r="L1189" i="7"/>
  <c r="K1190" i="7"/>
  <c r="L1190" i="7"/>
  <c r="K1191" i="7"/>
  <c r="L1191" i="7"/>
  <c r="K1192" i="7"/>
  <c r="L1192" i="7"/>
  <c r="K1193" i="7"/>
  <c r="L1193" i="7"/>
  <c r="K1194" i="7"/>
  <c r="L1194" i="7"/>
  <c r="K1195" i="7"/>
  <c r="L1195" i="7"/>
  <c r="K1196" i="7"/>
  <c r="L1196" i="7"/>
  <c r="K1197" i="7"/>
  <c r="L1197" i="7"/>
  <c r="K1198" i="7"/>
  <c r="L1198" i="7"/>
  <c r="K1199" i="7"/>
  <c r="L1199" i="7"/>
  <c r="K1200" i="7"/>
  <c r="L1200" i="7"/>
  <c r="K1201" i="7"/>
  <c r="L1201" i="7"/>
  <c r="K1202" i="7"/>
  <c r="L1202" i="7"/>
  <c r="K1203" i="7"/>
  <c r="L1203" i="7"/>
  <c r="K1204" i="7"/>
  <c r="L1204" i="7"/>
  <c r="K1205" i="7"/>
  <c r="L1205" i="7"/>
  <c r="K1206" i="7"/>
  <c r="L1206" i="7"/>
  <c r="K1207" i="7"/>
  <c r="L1207" i="7"/>
  <c r="K1208" i="7"/>
  <c r="L1208" i="7"/>
  <c r="K1209" i="7"/>
  <c r="L1209" i="7"/>
  <c r="K1210" i="7"/>
  <c r="L1210" i="7"/>
  <c r="K1211" i="7"/>
  <c r="L1211" i="7"/>
  <c r="K1212" i="7"/>
  <c r="L1212" i="7"/>
  <c r="K1213" i="7"/>
  <c r="L1213" i="7"/>
  <c r="K1214" i="7"/>
  <c r="L1214" i="7"/>
  <c r="K1215" i="7"/>
  <c r="L1215" i="7"/>
  <c r="K1216" i="7"/>
  <c r="L1216" i="7"/>
  <c r="K1217" i="7"/>
  <c r="L1217" i="7"/>
  <c r="K1218" i="7"/>
  <c r="L1218" i="7"/>
  <c r="K1219" i="7"/>
  <c r="L1219" i="7"/>
  <c r="K1220" i="7"/>
  <c r="L1220" i="7"/>
  <c r="K1221" i="7"/>
  <c r="L1221" i="7"/>
  <c r="K1222" i="7"/>
  <c r="L1222" i="7"/>
  <c r="K1223" i="7"/>
  <c r="L1223" i="7"/>
  <c r="K1224" i="7"/>
  <c r="L1224" i="7"/>
  <c r="K1225" i="7"/>
  <c r="L1225" i="7"/>
  <c r="K1226" i="7"/>
  <c r="L1226" i="7"/>
  <c r="K1227" i="7"/>
  <c r="L1227" i="7"/>
  <c r="K1228" i="7"/>
  <c r="L1228" i="7"/>
  <c r="K1229" i="7"/>
  <c r="L1229" i="7"/>
  <c r="K1230" i="7"/>
  <c r="L1230" i="7"/>
  <c r="K1231" i="7"/>
  <c r="L1231" i="7"/>
  <c r="K1232" i="7"/>
  <c r="L1232" i="7"/>
  <c r="K1233" i="7"/>
  <c r="L1233" i="7"/>
  <c r="K1234" i="7"/>
  <c r="L1234" i="7"/>
  <c r="K1235" i="7"/>
  <c r="L1235" i="7"/>
  <c r="K1236" i="7"/>
  <c r="L1236" i="7"/>
  <c r="K1237" i="7"/>
  <c r="L1237" i="7"/>
  <c r="K1238" i="7"/>
  <c r="L1238" i="7"/>
  <c r="K1239" i="7"/>
  <c r="L1239" i="7"/>
  <c r="K1240" i="7"/>
  <c r="L1240" i="7"/>
  <c r="K1241" i="7"/>
  <c r="L1241" i="7"/>
  <c r="K1242" i="7"/>
  <c r="L1242" i="7"/>
  <c r="K1243" i="7"/>
  <c r="L1243" i="7"/>
  <c r="K1244" i="7"/>
  <c r="L1244" i="7"/>
  <c r="K1245" i="7"/>
  <c r="L1245" i="7"/>
  <c r="K1246" i="7"/>
  <c r="L1246" i="7"/>
  <c r="K1247" i="7"/>
  <c r="L1247" i="7"/>
  <c r="K1248" i="7"/>
  <c r="L1248" i="7"/>
  <c r="K1249" i="7"/>
  <c r="L1249" i="7"/>
  <c r="K1250" i="7"/>
  <c r="L1250" i="7"/>
  <c r="K1251" i="7"/>
  <c r="L1251" i="7"/>
  <c r="K1252" i="7"/>
  <c r="L1252" i="7"/>
  <c r="K1253" i="7"/>
  <c r="L1253" i="7"/>
  <c r="K1254" i="7"/>
  <c r="L1254" i="7"/>
  <c r="K1255" i="7"/>
  <c r="L1255" i="7"/>
  <c r="K1256" i="7"/>
  <c r="L1256" i="7"/>
  <c r="K1257" i="7"/>
  <c r="L1257" i="7"/>
  <c r="K1258" i="7"/>
  <c r="L1258" i="7"/>
  <c r="K1259" i="7"/>
  <c r="L1259" i="7"/>
  <c r="K1260" i="7"/>
  <c r="L1260" i="7"/>
  <c r="K1261" i="7"/>
  <c r="L1261" i="7"/>
  <c r="K1262" i="7"/>
  <c r="L1262" i="7"/>
  <c r="K1263" i="7"/>
  <c r="L1263" i="7"/>
  <c r="K1264" i="7"/>
  <c r="L1264" i="7"/>
  <c r="K1265" i="7"/>
  <c r="L1265" i="7"/>
  <c r="K1266" i="7"/>
  <c r="L1266" i="7"/>
  <c r="K1267" i="7"/>
  <c r="L1267" i="7"/>
  <c r="K1268" i="7"/>
  <c r="L1268" i="7"/>
  <c r="K1269" i="7"/>
  <c r="L1269" i="7"/>
  <c r="K1270" i="7"/>
  <c r="L1270" i="7"/>
  <c r="K1271" i="7"/>
  <c r="L1271" i="7"/>
  <c r="K1272" i="7"/>
  <c r="L1272" i="7"/>
  <c r="K1273" i="7"/>
  <c r="L1273" i="7"/>
  <c r="K1274" i="7"/>
  <c r="L1274" i="7"/>
  <c r="K1275" i="7"/>
  <c r="L1275" i="7"/>
  <c r="K1276" i="7"/>
  <c r="L1276" i="7"/>
  <c r="K1277" i="7"/>
  <c r="L1277" i="7"/>
  <c r="K1278" i="7"/>
  <c r="L1278" i="7"/>
  <c r="K1279" i="7"/>
  <c r="L1279" i="7"/>
  <c r="K1280" i="7"/>
  <c r="L1280" i="7"/>
  <c r="K1281" i="7"/>
  <c r="L1281" i="7"/>
  <c r="K1282" i="7"/>
  <c r="L1282" i="7"/>
  <c r="K1283" i="7"/>
  <c r="L1283" i="7"/>
  <c r="K1284" i="7"/>
  <c r="L1284" i="7"/>
  <c r="K1285" i="7"/>
  <c r="L1285" i="7"/>
  <c r="K1286" i="7"/>
  <c r="L1286" i="7"/>
  <c r="K1287" i="7"/>
  <c r="L1287" i="7"/>
  <c r="K1288" i="7"/>
  <c r="L1288" i="7"/>
  <c r="K1289" i="7"/>
  <c r="L1289" i="7"/>
  <c r="K1290" i="7"/>
  <c r="L1290" i="7"/>
  <c r="K1291" i="7"/>
  <c r="L1291" i="7"/>
  <c r="K1292" i="7"/>
  <c r="L1292" i="7"/>
  <c r="K1293" i="7"/>
  <c r="L1293" i="7"/>
  <c r="K1294" i="7"/>
  <c r="L1294" i="7"/>
  <c r="K1295" i="7"/>
  <c r="L1295" i="7"/>
  <c r="K1296" i="7"/>
  <c r="L1296" i="7"/>
  <c r="K1297" i="7"/>
  <c r="L1297" i="7"/>
  <c r="K1298" i="7"/>
  <c r="L1298" i="7"/>
  <c r="K1299" i="7"/>
  <c r="L1299" i="7"/>
  <c r="K1300" i="7"/>
  <c r="L1300" i="7"/>
  <c r="K1301" i="7"/>
  <c r="L1301" i="7"/>
  <c r="K1302" i="7"/>
  <c r="L1302" i="7"/>
  <c r="K1303" i="7"/>
  <c r="L1303" i="7"/>
  <c r="K1304" i="7"/>
  <c r="L1304" i="7"/>
  <c r="K1305" i="7"/>
  <c r="L1305" i="7"/>
  <c r="K1306" i="7"/>
  <c r="L1306" i="7"/>
  <c r="K1307" i="7"/>
  <c r="L1307" i="7"/>
  <c r="K1308" i="7"/>
  <c r="L1308" i="7"/>
  <c r="K1309" i="7"/>
  <c r="L1309" i="7"/>
  <c r="K1310" i="7"/>
  <c r="L1310" i="7"/>
  <c r="K1311" i="7"/>
  <c r="L1311" i="7"/>
  <c r="K1312" i="7"/>
  <c r="L1312" i="7"/>
  <c r="K1313" i="7"/>
  <c r="L1313" i="7"/>
  <c r="K1314" i="7"/>
  <c r="L1314" i="7"/>
  <c r="K1315" i="7"/>
  <c r="L1315" i="7"/>
  <c r="K1316" i="7"/>
  <c r="L1316" i="7"/>
  <c r="K1317" i="7"/>
  <c r="L1317" i="7"/>
  <c r="K1318" i="7"/>
  <c r="L1318" i="7"/>
  <c r="K1319" i="7"/>
  <c r="L1319" i="7"/>
  <c r="K1320" i="7"/>
  <c r="L1320" i="7"/>
  <c r="K1321" i="7"/>
  <c r="L1321" i="7"/>
  <c r="K1322" i="7"/>
  <c r="L1322" i="7"/>
  <c r="K1323" i="7"/>
  <c r="L1323" i="7"/>
  <c r="K1324" i="7"/>
  <c r="L1324" i="7"/>
  <c r="K1325" i="7"/>
  <c r="L1325" i="7"/>
  <c r="K1326" i="7"/>
  <c r="L1326" i="7"/>
  <c r="K1327" i="7"/>
  <c r="L1327" i="7"/>
  <c r="K1328" i="7"/>
  <c r="L1328" i="7"/>
  <c r="K1329" i="7"/>
  <c r="L1329" i="7"/>
  <c r="K1330" i="7"/>
  <c r="L1330" i="7"/>
  <c r="K1331" i="7"/>
  <c r="L1331" i="7"/>
  <c r="K1332" i="7"/>
  <c r="L1332" i="7"/>
  <c r="K1333" i="7"/>
  <c r="L1333" i="7"/>
  <c r="K1334" i="7"/>
  <c r="L1334" i="7"/>
  <c r="K1335" i="7"/>
  <c r="L1335" i="7"/>
  <c r="K1336" i="7"/>
  <c r="L1336" i="7"/>
  <c r="K1337" i="7"/>
  <c r="L1337" i="7"/>
  <c r="K1338" i="7"/>
  <c r="L1338" i="7"/>
  <c r="K1339" i="7"/>
  <c r="L1339" i="7"/>
  <c r="K1340" i="7"/>
  <c r="L1340" i="7"/>
  <c r="K1341" i="7"/>
  <c r="L1341" i="7"/>
  <c r="K1342" i="7"/>
  <c r="L1342" i="7"/>
  <c r="K1343" i="7"/>
  <c r="L1343" i="7"/>
  <c r="K1344" i="7"/>
  <c r="L1344" i="7"/>
  <c r="K1345" i="7"/>
  <c r="L1345" i="7"/>
  <c r="K1346" i="7"/>
  <c r="L1346" i="7"/>
  <c r="K1347" i="7"/>
  <c r="L1347" i="7"/>
  <c r="K1348" i="7"/>
  <c r="L1348" i="7"/>
  <c r="K1349" i="7"/>
  <c r="L1349" i="7"/>
  <c r="K1350" i="7"/>
  <c r="L1350" i="7"/>
  <c r="K1351" i="7"/>
  <c r="L1351" i="7"/>
  <c r="K1352" i="7"/>
  <c r="L1352" i="7"/>
  <c r="K1353" i="7"/>
  <c r="L1353" i="7"/>
  <c r="K1354" i="7"/>
  <c r="L1354" i="7"/>
  <c r="K1355" i="7"/>
  <c r="L1355" i="7"/>
  <c r="K1356" i="7"/>
  <c r="L1356" i="7"/>
  <c r="K1357" i="7"/>
  <c r="L1357" i="7"/>
  <c r="K1358" i="7"/>
  <c r="L1358" i="7"/>
  <c r="K1359" i="7"/>
  <c r="L1359" i="7"/>
  <c r="K1360" i="7"/>
  <c r="L1360" i="7"/>
  <c r="K1361" i="7"/>
  <c r="L1361" i="7"/>
  <c r="K1362" i="7"/>
  <c r="L1362" i="7"/>
  <c r="K1363" i="7"/>
  <c r="L1363" i="7"/>
  <c r="K1364" i="7"/>
  <c r="L1364" i="7"/>
  <c r="K1365" i="7"/>
  <c r="L1365" i="7"/>
  <c r="K1366" i="7"/>
  <c r="L1366" i="7"/>
  <c r="K1367" i="7"/>
  <c r="L1367" i="7"/>
  <c r="K1368" i="7"/>
  <c r="L1368" i="7"/>
  <c r="K1369" i="7"/>
  <c r="L1369" i="7"/>
  <c r="K1370" i="7"/>
  <c r="L1370" i="7"/>
  <c r="K1371" i="7"/>
  <c r="L1371" i="7"/>
  <c r="K1372" i="7"/>
  <c r="L1372" i="7"/>
  <c r="K1373" i="7"/>
  <c r="L1373" i="7"/>
  <c r="K1374" i="7"/>
  <c r="L1374" i="7"/>
  <c r="K1375" i="7"/>
  <c r="L1375" i="7"/>
  <c r="K1376" i="7"/>
  <c r="L1376" i="7"/>
  <c r="K1377" i="7"/>
  <c r="L1377" i="7"/>
  <c r="K1378" i="7"/>
  <c r="L1378" i="7"/>
  <c r="K1379" i="7"/>
  <c r="L1379" i="7"/>
  <c r="K1380" i="7"/>
  <c r="L1380" i="7"/>
  <c r="K1381" i="7"/>
  <c r="L1381" i="7"/>
  <c r="K1382" i="7"/>
  <c r="L1382" i="7"/>
  <c r="K1383" i="7"/>
  <c r="L1383" i="7"/>
  <c r="K1384" i="7"/>
  <c r="L1384" i="7"/>
  <c r="K1385" i="7"/>
  <c r="L1385" i="7"/>
  <c r="K1386" i="7"/>
  <c r="L1386" i="7"/>
  <c r="K1387" i="7"/>
  <c r="L1387" i="7"/>
  <c r="K1388" i="7"/>
  <c r="L1388" i="7"/>
  <c r="K1389" i="7"/>
  <c r="L1389" i="7"/>
  <c r="K1390" i="7"/>
  <c r="L1390" i="7"/>
  <c r="K1391" i="7"/>
  <c r="L1391" i="7"/>
  <c r="K1392" i="7"/>
  <c r="L1392" i="7"/>
  <c r="K1393" i="7"/>
  <c r="L1393" i="7"/>
  <c r="K1394" i="7"/>
  <c r="L1394" i="7"/>
  <c r="K1395" i="7"/>
  <c r="L1395" i="7"/>
  <c r="K1396" i="7"/>
  <c r="L1396" i="7"/>
  <c r="K1397" i="7"/>
  <c r="L1397" i="7"/>
  <c r="K1398" i="7"/>
  <c r="L1398" i="7"/>
  <c r="K1399" i="7"/>
  <c r="L1399" i="7"/>
  <c r="K1400" i="7"/>
  <c r="L1400" i="7"/>
  <c r="K1401" i="7"/>
  <c r="L1401" i="7"/>
  <c r="K1402" i="7"/>
  <c r="L1402" i="7"/>
  <c r="K1403" i="7"/>
  <c r="L1403" i="7"/>
  <c r="K1404" i="7"/>
  <c r="L1404" i="7"/>
  <c r="K1405" i="7"/>
  <c r="L1405" i="7"/>
  <c r="K1406" i="7"/>
  <c r="L1406" i="7"/>
  <c r="K1407" i="7"/>
  <c r="L1407" i="7"/>
  <c r="K1408" i="7"/>
  <c r="L1408" i="7"/>
  <c r="K1409" i="7"/>
  <c r="L1409" i="7"/>
  <c r="K1410" i="7"/>
  <c r="L1410" i="7"/>
  <c r="K1411" i="7"/>
  <c r="L1411" i="7"/>
  <c r="K1412" i="7"/>
  <c r="L1412" i="7"/>
  <c r="K1413" i="7"/>
  <c r="L1413" i="7"/>
  <c r="K1414" i="7"/>
  <c r="L1414" i="7"/>
  <c r="K1415" i="7"/>
  <c r="L1415" i="7"/>
  <c r="K1416" i="7"/>
  <c r="L1416" i="7"/>
  <c r="K1417" i="7"/>
  <c r="L1417" i="7"/>
  <c r="K1418" i="7"/>
  <c r="L1418" i="7"/>
  <c r="K1419" i="7"/>
  <c r="L1419" i="7"/>
  <c r="K1420" i="7"/>
  <c r="L1420" i="7"/>
  <c r="K1421" i="7"/>
  <c r="L1421" i="7"/>
  <c r="K1422" i="7"/>
  <c r="L1422" i="7"/>
  <c r="K1423" i="7"/>
  <c r="L1423" i="7"/>
  <c r="K1424" i="7"/>
  <c r="L1424" i="7"/>
  <c r="K1425" i="7"/>
  <c r="L1425" i="7"/>
  <c r="K1426" i="7"/>
  <c r="L1426" i="7"/>
  <c r="K1427" i="7"/>
  <c r="L1427" i="7"/>
  <c r="K1428" i="7"/>
  <c r="L1428" i="7"/>
  <c r="K1429" i="7"/>
  <c r="L1429" i="7"/>
  <c r="K1430" i="7"/>
  <c r="L1430" i="7"/>
  <c r="K1431" i="7"/>
  <c r="L1431" i="7"/>
  <c r="K1432" i="7"/>
  <c r="L1432" i="7"/>
  <c r="K1433" i="7"/>
  <c r="L1433" i="7"/>
  <c r="K1434" i="7"/>
  <c r="L1434" i="7"/>
  <c r="K1435" i="7"/>
  <c r="L1435" i="7"/>
  <c r="K1436" i="7"/>
  <c r="L1436" i="7"/>
  <c r="K1437" i="7"/>
  <c r="L1437" i="7"/>
  <c r="K1438" i="7"/>
  <c r="L1438" i="7"/>
  <c r="K1439" i="7"/>
  <c r="L1439" i="7"/>
  <c r="K1440" i="7"/>
  <c r="L1440" i="7"/>
  <c r="K1441" i="7"/>
  <c r="L1441" i="7"/>
  <c r="K1442" i="7"/>
  <c r="L1442" i="7"/>
  <c r="K1443" i="7"/>
  <c r="L1443" i="7"/>
  <c r="K1444" i="7"/>
  <c r="L1444" i="7"/>
  <c r="K1445" i="7"/>
  <c r="L1445" i="7"/>
  <c r="K1446" i="7"/>
  <c r="L1446" i="7"/>
  <c r="K1447" i="7"/>
  <c r="L1447" i="7"/>
  <c r="K1448" i="7"/>
  <c r="L1448" i="7"/>
  <c r="K1449" i="7"/>
  <c r="L1449" i="7"/>
  <c r="K1450" i="7"/>
  <c r="L1450" i="7"/>
  <c r="K1451" i="7"/>
  <c r="L1451" i="7"/>
  <c r="K1452" i="7"/>
  <c r="L1452" i="7"/>
  <c r="K1453" i="7"/>
  <c r="L1453" i="7"/>
  <c r="K1454" i="7"/>
  <c r="L1454" i="7"/>
  <c r="K1455" i="7"/>
  <c r="L1455" i="7"/>
  <c r="K1456" i="7"/>
  <c r="L1456" i="7"/>
  <c r="K1457" i="7"/>
  <c r="L1457" i="7"/>
  <c r="K1458" i="7"/>
  <c r="L1458" i="7"/>
  <c r="K1459" i="7"/>
  <c r="L1459" i="7"/>
  <c r="K1460" i="7"/>
  <c r="L1460" i="7"/>
  <c r="K1461" i="7"/>
  <c r="L1461" i="7"/>
  <c r="K1462" i="7"/>
  <c r="L1462" i="7"/>
  <c r="K1463" i="7"/>
  <c r="L1463" i="7"/>
  <c r="K1464" i="7"/>
  <c r="L1464" i="7"/>
  <c r="K1465" i="7"/>
  <c r="L1465" i="7"/>
  <c r="K1466" i="7"/>
  <c r="L1466" i="7"/>
  <c r="K1467" i="7"/>
  <c r="L1467" i="7"/>
  <c r="K1468" i="7"/>
  <c r="L1468" i="7"/>
  <c r="K1469" i="7"/>
  <c r="L1469" i="7"/>
  <c r="K1470" i="7"/>
  <c r="L1470" i="7"/>
  <c r="K1471" i="7"/>
  <c r="L1471" i="7"/>
  <c r="K1472" i="7"/>
  <c r="L1472" i="7"/>
  <c r="K1473" i="7"/>
  <c r="L1473" i="7"/>
  <c r="K1474" i="7"/>
  <c r="L1474" i="7"/>
  <c r="K1475" i="7"/>
  <c r="L1475" i="7"/>
  <c r="K1476" i="7"/>
  <c r="L1476" i="7"/>
  <c r="K1477" i="7"/>
  <c r="L1477" i="7"/>
  <c r="K1478" i="7"/>
  <c r="L1478" i="7"/>
  <c r="K1479" i="7"/>
  <c r="L1479" i="7"/>
  <c r="K1480" i="7"/>
  <c r="L1480" i="7"/>
  <c r="K1481" i="7"/>
  <c r="L1481" i="7"/>
  <c r="K1482" i="7"/>
  <c r="L1482" i="7"/>
  <c r="K1483" i="7"/>
  <c r="L1483" i="7"/>
  <c r="K1484" i="7"/>
  <c r="L1484" i="7"/>
  <c r="K1485" i="7"/>
  <c r="L1485" i="7"/>
  <c r="K1486" i="7"/>
  <c r="L1486" i="7"/>
  <c r="K1487" i="7"/>
  <c r="L1487" i="7"/>
  <c r="K1488" i="7"/>
  <c r="L1488" i="7"/>
  <c r="K1489" i="7"/>
  <c r="L1489" i="7"/>
  <c r="K1490" i="7"/>
  <c r="L1490" i="7"/>
  <c r="K1491" i="7"/>
  <c r="L1491" i="7"/>
  <c r="K1492" i="7"/>
  <c r="L1492" i="7"/>
  <c r="K1493" i="7"/>
  <c r="L1493" i="7"/>
  <c r="K1494" i="7"/>
  <c r="L1494" i="7"/>
  <c r="K1495" i="7"/>
  <c r="L1495" i="7"/>
  <c r="K1496" i="7"/>
  <c r="L1496" i="7"/>
  <c r="K1497" i="7"/>
  <c r="L1497" i="7"/>
  <c r="K1498" i="7"/>
  <c r="L1498" i="7"/>
  <c r="K1499" i="7"/>
  <c r="L1499" i="7"/>
  <c r="K1500" i="7"/>
  <c r="L1500" i="7"/>
  <c r="K1501" i="7"/>
  <c r="L1501" i="7"/>
  <c r="K1502" i="7"/>
  <c r="L1502" i="7"/>
  <c r="K1503" i="7"/>
  <c r="L1503" i="7"/>
  <c r="K1504" i="7"/>
  <c r="L1504" i="7"/>
  <c r="K1505" i="7"/>
  <c r="L1505" i="7"/>
  <c r="K1506" i="7"/>
  <c r="L1506" i="7"/>
  <c r="K1507" i="7"/>
  <c r="L1507" i="7"/>
  <c r="K1508" i="7"/>
  <c r="L1508" i="7"/>
  <c r="K1509" i="7"/>
  <c r="L1509" i="7"/>
  <c r="K1510" i="7"/>
  <c r="L1510" i="7"/>
  <c r="K1511" i="7"/>
  <c r="L1511" i="7"/>
  <c r="K1512" i="7"/>
  <c r="L1512" i="7"/>
  <c r="K1513" i="7"/>
  <c r="L1513" i="7"/>
  <c r="K1514" i="7"/>
  <c r="L1514" i="7"/>
  <c r="K1515" i="7"/>
  <c r="L1515" i="7"/>
  <c r="K1516" i="7"/>
  <c r="L1516" i="7"/>
  <c r="K1517" i="7"/>
  <c r="L1517" i="7"/>
  <c r="K1518" i="7"/>
  <c r="L1518" i="7"/>
  <c r="K1519" i="7"/>
  <c r="L1519" i="7"/>
  <c r="K1520" i="7"/>
  <c r="L1520" i="7"/>
  <c r="K1521" i="7"/>
  <c r="L1521" i="7"/>
  <c r="K1522" i="7"/>
  <c r="L1522" i="7"/>
  <c r="K1523" i="7"/>
  <c r="L1523" i="7"/>
  <c r="K1524" i="7"/>
  <c r="L1524" i="7"/>
  <c r="K1525" i="7"/>
  <c r="L1525" i="7"/>
  <c r="K1526" i="7"/>
  <c r="L1526" i="7"/>
  <c r="K1527" i="7"/>
  <c r="L1527" i="7"/>
  <c r="K1528" i="7"/>
  <c r="L1528" i="7"/>
  <c r="K1529" i="7"/>
  <c r="L1529" i="7"/>
  <c r="K1530" i="7"/>
  <c r="L1530" i="7"/>
  <c r="K1531" i="7"/>
  <c r="L1531" i="7"/>
  <c r="K1532" i="7"/>
  <c r="L1532" i="7"/>
  <c r="K1533" i="7"/>
  <c r="L1533" i="7"/>
  <c r="K1534" i="7"/>
  <c r="L1534" i="7"/>
  <c r="K1535" i="7"/>
  <c r="L1535" i="7"/>
  <c r="K1536" i="7"/>
  <c r="L1536" i="7"/>
  <c r="K1537" i="7"/>
  <c r="L1537" i="7"/>
  <c r="K1538" i="7"/>
  <c r="L1538" i="7"/>
  <c r="K1539" i="7"/>
  <c r="L1539" i="7"/>
  <c r="K1540" i="7"/>
  <c r="L1540" i="7"/>
  <c r="K1541" i="7"/>
  <c r="L1541" i="7"/>
  <c r="K1542" i="7"/>
  <c r="L1542" i="7"/>
  <c r="K1543" i="7"/>
  <c r="L1543" i="7"/>
  <c r="K1544" i="7"/>
  <c r="L1544" i="7"/>
  <c r="K1545" i="7"/>
  <c r="L1545" i="7"/>
  <c r="K1546" i="7"/>
  <c r="L1546" i="7"/>
  <c r="K1547" i="7"/>
  <c r="L1547" i="7"/>
  <c r="K1548" i="7"/>
  <c r="L1548" i="7"/>
  <c r="K1549" i="7"/>
  <c r="L1549" i="7"/>
  <c r="K1550" i="7"/>
  <c r="L1550" i="7"/>
  <c r="K1551" i="7"/>
  <c r="L1551" i="7"/>
  <c r="K1552" i="7"/>
  <c r="L1552" i="7"/>
  <c r="K1553" i="7"/>
  <c r="L1553" i="7"/>
  <c r="K1554" i="7"/>
  <c r="L1554" i="7"/>
  <c r="K1555" i="7"/>
  <c r="L1555" i="7"/>
  <c r="K1556" i="7"/>
  <c r="L1556" i="7"/>
  <c r="K1557" i="7"/>
  <c r="L1557" i="7"/>
  <c r="K1558" i="7"/>
  <c r="L1558" i="7"/>
  <c r="K1559" i="7"/>
  <c r="L1559" i="7"/>
  <c r="K1560" i="7"/>
  <c r="L1560" i="7"/>
  <c r="K1561" i="7"/>
  <c r="L1561" i="7"/>
  <c r="K1562" i="7"/>
  <c r="L1562" i="7"/>
  <c r="K1563" i="7"/>
  <c r="L1563" i="7"/>
  <c r="K1564" i="7"/>
  <c r="L1564" i="7"/>
  <c r="K1565" i="7"/>
  <c r="L1565" i="7"/>
  <c r="K1566" i="7"/>
  <c r="L1566" i="7"/>
  <c r="K1567" i="7"/>
  <c r="L1567" i="7"/>
  <c r="K1568" i="7"/>
  <c r="L1568" i="7"/>
  <c r="K1569" i="7"/>
  <c r="L1569" i="7"/>
  <c r="K1570" i="7"/>
  <c r="L1570" i="7"/>
  <c r="K1571" i="7"/>
  <c r="L1571" i="7"/>
  <c r="K1572" i="7"/>
  <c r="L1572" i="7"/>
  <c r="K1573" i="7"/>
  <c r="L1573" i="7"/>
  <c r="K1574" i="7"/>
  <c r="L1574" i="7"/>
  <c r="K1575" i="7"/>
  <c r="L1575" i="7"/>
  <c r="K1576" i="7"/>
  <c r="L1576" i="7"/>
  <c r="K1577" i="7"/>
  <c r="L1577" i="7"/>
  <c r="K1578" i="7"/>
  <c r="L1578" i="7"/>
  <c r="K1579" i="7"/>
  <c r="L1579" i="7"/>
  <c r="K1580" i="7"/>
  <c r="L1580" i="7"/>
  <c r="K1581" i="7"/>
  <c r="L1581" i="7"/>
  <c r="K1582" i="7"/>
  <c r="L1582" i="7"/>
  <c r="K1583" i="7"/>
  <c r="L1583" i="7"/>
  <c r="K1584" i="7"/>
  <c r="L1584" i="7"/>
  <c r="K1585" i="7"/>
  <c r="L1585" i="7"/>
  <c r="K1586" i="7"/>
  <c r="L1586" i="7"/>
  <c r="K1587" i="7"/>
  <c r="L1587" i="7"/>
  <c r="K1588" i="7"/>
  <c r="L1588" i="7"/>
  <c r="K1589" i="7"/>
  <c r="L1589" i="7"/>
  <c r="K1590" i="7"/>
  <c r="L1590" i="7"/>
  <c r="K1591" i="7"/>
  <c r="L1591" i="7"/>
  <c r="K1592" i="7"/>
  <c r="L1592" i="7"/>
  <c r="K1593" i="7"/>
  <c r="L1593" i="7"/>
  <c r="K1594" i="7"/>
  <c r="L1594" i="7"/>
  <c r="K1595" i="7"/>
  <c r="L1595" i="7"/>
  <c r="K1596" i="7"/>
  <c r="L1596" i="7"/>
  <c r="K1597" i="7"/>
  <c r="L1597" i="7"/>
  <c r="K1598" i="7"/>
  <c r="L1598" i="7"/>
  <c r="K1599" i="7"/>
  <c r="L1599" i="7"/>
  <c r="K1600" i="7"/>
  <c r="L1600" i="7"/>
  <c r="K1601" i="7"/>
  <c r="L1601" i="7"/>
  <c r="K1602" i="7"/>
  <c r="L1602" i="7"/>
  <c r="K1603" i="7"/>
  <c r="L1603" i="7"/>
  <c r="K1604" i="7"/>
  <c r="L1604" i="7"/>
  <c r="K1605" i="7"/>
  <c r="L1605" i="7"/>
  <c r="K1606" i="7"/>
  <c r="L1606" i="7"/>
  <c r="K1607" i="7"/>
  <c r="L1607" i="7"/>
  <c r="K1608" i="7"/>
  <c r="L1608" i="7"/>
  <c r="K1609" i="7"/>
  <c r="L1609" i="7"/>
  <c r="K1610" i="7"/>
  <c r="L1610" i="7"/>
  <c r="K1611" i="7"/>
  <c r="L1611" i="7"/>
  <c r="K1612" i="7"/>
  <c r="L1612" i="7"/>
  <c r="K1613" i="7"/>
  <c r="L1613" i="7"/>
  <c r="K1614" i="7"/>
  <c r="L1614" i="7"/>
  <c r="K1615" i="7"/>
  <c r="L1615" i="7"/>
  <c r="K1616" i="7"/>
  <c r="L1616" i="7"/>
  <c r="K1617" i="7"/>
  <c r="L1617" i="7"/>
  <c r="K1618" i="7"/>
  <c r="L1618" i="7"/>
  <c r="K1619" i="7"/>
  <c r="L1619" i="7"/>
  <c r="K1620" i="7"/>
  <c r="L1620" i="7"/>
  <c r="K1621" i="7"/>
  <c r="L1621" i="7"/>
  <c r="K1622" i="7"/>
  <c r="L1622" i="7"/>
  <c r="K1623" i="7"/>
  <c r="L1623" i="7"/>
  <c r="K1624" i="7"/>
  <c r="L1624" i="7"/>
  <c r="K1625" i="7"/>
  <c r="L1625" i="7"/>
  <c r="K1626" i="7"/>
  <c r="L1626" i="7"/>
  <c r="K1627" i="7"/>
  <c r="L1627" i="7"/>
  <c r="K1628" i="7"/>
  <c r="L1628" i="7"/>
  <c r="K1629" i="7"/>
  <c r="L1629" i="7"/>
  <c r="K1630" i="7"/>
  <c r="L1630" i="7"/>
  <c r="K1631" i="7"/>
  <c r="L1631" i="7"/>
  <c r="K1632" i="7"/>
  <c r="L1632" i="7"/>
  <c r="K1633" i="7"/>
  <c r="L1633" i="7"/>
  <c r="K1634" i="7"/>
  <c r="L1634" i="7"/>
  <c r="K1635" i="7"/>
  <c r="L1635" i="7"/>
  <c r="K1636" i="7"/>
  <c r="L1636" i="7"/>
  <c r="K1637" i="7"/>
  <c r="L1637" i="7"/>
  <c r="K1638" i="7"/>
  <c r="L1638" i="7"/>
  <c r="K1639" i="7"/>
  <c r="L1639" i="7"/>
  <c r="K1640" i="7"/>
  <c r="L1640" i="7"/>
  <c r="K1641" i="7"/>
  <c r="L1641" i="7"/>
  <c r="K1642" i="7"/>
  <c r="L1642" i="7"/>
  <c r="K1643" i="7"/>
  <c r="L1643" i="7"/>
  <c r="K1644" i="7"/>
  <c r="L1644" i="7"/>
  <c r="K1645" i="7"/>
  <c r="L1645" i="7"/>
  <c r="K1646" i="7"/>
  <c r="L1646" i="7"/>
  <c r="K1647" i="7"/>
  <c r="L1647" i="7"/>
  <c r="K1648" i="7"/>
  <c r="L1648" i="7"/>
  <c r="K1649" i="7"/>
  <c r="L1649" i="7"/>
  <c r="K1650" i="7"/>
  <c r="L1650" i="7"/>
  <c r="K1651" i="7"/>
  <c r="L1651" i="7"/>
  <c r="K1652" i="7"/>
  <c r="L1652" i="7"/>
  <c r="K1653" i="7"/>
  <c r="L1653" i="7"/>
  <c r="K1654" i="7"/>
  <c r="L1654" i="7"/>
  <c r="K1655" i="7"/>
  <c r="L1655" i="7"/>
  <c r="K1656" i="7"/>
  <c r="L1656" i="7"/>
  <c r="K1657" i="7"/>
  <c r="L1657" i="7"/>
  <c r="K1658" i="7"/>
  <c r="L1658" i="7"/>
  <c r="K1659" i="7"/>
  <c r="L1659" i="7"/>
  <c r="K1660" i="7"/>
  <c r="L1660" i="7"/>
  <c r="K1661" i="7"/>
  <c r="L1661" i="7"/>
  <c r="K1662" i="7"/>
  <c r="L1662" i="7"/>
  <c r="K1663" i="7"/>
  <c r="L1663" i="7"/>
  <c r="K1664" i="7"/>
  <c r="L1664" i="7"/>
  <c r="K1665" i="7"/>
  <c r="L1665" i="7"/>
  <c r="K1666" i="7"/>
  <c r="L1666" i="7"/>
  <c r="K1667" i="7"/>
  <c r="L1667" i="7"/>
  <c r="K1668" i="7"/>
  <c r="L1668" i="7"/>
  <c r="K1669" i="7"/>
  <c r="L1669" i="7"/>
  <c r="K1670" i="7"/>
  <c r="L1670" i="7"/>
  <c r="K1671" i="7"/>
  <c r="L1671" i="7"/>
  <c r="K1672" i="7"/>
  <c r="L1672" i="7"/>
  <c r="K1673" i="7"/>
  <c r="L1673" i="7"/>
  <c r="K1674" i="7"/>
  <c r="L1674" i="7"/>
  <c r="K1675" i="7"/>
  <c r="L1675" i="7"/>
  <c r="K1676" i="7"/>
  <c r="L1676" i="7"/>
  <c r="K1677" i="7"/>
  <c r="L1677" i="7"/>
  <c r="K1678" i="7"/>
  <c r="L1678" i="7"/>
  <c r="K1679" i="7"/>
  <c r="L1679" i="7"/>
  <c r="K1680" i="7"/>
  <c r="L1680" i="7"/>
  <c r="K1681" i="7"/>
  <c r="L1681" i="7"/>
  <c r="K1682" i="7"/>
  <c r="L1682" i="7"/>
  <c r="K1683" i="7"/>
  <c r="L1683" i="7"/>
  <c r="K1684" i="7"/>
  <c r="L1684" i="7"/>
  <c r="K1685" i="7"/>
  <c r="L1685" i="7"/>
  <c r="K1686" i="7"/>
  <c r="L1686" i="7"/>
  <c r="K1687" i="7"/>
  <c r="L1687" i="7"/>
  <c r="K1688" i="7"/>
  <c r="L1688" i="7"/>
  <c r="K1689" i="7"/>
  <c r="L1689" i="7"/>
  <c r="K1690" i="7"/>
  <c r="L1690" i="7"/>
  <c r="K1691" i="7"/>
  <c r="L1691" i="7"/>
  <c r="K1692" i="7"/>
  <c r="L1692" i="7"/>
  <c r="K1693" i="7"/>
  <c r="L1693" i="7"/>
  <c r="K1694" i="7"/>
  <c r="L1694" i="7"/>
  <c r="K1695" i="7"/>
  <c r="L1695" i="7"/>
  <c r="K1696" i="7"/>
  <c r="L1696" i="7"/>
  <c r="K1697" i="7"/>
  <c r="L1697" i="7"/>
  <c r="K1698" i="7"/>
  <c r="L1698" i="7"/>
  <c r="K1699" i="7"/>
  <c r="L1699" i="7"/>
  <c r="K1700" i="7"/>
  <c r="L1700" i="7"/>
  <c r="K1701" i="7"/>
  <c r="L1701" i="7"/>
  <c r="K1702" i="7"/>
  <c r="L1702" i="7"/>
  <c r="K1703" i="7"/>
  <c r="L1703" i="7"/>
  <c r="K1704" i="7"/>
  <c r="L1704" i="7"/>
  <c r="K1705" i="7"/>
  <c r="L1705" i="7"/>
  <c r="K1706" i="7"/>
  <c r="L1706" i="7"/>
  <c r="K1707" i="7"/>
  <c r="L1707" i="7"/>
  <c r="K1708" i="7"/>
  <c r="L1708" i="7"/>
  <c r="K1709" i="7"/>
  <c r="L1709" i="7"/>
  <c r="K1710" i="7"/>
  <c r="L1710" i="7"/>
  <c r="K1711" i="7"/>
  <c r="L1711" i="7"/>
  <c r="K1712" i="7"/>
  <c r="L1712" i="7"/>
  <c r="K1713" i="7"/>
  <c r="L1713" i="7"/>
  <c r="K1714" i="7"/>
  <c r="L1714" i="7"/>
  <c r="K1715" i="7"/>
  <c r="L1715" i="7"/>
  <c r="K1716" i="7"/>
  <c r="L1716" i="7"/>
  <c r="K1717" i="7"/>
  <c r="L1717" i="7"/>
  <c r="K1718" i="7"/>
  <c r="L1718" i="7"/>
  <c r="K1719" i="7"/>
  <c r="L1719" i="7"/>
  <c r="K1720" i="7"/>
  <c r="L1720" i="7"/>
  <c r="K1721" i="7"/>
  <c r="L1721" i="7"/>
  <c r="K1722" i="7"/>
  <c r="L1722" i="7"/>
  <c r="K1723" i="7"/>
  <c r="L1723" i="7"/>
  <c r="K1724" i="7"/>
  <c r="L1724" i="7"/>
  <c r="K1725" i="7"/>
  <c r="L1725" i="7"/>
  <c r="K1726" i="7"/>
  <c r="L1726" i="7"/>
  <c r="K1727" i="7"/>
  <c r="L1727" i="7"/>
  <c r="K1728" i="7"/>
  <c r="L1728" i="7"/>
  <c r="K1729" i="7"/>
  <c r="L1729" i="7"/>
  <c r="K1730" i="7"/>
  <c r="L1730" i="7"/>
  <c r="K1731" i="7"/>
  <c r="L1731" i="7"/>
  <c r="K1732" i="7"/>
  <c r="L1732" i="7"/>
  <c r="K1733" i="7"/>
  <c r="L1733" i="7"/>
  <c r="K1734" i="7"/>
  <c r="L1734" i="7"/>
  <c r="K1735" i="7"/>
  <c r="L1735" i="7"/>
  <c r="K1736" i="7"/>
  <c r="L1736" i="7"/>
  <c r="K1737" i="7"/>
  <c r="L1737" i="7"/>
  <c r="K1738" i="7"/>
  <c r="L1738" i="7"/>
  <c r="K1739" i="7"/>
  <c r="L1739" i="7"/>
  <c r="K1740" i="7"/>
  <c r="L1740" i="7"/>
  <c r="K1741" i="7"/>
  <c r="L1741" i="7"/>
  <c r="K1742" i="7"/>
  <c r="L1742" i="7"/>
  <c r="K1743" i="7"/>
  <c r="L1743" i="7"/>
  <c r="K1744" i="7"/>
  <c r="L1744" i="7"/>
  <c r="K1745" i="7"/>
  <c r="L1745" i="7"/>
  <c r="K1746" i="7"/>
  <c r="L1746" i="7"/>
  <c r="K1747" i="7"/>
  <c r="L1747" i="7"/>
  <c r="K1748" i="7"/>
  <c r="L1748" i="7"/>
  <c r="K1749" i="7"/>
  <c r="L1749" i="7"/>
  <c r="K1750" i="7"/>
  <c r="L1750" i="7"/>
  <c r="K1751" i="7"/>
  <c r="L1751" i="7"/>
  <c r="K1752" i="7"/>
  <c r="L1752" i="7"/>
  <c r="K1753" i="7"/>
  <c r="L1753" i="7"/>
  <c r="K1754" i="7"/>
  <c r="L1754" i="7"/>
  <c r="K1755" i="7"/>
  <c r="L1755" i="7"/>
  <c r="K1756" i="7"/>
  <c r="L1756" i="7"/>
  <c r="K1757" i="7"/>
  <c r="L1757" i="7"/>
  <c r="K1758" i="7"/>
  <c r="L1758" i="7"/>
  <c r="K1759" i="7"/>
  <c r="L1759" i="7"/>
  <c r="K1760" i="7"/>
  <c r="L1760" i="7"/>
  <c r="K1761" i="7"/>
  <c r="L1761" i="7"/>
  <c r="K1762" i="7"/>
  <c r="L1762" i="7"/>
  <c r="K1763" i="7"/>
  <c r="L1763" i="7"/>
  <c r="K1764" i="7"/>
  <c r="L1764" i="7"/>
  <c r="K1765" i="7"/>
  <c r="L1765" i="7"/>
  <c r="K1766" i="7"/>
  <c r="L1766" i="7"/>
  <c r="K1767" i="7"/>
  <c r="L1767" i="7"/>
  <c r="K1768" i="7"/>
  <c r="L1768" i="7"/>
  <c r="K1769" i="7"/>
  <c r="L1769" i="7"/>
  <c r="K1770" i="7"/>
  <c r="L1770" i="7"/>
  <c r="K1771" i="7"/>
  <c r="L1771" i="7"/>
  <c r="K1772" i="7"/>
  <c r="L1772" i="7"/>
  <c r="K1773" i="7"/>
  <c r="L1773" i="7"/>
  <c r="K1774" i="7"/>
  <c r="L1774" i="7"/>
  <c r="K1775" i="7"/>
  <c r="L1775" i="7"/>
  <c r="K1776" i="7"/>
  <c r="L1776" i="7"/>
  <c r="K1777" i="7"/>
  <c r="L1777" i="7"/>
  <c r="K1778" i="7"/>
  <c r="L1778" i="7"/>
  <c r="K1779" i="7"/>
  <c r="L1779" i="7"/>
  <c r="K1780" i="7"/>
  <c r="L1780" i="7"/>
  <c r="K1781" i="7"/>
  <c r="L1781" i="7"/>
  <c r="K1782" i="7"/>
  <c r="L1782" i="7"/>
  <c r="K1783" i="7"/>
  <c r="L1783" i="7"/>
  <c r="K1784" i="7"/>
  <c r="L1784" i="7"/>
  <c r="K1785" i="7"/>
  <c r="L1785" i="7"/>
  <c r="K1786" i="7"/>
  <c r="L1786" i="7"/>
  <c r="K1787" i="7"/>
  <c r="L1787" i="7"/>
  <c r="K1788" i="7"/>
  <c r="L1788" i="7"/>
  <c r="K1789" i="7"/>
  <c r="L1789" i="7"/>
  <c r="K1790" i="7"/>
  <c r="L1790" i="7"/>
  <c r="K1791" i="7"/>
  <c r="L1791" i="7"/>
  <c r="K1792" i="7"/>
  <c r="L1792" i="7"/>
  <c r="K1793" i="7"/>
  <c r="L1793" i="7"/>
  <c r="K1794" i="7"/>
  <c r="L1794" i="7"/>
  <c r="K1795" i="7"/>
  <c r="L1795" i="7"/>
  <c r="K1796" i="7"/>
  <c r="L1796" i="7"/>
  <c r="K1797" i="7"/>
  <c r="L1797" i="7"/>
  <c r="K1798" i="7"/>
  <c r="L1798" i="7"/>
  <c r="K1799" i="7"/>
  <c r="L1799" i="7"/>
  <c r="K1800" i="7"/>
  <c r="L1800" i="7"/>
  <c r="K1801" i="7"/>
  <c r="L1801" i="7"/>
  <c r="K1802" i="7"/>
  <c r="L1802" i="7"/>
  <c r="K1803" i="7"/>
  <c r="L1803" i="7"/>
  <c r="K1804" i="7"/>
  <c r="L1804" i="7"/>
  <c r="K1805" i="7"/>
  <c r="L1805" i="7"/>
  <c r="K1806" i="7"/>
  <c r="L1806" i="7"/>
  <c r="K1807" i="7"/>
  <c r="L1807" i="7"/>
  <c r="K1808" i="7"/>
  <c r="L1808" i="7"/>
  <c r="K1809" i="7"/>
  <c r="L1809" i="7"/>
  <c r="K1810" i="7"/>
  <c r="L1810" i="7"/>
  <c r="K1811" i="7"/>
  <c r="L1811" i="7"/>
  <c r="K1812" i="7"/>
  <c r="L1812" i="7"/>
  <c r="K1813" i="7"/>
  <c r="L1813" i="7"/>
  <c r="K1814" i="7"/>
  <c r="L1814" i="7"/>
  <c r="K1815" i="7"/>
  <c r="L1815" i="7"/>
  <c r="K1816" i="7"/>
  <c r="L1816" i="7"/>
  <c r="K1817" i="7"/>
  <c r="L1817" i="7"/>
  <c r="K1818" i="7"/>
  <c r="L1818" i="7"/>
  <c r="K1819" i="7"/>
  <c r="L1819" i="7"/>
  <c r="K1820" i="7"/>
  <c r="L1820" i="7"/>
  <c r="K1821" i="7"/>
  <c r="L1821" i="7"/>
  <c r="K1822" i="7"/>
  <c r="L1822" i="7"/>
  <c r="K1823" i="7"/>
  <c r="L1823" i="7"/>
  <c r="K1824" i="7"/>
  <c r="L1824" i="7"/>
  <c r="K1825" i="7"/>
  <c r="L1825" i="7"/>
  <c r="K1826" i="7"/>
  <c r="L1826" i="7"/>
  <c r="K1827" i="7"/>
  <c r="L1827" i="7"/>
  <c r="K1828" i="7"/>
  <c r="L1828" i="7"/>
  <c r="K1829" i="7"/>
  <c r="L1829" i="7"/>
  <c r="K1830" i="7"/>
  <c r="L1830" i="7"/>
  <c r="K1831" i="7"/>
  <c r="L1831" i="7"/>
  <c r="K1832" i="7"/>
  <c r="L1832" i="7"/>
  <c r="K1833" i="7"/>
  <c r="L1833" i="7"/>
  <c r="K1834" i="7"/>
  <c r="L1834" i="7"/>
  <c r="K1835" i="7"/>
  <c r="L1835" i="7"/>
  <c r="K1836" i="7"/>
  <c r="L1836" i="7"/>
  <c r="K1837" i="7"/>
  <c r="L1837" i="7"/>
  <c r="K1838" i="7"/>
  <c r="L1838" i="7"/>
  <c r="K1839" i="7"/>
  <c r="L1839" i="7"/>
  <c r="K1840" i="7"/>
  <c r="L1840" i="7"/>
  <c r="K1841" i="7"/>
  <c r="L1841" i="7"/>
  <c r="K1842" i="7"/>
  <c r="L1842" i="7"/>
  <c r="K1843" i="7"/>
  <c r="L1843" i="7"/>
  <c r="K1844" i="7"/>
  <c r="L1844" i="7"/>
  <c r="K1845" i="7"/>
  <c r="L1845" i="7"/>
  <c r="K1846" i="7"/>
  <c r="L1846" i="7"/>
  <c r="K1847" i="7"/>
  <c r="L1847" i="7"/>
  <c r="K1848" i="7"/>
  <c r="L1848" i="7"/>
  <c r="K1849" i="7"/>
  <c r="L1849" i="7"/>
  <c r="K1850" i="7"/>
  <c r="L1850" i="7"/>
  <c r="K1851" i="7"/>
  <c r="L1851" i="7"/>
  <c r="K1852" i="7"/>
  <c r="L1852" i="7"/>
  <c r="K1853" i="7"/>
  <c r="L1853" i="7"/>
  <c r="K1854" i="7"/>
  <c r="L1854" i="7"/>
  <c r="K1855" i="7"/>
  <c r="L1855" i="7"/>
  <c r="K1856" i="7"/>
  <c r="L1856" i="7"/>
  <c r="K1857" i="7"/>
  <c r="L1857" i="7"/>
  <c r="K1858" i="7"/>
  <c r="L1858" i="7"/>
  <c r="K1859" i="7"/>
  <c r="L1859" i="7"/>
  <c r="K1860" i="7"/>
  <c r="L1860" i="7"/>
  <c r="K1861" i="7"/>
  <c r="L1861" i="7"/>
  <c r="K1862" i="7"/>
  <c r="L1862" i="7"/>
  <c r="K1863" i="7"/>
  <c r="L1863" i="7"/>
  <c r="K1864" i="7"/>
  <c r="L1864" i="7"/>
  <c r="K1865" i="7"/>
  <c r="L1865" i="7"/>
  <c r="K1866" i="7"/>
  <c r="L1866" i="7"/>
  <c r="K1867" i="7"/>
  <c r="L1867" i="7"/>
  <c r="K1868" i="7"/>
  <c r="L1868" i="7"/>
  <c r="K1869" i="7"/>
  <c r="L1869" i="7"/>
  <c r="K1870" i="7"/>
  <c r="L1870" i="7"/>
  <c r="K1871" i="7"/>
  <c r="L1871" i="7"/>
  <c r="K1872" i="7"/>
  <c r="L1872" i="7"/>
  <c r="K1873" i="7"/>
  <c r="L1873" i="7"/>
  <c r="K1874" i="7"/>
  <c r="L1874" i="7"/>
  <c r="K1875" i="7"/>
  <c r="L1875" i="7"/>
  <c r="K1876" i="7"/>
  <c r="L1876" i="7"/>
  <c r="K1877" i="7"/>
  <c r="L1877" i="7"/>
  <c r="K1878" i="7"/>
  <c r="L1878" i="7"/>
  <c r="K1879" i="7"/>
  <c r="L1879" i="7"/>
  <c r="K1880" i="7"/>
  <c r="L1880" i="7"/>
  <c r="K1881" i="7"/>
  <c r="L1881" i="7"/>
  <c r="K1882" i="7"/>
  <c r="L1882" i="7"/>
  <c r="K1883" i="7"/>
  <c r="L1883" i="7"/>
  <c r="K1884" i="7"/>
  <c r="L1884" i="7"/>
  <c r="K1885" i="7"/>
  <c r="L1885" i="7"/>
  <c r="K1886" i="7"/>
  <c r="L1886" i="7"/>
  <c r="K1887" i="7"/>
  <c r="L1887" i="7"/>
  <c r="K1888" i="7"/>
  <c r="L1888" i="7"/>
  <c r="K1889" i="7"/>
  <c r="L1889" i="7"/>
  <c r="K1890" i="7"/>
  <c r="L1890" i="7"/>
  <c r="K1891" i="7"/>
  <c r="L1891" i="7"/>
  <c r="K1892" i="7"/>
  <c r="L1892" i="7"/>
  <c r="K1893" i="7"/>
  <c r="L1893" i="7"/>
  <c r="K1894" i="7"/>
  <c r="L1894" i="7"/>
  <c r="K1895" i="7"/>
  <c r="L1895" i="7"/>
  <c r="K1896" i="7"/>
  <c r="L1896" i="7"/>
  <c r="K1897" i="7"/>
  <c r="L1897" i="7"/>
  <c r="K1898" i="7"/>
  <c r="L1898" i="7"/>
  <c r="K1899" i="7"/>
  <c r="L1899" i="7"/>
  <c r="K1900" i="7"/>
  <c r="L1900" i="7"/>
  <c r="K1901" i="7"/>
  <c r="L1901" i="7"/>
  <c r="K1902" i="7"/>
  <c r="L1902" i="7"/>
  <c r="K1903" i="7"/>
  <c r="L1903" i="7"/>
  <c r="K1904" i="7"/>
  <c r="L1904" i="7"/>
  <c r="K1905" i="7"/>
  <c r="L1905" i="7"/>
  <c r="K1906" i="7"/>
  <c r="L1906" i="7"/>
  <c r="K1907" i="7"/>
  <c r="L1907" i="7"/>
  <c r="K1908" i="7"/>
  <c r="L1908" i="7"/>
  <c r="K1909" i="7"/>
  <c r="L1909" i="7"/>
  <c r="K1910" i="7"/>
  <c r="L1910" i="7"/>
  <c r="K1911" i="7"/>
  <c r="L1911" i="7"/>
  <c r="K1912" i="7"/>
  <c r="L1912" i="7"/>
  <c r="K1913" i="7"/>
  <c r="L1913" i="7"/>
  <c r="K1914" i="7"/>
  <c r="L1914" i="7"/>
  <c r="K1915" i="7"/>
  <c r="L1915" i="7"/>
  <c r="K1916" i="7"/>
  <c r="L1916" i="7"/>
  <c r="K1917" i="7"/>
  <c r="L1917" i="7"/>
  <c r="K1918" i="7"/>
  <c r="L1918" i="7"/>
  <c r="K1919" i="7"/>
  <c r="L1919" i="7"/>
  <c r="K1920" i="7"/>
  <c r="L1920" i="7"/>
  <c r="K1921" i="7"/>
  <c r="L1921" i="7"/>
  <c r="K1922" i="7"/>
  <c r="L1922" i="7"/>
  <c r="K1923" i="7"/>
  <c r="L1923" i="7"/>
  <c r="K1924" i="7"/>
  <c r="L1924" i="7"/>
  <c r="K1925" i="7"/>
  <c r="L1925" i="7"/>
  <c r="K1926" i="7"/>
  <c r="L1926" i="7"/>
  <c r="K1927" i="7"/>
  <c r="L1927" i="7"/>
  <c r="K1928" i="7"/>
  <c r="L1928" i="7"/>
  <c r="K1929" i="7"/>
  <c r="L1929" i="7"/>
  <c r="K1930" i="7"/>
  <c r="L1930" i="7"/>
  <c r="K1931" i="7"/>
  <c r="L1931" i="7"/>
  <c r="K1932" i="7"/>
  <c r="L1932" i="7"/>
  <c r="K1933" i="7"/>
  <c r="L1933" i="7"/>
  <c r="K1934" i="7"/>
  <c r="L1934" i="7"/>
  <c r="K1935" i="7"/>
  <c r="L1935" i="7"/>
  <c r="K1936" i="7"/>
  <c r="L1936" i="7"/>
  <c r="K1937" i="7"/>
  <c r="L1937" i="7"/>
  <c r="K1938" i="7"/>
  <c r="L1938" i="7"/>
  <c r="K1939" i="7"/>
  <c r="L1939" i="7"/>
  <c r="K1940" i="7"/>
  <c r="L1940" i="7"/>
  <c r="K1941" i="7"/>
  <c r="L1941" i="7"/>
  <c r="K1942" i="7"/>
  <c r="L1942" i="7"/>
  <c r="K1943" i="7"/>
  <c r="L1943" i="7"/>
  <c r="K1944" i="7"/>
  <c r="L1944" i="7"/>
  <c r="K1945" i="7"/>
  <c r="L1945" i="7"/>
  <c r="K1946" i="7"/>
  <c r="L1946" i="7"/>
  <c r="K1947" i="7"/>
  <c r="L1947" i="7"/>
  <c r="K1948" i="7"/>
  <c r="L1948" i="7"/>
  <c r="K1949" i="7"/>
  <c r="L1949" i="7"/>
  <c r="K1950" i="7"/>
  <c r="L1950" i="7"/>
  <c r="K1951" i="7"/>
  <c r="L1951" i="7"/>
  <c r="K1952" i="7"/>
  <c r="L1952" i="7"/>
  <c r="K1953" i="7"/>
  <c r="L1953" i="7"/>
  <c r="K1954" i="7"/>
  <c r="L1954" i="7"/>
  <c r="K1955" i="7"/>
  <c r="L1955" i="7"/>
  <c r="K1956" i="7"/>
  <c r="L1956" i="7"/>
  <c r="K1957" i="7"/>
  <c r="L1957" i="7"/>
  <c r="K1958" i="7"/>
  <c r="L1958" i="7"/>
  <c r="K1959" i="7"/>
  <c r="L1959" i="7"/>
  <c r="K1960" i="7"/>
  <c r="L1960" i="7"/>
  <c r="K1961" i="7"/>
  <c r="L1961" i="7"/>
  <c r="K1962" i="7"/>
  <c r="L1962" i="7"/>
  <c r="K1963" i="7"/>
  <c r="L1963" i="7"/>
  <c r="K1964" i="7"/>
  <c r="L1964" i="7"/>
  <c r="K1965" i="7"/>
  <c r="L1965" i="7"/>
  <c r="K1966" i="7"/>
  <c r="L1966" i="7"/>
  <c r="K1967" i="7"/>
  <c r="L1967" i="7"/>
  <c r="K1968" i="7"/>
  <c r="L1968" i="7"/>
  <c r="K1969" i="7"/>
  <c r="L1969" i="7"/>
  <c r="K1970" i="7"/>
  <c r="L1970" i="7"/>
  <c r="K1971" i="7"/>
  <c r="L1971" i="7"/>
  <c r="K1972" i="7"/>
  <c r="L1972" i="7"/>
  <c r="K1973" i="7"/>
  <c r="L1973" i="7"/>
  <c r="K1974" i="7"/>
  <c r="L1974" i="7"/>
  <c r="K1975" i="7"/>
  <c r="L1975" i="7"/>
  <c r="K1976" i="7"/>
  <c r="L1976" i="7"/>
  <c r="K1977" i="7"/>
  <c r="L1977" i="7"/>
  <c r="K1978" i="7"/>
  <c r="L1978" i="7"/>
  <c r="K1979" i="7"/>
  <c r="L1979" i="7"/>
  <c r="K1980" i="7"/>
  <c r="L1980" i="7"/>
  <c r="K1981" i="7"/>
  <c r="L1981" i="7"/>
  <c r="K1982" i="7"/>
  <c r="L1982" i="7"/>
  <c r="K1983" i="7"/>
  <c r="L1983" i="7"/>
  <c r="K1984" i="7"/>
  <c r="L1984" i="7"/>
  <c r="K1985" i="7"/>
  <c r="L1985" i="7"/>
  <c r="K1986" i="7"/>
  <c r="L1986" i="7"/>
  <c r="K1987" i="7"/>
  <c r="L1987" i="7"/>
  <c r="K1988" i="7"/>
  <c r="L1988" i="7"/>
  <c r="K1989" i="7"/>
  <c r="L1989" i="7"/>
  <c r="K1990" i="7"/>
  <c r="L1990" i="7"/>
  <c r="K1991" i="7"/>
  <c r="L1991" i="7"/>
  <c r="K1992" i="7"/>
  <c r="L1992" i="7"/>
  <c r="K1993" i="7"/>
  <c r="L1993" i="7"/>
  <c r="K1994" i="7"/>
  <c r="L1994" i="7"/>
  <c r="K1995" i="7"/>
  <c r="L1995" i="7"/>
  <c r="K1996" i="7"/>
  <c r="L1996" i="7"/>
  <c r="K1997" i="7"/>
  <c r="L1997" i="7"/>
  <c r="K1998" i="7"/>
  <c r="L1998" i="7"/>
  <c r="K1999" i="7"/>
  <c r="L1999" i="7"/>
  <c r="K2000" i="7"/>
  <c r="L2000" i="7"/>
  <c r="K2001" i="7"/>
  <c r="L2001" i="7"/>
  <c r="K2002" i="7"/>
  <c r="L2002" i="7"/>
  <c r="K2003" i="7"/>
  <c r="L2003" i="7"/>
  <c r="K2004" i="7"/>
  <c r="L2004" i="7"/>
  <c r="K2005" i="7"/>
  <c r="L2005" i="7"/>
  <c r="K2006" i="7"/>
  <c r="L2006" i="7"/>
  <c r="K2007" i="7"/>
  <c r="L2007" i="7"/>
  <c r="K2008" i="7"/>
  <c r="L2008" i="7"/>
  <c r="K2009" i="7"/>
  <c r="L2009" i="7"/>
  <c r="K2010" i="7"/>
  <c r="L2010" i="7"/>
  <c r="K2011" i="7"/>
  <c r="L2011" i="7"/>
  <c r="K2012" i="7"/>
  <c r="L2012" i="7"/>
  <c r="K2013" i="7"/>
  <c r="L2013" i="7"/>
  <c r="K2014" i="7"/>
  <c r="L2014" i="7"/>
  <c r="K2015" i="7"/>
  <c r="L2015" i="7"/>
  <c r="K2016" i="7"/>
  <c r="L2016" i="7"/>
  <c r="K2017" i="7"/>
  <c r="L2017" i="7"/>
  <c r="K2018" i="7"/>
  <c r="L2018" i="7"/>
  <c r="K2019" i="7"/>
  <c r="L2019" i="7"/>
  <c r="K2020" i="7"/>
  <c r="L2020" i="7"/>
  <c r="K2021" i="7"/>
  <c r="L2021" i="7"/>
  <c r="K2022" i="7"/>
  <c r="L2022" i="7"/>
  <c r="K2023" i="7"/>
  <c r="L2023" i="7"/>
  <c r="K2024" i="7"/>
  <c r="L2024" i="7"/>
  <c r="K2025" i="7"/>
  <c r="L2025" i="7"/>
  <c r="K2026" i="7"/>
  <c r="L2026" i="7"/>
  <c r="K2027" i="7"/>
  <c r="L2027" i="7"/>
  <c r="K2028" i="7"/>
  <c r="L2028" i="7"/>
  <c r="K2029" i="7"/>
  <c r="L2029" i="7"/>
  <c r="K2030" i="7"/>
  <c r="L2030" i="7"/>
  <c r="K2031" i="7"/>
  <c r="L2031" i="7"/>
  <c r="K2032" i="7"/>
  <c r="L2032" i="7"/>
  <c r="K2033" i="7"/>
  <c r="L2033" i="7"/>
  <c r="K2034" i="7"/>
  <c r="L2034" i="7"/>
  <c r="K2035" i="7"/>
  <c r="L2035" i="7"/>
  <c r="K2036" i="7"/>
  <c r="L2036" i="7"/>
  <c r="K2037" i="7"/>
  <c r="L2037" i="7"/>
  <c r="K2038" i="7"/>
  <c r="L2038" i="7"/>
  <c r="K2039" i="7"/>
  <c r="L2039" i="7"/>
  <c r="K2040" i="7"/>
  <c r="L2040" i="7"/>
  <c r="K2041" i="7"/>
  <c r="L2041" i="7"/>
  <c r="K2042" i="7"/>
  <c r="L2042" i="7"/>
  <c r="K2043" i="7"/>
  <c r="L2043" i="7"/>
  <c r="K2044" i="7"/>
  <c r="L2044" i="7"/>
  <c r="K2045" i="7"/>
  <c r="L2045" i="7"/>
  <c r="K2046" i="7"/>
  <c r="L2046" i="7"/>
  <c r="K2047" i="7"/>
  <c r="L2047" i="7"/>
  <c r="K2048" i="7"/>
  <c r="L2048" i="7"/>
  <c r="K2049" i="7"/>
  <c r="L2049" i="7"/>
  <c r="K2050" i="7"/>
  <c r="L2050" i="7"/>
  <c r="K2051" i="7"/>
  <c r="L2051" i="7"/>
  <c r="K2052" i="7"/>
  <c r="L2052" i="7"/>
  <c r="K2053" i="7"/>
  <c r="L2053" i="7"/>
  <c r="K2054" i="7"/>
  <c r="L2054" i="7"/>
  <c r="K2055" i="7"/>
  <c r="L2055" i="7"/>
  <c r="K2056" i="7"/>
  <c r="L2056" i="7"/>
  <c r="K2057" i="7"/>
  <c r="L2057" i="7"/>
  <c r="K2058" i="7"/>
  <c r="L2058" i="7"/>
  <c r="L2" i="7"/>
  <c r="K2" i="7"/>
  <c r="M1248" i="7" l="1"/>
  <c r="M248" i="7"/>
  <c r="M240" i="7"/>
  <c r="M15" i="7"/>
  <c r="M11" i="7"/>
  <c r="M7" i="7"/>
  <c r="M3" i="7"/>
  <c r="M497" i="7"/>
  <c r="M457" i="7"/>
  <c r="M449" i="7"/>
  <c r="M313" i="7"/>
  <c r="M233" i="7"/>
  <c r="M225" i="7"/>
  <c r="M209" i="7"/>
  <c r="M177" i="7"/>
  <c r="M145" i="7"/>
  <c r="M137" i="7"/>
  <c r="M129" i="7"/>
  <c r="M105" i="7"/>
  <c r="M97" i="7"/>
  <c r="M432" i="7"/>
  <c r="M408" i="7"/>
  <c r="M400" i="7"/>
  <c r="M396" i="7"/>
  <c r="M384" i="7"/>
  <c r="M376" i="7"/>
  <c r="M368" i="7"/>
  <c r="M296" i="7"/>
  <c r="M216" i="7"/>
  <c r="M208" i="7"/>
  <c r="M654" i="7"/>
  <c r="M650" i="7"/>
  <c r="M646" i="7"/>
  <c r="M642" i="7"/>
  <c r="M634" i="7"/>
  <c r="M630" i="7"/>
  <c r="M590" i="7"/>
  <c r="M554" i="7"/>
  <c r="M550" i="7"/>
  <c r="M546" i="7"/>
  <c r="M538" i="7"/>
  <c r="M534" i="7"/>
  <c r="M530" i="7"/>
  <c r="M494" i="7"/>
  <c r="M462" i="7"/>
  <c r="M458" i="7"/>
  <c r="M454" i="7"/>
  <c r="M434" i="7"/>
  <c r="M430" i="7"/>
  <c r="M422" i="7"/>
  <c r="M418" i="7"/>
  <c r="M406" i="7"/>
  <c r="M402" i="7"/>
  <c r="M398" i="7"/>
  <c r="M390" i="7"/>
  <c r="M386" i="7"/>
  <c r="M350" i="7"/>
  <c r="M346" i="7"/>
  <c r="M342" i="7"/>
  <c r="M338" i="7"/>
  <c r="M330" i="7"/>
  <c r="M282" i="7"/>
  <c r="M250" i="7"/>
  <c r="M238" i="7"/>
  <c r="M234" i="7"/>
  <c r="M230" i="7"/>
  <c r="M226" i="7"/>
  <c r="M206" i="7"/>
  <c r="M202" i="7"/>
  <c r="M194" i="7"/>
  <c r="M186" i="7"/>
  <c r="M182" i="7"/>
  <c r="M174" i="7"/>
  <c r="M154" i="7"/>
  <c r="M150" i="7"/>
  <c r="M142" i="7"/>
  <c r="M122" i="7"/>
  <c r="M118" i="7"/>
  <c r="M110" i="7"/>
  <c r="M90" i="7"/>
  <c r="M86" i="7"/>
  <c r="M78" i="7"/>
  <c r="M74" i="7"/>
  <c r="M70" i="7"/>
  <c r="M46" i="7"/>
  <c r="M42" i="7"/>
  <c r="M38" i="7"/>
  <c r="M34" i="7"/>
  <c r="M30" i="7"/>
  <c r="M513" i="7"/>
  <c r="M1847" i="7"/>
  <c r="M1783" i="7"/>
  <c r="M1775" i="7"/>
  <c r="M1719" i="7"/>
  <c r="M1715" i="7"/>
  <c r="M1639" i="7"/>
  <c r="M655" i="7"/>
  <c r="M623" i="7"/>
  <c r="M611" i="7"/>
  <c r="M603" i="7"/>
  <c r="M599" i="7"/>
  <c r="M1354" i="7"/>
  <c r="M1350" i="7"/>
  <c r="M1346" i="7"/>
  <c r="M1342" i="7"/>
  <c r="M1338" i="7"/>
  <c r="M1334" i="7"/>
  <c r="M1330" i="7"/>
  <c r="M1326" i="7"/>
  <c r="M1322" i="7"/>
  <c r="M1318" i="7"/>
  <c r="M1314" i="7"/>
  <c r="M1310" i="7"/>
  <c r="M1298" i="7"/>
  <c r="M1294" i="7"/>
  <c r="M1250" i="7"/>
  <c r="M1796" i="7"/>
  <c r="M1788" i="7"/>
  <c r="M1632" i="7"/>
  <c r="M1496" i="7"/>
  <c r="M1208" i="7"/>
  <c r="M1094" i="7"/>
  <c r="M1090" i="7"/>
  <c r="M1086" i="7"/>
  <c r="M1078" i="7"/>
  <c r="M1074" i="7"/>
  <c r="M1070" i="7"/>
  <c r="M1034" i="7"/>
  <c r="M714" i="7"/>
  <c r="M690" i="7"/>
  <c r="M658" i="7"/>
  <c r="M1989" i="7"/>
  <c r="M1981" i="7"/>
  <c r="M1977" i="7"/>
  <c r="M1969" i="7"/>
  <c r="M1965" i="7"/>
  <c r="M1937" i="7"/>
  <c r="M1617" i="7"/>
  <c r="M1609" i="7"/>
  <c r="M1601" i="7"/>
  <c r="M1561" i="7"/>
  <c r="M1553" i="7"/>
  <c r="M1545" i="7"/>
  <c r="M1537" i="7"/>
  <c r="M1533" i="7"/>
  <c r="M1529" i="7"/>
  <c r="M1521" i="7"/>
  <c r="M1517" i="7"/>
  <c r="M1505" i="7"/>
  <c r="M1489" i="7"/>
  <c r="M1377" i="7"/>
  <c r="M657" i="7"/>
  <c r="M581" i="7"/>
  <c r="M573" i="7"/>
  <c r="M569" i="7"/>
  <c r="M565" i="7"/>
  <c r="M1245" i="7"/>
  <c r="M1237" i="7"/>
  <c r="M1225" i="7"/>
  <c r="M1221" i="7"/>
  <c r="M1213" i="7"/>
  <c r="M1112" i="7"/>
  <c r="M1032" i="7"/>
  <c r="M1024" i="7"/>
  <c r="M1000" i="7"/>
  <c r="M992" i="7"/>
  <c r="M184" i="7"/>
  <c r="M72" i="7"/>
  <c r="M68" i="7"/>
  <c r="M60" i="7"/>
  <c r="M52" i="7"/>
  <c r="M48" i="7"/>
  <c r="M16" i="7"/>
  <c r="M8" i="7"/>
  <c r="M4" i="7"/>
  <c r="M1746" i="7"/>
  <c r="M1706" i="7"/>
  <c r="M1760" i="7"/>
  <c r="M1696" i="7"/>
  <c r="M1480" i="7"/>
  <c r="M1472" i="7"/>
  <c r="M1464" i="7"/>
  <c r="M1456" i="7"/>
  <c r="M1452" i="7"/>
  <c r="M1444" i="7"/>
  <c r="M1424" i="7"/>
  <c r="M1420" i="7"/>
  <c r="M1416" i="7"/>
  <c r="M1408" i="7"/>
  <c r="M1400" i="7"/>
  <c r="M1392" i="7"/>
  <c r="M1388" i="7"/>
  <c r="M1380" i="7"/>
  <c r="M2" i="7"/>
  <c r="M2011" i="7"/>
  <c r="M1971" i="7"/>
  <c r="M1583" i="7"/>
  <c r="M1575" i="7"/>
  <c r="M1567" i="7"/>
  <c r="M1519" i="7"/>
  <c r="M1431" i="7"/>
  <c r="M904" i="7"/>
  <c r="M896" i="7"/>
  <c r="M892" i="7"/>
  <c r="M888" i="7"/>
  <c r="M880" i="7"/>
  <c r="M856" i="7"/>
  <c r="M848" i="7"/>
  <c r="M728" i="7"/>
  <c r="M712" i="7"/>
  <c r="M680" i="7"/>
  <c r="M660" i="7"/>
  <c r="M496" i="7"/>
  <c r="M1358" i="7"/>
  <c r="M1290" i="7"/>
  <c r="M1282" i="7"/>
  <c r="M906" i="7"/>
  <c r="M842" i="7"/>
  <c r="M810" i="7"/>
  <c r="M558" i="7"/>
  <c r="M315" i="7"/>
  <c r="M295" i="7"/>
  <c r="M283" i="7"/>
  <c r="M163" i="7"/>
  <c r="M159" i="7"/>
  <c r="M119" i="7"/>
  <c r="M87" i="7"/>
  <c r="M55" i="7"/>
  <c r="M43" i="7"/>
  <c r="M35" i="7"/>
  <c r="M19" i="7"/>
  <c r="M1809" i="7"/>
  <c r="M1745" i="7"/>
  <c r="M1737" i="7"/>
  <c r="M474" i="7"/>
  <c r="M254" i="7"/>
  <c r="M1205" i="7"/>
  <c r="M1193" i="7"/>
  <c r="M1189" i="7"/>
  <c r="M1117" i="7"/>
  <c r="M593" i="7"/>
  <c r="M277" i="7"/>
  <c r="M57" i="7"/>
  <c r="M37" i="7"/>
  <c r="M17" i="7"/>
  <c r="M13" i="7"/>
  <c r="M5" i="7"/>
  <c r="M1957" i="7"/>
  <c r="M1926" i="7"/>
  <c r="M1918" i="7"/>
  <c r="M1914" i="7"/>
  <c r="M1894" i="7"/>
  <c r="M1886" i="7"/>
  <c r="M1882" i="7"/>
  <c r="M1862" i="7"/>
  <c r="M1854" i="7"/>
  <c r="M1850" i="7"/>
  <c r="M1767" i="7"/>
  <c r="M1759" i="7"/>
  <c r="M1755" i="7"/>
  <c r="M1751" i="7"/>
  <c r="M1747" i="7"/>
  <c r="M1711" i="7"/>
  <c r="M1636" i="7"/>
  <c r="M1600" i="7"/>
  <c r="M1584" i="7"/>
  <c r="M1580" i="7"/>
  <c r="M1572" i="7"/>
  <c r="M1568" i="7"/>
  <c r="M1552" i="7"/>
  <c r="M1548" i="7"/>
  <c r="M1544" i="7"/>
  <c r="M1432" i="7"/>
  <c r="M1373" i="7"/>
  <c r="M1361" i="7"/>
  <c r="M1353" i="7"/>
  <c r="M1277" i="7"/>
  <c r="M1269" i="7"/>
  <c r="M1257" i="7"/>
  <c r="M1253" i="7"/>
  <c r="M579" i="7"/>
  <c r="M575" i="7"/>
  <c r="M571" i="7"/>
  <c r="M567" i="7"/>
  <c r="M205" i="7"/>
  <c r="M197" i="7"/>
  <c r="M173" i="7"/>
  <c r="M89" i="7"/>
  <c r="M49" i="7"/>
  <c r="M1905" i="7"/>
  <c r="M1873" i="7"/>
  <c r="M1495" i="7"/>
  <c r="M1491" i="7"/>
  <c r="M1360" i="7"/>
  <c r="M1352" i="7"/>
  <c r="M1344" i="7"/>
  <c r="M1336" i="7"/>
  <c r="M1328" i="7"/>
  <c r="M1324" i="7"/>
  <c r="M1320" i="7"/>
  <c r="M1316" i="7"/>
  <c r="M1312" i="7"/>
  <c r="M1308" i="7"/>
  <c r="M1304" i="7"/>
  <c r="M1300" i="7"/>
  <c r="M813" i="7"/>
  <c r="M809" i="7"/>
  <c r="M805" i="7"/>
  <c r="M801" i="7"/>
  <c r="M793" i="7"/>
  <c r="M777" i="7"/>
  <c r="M773" i="7"/>
  <c r="M769" i="7"/>
  <c r="M761" i="7"/>
  <c r="M605" i="7"/>
  <c r="M526" i="7"/>
  <c r="M522" i="7"/>
  <c r="M491" i="7"/>
  <c r="M471" i="7"/>
  <c r="M431" i="7"/>
  <c r="M399" i="7"/>
  <c r="M367" i="7"/>
  <c r="M2056" i="7"/>
  <c r="M2048" i="7"/>
  <c r="M2040" i="7"/>
  <c r="M2036" i="7"/>
  <c r="M2032" i="7"/>
  <c r="M2024" i="7"/>
  <c r="M2020" i="7"/>
  <c r="M2016" i="7"/>
  <c r="M2008" i="7"/>
  <c r="M2004" i="7"/>
  <c r="M1996" i="7"/>
  <c r="M1992" i="7"/>
  <c r="M1988" i="7"/>
  <c r="M1964" i="7"/>
  <c r="M1960" i="7"/>
  <c r="M1924" i="7"/>
  <c r="M1916" i="7"/>
  <c r="M1860" i="7"/>
  <c r="M1852" i="7"/>
  <c r="M1837" i="7"/>
  <c r="M1829" i="7"/>
  <c r="M1825" i="7"/>
  <c r="M1817" i="7"/>
  <c r="M1777" i="7"/>
  <c r="M1634" i="7"/>
  <c r="M1578" i="7"/>
  <c r="M1570" i="7"/>
  <c r="M1562" i="7"/>
  <c r="M1506" i="7"/>
  <c r="M1479" i="7"/>
  <c r="M1475" i="7"/>
  <c r="M1471" i="7"/>
  <c r="M1467" i="7"/>
  <c r="M1463" i="7"/>
  <c r="M1439" i="7"/>
  <c r="M1435" i="7"/>
  <c r="M1423" i="7"/>
  <c r="M1419" i="7"/>
  <c r="M1415" i="7"/>
  <c r="M1411" i="7"/>
  <c r="M1407" i="7"/>
  <c r="M1403" i="7"/>
  <c r="M1399" i="7"/>
  <c r="M1375" i="7"/>
  <c r="M1184" i="7"/>
  <c r="M1152" i="7"/>
  <c r="M1148" i="7"/>
  <c r="M1136" i="7"/>
  <c r="M1132" i="7"/>
  <c r="M1128" i="7"/>
  <c r="M1124" i="7"/>
  <c r="M824" i="7"/>
  <c r="M717" i="7"/>
  <c r="M696" i="7"/>
  <c r="M549" i="7"/>
  <c r="M541" i="7"/>
  <c r="M537" i="7"/>
  <c r="M533" i="7"/>
  <c r="M501" i="7"/>
  <c r="M490" i="7"/>
  <c r="M486" i="7"/>
  <c r="M446" i="7"/>
  <c r="M298" i="7"/>
  <c r="M286" i="7"/>
  <c r="M279" i="7"/>
  <c r="M271" i="7"/>
  <c r="M1947" i="7"/>
  <c r="M1943" i="7"/>
  <c r="M1879" i="7"/>
  <c r="M1824" i="7"/>
  <c r="M1709" i="7"/>
  <c r="M1701" i="7"/>
  <c r="M1697" i="7"/>
  <c r="M1689" i="7"/>
  <c r="M1681" i="7"/>
  <c r="M1649" i="7"/>
  <c r="M1633" i="7"/>
  <c r="M903" i="7"/>
  <c r="M899" i="7"/>
  <c r="M895" i="7"/>
  <c r="M891" i="7"/>
  <c r="M855" i="7"/>
  <c r="M843" i="7"/>
  <c r="M823" i="7"/>
  <c r="M819" i="7"/>
  <c r="M815" i="7"/>
  <c r="M811" i="7"/>
  <c r="M807" i="7"/>
  <c r="M803" i="7"/>
  <c r="M799" i="7"/>
  <c r="M775" i="7"/>
  <c r="M763" i="7"/>
  <c r="M2054" i="7"/>
  <c r="M1990" i="7"/>
  <c r="M1982" i="7"/>
  <c r="M1974" i="7"/>
  <c r="M1481" i="7"/>
  <c r="M1186" i="7"/>
  <c r="M1146" i="7"/>
  <c r="M1130" i="7"/>
  <c r="M727" i="7"/>
  <c r="M723" i="7"/>
  <c r="M719" i="7"/>
  <c r="M715" i="7"/>
  <c r="M691" i="7"/>
  <c r="M683" i="7"/>
  <c r="M489" i="7"/>
  <c r="M481" i="7"/>
  <c r="M465" i="7"/>
  <c r="M349" i="7"/>
  <c r="M317" i="7"/>
  <c r="M293" i="7"/>
  <c r="M285" i="7"/>
  <c r="M166" i="7"/>
  <c r="M134" i="7"/>
  <c r="M58" i="7"/>
  <c r="M50" i="7"/>
  <c r="M1984" i="7"/>
  <c r="M1961" i="7"/>
  <c r="M1929" i="7"/>
  <c r="M1897" i="7"/>
  <c r="M1865" i="7"/>
  <c r="M1830" i="7"/>
  <c r="M1822" i="7"/>
  <c r="M1818" i="7"/>
  <c r="M1779" i="7"/>
  <c r="M1728" i="7"/>
  <c r="M1668" i="7"/>
  <c r="M1660" i="7"/>
  <c r="M1640" i="7"/>
  <c r="M1625" i="7"/>
  <c r="M1614" i="7"/>
  <c r="M1606" i="7"/>
  <c r="M1602" i="7"/>
  <c r="M1550" i="7"/>
  <c r="M1542" i="7"/>
  <c r="M1490" i="7"/>
  <c r="M1436" i="7"/>
  <c r="M1417" i="7"/>
  <c r="M22" i="7"/>
  <c r="M1956" i="7"/>
  <c r="M1948" i="7"/>
  <c r="M1841" i="7"/>
  <c r="M1743" i="7"/>
  <c r="M1569" i="7"/>
  <c r="M1497" i="7"/>
  <c r="M622" i="7"/>
  <c r="M1987" i="7"/>
  <c r="M1963" i="7"/>
  <c r="M1888" i="7"/>
  <c r="M1805" i="7"/>
  <c r="M1797" i="7"/>
  <c r="M1793" i="7"/>
  <c r="M1785" i="7"/>
  <c r="M1766" i="7"/>
  <c r="M1758" i="7"/>
  <c r="M1703" i="7"/>
  <c r="M1695" i="7"/>
  <c r="M1691" i="7"/>
  <c r="M1687" i="7"/>
  <c r="M1679" i="7"/>
  <c r="M1671" i="7"/>
  <c r="M1663" i="7"/>
  <c r="M1659" i="7"/>
  <c r="M1655" i="7"/>
  <c r="M1651" i="7"/>
  <c r="M1647" i="7"/>
  <c r="M1628" i="7"/>
  <c r="M1560" i="7"/>
  <c r="M1512" i="7"/>
  <c r="M1478" i="7"/>
  <c r="M1470" i="7"/>
  <c r="M1462" i="7"/>
  <c r="M1454" i="7"/>
  <c r="M1427" i="7"/>
  <c r="M1372" i="7"/>
  <c r="M1368" i="7"/>
  <c r="M1296" i="7"/>
  <c r="M1935" i="7"/>
  <c r="M1927" i="7"/>
  <c r="M1919" i="7"/>
  <c r="M1915" i="7"/>
  <c r="M1903" i="7"/>
  <c r="M1895" i="7"/>
  <c r="M1887" i="7"/>
  <c r="M1883" i="7"/>
  <c r="M1871" i="7"/>
  <c r="M1773" i="7"/>
  <c r="M1765" i="7"/>
  <c r="M1761" i="7"/>
  <c r="M1753" i="7"/>
  <c r="M1623" i="7"/>
  <c r="M1619" i="7"/>
  <c r="M1473" i="7"/>
  <c r="M1469" i="7"/>
  <c r="M1465" i="7"/>
  <c r="M1461" i="7"/>
  <c r="M1457" i="7"/>
  <c r="M1453" i="7"/>
  <c r="M1449" i="7"/>
  <c r="M1441" i="7"/>
  <c r="M1367" i="7"/>
  <c r="M1359" i="7"/>
  <c r="M1355" i="7"/>
  <c r="M2013" i="7"/>
  <c r="M1839" i="7"/>
  <c r="M1831" i="7"/>
  <c r="M1823" i="7"/>
  <c r="M1819" i="7"/>
  <c r="M1815" i="7"/>
  <c r="M1807" i="7"/>
  <c r="M1713" i="7"/>
  <c r="M1673" i="7"/>
  <c r="M1641" i="7"/>
  <c r="M1618" i="7"/>
  <c r="M1615" i="7"/>
  <c r="M1611" i="7"/>
  <c r="M1607" i="7"/>
  <c r="M1603" i="7"/>
  <c r="M1551" i="7"/>
  <c r="M1547" i="7"/>
  <c r="M1543" i="7"/>
  <c r="M1539" i="7"/>
  <c r="M1503" i="7"/>
  <c r="M1488" i="7"/>
  <c r="M1484" i="7"/>
  <c r="M1440" i="7"/>
  <c r="M1437" i="7"/>
  <c r="M1425" i="7"/>
  <c r="M1422" i="7"/>
  <c r="M318" i="7"/>
  <c r="M1292" i="7"/>
  <c r="M1288" i="7"/>
  <c r="M1284" i="7"/>
  <c r="M1280" i="7"/>
  <c r="M1276" i="7"/>
  <c r="M1264" i="7"/>
  <c r="M1260" i="7"/>
  <c r="M1256" i="7"/>
  <c r="M1252" i="7"/>
  <c r="M1176" i="7"/>
  <c r="M1120" i="7"/>
  <c r="M1109" i="7"/>
  <c r="M1101" i="7"/>
  <c r="M1077" i="7"/>
  <c r="M1069" i="7"/>
  <c r="M1061" i="7"/>
  <c r="M1053" i="7"/>
  <c r="M1037" i="7"/>
  <c r="M1030" i="7"/>
  <c r="M1026" i="7"/>
  <c r="M1022" i="7"/>
  <c r="M1018" i="7"/>
  <c r="M1014" i="7"/>
  <c r="M1010" i="7"/>
  <c r="M1002" i="7"/>
  <c r="M998" i="7"/>
  <c r="M994" i="7"/>
  <c r="M990" i="7"/>
  <c r="M986" i="7"/>
  <c r="M982" i="7"/>
  <c r="M978" i="7"/>
  <c r="M970" i="7"/>
  <c r="M938" i="7"/>
  <c r="M851" i="7"/>
  <c r="M847" i="7"/>
  <c r="M840" i="7"/>
  <c r="M832" i="7"/>
  <c r="M808" i="7"/>
  <c r="M800" i="7"/>
  <c r="M792" i="7"/>
  <c r="M760" i="7"/>
  <c r="M752" i="7"/>
  <c r="M685" i="7"/>
  <c r="M681" i="7"/>
  <c r="M677" i="7"/>
  <c r="M673" i="7"/>
  <c r="M618" i="7"/>
  <c r="M614" i="7"/>
  <c r="M610" i="7"/>
  <c r="M602" i="7"/>
  <c r="M598" i="7"/>
  <c r="M594" i="7"/>
  <c r="M543" i="7"/>
  <c r="M539" i="7"/>
  <c r="M535" i="7"/>
  <c r="M472" i="7"/>
  <c r="M468" i="7"/>
  <c r="M464" i="7"/>
  <c r="M429" i="7"/>
  <c r="M425" i="7"/>
  <c r="M417" i="7"/>
  <c r="M413" i="7"/>
  <c r="M401" i="7"/>
  <c r="M397" i="7"/>
  <c r="M393" i="7"/>
  <c r="M385" i="7"/>
  <c r="M369" i="7"/>
  <c r="M361" i="7"/>
  <c r="M353" i="7"/>
  <c r="M314" i="7"/>
  <c r="M310" i="7"/>
  <c r="M306" i="7"/>
  <c r="M247" i="7"/>
  <c r="M239" i="7"/>
  <c r="M215" i="7"/>
  <c r="M207" i="7"/>
  <c r="M168" i="7"/>
  <c r="M156" i="7"/>
  <c r="M136" i="7"/>
  <c r="M124" i="7"/>
  <c r="M61" i="7"/>
  <c r="M33" i="7"/>
  <c r="M14" i="7"/>
  <c r="M10" i="7"/>
  <c r="M1351" i="7"/>
  <c r="M1347" i="7"/>
  <c r="M1343" i="7"/>
  <c r="M1339" i="7"/>
  <c r="M1335" i="7"/>
  <c r="M1244" i="7"/>
  <c r="M1232" i="7"/>
  <c r="M1228" i="7"/>
  <c r="M1224" i="7"/>
  <c r="M1220" i="7"/>
  <c r="M1216" i="7"/>
  <c r="M795" i="7"/>
  <c r="M771" i="7"/>
  <c r="M767" i="7"/>
  <c r="M720" i="7"/>
  <c r="M597" i="7"/>
  <c r="M586" i="7"/>
  <c r="M582" i="7"/>
  <c r="M578" i="7"/>
  <c r="M570" i="7"/>
  <c r="M566" i="7"/>
  <c r="M562" i="7"/>
  <c r="M511" i="7"/>
  <c r="M507" i="7"/>
  <c r="M503" i="7"/>
  <c r="M456" i="7"/>
  <c r="M452" i="7"/>
  <c r="M440" i="7"/>
  <c r="M345" i="7"/>
  <c r="M337" i="7"/>
  <c r="M321" i="7"/>
  <c r="M278" i="7"/>
  <c r="M270" i="7"/>
  <c r="M242" i="7"/>
  <c r="M210" i="7"/>
  <c r="M191" i="7"/>
  <c r="M92" i="7"/>
  <c r="M25" i="7"/>
  <c r="M1247" i="7"/>
  <c r="M1243" i="7"/>
  <c r="M1215" i="7"/>
  <c r="M1211" i="7"/>
  <c r="M1108" i="7"/>
  <c r="M1104" i="7"/>
  <c r="M1100" i="7"/>
  <c r="M1096" i="7"/>
  <c r="M1092" i="7"/>
  <c r="M1088" i="7"/>
  <c r="M1084" i="7"/>
  <c r="M1080" i="7"/>
  <c r="M1064" i="7"/>
  <c r="M1060" i="7"/>
  <c r="M1048" i="7"/>
  <c r="M1044" i="7"/>
  <c r="M1040" i="7"/>
  <c r="M1036" i="7"/>
  <c r="M1029" i="7"/>
  <c r="M1021" i="7"/>
  <c r="M1005" i="7"/>
  <c r="M933" i="7"/>
  <c r="M925" i="7"/>
  <c r="M921" i="7"/>
  <c r="M909" i="7"/>
  <c r="M902" i="7"/>
  <c r="M898" i="7"/>
  <c r="M894" i="7"/>
  <c r="M890" i="7"/>
  <c r="M874" i="7"/>
  <c r="M870" i="7"/>
  <c r="M866" i="7"/>
  <c r="M862" i="7"/>
  <c r="M858" i="7"/>
  <c r="M704" i="7"/>
  <c r="M668" i="7"/>
  <c r="M609" i="7"/>
  <c r="M463" i="7"/>
  <c r="M352" i="7"/>
  <c r="M1274" i="7"/>
  <c r="M648" i="7"/>
  <c r="M636" i="7"/>
  <c r="M628" i="7"/>
  <c r="M624" i="7"/>
  <c r="M518" i="7"/>
  <c r="M514" i="7"/>
  <c r="M506" i="7"/>
  <c r="M502" i="7"/>
  <c r="M498" i="7"/>
  <c r="M459" i="7"/>
  <c r="M443" i="7"/>
  <c r="M439" i="7"/>
  <c r="M328" i="7"/>
  <c r="M320" i="7"/>
  <c r="M273" i="7"/>
  <c r="M265" i="7"/>
  <c r="M257" i="7"/>
  <c r="M245" i="7"/>
  <c r="M198" i="7"/>
  <c r="M111" i="7"/>
  <c r="M99" i="7"/>
  <c r="M968" i="7"/>
  <c r="M964" i="7"/>
  <c r="M952" i="7"/>
  <c r="M948" i="7"/>
  <c r="M944" i="7"/>
  <c r="M940" i="7"/>
  <c r="M936" i="7"/>
  <c r="M932" i="7"/>
  <c r="M920" i="7"/>
  <c r="M916" i="7"/>
  <c r="M912" i="7"/>
  <c r="M908" i="7"/>
  <c r="M901" i="7"/>
  <c r="M897" i="7"/>
  <c r="M889" i="7"/>
  <c r="M818" i="7"/>
  <c r="M786" i="7"/>
  <c r="M778" i="7"/>
  <c r="M774" i="7"/>
  <c r="M770" i="7"/>
  <c r="M766" i="7"/>
  <c r="M762" i="7"/>
  <c r="M746" i="7"/>
  <c r="M742" i="7"/>
  <c r="M738" i="7"/>
  <c r="M734" i="7"/>
  <c r="M730" i="7"/>
  <c r="M667" i="7"/>
  <c r="M592" i="7"/>
  <c r="M517" i="7"/>
  <c r="M482" i="7"/>
  <c r="M407" i="7"/>
  <c r="M403" i="7"/>
  <c r="M379" i="7"/>
  <c r="M375" i="7"/>
  <c r="M371" i="7"/>
  <c r="M288" i="7"/>
  <c r="M170" i="7"/>
  <c r="M114" i="7"/>
  <c r="M94" i="7"/>
  <c r="M79" i="7"/>
  <c r="M1345" i="7"/>
  <c r="M1341" i="7"/>
  <c r="M1337" i="7"/>
  <c r="M1333" i="7"/>
  <c r="M1329" i="7"/>
  <c r="M1325" i="7"/>
  <c r="M1317" i="7"/>
  <c r="M1246" i="7"/>
  <c r="M1238" i="7"/>
  <c r="M1234" i="7"/>
  <c r="M1230" i="7"/>
  <c r="M1226" i="7"/>
  <c r="M1218" i="7"/>
  <c r="M1214" i="7"/>
  <c r="M1206" i="7"/>
  <c r="M1202" i="7"/>
  <c r="M1198" i="7"/>
  <c r="M1194" i="7"/>
  <c r="M1182" i="7"/>
  <c r="M1174" i="7"/>
  <c r="M1170" i="7"/>
  <c r="M1166" i="7"/>
  <c r="M1162" i="7"/>
  <c r="M1154" i="7"/>
  <c r="M1118" i="7"/>
  <c r="M1098" i="7"/>
  <c r="M1031" i="7"/>
  <c r="M1027" i="7"/>
  <c r="M935" i="7"/>
  <c r="M931" i="7"/>
  <c r="M911" i="7"/>
  <c r="M907" i="7"/>
  <c r="M682" i="7"/>
  <c r="M670" i="7"/>
  <c r="M584" i="7"/>
  <c r="M572" i="7"/>
  <c r="M568" i="7"/>
  <c r="M564" i="7"/>
  <c r="M521" i="7"/>
  <c r="M450" i="7"/>
  <c r="M438" i="7"/>
  <c r="M414" i="7"/>
  <c r="M382" i="7"/>
  <c r="M370" i="7"/>
  <c r="M362" i="7"/>
  <c r="M347" i="7"/>
  <c r="M327" i="7"/>
  <c r="M264" i="7"/>
  <c r="M165" i="7"/>
  <c r="M27" i="7"/>
  <c r="M626" i="7"/>
  <c r="M66" i="7"/>
  <c r="M2051" i="7"/>
  <c r="M2058" i="7"/>
  <c r="M2000" i="7"/>
  <c r="M1973" i="7"/>
  <c r="M1954" i="7"/>
  <c r="M1911" i="7"/>
  <c r="M1907" i="7"/>
  <c r="M2043" i="7"/>
  <c r="M2039" i="7"/>
  <c r="M2035" i="7"/>
  <c r="M2027" i="7"/>
  <c r="M2023" i="7"/>
  <c r="M2019" i="7"/>
  <c r="M2007" i="7"/>
  <c r="M2003" i="7"/>
  <c r="M1995" i="7"/>
  <c r="M1976" i="7"/>
  <c r="M1968" i="7"/>
  <c r="M1949" i="7"/>
  <c r="M1945" i="7"/>
  <c r="M2038" i="7"/>
  <c r="M2030" i="7"/>
  <c r="M2022" i="7"/>
  <c r="M2014" i="7"/>
  <c r="M2006" i="7"/>
  <c r="M1994" i="7"/>
  <c r="M1979" i="7"/>
  <c r="M1967" i="7"/>
  <c r="M2046" i="7"/>
  <c r="M1986" i="7"/>
  <c r="M1959" i="7"/>
  <c r="M2053" i="7"/>
  <c r="M2045" i="7"/>
  <c r="M2041" i="7"/>
  <c r="M2037" i="7"/>
  <c r="M2029" i="7"/>
  <c r="M2025" i="7"/>
  <c r="M2021" i="7"/>
  <c r="M2009" i="7"/>
  <c r="M2005" i="7"/>
  <c r="M1997" i="7"/>
  <c r="M1978" i="7"/>
  <c r="M1933" i="7"/>
  <c r="M1925" i="7"/>
  <c r="M1921" i="7"/>
  <c r="M1913" i="7"/>
  <c r="M1875" i="7"/>
  <c r="M1856" i="7"/>
  <c r="M1833" i="7"/>
  <c r="M1799" i="7"/>
  <c r="M1791" i="7"/>
  <c r="M1787" i="7"/>
  <c r="M1764" i="7"/>
  <c r="M1756" i="7"/>
  <c r="M1734" i="7"/>
  <c r="M1726" i="7"/>
  <c r="M1714" i="7"/>
  <c r="M1677" i="7"/>
  <c r="M1669" i="7"/>
  <c r="M1665" i="7"/>
  <c r="M1657" i="7"/>
  <c r="M1642" i="7"/>
  <c r="M1598" i="7"/>
  <c r="M1590" i="7"/>
  <c r="M1563" i="7"/>
  <c r="M1556" i="7"/>
  <c r="M1535" i="7"/>
  <c r="M1531" i="7"/>
  <c r="M1527" i="7"/>
  <c r="M1511" i="7"/>
  <c r="M1500" i="7"/>
  <c r="M1486" i="7"/>
  <c r="M1442" i="7"/>
  <c r="M1414" i="7"/>
  <c r="M1410" i="7"/>
  <c r="M1406" i="7"/>
  <c r="M1402" i="7"/>
  <c r="M1398" i="7"/>
  <c r="M1394" i="7"/>
  <c r="M1390" i="7"/>
  <c r="M1386" i="7"/>
  <c r="M1371" i="7"/>
  <c r="M1279" i="7"/>
  <c r="M1275" i="7"/>
  <c r="M1240" i="7"/>
  <c r="M1178" i="7"/>
  <c r="M1151" i="7"/>
  <c r="M1147" i="7"/>
  <c r="M1116" i="7"/>
  <c r="M1093" i="7"/>
  <c r="M1085" i="7"/>
  <c r="M1062" i="7"/>
  <c r="M1058" i="7"/>
  <c r="M1054" i="7"/>
  <c r="M1050" i="7"/>
  <c r="M1046" i="7"/>
  <c r="M1042" i="7"/>
  <c r="M996" i="7"/>
  <c r="M984" i="7"/>
  <c r="M980" i="7"/>
  <c r="M976" i="7"/>
  <c r="M972" i="7"/>
  <c r="M965" i="7"/>
  <c r="M957" i="7"/>
  <c r="M941" i="7"/>
  <c r="M934" i="7"/>
  <c r="M930" i="7"/>
  <c r="M926" i="7"/>
  <c r="M922" i="7"/>
  <c r="M918" i="7"/>
  <c r="M999" i="7"/>
  <c r="M995" i="7"/>
  <c r="M960" i="7"/>
  <c r="M1939" i="7"/>
  <c r="M1920" i="7"/>
  <c r="M1863" i="7"/>
  <c r="M1855" i="7"/>
  <c r="M1851" i="7"/>
  <c r="M1828" i="7"/>
  <c r="M1820" i="7"/>
  <c r="M1798" i="7"/>
  <c r="M1790" i="7"/>
  <c r="M1786" i="7"/>
  <c r="M1741" i="7"/>
  <c r="M1733" i="7"/>
  <c r="M1729" i="7"/>
  <c r="M1721" i="7"/>
  <c r="M1683" i="7"/>
  <c r="M1664" i="7"/>
  <c r="M1624" i="7"/>
  <c r="M1597" i="7"/>
  <c r="M1593" i="7"/>
  <c r="M1589" i="7"/>
  <c r="M1585" i="7"/>
  <c r="M1581" i="7"/>
  <c r="M1577" i="7"/>
  <c r="M1573" i="7"/>
  <c r="M1559" i="7"/>
  <c r="M1555" i="7"/>
  <c r="M1534" i="7"/>
  <c r="M1526" i="7"/>
  <c r="M1518" i="7"/>
  <c r="M1499" i="7"/>
  <c r="M1434" i="7"/>
  <c r="M1409" i="7"/>
  <c r="M1405" i="7"/>
  <c r="M1401" i="7"/>
  <c r="M1397" i="7"/>
  <c r="M1393" i="7"/>
  <c r="M1389" i="7"/>
  <c r="M1385" i="7"/>
  <c r="M1363" i="7"/>
  <c r="M1356" i="7"/>
  <c r="M218" i="7"/>
  <c r="M1946" i="7"/>
  <c r="M1901" i="7"/>
  <c r="M1893" i="7"/>
  <c r="M1889" i="7"/>
  <c r="M1881" i="7"/>
  <c r="M1843" i="7"/>
  <c r="M1801" i="7"/>
  <c r="M1732" i="7"/>
  <c r="M1724" i="7"/>
  <c r="M1702" i="7"/>
  <c r="M1694" i="7"/>
  <c r="M1690" i="7"/>
  <c r="M1645" i="7"/>
  <c r="M1631" i="7"/>
  <c r="M1627" i="7"/>
  <c r="M1616" i="7"/>
  <c r="M1608" i="7"/>
  <c r="M1576" i="7"/>
  <c r="M1554" i="7"/>
  <c r="M1513" i="7"/>
  <c r="M1498" i="7"/>
  <c r="M1384" i="7"/>
  <c r="M1369" i="7"/>
  <c r="M1278" i="7"/>
  <c r="M1270" i="7"/>
  <c r="M1266" i="7"/>
  <c r="M1262" i="7"/>
  <c r="M1258" i="7"/>
  <c r="M1212" i="7"/>
  <c r="M1200" i="7"/>
  <c r="M1196" i="7"/>
  <c r="M1192" i="7"/>
  <c r="M1188" i="7"/>
  <c r="M1181" i="7"/>
  <c r="M1173" i="7"/>
  <c r="M1157" i="7"/>
  <c r="M1150" i="7"/>
  <c r="M1142" i="7"/>
  <c r="M1138" i="7"/>
  <c r="M1134" i="7"/>
  <c r="M1126" i="7"/>
  <c r="M1122" i="7"/>
  <c r="M1114" i="7"/>
  <c r="M1076" i="7"/>
  <c r="M1072" i="7"/>
  <c r="M1068" i="7"/>
  <c r="M1056" i="7"/>
  <c r="M967" i="7"/>
  <c r="M963" i="7"/>
  <c r="M928" i="7"/>
  <c r="M1892" i="7"/>
  <c r="M1884" i="7"/>
  <c r="M1770" i="7"/>
  <c r="M1705" i="7"/>
  <c r="M1626" i="7"/>
  <c r="M1448" i="7"/>
  <c r="M1433" i="7"/>
  <c r="M1426" i="7"/>
  <c r="M1376" i="7"/>
  <c r="M1327" i="7"/>
  <c r="M1323" i="7"/>
  <c r="M1319" i="7"/>
  <c r="M1315" i="7"/>
  <c r="M1242" i="7"/>
  <c r="M1391" i="7"/>
  <c r="M1383" i="7"/>
  <c r="M1307" i="7"/>
  <c r="M1303" i="7"/>
  <c r="M1299" i="7"/>
  <c r="M1180" i="7"/>
  <c r="M1168" i="7"/>
  <c r="M1164" i="7"/>
  <c r="M1160" i="7"/>
  <c r="M1156" i="7"/>
  <c r="M1149" i="7"/>
  <c r="M1141" i="7"/>
  <c r="M1125" i="7"/>
  <c r="M1110" i="7"/>
  <c r="M1106" i="7"/>
  <c r="M1102" i="7"/>
  <c r="M1082" i="7"/>
  <c r="M102" i="7"/>
  <c r="M1869" i="7"/>
  <c r="M1861" i="7"/>
  <c r="M1857" i="7"/>
  <c r="M1849" i="7"/>
  <c r="M1811" i="7"/>
  <c r="M1792" i="7"/>
  <c r="M1769" i="7"/>
  <c r="M1735" i="7"/>
  <c r="M1727" i="7"/>
  <c r="M1723" i="7"/>
  <c r="M1700" i="7"/>
  <c r="M1692" i="7"/>
  <c r="M1670" i="7"/>
  <c r="M1662" i="7"/>
  <c r="M1564" i="7"/>
  <c r="M1536" i="7"/>
  <c r="M1528" i="7"/>
  <c r="M1520" i="7"/>
  <c r="M1516" i="7"/>
  <c r="M1504" i="7"/>
  <c r="M1501" i="7"/>
  <c r="M1487" i="7"/>
  <c r="M1483" i="7"/>
  <c r="M1455" i="7"/>
  <c r="M1447" i="7"/>
  <c r="M1272" i="7"/>
  <c r="M1210" i="7"/>
  <c r="M1183" i="7"/>
  <c r="M1179" i="7"/>
  <c r="M1144" i="7"/>
  <c r="M1066" i="7"/>
  <c r="M1028" i="7"/>
  <c r="M1016" i="7"/>
  <c r="M1012" i="7"/>
  <c r="M1008" i="7"/>
  <c r="M1004" i="7"/>
  <c r="M997" i="7"/>
  <c r="M989" i="7"/>
  <c r="M973" i="7"/>
  <c r="M966" i="7"/>
  <c r="M962" i="7"/>
  <c r="M958" i="7"/>
  <c r="M954" i="7"/>
  <c r="M950" i="7"/>
  <c r="M946" i="7"/>
  <c r="M877" i="7"/>
  <c r="M850" i="7"/>
  <c r="M784" i="7"/>
  <c r="M749" i="7"/>
  <c r="M722" i="7"/>
  <c r="M656" i="7"/>
  <c r="M625" i="7"/>
  <c r="M613" i="7"/>
  <c r="M574" i="7"/>
  <c r="M559" i="7"/>
  <c r="M552" i="7"/>
  <c r="M536" i="7"/>
  <c r="M532" i="7"/>
  <c r="M509" i="7"/>
  <c r="M479" i="7"/>
  <c r="M475" i="7"/>
  <c r="M427" i="7"/>
  <c r="M423" i="7"/>
  <c r="M415" i="7"/>
  <c r="M381" i="7"/>
  <c r="M366" i="7"/>
  <c r="M358" i="7"/>
  <c r="M354" i="7"/>
  <c r="M335" i="7"/>
  <c r="M289" i="7"/>
  <c r="M266" i="7"/>
  <c r="M262" i="7"/>
  <c r="M258" i="7"/>
  <c r="M235" i="7"/>
  <c r="M223" i="7"/>
  <c r="M219" i="7"/>
  <c r="M200" i="7"/>
  <c r="M196" i="7"/>
  <c r="M169" i="7"/>
  <c r="M161" i="7"/>
  <c r="M138" i="7"/>
  <c r="M130" i="7"/>
  <c r="M126" i="7"/>
  <c r="M107" i="7"/>
  <c r="M84" i="7"/>
  <c r="M80" i="7"/>
  <c r="M26" i="7"/>
  <c r="M873" i="7"/>
  <c r="M869" i="7"/>
  <c r="M865" i="7"/>
  <c r="M857" i="7"/>
  <c r="M834" i="7"/>
  <c r="M826" i="7"/>
  <c r="M791" i="7"/>
  <c r="M787" i="7"/>
  <c r="M783" i="7"/>
  <c r="M779" i="7"/>
  <c r="M776" i="7"/>
  <c r="M768" i="7"/>
  <c r="M745" i="7"/>
  <c r="M741" i="7"/>
  <c r="M737" i="7"/>
  <c r="M729" i="7"/>
  <c r="M710" i="7"/>
  <c r="M706" i="7"/>
  <c r="M702" i="7"/>
  <c r="M698" i="7"/>
  <c r="M663" i="7"/>
  <c r="M632" i="7"/>
  <c r="M617" i="7"/>
  <c r="M528" i="7"/>
  <c r="M478" i="7"/>
  <c r="M426" i="7"/>
  <c r="M388" i="7"/>
  <c r="M334" i="7"/>
  <c r="M308" i="7"/>
  <c r="M304" i="7"/>
  <c r="M261" i="7"/>
  <c r="M253" i="7"/>
  <c r="M246" i="7"/>
  <c r="M222" i="7"/>
  <c r="M176" i="7"/>
  <c r="M141" i="7"/>
  <c r="M133" i="7"/>
  <c r="M106" i="7"/>
  <c r="M91" i="7"/>
  <c r="M29" i="7"/>
  <c r="M18" i="7"/>
  <c r="M914" i="7"/>
  <c r="M887" i="7"/>
  <c r="M883" i="7"/>
  <c r="M879" i="7"/>
  <c r="M875" i="7"/>
  <c r="M872" i="7"/>
  <c r="M841" i="7"/>
  <c r="M837" i="7"/>
  <c r="M833" i="7"/>
  <c r="M825" i="7"/>
  <c r="M806" i="7"/>
  <c r="M802" i="7"/>
  <c r="M798" i="7"/>
  <c r="M794" i="7"/>
  <c r="M759" i="7"/>
  <c r="M755" i="7"/>
  <c r="M751" i="7"/>
  <c r="M747" i="7"/>
  <c r="M744" i="7"/>
  <c r="M736" i="7"/>
  <c r="M713" i="7"/>
  <c r="M709" i="7"/>
  <c r="M705" i="7"/>
  <c r="M697" i="7"/>
  <c r="M678" i="7"/>
  <c r="M674" i="7"/>
  <c r="M666" i="7"/>
  <c r="M662" i="7"/>
  <c r="M643" i="7"/>
  <c r="M635" i="7"/>
  <c r="M631" i="7"/>
  <c r="M616" i="7"/>
  <c r="M604" i="7"/>
  <c r="M600" i="7"/>
  <c r="M596" i="7"/>
  <c r="M542" i="7"/>
  <c r="M527" i="7"/>
  <c r="M520" i="7"/>
  <c r="M504" i="7"/>
  <c r="M500" i="7"/>
  <c r="M485" i="7"/>
  <c r="M470" i="7"/>
  <c r="M466" i="7"/>
  <c r="M447" i="7"/>
  <c r="M433" i="7"/>
  <c r="M410" i="7"/>
  <c r="M391" i="7"/>
  <c r="M383" i="7"/>
  <c r="M341" i="7"/>
  <c r="M326" i="7"/>
  <c r="M322" i="7"/>
  <c r="M303" i="7"/>
  <c r="M280" i="7"/>
  <c r="M276" i="7"/>
  <c r="M272" i="7"/>
  <c r="M241" i="7"/>
  <c r="M229" i="7"/>
  <c r="M214" i="7"/>
  <c r="M190" i="7"/>
  <c r="M183" i="7"/>
  <c r="M175" i="7"/>
  <c r="M152" i="7"/>
  <c r="M144" i="7"/>
  <c r="M113" i="7"/>
  <c r="M109" i="7"/>
  <c r="M98" i="7"/>
  <c r="M82" i="7"/>
  <c r="M75" i="7"/>
  <c r="M67" i="7"/>
  <c r="M63" i="7"/>
  <c r="M59" i="7"/>
  <c r="M40" i="7"/>
  <c r="M36" i="7"/>
  <c r="M32" i="7"/>
  <c r="M9" i="7"/>
  <c r="M871" i="7"/>
  <c r="M867" i="7"/>
  <c r="M863" i="7"/>
  <c r="M859" i="7"/>
  <c r="M743" i="7"/>
  <c r="M739" i="7"/>
  <c r="M735" i="7"/>
  <c r="M731" i="7"/>
  <c r="M669" i="7"/>
  <c r="M665" i="7"/>
  <c r="M638" i="7"/>
  <c r="M469" i="7"/>
  <c r="M394" i="7"/>
  <c r="M325" i="7"/>
  <c r="M302" i="7"/>
  <c r="M213" i="7"/>
  <c r="M178" i="7"/>
  <c r="M101" i="7"/>
  <c r="M62" i="7"/>
  <c r="M47" i="7"/>
  <c r="M24" i="7"/>
  <c r="M151" i="7"/>
  <c r="M143" i="7"/>
  <c r="M120" i="7"/>
  <c r="M112" i="7"/>
  <c r="M31" i="7"/>
  <c r="M882" i="7"/>
  <c r="M839" i="7"/>
  <c r="M835" i="7"/>
  <c r="M831" i="7"/>
  <c r="M827" i="7"/>
  <c r="M816" i="7"/>
  <c r="M781" i="7"/>
  <c r="M754" i="7"/>
  <c r="M711" i="7"/>
  <c r="M707" i="7"/>
  <c r="M703" i="7"/>
  <c r="M699" i="7"/>
  <c r="M688" i="7"/>
  <c r="M645" i="7"/>
  <c r="M637" i="7"/>
  <c r="M633" i="7"/>
  <c r="M606" i="7"/>
  <c r="M591" i="7"/>
  <c r="M560" i="7"/>
  <c r="M510" i="7"/>
  <c r="M495" i="7"/>
  <c r="M488" i="7"/>
  <c r="M484" i="7"/>
  <c r="M442" i="7"/>
  <c r="M435" i="7"/>
  <c r="M416" i="7"/>
  <c r="M378" i="7"/>
  <c r="M374" i="7"/>
  <c r="M363" i="7"/>
  <c r="M359" i="7"/>
  <c r="M344" i="7"/>
  <c r="M340" i="7"/>
  <c r="M309" i="7"/>
  <c r="M294" i="7"/>
  <c r="M290" i="7"/>
  <c r="M274" i="7"/>
  <c r="M255" i="7"/>
  <c r="M251" i="7"/>
  <c r="M232" i="7"/>
  <c r="M228" i="7"/>
  <c r="M201" i="7"/>
  <c r="M193" i="7"/>
  <c r="M181" i="7"/>
  <c r="M162" i="7"/>
  <c r="M158" i="7"/>
  <c r="M146" i="7"/>
  <c r="M131" i="7"/>
  <c r="M127" i="7"/>
  <c r="M104" i="7"/>
  <c r="M69" i="7"/>
  <c r="M54" i="7"/>
  <c r="M23" i="7"/>
  <c r="M2055" i="7"/>
  <c r="M2042" i="7"/>
  <c r="M2026" i="7"/>
  <c r="M2010" i="7"/>
  <c r="M1980" i="7"/>
  <c r="M1970" i="7"/>
  <c r="M1953" i="7"/>
  <c r="M1928" i="7"/>
  <c r="M1896" i="7"/>
  <c r="M1864" i="7"/>
  <c r="M1832" i="7"/>
  <c r="M1800" i="7"/>
  <c r="M1768" i="7"/>
  <c r="M1736" i="7"/>
  <c r="M1704" i="7"/>
  <c r="M1672" i="7"/>
  <c r="M1637" i="7"/>
  <c r="M1620" i="7"/>
  <c r="M1599" i="7"/>
  <c r="M1595" i="7"/>
  <c r="M1591" i="7"/>
  <c r="M1993" i="7"/>
  <c r="M1983" i="7"/>
  <c r="M1966" i="7"/>
  <c r="M1952" i="7"/>
  <c r="M1942" i="7"/>
  <c r="M1931" i="7"/>
  <c r="M1917" i="7"/>
  <c r="M1910" i="7"/>
  <c r="M1899" i="7"/>
  <c r="M1885" i="7"/>
  <c r="M1878" i="7"/>
  <c r="M1867" i="7"/>
  <c r="M1853" i="7"/>
  <c r="M1846" i="7"/>
  <c r="M1835" i="7"/>
  <c r="M1821" i="7"/>
  <c r="M1814" i="7"/>
  <c r="M1803" i="7"/>
  <c r="M1789" i="7"/>
  <c r="M1782" i="7"/>
  <c r="M1771" i="7"/>
  <c r="M1757" i="7"/>
  <c r="M1750" i="7"/>
  <c r="M1739" i="7"/>
  <c r="M1725" i="7"/>
  <c r="M1718" i="7"/>
  <c r="M1707" i="7"/>
  <c r="M1693" i="7"/>
  <c r="M1686" i="7"/>
  <c r="M1675" i="7"/>
  <c r="M1661" i="7"/>
  <c r="M1654" i="7"/>
  <c r="M1643" i="7"/>
  <c r="M1582" i="7"/>
  <c r="M2057" i="7"/>
  <c r="M2044" i="7"/>
  <c r="M2031" i="7"/>
  <c r="M2028" i="7"/>
  <c r="M2015" i="7"/>
  <c r="M2012" i="7"/>
  <c r="M1999" i="7"/>
  <c r="M1972" i="7"/>
  <c r="M1962" i="7"/>
  <c r="M1955" i="7"/>
  <c r="M1941" i="7"/>
  <c r="M1934" i="7"/>
  <c r="M1923" i="7"/>
  <c r="M1909" i="7"/>
  <c r="M1902" i="7"/>
  <c r="M1898" i="7"/>
  <c r="M1891" i="7"/>
  <c r="M1877" i="7"/>
  <c r="M1870" i="7"/>
  <c r="M1866" i="7"/>
  <c r="M1859" i="7"/>
  <c r="M1845" i="7"/>
  <c r="M1838" i="7"/>
  <c r="M1834" i="7"/>
  <c r="M1827" i="7"/>
  <c r="M1813" i="7"/>
  <c r="M1806" i="7"/>
  <c r="M1802" i="7"/>
  <c r="M1795" i="7"/>
  <c r="M1781" i="7"/>
  <c r="M1774" i="7"/>
  <c r="M1763" i="7"/>
  <c r="M1749" i="7"/>
  <c r="M1742" i="7"/>
  <c r="M1738" i="7"/>
  <c r="M1731" i="7"/>
  <c r="M1717" i="7"/>
  <c r="M1710" i="7"/>
  <c r="M1699" i="7"/>
  <c r="M1685" i="7"/>
  <c r="M1678" i="7"/>
  <c r="M1674" i="7"/>
  <c r="M1667" i="7"/>
  <c r="M1653" i="7"/>
  <c r="M1646" i="7"/>
  <c r="M1629" i="7"/>
  <c r="M1612" i="7"/>
  <c r="M2047" i="7"/>
  <c r="M2050" i="7"/>
  <c r="M2034" i="7"/>
  <c r="M2018" i="7"/>
  <c r="M2002" i="7"/>
  <c r="M1998" i="7"/>
  <c r="M1985" i="7"/>
  <c r="M1975" i="7"/>
  <c r="M1958" i="7"/>
  <c r="M1951" i="7"/>
  <c r="M1944" i="7"/>
  <c r="M1940" i="7"/>
  <c r="M1912" i="7"/>
  <c r="M1908" i="7"/>
  <c r="M1880" i="7"/>
  <c r="M1876" i="7"/>
  <c r="M1848" i="7"/>
  <c r="M1844" i="7"/>
  <c r="M1816" i="7"/>
  <c r="M1812" i="7"/>
  <c r="M1784" i="7"/>
  <c r="M1780" i="7"/>
  <c r="M1752" i="7"/>
  <c r="M1748" i="7"/>
  <c r="M1720" i="7"/>
  <c r="M1716" i="7"/>
  <c r="M1688" i="7"/>
  <c r="M1684" i="7"/>
  <c r="M1666" i="7"/>
  <c r="M1656" i="7"/>
  <c r="M1652" i="7"/>
  <c r="M2049" i="7"/>
  <c r="M2033" i="7"/>
  <c r="M2017" i="7"/>
  <c r="M2001" i="7"/>
  <c r="M1991" i="7"/>
  <c r="M1950" i="7"/>
  <c r="M1936" i="7"/>
  <c r="M1932" i="7"/>
  <c r="M1904" i="7"/>
  <c r="M1900" i="7"/>
  <c r="M1872" i="7"/>
  <c r="M1868" i="7"/>
  <c r="M1840" i="7"/>
  <c r="M1836" i="7"/>
  <c r="M1808" i="7"/>
  <c r="M1804" i="7"/>
  <c r="M1776" i="7"/>
  <c r="M1772" i="7"/>
  <c r="M1754" i="7"/>
  <c r="M1744" i="7"/>
  <c r="M1740" i="7"/>
  <c r="M1722" i="7"/>
  <c r="M1712" i="7"/>
  <c r="M1708" i="7"/>
  <c r="M1680" i="7"/>
  <c r="M1676" i="7"/>
  <c r="M1658" i="7"/>
  <c r="M1648" i="7"/>
  <c r="M1644" i="7"/>
  <c r="M1592" i="7"/>
  <c r="M2052" i="7"/>
  <c r="M1635" i="7"/>
  <c r="M1622" i="7"/>
  <c r="M1605" i="7"/>
  <c r="M1594" i="7"/>
  <c r="M1588" i="7"/>
  <c r="M1571" i="7"/>
  <c r="M1558" i="7"/>
  <c r="M1541" i="7"/>
  <c r="M1530" i="7"/>
  <c r="M1524" i="7"/>
  <c r="M1507" i="7"/>
  <c r="M1494" i="7"/>
  <c r="M1477" i="7"/>
  <c r="M1466" i="7"/>
  <c r="M1460" i="7"/>
  <c r="M1443" i="7"/>
  <c r="M1430" i="7"/>
  <c r="M1413" i="7"/>
  <c r="M1396" i="7"/>
  <c r="M1379" i="7"/>
  <c r="M1366" i="7"/>
  <c r="M1349" i="7"/>
  <c r="M1332" i="7"/>
  <c r="M1295" i="7"/>
  <c r="M1291" i="7"/>
  <c r="M1281" i="7"/>
  <c r="M1263" i="7"/>
  <c r="M1259" i="7"/>
  <c r="M1249" i="7"/>
  <c r="M1231" i="7"/>
  <c r="M1227" i="7"/>
  <c r="M1217" i="7"/>
  <c r="M1199" i="7"/>
  <c r="M1195" i="7"/>
  <c r="M1185" i="7"/>
  <c r="M1167" i="7"/>
  <c r="M1163" i="7"/>
  <c r="M1153" i="7"/>
  <c r="M1135" i="7"/>
  <c r="M1131" i="7"/>
  <c r="M1121" i="7"/>
  <c r="M1103" i="7"/>
  <c r="M1099" i="7"/>
  <c r="M1089" i="7"/>
  <c r="M1071" i="7"/>
  <c r="M1067" i="7"/>
  <c r="M1057" i="7"/>
  <c r="M1039" i="7"/>
  <c r="M1035" i="7"/>
  <c r="M1025" i="7"/>
  <c r="M1007" i="7"/>
  <c r="M1003" i="7"/>
  <c r="M993" i="7"/>
  <c r="M975" i="7"/>
  <c r="M971" i="7"/>
  <c r="M961" i="7"/>
  <c r="M943" i="7"/>
  <c r="M939" i="7"/>
  <c r="M929" i="7"/>
  <c r="M1638" i="7"/>
  <c r="M1621" i="7"/>
  <c r="M1610" i="7"/>
  <c r="M1604" i="7"/>
  <c r="M1587" i="7"/>
  <c r="M1574" i="7"/>
  <c r="M1557" i="7"/>
  <c r="M1546" i="7"/>
  <c r="M1540" i="7"/>
  <c r="M1523" i="7"/>
  <c r="M1510" i="7"/>
  <c r="M1493" i="7"/>
  <c r="M1482" i="7"/>
  <c r="M1476" i="7"/>
  <c r="M1459" i="7"/>
  <c r="M1446" i="7"/>
  <c r="M1429" i="7"/>
  <c r="M1418" i="7"/>
  <c r="M1412" i="7"/>
  <c r="M1395" i="7"/>
  <c r="M1382" i="7"/>
  <c r="M1378" i="7"/>
  <c r="M1365" i="7"/>
  <c r="M1348" i="7"/>
  <c r="M1331" i="7"/>
  <c r="M1306" i="7"/>
  <c r="M1302" i="7"/>
  <c r="M1287" i="7"/>
  <c r="M1283" i="7"/>
  <c r="M1273" i="7"/>
  <c r="M1255" i="7"/>
  <c r="M1251" i="7"/>
  <c r="M1241" i="7"/>
  <c r="M1223" i="7"/>
  <c r="M1219" i="7"/>
  <c r="M1209" i="7"/>
  <c r="M1191" i="7"/>
  <c r="M1187" i="7"/>
  <c r="M1177" i="7"/>
  <c r="M1159" i="7"/>
  <c r="M1155" i="7"/>
  <c r="M1145" i="7"/>
  <c r="M1127" i="7"/>
  <c r="M1123" i="7"/>
  <c r="M1113" i="7"/>
  <c r="M1095" i="7"/>
  <c r="M1091" i="7"/>
  <c r="M1081" i="7"/>
  <c r="M1063" i="7"/>
  <c r="M1059" i="7"/>
  <c r="M1049" i="7"/>
  <c r="M1017" i="7"/>
  <c r="M985" i="7"/>
  <c r="M953" i="7"/>
  <c r="M1586" i="7"/>
  <c r="M1522" i="7"/>
  <c r="M1458" i="7"/>
  <c r="M1052" i="7"/>
  <c r="M1045" i="7"/>
  <c r="M1038" i="7"/>
  <c r="M1020" i="7"/>
  <c r="M1013" i="7"/>
  <c r="M1006" i="7"/>
  <c r="M988" i="7"/>
  <c r="M981" i="7"/>
  <c r="M974" i="7"/>
  <c r="M956" i="7"/>
  <c r="M949" i="7"/>
  <c r="M942" i="7"/>
  <c r="M924" i="7"/>
  <c r="M917" i="7"/>
  <c r="M910" i="7"/>
  <c r="M864" i="7"/>
  <c r="M1509" i="7"/>
  <c r="M1492" i="7"/>
  <c r="M1445" i="7"/>
  <c r="M1428" i="7"/>
  <c r="M1381" i="7"/>
  <c r="M1364" i="7"/>
  <c r="M1301" i="7"/>
  <c r="M1265" i="7"/>
  <c r="M1233" i="7"/>
  <c r="M1201" i="7"/>
  <c r="M1169" i="7"/>
  <c r="M1137" i="7"/>
  <c r="M1119" i="7"/>
  <c r="M1115" i="7"/>
  <c r="M1105" i="7"/>
  <c r="M1087" i="7"/>
  <c r="M1083" i="7"/>
  <c r="M1073" i="7"/>
  <c r="M1055" i="7"/>
  <c r="M1051" i="7"/>
  <c r="M1041" i="7"/>
  <c r="M1023" i="7"/>
  <c r="M1019" i="7"/>
  <c r="M1009" i="7"/>
  <c r="M991" i="7"/>
  <c r="M987" i="7"/>
  <c r="M977" i="7"/>
  <c r="M959" i="7"/>
  <c r="M955" i="7"/>
  <c r="M945" i="7"/>
  <c r="M927" i="7"/>
  <c r="M923" i="7"/>
  <c r="M913" i="7"/>
  <c r="M1630" i="7"/>
  <c r="M1613" i="7"/>
  <c r="M1596" i="7"/>
  <c r="M1579" i="7"/>
  <c r="M1566" i="7"/>
  <c r="M1549" i="7"/>
  <c r="M1538" i="7"/>
  <c r="M1532" i="7"/>
  <c r="M1515" i="7"/>
  <c r="M1502" i="7"/>
  <c r="M1485" i="7"/>
  <c r="M1474" i="7"/>
  <c r="M1468" i="7"/>
  <c r="M1451" i="7"/>
  <c r="M1438" i="7"/>
  <c r="M1421" i="7"/>
  <c r="M1404" i="7"/>
  <c r="M1387" i="7"/>
  <c r="M1374" i="7"/>
  <c r="M1357" i="7"/>
  <c r="M1340" i="7"/>
  <c r="M1311" i="7"/>
  <c r="M1293" i="7"/>
  <c r="M1286" i="7"/>
  <c r="M1268" i="7"/>
  <c r="M1261" i="7"/>
  <c r="M1254" i="7"/>
  <c r="M1236" i="7"/>
  <c r="M1229" i="7"/>
  <c r="M1222" i="7"/>
  <c r="M1204" i="7"/>
  <c r="M1197" i="7"/>
  <c r="M1190" i="7"/>
  <c r="M1172" i="7"/>
  <c r="M1165" i="7"/>
  <c r="M1158" i="7"/>
  <c r="M1140" i="7"/>
  <c r="M1133" i="7"/>
  <c r="M1525" i="7"/>
  <c r="M1514" i="7"/>
  <c r="M1508" i="7"/>
  <c r="M1450" i="7"/>
  <c r="M1271" i="7"/>
  <c r="M1267" i="7"/>
  <c r="M1239" i="7"/>
  <c r="M1235" i="7"/>
  <c r="M1207" i="7"/>
  <c r="M1203" i="7"/>
  <c r="M1175" i="7"/>
  <c r="M1171" i="7"/>
  <c r="M1161" i="7"/>
  <c r="M1143" i="7"/>
  <c r="M1139" i="7"/>
  <c r="M1129" i="7"/>
  <c r="M1111" i="7"/>
  <c r="M1107" i="7"/>
  <c r="M1097" i="7"/>
  <c r="M1079" i="7"/>
  <c r="M1075" i="7"/>
  <c r="M1065" i="7"/>
  <c r="M1047" i="7"/>
  <c r="M1043" i="7"/>
  <c r="M1033" i="7"/>
  <c r="M1015" i="7"/>
  <c r="M1011" i="7"/>
  <c r="M1001" i="7"/>
  <c r="M983" i="7"/>
  <c r="M979" i="7"/>
  <c r="M969" i="7"/>
  <c r="M951" i="7"/>
  <c r="M947" i="7"/>
  <c r="M937" i="7"/>
  <c r="M919" i="7"/>
  <c r="M915" i="7"/>
  <c r="M905" i="7"/>
  <c r="M1565" i="7"/>
  <c r="M881" i="7"/>
  <c r="M849" i="7"/>
  <c r="M817" i="7"/>
  <c r="M785" i="7"/>
  <c r="M753" i="7"/>
  <c r="M721" i="7"/>
  <c r="M689" i="7"/>
  <c r="M675" i="7"/>
  <c r="M672" i="7"/>
  <c r="M661" i="7"/>
  <c r="M647" i="7"/>
  <c r="M640" i="7"/>
  <c r="M629" i="7"/>
  <c r="M615" i="7"/>
  <c r="M608" i="7"/>
  <c r="M601" i="7"/>
  <c r="M583" i="7"/>
  <c r="M576" i="7"/>
  <c r="M551" i="7"/>
  <c r="M544" i="7"/>
  <c r="M519" i="7"/>
  <c r="M512" i="7"/>
  <c r="M505" i="7"/>
  <c r="M487" i="7"/>
  <c r="M480" i="7"/>
  <c r="M473" i="7"/>
  <c r="M455" i="7"/>
  <c r="M448" i="7"/>
  <c r="M445" i="7"/>
  <c r="M428" i="7"/>
  <c r="M411" i="7"/>
  <c r="M364" i="7"/>
  <c r="M343" i="7"/>
  <c r="M336" i="7"/>
  <c r="M329" i="7"/>
  <c r="M311" i="7"/>
  <c r="M297" i="7"/>
  <c r="M884" i="7"/>
  <c r="M852" i="7"/>
  <c r="M845" i="7"/>
  <c r="M838" i="7"/>
  <c r="M820" i="7"/>
  <c r="M788" i="7"/>
  <c r="M756" i="7"/>
  <c r="M724" i="7"/>
  <c r="M692" i="7"/>
  <c r="M561" i="7"/>
  <c r="M547" i="7"/>
  <c r="M540" i="7"/>
  <c r="M529" i="7"/>
  <c r="M515" i="7"/>
  <c r="M508" i="7"/>
  <c r="M483" i="7"/>
  <c r="M476" i="7"/>
  <c r="M451" i="7"/>
  <c r="M441" i="7"/>
  <c r="M424" i="7"/>
  <c r="M404" i="7"/>
  <c r="M387" i="7"/>
  <c r="M377" i="7"/>
  <c r="M360" i="7"/>
  <c r="M339" i="7"/>
  <c r="M332" i="7"/>
  <c r="M307" i="7"/>
  <c r="M300" i="7"/>
  <c r="M275" i="7"/>
  <c r="M268" i="7"/>
  <c r="M243" i="7"/>
  <c r="M236" i="7"/>
  <c r="M211" i="7"/>
  <c r="M204" i="7"/>
  <c r="M179" i="7"/>
  <c r="M172" i="7"/>
  <c r="M147" i="7"/>
  <c r="M140" i="7"/>
  <c r="M115" i="7"/>
  <c r="M108" i="7"/>
  <c r="M83" i="7"/>
  <c r="M76" i="7"/>
  <c r="M65" i="7"/>
  <c r="M51" i="7"/>
  <c r="M44" i="7"/>
  <c r="M20" i="7"/>
  <c r="M6" i="7"/>
  <c r="M671" i="7"/>
  <c r="M664" i="7"/>
  <c r="M653" i="7"/>
  <c r="M639" i="7"/>
  <c r="M621" i="7"/>
  <c r="M607" i="7"/>
  <c r="M589" i="7"/>
  <c r="M557" i="7"/>
  <c r="M525" i="7"/>
  <c r="M493" i="7"/>
  <c r="M461" i="7"/>
  <c r="M444" i="7"/>
  <c r="M380" i="7"/>
  <c r="M221" i="7"/>
  <c r="M189" i="7"/>
  <c r="M157" i="7"/>
  <c r="M125" i="7"/>
  <c r="M93" i="7"/>
  <c r="M876" i="7"/>
  <c r="M844" i="7"/>
  <c r="M830" i="7"/>
  <c r="M812" i="7"/>
  <c r="M780" i="7"/>
  <c r="M748" i="7"/>
  <c r="M716" i="7"/>
  <c r="M695" i="7"/>
  <c r="M684" i="7"/>
  <c r="M649" i="7"/>
  <c r="M585" i="7"/>
  <c r="M553" i="7"/>
  <c r="M420" i="7"/>
  <c r="M356" i="7"/>
  <c r="M331" i="7"/>
  <c r="M324" i="7"/>
  <c r="M299" i="7"/>
  <c r="M292" i="7"/>
  <c r="M267" i="7"/>
  <c r="M260" i="7"/>
  <c r="M203" i="7"/>
  <c r="M171" i="7"/>
  <c r="M164" i="7"/>
  <c r="M139" i="7"/>
  <c r="M132" i="7"/>
  <c r="M100" i="7"/>
  <c r="M12" i="7"/>
  <c r="M281" i="7"/>
  <c r="M263" i="7"/>
  <c r="M256" i="7"/>
  <c r="M249" i="7"/>
  <c r="M231" i="7"/>
  <c r="M224" i="7"/>
  <c r="M217" i="7"/>
  <c r="M199" i="7"/>
  <c r="M192" i="7"/>
  <c r="M185" i="7"/>
  <c r="M167" i="7"/>
  <c r="M160" i="7"/>
  <c r="M153" i="7"/>
  <c r="M135" i="7"/>
  <c r="M128" i="7"/>
  <c r="M121" i="7"/>
  <c r="M117" i="7"/>
  <c r="M103" i="7"/>
  <c r="M96" i="7"/>
  <c r="M85" i="7"/>
  <c r="M71" i="7"/>
  <c r="M64" i="7"/>
  <c r="M53" i="7"/>
  <c r="M39" i="7"/>
  <c r="M900" i="7"/>
  <c r="M893" i="7"/>
  <c r="M886" i="7"/>
  <c r="M868" i="7"/>
  <c r="M861" i="7"/>
  <c r="M854" i="7"/>
  <c r="M836" i="7"/>
  <c r="M829" i="7"/>
  <c r="M822" i="7"/>
  <c r="M804" i="7"/>
  <c r="M797" i="7"/>
  <c r="M790" i="7"/>
  <c r="M772" i="7"/>
  <c r="M765" i="7"/>
  <c r="M758" i="7"/>
  <c r="M740" i="7"/>
  <c r="M733" i="7"/>
  <c r="M726" i="7"/>
  <c r="M708" i="7"/>
  <c r="M701" i="7"/>
  <c r="M694" i="7"/>
  <c r="M687" i="7"/>
  <c r="M659" i="7"/>
  <c r="M652" i="7"/>
  <c r="M641" i="7"/>
  <c r="M627" i="7"/>
  <c r="M595" i="7"/>
  <c r="M588" i="7"/>
  <c r="M577" i="7"/>
  <c r="M563" i="7"/>
  <c r="M556" i="7"/>
  <c r="M545" i="7"/>
  <c r="M531" i="7"/>
  <c r="M524" i="7"/>
  <c r="M499" i="7"/>
  <c r="M492" i="7"/>
  <c r="M467" i="7"/>
  <c r="M460" i="7"/>
  <c r="M436" i="7"/>
  <c r="M419" i="7"/>
  <c r="M409" i="7"/>
  <c r="M392" i="7"/>
  <c r="M372" i="7"/>
  <c r="M355" i="7"/>
  <c r="M348" i="7"/>
  <c r="M323" i="7"/>
  <c r="M316" i="7"/>
  <c r="M291" i="7"/>
  <c r="M284" i="7"/>
  <c r="M259" i="7"/>
  <c r="M252" i="7"/>
  <c r="M227" i="7"/>
  <c r="M220" i="7"/>
  <c r="M195" i="7"/>
  <c r="M188" i="7"/>
  <c r="M81" i="7"/>
  <c r="M477" i="7"/>
  <c r="M412" i="7"/>
  <c r="M395" i="7"/>
  <c r="M365" i="7"/>
  <c r="M351" i="7"/>
  <c r="M333" i="7"/>
  <c r="M319" i="7"/>
  <c r="M312" i="7"/>
  <c r="M305" i="7"/>
  <c r="M301" i="7"/>
  <c r="M287" i="7"/>
  <c r="M269" i="7"/>
  <c r="M237" i="7"/>
  <c r="M95" i="7"/>
  <c r="M88" i="7"/>
  <c r="M77" i="7"/>
  <c r="M56" i="7"/>
  <c r="M45" i="7"/>
  <c r="M28" i="7"/>
  <c r="M21" i="7"/>
  <c r="M885" i="7"/>
  <c r="M878" i="7"/>
  <c r="M860" i="7"/>
  <c r="M853" i="7"/>
  <c r="M846" i="7"/>
  <c r="M828" i="7"/>
  <c r="M821" i="7"/>
  <c r="M814" i="7"/>
  <c r="M796" i="7"/>
  <c r="M789" i="7"/>
  <c r="M782" i="7"/>
  <c r="M764" i="7"/>
  <c r="M757" i="7"/>
  <c r="M750" i="7"/>
  <c r="M732" i="7"/>
  <c r="M725" i="7"/>
  <c r="M718" i="7"/>
  <c r="M700" i="7"/>
  <c r="M693" i="7"/>
  <c r="M686" i="7"/>
  <c r="M679" i="7"/>
  <c r="M651" i="7"/>
  <c r="M644" i="7"/>
  <c r="M619" i="7"/>
  <c r="M612" i="7"/>
  <c r="M587" i="7"/>
  <c r="M580" i="7"/>
  <c r="M555" i="7"/>
  <c r="M548" i="7"/>
  <c r="M523" i="7"/>
  <c r="M516" i="7"/>
  <c r="M244" i="7"/>
  <c r="M212" i="7"/>
  <c r="M187" i="7"/>
  <c r="M180" i="7"/>
  <c r="M155" i="7"/>
  <c r="M148" i="7"/>
  <c r="M123" i="7"/>
  <c r="M116" i="7"/>
  <c r="M73" i="7"/>
  <c r="M41" i="7"/>
  <c r="M1938" i="7"/>
  <c r="M1906" i="7"/>
  <c r="M1874" i="7"/>
  <c r="M1842" i="7"/>
  <c r="M1810" i="7"/>
  <c r="M1778" i="7"/>
  <c r="M1682" i="7"/>
  <c r="M1650" i="7"/>
  <c r="M1370" i="7"/>
  <c r="M1930" i="7"/>
  <c r="M1362" i="7"/>
  <c r="M1922" i="7"/>
  <c r="M1890" i="7"/>
  <c r="M1858" i="7"/>
  <c r="M1826" i="7"/>
  <c r="M1794" i="7"/>
  <c r="M1762" i="7"/>
  <c r="M1730" i="7"/>
  <c r="M1698" i="7"/>
  <c r="M1309" i="7"/>
  <c r="M1289" i="7"/>
  <c r="M1321" i="7"/>
  <c r="M1305" i="7"/>
  <c r="M1285" i="7"/>
  <c r="M1297" i="7"/>
  <c r="M1313" i="7"/>
  <c r="M421" i="7"/>
  <c r="M357" i="7"/>
  <c r="M437" i="7"/>
  <c r="M373" i="7"/>
  <c r="M676" i="7"/>
  <c r="M453" i="7"/>
  <c r="M389" i="7"/>
  <c r="M149" i="7"/>
  <c r="M405" i="7"/>
  <c r="A2058" i="7" l="1"/>
  <c r="A2057" i="7"/>
  <c r="A2056" i="7"/>
  <c r="A2055" i="7"/>
  <c r="A2054" i="7"/>
  <c r="A2053" i="7"/>
  <c r="A2052" i="7"/>
  <c r="A3362" i="7"/>
  <c r="A2051" i="7"/>
  <c r="A2050" i="7"/>
  <c r="A3361" i="7"/>
  <c r="A3360" i="7"/>
  <c r="A3359" i="7"/>
  <c r="A3358" i="7"/>
  <c r="A2049" i="7"/>
  <c r="A3357" i="7"/>
  <c r="A3356" i="7"/>
  <c r="A2048" i="7"/>
  <c r="A2047" i="7"/>
  <c r="A2046" i="7"/>
  <c r="A2045" i="7"/>
  <c r="A3355" i="7"/>
  <c r="A2044" i="7"/>
  <c r="A2043" i="7"/>
  <c r="A2042" i="7"/>
  <c r="A2041" i="7"/>
  <c r="A2040" i="7"/>
  <c r="A2039" i="7"/>
  <c r="A2038" i="7"/>
  <c r="A2037" i="7"/>
  <c r="A2036" i="7"/>
  <c r="A2035" i="7"/>
  <c r="A3354" i="7"/>
  <c r="A2034" i="7"/>
  <c r="A3353" i="7"/>
  <c r="A2033" i="7"/>
  <c r="A3352" i="7"/>
  <c r="A2032" i="7"/>
  <c r="A2031" i="7"/>
  <c r="A2030" i="7"/>
  <c r="A2029" i="7"/>
  <c r="A3351" i="7"/>
  <c r="A3350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3349" i="7"/>
  <c r="A2014" i="7"/>
  <c r="A2013" i="7"/>
  <c r="A2012" i="7"/>
  <c r="A2011" i="7"/>
  <c r="A2010" i="7"/>
  <c r="A2009" i="7"/>
  <c r="A2008" i="7"/>
  <c r="A2007" i="7"/>
  <c r="A2006" i="7"/>
  <c r="A2005" i="7"/>
  <c r="A2004" i="7"/>
  <c r="A3348" i="7"/>
  <c r="A2003" i="7"/>
  <c r="A3347" i="7"/>
  <c r="A2002" i="7"/>
  <c r="A2001" i="7"/>
  <c r="A3346" i="7"/>
  <c r="A2000" i="7"/>
  <c r="A1999" i="7"/>
  <c r="A1998" i="7"/>
  <c r="A1997" i="7"/>
  <c r="A3345" i="7"/>
  <c r="A1996" i="7"/>
  <c r="A1995" i="7"/>
  <c r="A3344" i="7"/>
  <c r="A3343" i="7"/>
  <c r="A3342" i="7"/>
  <c r="A3341" i="7"/>
  <c r="A3340" i="7"/>
  <c r="A3339" i="7"/>
  <c r="A1994" i="7"/>
  <c r="A3338" i="7"/>
  <c r="A1993" i="7"/>
  <c r="A3337" i="7"/>
  <c r="A3336" i="7"/>
  <c r="A3335" i="7"/>
  <c r="A3334" i="7"/>
  <c r="A3333" i="7"/>
  <c r="A3332" i="7"/>
  <c r="A3331" i="7"/>
  <c r="A3330" i="7"/>
  <c r="A1992" i="7"/>
  <c r="A1991" i="7"/>
  <c r="A1990" i="7"/>
  <c r="A3329" i="7"/>
  <c r="A1989" i="7"/>
  <c r="A1988" i="7"/>
  <c r="A1987" i="7"/>
  <c r="A1986" i="7"/>
  <c r="A1985" i="7"/>
  <c r="A1984" i="7"/>
  <c r="A1983" i="7"/>
  <c r="A3328" i="7"/>
  <c r="A3327" i="7"/>
  <c r="A1982" i="7"/>
  <c r="A1981" i="7"/>
  <c r="A1980" i="7"/>
  <c r="A1979" i="7"/>
  <c r="A3326" i="7"/>
  <c r="A3325" i="7"/>
  <c r="A3324" i="7"/>
  <c r="A3323" i="7"/>
  <c r="A3322" i="7"/>
  <c r="A3321" i="7"/>
  <c r="A3320" i="7"/>
  <c r="A1978" i="7"/>
  <c r="A1977" i="7"/>
  <c r="A1976" i="7"/>
  <c r="A3319" i="7"/>
  <c r="A1975" i="7"/>
  <c r="A3318" i="7"/>
  <c r="A1974" i="7"/>
  <c r="A1973" i="7"/>
  <c r="A1972" i="7"/>
  <c r="A1971" i="7"/>
  <c r="A1970" i="7"/>
  <c r="A1969" i="7"/>
  <c r="A1968" i="7"/>
  <c r="A1967" i="7"/>
  <c r="A1966" i="7"/>
  <c r="A3317" i="7"/>
  <c r="A3316" i="7"/>
  <c r="A1965" i="7"/>
  <c r="A3315" i="7"/>
  <c r="A1964" i="7"/>
  <c r="A1963" i="7"/>
  <c r="A3314" i="7"/>
  <c r="A3313" i="7"/>
  <c r="A3312" i="7"/>
  <c r="A1962" i="7"/>
  <c r="A3311" i="7"/>
  <c r="A3310" i="7"/>
  <c r="A3309" i="7"/>
  <c r="A3308" i="7"/>
  <c r="A1961" i="7"/>
  <c r="A3307" i="7"/>
  <c r="A3306" i="7"/>
  <c r="A1960" i="7"/>
  <c r="A3305" i="7"/>
  <c r="A3304" i="7"/>
  <c r="A3303" i="7"/>
  <c r="A1959" i="7"/>
  <c r="A3302" i="7"/>
  <c r="A3301" i="7"/>
  <c r="A1958" i="7"/>
  <c r="A1957" i="7"/>
  <c r="A1956" i="7"/>
  <c r="A1955" i="7"/>
  <c r="A1954" i="7"/>
  <c r="A1953" i="7"/>
  <c r="A1952" i="7"/>
  <c r="A3300" i="7"/>
  <c r="A3299" i="7"/>
  <c r="A1951" i="7"/>
  <c r="A3298" i="7"/>
  <c r="A3297" i="7"/>
  <c r="A1950" i="7"/>
  <c r="A1949" i="7"/>
  <c r="A3296" i="7"/>
  <c r="A3295" i="7"/>
  <c r="A1948" i="7"/>
  <c r="A1947" i="7"/>
  <c r="A3294" i="7"/>
  <c r="A3293" i="7"/>
  <c r="A3292" i="7"/>
  <c r="A1946" i="7"/>
  <c r="A1945" i="7"/>
  <c r="A3291" i="7"/>
  <c r="A1944" i="7"/>
  <c r="A1943" i="7"/>
  <c r="A3290" i="7"/>
  <c r="A3289" i="7"/>
  <c r="A3288" i="7"/>
  <c r="A3287" i="7"/>
  <c r="A3286" i="7"/>
  <c r="A1942" i="7"/>
  <c r="A3285" i="7"/>
  <c r="A3284" i="7"/>
  <c r="A1941" i="7"/>
  <c r="A3283" i="7"/>
  <c r="A3282" i="7"/>
  <c r="A3281" i="7"/>
  <c r="A3280" i="7"/>
  <c r="A1940" i="7"/>
  <c r="A3279" i="7"/>
  <c r="A3278" i="7"/>
  <c r="A3277" i="7"/>
  <c r="A1939" i="7"/>
  <c r="A1938" i="7"/>
  <c r="A3276" i="7"/>
  <c r="A3275" i="7"/>
  <c r="A3274" i="7"/>
  <c r="A3273" i="7"/>
  <c r="A3272" i="7"/>
  <c r="A1937" i="7"/>
  <c r="A1936" i="7"/>
  <c r="A1935" i="7"/>
  <c r="A3271" i="7"/>
  <c r="A1934" i="7"/>
  <c r="A1933" i="7"/>
  <c r="A3270" i="7"/>
  <c r="A1932" i="7"/>
  <c r="A1931" i="7"/>
  <c r="A3269" i="7"/>
  <c r="A1930" i="7"/>
  <c r="A3268" i="7"/>
  <c r="A1929" i="7"/>
  <c r="A1928" i="7"/>
  <c r="A1927" i="7"/>
  <c r="A3267" i="7"/>
  <c r="A3266" i="7"/>
  <c r="A3265" i="7"/>
  <c r="A3264" i="7"/>
  <c r="A3263" i="7"/>
  <c r="A1926" i="7"/>
  <c r="A1925" i="7"/>
  <c r="A1924" i="7"/>
  <c r="A3262" i="7"/>
  <c r="A1923" i="7"/>
  <c r="A3261" i="7"/>
  <c r="A1922" i="7"/>
  <c r="A1921" i="7"/>
  <c r="A3260" i="7"/>
  <c r="A1920" i="7"/>
  <c r="A1919" i="7"/>
  <c r="A3259" i="7"/>
  <c r="A1918" i="7"/>
  <c r="A1917" i="7"/>
  <c r="A1916" i="7"/>
  <c r="A1915" i="7"/>
  <c r="A3258" i="7"/>
  <c r="A1914" i="7"/>
  <c r="A1913" i="7"/>
  <c r="A1912" i="7"/>
  <c r="A1911" i="7"/>
  <c r="A1910" i="7"/>
  <c r="A3257" i="7"/>
  <c r="A3256" i="7"/>
  <c r="A1909" i="7"/>
  <c r="A1908" i="7"/>
  <c r="A3255" i="7"/>
  <c r="A3254" i="7"/>
  <c r="A3253" i="7"/>
  <c r="A1907" i="7"/>
  <c r="A3252" i="7"/>
  <c r="A3251" i="7"/>
  <c r="A3250" i="7"/>
  <c r="A3249" i="7"/>
  <c r="A3248" i="7"/>
  <c r="A3247" i="7"/>
  <c r="A3246" i="7"/>
  <c r="A1906" i="7"/>
  <c r="A3245" i="7"/>
  <c r="A3244" i="7"/>
  <c r="A3243" i="7"/>
  <c r="A3242" i="7"/>
  <c r="A3241" i="7"/>
  <c r="A1905" i="7"/>
  <c r="A3240" i="7"/>
  <c r="A3239" i="7"/>
  <c r="A1904" i="7"/>
  <c r="A3238" i="7"/>
  <c r="A3237" i="7"/>
  <c r="A3236" i="7"/>
  <c r="A3235" i="7"/>
  <c r="A323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3233" i="7"/>
  <c r="A1889" i="7"/>
  <c r="A3232" i="7"/>
  <c r="A3231" i="7"/>
  <c r="A3230" i="7"/>
  <c r="A1888" i="7"/>
  <c r="A1887" i="7"/>
  <c r="A1886" i="7"/>
  <c r="A3229" i="7"/>
  <c r="A1885" i="7"/>
  <c r="A3228" i="7"/>
  <c r="A3227" i="7"/>
  <c r="A3226" i="7"/>
  <c r="A3225" i="7"/>
  <c r="A3224" i="7"/>
  <c r="A1884" i="7"/>
  <c r="A3223" i="7"/>
  <c r="A3222" i="7"/>
  <c r="A1883" i="7"/>
  <c r="A3221" i="7"/>
  <c r="A3220" i="7"/>
  <c r="A1882" i="7"/>
  <c r="A1881" i="7"/>
  <c r="A3219" i="7"/>
  <c r="A3218" i="7"/>
  <c r="A3217" i="7"/>
  <c r="A1880" i="7"/>
  <c r="A1879" i="7"/>
  <c r="A3216" i="7"/>
  <c r="A3215" i="7"/>
  <c r="A3214" i="7"/>
  <c r="A3213" i="7"/>
  <c r="A3212" i="7"/>
  <c r="A3211" i="7"/>
  <c r="A3210" i="7"/>
  <c r="A1878" i="7"/>
  <c r="A1877" i="7"/>
  <c r="A3209" i="7"/>
  <c r="A3208" i="7"/>
  <c r="A3207" i="7"/>
  <c r="A3206" i="7"/>
  <c r="A3205" i="7"/>
  <c r="A3204" i="7"/>
  <c r="A1876" i="7"/>
  <c r="A1875" i="7"/>
  <c r="A3203" i="7"/>
  <c r="A3202" i="7"/>
  <c r="A3201" i="7"/>
  <c r="A3200" i="7"/>
  <c r="A3199" i="7"/>
  <c r="A1874" i="7"/>
  <c r="A3198" i="7"/>
  <c r="A1873" i="7"/>
  <c r="A3197" i="7"/>
  <c r="A1872" i="7"/>
  <c r="A1871" i="7"/>
  <c r="A1870" i="7"/>
  <c r="A1869" i="7"/>
  <c r="A1868" i="7"/>
  <c r="A1867" i="7"/>
  <c r="A1866" i="7"/>
  <c r="A3196" i="7"/>
  <c r="A3195" i="7"/>
  <c r="A1865" i="7"/>
  <c r="A3194" i="7"/>
  <c r="A3193" i="7"/>
  <c r="A3192" i="7"/>
  <c r="A1864" i="7"/>
  <c r="A3191" i="7"/>
  <c r="A3190" i="7"/>
  <c r="A1863" i="7"/>
  <c r="A1862" i="7"/>
  <c r="A1861" i="7"/>
  <c r="A1860" i="7"/>
  <c r="A1859" i="7"/>
  <c r="A3189" i="7"/>
  <c r="A3188" i="7"/>
  <c r="A1858" i="7"/>
  <c r="A1857" i="7"/>
  <c r="A3187" i="7"/>
  <c r="A1856" i="7"/>
  <c r="A3186" i="7"/>
  <c r="A3185" i="7"/>
  <c r="A1855" i="7"/>
  <c r="A1854" i="7"/>
  <c r="A1853" i="7"/>
  <c r="A1852" i="7"/>
  <c r="A1851" i="7"/>
  <c r="A1850" i="7"/>
  <c r="A1849" i="7"/>
  <c r="A1848" i="7"/>
  <c r="A1847" i="7"/>
  <c r="A1846" i="7"/>
  <c r="A3184" i="7"/>
  <c r="A3183" i="7"/>
  <c r="A3182" i="7"/>
  <c r="A1845" i="7"/>
  <c r="A3181" i="7"/>
  <c r="A1844" i="7"/>
  <c r="A3180" i="7"/>
  <c r="A1843" i="7"/>
  <c r="A3179" i="7"/>
  <c r="A1842" i="7"/>
  <c r="A3178" i="7"/>
  <c r="A1841" i="7"/>
  <c r="A3177" i="7"/>
  <c r="A3176" i="7"/>
  <c r="A1840" i="7"/>
  <c r="A1839" i="7"/>
  <c r="A3175" i="7"/>
  <c r="A1838" i="7"/>
  <c r="A1837" i="7"/>
  <c r="A1836" i="7"/>
  <c r="A3174" i="7"/>
  <c r="A1835" i="7"/>
  <c r="A1834" i="7"/>
  <c r="A3173" i="7"/>
  <c r="A1833" i="7"/>
  <c r="A1832" i="7"/>
  <c r="A1831" i="7"/>
  <c r="A3172" i="7"/>
  <c r="A1830" i="7"/>
  <c r="A1829" i="7"/>
  <c r="A1828" i="7"/>
  <c r="A1827" i="7"/>
  <c r="A1826" i="7"/>
  <c r="A1825" i="7"/>
  <c r="A3171" i="7"/>
  <c r="A1824" i="7"/>
  <c r="A3170" i="7"/>
  <c r="A3169" i="7"/>
  <c r="A3168" i="7"/>
  <c r="A1823" i="7"/>
  <c r="A3167" i="7"/>
  <c r="A3166" i="7"/>
  <c r="A1822" i="7"/>
  <c r="A3165" i="7"/>
  <c r="A3164" i="7"/>
  <c r="A1821" i="7"/>
  <c r="A3163" i="7"/>
  <c r="A1820" i="7"/>
  <c r="A1819" i="7"/>
  <c r="A1818" i="7"/>
  <c r="A3162" i="7"/>
  <c r="A1817" i="7"/>
  <c r="A1816" i="7"/>
  <c r="A3161" i="7"/>
  <c r="A1815" i="7"/>
  <c r="A3160" i="7"/>
  <c r="A1814" i="7"/>
  <c r="A1813" i="7"/>
  <c r="A1812" i="7"/>
  <c r="A1811" i="7"/>
  <c r="A1810" i="7"/>
  <c r="A1809" i="7"/>
  <c r="A1808" i="7"/>
  <c r="A1807" i="7"/>
  <c r="A1806" i="7"/>
  <c r="A1805" i="7"/>
  <c r="A1804" i="7"/>
  <c r="A3159" i="7"/>
  <c r="A1803" i="7"/>
  <c r="A1802" i="7"/>
  <c r="A1801" i="7"/>
  <c r="A1800" i="7"/>
  <c r="A1799" i="7"/>
  <c r="A1798" i="7"/>
  <c r="A1797" i="7"/>
  <c r="A3158" i="7"/>
  <c r="A1796" i="7"/>
  <c r="A1795" i="7"/>
  <c r="A1794" i="7"/>
  <c r="A1793" i="7"/>
  <c r="A3157" i="7"/>
  <c r="A1792" i="7"/>
  <c r="A3156" i="7"/>
  <c r="A3155" i="7"/>
  <c r="A3154" i="7"/>
  <c r="A3153" i="7"/>
  <c r="A3152" i="7"/>
  <c r="A3151" i="7"/>
  <c r="A1791" i="7"/>
  <c r="A1790" i="7"/>
  <c r="A1789" i="7"/>
  <c r="A1788" i="7"/>
  <c r="A1787" i="7"/>
  <c r="A3150" i="7"/>
  <c r="A3149" i="7"/>
  <c r="A1786" i="7"/>
  <c r="A3148" i="7"/>
  <c r="A3147" i="7"/>
  <c r="A1785" i="7"/>
  <c r="A1784" i="7"/>
  <c r="A1783" i="7"/>
  <c r="A3146" i="7"/>
  <c r="A1782" i="7"/>
  <c r="A1781" i="7"/>
  <c r="A3145" i="7"/>
  <c r="A3144" i="7"/>
  <c r="A1780" i="7"/>
  <c r="A3143" i="7"/>
  <c r="A3142" i="7"/>
  <c r="A3141" i="7"/>
  <c r="A1779" i="7"/>
  <c r="A3140" i="7"/>
  <c r="A1778" i="7"/>
  <c r="A3139" i="7"/>
  <c r="A3138" i="7"/>
  <c r="A3137" i="7"/>
  <c r="A1777" i="7"/>
  <c r="A3136" i="7"/>
  <c r="A1776" i="7"/>
  <c r="A1775" i="7"/>
  <c r="A1774" i="7"/>
  <c r="A1773" i="7"/>
  <c r="A3135" i="7"/>
  <c r="A1772" i="7"/>
  <c r="A1771" i="7"/>
  <c r="A3134" i="7"/>
  <c r="A1770" i="7"/>
  <c r="A3133" i="7"/>
  <c r="A1769" i="7"/>
  <c r="A3132" i="7"/>
  <c r="A1768" i="7"/>
  <c r="A3131" i="7"/>
  <c r="A3130" i="7"/>
  <c r="A3129" i="7"/>
  <c r="A1767" i="7"/>
  <c r="A3128" i="7"/>
  <c r="A3127" i="7"/>
  <c r="A3126" i="7"/>
  <c r="A3125" i="7"/>
  <c r="A3124" i="7"/>
  <c r="A3123" i="7"/>
  <c r="A3122" i="7"/>
  <c r="A1766" i="7"/>
  <c r="A3121" i="7"/>
  <c r="A1765" i="7"/>
  <c r="A3120" i="7"/>
  <c r="A3119" i="7"/>
  <c r="A1764" i="7"/>
  <c r="A3118" i="7"/>
  <c r="A3117" i="7"/>
  <c r="A3116" i="7"/>
  <c r="A3115" i="7"/>
  <c r="A3114" i="7"/>
  <c r="A3113" i="7"/>
  <c r="A1763" i="7"/>
  <c r="A3112" i="7"/>
  <c r="A3111" i="7"/>
  <c r="A1762" i="7"/>
  <c r="A1761" i="7"/>
  <c r="A3110" i="7"/>
  <c r="A1760" i="7"/>
  <c r="A3109" i="7"/>
  <c r="A3108" i="7"/>
  <c r="A3107" i="7"/>
  <c r="A3106" i="7"/>
  <c r="A3105" i="7"/>
  <c r="A3104" i="7"/>
  <c r="A1759" i="7"/>
  <c r="A1758" i="7"/>
  <c r="A3103" i="7"/>
  <c r="A1757" i="7"/>
  <c r="A1756" i="7"/>
  <c r="A1755" i="7"/>
  <c r="A3102" i="7"/>
  <c r="A1754" i="7"/>
  <c r="A3101" i="7"/>
  <c r="A1753" i="7"/>
  <c r="A3100" i="7"/>
  <c r="A1752" i="7"/>
  <c r="A3099" i="7"/>
  <c r="A3098" i="7"/>
  <c r="A3097" i="7"/>
  <c r="A3096" i="7"/>
  <c r="A1751" i="7"/>
  <c r="A1750" i="7"/>
  <c r="A1749" i="7"/>
  <c r="A1748" i="7"/>
  <c r="A3095" i="7"/>
  <c r="A3094" i="7"/>
  <c r="A1747" i="7"/>
  <c r="A1746" i="7"/>
  <c r="A1745" i="7"/>
  <c r="A1744" i="7"/>
  <c r="A3093" i="7"/>
  <c r="A1743" i="7"/>
  <c r="A1742" i="7"/>
  <c r="A3092" i="7"/>
  <c r="A3091" i="7"/>
  <c r="A1741" i="7"/>
  <c r="A3090" i="7"/>
  <c r="A3089" i="7"/>
  <c r="A1740" i="7"/>
  <c r="A1739" i="7"/>
  <c r="A1738" i="7"/>
  <c r="A3088" i="7"/>
  <c r="A3087" i="7"/>
  <c r="A1737" i="7"/>
  <c r="A3086" i="7"/>
  <c r="A3085" i="7"/>
  <c r="A3084" i="7"/>
  <c r="A3083" i="7"/>
  <c r="A3082" i="7"/>
  <c r="A1736" i="7"/>
  <c r="A1735" i="7"/>
  <c r="A3081" i="7"/>
  <c r="A1734" i="7"/>
  <c r="A3080" i="7"/>
  <c r="A1733" i="7"/>
  <c r="A3079" i="7"/>
  <c r="A1732" i="7"/>
  <c r="A1731" i="7"/>
  <c r="A1730" i="7"/>
  <c r="A3078" i="7"/>
  <c r="A3077" i="7"/>
  <c r="A3076" i="7"/>
  <c r="A1729" i="7"/>
  <c r="A3075" i="7"/>
  <c r="A1728" i="7"/>
  <c r="A3074" i="7"/>
  <c r="A1727" i="7"/>
  <c r="A1726" i="7"/>
  <c r="A3073" i="7"/>
  <c r="A1725" i="7"/>
  <c r="A1724" i="7"/>
  <c r="A1723" i="7"/>
  <c r="A1722" i="7"/>
  <c r="A3072" i="7"/>
  <c r="A1721" i="7"/>
  <c r="A3071" i="7"/>
  <c r="A1720" i="7"/>
  <c r="A1719" i="7"/>
  <c r="A3070" i="7"/>
  <c r="A1718" i="7"/>
  <c r="A3069" i="7"/>
  <c r="A1717" i="7"/>
  <c r="A3068" i="7"/>
  <c r="A3067" i="7"/>
  <c r="A3066" i="7"/>
  <c r="A3065" i="7"/>
  <c r="A3064" i="7"/>
  <c r="A1716" i="7"/>
  <c r="A3063" i="7"/>
  <c r="A1715" i="7"/>
  <c r="A1714" i="7"/>
  <c r="A3062" i="7"/>
  <c r="A1713" i="7"/>
  <c r="A1712" i="7"/>
  <c r="A3061" i="7"/>
  <c r="A1711" i="7"/>
  <c r="A3060" i="7"/>
  <c r="A1710" i="7"/>
  <c r="A3059" i="7"/>
  <c r="A1709" i="7"/>
  <c r="A3058" i="7"/>
  <c r="A1708" i="7"/>
  <c r="A3057" i="7"/>
  <c r="A1707" i="7"/>
  <c r="A3056" i="7"/>
  <c r="A3055" i="7"/>
  <c r="A1706" i="7"/>
  <c r="A3054" i="7"/>
  <c r="A3053" i="7"/>
  <c r="A1705" i="7"/>
  <c r="A1704" i="7"/>
  <c r="A1703" i="7"/>
  <c r="A3052" i="7"/>
  <c r="A1702" i="7"/>
  <c r="A3051" i="7"/>
  <c r="A1701" i="7"/>
  <c r="A1700" i="7"/>
  <c r="A3050" i="7"/>
  <c r="A1699" i="7"/>
  <c r="A1698" i="7"/>
  <c r="A1697" i="7"/>
  <c r="A1696" i="7"/>
  <c r="A1695" i="7"/>
  <c r="A3049" i="7"/>
  <c r="A3048" i="7"/>
  <c r="A1694" i="7"/>
  <c r="A1693" i="7"/>
  <c r="A3047" i="7"/>
  <c r="A1692" i="7"/>
  <c r="A1691" i="7"/>
  <c r="A3046" i="7"/>
  <c r="A1690" i="7"/>
  <c r="A1689" i="7"/>
  <c r="A1688" i="7"/>
  <c r="A1687" i="7"/>
  <c r="A3045" i="7"/>
  <c r="A1686" i="7"/>
  <c r="A3044" i="7"/>
  <c r="A1685" i="7"/>
  <c r="A1684" i="7"/>
  <c r="A1683" i="7"/>
  <c r="A3043" i="7"/>
  <c r="A1682" i="7"/>
  <c r="A3042" i="7"/>
  <c r="A1681" i="7"/>
  <c r="A1680" i="7"/>
  <c r="A3041" i="7"/>
  <c r="A3040" i="7"/>
  <c r="A3039" i="7"/>
  <c r="A1679" i="7"/>
  <c r="A1678" i="7"/>
  <c r="A1677" i="7"/>
  <c r="A1676" i="7"/>
  <c r="A3038" i="7"/>
  <c r="A3037" i="7"/>
  <c r="A1675" i="7"/>
  <c r="A3036" i="7"/>
  <c r="A3035" i="7"/>
  <c r="A3034" i="7"/>
  <c r="A3033" i="7"/>
  <c r="A1674" i="7"/>
  <c r="A3032" i="7"/>
  <c r="A3031" i="7"/>
  <c r="A3030" i="7"/>
  <c r="A3029" i="7"/>
  <c r="A3028" i="7"/>
  <c r="A1673" i="7"/>
  <c r="A3027" i="7"/>
  <c r="A3026" i="7"/>
  <c r="A1672" i="7"/>
  <c r="A3025" i="7"/>
  <c r="A1671" i="7"/>
  <c r="A1670" i="7"/>
  <c r="A3024" i="7"/>
  <c r="A1669" i="7"/>
  <c r="A1668" i="7"/>
  <c r="A1667" i="7"/>
  <c r="A1666" i="7"/>
  <c r="A3023" i="7"/>
  <c r="A3022" i="7"/>
  <c r="A1665" i="7"/>
  <c r="A3021" i="7"/>
  <c r="A1664" i="7"/>
  <c r="A1663" i="7"/>
  <c r="A1662" i="7"/>
  <c r="A3020" i="7"/>
  <c r="A1661" i="7"/>
  <c r="A3019" i="7"/>
  <c r="A3018" i="7"/>
  <c r="A1660" i="7"/>
  <c r="A1659" i="7"/>
  <c r="A3017" i="7"/>
  <c r="A3016" i="7"/>
  <c r="A1658" i="7"/>
  <c r="A1657" i="7"/>
  <c r="A3015" i="7"/>
  <c r="A1656" i="7"/>
  <c r="A1655" i="7"/>
  <c r="A1654" i="7"/>
  <c r="A3014" i="7"/>
  <c r="A1653" i="7"/>
  <c r="A1652" i="7"/>
  <c r="A3013" i="7"/>
  <c r="A1651" i="7"/>
  <c r="A3012" i="7"/>
  <c r="A3011" i="7"/>
  <c r="A1650" i="7"/>
  <c r="A3010" i="7"/>
  <c r="A1649" i="7"/>
  <c r="A1648" i="7"/>
  <c r="A3009" i="7"/>
  <c r="A1647" i="7"/>
  <c r="A1646" i="7"/>
  <c r="A3008" i="7"/>
  <c r="A1645" i="7"/>
  <c r="A1644" i="7"/>
  <c r="A3007" i="7"/>
  <c r="A1643" i="7"/>
  <c r="A3006" i="7"/>
  <c r="A3005" i="7"/>
  <c r="A3004" i="7"/>
  <c r="A3003" i="7"/>
  <c r="A3002" i="7"/>
  <c r="A3001" i="7"/>
  <c r="A1642" i="7"/>
  <c r="A3000" i="7"/>
  <c r="A1641" i="7"/>
  <c r="A2999" i="7"/>
  <c r="A1640" i="7"/>
  <c r="A2998" i="7"/>
  <c r="A2997" i="7"/>
  <c r="A2996" i="7"/>
  <c r="A1639" i="7"/>
  <c r="A1638" i="7"/>
  <c r="A2995" i="7"/>
  <c r="A2994" i="7"/>
  <c r="A1637" i="7"/>
  <c r="A2993" i="7"/>
  <c r="A1636" i="7"/>
  <c r="A1635" i="7"/>
  <c r="A1634" i="7"/>
  <c r="A2992" i="7"/>
  <c r="A2991" i="7"/>
  <c r="A1633" i="7"/>
  <c r="A2990" i="7"/>
  <c r="A1632" i="7"/>
  <c r="A2989" i="7"/>
  <c r="A1631" i="7"/>
  <c r="A2988" i="7"/>
  <c r="A1630" i="7"/>
  <c r="A1629" i="7"/>
  <c r="A2987" i="7"/>
  <c r="A1628" i="7"/>
  <c r="A2986" i="7"/>
  <c r="A2985" i="7"/>
  <c r="A1627" i="7"/>
  <c r="A2984" i="7"/>
  <c r="A2983" i="7"/>
  <c r="A2982" i="7"/>
  <c r="A2981" i="7"/>
  <c r="A2980" i="7"/>
  <c r="A1626" i="7"/>
  <c r="A2979" i="7"/>
  <c r="A2978" i="7"/>
  <c r="A2977" i="7"/>
  <c r="A1625" i="7"/>
  <c r="A1624" i="7"/>
  <c r="A1623" i="7"/>
  <c r="A1622" i="7"/>
  <c r="A2976" i="7"/>
  <c r="A2975" i="7"/>
  <c r="A2974" i="7"/>
  <c r="A1621" i="7"/>
  <c r="A1620" i="7"/>
  <c r="A1619" i="7"/>
  <c r="A2973" i="7"/>
  <c r="A1618" i="7"/>
  <c r="A1617" i="7"/>
  <c r="A2972" i="7"/>
  <c r="A2971" i="7"/>
  <c r="A2970" i="7"/>
  <c r="A1616" i="7"/>
  <c r="A2969" i="7"/>
  <c r="A1615" i="7"/>
  <c r="A2968" i="7"/>
  <c r="A1614" i="7"/>
  <c r="A1613" i="7"/>
  <c r="A1612" i="7"/>
  <c r="A2967" i="7"/>
  <c r="A1611" i="7"/>
  <c r="A1610" i="7"/>
  <c r="A1609" i="7"/>
  <c r="A1608" i="7"/>
  <c r="A2966" i="7"/>
  <c r="A2965" i="7"/>
  <c r="A2964" i="7"/>
  <c r="A1607" i="7"/>
  <c r="A1606" i="7"/>
  <c r="A1605" i="7"/>
  <c r="A2963" i="7"/>
  <c r="A2962" i="7"/>
  <c r="A2961" i="7"/>
  <c r="A1604" i="7"/>
  <c r="A1603" i="7"/>
  <c r="A2960" i="7"/>
  <c r="A2959" i="7"/>
  <c r="A2958" i="7"/>
  <c r="A1602" i="7"/>
  <c r="A1601" i="7"/>
  <c r="A1600" i="7"/>
  <c r="A1599" i="7"/>
  <c r="A1598" i="7"/>
  <c r="A2957" i="7"/>
  <c r="A2956" i="7"/>
  <c r="A1597" i="7"/>
  <c r="A1596" i="7"/>
  <c r="A1595" i="7"/>
  <c r="A2955" i="7"/>
  <c r="A2954" i="7"/>
  <c r="A1594" i="7"/>
  <c r="A1593" i="7"/>
  <c r="A1592" i="7"/>
  <c r="A1591" i="7"/>
  <c r="A2952" i="7"/>
  <c r="A2953" i="7"/>
  <c r="A2951" i="7"/>
  <c r="A1590" i="7"/>
  <c r="A2950" i="7"/>
  <c r="A1589" i="7"/>
  <c r="A2949" i="7"/>
  <c r="A2948" i="7"/>
  <c r="A2947" i="7"/>
  <c r="A2946" i="7"/>
  <c r="A1588" i="7"/>
  <c r="A1587" i="7"/>
  <c r="A1586" i="7"/>
  <c r="A1585" i="7"/>
  <c r="A2945" i="7"/>
  <c r="A1584" i="7"/>
  <c r="A1583" i="7"/>
  <c r="A2944" i="7"/>
  <c r="A1582" i="7"/>
  <c r="A1581" i="7"/>
  <c r="A1580" i="7"/>
  <c r="A1579" i="7"/>
  <c r="A2943" i="7"/>
  <c r="A2942" i="7"/>
  <c r="A2941" i="7"/>
  <c r="A2940" i="7"/>
  <c r="A2939" i="7"/>
  <c r="A1578" i="7"/>
  <c r="A2938" i="7"/>
  <c r="A1577" i="7"/>
  <c r="A2937" i="7"/>
  <c r="A2936" i="7"/>
  <c r="A1576" i="7"/>
  <c r="A2935" i="7"/>
  <c r="A1575" i="7"/>
  <c r="A2934" i="7"/>
  <c r="A2933" i="7"/>
  <c r="A2932" i="7"/>
  <c r="A1574" i="7"/>
  <c r="A2931" i="7"/>
  <c r="A1573" i="7"/>
  <c r="A1572" i="7"/>
  <c r="A2930" i="7"/>
  <c r="A1571" i="7"/>
  <c r="A1570" i="7"/>
  <c r="A1569" i="7"/>
  <c r="A1568" i="7"/>
  <c r="A2929" i="7"/>
  <c r="A2928" i="7"/>
  <c r="A1567" i="7"/>
  <c r="A1566" i="7"/>
  <c r="A2927" i="7"/>
  <c r="A1565" i="7"/>
  <c r="A2926" i="7"/>
  <c r="A2925" i="7"/>
  <c r="A2924" i="7"/>
  <c r="A1564" i="7"/>
  <c r="A1563" i="7"/>
  <c r="A1562" i="7"/>
  <c r="A2923" i="7"/>
  <c r="A2922" i="7"/>
  <c r="A1561" i="7"/>
  <c r="A2921" i="7"/>
  <c r="A1560" i="7"/>
  <c r="A1559" i="7"/>
  <c r="A2920" i="7"/>
  <c r="A1558" i="7"/>
  <c r="A2919" i="7"/>
  <c r="A1557" i="7"/>
  <c r="A1556" i="7"/>
  <c r="A2918" i="7"/>
  <c r="A2917" i="7"/>
  <c r="A1555" i="7"/>
  <c r="A1554" i="7"/>
  <c r="A2916" i="7"/>
  <c r="A2915" i="7"/>
  <c r="A2914" i="7"/>
  <c r="A1553" i="7"/>
  <c r="A2913" i="7"/>
  <c r="A2912" i="7"/>
  <c r="A1552" i="7"/>
  <c r="A2911" i="7"/>
  <c r="A1551" i="7"/>
  <c r="A1550" i="7"/>
  <c r="A1549" i="7"/>
  <c r="A2910" i="7"/>
  <c r="A1548" i="7"/>
  <c r="A1547" i="7"/>
  <c r="A2909" i="7"/>
  <c r="A1546" i="7"/>
  <c r="A1545" i="7"/>
  <c r="A2908" i="7"/>
  <c r="A1544" i="7"/>
  <c r="A1543" i="7"/>
  <c r="A1542" i="7"/>
  <c r="A1541" i="7"/>
  <c r="A1540" i="7"/>
  <c r="A1539" i="7"/>
  <c r="A2907" i="7"/>
  <c r="A1538" i="7"/>
  <c r="A1537" i="7"/>
  <c r="A1536" i="7"/>
  <c r="A2906" i="7"/>
  <c r="A2905" i="7"/>
  <c r="A2904" i="7"/>
  <c r="A1535" i="7"/>
  <c r="A2903" i="7"/>
  <c r="A2902" i="7"/>
  <c r="A1534" i="7"/>
  <c r="A1533" i="7"/>
  <c r="A2901" i="7"/>
  <c r="A2900" i="7"/>
  <c r="A2899" i="7"/>
  <c r="A1532" i="7"/>
  <c r="A2898" i="7"/>
  <c r="A2897" i="7"/>
  <c r="A2896" i="7"/>
  <c r="A2895" i="7"/>
  <c r="A1531" i="7"/>
  <c r="A1530" i="7"/>
  <c r="A2894" i="7"/>
  <c r="A2893" i="7"/>
  <c r="A2892" i="7"/>
  <c r="A1529" i="7"/>
  <c r="A2891" i="7"/>
  <c r="A1528" i="7"/>
  <c r="A2890" i="7"/>
  <c r="A2889" i="7"/>
  <c r="A2888" i="7"/>
  <c r="A2887" i="7"/>
  <c r="A2886" i="7"/>
  <c r="A1527" i="7"/>
  <c r="A2885" i="7"/>
  <c r="A2884" i="7"/>
  <c r="A2883" i="7"/>
  <c r="A2882" i="7"/>
  <c r="A2881" i="7"/>
  <c r="A2880" i="7"/>
  <c r="A2879" i="7"/>
  <c r="A2878" i="7"/>
  <c r="A2877" i="7"/>
  <c r="A2876" i="7"/>
  <c r="A1526" i="7"/>
  <c r="A1525" i="7"/>
  <c r="A2875" i="7"/>
  <c r="A2874" i="7"/>
  <c r="A2873" i="7"/>
  <c r="A2872" i="7"/>
  <c r="A2871" i="7"/>
  <c r="A2870" i="7"/>
  <c r="A2869" i="7"/>
  <c r="A1524" i="7"/>
  <c r="A1523" i="7"/>
  <c r="A1522" i="7"/>
  <c r="A2868" i="7"/>
  <c r="A2867" i="7"/>
  <c r="A2866" i="7"/>
  <c r="A2865" i="7"/>
  <c r="A2864" i="7"/>
  <c r="A2863" i="7"/>
  <c r="A2862" i="7"/>
  <c r="A2861" i="7"/>
  <c r="A2860" i="7"/>
  <c r="A1521" i="7"/>
  <c r="A1520" i="7"/>
  <c r="A2859" i="7"/>
  <c r="A2858" i="7"/>
  <c r="A2857" i="7"/>
  <c r="A2856" i="7"/>
  <c r="A2855" i="7"/>
  <c r="A1519" i="7"/>
  <c r="A1518" i="7"/>
  <c r="A2854" i="7"/>
  <c r="A1517" i="7"/>
  <c r="A1516" i="7"/>
  <c r="A1515" i="7"/>
  <c r="A1514" i="7"/>
  <c r="A1513" i="7"/>
  <c r="A1512" i="7"/>
  <c r="A2853" i="7"/>
  <c r="A2852" i="7"/>
  <c r="A2851" i="7"/>
  <c r="A1511" i="7"/>
  <c r="A1510" i="7"/>
  <c r="A2850" i="7"/>
  <c r="A1509" i="7"/>
  <c r="A1508" i="7"/>
  <c r="A1507" i="7"/>
  <c r="A1506" i="7"/>
  <c r="A1505" i="7"/>
  <c r="A1504" i="7"/>
  <c r="A2849" i="7"/>
  <c r="A1503" i="7"/>
  <c r="A2848" i="7"/>
  <c r="A2847" i="7"/>
  <c r="A1502" i="7"/>
  <c r="A1501" i="7"/>
  <c r="A1500" i="7"/>
  <c r="A2846" i="7"/>
  <c r="A1499" i="7"/>
  <c r="A2845" i="7"/>
  <c r="A2844" i="7"/>
  <c r="A1498" i="7"/>
  <c r="A2843" i="7"/>
  <c r="A2842" i="7"/>
  <c r="A2841" i="7"/>
  <c r="A1497" i="7"/>
  <c r="A1496" i="7"/>
  <c r="A1495" i="7"/>
  <c r="A1494" i="7"/>
  <c r="A1493" i="7"/>
  <c r="A1492" i="7"/>
  <c r="A2840" i="7"/>
  <c r="A2839" i="7"/>
  <c r="A1491" i="7"/>
  <c r="A1490" i="7"/>
  <c r="A1489" i="7"/>
  <c r="A1488" i="7"/>
  <c r="A1487" i="7"/>
  <c r="A1486" i="7"/>
  <c r="A1485" i="7"/>
  <c r="A1484" i="7"/>
  <c r="A2838" i="7"/>
  <c r="A1483" i="7"/>
  <c r="A1482" i="7"/>
  <c r="A1481" i="7"/>
  <c r="A1480" i="7"/>
  <c r="A1479" i="7"/>
  <c r="A1478" i="7"/>
  <c r="A2837" i="7"/>
  <c r="A1477" i="7"/>
  <c r="A2836" i="7"/>
  <c r="A2835" i="7"/>
  <c r="A2834" i="7"/>
  <c r="A2833" i="7"/>
  <c r="A2832" i="7"/>
  <c r="A2831" i="7"/>
  <c r="A1476" i="7"/>
  <c r="A2830" i="7"/>
  <c r="A1475" i="7"/>
  <c r="A2829" i="7"/>
  <c r="A1474" i="7"/>
  <c r="A1473" i="7"/>
  <c r="A1472" i="7"/>
  <c r="A1471" i="7"/>
  <c r="A1470" i="7"/>
  <c r="A2828" i="7"/>
  <c r="A1469" i="7"/>
  <c r="A2827" i="7"/>
  <c r="A1468" i="7"/>
  <c r="A2826" i="7"/>
  <c r="A1467" i="7"/>
  <c r="A2825" i="7"/>
  <c r="A1466" i="7"/>
  <c r="A1465" i="7"/>
  <c r="A1464" i="7"/>
  <c r="A2824" i="7"/>
  <c r="A1463" i="7"/>
  <c r="A2823" i="7"/>
  <c r="A2822" i="7"/>
  <c r="A1462" i="7"/>
  <c r="A2821" i="7"/>
  <c r="A1461" i="7"/>
  <c r="A2820" i="7"/>
  <c r="A1460" i="7"/>
  <c r="A2819" i="7"/>
  <c r="A1459" i="7"/>
  <c r="A1458" i="7"/>
  <c r="A1457" i="7"/>
  <c r="A2818" i="7"/>
  <c r="A2817" i="7"/>
  <c r="A1456" i="7"/>
  <c r="A2816" i="7"/>
  <c r="A1455" i="7"/>
  <c r="A1454" i="7"/>
  <c r="A1453" i="7"/>
  <c r="A1452" i="7"/>
  <c r="A2815" i="7"/>
  <c r="A1451" i="7"/>
  <c r="A1450" i="7"/>
  <c r="A2814" i="7"/>
  <c r="A1449" i="7"/>
  <c r="A1448" i="7"/>
  <c r="A1447" i="7"/>
  <c r="A1446" i="7"/>
  <c r="A1445" i="7"/>
  <c r="A1444" i="7"/>
  <c r="A2813" i="7"/>
  <c r="A2812" i="7"/>
  <c r="A2811" i="7"/>
  <c r="A2810" i="7"/>
  <c r="A2809" i="7"/>
  <c r="A1443" i="7"/>
  <c r="A1442" i="7"/>
  <c r="A1441" i="7"/>
  <c r="A1440" i="7"/>
  <c r="A2808" i="7"/>
  <c r="A1439" i="7"/>
  <c r="A2807" i="7"/>
  <c r="A1438" i="7"/>
  <c r="A2806" i="7"/>
  <c r="A2805" i="7"/>
  <c r="A1437" i="7"/>
  <c r="A2804" i="7"/>
  <c r="A2803" i="7"/>
  <c r="A2802" i="7"/>
  <c r="A2801" i="7"/>
  <c r="A1436" i="7"/>
  <c r="A1435" i="7"/>
  <c r="A1434" i="7"/>
  <c r="A1433" i="7"/>
  <c r="A1432" i="7"/>
  <c r="A1431" i="7"/>
  <c r="A2800" i="7"/>
  <c r="A1430" i="7"/>
  <c r="A1429" i="7"/>
  <c r="A1428" i="7"/>
  <c r="A1427" i="7"/>
  <c r="A2799" i="7"/>
  <c r="A2798" i="7"/>
  <c r="A1426" i="7"/>
  <c r="A1425" i="7"/>
  <c r="A1424" i="7"/>
  <c r="A2797" i="7"/>
  <c r="A2796" i="7"/>
  <c r="A2795" i="7"/>
  <c r="A1423" i="7"/>
  <c r="A1422" i="7"/>
  <c r="A1421" i="7"/>
  <c r="A1420" i="7"/>
  <c r="A2794" i="7"/>
  <c r="A1419" i="7"/>
  <c r="A1418" i="7"/>
  <c r="A1417" i="7"/>
  <c r="A1416" i="7"/>
  <c r="A1415" i="7"/>
  <c r="A2793" i="7"/>
  <c r="A1414" i="7"/>
  <c r="A1413" i="7"/>
  <c r="A1412" i="7"/>
  <c r="A2792" i="7"/>
  <c r="A1411" i="7"/>
  <c r="A1410" i="7"/>
  <c r="A1409" i="7"/>
  <c r="A1408" i="7"/>
  <c r="A2791" i="7"/>
  <c r="A1407" i="7"/>
  <c r="A1406" i="7"/>
  <c r="A2790" i="7"/>
  <c r="A2789" i="7"/>
  <c r="A1405" i="7"/>
  <c r="A1404" i="7"/>
  <c r="A1403" i="7"/>
  <c r="A1402" i="7"/>
  <c r="A1401" i="7"/>
  <c r="A1400" i="7"/>
  <c r="A1399" i="7"/>
  <c r="A1398" i="7"/>
  <c r="A2788" i="7"/>
  <c r="A1397" i="7"/>
  <c r="A2787" i="7"/>
  <c r="A1396" i="7"/>
  <c r="A1395" i="7"/>
  <c r="A1394" i="7"/>
  <c r="A1393" i="7"/>
  <c r="A1392" i="7"/>
  <c r="A1391" i="7"/>
  <c r="A1390" i="7"/>
  <c r="A1389" i="7"/>
  <c r="A2786" i="7"/>
  <c r="A1388" i="7"/>
  <c r="A1387" i="7"/>
  <c r="A1386" i="7"/>
  <c r="A2785" i="7"/>
  <c r="A1385" i="7"/>
  <c r="A1384" i="7"/>
  <c r="A1383" i="7"/>
  <c r="A1382" i="7"/>
  <c r="A1381" i="7"/>
  <c r="A1380" i="7"/>
  <c r="A1379" i="7"/>
  <c r="A2784" i="7"/>
  <c r="A1378" i="7"/>
  <c r="A1377" i="7"/>
  <c r="A1376" i="7"/>
  <c r="A2783" i="7"/>
  <c r="A1375" i="7"/>
  <c r="A2782" i="7"/>
  <c r="A1374" i="7"/>
  <c r="A2781" i="7"/>
  <c r="A2780" i="7"/>
  <c r="A1373" i="7"/>
  <c r="A2779" i="7"/>
  <c r="A1372" i="7"/>
  <c r="A2778" i="7"/>
  <c r="A2777" i="7"/>
  <c r="A1371" i="7"/>
  <c r="A1370" i="7"/>
  <c r="A1369" i="7"/>
  <c r="A1368" i="7"/>
  <c r="A1367" i="7"/>
  <c r="A1366" i="7"/>
  <c r="A1365" i="7"/>
  <c r="A2776" i="7"/>
  <c r="A1364" i="7"/>
  <c r="A1363" i="7"/>
  <c r="A1362" i="7"/>
  <c r="A1361" i="7"/>
  <c r="A1360" i="7"/>
  <c r="A2775" i="7"/>
  <c r="A1359" i="7"/>
  <c r="A2774" i="7"/>
  <c r="A1358" i="7"/>
  <c r="A2773" i="7"/>
  <c r="A1357" i="7"/>
  <c r="A2772" i="7"/>
  <c r="A1356" i="7"/>
  <c r="A1355" i="7"/>
  <c r="A1354" i="7"/>
  <c r="A2771" i="7"/>
  <c r="A1353" i="7"/>
  <c r="A2770" i="7"/>
  <c r="A2769" i="7"/>
  <c r="A2768" i="7"/>
  <c r="A2767" i="7"/>
  <c r="A1352" i="7"/>
  <c r="A2766" i="7"/>
  <c r="A1351" i="7"/>
  <c r="A1350" i="7"/>
  <c r="A1349" i="7"/>
  <c r="A2765" i="7"/>
  <c r="A2764" i="7"/>
  <c r="A1348" i="7"/>
  <c r="A2763" i="7"/>
  <c r="A1347" i="7"/>
  <c r="A1346" i="7"/>
  <c r="A1345" i="7"/>
  <c r="A1344" i="7"/>
  <c r="A1343" i="7"/>
  <c r="A1342" i="7"/>
  <c r="A2762" i="7"/>
  <c r="A1341" i="7"/>
  <c r="A2761" i="7"/>
  <c r="A2760" i="7"/>
  <c r="A1340" i="7"/>
  <c r="A2759" i="7"/>
  <c r="A2758" i="7"/>
  <c r="A1339" i="7"/>
  <c r="A2757" i="7"/>
  <c r="A1338" i="7"/>
  <c r="A1337" i="7"/>
  <c r="A1336" i="7"/>
  <c r="A2756" i="7"/>
  <c r="A1335" i="7"/>
  <c r="A1334" i="7"/>
  <c r="A1333" i="7"/>
  <c r="A2755" i="7"/>
  <c r="A1332" i="7"/>
  <c r="A1331" i="7"/>
  <c r="A1330" i="7"/>
  <c r="A1329" i="7"/>
  <c r="A2754" i="7"/>
  <c r="A1328" i="7"/>
  <c r="A2753" i="7"/>
  <c r="A1327" i="7"/>
  <c r="A1326" i="7"/>
  <c r="A2752" i="7"/>
  <c r="A2751" i="7"/>
  <c r="A1325" i="7"/>
  <c r="A1324" i="7"/>
  <c r="A1323" i="7"/>
  <c r="A1322" i="7"/>
  <c r="A2750" i="7"/>
  <c r="A1321" i="7"/>
  <c r="A2749" i="7"/>
  <c r="A1320" i="7"/>
  <c r="A1319" i="7"/>
  <c r="A1318" i="7"/>
  <c r="A1317" i="7"/>
  <c r="A1316" i="7"/>
  <c r="A1315" i="7"/>
  <c r="A1314" i="7"/>
  <c r="A2748" i="7"/>
  <c r="A2747" i="7"/>
  <c r="A1313" i="7"/>
  <c r="A1312" i="7"/>
  <c r="A2746" i="7"/>
  <c r="A1311" i="7"/>
  <c r="A1310" i="7"/>
  <c r="A1309" i="7"/>
  <c r="A1308" i="7"/>
  <c r="A2745" i="7"/>
  <c r="A1307" i="7"/>
  <c r="A1306" i="7"/>
  <c r="A2744" i="7"/>
  <c r="A2743" i="7"/>
  <c r="A2742" i="7"/>
  <c r="A1305" i="7"/>
  <c r="A1304" i="7"/>
  <c r="A1303" i="7"/>
  <c r="A2741" i="7"/>
  <c r="A1302" i="7"/>
  <c r="A1301" i="7"/>
  <c r="A1300" i="7"/>
  <c r="A2740" i="7"/>
  <c r="A1299" i="7"/>
  <c r="A2739" i="7"/>
  <c r="A2738" i="7"/>
  <c r="A1298" i="7"/>
  <c r="A1297" i="7"/>
  <c r="A1296" i="7"/>
  <c r="A2737" i="7"/>
  <c r="A1295" i="7"/>
  <c r="A1294" i="7"/>
  <c r="A2736" i="7"/>
  <c r="A1293" i="7"/>
  <c r="A1292" i="7"/>
  <c r="A1291" i="7"/>
  <c r="A1290" i="7"/>
  <c r="A1289" i="7"/>
  <c r="A1288" i="7"/>
  <c r="A2735" i="7"/>
  <c r="A1287" i="7"/>
  <c r="A2734" i="7"/>
  <c r="A2733" i="7"/>
  <c r="A1286" i="7"/>
  <c r="A1285" i="7"/>
  <c r="A1284" i="7"/>
  <c r="A1283" i="7"/>
  <c r="A1282" i="7"/>
  <c r="A2732" i="7"/>
  <c r="A1281" i="7"/>
  <c r="A2731" i="7"/>
  <c r="A1280" i="7"/>
  <c r="A2730" i="7"/>
  <c r="A1279" i="7"/>
  <c r="A2729" i="7"/>
  <c r="A1278" i="7"/>
  <c r="A1277" i="7"/>
  <c r="A1276" i="7"/>
  <c r="A1275" i="7"/>
  <c r="A1274" i="7"/>
  <c r="A2728" i="7"/>
  <c r="A1273" i="7"/>
  <c r="A2727" i="7"/>
  <c r="A2726" i="7"/>
  <c r="A2725" i="7"/>
  <c r="A2724" i="7"/>
  <c r="A2723" i="7"/>
  <c r="A2722" i="7"/>
  <c r="A1272" i="7"/>
  <c r="A1271" i="7"/>
  <c r="A1270" i="7"/>
  <c r="A1269" i="7"/>
  <c r="A1268" i="7"/>
  <c r="A1267" i="7"/>
  <c r="A2721" i="7"/>
  <c r="A1266" i="7"/>
  <c r="A1265" i="7"/>
  <c r="A1264" i="7"/>
  <c r="A1263" i="7"/>
  <c r="A1262" i="7"/>
  <c r="A1261" i="7"/>
  <c r="A2720" i="7"/>
  <c r="A1260" i="7"/>
  <c r="A2719" i="7"/>
  <c r="A1259" i="7"/>
  <c r="A1258" i="7"/>
  <c r="A1257" i="7"/>
  <c r="A1256" i="7"/>
  <c r="A1255" i="7"/>
  <c r="A2718" i="7"/>
  <c r="A1254" i="7"/>
  <c r="A1253" i="7"/>
  <c r="A2717" i="7"/>
  <c r="A2716" i="7"/>
  <c r="A2715" i="7"/>
  <c r="A1252" i="7"/>
  <c r="A2714" i="7"/>
  <c r="A2713" i="7"/>
  <c r="A1251" i="7"/>
  <c r="A1250" i="7"/>
  <c r="A2712" i="7"/>
  <c r="A1249" i="7"/>
  <c r="A2711" i="7"/>
  <c r="A1248" i="7"/>
  <c r="A2710" i="7"/>
  <c r="A1247" i="7"/>
  <c r="A1246" i="7"/>
  <c r="A1245" i="7"/>
  <c r="A1244" i="7"/>
  <c r="A1243" i="7"/>
  <c r="A2709" i="7"/>
  <c r="A1242" i="7"/>
  <c r="A1241" i="7"/>
  <c r="A1240" i="7"/>
  <c r="A1239" i="7"/>
  <c r="A2708" i="7"/>
  <c r="A1238" i="7"/>
  <c r="A1237" i="7"/>
  <c r="A2707" i="7"/>
  <c r="A1236" i="7"/>
  <c r="A1235" i="7"/>
  <c r="A2706" i="7"/>
  <c r="A2705" i="7"/>
  <c r="A1234" i="7"/>
  <c r="A2704" i="7"/>
  <c r="A1233" i="7"/>
  <c r="A1232" i="7"/>
  <c r="A1231" i="7"/>
  <c r="A2703" i="7"/>
  <c r="A1230" i="7"/>
  <c r="A2702" i="7"/>
  <c r="A1229" i="7"/>
  <c r="A1228" i="7"/>
  <c r="A2701" i="7"/>
  <c r="A1227" i="7"/>
  <c r="A2700" i="7"/>
  <c r="A1226" i="7"/>
  <c r="A2699" i="7"/>
  <c r="A1225" i="7"/>
  <c r="A1224" i="7"/>
  <c r="A1223" i="7"/>
  <c r="A1222" i="7"/>
  <c r="A1221" i="7"/>
  <c r="A2698" i="7"/>
  <c r="A1220" i="7"/>
  <c r="A2697" i="7"/>
  <c r="A2696" i="7"/>
  <c r="A1219" i="7"/>
  <c r="A1218" i="7"/>
  <c r="A1217" i="7"/>
  <c r="A1216" i="7"/>
  <c r="A2695" i="7"/>
  <c r="A1215" i="7"/>
  <c r="A1214" i="7"/>
  <c r="A2694" i="7"/>
  <c r="A2693" i="7"/>
  <c r="A1213" i="7"/>
  <c r="A2692" i="7"/>
  <c r="A2691" i="7"/>
  <c r="A1212" i="7"/>
  <c r="A1211" i="7"/>
  <c r="A1210" i="7"/>
  <c r="A1209" i="7"/>
  <c r="A1208" i="7"/>
  <c r="A2690" i="7"/>
  <c r="A1207" i="7"/>
  <c r="A1206" i="7"/>
  <c r="A2689" i="7"/>
  <c r="A2688" i="7"/>
  <c r="A1205" i="7"/>
  <c r="A1204" i="7"/>
  <c r="A1203" i="7"/>
  <c r="A2687" i="7"/>
  <c r="A1202" i="7"/>
  <c r="A2686" i="7"/>
  <c r="A1201" i="7"/>
  <c r="A2685" i="7"/>
  <c r="A1200" i="7"/>
  <c r="A1199" i="7"/>
  <c r="A2684" i="7"/>
  <c r="A2683" i="7"/>
  <c r="A2682" i="7"/>
  <c r="A2681" i="7"/>
  <c r="A1198" i="7"/>
  <c r="A1197" i="7"/>
  <c r="A1196" i="7"/>
  <c r="A2680" i="7"/>
  <c r="A1195" i="7"/>
  <c r="A2679" i="7"/>
  <c r="A1194" i="7"/>
  <c r="A1193" i="7"/>
  <c r="A1192" i="7"/>
  <c r="A2678" i="7"/>
  <c r="A1191" i="7"/>
  <c r="A1190" i="7"/>
  <c r="A1189" i="7"/>
  <c r="A1188" i="7"/>
  <c r="A1187" i="7"/>
  <c r="A1186" i="7"/>
  <c r="A1185" i="7"/>
  <c r="A2677" i="7"/>
  <c r="A2676" i="7"/>
  <c r="A1184" i="7"/>
  <c r="A1183" i="7"/>
  <c r="A1182" i="7"/>
  <c r="A1181" i="7"/>
  <c r="A2675" i="7"/>
  <c r="A1180" i="7"/>
  <c r="A1179" i="7"/>
  <c r="A2674" i="7"/>
  <c r="A2673" i="7"/>
  <c r="A2672" i="7"/>
  <c r="A1178" i="7"/>
  <c r="A1177" i="7"/>
  <c r="A1176" i="7"/>
  <c r="A1175" i="7"/>
  <c r="A1174" i="7"/>
  <c r="A1173" i="7"/>
  <c r="A2671" i="7"/>
  <c r="A1172" i="7"/>
  <c r="A1171" i="7"/>
  <c r="A2670" i="7"/>
  <c r="A1170" i="7"/>
  <c r="A2669" i="7"/>
  <c r="A1169" i="7"/>
  <c r="A1168" i="7"/>
  <c r="A1167" i="7"/>
  <c r="A1166" i="7"/>
  <c r="A1165" i="7"/>
  <c r="A1164" i="7"/>
  <c r="A2668" i="7"/>
  <c r="A1163" i="7"/>
  <c r="A1162" i="7"/>
  <c r="A1161" i="7"/>
  <c r="A1160" i="7"/>
  <c r="A2667" i="7"/>
  <c r="A1159" i="7"/>
  <c r="A2666" i="7"/>
  <c r="A1158" i="7"/>
  <c r="A2665" i="7"/>
  <c r="A2664" i="7"/>
  <c r="A1157" i="7"/>
  <c r="A2663" i="7"/>
  <c r="A1156" i="7"/>
  <c r="A2662" i="7"/>
  <c r="A1155" i="7"/>
  <c r="A1154" i="7"/>
  <c r="A1153" i="7"/>
  <c r="A1152" i="7"/>
  <c r="A1151" i="7"/>
  <c r="A1150" i="7"/>
  <c r="A2661" i="7"/>
  <c r="A2660" i="7"/>
  <c r="A2659" i="7"/>
  <c r="A1149" i="7"/>
  <c r="A2658" i="7"/>
  <c r="A1148" i="7"/>
  <c r="A1147" i="7"/>
  <c r="A2657" i="7"/>
  <c r="A1146" i="7"/>
  <c r="A2656" i="7"/>
  <c r="A1145" i="7"/>
  <c r="A2655" i="7"/>
  <c r="A1144" i="7"/>
  <c r="A2654" i="7"/>
  <c r="A1143" i="7"/>
  <c r="A1142" i="7"/>
  <c r="A1141" i="7"/>
  <c r="A1140" i="7"/>
  <c r="A2653" i="7"/>
  <c r="A1139" i="7"/>
  <c r="A1138" i="7"/>
  <c r="A2652" i="7"/>
  <c r="A1137" i="7"/>
  <c r="A2651" i="7"/>
  <c r="A2650" i="7"/>
  <c r="A2649" i="7"/>
  <c r="A1136" i="7"/>
  <c r="A2648" i="7"/>
  <c r="A1135" i="7"/>
  <c r="A1134" i="7"/>
  <c r="A1133" i="7"/>
  <c r="A1132" i="7"/>
  <c r="A2647" i="7"/>
  <c r="A2646" i="7"/>
  <c r="A1131" i="7"/>
  <c r="A2645" i="7"/>
  <c r="A2644" i="7"/>
  <c r="A1130" i="7"/>
  <c r="A1129" i="7"/>
  <c r="A1128" i="7"/>
  <c r="A1127" i="7"/>
  <c r="A2643" i="7"/>
  <c r="A2642" i="7"/>
  <c r="A1126" i="7"/>
  <c r="A2641" i="7"/>
  <c r="A1125" i="7"/>
  <c r="A1124" i="7"/>
  <c r="A1123" i="7"/>
  <c r="A2640" i="7"/>
  <c r="A1122" i="7"/>
  <c r="A2639" i="7"/>
  <c r="A1121" i="7"/>
  <c r="A2638" i="7"/>
  <c r="A1120" i="7"/>
  <c r="A1119" i="7"/>
  <c r="A1118" i="7"/>
  <c r="A1117" i="7"/>
  <c r="A1116" i="7"/>
  <c r="A2637" i="7"/>
  <c r="A1115" i="7"/>
  <c r="A2636" i="7"/>
  <c r="A1114" i="7"/>
  <c r="A1113" i="7"/>
  <c r="A2635" i="7"/>
  <c r="A1112" i="7"/>
  <c r="A1111" i="7"/>
  <c r="A2634" i="7"/>
  <c r="A1110" i="7"/>
  <c r="A2633" i="7"/>
  <c r="A1109" i="7"/>
  <c r="A1108" i="7"/>
  <c r="A2632" i="7"/>
  <c r="A1107" i="7"/>
  <c r="A2631" i="7"/>
  <c r="A2630" i="7"/>
  <c r="A2629" i="7"/>
  <c r="A1106" i="7"/>
  <c r="A1105" i="7"/>
  <c r="A2628" i="7"/>
  <c r="A1104" i="7"/>
  <c r="A1103" i="7"/>
  <c r="A2627" i="7"/>
  <c r="A1102" i="7"/>
  <c r="A2626" i="7"/>
  <c r="A1101" i="7"/>
  <c r="A2625" i="7"/>
  <c r="A1100" i="7"/>
  <c r="A2624" i="7"/>
  <c r="A1099" i="7"/>
  <c r="A2623" i="7"/>
  <c r="A1098" i="7"/>
  <c r="A2622" i="7"/>
  <c r="A1097" i="7"/>
  <c r="A2621" i="7"/>
  <c r="A1096" i="7"/>
  <c r="A2620" i="7"/>
  <c r="A1095" i="7"/>
  <c r="A1094" i="7"/>
  <c r="A2619" i="7"/>
  <c r="A1093" i="7"/>
  <c r="A2618" i="7"/>
  <c r="A1092" i="7"/>
  <c r="A2617" i="7"/>
  <c r="A1091" i="7"/>
  <c r="A1090" i="7"/>
  <c r="A1089" i="7"/>
  <c r="A1088" i="7"/>
  <c r="A1087" i="7"/>
  <c r="A2616" i="7"/>
  <c r="A1086" i="7"/>
  <c r="A2615" i="7"/>
  <c r="A2614" i="7"/>
  <c r="A1085" i="7"/>
  <c r="A2613" i="7"/>
  <c r="A1084" i="7"/>
  <c r="A1083" i="7"/>
  <c r="A1082" i="7"/>
  <c r="A1081" i="7"/>
  <c r="A1080" i="7"/>
  <c r="A1079" i="7"/>
  <c r="A2612" i="7"/>
  <c r="A1078" i="7"/>
  <c r="A1077" i="7"/>
  <c r="A2611" i="7"/>
  <c r="A1076" i="7"/>
  <c r="A2610" i="7"/>
  <c r="A2609" i="7"/>
  <c r="A1075" i="7"/>
  <c r="A1074" i="7"/>
  <c r="A2608" i="7"/>
  <c r="A1073" i="7"/>
  <c r="A2607" i="7"/>
  <c r="A1072" i="7"/>
  <c r="A2606" i="7"/>
  <c r="A1071" i="7"/>
  <c r="A1070" i="7"/>
  <c r="A1069" i="7"/>
  <c r="A2605" i="7"/>
  <c r="A1068" i="7"/>
  <c r="A2604" i="7"/>
  <c r="A1067" i="7"/>
  <c r="A2603" i="7"/>
  <c r="A1066" i="7"/>
  <c r="A2602" i="7"/>
  <c r="A1065" i="7"/>
  <c r="A2601" i="7"/>
  <c r="A2600" i="7"/>
  <c r="A1064" i="7"/>
  <c r="A2599" i="7"/>
  <c r="A1063" i="7"/>
  <c r="A1062" i="7"/>
  <c r="A2598" i="7"/>
  <c r="A1061" i="7"/>
  <c r="A1060" i="7"/>
  <c r="A2597" i="7"/>
  <c r="A2596" i="7"/>
  <c r="A1059" i="7"/>
  <c r="A2595" i="7"/>
  <c r="A1058" i="7"/>
  <c r="A2594" i="7"/>
  <c r="A2593" i="7"/>
  <c r="A1057" i="7"/>
  <c r="A1056" i="7"/>
  <c r="A2592" i="7"/>
  <c r="A1055" i="7"/>
  <c r="A2591" i="7"/>
  <c r="A2590" i="7"/>
  <c r="A1054" i="7"/>
  <c r="A2589" i="7"/>
  <c r="A2588" i="7"/>
  <c r="A1053" i="7"/>
  <c r="A1052" i="7"/>
  <c r="A2587" i="7"/>
  <c r="A1051" i="7"/>
  <c r="A2586" i="7"/>
  <c r="A1050" i="7"/>
  <c r="A1049" i="7"/>
  <c r="A1048" i="7"/>
  <c r="A2585" i="7"/>
  <c r="A1047" i="7"/>
  <c r="A1046" i="7"/>
  <c r="A1045" i="7"/>
  <c r="A2584" i="7"/>
  <c r="A2583" i="7"/>
  <c r="A1044" i="7"/>
  <c r="A1043" i="7"/>
  <c r="A1042" i="7"/>
  <c r="A1041" i="7"/>
  <c r="A1040" i="7"/>
  <c r="A1039" i="7"/>
  <c r="A2582" i="7"/>
  <c r="A1038" i="7"/>
  <c r="A2581" i="7"/>
  <c r="A1037" i="7"/>
  <c r="A2580" i="7"/>
  <c r="A1036" i="7"/>
  <c r="A1035" i="7"/>
  <c r="A1034" i="7"/>
  <c r="A1033" i="7"/>
  <c r="A2579" i="7"/>
  <c r="A1032" i="7"/>
  <c r="A1031" i="7"/>
  <c r="A2578" i="7"/>
  <c r="A2577" i="7"/>
  <c r="A1030" i="7"/>
  <c r="A2576" i="7"/>
  <c r="A2575" i="7"/>
  <c r="A2574" i="7"/>
  <c r="A2573" i="7"/>
  <c r="A1029" i="7"/>
  <c r="A1028" i="7"/>
  <c r="A1027" i="7"/>
  <c r="A1026" i="7"/>
  <c r="A1025" i="7"/>
  <c r="A1024" i="7"/>
  <c r="A1023" i="7"/>
  <c r="A1022" i="7"/>
  <c r="A2572" i="7"/>
  <c r="A2571" i="7"/>
  <c r="A1021" i="7"/>
  <c r="A1020" i="7"/>
  <c r="A2570" i="7"/>
  <c r="A1019" i="7"/>
  <c r="A1018" i="7"/>
  <c r="A1017" i="7"/>
  <c r="A1016" i="7"/>
  <c r="A1015" i="7"/>
  <c r="A2569" i="7"/>
  <c r="A2568" i="7"/>
  <c r="A1014" i="7"/>
  <c r="A2567" i="7"/>
  <c r="A1013" i="7"/>
  <c r="A1012" i="7"/>
  <c r="A1011" i="7"/>
  <c r="A1010" i="7"/>
  <c r="A2566" i="7"/>
  <c r="A2565" i="7"/>
  <c r="A1009" i="7"/>
  <c r="A2564" i="7"/>
  <c r="A1008" i="7"/>
  <c r="A1007" i="7"/>
  <c r="A2563" i="7"/>
  <c r="A1006" i="7"/>
  <c r="A1005" i="7"/>
  <c r="A2562" i="7"/>
  <c r="A1004" i="7"/>
  <c r="A1003" i="7"/>
  <c r="A2561" i="7"/>
  <c r="A2560" i="7"/>
  <c r="A1002" i="7"/>
  <c r="A2559" i="7"/>
  <c r="A1001" i="7"/>
  <c r="A1000" i="7"/>
  <c r="A2558" i="7"/>
  <c r="A999" i="7"/>
  <c r="A2557" i="7"/>
  <c r="A998" i="7"/>
  <c r="A997" i="7"/>
  <c r="A2556" i="7"/>
  <c r="A996" i="7"/>
  <c r="A2555" i="7"/>
  <c r="A995" i="7"/>
  <c r="A994" i="7"/>
  <c r="A993" i="7"/>
  <c r="A992" i="7"/>
  <c r="A2554" i="7"/>
  <c r="A991" i="7"/>
  <c r="A2553" i="7"/>
  <c r="A990" i="7"/>
  <c r="A989" i="7"/>
  <c r="A988" i="7"/>
  <c r="A987" i="7"/>
  <c r="A986" i="7"/>
  <c r="A2552" i="7"/>
  <c r="A985" i="7"/>
  <c r="A984" i="7"/>
  <c r="A983" i="7"/>
  <c r="A2551" i="7"/>
  <c r="A982" i="7"/>
  <c r="A981" i="7"/>
  <c r="A980" i="7"/>
  <c r="A979" i="7"/>
  <c r="A2550" i="7"/>
  <c r="A978" i="7"/>
  <c r="A977" i="7"/>
  <c r="A976" i="7"/>
  <c r="A975" i="7"/>
  <c r="A974" i="7"/>
  <c r="A973" i="7"/>
  <c r="A2549" i="7"/>
  <c r="A972" i="7"/>
  <c r="A971" i="7"/>
  <c r="A2548" i="7"/>
  <c r="A970" i="7"/>
  <c r="A2547" i="7"/>
  <c r="A969" i="7"/>
  <c r="A2546" i="7"/>
  <c r="A2545" i="7"/>
  <c r="A968" i="7"/>
  <c r="A2544" i="7"/>
  <c r="A967" i="7"/>
  <c r="A966" i="7"/>
  <c r="A2543" i="7"/>
  <c r="A965" i="7"/>
  <c r="A964" i="7"/>
  <c r="A2542" i="7"/>
  <c r="A963" i="7"/>
  <c r="A962" i="7"/>
  <c r="A961" i="7"/>
  <c r="A2541" i="7"/>
  <c r="A960" i="7"/>
  <c r="A959" i="7"/>
  <c r="A2540" i="7"/>
  <c r="A958" i="7"/>
  <c r="A2539" i="7"/>
  <c r="A957" i="7"/>
  <c r="A2538" i="7"/>
  <c r="A956" i="7"/>
  <c r="A2537" i="7"/>
  <c r="A955" i="7"/>
  <c r="A954" i="7"/>
  <c r="A2536" i="7"/>
  <c r="A953" i="7"/>
  <c r="A952" i="7"/>
  <c r="A951" i="7"/>
  <c r="A2535" i="7"/>
  <c r="A2534" i="7"/>
  <c r="A950" i="7"/>
  <c r="A949" i="7"/>
  <c r="A948" i="7"/>
  <c r="A2533" i="7"/>
  <c r="A947" i="7"/>
  <c r="A946" i="7"/>
  <c r="A945" i="7"/>
  <c r="A2532" i="7"/>
  <c r="A944" i="7"/>
  <c r="A2531" i="7"/>
  <c r="A943" i="7"/>
  <c r="A2530" i="7"/>
  <c r="A2529" i="7"/>
  <c r="A942" i="7"/>
  <c r="A941" i="7"/>
  <c r="A2528" i="7"/>
  <c r="A940" i="7"/>
  <c r="A939" i="7"/>
  <c r="A938" i="7"/>
  <c r="A2527" i="7"/>
  <c r="A2526" i="7"/>
  <c r="A937" i="7"/>
  <c r="A2525" i="7"/>
  <c r="A936" i="7"/>
  <c r="A2524" i="7"/>
  <c r="A2523" i="7"/>
  <c r="A935" i="7"/>
  <c r="A934" i="7"/>
  <c r="A2522" i="7"/>
  <c r="A933" i="7"/>
  <c r="A932" i="7"/>
  <c r="A931" i="7"/>
  <c r="A2521" i="7"/>
  <c r="A930" i="7"/>
  <c r="A2520" i="7"/>
  <c r="A929" i="7"/>
  <c r="A928" i="7"/>
  <c r="A927" i="7"/>
  <c r="A926" i="7"/>
  <c r="A925" i="7"/>
  <c r="A2519" i="7"/>
  <c r="A924" i="7"/>
  <c r="A2518" i="7"/>
  <c r="A923" i="7"/>
  <c r="A2517" i="7"/>
  <c r="A2516" i="7"/>
  <c r="A922" i="7"/>
  <c r="A921" i="7"/>
  <c r="A920" i="7"/>
  <c r="A2515" i="7"/>
  <c r="A919" i="7"/>
  <c r="A2514" i="7"/>
  <c r="A918" i="7"/>
  <c r="A2513" i="7"/>
  <c r="A2512" i="7"/>
  <c r="A917" i="7"/>
  <c r="A2511" i="7"/>
  <c r="A2510" i="7"/>
  <c r="A2509" i="7"/>
  <c r="A916" i="7"/>
  <c r="A915" i="7"/>
  <c r="A914" i="7"/>
  <c r="A913" i="7"/>
  <c r="A2508" i="7"/>
  <c r="A912" i="7"/>
  <c r="A2507" i="7"/>
  <c r="A911" i="7"/>
  <c r="A2506" i="7"/>
  <c r="A2505" i="7"/>
  <c r="A910" i="7"/>
  <c r="A2504" i="7"/>
  <c r="A909" i="7"/>
  <c r="A908" i="7"/>
  <c r="A907" i="7"/>
  <c r="A2503" i="7"/>
  <c r="A906" i="7"/>
  <c r="A2502" i="7"/>
  <c r="A905" i="7"/>
  <c r="A2501" i="7"/>
  <c r="A904" i="7"/>
  <c r="A2500" i="7"/>
  <c r="A903" i="7"/>
  <c r="A902" i="7"/>
  <c r="A2499" i="7"/>
  <c r="A901" i="7"/>
  <c r="A2498" i="7"/>
  <c r="A900" i="7"/>
  <c r="A899" i="7"/>
  <c r="A898" i="7"/>
  <c r="A897" i="7"/>
  <c r="A896" i="7"/>
  <c r="A895" i="7"/>
  <c r="A894" i="7"/>
  <c r="A893" i="7"/>
  <c r="A2497" i="7"/>
  <c r="A892" i="7"/>
  <c r="A2496" i="7"/>
  <c r="A891" i="7"/>
  <c r="A890" i="7"/>
  <c r="A889" i="7"/>
  <c r="A888" i="7"/>
  <c r="A2495" i="7"/>
  <c r="A2494" i="7"/>
  <c r="A2493" i="7"/>
  <c r="A887" i="7"/>
  <c r="A886" i="7"/>
  <c r="A2492" i="7"/>
  <c r="A885" i="7"/>
  <c r="A884" i="7"/>
  <c r="A2491" i="7"/>
  <c r="A2490" i="7"/>
  <c r="A2489" i="7"/>
  <c r="A2488" i="7"/>
  <c r="A2487" i="7"/>
  <c r="A883" i="7"/>
  <c r="A882" i="7"/>
  <c r="A2486" i="7"/>
  <c r="A881" i="7"/>
  <c r="A880" i="7"/>
  <c r="A879" i="7"/>
  <c r="A2485" i="7"/>
  <c r="A2484" i="7"/>
  <c r="A2483" i="7"/>
  <c r="A2482" i="7"/>
  <c r="A878" i="7"/>
  <c r="A2481" i="7"/>
  <c r="A877" i="7"/>
  <c r="A2480" i="7"/>
  <c r="A876" i="7"/>
  <c r="A875" i="7"/>
  <c r="A2479" i="7"/>
  <c r="A874" i="7"/>
  <c r="A873" i="7"/>
  <c r="A2478" i="7"/>
  <c r="A872" i="7"/>
  <c r="A871" i="7"/>
  <c r="A2477" i="7"/>
  <c r="A870" i="7"/>
  <c r="A869" i="7"/>
  <c r="A2476" i="7"/>
  <c r="A868" i="7"/>
  <c r="A2475" i="7"/>
  <c r="A867" i="7"/>
  <c r="A866" i="7"/>
  <c r="A2474" i="7"/>
  <c r="A865" i="7"/>
  <c r="A2473" i="7"/>
  <c r="A864" i="7"/>
  <c r="A863" i="7"/>
  <c r="A2472" i="7"/>
  <c r="A862" i="7"/>
  <c r="A861" i="7"/>
  <c r="A860" i="7"/>
  <c r="A859" i="7"/>
  <c r="A858" i="7"/>
  <c r="A2471" i="7"/>
  <c r="A857" i="7"/>
  <c r="A2470" i="7"/>
  <c r="A2469" i="7"/>
  <c r="A856" i="7"/>
  <c r="A2468" i="7"/>
  <c r="A2467" i="7"/>
  <c r="A855" i="7"/>
  <c r="A2466" i="7"/>
  <c r="A854" i="7"/>
  <c r="A853" i="7"/>
  <c r="A852" i="7"/>
  <c r="A851" i="7"/>
  <c r="A850" i="7"/>
  <c r="A2465" i="7"/>
  <c r="A849" i="7"/>
  <c r="A848" i="7"/>
  <c r="A847" i="7"/>
  <c r="A2464" i="7"/>
  <c r="A846" i="7"/>
  <c r="A845" i="7"/>
  <c r="A844" i="7"/>
  <c r="A2463" i="7"/>
  <c r="A2462" i="7"/>
  <c r="A843" i="7"/>
  <c r="A2461" i="7"/>
  <c r="A2460" i="7"/>
  <c r="A842" i="7"/>
  <c r="A2459" i="7"/>
  <c r="A841" i="7"/>
  <c r="A840" i="7"/>
  <c r="A839" i="7"/>
  <c r="A2458" i="7"/>
  <c r="A838" i="7"/>
  <c r="A2457" i="7"/>
  <c r="A837" i="7"/>
  <c r="A836" i="7"/>
  <c r="A2456" i="7"/>
  <c r="A2455" i="7"/>
  <c r="A835" i="7"/>
  <c r="A834" i="7"/>
  <c r="A833" i="7"/>
  <c r="A2454" i="7"/>
  <c r="A832" i="7"/>
  <c r="A831" i="7"/>
  <c r="A830" i="7"/>
  <c r="A829" i="7"/>
  <c r="A828" i="7"/>
  <c r="A827" i="7"/>
  <c r="A826" i="7"/>
  <c r="A825" i="7"/>
  <c r="A824" i="7"/>
  <c r="A2453" i="7"/>
  <c r="A823" i="7"/>
  <c r="A822" i="7"/>
  <c r="A2452" i="7"/>
  <c r="A821" i="7"/>
  <c r="A820" i="7"/>
  <c r="A819" i="7"/>
  <c r="A818" i="7"/>
  <c r="A2451" i="7"/>
  <c r="A817" i="7"/>
  <c r="A816" i="7"/>
  <c r="A815" i="7"/>
  <c r="A2450" i="7"/>
  <c r="A2449" i="7"/>
  <c r="A814" i="7"/>
  <c r="A2448" i="7"/>
  <c r="A2447" i="7"/>
  <c r="A813" i="7"/>
  <c r="A812" i="7"/>
  <c r="A811" i="7"/>
  <c r="A810" i="7"/>
  <c r="A2446" i="7"/>
  <c r="A809" i="7"/>
  <c r="A2445" i="7"/>
  <c r="A808" i="7"/>
  <c r="A2444" i="7"/>
  <c r="A2443" i="7"/>
  <c r="A807" i="7"/>
  <c r="A806" i="7"/>
  <c r="A805" i="7"/>
  <c r="A804" i="7"/>
  <c r="A2442" i="7"/>
  <c r="A803" i="7"/>
  <c r="A2441" i="7"/>
  <c r="A2440" i="7"/>
  <c r="A2439" i="7"/>
  <c r="A802" i="7"/>
  <c r="A2438" i="7"/>
  <c r="A801" i="7"/>
  <c r="A800" i="7"/>
  <c r="A799" i="7"/>
  <c r="A798" i="7"/>
  <c r="A797" i="7"/>
  <c r="A2437" i="7"/>
  <c r="A2436" i="7"/>
  <c r="A796" i="7"/>
  <c r="A795" i="7"/>
  <c r="A2435" i="7"/>
  <c r="A794" i="7"/>
  <c r="A793" i="7"/>
  <c r="A792" i="7"/>
  <c r="A2434" i="7"/>
  <c r="A2433" i="7"/>
  <c r="A791" i="7"/>
  <c r="A2432" i="7"/>
  <c r="A2431" i="7"/>
  <c r="A790" i="7"/>
  <c r="A2430" i="7"/>
  <c r="A2429" i="7"/>
  <c r="A789" i="7"/>
  <c r="A788" i="7"/>
  <c r="A787" i="7"/>
  <c r="A786" i="7"/>
  <c r="A2428" i="7"/>
  <c r="A785" i="7"/>
  <c r="A784" i="7"/>
  <c r="A2427" i="7"/>
  <c r="A783" i="7"/>
  <c r="A782" i="7"/>
  <c r="A2426" i="7"/>
  <c r="A781" i="7"/>
  <c r="A2425" i="7"/>
  <c r="A780" i="7"/>
  <c r="A779" i="7"/>
  <c r="A778" i="7"/>
  <c r="A2424" i="7"/>
  <c r="A777" i="7"/>
  <c r="A776" i="7"/>
  <c r="A2423" i="7"/>
  <c r="A775" i="7"/>
  <c r="A2422" i="7"/>
  <c r="A2421" i="7"/>
  <c r="A774" i="7"/>
  <c r="A773" i="7"/>
  <c r="A2420" i="7"/>
  <c r="A772" i="7"/>
  <c r="A771" i="7"/>
  <c r="A770" i="7"/>
  <c r="A769" i="7"/>
  <c r="A768" i="7"/>
  <c r="A2419" i="7"/>
  <c r="A2418" i="7"/>
  <c r="A2417" i="7"/>
  <c r="A767" i="7"/>
  <c r="A766" i="7"/>
  <c r="A2416" i="7"/>
  <c r="A2415" i="7"/>
  <c r="A765" i="7"/>
  <c r="A764" i="7"/>
  <c r="A763" i="7"/>
  <c r="A762" i="7"/>
  <c r="A761" i="7"/>
  <c r="A2414" i="7"/>
  <c r="A760" i="7"/>
  <c r="A759" i="7"/>
  <c r="A758" i="7"/>
  <c r="A757" i="7"/>
  <c r="A756" i="7"/>
  <c r="A755" i="7"/>
  <c r="A754" i="7"/>
  <c r="I754" i="7" s="1"/>
  <c r="A2413" i="7"/>
  <c r="A2412" i="7"/>
  <c r="A753" i="7"/>
  <c r="A2411" i="7"/>
  <c r="A752" i="7"/>
  <c r="A2410" i="7"/>
  <c r="A2409" i="7"/>
  <c r="A751" i="7"/>
  <c r="A750" i="7"/>
  <c r="A749" i="7"/>
  <c r="A748" i="7"/>
  <c r="A2408" i="7"/>
  <c r="A747" i="7"/>
  <c r="A2407" i="7"/>
  <c r="A746" i="7"/>
  <c r="A745" i="7"/>
  <c r="A744" i="7"/>
  <c r="A2406" i="7"/>
  <c r="A743" i="7"/>
  <c r="A742" i="7"/>
  <c r="A741" i="7"/>
  <c r="A740" i="7"/>
  <c r="A2405" i="7"/>
  <c r="A739" i="7"/>
  <c r="A738" i="7"/>
  <c r="A737" i="7"/>
  <c r="A736" i="7"/>
  <c r="A2404" i="7"/>
  <c r="A735" i="7"/>
  <c r="A734" i="7"/>
  <c r="A733" i="7"/>
  <c r="A2403" i="7"/>
  <c r="A2402" i="7"/>
  <c r="A732" i="7"/>
  <c r="A731" i="7"/>
  <c r="A730" i="7"/>
  <c r="A729" i="7"/>
  <c r="A2401" i="7"/>
  <c r="A728" i="7"/>
  <c r="A727" i="7"/>
  <c r="A726" i="7"/>
  <c r="A2400" i="7"/>
  <c r="A725" i="7"/>
  <c r="A2399" i="7"/>
  <c r="A724" i="7"/>
  <c r="A723" i="7"/>
  <c r="A722" i="7"/>
  <c r="A2398" i="7"/>
  <c r="A721" i="7"/>
  <c r="A2397" i="7"/>
  <c r="A720" i="7"/>
  <c r="A719" i="7"/>
  <c r="A718" i="7"/>
  <c r="A717" i="7"/>
  <c r="A716" i="7"/>
  <c r="A715" i="7"/>
  <c r="A714" i="7"/>
  <c r="A2396" i="7"/>
  <c r="A713" i="7"/>
  <c r="A2395" i="7"/>
  <c r="A712" i="7"/>
  <c r="A711" i="7"/>
  <c r="A2394" i="7"/>
  <c r="A710" i="7"/>
  <c r="A2393" i="7"/>
  <c r="A709" i="7"/>
  <c r="A2392" i="7"/>
  <c r="A708" i="7"/>
  <c r="A2391" i="7"/>
  <c r="A707" i="7"/>
  <c r="A2390" i="7"/>
  <c r="A706" i="7"/>
  <c r="A705" i="7"/>
  <c r="A2389" i="7"/>
  <c r="A2388" i="7"/>
  <c r="A704" i="7"/>
  <c r="A2387" i="7"/>
  <c r="A703" i="7"/>
  <c r="A702" i="7"/>
  <c r="A701" i="7"/>
  <c r="A2386" i="7"/>
  <c r="A700" i="7"/>
  <c r="A2385" i="7"/>
  <c r="A2384" i="7"/>
  <c r="A699" i="7"/>
  <c r="A2383" i="7"/>
  <c r="A698" i="7"/>
  <c r="A2382" i="7"/>
  <c r="A697" i="7"/>
  <c r="A2381" i="7"/>
  <c r="A2380" i="7"/>
  <c r="A2379" i="7"/>
  <c r="A2378" i="7"/>
  <c r="A696" i="7"/>
  <c r="A695" i="7"/>
  <c r="A2377" i="7"/>
  <c r="A2376" i="7"/>
  <c r="A694" i="7"/>
  <c r="A693" i="7"/>
  <c r="A2375" i="7"/>
  <c r="A2374" i="7"/>
  <c r="A692" i="7"/>
  <c r="A691" i="7"/>
  <c r="A2373" i="7"/>
  <c r="A690" i="7"/>
  <c r="A689" i="7"/>
  <c r="A2372" i="7"/>
  <c r="A2371" i="7"/>
  <c r="A688" i="7"/>
  <c r="A687" i="7"/>
  <c r="A2370" i="7"/>
  <c r="A686" i="7"/>
  <c r="A685" i="7"/>
  <c r="A684" i="7"/>
  <c r="A2369" i="7"/>
  <c r="A2368" i="7"/>
  <c r="A683" i="7"/>
  <c r="A2367" i="7"/>
  <c r="A682" i="7"/>
  <c r="A681" i="7"/>
  <c r="A680" i="7"/>
  <c r="A679" i="7"/>
  <c r="A678" i="7"/>
  <c r="A677" i="7"/>
  <c r="A2366" i="7"/>
  <c r="A676" i="7"/>
  <c r="A2365" i="7"/>
  <c r="A675" i="7"/>
  <c r="A2364" i="7"/>
  <c r="A674" i="7"/>
  <c r="A673" i="7"/>
  <c r="A672" i="7"/>
  <c r="A671" i="7"/>
  <c r="A670" i="7"/>
  <c r="A669" i="7"/>
  <c r="A2363" i="7"/>
  <c r="A668" i="7"/>
  <c r="A667" i="7"/>
  <c r="A666" i="7"/>
  <c r="A665" i="7"/>
  <c r="A664" i="7"/>
  <c r="A663" i="7"/>
  <c r="A662" i="7"/>
  <c r="A2362" i="7"/>
  <c r="A2361" i="7"/>
  <c r="A2360" i="7"/>
  <c r="A661" i="7"/>
  <c r="A660" i="7"/>
  <c r="A659" i="7"/>
  <c r="A2359" i="7"/>
  <c r="A658" i="7"/>
  <c r="A657" i="7"/>
  <c r="A2358" i="7"/>
  <c r="A656" i="7"/>
  <c r="A655" i="7"/>
  <c r="A2357" i="7"/>
  <c r="A654" i="7"/>
  <c r="A653" i="7"/>
  <c r="A2356" i="7"/>
  <c r="A652" i="7"/>
  <c r="A651" i="7"/>
  <c r="A650" i="7"/>
  <c r="A649" i="7"/>
  <c r="A648" i="7"/>
  <c r="A647" i="7"/>
  <c r="A646" i="7"/>
  <c r="A2355" i="7"/>
  <c r="A645" i="7"/>
  <c r="A644" i="7"/>
  <c r="A2354" i="7"/>
  <c r="A643" i="7"/>
  <c r="A642" i="7"/>
  <c r="A641" i="7"/>
  <c r="A640" i="7"/>
  <c r="A2353" i="7"/>
  <c r="A639" i="7"/>
  <c r="A638" i="7"/>
  <c r="A637" i="7"/>
  <c r="A636" i="7"/>
  <c r="A635" i="7"/>
  <c r="A634" i="7"/>
  <c r="A2352" i="7"/>
  <c r="A633" i="7"/>
  <c r="A632" i="7"/>
  <c r="A631" i="7"/>
  <c r="A630" i="7"/>
  <c r="A2351" i="7"/>
  <c r="A629" i="7"/>
  <c r="A628" i="7"/>
  <c r="A627" i="7"/>
  <c r="A626" i="7"/>
  <c r="A2350" i="7"/>
  <c r="A625" i="7"/>
  <c r="A624" i="7"/>
  <c r="A623" i="7"/>
  <c r="A2349" i="7"/>
  <c r="A622" i="7"/>
  <c r="A2348" i="7"/>
  <c r="A2347" i="7"/>
  <c r="A621" i="7"/>
  <c r="A2346" i="7"/>
  <c r="A2345" i="7"/>
  <c r="A619" i="7"/>
  <c r="A618" i="7"/>
  <c r="A2344" i="7"/>
  <c r="A617" i="7"/>
  <c r="A616" i="7"/>
  <c r="A2343" i="7"/>
  <c r="A615" i="7"/>
  <c r="A614" i="7"/>
  <c r="A2342" i="7"/>
  <c r="I2342" i="7" s="1"/>
  <c r="A613" i="7"/>
  <c r="A612" i="7"/>
  <c r="A2341" i="7"/>
  <c r="A611" i="7"/>
  <c r="A2340" i="7"/>
  <c r="A2339" i="7"/>
  <c r="A610" i="7"/>
  <c r="A2338" i="7"/>
  <c r="A609" i="7"/>
  <c r="I609" i="7" s="1"/>
  <c r="A2337" i="7"/>
  <c r="I2337" i="7" s="1"/>
  <c r="A608" i="7"/>
  <c r="A607" i="7"/>
  <c r="A2336" i="7"/>
  <c r="A606" i="7"/>
  <c r="A605" i="7"/>
  <c r="A604" i="7"/>
  <c r="A603" i="7"/>
  <c r="A602" i="7"/>
  <c r="A2335" i="7"/>
  <c r="A2334" i="7"/>
  <c r="A601" i="7"/>
  <c r="A600" i="7"/>
  <c r="A599" i="7"/>
  <c r="A598" i="7"/>
  <c r="A2333" i="7"/>
  <c r="A2332" i="7"/>
  <c r="A597" i="7"/>
  <c r="A596" i="7"/>
  <c r="A595" i="7"/>
  <c r="A594" i="7"/>
  <c r="A593" i="7"/>
  <c r="A2331" i="7"/>
  <c r="A592" i="7"/>
  <c r="A2330" i="7"/>
  <c r="A591" i="7"/>
  <c r="A2329" i="7"/>
  <c r="A2328" i="7"/>
  <c r="A2327" i="7"/>
  <c r="A2326" i="7"/>
  <c r="A590" i="7"/>
  <c r="A2325" i="7"/>
  <c r="A589" i="7"/>
  <c r="A588" i="7"/>
  <c r="A587" i="7"/>
  <c r="A586" i="7"/>
  <c r="A585" i="7"/>
  <c r="A584" i="7"/>
  <c r="A2324" i="7"/>
  <c r="A583" i="7"/>
  <c r="A2323" i="7"/>
  <c r="A582" i="7"/>
  <c r="A581" i="7"/>
  <c r="A2322" i="7"/>
  <c r="A580" i="7"/>
  <c r="A579" i="7"/>
  <c r="A578" i="7"/>
  <c r="A2321" i="7"/>
  <c r="A577" i="7"/>
  <c r="A2320" i="7"/>
  <c r="A2319" i="7"/>
  <c r="A2318" i="7"/>
  <c r="A576" i="7"/>
  <c r="A575" i="7"/>
  <c r="A2317" i="7"/>
  <c r="A574" i="7"/>
  <c r="A2316" i="7"/>
  <c r="A573" i="7"/>
  <c r="A572" i="7"/>
  <c r="A2315" i="7"/>
  <c r="A571" i="7"/>
  <c r="A2314" i="7"/>
  <c r="A2313" i="7"/>
  <c r="A570" i="7"/>
  <c r="A569" i="7"/>
  <c r="A568" i="7"/>
  <c r="A567" i="7"/>
  <c r="A566" i="7"/>
  <c r="A565" i="7"/>
  <c r="A564" i="7"/>
  <c r="A563" i="7"/>
  <c r="A562" i="7"/>
  <c r="A561" i="7"/>
  <c r="A560" i="7"/>
  <c r="A2312" i="7"/>
  <c r="A559" i="7"/>
  <c r="A558" i="7"/>
  <c r="A2311" i="7"/>
  <c r="A2310" i="7"/>
  <c r="A557" i="7"/>
  <c r="A556" i="7"/>
  <c r="A555" i="7"/>
  <c r="A554" i="7"/>
  <c r="A553" i="7"/>
  <c r="A552" i="7"/>
  <c r="A551" i="7"/>
  <c r="A2309" i="7"/>
  <c r="A550" i="7"/>
  <c r="A2308" i="7"/>
  <c r="A2307" i="7"/>
  <c r="A549" i="7"/>
  <c r="A2306" i="7"/>
  <c r="A2305" i="7"/>
  <c r="A2304" i="7"/>
  <c r="A548" i="7"/>
  <c r="A547" i="7"/>
  <c r="A546" i="7"/>
  <c r="A545" i="7"/>
  <c r="A2303" i="7"/>
  <c r="A544" i="7"/>
  <c r="A543" i="7"/>
  <c r="A542" i="7"/>
  <c r="A2302" i="7"/>
  <c r="A541" i="7"/>
  <c r="A540" i="7"/>
  <c r="A539" i="7"/>
  <c r="A538" i="7"/>
  <c r="A537" i="7"/>
  <c r="A2301" i="7"/>
  <c r="A2300" i="7"/>
  <c r="A2299" i="7"/>
  <c r="A536" i="7"/>
  <c r="A2298" i="7"/>
  <c r="A535" i="7"/>
  <c r="A534" i="7"/>
  <c r="A2297" i="7"/>
  <c r="A533" i="7"/>
  <c r="A532" i="7"/>
  <c r="A531" i="7"/>
  <c r="A2296" i="7"/>
  <c r="A530" i="7"/>
  <c r="A2295" i="7"/>
  <c r="A529" i="7"/>
  <c r="A528" i="7"/>
  <c r="A2294" i="7"/>
  <c r="A527" i="7"/>
  <c r="A526" i="7"/>
  <c r="A2293" i="7"/>
  <c r="A2292" i="7"/>
  <c r="A2291" i="7"/>
  <c r="A525" i="7"/>
  <c r="A2290" i="7"/>
  <c r="A524" i="7"/>
  <c r="A523" i="7"/>
  <c r="A522" i="7"/>
  <c r="A2289" i="7"/>
  <c r="A521" i="7"/>
  <c r="A520" i="7"/>
  <c r="A519" i="7"/>
  <c r="A2288" i="7"/>
  <c r="A518" i="7"/>
  <c r="A517" i="7"/>
  <c r="A2287" i="7"/>
  <c r="A2286" i="7"/>
  <c r="A516" i="7"/>
  <c r="A2285" i="7"/>
  <c r="A2284" i="7"/>
  <c r="A515" i="7"/>
  <c r="A514" i="7"/>
  <c r="A513" i="7"/>
  <c r="A512" i="7"/>
  <c r="A2283" i="7"/>
  <c r="A511" i="7"/>
  <c r="A510" i="7"/>
  <c r="A509" i="7"/>
  <c r="A508" i="7"/>
  <c r="A507" i="7"/>
  <c r="A506" i="7"/>
  <c r="A505" i="7"/>
  <c r="A2282" i="7"/>
  <c r="A504" i="7"/>
  <c r="A503" i="7"/>
  <c r="A502" i="7"/>
  <c r="A2281" i="7"/>
  <c r="A2280" i="7"/>
  <c r="A501" i="7"/>
  <c r="A500" i="7"/>
  <c r="A499" i="7"/>
  <c r="A498" i="7"/>
  <c r="A497" i="7"/>
  <c r="A2279" i="7"/>
  <c r="A496" i="7"/>
  <c r="A2278" i="7"/>
  <c r="A2277" i="7"/>
  <c r="A495" i="7"/>
  <c r="A494" i="7"/>
  <c r="A2276" i="7"/>
  <c r="A493" i="7"/>
  <c r="A492" i="7"/>
  <c r="A491" i="7"/>
  <c r="A490" i="7"/>
  <c r="A489" i="7"/>
  <c r="A488" i="7"/>
  <c r="A2275" i="7"/>
  <c r="A2274" i="7"/>
  <c r="A487" i="7"/>
  <c r="A486" i="7"/>
  <c r="A2273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2272" i="7"/>
  <c r="A471" i="7"/>
  <c r="A470" i="7"/>
  <c r="A469" i="7"/>
  <c r="A468" i="7"/>
  <c r="A467" i="7"/>
  <c r="A466" i="7"/>
  <c r="A465" i="7"/>
  <c r="A464" i="7"/>
  <c r="A463" i="7"/>
  <c r="A462" i="7"/>
  <c r="A2271" i="7"/>
  <c r="A461" i="7"/>
  <c r="A460" i="7"/>
  <c r="A459" i="7"/>
  <c r="A458" i="7"/>
  <c r="A457" i="7"/>
  <c r="A456" i="7"/>
  <c r="A455" i="7"/>
  <c r="A454" i="7"/>
  <c r="A453" i="7"/>
  <c r="A452" i="7"/>
  <c r="A2270" i="7"/>
  <c r="A451" i="7"/>
  <c r="A2269" i="7"/>
  <c r="A450" i="7"/>
  <c r="A2268" i="7"/>
  <c r="A449" i="7"/>
  <c r="A2267" i="7"/>
  <c r="A448" i="7"/>
  <c r="A447" i="7"/>
  <c r="A2266" i="7"/>
  <c r="A446" i="7"/>
  <c r="A445" i="7"/>
  <c r="A2265" i="7"/>
  <c r="A444" i="7"/>
  <c r="A443" i="7"/>
  <c r="A442" i="7"/>
  <c r="A441" i="7"/>
  <c r="A440" i="7"/>
  <c r="A439" i="7"/>
  <c r="A2264" i="7"/>
  <c r="A438" i="7"/>
  <c r="A2263" i="7"/>
  <c r="A437" i="7"/>
  <c r="A436" i="7"/>
  <c r="A435" i="7"/>
  <c r="A434" i="7"/>
  <c r="A433" i="7"/>
  <c r="A432" i="7"/>
  <c r="A431" i="7"/>
  <c r="A2262" i="7"/>
  <c r="A430" i="7"/>
  <c r="A429" i="7"/>
  <c r="A428" i="7"/>
  <c r="A427" i="7"/>
  <c r="A426" i="7"/>
  <c r="A425" i="7"/>
  <c r="A424" i="7"/>
  <c r="A423" i="7"/>
  <c r="A2261" i="7"/>
  <c r="A2260" i="7"/>
  <c r="A422" i="7"/>
  <c r="A421" i="7"/>
  <c r="A420" i="7"/>
  <c r="A419" i="7"/>
  <c r="A418" i="7"/>
  <c r="A417" i="7"/>
  <c r="A2259" i="7"/>
  <c r="A416" i="7"/>
  <c r="A415" i="7"/>
  <c r="A414" i="7"/>
  <c r="A2258" i="7"/>
  <c r="A2257" i="7"/>
  <c r="A413" i="7"/>
  <c r="A412" i="7"/>
  <c r="A2256" i="7"/>
  <c r="A411" i="7"/>
  <c r="A410" i="7"/>
  <c r="A409" i="7"/>
  <c r="A408" i="7"/>
  <c r="A407" i="7"/>
  <c r="A406" i="7"/>
  <c r="A405" i="7"/>
  <c r="I405" i="7" s="1"/>
  <c r="A404" i="7"/>
  <c r="A403" i="7"/>
  <c r="A402" i="7"/>
  <c r="A401" i="7"/>
  <c r="A400" i="7"/>
  <c r="A399" i="7"/>
  <c r="A2255" i="7"/>
  <c r="A398" i="7"/>
  <c r="A397" i="7"/>
  <c r="A2254" i="7"/>
  <c r="A396" i="7"/>
  <c r="A395" i="7"/>
  <c r="A2253" i="7"/>
  <c r="A394" i="7"/>
  <c r="A393" i="7"/>
  <c r="A392" i="7"/>
  <c r="A391" i="7"/>
  <c r="A2252" i="7"/>
  <c r="A390" i="7"/>
  <c r="A389" i="7"/>
  <c r="A388" i="7"/>
  <c r="A387" i="7"/>
  <c r="A2251" i="7"/>
  <c r="A386" i="7"/>
  <c r="A385" i="7"/>
  <c r="A2250" i="7"/>
  <c r="A384" i="7"/>
  <c r="A383" i="7"/>
  <c r="A382" i="7"/>
  <c r="A381" i="7"/>
  <c r="A380" i="7"/>
  <c r="A379" i="7"/>
  <c r="A378" i="7"/>
  <c r="A2249" i="7"/>
  <c r="A377" i="7"/>
  <c r="A376" i="7"/>
  <c r="A375" i="7"/>
  <c r="A374" i="7"/>
  <c r="A2248" i="7"/>
  <c r="A373" i="7"/>
  <c r="A2247" i="7"/>
  <c r="A2246" i="7"/>
  <c r="A2245" i="7"/>
  <c r="A372" i="7"/>
  <c r="A371" i="7"/>
  <c r="A2244" i="7"/>
  <c r="A2243" i="7"/>
  <c r="A2242" i="7"/>
  <c r="A370" i="7"/>
  <c r="A369" i="7"/>
  <c r="A368" i="7"/>
  <c r="A367" i="7"/>
  <c r="A366" i="7"/>
  <c r="A2241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2240" i="7"/>
  <c r="A353" i="7"/>
  <c r="A352" i="7"/>
  <c r="A2239" i="7"/>
  <c r="A351" i="7"/>
  <c r="A350" i="7"/>
  <c r="A2238" i="7"/>
  <c r="A349" i="7"/>
  <c r="A348" i="7"/>
  <c r="A347" i="7"/>
  <c r="A2237" i="7"/>
  <c r="A2236" i="7"/>
  <c r="A2235" i="7"/>
  <c r="A346" i="7"/>
  <c r="A345" i="7"/>
  <c r="A344" i="7"/>
  <c r="A343" i="7"/>
  <c r="A342" i="7"/>
  <c r="A341" i="7"/>
  <c r="A2234" i="7"/>
  <c r="A340" i="7"/>
  <c r="A2233" i="7"/>
  <c r="A339" i="7"/>
  <c r="A338" i="7"/>
  <c r="A337" i="7"/>
  <c r="A336" i="7"/>
  <c r="A335" i="7"/>
  <c r="A334" i="7"/>
  <c r="A2232" i="7"/>
  <c r="A333" i="7"/>
  <c r="A332" i="7"/>
  <c r="A331" i="7"/>
  <c r="A330" i="7"/>
  <c r="A329" i="7"/>
  <c r="A328" i="7"/>
  <c r="A327" i="7"/>
  <c r="A2231" i="7"/>
  <c r="A326" i="7"/>
  <c r="A2230" i="7"/>
  <c r="A325" i="7"/>
  <c r="A324" i="7"/>
  <c r="A2229" i="7"/>
  <c r="A323" i="7"/>
  <c r="A322" i="7"/>
  <c r="A321" i="7"/>
  <c r="A320" i="7"/>
  <c r="A319" i="7"/>
  <c r="A2228" i="7"/>
  <c r="A2227" i="7"/>
  <c r="A318" i="7"/>
  <c r="A317" i="7"/>
  <c r="A316" i="7"/>
  <c r="A315" i="7"/>
  <c r="A314" i="7"/>
  <c r="A313" i="7"/>
  <c r="A312" i="7"/>
  <c r="A311" i="7"/>
  <c r="A2226" i="7"/>
  <c r="A310" i="7"/>
  <c r="A309" i="7"/>
  <c r="A2225" i="7"/>
  <c r="A308" i="7"/>
  <c r="A307" i="7"/>
  <c r="A306" i="7"/>
  <c r="A305" i="7"/>
  <c r="A304" i="7"/>
  <c r="A303" i="7"/>
  <c r="A2224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223" i="7"/>
  <c r="A2222" i="7"/>
  <c r="A287" i="7"/>
  <c r="A2221" i="7"/>
  <c r="A286" i="7"/>
  <c r="A2220" i="7"/>
  <c r="A285" i="7"/>
  <c r="A284" i="7"/>
  <c r="A2219" i="7"/>
  <c r="A2218" i="7"/>
  <c r="A283" i="7"/>
  <c r="A282" i="7"/>
  <c r="A2217" i="7"/>
  <c r="A281" i="7"/>
  <c r="A280" i="7"/>
  <c r="A279" i="7"/>
  <c r="A2216" i="7"/>
  <c r="A2215" i="7"/>
  <c r="A2214" i="7"/>
  <c r="A2213" i="7"/>
  <c r="A278" i="7"/>
  <c r="A277" i="7"/>
  <c r="A276" i="7"/>
  <c r="A275" i="7"/>
  <c r="A2212" i="7"/>
  <c r="A274" i="7"/>
  <c r="A2211" i="7"/>
  <c r="A273" i="7"/>
  <c r="A2210" i="7"/>
  <c r="A2209" i="7"/>
  <c r="A272" i="7"/>
  <c r="A2208" i="7"/>
  <c r="A271" i="7"/>
  <c r="A2207" i="7"/>
  <c r="A2206" i="7"/>
  <c r="A270" i="7"/>
  <c r="A269" i="7"/>
  <c r="A268" i="7"/>
  <c r="A267" i="7"/>
  <c r="A266" i="7"/>
  <c r="A2205" i="7"/>
  <c r="A2204" i="7"/>
  <c r="A265" i="7"/>
  <c r="A264" i="7"/>
  <c r="A263" i="7"/>
  <c r="I263" i="7" s="1"/>
  <c r="A2203" i="7"/>
  <c r="A262" i="7"/>
  <c r="A2202" i="7"/>
  <c r="A261" i="7"/>
  <c r="A260" i="7"/>
  <c r="A2201" i="7"/>
  <c r="A259" i="7"/>
  <c r="A2200" i="7"/>
  <c r="A2199" i="7"/>
  <c r="A258" i="7"/>
  <c r="A2198" i="7"/>
  <c r="A2197" i="7"/>
  <c r="A257" i="7"/>
  <c r="A2196" i="7"/>
  <c r="A256" i="7"/>
  <c r="A2195" i="7"/>
  <c r="A255" i="7"/>
  <c r="A254" i="7"/>
  <c r="A253" i="7"/>
  <c r="A252" i="7"/>
  <c r="A251" i="7"/>
  <c r="A250" i="7"/>
  <c r="A2194" i="7"/>
  <c r="A2193" i="7"/>
  <c r="A249" i="7"/>
  <c r="A248" i="7"/>
  <c r="A247" i="7"/>
  <c r="A2192" i="7"/>
  <c r="A246" i="7"/>
  <c r="A245" i="7"/>
  <c r="A244" i="7"/>
  <c r="A243" i="7"/>
  <c r="A242" i="7"/>
  <c r="A241" i="7"/>
  <c r="A240" i="7"/>
  <c r="A239" i="7"/>
  <c r="A238" i="7"/>
  <c r="A237" i="7"/>
  <c r="A236" i="7"/>
  <c r="A2191" i="7"/>
  <c r="A235" i="7"/>
  <c r="A2190" i="7"/>
  <c r="A234" i="7"/>
  <c r="A233" i="7"/>
  <c r="A2189" i="7"/>
  <c r="A232" i="7"/>
  <c r="A231" i="7"/>
  <c r="A230" i="7"/>
  <c r="A229" i="7"/>
  <c r="A2188" i="7"/>
  <c r="A228" i="7"/>
  <c r="A227" i="7"/>
  <c r="A226" i="7"/>
  <c r="A225" i="7"/>
  <c r="A224" i="7"/>
  <c r="A223" i="7"/>
  <c r="A222" i="7"/>
  <c r="A221" i="7"/>
  <c r="A220" i="7"/>
  <c r="A219" i="7"/>
  <c r="A2187" i="7"/>
  <c r="A2186" i="7"/>
  <c r="A218" i="7"/>
  <c r="A2185" i="7"/>
  <c r="A217" i="7"/>
  <c r="A216" i="7"/>
  <c r="A2184" i="7"/>
  <c r="A2183" i="7"/>
  <c r="A215" i="7"/>
  <c r="A214" i="7"/>
  <c r="A2182" i="7"/>
  <c r="A213" i="7"/>
  <c r="A212" i="7"/>
  <c r="A2181" i="7"/>
  <c r="A2180" i="7"/>
  <c r="A211" i="7"/>
  <c r="A210" i="7"/>
  <c r="A209" i="7"/>
  <c r="A208" i="7"/>
  <c r="A2179" i="7"/>
  <c r="A2178" i="7"/>
  <c r="A207" i="7"/>
  <c r="A206" i="7"/>
  <c r="A205" i="7"/>
  <c r="A204" i="7"/>
  <c r="A2177" i="7"/>
  <c r="A2176" i="7"/>
  <c r="A203" i="7"/>
  <c r="A2175" i="7"/>
  <c r="A202" i="7"/>
  <c r="A201" i="7"/>
  <c r="A200" i="7"/>
  <c r="A2174" i="7"/>
  <c r="A199" i="7"/>
  <c r="A2173" i="7"/>
  <c r="A198" i="7"/>
  <c r="A2172" i="7"/>
  <c r="A197" i="7"/>
  <c r="A196" i="7"/>
  <c r="A195" i="7"/>
  <c r="A2171" i="7"/>
  <c r="A2170" i="7"/>
  <c r="A194" i="7"/>
  <c r="A2169" i="7"/>
  <c r="A193" i="7"/>
  <c r="A192" i="7"/>
  <c r="A191" i="7"/>
  <c r="A190" i="7"/>
  <c r="A189" i="7"/>
  <c r="A188" i="7"/>
  <c r="A2168" i="7"/>
  <c r="A187" i="7"/>
  <c r="A186" i="7"/>
  <c r="A2167" i="7"/>
  <c r="A185" i="7"/>
  <c r="A184" i="7"/>
  <c r="A183" i="7"/>
  <c r="A182" i="7"/>
  <c r="A181" i="7"/>
  <c r="A2166" i="7"/>
  <c r="A180" i="7"/>
  <c r="A179" i="7"/>
  <c r="A178" i="7"/>
  <c r="A177" i="7"/>
  <c r="A176" i="7"/>
  <c r="A175" i="7"/>
  <c r="A2165" i="7"/>
  <c r="A174" i="7"/>
  <c r="A173" i="7"/>
  <c r="A2164" i="7"/>
  <c r="A172" i="7"/>
  <c r="A2163" i="7"/>
  <c r="A171" i="7"/>
  <c r="A170" i="7"/>
  <c r="A2162" i="7"/>
  <c r="A169" i="7"/>
  <c r="A168" i="7"/>
  <c r="A2161" i="7"/>
  <c r="A167" i="7"/>
  <c r="A2160" i="7"/>
  <c r="A2159" i="7"/>
  <c r="A2158" i="7"/>
  <c r="A166" i="7"/>
  <c r="A2157" i="7"/>
  <c r="A165" i="7"/>
  <c r="A164" i="7"/>
  <c r="A2156" i="7"/>
  <c r="A2155" i="7"/>
  <c r="A163" i="7"/>
  <c r="A162" i="7"/>
  <c r="A161" i="7"/>
  <c r="A160" i="7"/>
  <c r="A2154" i="7"/>
  <c r="A159" i="7"/>
  <c r="A2153" i="7"/>
  <c r="A158" i="7"/>
  <c r="A2152" i="7"/>
  <c r="A157" i="7"/>
  <c r="A156" i="7"/>
  <c r="A155" i="7"/>
  <c r="A154" i="7"/>
  <c r="A2151" i="7"/>
  <c r="A153" i="7"/>
  <c r="A152" i="7"/>
  <c r="A151" i="7"/>
  <c r="A150" i="7"/>
  <c r="A149" i="7"/>
  <c r="A148" i="7"/>
  <c r="A147" i="7"/>
  <c r="A2150" i="7"/>
  <c r="A146" i="7"/>
  <c r="A145" i="7"/>
  <c r="A144" i="7"/>
  <c r="A143" i="7"/>
  <c r="A142" i="7"/>
  <c r="A2149" i="7"/>
  <c r="A141" i="7"/>
  <c r="A140" i="7"/>
  <c r="A139" i="7"/>
  <c r="A138" i="7"/>
  <c r="A137" i="7"/>
  <c r="A2148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2147" i="7"/>
  <c r="A119" i="7"/>
  <c r="A2146" i="7"/>
  <c r="A118" i="7"/>
  <c r="A117" i="7"/>
  <c r="A2145" i="7"/>
  <c r="A116" i="7"/>
  <c r="A115" i="7"/>
  <c r="A114" i="7"/>
  <c r="A113" i="7"/>
  <c r="A112" i="7"/>
  <c r="A2144" i="7"/>
  <c r="A111" i="7"/>
  <c r="A2143" i="7"/>
  <c r="A110" i="7"/>
  <c r="A2142" i="7"/>
  <c r="A2141" i="7"/>
  <c r="A109" i="7"/>
  <c r="A108" i="7"/>
  <c r="A2140" i="7"/>
  <c r="A107" i="7"/>
  <c r="A2139" i="7"/>
  <c r="A106" i="7"/>
  <c r="A105" i="7"/>
  <c r="A104" i="7"/>
  <c r="A103" i="7"/>
  <c r="A102" i="7"/>
  <c r="A2138" i="7"/>
  <c r="A101" i="7"/>
  <c r="A100" i="7"/>
  <c r="A99" i="7"/>
  <c r="A2137" i="7"/>
  <c r="A98" i="7"/>
  <c r="A97" i="7"/>
  <c r="A96" i="7"/>
  <c r="A95" i="7"/>
  <c r="A94" i="7"/>
  <c r="A2136" i="7"/>
  <c r="A93" i="7"/>
  <c r="A2135" i="7"/>
  <c r="A92" i="7"/>
  <c r="A91" i="7"/>
  <c r="A90" i="7"/>
  <c r="A89" i="7"/>
  <c r="A88" i="7"/>
  <c r="A87" i="7"/>
  <c r="A86" i="7"/>
  <c r="A85" i="7"/>
  <c r="A84" i="7"/>
  <c r="A2134" i="7"/>
  <c r="A2133" i="7"/>
  <c r="A83" i="7"/>
  <c r="A82" i="7"/>
  <c r="A81" i="7"/>
  <c r="A80" i="7"/>
  <c r="A79" i="7"/>
  <c r="A78" i="7"/>
  <c r="A77" i="7"/>
  <c r="A76" i="7"/>
  <c r="A2132" i="7"/>
  <c r="A75" i="7"/>
  <c r="A74" i="7"/>
  <c r="A2131" i="7"/>
  <c r="A73" i="7"/>
  <c r="A72" i="7"/>
  <c r="A71" i="7"/>
  <c r="A70" i="7"/>
  <c r="A69" i="7"/>
  <c r="A68" i="7"/>
  <c r="A67" i="7"/>
  <c r="A66" i="7"/>
  <c r="A65" i="7"/>
  <c r="A64" i="7"/>
  <c r="A2130" i="7"/>
  <c r="A63" i="7"/>
  <c r="A62" i="7"/>
  <c r="I62" i="7" s="1"/>
  <c r="A2129" i="7"/>
  <c r="A61" i="7"/>
  <c r="A60" i="7"/>
  <c r="A59" i="7"/>
  <c r="A2128" i="7"/>
  <c r="A58" i="7"/>
  <c r="A2127" i="7"/>
  <c r="A2126" i="7"/>
  <c r="A57" i="7"/>
  <c r="A2125" i="7"/>
  <c r="A56" i="7"/>
  <c r="A55" i="7"/>
  <c r="A54" i="7"/>
  <c r="A53" i="7"/>
  <c r="A52" i="7"/>
  <c r="A51" i="7"/>
  <c r="I51" i="7" s="1"/>
  <c r="A50" i="7"/>
  <c r="A49" i="7"/>
  <c r="A48" i="7"/>
  <c r="A47" i="7"/>
  <c r="A2124" i="7"/>
  <c r="A46" i="7"/>
  <c r="A2123" i="7"/>
  <c r="A45" i="7"/>
  <c r="A2122" i="7"/>
  <c r="A44" i="7"/>
  <c r="A43" i="7"/>
  <c r="A42" i="7"/>
  <c r="A41" i="7"/>
  <c r="A40" i="7"/>
  <c r="A39" i="7"/>
  <c r="A38" i="7"/>
  <c r="A37" i="7"/>
  <c r="A2121" i="7"/>
  <c r="A36" i="7"/>
  <c r="A2120" i="7"/>
  <c r="A35" i="7"/>
  <c r="A34" i="7"/>
  <c r="A2119" i="7"/>
  <c r="A2118" i="7"/>
  <c r="A33" i="7"/>
  <c r="A2117" i="7"/>
  <c r="A32" i="7"/>
  <c r="A31" i="7"/>
  <c r="A30" i="7"/>
  <c r="A29" i="7"/>
  <c r="A28" i="7"/>
  <c r="A2116" i="7"/>
  <c r="A2115" i="7"/>
  <c r="A27" i="7"/>
  <c r="A26" i="7"/>
  <c r="A25" i="7"/>
  <c r="A24" i="7"/>
  <c r="A23" i="7"/>
  <c r="A22" i="7"/>
  <c r="A21" i="7"/>
  <c r="A20" i="7"/>
  <c r="A19" i="7"/>
  <c r="A18" i="7"/>
  <c r="A2114" i="7"/>
  <c r="A2113" i="7"/>
  <c r="A17" i="7"/>
  <c r="A2112" i="7"/>
  <c r="A16" i="7"/>
  <c r="A15" i="7"/>
  <c r="A14" i="7"/>
  <c r="A13" i="7"/>
  <c r="A12" i="7"/>
  <c r="A11" i="7"/>
  <c r="A10" i="7"/>
  <c r="A9" i="7"/>
  <c r="A2111" i="7"/>
  <c r="A8" i="7"/>
  <c r="A2110" i="7"/>
  <c r="A7" i="7"/>
  <c r="A2109" i="7"/>
  <c r="A2108" i="7"/>
  <c r="A6" i="7"/>
  <c r="A5" i="7"/>
  <c r="A4" i="7"/>
  <c r="A2107" i="7"/>
  <c r="A2106" i="7"/>
  <c r="A2105" i="7"/>
  <c r="A3" i="7"/>
  <c r="A2104" i="7"/>
  <c r="A2103" i="7"/>
  <c r="A2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I2080" i="7" s="1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I2059" i="7" s="1"/>
  <c r="B2077" i="7" l="1"/>
  <c r="I2077" i="7"/>
  <c r="B20" i="7"/>
  <c r="I20" i="7"/>
  <c r="B57" i="7"/>
  <c r="I57" i="7"/>
  <c r="B94" i="7"/>
  <c r="I94" i="7"/>
  <c r="B145" i="7"/>
  <c r="I145" i="7"/>
  <c r="B184" i="7"/>
  <c r="I184" i="7"/>
  <c r="B219" i="7"/>
  <c r="I219" i="7"/>
  <c r="B2212" i="7"/>
  <c r="I2212" i="7"/>
  <c r="B2073" i="7"/>
  <c r="I2073" i="7"/>
  <c r="B2104" i="7"/>
  <c r="I2104" i="7"/>
  <c r="B24" i="7"/>
  <c r="I24" i="7"/>
  <c r="B2082" i="7"/>
  <c r="I2082" i="7"/>
  <c r="B3" i="7"/>
  <c r="I3" i="7"/>
  <c r="B2114" i="7"/>
  <c r="I2114" i="7"/>
  <c r="B2120" i="7"/>
  <c r="I2120" i="7"/>
  <c r="B55" i="7"/>
  <c r="I55" i="7"/>
  <c r="B73" i="7"/>
  <c r="I73" i="7"/>
  <c r="B2135" i="7"/>
  <c r="I2135" i="7"/>
  <c r="B2142" i="7"/>
  <c r="I2142" i="7"/>
  <c r="B120" i="7"/>
  <c r="I120" i="7"/>
  <c r="B136" i="7"/>
  <c r="I136" i="7"/>
  <c r="B156" i="7"/>
  <c r="I156" i="7"/>
  <c r="B161" i="7"/>
  <c r="I161" i="7"/>
  <c r="B2162" i="7"/>
  <c r="I2162" i="7"/>
  <c r="B181" i="7"/>
  <c r="I181" i="7"/>
  <c r="B194" i="7"/>
  <c r="I194" i="7"/>
  <c r="B2176" i="7"/>
  <c r="I2176" i="7"/>
  <c r="B2182" i="7"/>
  <c r="I2182" i="7"/>
  <c r="B224" i="7"/>
  <c r="I224" i="7"/>
  <c r="B236" i="7"/>
  <c r="I236" i="7"/>
  <c r="B2194" i="7"/>
  <c r="I2194" i="7"/>
  <c r="B264" i="7"/>
  <c r="I264" i="7"/>
  <c r="B2067" i="7"/>
  <c r="I2067" i="7"/>
  <c r="B2075" i="7"/>
  <c r="I2075" i="7"/>
  <c r="B2083" i="7"/>
  <c r="I2083" i="7"/>
  <c r="B2091" i="7"/>
  <c r="I2091" i="7"/>
  <c r="B2099" i="7"/>
  <c r="I2099" i="7"/>
  <c r="B2105" i="7"/>
  <c r="I2105" i="7"/>
  <c r="B7" i="7"/>
  <c r="I7" i="7"/>
  <c r="B13" i="7"/>
  <c r="I13" i="7"/>
  <c r="B18" i="7"/>
  <c r="I18" i="7"/>
  <c r="B26" i="7"/>
  <c r="I26" i="7"/>
  <c r="B32" i="7"/>
  <c r="I32" i="7"/>
  <c r="B36" i="7"/>
  <c r="I36" i="7"/>
  <c r="B43" i="7"/>
  <c r="I43" i="7"/>
  <c r="B48" i="7"/>
  <c r="I48" i="7"/>
  <c r="B56" i="7"/>
  <c r="I56" i="7"/>
  <c r="B60" i="7"/>
  <c r="I60" i="7"/>
  <c r="B66" i="7"/>
  <c r="I66" i="7"/>
  <c r="B2131" i="7"/>
  <c r="I2131" i="7"/>
  <c r="B80" i="7"/>
  <c r="I80" i="7"/>
  <c r="B86" i="7"/>
  <c r="I86" i="7"/>
  <c r="B93" i="7"/>
  <c r="I93" i="7"/>
  <c r="B99" i="7"/>
  <c r="I99" i="7"/>
  <c r="B106" i="7"/>
  <c r="I106" i="7"/>
  <c r="B110" i="7"/>
  <c r="I110" i="7"/>
  <c r="B116" i="7"/>
  <c r="I116" i="7"/>
  <c r="B121" i="7"/>
  <c r="I121" i="7"/>
  <c r="B129" i="7"/>
  <c r="I129" i="7"/>
  <c r="B2148" i="7"/>
  <c r="I2148" i="7"/>
  <c r="B143" i="7"/>
  <c r="I143" i="7"/>
  <c r="B150" i="7"/>
  <c r="I150" i="7"/>
  <c r="B157" i="7"/>
  <c r="I157" i="7"/>
  <c r="B162" i="7"/>
  <c r="I162" i="7"/>
  <c r="B2158" i="7"/>
  <c r="I2158" i="7"/>
  <c r="B170" i="7"/>
  <c r="I170" i="7"/>
  <c r="B175" i="7"/>
  <c r="I175" i="7"/>
  <c r="B182" i="7"/>
  <c r="I182" i="7"/>
  <c r="B188" i="7"/>
  <c r="I188" i="7"/>
  <c r="B2170" i="7"/>
  <c r="I2170" i="7"/>
  <c r="B199" i="7"/>
  <c r="I199" i="7"/>
  <c r="B2177" i="7"/>
  <c r="I2177" i="7"/>
  <c r="B209" i="7"/>
  <c r="I209" i="7"/>
  <c r="B214" i="7"/>
  <c r="I214" i="7"/>
  <c r="B2186" i="7"/>
  <c r="I2186" i="7"/>
  <c r="B225" i="7"/>
  <c r="I225" i="7"/>
  <c r="B232" i="7"/>
  <c r="I232" i="7"/>
  <c r="B237" i="7"/>
  <c r="I237" i="7"/>
  <c r="B245" i="7"/>
  <c r="I245" i="7"/>
  <c r="B250" i="7"/>
  <c r="I250" i="7"/>
  <c r="B2196" i="7"/>
  <c r="I2196" i="7"/>
  <c r="B2201" i="7"/>
  <c r="I2201" i="7"/>
  <c r="B265" i="7"/>
  <c r="I265" i="7"/>
  <c r="B2206" i="7"/>
  <c r="I2206" i="7"/>
  <c r="B2211" i="7"/>
  <c r="I2211" i="7"/>
  <c r="B2214" i="7"/>
  <c r="I2214" i="7"/>
  <c r="B283" i="7"/>
  <c r="I283" i="7"/>
  <c r="B287" i="7"/>
  <c r="I287" i="7"/>
  <c r="B293" i="7"/>
  <c r="I293" i="7"/>
  <c r="B301" i="7"/>
  <c r="I301" i="7"/>
  <c r="B308" i="7"/>
  <c r="I308" i="7"/>
  <c r="B314" i="7"/>
  <c r="I314" i="7"/>
  <c r="B320" i="7"/>
  <c r="I320" i="7"/>
  <c r="B326" i="7"/>
  <c r="I326" i="7"/>
  <c r="B333" i="7"/>
  <c r="I333" i="7"/>
  <c r="B2233" i="7"/>
  <c r="I2233" i="7"/>
  <c r="B346" i="7"/>
  <c r="I346" i="7"/>
  <c r="B350" i="7"/>
  <c r="I350" i="7"/>
  <c r="B356" i="7"/>
  <c r="I356" i="7"/>
  <c r="B364" i="7"/>
  <c r="I364" i="7"/>
  <c r="B2242" i="7"/>
  <c r="I2242" i="7"/>
  <c r="B373" i="7"/>
  <c r="I373" i="7"/>
  <c r="B379" i="7"/>
  <c r="I379" i="7"/>
  <c r="B386" i="7"/>
  <c r="I386" i="7"/>
  <c r="B392" i="7"/>
  <c r="I392" i="7"/>
  <c r="B398" i="7"/>
  <c r="I398" i="7"/>
  <c r="B412" i="7"/>
  <c r="I412" i="7"/>
  <c r="B417" i="7"/>
  <c r="I417" i="7"/>
  <c r="B423" i="7"/>
  <c r="I423" i="7"/>
  <c r="B2262" i="7"/>
  <c r="I2262" i="7"/>
  <c r="B2263" i="7"/>
  <c r="I2263" i="7"/>
  <c r="B444" i="7"/>
  <c r="I444" i="7"/>
  <c r="B449" i="7"/>
  <c r="I449" i="7"/>
  <c r="B454" i="7"/>
  <c r="I454" i="7"/>
  <c r="B2271" i="7"/>
  <c r="I2271" i="7"/>
  <c r="B469" i="7"/>
  <c r="I469" i="7"/>
  <c r="B476" i="7"/>
  <c r="I476" i="7"/>
  <c r="B484" i="7"/>
  <c r="I484" i="7"/>
  <c r="B489" i="7"/>
  <c r="I489" i="7"/>
  <c r="B2277" i="7"/>
  <c r="I2277" i="7"/>
  <c r="B501" i="7"/>
  <c r="I501" i="7"/>
  <c r="B506" i="7"/>
  <c r="I506" i="7"/>
  <c r="B513" i="7"/>
  <c r="I513" i="7"/>
  <c r="B517" i="7"/>
  <c r="I517" i="7"/>
  <c r="B523" i="7"/>
  <c r="I523" i="7"/>
  <c r="B527" i="7"/>
  <c r="I527" i="7"/>
  <c r="B532" i="7"/>
  <c r="I532" i="7"/>
  <c r="B2300" i="7"/>
  <c r="I2300" i="7"/>
  <c r="B542" i="7"/>
  <c r="I542" i="7"/>
  <c r="B2304" i="7"/>
  <c r="I2304" i="7"/>
  <c r="B551" i="7"/>
  <c r="I551" i="7"/>
  <c r="B2311" i="7"/>
  <c r="I2311" i="7"/>
  <c r="B564" i="7"/>
  <c r="I564" i="7"/>
  <c r="B2314" i="7"/>
  <c r="I2314" i="7"/>
  <c r="B575" i="7"/>
  <c r="I575" i="7"/>
  <c r="B579" i="7"/>
  <c r="I579" i="7"/>
  <c r="B584" i="7"/>
  <c r="I584" i="7"/>
  <c r="B2326" i="7"/>
  <c r="I2326" i="7"/>
  <c r="B593" i="7"/>
  <c r="I593" i="7"/>
  <c r="B599" i="7"/>
  <c r="I599" i="7"/>
  <c r="B605" i="7"/>
  <c r="I605" i="7"/>
  <c r="B610" i="7"/>
  <c r="I610" i="7"/>
  <c r="B614" i="7"/>
  <c r="I614" i="7"/>
  <c r="B2345" i="7"/>
  <c r="I2345" i="7"/>
  <c r="B624" i="7"/>
  <c r="I624" i="7"/>
  <c r="B630" i="7"/>
  <c r="I630" i="7"/>
  <c r="B637" i="7"/>
  <c r="I637" i="7"/>
  <c r="B2354" i="7"/>
  <c r="I2354" i="7"/>
  <c r="B650" i="7"/>
  <c r="I650" i="7"/>
  <c r="B656" i="7"/>
  <c r="I656" i="7"/>
  <c r="B2360" i="7"/>
  <c r="I2360" i="7"/>
  <c r="B667" i="7"/>
  <c r="I667" i="7"/>
  <c r="B674" i="7"/>
  <c r="I674" i="7"/>
  <c r="B679" i="7"/>
  <c r="I679" i="7"/>
  <c r="B684" i="7"/>
  <c r="I684" i="7"/>
  <c r="B689" i="7"/>
  <c r="I689" i="7"/>
  <c r="B694" i="7"/>
  <c r="I694" i="7"/>
  <c r="B2381" i="7"/>
  <c r="I2381" i="7"/>
  <c r="B700" i="7"/>
  <c r="I700" i="7"/>
  <c r="B2389" i="7"/>
  <c r="I2389" i="7"/>
  <c r="B709" i="7"/>
  <c r="I709" i="7"/>
  <c r="B2396" i="7"/>
  <c r="I2396" i="7"/>
  <c r="B2397" i="7"/>
  <c r="I2397" i="7"/>
  <c r="B2400" i="7"/>
  <c r="I2400" i="7"/>
  <c r="B732" i="7"/>
  <c r="I732" i="7"/>
  <c r="B737" i="7"/>
  <c r="I737" i="7"/>
  <c r="B2406" i="7"/>
  <c r="I2406" i="7"/>
  <c r="B749" i="7"/>
  <c r="I749" i="7"/>
  <c r="B2412" i="7"/>
  <c r="I2412" i="7"/>
  <c r="B760" i="7"/>
  <c r="I760" i="7"/>
  <c r="B2416" i="7"/>
  <c r="I2416" i="7"/>
  <c r="B770" i="7"/>
  <c r="I770" i="7"/>
  <c r="B775" i="7"/>
  <c r="I775" i="7"/>
  <c r="B2425" i="7"/>
  <c r="I2425" i="7"/>
  <c r="B2428" i="7"/>
  <c r="I2428" i="7"/>
  <c r="B2431" i="7"/>
  <c r="I2431" i="7"/>
  <c r="B2435" i="7"/>
  <c r="I2435" i="7"/>
  <c r="B800" i="7"/>
  <c r="I800" i="7"/>
  <c r="B2442" i="7"/>
  <c r="I2442" i="7"/>
  <c r="B2445" i="7"/>
  <c r="I2445" i="7"/>
  <c r="B2448" i="7"/>
  <c r="I2448" i="7"/>
  <c r="B818" i="7"/>
  <c r="I818" i="7"/>
  <c r="B824" i="7"/>
  <c r="I824" i="7"/>
  <c r="B832" i="7"/>
  <c r="I832" i="7"/>
  <c r="B837" i="7"/>
  <c r="I837" i="7"/>
  <c r="B842" i="7"/>
  <c r="I842" i="7"/>
  <c r="B846" i="7"/>
  <c r="I846" i="7"/>
  <c r="B852" i="7"/>
  <c r="I852" i="7"/>
  <c r="B2469" i="7"/>
  <c r="I2469" i="7"/>
  <c r="B862" i="7"/>
  <c r="I862" i="7"/>
  <c r="B867" i="7"/>
  <c r="I867" i="7"/>
  <c r="B872" i="7"/>
  <c r="I872" i="7"/>
  <c r="B877" i="7"/>
  <c r="I877" i="7"/>
  <c r="B880" i="7"/>
  <c r="I880" i="7"/>
  <c r="B2490" i="7"/>
  <c r="I2490" i="7"/>
  <c r="B2494" i="7"/>
  <c r="I2494" i="7"/>
  <c r="B2069" i="7"/>
  <c r="I2069" i="7"/>
  <c r="B2115" i="7"/>
  <c r="I2115" i="7"/>
  <c r="B68" i="7"/>
  <c r="I68" i="7"/>
  <c r="B111" i="7"/>
  <c r="I111" i="7"/>
  <c r="B152" i="7"/>
  <c r="I152" i="7"/>
  <c r="B190" i="7"/>
  <c r="I190" i="7"/>
  <c r="B2197" i="7"/>
  <c r="I2197" i="7"/>
  <c r="B2072" i="7"/>
  <c r="I2072" i="7"/>
  <c r="B2089" i="7"/>
  <c r="I2089" i="7"/>
  <c r="B2113" i="7"/>
  <c r="I2113" i="7"/>
  <c r="B2074" i="7"/>
  <c r="I2074" i="7"/>
  <c r="B2098" i="7"/>
  <c r="I2098" i="7"/>
  <c r="B12" i="7"/>
  <c r="I12" i="7"/>
  <c r="B31" i="7"/>
  <c r="I31" i="7"/>
  <c r="B47" i="7"/>
  <c r="I47" i="7"/>
  <c r="B65" i="7"/>
  <c r="I65" i="7"/>
  <c r="B85" i="7"/>
  <c r="I85" i="7"/>
  <c r="B105" i="7"/>
  <c r="I105" i="7"/>
  <c r="B142" i="7"/>
  <c r="I142" i="7"/>
  <c r="B2060" i="7"/>
  <c r="I2060" i="7"/>
  <c r="B2068" i="7"/>
  <c r="I2068" i="7"/>
  <c r="B2076" i="7"/>
  <c r="I2076" i="7"/>
  <c r="B2084" i="7"/>
  <c r="I2084" i="7"/>
  <c r="B2092" i="7"/>
  <c r="I2092" i="7"/>
  <c r="B2100" i="7"/>
  <c r="I2100" i="7"/>
  <c r="B2106" i="7"/>
  <c r="I2106" i="7"/>
  <c r="B2110" i="7"/>
  <c r="I2110" i="7"/>
  <c r="B14" i="7"/>
  <c r="I14" i="7"/>
  <c r="B19" i="7"/>
  <c r="I19" i="7"/>
  <c r="B27" i="7"/>
  <c r="I27" i="7"/>
  <c r="B2117" i="7"/>
  <c r="I2117" i="7"/>
  <c r="B2121" i="7"/>
  <c r="I2121" i="7"/>
  <c r="B44" i="7"/>
  <c r="I44" i="7"/>
  <c r="B49" i="7"/>
  <c r="I49" i="7"/>
  <c r="B2125" i="7"/>
  <c r="I2125" i="7"/>
  <c r="B61" i="7"/>
  <c r="I61" i="7"/>
  <c r="B67" i="7"/>
  <c r="I67" i="7"/>
  <c r="B74" i="7"/>
  <c r="I74" i="7"/>
  <c r="B81" i="7"/>
  <c r="I81" i="7"/>
  <c r="B87" i="7"/>
  <c r="I87" i="7"/>
  <c r="B2136" i="7"/>
  <c r="I2136" i="7"/>
  <c r="B100" i="7"/>
  <c r="I100" i="7"/>
  <c r="B2139" i="7"/>
  <c r="I2139" i="7"/>
  <c r="B2143" i="7"/>
  <c r="I2143" i="7"/>
  <c r="B2145" i="7"/>
  <c r="I2145" i="7"/>
  <c r="B122" i="7"/>
  <c r="I122" i="7"/>
  <c r="B130" i="7"/>
  <c r="I130" i="7"/>
  <c r="B137" i="7"/>
  <c r="I137" i="7"/>
  <c r="B144" i="7"/>
  <c r="I144" i="7"/>
  <c r="B151" i="7"/>
  <c r="I151" i="7"/>
  <c r="B2152" i="7"/>
  <c r="I2152" i="7"/>
  <c r="B163" i="7"/>
  <c r="I163" i="7"/>
  <c r="B2159" i="7"/>
  <c r="I2159" i="7"/>
  <c r="B171" i="7"/>
  <c r="I171" i="7"/>
  <c r="B176" i="7"/>
  <c r="I176" i="7"/>
  <c r="B183" i="7"/>
  <c r="I183" i="7"/>
  <c r="B189" i="7"/>
  <c r="I189" i="7"/>
  <c r="B2171" i="7"/>
  <c r="I2171" i="7"/>
  <c r="B2174" i="7"/>
  <c r="I2174" i="7"/>
  <c r="B204" i="7"/>
  <c r="I204" i="7"/>
  <c r="B210" i="7"/>
  <c r="I210" i="7"/>
  <c r="B215" i="7"/>
  <c r="I215" i="7"/>
  <c r="B2187" i="7"/>
  <c r="I2187" i="7"/>
  <c r="B226" i="7"/>
  <c r="I226" i="7"/>
  <c r="B2189" i="7"/>
  <c r="I2189" i="7"/>
  <c r="B238" i="7"/>
  <c r="I238" i="7"/>
  <c r="B246" i="7"/>
  <c r="I246" i="7"/>
  <c r="B251" i="7"/>
  <c r="I251" i="7"/>
  <c r="B257" i="7"/>
  <c r="I257" i="7"/>
  <c r="B260" i="7"/>
  <c r="I260" i="7"/>
  <c r="B2204" i="7"/>
  <c r="I2204" i="7"/>
  <c r="B2207" i="7"/>
  <c r="I2207" i="7"/>
  <c r="B274" i="7"/>
  <c r="I274" i="7"/>
  <c r="B2215" i="7"/>
  <c r="I2215" i="7"/>
  <c r="B2218" i="7"/>
  <c r="I2218" i="7"/>
  <c r="B2222" i="7"/>
  <c r="I2222" i="7"/>
  <c r="B294" i="7"/>
  <c r="I294" i="7"/>
  <c r="B302" i="7"/>
  <c r="I302" i="7"/>
  <c r="B2225" i="7"/>
  <c r="I2225" i="7"/>
  <c r="B315" i="7"/>
  <c r="I315" i="7"/>
  <c r="B321" i="7"/>
  <c r="I321" i="7"/>
  <c r="B2231" i="7"/>
  <c r="I2231" i="7"/>
  <c r="B2232" i="7"/>
  <c r="I2232" i="7"/>
  <c r="B340" i="7"/>
  <c r="I340" i="7"/>
  <c r="B2235" i="7"/>
  <c r="I2235" i="7"/>
  <c r="B351" i="7"/>
  <c r="I351" i="7"/>
  <c r="B357" i="7"/>
  <c r="I357" i="7"/>
  <c r="B365" i="7"/>
  <c r="I365" i="7"/>
  <c r="B2243" i="7"/>
  <c r="I2243" i="7"/>
  <c r="B2248" i="7"/>
  <c r="I2248" i="7"/>
  <c r="B380" i="7"/>
  <c r="I380" i="7"/>
  <c r="B2251" i="7"/>
  <c r="I2251" i="7"/>
  <c r="B393" i="7"/>
  <c r="I393" i="7"/>
  <c r="B2255" i="7"/>
  <c r="I2255" i="7"/>
  <c r="B406" i="7"/>
  <c r="I406" i="7"/>
  <c r="B413" i="7"/>
  <c r="I413" i="7"/>
  <c r="B418" i="7"/>
  <c r="I418" i="7"/>
  <c r="B424" i="7"/>
  <c r="I424" i="7"/>
  <c r="B431" i="7"/>
  <c r="I431" i="7"/>
  <c r="B438" i="7"/>
  <c r="I438" i="7"/>
  <c r="B2265" i="7"/>
  <c r="I2265" i="7"/>
  <c r="B2268" i="7"/>
  <c r="I2268" i="7"/>
  <c r="B455" i="7"/>
  <c r="I455" i="7"/>
  <c r="B462" i="7"/>
  <c r="I462" i="7"/>
  <c r="B470" i="7"/>
  <c r="I470" i="7"/>
  <c r="B477" i="7"/>
  <c r="I477" i="7"/>
  <c r="B485" i="7"/>
  <c r="I485" i="7"/>
  <c r="B490" i="7"/>
  <c r="I490" i="7"/>
  <c r="B2278" i="7"/>
  <c r="I2278" i="7"/>
  <c r="B2280" i="7"/>
  <c r="I2280" i="7"/>
  <c r="B507" i="7"/>
  <c r="I507" i="7"/>
  <c r="B514" i="7"/>
  <c r="I514" i="7"/>
  <c r="B518" i="7"/>
  <c r="I518" i="7"/>
  <c r="B524" i="7"/>
  <c r="I524" i="7"/>
  <c r="B2294" i="7"/>
  <c r="I2294" i="7"/>
  <c r="B533" i="7"/>
  <c r="I533" i="7"/>
  <c r="B2301" i="7"/>
  <c r="I2301" i="7"/>
  <c r="B543" i="7"/>
  <c r="I543" i="7"/>
  <c r="B2305" i="7"/>
  <c r="I2305" i="7"/>
  <c r="B552" i="7"/>
  <c r="I552" i="7"/>
  <c r="B558" i="7"/>
  <c r="I558" i="7"/>
  <c r="B565" i="7"/>
  <c r="I565" i="7"/>
  <c r="B571" i="7"/>
  <c r="I571" i="7"/>
  <c r="B576" i="7"/>
  <c r="I576" i="7"/>
  <c r="B580" i="7"/>
  <c r="I580" i="7"/>
  <c r="B585" i="7"/>
  <c r="I585" i="7"/>
  <c r="B2327" i="7"/>
  <c r="I2327" i="7"/>
  <c r="B594" i="7"/>
  <c r="I594" i="7"/>
  <c r="B600" i="7"/>
  <c r="I600" i="7"/>
  <c r="B606" i="7"/>
  <c r="I606" i="7"/>
  <c r="B2339" i="7"/>
  <c r="I2339" i="7"/>
  <c r="B615" i="7"/>
  <c r="I615" i="7"/>
  <c r="B2346" i="7"/>
  <c r="I2346" i="7"/>
  <c r="B625" i="7"/>
  <c r="I625" i="7"/>
  <c r="B631" i="7"/>
  <c r="I631" i="7"/>
  <c r="B638" i="7"/>
  <c r="I638" i="7"/>
  <c r="B644" i="7"/>
  <c r="I644" i="7"/>
  <c r="B651" i="7"/>
  <c r="I651" i="7"/>
  <c r="B2358" i="7"/>
  <c r="I2358" i="7"/>
  <c r="B2361" i="7"/>
  <c r="I2361" i="7"/>
  <c r="B668" i="7"/>
  <c r="I668" i="7"/>
  <c r="B2364" i="7"/>
  <c r="I2364" i="7"/>
  <c r="B680" i="7"/>
  <c r="I680" i="7"/>
  <c r="B685" i="7"/>
  <c r="I685" i="7"/>
  <c r="B690" i="7"/>
  <c r="I690" i="7"/>
  <c r="B2376" i="7"/>
  <c r="I2376" i="7"/>
  <c r="B697" i="7"/>
  <c r="I697" i="7"/>
  <c r="B2386" i="7"/>
  <c r="I2386" i="7"/>
  <c r="B705" i="7"/>
  <c r="I705" i="7"/>
  <c r="B2393" i="7"/>
  <c r="I2393" i="7"/>
  <c r="B714" i="7"/>
  <c r="I714" i="7"/>
  <c r="B721" i="7"/>
  <c r="I721" i="7"/>
  <c r="B726" i="7"/>
  <c r="I726" i="7"/>
  <c r="B2402" i="7"/>
  <c r="I2402" i="7"/>
  <c r="B738" i="7"/>
  <c r="I738" i="7"/>
  <c r="B744" i="7"/>
  <c r="I744" i="7"/>
  <c r="B750" i="7"/>
  <c r="I750" i="7"/>
  <c r="B2413" i="7"/>
  <c r="I2413" i="7"/>
  <c r="B2414" i="7"/>
  <c r="I2414" i="7"/>
  <c r="B766" i="7"/>
  <c r="I766" i="7"/>
  <c r="B771" i="7"/>
  <c r="I771" i="7"/>
  <c r="B2423" i="7"/>
  <c r="I2423" i="7"/>
  <c r="B781" i="7"/>
  <c r="I781" i="7"/>
  <c r="B786" i="7"/>
  <c r="I786" i="7"/>
  <c r="B2432" i="7"/>
  <c r="I2432" i="7"/>
  <c r="B795" i="7"/>
  <c r="I795" i="7"/>
  <c r="B801" i="7"/>
  <c r="I801" i="7"/>
  <c r="B804" i="7"/>
  <c r="I804" i="7"/>
  <c r="B809" i="7"/>
  <c r="I809" i="7"/>
  <c r="B814" i="7"/>
  <c r="I814" i="7"/>
  <c r="B819" i="7"/>
  <c r="I819" i="7"/>
  <c r="B825" i="7"/>
  <c r="I825" i="7"/>
  <c r="B2454" i="7"/>
  <c r="I2454" i="7"/>
  <c r="B2457" i="7"/>
  <c r="I2457" i="7"/>
  <c r="B2460" i="7"/>
  <c r="I2460" i="7"/>
  <c r="B2464" i="7"/>
  <c r="I2464" i="7"/>
  <c r="B853" i="7"/>
  <c r="I853" i="7"/>
  <c r="B2470" i="7"/>
  <c r="I2470" i="7"/>
  <c r="B2472" i="7"/>
  <c r="I2472" i="7"/>
  <c r="B2475" i="7"/>
  <c r="I2475" i="7"/>
  <c r="B2478" i="7"/>
  <c r="I2478" i="7"/>
  <c r="B2481" i="7"/>
  <c r="I2481" i="7"/>
  <c r="B881" i="7"/>
  <c r="I881" i="7"/>
  <c r="B2491" i="7"/>
  <c r="I2491" i="7"/>
  <c r="B2495" i="7"/>
  <c r="I2495" i="7"/>
  <c r="B893" i="7"/>
  <c r="I893" i="7"/>
  <c r="B2498" i="7"/>
  <c r="I2498" i="7"/>
  <c r="B2061" i="7"/>
  <c r="I2061" i="7"/>
  <c r="B8" i="7"/>
  <c r="I8" i="7"/>
  <c r="B50" i="7"/>
  <c r="I50" i="7"/>
  <c r="B101" i="7"/>
  <c r="I101" i="7"/>
  <c r="B158" i="7"/>
  <c r="I158" i="7"/>
  <c r="B195" i="7"/>
  <c r="I195" i="7"/>
  <c r="B227" i="7"/>
  <c r="I227" i="7"/>
  <c r="B252" i="7"/>
  <c r="I252" i="7"/>
  <c r="B2219" i="7"/>
  <c r="I2219" i="7"/>
  <c r="B309" i="7"/>
  <c r="I309" i="7"/>
  <c r="B327" i="7"/>
  <c r="I327" i="7"/>
  <c r="B2239" i="7"/>
  <c r="I2239" i="7"/>
  <c r="B374" i="7"/>
  <c r="I374" i="7"/>
  <c r="B381" i="7"/>
  <c r="I381" i="7"/>
  <c r="B387" i="7"/>
  <c r="I387" i="7"/>
  <c r="B394" i="7"/>
  <c r="I394" i="7"/>
  <c r="B399" i="7"/>
  <c r="I399" i="7"/>
  <c r="B407" i="7"/>
  <c r="I407" i="7"/>
  <c r="B2257" i="7"/>
  <c r="I2257" i="7"/>
  <c r="B419" i="7"/>
  <c r="I419" i="7"/>
  <c r="B425" i="7"/>
  <c r="I425" i="7"/>
  <c r="B432" i="7"/>
  <c r="I432" i="7"/>
  <c r="B2264" i="7"/>
  <c r="I2264" i="7"/>
  <c r="B445" i="7"/>
  <c r="I445" i="7"/>
  <c r="B450" i="7"/>
  <c r="I450" i="7"/>
  <c r="B456" i="7"/>
  <c r="I456" i="7"/>
  <c r="B463" i="7"/>
  <c r="I463" i="7"/>
  <c r="B471" i="7"/>
  <c r="I471" i="7"/>
  <c r="B478" i="7"/>
  <c r="I478" i="7"/>
  <c r="B2273" i="7"/>
  <c r="I2273" i="7"/>
  <c r="B491" i="7"/>
  <c r="I491" i="7"/>
  <c r="B496" i="7"/>
  <c r="I496" i="7"/>
  <c r="B2281" i="7"/>
  <c r="I2281" i="7"/>
  <c r="B508" i="7"/>
  <c r="I508" i="7"/>
  <c r="B515" i="7"/>
  <c r="I515" i="7"/>
  <c r="B2288" i="7"/>
  <c r="I2288" i="7"/>
  <c r="B2290" i="7"/>
  <c r="I2290" i="7"/>
  <c r="B528" i="7"/>
  <c r="I528" i="7"/>
  <c r="B2297" i="7"/>
  <c r="I2297" i="7"/>
  <c r="B537" i="7"/>
  <c r="I537" i="7"/>
  <c r="B544" i="7"/>
  <c r="I544" i="7"/>
  <c r="B2306" i="7"/>
  <c r="I2306" i="7"/>
  <c r="B553" i="7"/>
  <c r="I553" i="7"/>
  <c r="B559" i="7"/>
  <c r="I559" i="7"/>
  <c r="B566" i="7"/>
  <c r="I566" i="7"/>
  <c r="B2315" i="7"/>
  <c r="I2315" i="7"/>
  <c r="B2318" i="7"/>
  <c r="I2318" i="7"/>
  <c r="B2322" i="7"/>
  <c r="I2322" i="7"/>
  <c r="B586" i="7"/>
  <c r="I586" i="7"/>
  <c r="B2328" i="7"/>
  <c r="I2328" i="7"/>
  <c r="B595" i="7"/>
  <c r="I595" i="7"/>
  <c r="B601" i="7"/>
  <c r="I601" i="7"/>
  <c r="B2336" i="7"/>
  <c r="I2336" i="7"/>
  <c r="B2340" i="7"/>
  <c r="I2340" i="7"/>
  <c r="B2343" i="7"/>
  <c r="I2343" i="7"/>
  <c r="B621" i="7"/>
  <c r="I621" i="7"/>
  <c r="B2350" i="7"/>
  <c r="I2350" i="7"/>
  <c r="B632" i="7"/>
  <c r="I632" i="7"/>
  <c r="B639" i="7"/>
  <c r="I639" i="7"/>
  <c r="B645" i="7"/>
  <c r="I645" i="7"/>
  <c r="B652" i="7"/>
  <c r="I652" i="7"/>
  <c r="B657" i="7"/>
  <c r="I657" i="7"/>
  <c r="B2362" i="7"/>
  <c r="I2362" i="7"/>
  <c r="B2363" i="7"/>
  <c r="I2363" i="7"/>
  <c r="B675" i="7"/>
  <c r="I675" i="7"/>
  <c r="B681" i="7"/>
  <c r="I681" i="7"/>
  <c r="B686" i="7"/>
  <c r="I686" i="7"/>
  <c r="B2373" i="7"/>
  <c r="I2373" i="7"/>
  <c r="B2377" i="7"/>
  <c r="I2377" i="7"/>
  <c r="B2382" i="7"/>
  <c r="I2382" i="7"/>
  <c r="B701" i="7"/>
  <c r="I701" i="7"/>
  <c r="B706" i="7"/>
  <c r="I706" i="7"/>
  <c r="B710" i="7"/>
  <c r="I710" i="7"/>
  <c r="B715" i="7"/>
  <c r="I715" i="7"/>
  <c r="B2398" i="7"/>
  <c r="I2398" i="7"/>
  <c r="B727" i="7"/>
  <c r="I727" i="7"/>
  <c r="B2403" i="7"/>
  <c r="I2403" i="7"/>
  <c r="B739" i="7"/>
  <c r="I739" i="7"/>
  <c r="B745" i="7"/>
  <c r="I745" i="7"/>
  <c r="B751" i="7"/>
  <c r="I751" i="7"/>
  <c r="B761" i="7"/>
  <c r="I761" i="7"/>
  <c r="B767" i="7"/>
  <c r="I767" i="7"/>
  <c r="B772" i="7"/>
  <c r="I772" i="7"/>
  <c r="B776" i="7"/>
  <c r="I776" i="7"/>
  <c r="B2426" i="7"/>
  <c r="I2426" i="7"/>
  <c r="B787" i="7"/>
  <c r="I787" i="7"/>
  <c r="B791" i="7"/>
  <c r="I791" i="7"/>
  <c r="B796" i="7"/>
  <c r="I796" i="7"/>
  <c r="B2438" i="7"/>
  <c r="I2438" i="7"/>
  <c r="B805" i="7"/>
  <c r="I805" i="7"/>
  <c r="B2446" i="7"/>
  <c r="I2446" i="7"/>
  <c r="B2449" i="7"/>
  <c r="I2449" i="7"/>
  <c r="B820" i="7"/>
  <c r="I820" i="7"/>
  <c r="B826" i="7"/>
  <c r="I826" i="7"/>
  <c r="B833" i="7"/>
  <c r="I833" i="7"/>
  <c r="B838" i="7"/>
  <c r="I838" i="7"/>
  <c r="B2461" i="7"/>
  <c r="I2461" i="7"/>
  <c r="B847" i="7"/>
  <c r="I847" i="7"/>
  <c r="B854" i="7"/>
  <c r="I854" i="7"/>
  <c r="B857" i="7"/>
  <c r="I857" i="7"/>
  <c r="B863" i="7"/>
  <c r="I863" i="7"/>
  <c r="B868" i="7"/>
  <c r="I868" i="7"/>
  <c r="B873" i="7"/>
  <c r="I873" i="7"/>
  <c r="B878" i="7"/>
  <c r="I878" i="7"/>
  <c r="B2486" i="7"/>
  <c r="I2486" i="7"/>
  <c r="B884" i="7"/>
  <c r="I884" i="7"/>
  <c r="B888" i="7"/>
  <c r="I888" i="7"/>
  <c r="B2093" i="7"/>
  <c r="I2093" i="7"/>
  <c r="B2122" i="7"/>
  <c r="I2122" i="7"/>
  <c r="B88" i="7"/>
  <c r="I88" i="7"/>
  <c r="B131" i="7"/>
  <c r="I131" i="7"/>
  <c r="B2163" i="7"/>
  <c r="I2163" i="7"/>
  <c r="B211" i="7"/>
  <c r="I211" i="7"/>
  <c r="B239" i="7"/>
  <c r="I239" i="7"/>
  <c r="B271" i="7"/>
  <c r="I271" i="7"/>
  <c r="B2223" i="7"/>
  <c r="I2223" i="7"/>
  <c r="B2224" i="7"/>
  <c r="I2224" i="7"/>
  <c r="B322" i="7"/>
  <c r="I322" i="7"/>
  <c r="B2234" i="7"/>
  <c r="I2234" i="7"/>
  <c r="B358" i="7"/>
  <c r="I358" i="7"/>
  <c r="B2241" i="7"/>
  <c r="I2241" i="7"/>
  <c r="B2062" i="7"/>
  <c r="I2062" i="7"/>
  <c r="B2078" i="7"/>
  <c r="I2078" i="7"/>
  <c r="B2094" i="7"/>
  <c r="I2094" i="7"/>
  <c r="B2102" i="7"/>
  <c r="I2102" i="7"/>
  <c r="B4" i="7"/>
  <c r="I4" i="7"/>
  <c r="B2111" i="7"/>
  <c r="I2111" i="7"/>
  <c r="B16" i="7"/>
  <c r="I16" i="7"/>
  <c r="B21" i="7"/>
  <c r="I21" i="7"/>
  <c r="B2116" i="7"/>
  <c r="I2116" i="7"/>
  <c r="B2118" i="7"/>
  <c r="I2118" i="7"/>
  <c r="B38" i="7"/>
  <c r="I38" i="7"/>
  <c r="B45" i="7"/>
  <c r="I45" i="7"/>
  <c r="B2126" i="7"/>
  <c r="I2126" i="7"/>
  <c r="B69" i="7"/>
  <c r="I69" i="7"/>
  <c r="B2132" i="7"/>
  <c r="I2132" i="7"/>
  <c r="B83" i="7"/>
  <c r="I83" i="7"/>
  <c r="B89" i="7"/>
  <c r="I89" i="7"/>
  <c r="B95" i="7"/>
  <c r="I95" i="7"/>
  <c r="B2138" i="7"/>
  <c r="I2138" i="7"/>
  <c r="B2140" i="7"/>
  <c r="I2140" i="7"/>
  <c r="B2144" i="7"/>
  <c r="I2144" i="7"/>
  <c r="B118" i="7"/>
  <c r="I118" i="7"/>
  <c r="B124" i="7"/>
  <c r="I124" i="7"/>
  <c r="B132" i="7"/>
  <c r="I132" i="7"/>
  <c r="B139" i="7"/>
  <c r="I139" i="7"/>
  <c r="B146" i="7"/>
  <c r="I146" i="7"/>
  <c r="B153" i="7"/>
  <c r="I153" i="7"/>
  <c r="B2153" i="7"/>
  <c r="I2153" i="7"/>
  <c r="B2156" i="7"/>
  <c r="I2156" i="7"/>
  <c r="B167" i="7"/>
  <c r="I167" i="7"/>
  <c r="B172" i="7"/>
  <c r="I172" i="7"/>
  <c r="B178" i="7"/>
  <c r="I178" i="7"/>
  <c r="B185" i="7"/>
  <c r="I185" i="7"/>
  <c r="B191" i="7"/>
  <c r="I191" i="7"/>
  <c r="B196" i="7"/>
  <c r="I196" i="7"/>
  <c r="B201" i="7"/>
  <c r="I201" i="7"/>
  <c r="B206" i="7"/>
  <c r="I206" i="7"/>
  <c r="B2180" i="7"/>
  <c r="I2180" i="7"/>
  <c r="B2184" i="7"/>
  <c r="I2184" i="7"/>
  <c r="B220" i="7"/>
  <c r="I220" i="7"/>
  <c r="B228" i="7"/>
  <c r="I228" i="7"/>
  <c r="B234" i="7"/>
  <c r="I234" i="7"/>
  <c r="B240" i="7"/>
  <c r="I240" i="7"/>
  <c r="B247" i="7"/>
  <c r="I247" i="7"/>
  <c r="B253" i="7"/>
  <c r="I253" i="7"/>
  <c r="B2198" i="7"/>
  <c r="I2198" i="7"/>
  <c r="B2202" i="7"/>
  <c r="I2202" i="7"/>
  <c r="B266" i="7"/>
  <c r="I266" i="7"/>
  <c r="B2208" i="7"/>
  <c r="I2208" i="7"/>
  <c r="B275" i="7"/>
  <c r="I275" i="7"/>
  <c r="B279" i="7"/>
  <c r="I279" i="7"/>
  <c r="B284" i="7"/>
  <c r="I284" i="7"/>
  <c r="B288" i="7"/>
  <c r="I288" i="7"/>
  <c r="B296" i="7"/>
  <c r="I296" i="7"/>
  <c r="B303" i="7"/>
  <c r="I303" i="7"/>
  <c r="B310" i="7"/>
  <c r="I310" i="7"/>
  <c r="B317" i="7"/>
  <c r="I317" i="7"/>
  <c r="B323" i="7"/>
  <c r="I323" i="7"/>
  <c r="B328" i="7"/>
  <c r="I328" i="7"/>
  <c r="B335" i="7"/>
  <c r="I335" i="7"/>
  <c r="B341" i="7"/>
  <c r="I341" i="7"/>
  <c r="B2237" i="7"/>
  <c r="I2237" i="7"/>
  <c r="B352" i="7"/>
  <c r="I352" i="7"/>
  <c r="B359" i="7"/>
  <c r="I359" i="7"/>
  <c r="B366" i="7"/>
  <c r="I366" i="7"/>
  <c r="B371" i="7"/>
  <c r="I371" i="7"/>
  <c r="B375" i="7"/>
  <c r="I375" i="7"/>
  <c r="B382" i="7"/>
  <c r="I382" i="7"/>
  <c r="B388" i="7"/>
  <c r="I388" i="7"/>
  <c r="B2253" i="7"/>
  <c r="I2253" i="7"/>
  <c r="B400" i="7"/>
  <c r="I400" i="7"/>
  <c r="B408" i="7"/>
  <c r="I408" i="7"/>
  <c r="B2258" i="7"/>
  <c r="I2258" i="7"/>
  <c r="B420" i="7"/>
  <c r="I420" i="7"/>
  <c r="B426" i="7"/>
  <c r="I426" i="7"/>
  <c r="B433" i="7"/>
  <c r="I433" i="7"/>
  <c r="B439" i="7"/>
  <c r="I439" i="7"/>
  <c r="B446" i="7"/>
  <c r="I446" i="7"/>
  <c r="B2269" i="7"/>
  <c r="I2269" i="7"/>
  <c r="B457" i="7"/>
  <c r="I457" i="7"/>
  <c r="B464" i="7"/>
  <c r="I464" i="7"/>
  <c r="B2272" i="7"/>
  <c r="I2272" i="7"/>
  <c r="B479" i="7"/>
  <c r="I479" i="7"/>
  <c r="B486" i="7"/>
  <c r="I486" i="7"/>
  <c r="B492" i="7"/>
  <c r="I492" i="7"/>
  <c r="B2279" i="7"/>
  <c r="I2279" i="7"/>
  <c r="B502" i="7"/>
  <c r="I502" i="7"/>
  <c r="B509" i="7"/>
  <c r="I509" i="7"/>
  <c r="B2284" i="7"/>
  <c r="I2284" i="7"/>
  <c r="B519" i="7"/>
  <c r="I519" i="7"/>
  <c r="B525" i="7"/>
  <c r="I525" i="7"/>
  <c r="B529" i="7"/>
  <c r="I529" i="7"/>
  <c r="B534" i="7"/>
  <c r="I534" i="7"/>
  <c r="B538" i="7"/>
  <c r="I538" i="7"/>
  <c r="B2303" i="7"/>
  <c r="I2303" i="7"/>
  <c r="B549" i="7"/>
  <c r="I549" i="7"/>
  <c r="B554" i="7"/>
  <c r="I554" i="7"/>
  <c r="B2312" i="7"/>
  <c r="I2312" i="7"/>
  <c r="B567" i="7"/>
  <c r="I567" i="7"/>
  <c r="B572" i="7"/>
  <c r="I572" i="7"/>
  <c r="B2319" i="7"/>
  <c r="I2319" i="7"/>
  <c r="B581" i="7"/>
  <c r="I581" i="7"/>
  <c r="B587" i="7"/>
  <c r="I587" i="7"/>
  <c r="B2329" i="7"/>
  <c r="I2329" i="7"/>
  <c r="B596" i="7"/>
  <c r="I596" i="7"/>
  <c r="B2334" i="7"/>
  <c r="I2334" i="7"/>
  <c r="B607" i="7"/>
  <c r="I607" i="7"/>
  <c r="B611" i="7"/>
  <c r="I611" i="7"/>
  <c r="B616" i="7"/>
  <c r="I616" i="7"/>
  <c r="B2347" i="7"/>
  <c r="I2347" i="7"/>
  <c r="B626" i="7"/>
  <c r="I626" i="7"/>
  <c r="B633" i="7"/>
  <c r="I633" i="7"/>
  <c r="B2353" i="7"/>
  <c r="I2353" i="7"/>
  <c r="B2355" i="7"/>
  <c r="I2355" i="7"/>
  <c r="B2356" i="7"/>
  <c r="I2356" i="7"/>
  <c r="B658" i="7"/>
  <c r="I658" i="7"/>
  <c r="B662" i="7"/>
  <c r="I662" i="7"/>
  <c r="B669" i="7"/>
  <c r="I669" i="7"/>
  <c r="B2365" i="7"/>
  <c r="I2365" i="7"/>
  <c r="B682" i="7"/>
  <c r="I682" i="7"/>
  <c r="B2370" i="7"/>
  <c r="I2370" i="7"/>
  <c r="B691" i="7"/>
  <c r="I691" i="7"/>
  <c r="B695" i="7"/>
  <c r="I695" i="7"/>
  <c r="B698" i="7"/>
  <c r="I698" i="7"/>
  <c r="B702" i="7"/>
  <c r="I702" i="7"/>
  <c r="B2390" i="7"/>
  <c r="I2390" i="7"/>
  <c r="B2394" i="7"/>
  <c r="I2394" i="7"/>
  <c r="B716" i="7"/>
  <c r="I716" i="7"/>
  <c r="B722" i="7"/>
  <c r="I722" i="7"/>
  <c r="B728" i="7"/>
  <c r="I728" i="7"/>
  <c r="B733" i="7"/>
  <c r="I733" i="7"/>
  <c r="B2405" i="7"/>
  <c r="I2405" i="7"/>
  <c r="B746" i="7"/>
  <c r="I746" i="7"/>
  <c r="B2409" i="7"/>
  <c r="I2409" i="7"/>
  <c r="B755" i="7"/>
  <c r="I755" i="7"/>
  <c r="B762" i="7"/>
  <c r="I762" i="7"/>
  <c r="B2417" i="7"/>
  <c r="I2417" i="7"/>
  <c r="B2420" i="7"/>
  <c r="I2420" i="7"/>
  <c r="B777" i="7"/>
  <c r="I777" i="7"/>
  <c r="B782" i="7"/>
  <c r="I782" i="7"/>
  <c r="B788" i="7"/>
  <c r="I788" i="7"/>
  <c r="B2433" i="7"/>
  <c r="I2433" i="7"/>
  <c r="B2436" i="7"/>
  <c r="I2436" i="7"/>
  <c r="B802" i="7"/>
  <c r="I802" i="7"/>
  <c r="B806" i="7"/>
  <c r="I806" i="7"/>
  <c r="B810" i="7"/>
  <c r="I810" i="7"/>
  <c r="B2450" i="7"/>
  <c r="I2450" i="7"/>
  <c r="B821" i="7"/>
  <c r="I821" i="7"/>
  <c r="B827" i="7"/>
  <c r="I827" i="7"/>
  <c r="B834" i="7"/>
  <c r="I834" i="7"/>
  <c r="B2458" i="7"/>
  <c r="I2458" i="7"/>
  <c r="B843" i="7"/>
  <c r="I843" i="7"/>
  <c r="B848" i="7"/>
  <c r="I848" i="7"/>
  <c r="B2466" i="7"/>
  <c r="I2466" i="7"/>
  <c r="B2471" i="7"/>
  <c r="I2471" i="7"/>
  <c r="B864" i="7"/>
  <c r="I864" i="7"/>
  <c r="B2476" i="7"/>
  <c r="I2476" i="7"/>
  <c r="B874" i="7"/>
  <c r="I874" i="7"/>
  <c r="B2482" i="7"/>
  <c r="I2482" i="7"/>
  <c r="B882" i="7"/>
  <c r="I882" i="7"/>
  <c r="B885" i="7"/>
  <c r="I885" i="7"/>
  <c r="B2101" i="7"/>
  <c r="I2101" i="7"/>
  <c r="B37" i="7"/>
  <c r="I37" i="7"/>
  <c r="B82" i="7"/>
  <c r="I82" i="7"/>
  <c r="B123" i="7"/>
  <c r="I123" i="7"/>
  <c r="B2160" i="7"/>
  <c r="I2160" i="7"/>
  <c r="B205" i="7"/>
  <c r="I205" i="7"/>
  <c r="B233" i="7"/>
  <c r="I233" i="7"/>
  <c r="B261" i="7"/>
  <c r="I261" i="7"/>
  <c r="B2216" i="7"/>
  <c r="I2216" i="7"/>
  <c r="B295" i="7"/>
  <c r="I295" i="7"/>
  <c r="B316" i="7"/>
  <c r="I316" i="7"/>
  <c r="B334" i="7"/>
  <c r="I334" i="7"/>
  <c r="B2236" i="7"/>
  <c r="I2236" i="7"/>
  <c r="B2244" i="7"/>
  <c r="I2244" i="7"/>
  <c r="B2070" i="7"/>
  <c r="I2070" i="7"/>
  <c r="B2086" i="7"/>
  <c r="I2086" i="7"/>
  <c r="B2063" i="7"/>
  <c r="I2063" i="7"/>
  <c r="B2071" i="7"/>
  <c r="I2071" i="7"/>
  <c r="B2079" i="7"/>
  <c r="I2079" i="7"/>
  <c r="B2087" i="7"/>
  <c r="I2087" i="7"/>
  <c r="B2095" i="7"/>
  <c r="I2095" i="7"/>
  <c r="B2" i="7"/>
  <c r="I2" i="7"/>
  <c r="B5" i="7"/>
  <c r="I5" i="7"/>
  <c r="B9" i="7"/>
  <c r="I9" i="7"/>
  <c r="B2112" i="7"/>
  <c r="I2112" i="7"/>
  <c r="B22" i="7"/>
  <c r="I22" i="7"/>
  <c r="B28" i="7"/>
  <c r="I28" i="7"/>
  <c r="B2119" i="7"/>
  <c r="I2119" i="7"/>
  <c r="B39" i="7"/>
  <c r="I39" i="7"/>
  <c r="B2123" i="7"/>
  <c r="I2123" i="7"/>
  <c r="B52" i="7"/>
  <c r="I52" i="7"/>
  <c r="B2127" i="7"/>
  <c r="I2127" i="7"/>
  <c r="B63" i="7"/>
  <c r="I63" i="7"/>
  <c r="B70" i="7"/>
  <c r="I70" i="7"/>
  <c r="B76" i="7"/>
  <c r="I76" i="7"/>
  <c r="B2133" i="7"/>
  <c r="I2133" i="7"/>
  <c r="B90" i="7"/>
  <c r="I90" i="7"/>
  <c r="B96" i="7"/>
  <c r="I96" i="7"/>
  <c r="B102" i="7"/>
  <c r="I102" i="7"/>
  <c r="B108" i="7"/>
  <c r="I108" i="7"/>
  <c r="B112" i="7"/>
  <c r="I112" i="7"/>
  <c r="B2146" i="7"/>
  <c r="I2146" i="7"/>
  <c r="B125" i="7"/>
  <c r="I125" i="7"/>
  <c r="B133" i="7"/>
  <c r="I133" i="7"/>
  <c r="B140" i="7"/>
  <c r="I140" i="7"/>
  <c r="B2150" i="7"/>
  <c r="I2150" i="7"/>
  <c r="B2151" i="7"/>
  <c r="I2151" i="7"/>
  <c r="B159" i="7"/>
  <c r="I159" i="7"/>
  <c r="B164" i="7"/>
  <c r="I164" i="7"/>
  <c r="B2161" i="7"/>
  <c r="I2161" i="7"/>
  <c r="B2164" i="7"/>
  <c r="I2164" i="7"/>
  <c r="B179" i="7"/>
  <c r="I179" i="7"/>
  <c r="B2167" i="7"/>
  <c r="I2167" i="7"/>
  <c r="B192" i="7"/>
  <c r="I192" i="7"/>
  <c r="B197" i="7"/>
  <c r="I197" i="7"/>
  <c r="B202" i="7"/>
  <c r="I202" i="7"/>
  <c r="B207" i="7"/>
  <c r="I207" i="7"/>
  <c r="B2181" i="7"/>
  <c r="I2181" i="7"/>
  <c r="B216" i="7"/>
  <c r="I216" i="7"/>
  <c r="B221" i="7"/>
  <c r="I221" i="7"/>
  <c r="B2188" i="7"/>
  <c r="I2188" i="7"/>
  <c r="B2190" i="7"/>
  <c r="I2190" i="7"/>
  <c r="B241" i="7"/>
  <c r="I241" i="7"/>
  <c r="B248" i="7"/>
  <c r="I248" i="7"/>
  <c r="B254" i="7"/>
  <c r="I254" i="7"/>
  <c r="B258" i="7"/>
  <c r="I258" i="7"/>
  <c r="B262" i="7"/>
  <c r="I262" i="7"/>
  <c r="B267" i="7"/>
  <c r="I267" i="7"/>
  <c r="B272" i="7"/>
  <c r="I272" i="7"/>
  <c r="B276" i="7"/>
  <c r="I276" i="7"/>
  <c r="B280" i="7"/>
  <c r="I280" i="7"/>
  <c r="B285" i="7"/>
  <c r="I285" i="7"/>
  <c r="B289" i="7"/>
  <c r="I289" i="7"/>
  <c r="B297" i="7"/>
  <c r="I297" i="7"/>
  <c r="B304" i="7"/>
  <c r="I304" i="7"/>
  <c r="B2226" i="7"/>
  <c r="I2226" i="7"/>
  <c r="B318" i="7"/>
  <c r="I318" i="7"/>
  <c r="B2229" i="7"/>
  <c r="I2229" i="7"/>
  <c r="B329" i="7"/>
  <c r="I329" i="7"/>
  <c r="B336" i="7"/>
  <c r="I336" i="7"/>
  <c r="B342" i="7"/>
  <c r="I342" i="7"/>
  <c r="B347" i="7"/>
  <c r="I347" i="7"/>
  <c r="B353" i="7"/>
  <c r="I353" i="7"/>
  <c r="B360" i="7"/>
  <c r="I360" i="7"/>
  <c r="B367" i="7"/>
  <c r="I367" i="7"/>
  <c r="B372" i="7"/>
  <c r="I372" i="7"/>
  <c r="B376" i="7"/>
  <c r="I376" i="7"/>
  <c r="B383" i="7"/>
  <c r="I383" i="7"/>
  <c r="B389" i="7"/>
  <c r="I389" i="7"/>
  <c r="B395" i="7"/>
  <c r="I395" i="7"/>
  <c r="B401" i="7"/>
  <c r="I401" i="7"/>
  <c r="B409" i="7"/>
  <c r="I409" i="7"/>
  <c r="B414" i="7"/>
  <c r="I414" i="7"/>
  <c r="B421" i="7"/>
  <c r="I421" i="7"/>
  <c r="B427" i="7"/>
  <c r="I427" i="7"/>
  <c r="B434" i="7"/>
  <c r="I434" i="7"/>
  <c r="B440" i="7"/>
  <c r="I440" i="7"/>
  <c r="B2266" i="7"/>
  <c r="I2266" i="7"/>
  <c r="B451" i="7"/>
  <c r="I451" i="7"/>
  <c r="B458" i="7"/>
  <c r="I458" i="7"/>
  <c r="B465" i="7"/>
  <c r="I465" i="7"/>
  <c r="B472" i="7"/>
  <c r="I472" i="7"/>
  <c r="B480" i="7"/>
  <c r="I480" i="7"/>
  <c r="B487" i="7"/>
  <c r="I487" i="7"/>
  <c r="B493" i="7"/>
  <c r="I493" i="7"/>
  <c r="B497" i="7"/>
  <c r="I497" i="7"/>
  <c r="B503" i="7"/>
  <c r="I503" i="7"/>
  <c r="B510" i="7"/>
  <c r="I510" i="7"/>
  <c r="B2285" i="7"/>
  <c r="I2285" i="7"/>
  <c r="B520" i="7"/>
  <c r="I520" i="7"/>
  <c r="B2291" i="7"/>
  <c r="I2291" i="7"/>
  <c r="B2295" i="7"/>
  <c r="I2295" i="7"/>
  <c r="B535" i="7"/>
  <c r="I535" i="7"/>
  <c r="B539" i="7"/>
  <c r="I539" i="7"/>
  <c r="B545" i="7"/>
  <c r="I545" i="7"/>
  <c r="B2307" i="7"/>
  <c r="I2307" i="7"/>
  <c r="B555" i="7"/>
  <c r="I555" i="7"/>
  <c r="B560" i="7"/>
  <c r="I560" i="7"/>
  <c r="B568" i="7"/>
  <c r="I568" i="7"/>
  <c r="B573" i="7"/>
  <c r="I573" i="7"/>
  <c r="B2320" i="7"/>
  <c r="I2320" i="7"/>
  <c r="B582" i="7"/>
  <c r="I582" i="7"/>
  <c r="B588" i="7"/>
  <c r="I588" i="7"/>
  <c r="B591" i="7"/>
  <c r="I591" i="7"/>
  <c r="B597" i="7"/>
  <c r="I597" i="7"/>
  <c r="B2335" i="7"/>
  <c r="I2335" i="7"/>
  <c r="B608" i="7"/>
  <c r="I608" i="7"/>
  <c r="B2341" i="7"/>
  <c r="I2341" i="7"/>
  <c r="B617" i="7"/>
  <c r="I617" i="7"/>
  <c r="B2348" i="7"/>
  <c r="I2348" i="7"/>
  <c r="B627" i="7"/>
  <c r="I627" i="7"/>
  <c r="B2352" i="7"/>
  <c r="I2352" i="7"/>
  <c r="B640" i="7"/>
  <c r="I640" i="7"/>
  <c r="B646" i="7"/>
  <c r="I646" i="7"/>
  <c r="B653" i="7"/>
  <c r="I653" i="7"/>
  <c r="B2359" i="7"/>
  <c r="I2359" i="7"/>
  <c r="B663" i="7"/>
  <c r="I663" i="7"/>
  <c r="B670" i="7"/>
  <c r="I670" i="7"/>
  <c r="B676" i="7"/>
  <c r="I676" i="7"/>
  <c r="B2367" i="7"/>
  <c r="I2367" i="7"/>
  <c r="B687" i="7"/>
  <c r="I687" i="7"/>
  <c r="B692" i="7"/>
  <c r="I692" i="7"/>
  <c r="B696" i="7"/>
  <c r="I696" i="7"/>
  <c r="B2383" i="7"/>
  <c r="I2383" i="7"/>
  <c r="B703" i="7"/>
  <c r="I703" i="7"/>
  <c r="B707" i="7"/>
  <c r="I707" i="7"/>
  <c r="B711" i="7"/>
  <c r="I711" i="7"/>
  <c r="B717" i="7"/>
  <c r="I717" i="7"/>
  <c r="B723" i="7"/>
  <c r="I723" i="7"/>
  <c r="B2401" i="7"/>
  <c r="I2401" i="7"/>
  <c r="B734" i="7"/>
  <c r="I734" i="7"/>
  <c r="B740" i="7"/>
  <c r="I740" i="7"/>
  <c r="B2407" i="7"/>
  <c r="I2407" i="7"/>
  <c r="B2410" i="7"/>
  <c r="I2410" i="7"/>
  <c r="B756" i="7"/>
  <c r="I756" i="7"/>
  <c r="B763" i="7"/>
  <c r="I763" i="7"/>
  <c r="B2418" i="7"/>
  <c r="I2418" i="7"/>
  <c r="B773" i="7"/>
  <c r="I773" i="7"/>
  <c r="B2424" i="7"/>
  <c r="I2424" i="7"/>
  <c r="B783" i="7"/>
  <c r="I783" i="7"/>
  <c r="B789" i="7"/>
  <c r="I789" i="7"/>
  <c r="B2434" i="7"/>
  <c r="I2434" i="7"/>
  <c r="B2437" i="7"/>
  <c r="I2437" i="7"/>
  <c r="B2439" i="7"/>
  <c r="I2439" i="7"/>
  <c r="B807" i="7"/>
  <c r="I807" i="7"/>
  <c r="B811" i="7"/>
  <c r="I811" i="7"/>
  <c r="B815" i="7"/>
  <c r="I815" i="7"/>
  <c r="B2452" i="7"/>
  <c r="I2452" i="7"/>
  <c r="B828" i="7"/>
  <c r="I828" i="7"/>
  <c r="B835" i="7"/>
  <c r="I835" i="7"/>
  <c r="B839" i="7"/>
  <c r="I839" i="7"/>
  <c r="B2462" i="7"/>
  <c r="I2462" i="7"/>
  <c r="B849" i="7"/>
  <c r="I849" i="7"/>
  <c r="B855" i="7"/>
  <c r="I855" i="7"/>
  <c r="B858" i="7"/>
  <c r="I858" i="7"/>
  <c r="B2473" i="7"/>
  <c r="I2473" i="7"/>
  <c r="B869" i="7"/>
  <c r="I869" i="7"/>
  <c r="B2479" i="7"/>
  <c r="I2479" i="7"/>
  <c r="B2483" i="7"/>
  <c r="I2483" i="7"/>
  <c r="B883" i="7"/>
  <c r="I883" i="7"/>
  <c r="B2492" i="7"/>
  <c r="I2492" i="7"/>
  <c r="B890" i="7"/>
  <c r="I890" i="7"/>
  <c r="B896" i="7"/>
  <c r="I896" i="7"/>
  <c r="B902" i="7"/>
  <c r="I902" i="7"/>
  <c r="B2503" i="7"/>
  <c r="I2503" i="7"/>
  <c r="B911" i="7"/>
  <c r="I911" i="7"/>
  <c r="B2509" i="7"/>
  <c r="I2509" i="7"/>
  <c r="B919" i="7"/>
  <c r="I919" i="7"/>
  <c r="B2518" i="7"/>
  <c r="I2518" i="7"/>
  <c r="B2520" i="7"/>
  <c r="I2520" i="7"/>
  <c r="B935" i="7"/>
  <c r="I935" i="7"/>
  <c r="B938" i="7"/>
  <c r="I938" i="7"/>
  <c r="B943" i="7"/>
  <c r="I943" i="7"/>
  <c r="B948" i="7"/>
  <c r="I948" i="7"/>
  <c r="B2536" i="7"/>
  <c r="I2536" i="7"/>
  <c r="B958" i="7"/>
  <c r="I958" i="7"/>
  <c r="B2542" i="7"/>
  <c r="I2542" i="7"/>
  <c r="B2545" i="7"/>
  <c r="I2545" i="7"/>
  <c r="B2549" i="7"/>
  <c r="I2549" i="7"/>
  <c r="B979" i="7"/>
  <c r="I979" i="7"/>
  <c r="B2552" i="7"/>
  <c r="I2552" i="7"/>
  <c r="B2554" i="7"/>
  <c r="I2554" i="7"/>
  <c r="B997" i="7"/>
  <c r="I997" i="7"/>
  <c r="B1002" i="7"/>
  <c r="I1002" i="7"/>
  <c r="B2563" i="7"/>
  <c r="I2563" i="7"/>
  <c r="B1011" i="7"/>
  <c r="I1011" i="7"/>
  <c r="B1016" i="7"/>
  <c r="I1016" i="7"/>
  <c r="B2572" i="7"/>
  <c r="I2572" i="7"/>
  <c r="B1029" i="7"/>
  <c r="I1029" i="7"/>
  <c r="B1031" i="7"/>
  <c r="I1031" i="7"/>
  <c r="B1037" i="7"/>
  <c r="I1037" i="7"/>
  <c r="B1043" i="7"/>
  <c r="I1043" i="7"/>
  <c r="B2088" i="7"/>
  <c r="I2088" i="7"/>
  <c r="B2096" i="7"/>
  <c r="I2096" i="7"/>
  <c r="B2103" i="7"/>
  <c r="I2103" i="7"/>
  <c r="B6" i="7"/>
  <c r="I6" i="7"/>
  <c r="B10" i="7"/>
  <c r="I10" i="7"/>
  <c r="B17" i="7"/>
  <c r="I17" i="7"/>
  <c r="B23" i="7"/>
  <c r="I23" i="7"/>
  <c r="B29" i="7"/>
  <c r="I29" i="7"/>
  <c r="B34" i="7"/>
  <c r="I34" i="7"/>
  <c r="B40" i="7"/>
  <c r="I40" i="7"/>
  <c r="B46" i="7"/>
  <c r="I46" i="7"/>
  <c r="B53" i="7"/>
  <c r="I53" i="7"/>
  <c r="B58" i="7"/>
  <c r="I58" i="7"/>
  <c r="B2130" i="7"/>
  <c r="I2130" i="7"/>
  <c r="B71" i="7"/>
  <c r="I71" i="7"/>
  <c r="B77" i="7"/>
  <c r="I77" i="7"/>
  <c r="B2134" i="7"/>
  <c r="I2134" i="7"/>
  <c r="B91" i="7"/>
  <c r="I91" i="7"/>
  <c r="B97" i="7"/>
  <c r="I97" i="7"/>
  <c r="B103" i="7"/>
  <c r="I103" i="7"/>
  <c r="B109" i="7"/>
  <c r="I109" i="7"/>
  <c r="B113" i="7"/>
  <c r="I113" i="7"/>
  <c r="B119" i="7"/>
  <c r="I119" i="7"/>
  <c r="B126" i="7"/>
  <c r="I126" i="7"/>
  <c r="B134" i="7"/>
  <c r="I134" i="7"/>
  <c r="B141" i="7"/>
  <c r="I141" i="7"/>
  <c r="B147" i="7"/>
  <c r="I147" i="7"/>
  <c r="B154" i="7"/>
  <c r="I154" i="7"/>
  <c r="B2154" i="7"/>
  <c r="I2154" i="7"/>
  <c r="B165" i="7"/>
  <c r="I165" i="7"/>
  <c r="B168" i="7"/>
  <c r="I168" i="7"/>
  <c r="B173" i="7"/>
  <c r="I173" i="7"/>
  <c r="B180" i="7"/>
  <c r="I180" i="7"/>
  <c r="B186" i="7"/>
  <c r="I186" i="7"/>
  <c r="B193" i="7"/>
  <c r="I193" i="7"/>
  <c r="B2172" i="7"/>
  <c r="I2172" i="7"/>
  <c r="B2175" i="7"/>
  <c r="I2175" i="7"/>
  <c r="B2178" i="7"/>
  <c r="I2178" i="7"/>
  <c r="B212" i="7"/>
  <c r="I212" i="7"/>
  <c r="B217" i="7"/>
  <c r="I217" i="7"/>
  <c r="B222" i="7"/>
  <c r="I222" i="7"/>
  <c r="B229" i="7"/>
  <c r="I229" i="7"/>
  <c r="B235" i="7"/>
  <c r="I235" i="7"/>
  <c r="B242" i="7"/>
  <c r="I242" i="7"/>
  <c r="B249" i="7"/>
  <c r="I249" i="7"/>
  <c r="B255" i="7"/>
  <c r="I255" i="7"/>
  <c r="B2199" i="7"/>
  <c r="I2199" i="7"/>
  <c r="B2203" i="7"/>
  <c r="I2203" i="7"/>
  <c r="B268" i="7"/>
  <c r="I268" i="7"/>
  <c r="B2209" i="7"/>
  <c r="I2209" i="7"/>
  <c r="B277" i="7"/>
  <c r="I277" i="7"/>
  <c r="B281" i="7"/>
  <c r="I281" i="7"/>
  <c r="B2220" i="7"/>
  <c r="I2220" i="7"/>
  <c r="B290" i="7"/>
  <c r="I290" i="7"/>
  <c r="B298" i="7"/>
  <c r="I298" i="7"/>
  <c r="B305" i="7"/>
  <c r="I305" i="7"/>
  <c r="B311" i="7"/>
  <c r="I311" i="7"/>
  <c r="B2227" i="7"/>
  <c r="I2227" i="7"/>
  <c r="B324" i="7"/>
  <c r="I324" i="7"/>
  <c r="B330" i="7"/>
  <c r="I330" i="7"/>
  <c r="B337" i="7"/>
  <c r="I337" i="7"/>
  <c r="B343" i="7"/>
  <c r="I343" i="7"/>
  <c r="B348" i="7"/>
  <c r="I348" i="7"/>
  <c r="B2240" i="7"/>
  <c r="I2240" i="7"/>
  <c r="B361" i="7"/>
  <c r="I361" i="7"/>
  <c r="B368" i="7"/>
  <c r="I368" i="7"/>
  <c r="B2245" i="7"/>
  <c r="I2245" i="7"/>
  <c r="B377" i="7"/>
  <c r="I377" i="7"/>
  <c r="B384" i="7"/>
  <c r="I384" i="7"/>
  <c r="B390" i="7"/>
  <c r="I390" i="7"/>
  <c r="B396" i="7"/>
  <c r="I396" i="7"/>
  <c r="B402" i="7"/>
  <c r="I402" i="7"/>
  <c r="B410" i="7"/>
  <c r="I410" i="7"/>
  <c r="B415" i="7"/>
  <c r="I415" i="7"/>
  <c r="B422" i="7"/>
  <c r="I422" i="7"/>
  <c r="B428" i="7"/>
  <c r="I428" i="7"/>
  <c r="B435" i="7"/>
  <c r="I435" i="7"/>
  <c r="B441" i="7"/>
  <c r="I441" i="7"/>
  <c r="B447" i="7"/>
  <c r="I447" i="7"/>
  <c r="B2270" i="7"/>
  <c r="I2270" i="7"/>
  <c r="B459" i="7"/>
  <c r="I459" i="7"/>
  <c r="B466" i="7"/>
  <c r="I466" i="7"/>
  <c r="B473" i="7"/>
  <c r="I473" i="7"/>
  <c r="B481" i="7"/>
  <c r="I481" i="7"/>
  <c r="B2274" i="7"/>
  <c r="I2274" i="7"/>
  <c r="B2276" i="7"/>
  <c r="I2276" i="7"/>
  <c r="B498" i="7"/>
  <c r="I498" i="7"/>
  <c r="B504" i="7"/>
  <c r="I504" i="7"/>
  <c r="B511" i="7"/>
  <c r="I511" i="7"/>
  <c r="B516" i="7"/>
  <c r="I516" i="7"/>
  <c r="B521" i="7"/>
  <c r="I521" i="7"/>
  <c r="B2292" i="7"/>
  <c r="I2292" i="7"/>
  <c r="B530" i="7"/>
  <c r="I530" i="7"/>
  <c r="B2298" i="7"/>
  <c r="I2298" i="7"/>
  <c r="B540" i="7"/>
  <c r="I540" i="7"/>
  <c r="B546" i="7"/>
  <c r="I546" i="7"/>
  <c r="B2308" i="7"/>
  <c r="I2308" i="7"/>
  <c r="B556" i="7"/>
  <c r="I556" i="7"/>
  <c r="B561" i="7"/>
  <c r="I561" i="7"/>
  <c r="B569" i="7"/>
  <c r="I569" i="7"/>
  <c r="B2316" i="7"/>
  <c r="I2316" i="7"/>
  <c r="B577" i="7"/>
  <c r="I577" i="7"/>
  <c r="B2323" i="7"/>
  <c r="I2323" i="7"/>
  <c r="B589" i="7"/>
  <c r="I589" i="7"/>
  <c r="B2330" i="7"/>
  <c r="I2330" i="7"/>
  <c r="B2332" i="7"/>
  <c r="I2332" i="7"/>
  <c r="B602" i="7"/>
  <c r="I602" i="7"/>
  <c r="B612" i="7"/>
  <c r="I612" i="7"/>
  <c r="B2344" i="7"/>
  <c r="I2344" i="7"/>
  <c r="B622" i="7"/>
  <c r="I622" i="7"/>
  <c r="B628" i="7"/>
  <c r="I628" i="7"/>
  <c r="B634" i="7"/>
  <c r="I634" i="7"/>
  <c r="B641" i="7"/>
  <c r="I641" i="7"/>
  <c r="B647" i="7"/>
  <c r="I647" i="7"/>
  <c r="B654" i="7"/>
  <c r="I654" i="7"/>
  <c r="B659" i="7"/>
  <c r="I659" i="7"/>
  <c r="B664" i="7"/>
  <c r="I664" i="7"/>
  <c r="B671" i="7"/>
  <c r="I671" i="7"/>
  <c r="B2366" i="7"/>
  <c r="I2366" i="7"/>
  <c r="B683" i="7"/>
  <c r="I683" i="7"/>
  <c r="B688" i="7"/>
  <c r="I688" i="7"/>
  <c r="B2374" i="7"/>
  <c r="I2374" i="7"/>
  <c r="B2378" i="7"/>
  <c r="I2378" i="7"/>
  <c r="B699" i="7"/>
  <c r="I699" i="7"/>
  <c r="B2387" i="7"/>
  <c r="I2387" i="7"/>
  <c r="B2391" i="7"/>
  <c r="I2391" i="7"/>
  <c r="B712" i="7"/>
  <c r="I712" i="7"/>
  <c r="B718" i="7"/>
  <c r="I718" i="7"/>
  <c r="B724" i="7"/>
  <c r="I724" i="7"/>
  <c r="B729" i="7"/>
  <c r="I729" i="7"/>
  <c r="B735" i="7"/>
  <c r="I735" i="7"/>
  <c r="B741" i="7"/>
  <c r="I741" i="7"/>
  <c r="B747" i="7"/>
  <c r="I747" i="7"/>
  <c r="B752" i="7"/>
  <c r="I752" i="7"/>
  <c r="B757" i="7"/>
  <c r="I757" i="7"/>
  <c r="B764" i="7"/>
  <c r="I764" i="7"/>
  <c r="B2419" i="7"/>
  <c r="I2419" i="7"/>
  <c r="B774" i="7"/>
  <c r="I774" i="7"/>
  <c r="B778" i="7"/>
  <c r="I778" i="7"/>
  <c r="B2427" i="7"/>
  <c r="I2427" i="7"/>
  <c r="B2429" i="7"/>
  <c r="I2429" i="7"/>
  <c r="B792" i="7"/>
  <c r="I792" i="7"/>
  <c r="B797" i="7"/>
  <c r="I797" i="7"/>
  <c r="B2440" i="7"/>
  <c r="I2440" i="7"/>
  <c r="B2443" i="7"/>
  <c r="I2443" i="7"/>
  <c r="B812" i="7"/>
  <c r="I812" i="7"/>
  <c r="B816" i="7"/>
  <c r="I816" i="7"/>
  <c r="B822" i="7"/>
  <c r="I822" i="7"/>
  <c r="B829" i="7"/>
  <c r="I829" i="7"/>
  <c r="B2455" i="7"/>
  <c r="I2455" i="7"/>
  <c r="B840" i="7"/>
  <c r="I840" i="7"/>
  <c r="B2463" i="7"/>
  <c r="I2463" i="7"/>
  <c r="B2465" i="7"/>
  <c r="I2465" i="7"/>
  <c r="B2467" i="7"/>
  <c r="I2467" i="7"/>
  <c r="B859" i="7"/>
  <c r="I859" i="7"/>
  <c r="B865" i="7"/>
  <c r="I865" i="7"/>
  <c r="B870" i="7"/>
  <c r="I870" i="7"/>
  <c r="B875" i="7"/>
  <c r="I875" i="7"/>
  <c r="B2484" i="7"/>
  <c r="I2484" i="7"/>
  <c r="B2487" i="7"/>
  <c r="I2487" i="7"/>
  <c r="B886" i="7"/>
  <c r="I886" i="7"/>
  <c r="B891" i="7"/>
  <c r="I891" i="7"/>
  <c r="B897" i="7"/>
  <c r="I897" i="7"/>
  <c r="B903" i="7"/>
  <c r="I903" i="7"/>
  <c r="B907" i="7"/>
  <c r="I907" i="7"/>
  <c r="B2507" i="7"/>
  <c r="I2507" i="7"/>
  <c r="B2510" i="7"/>
  <c r="I2510" i="7"/>
  <c r="B2515" i="7"/>
  <c r="I2515" i="7"/>
  <c r="B924" i="7"/>
  <c r="I924" i="7"/>
  <c r="B930" i="7"/>
  <c r="I930" i="7"/>
  <c r="B2523" i="7"/>
  <c r="I2523" i="7"/>
  <c r="B939" i="7"/>
  <c r="I939" i="7"/>
  <c r="B2531" i="7"/>
  <c r="I2531" i="7"/>
  <c r="B949" i="7"/>
  <c r="I949" i="7"/>
  <c r="B954" i="7"/>
  <c r="I954" i="7"/>
  <c r="B2540" i="7"/>
  <c r="I2540" i="7"/>
  <c r="B964" i="7"/>
  <c r="I964" i="7"/>
  <c r="B2546" i="7"/>
  <c r="I2546" i="7"/>
  <c r="B973" i="7"/>
  <c r="I973" i="7"/>
  <c r="B980" i="7"/>
  <c r="I980" i="7"/>
  <c r="B986" i="7"/>
  <c r="I986" i="7"/>
  <c r="B992" i="7"/>
  <c r="I992" i="7"/>
  <c r="B998" i="7"/>
  <c r="I998" i="7"/>
  <c r="B2560" i="7"/>
  <c r="I2560" i="7"/>
  <c r="B1007" i="7"/>
  <c r="I1007" i="7"/>
  <c r="B1012" i="7"/>
  <c r="I1012" i="7"/>
  <c r="B1017" i="7"/>
  <c r="I1017" i="7"/>
  <c r="B1022" i="7"/>
  <c r="I1022" i="7"/>
  <c r="B2573" i="7"/>
  <c r="I2573" i="7"/>
  <c r="B1032" i="7"/>
  <c r="I1032" i="7"/>
  <c r="B2581" i="7"/>
  <c r="I2581" i="7"/>
  <c r="B2085" i="7"/>
  <c r="I2085" i="7"/>
  <c r="B15" i="7"/>
  <c r="I15" i="7"/>
  <c r="B2129" i="7"/>
  <c r="I2129" i="7"/>
  <c r="B107" i="7"/>
  <c r="I107" i="7"/>
  <c r="B138" i="7"/>
  <c r="I138" i="7"/>
  <c r="B177" i="7"/>
  <c r="I177" i="7"/>
  <c r="B2183" i="7"/>
  <c r="I2183" i="7"/>
  <c r="B2192" i="7"/>
  <c r="I2192" i="7"/>
  <c r="B2064" i="7"/>
  <c r="I2064" i="7"/>
  <c r="B2081" i="7"/>
  <c r="I2081" i="7"/>
  <c r="B2108" i="7"/>
  <c r="I2108" i="7"/>
  <c r="B30" i="7"/>
  <c r="I30" i="7"/>
  <c r="B35" i="7"/>
  <c r="I35" i="7"/>
  <c r="B41" i="7"/>
  <c r="I41" i="7"/>
  <c r="B2124" i="7"/>
  <c r="I2124" i="7"/>
  <c r="B54" i="7"/>
  <c r="I54" i="7"/>
  <c r="B2128" i="7"/>
  <c r="I2128" i="7"/>
  <c r="B64" i="7"/>
  <c r="I64" i="7"/>
  <c r="B72" i="7"/>
  <c r="I72" i="7"/>
  <c r="B78" i="7"/>
  <c r="I78" i="7"/>
  <c r="B84" i="7"/>
  <c r="I84" i="7"/>
  <c r="B92" i="7"/>
  <c r="I92" i="7"/>
  <c r="B98" i="7"/>
  <c r="I98" i="7"/>
  <c r="B104" i="7"/>
  <c r="I104" i="7"/>
  <c r="B2141" i="7"/>
  <c r="I2141" i="7"/>
  <c r="B114" i="7"/>
  <c r="I114" i="7"/>
  <c r="B2147" i="7"/>
  <c r="I2147" i="7"/>
  <c r="B127" i="7"/>
  <c r="I127" i="7"/>
  <c r="B135" i="7"/>
  <c r="I135" i="7"/>
  <c r="B2149" i="7"/>
  <c r="I2149" i="7"/>
  <c r="B148" i="7"/>
  <c r="I148" i="7"/>
  <c r="B155" i="7"/>
  <c r="I155" i="7"/>
  <c r="B160" i="7"/>
  <c r="I160" i="7"/>
  <c r="B2157" i="7"/>
  <c r="I2157" i="7"/>
  <c r="B169" i="7"/>
  <c r="I169" i="7"/>
  <c r="B174" i="7"/>
  <c r="I174" i="7"/>
  <c r="B2166" i="7"/>
  <c r="I2166" i="7"/>
  <c r="B187" i="7"/>
  <c r="I187" i="7"/>
  <c r="B2169" i="7"/>
  <c r="I2169" i="7"/>
  <c r="B198" i="7"/>
  <c r="I198" i="7"/>
  <c r="B203" i="7"/>
  <c r="I203" i="7"/>
  <c r="B2179" i="7"/>
  <c r="I2179" i="7"/>
  <c r="B213" i="7"/>
  <c r="I213" i="7"/>
  <c r="B2185" i="7"/>
  <c r="I2185" i="7"/>
  <c r="B223" i="7"/>
  <c r="I223" i="7"/>
  <c r="B230" i="7"/>
  <c r="I230" i="7"/>
  <c r="B2191" i="7"/>
  <c r="I2191" i="7"/>
  <c r="B243" i="7"/>
  <c r="I243" i="7"/>
  <c r="B2193" i="7"/>
  <c r="I2193" i="7"/>
  <c r="B2195" i="7"/>
  <c r="I2195" i="7"/>
  <c r="B2200" i="7"/>
  <c r="I2200" i="7"/>
  <c r="B269" i="7"/>
  <c r="I269" i="7"/>
  <c r="B2210" i="7"/>
  <c r="I2210" i="7"/>
  <c r="B278" i="7"/>
  <c r="I278" i="7"/>
  <c r="B2217" i="7"/>
  <c r="I2217" i="7"/>
  <c r="B286" i="7"/>
  <c r="I286" i="7"/>
  <c r="B291" i="7"/>
  <c r="I291" i="7"/>
  <c r="B299" i="7"/>
  <c r="I299" i="7"/>
  <c r="B306" i="7"/>
  <c r="I306" i="7"/>
  <c r="B312" i="7"/>
  <c r="I312" i="7"/>
  <c r="B2228" i="7"/>
  <c r="I2228" i="7"/>
  <c r="B325" i="7"/>
  <c r="I325" i="7"/>
  <c r="B331" i="7"/>
  <c r="I331" i="7"/>
  <c r="B338" i="7"/>
  <c r="I338" i="7"/>
  <c r="B344" i="7"/>
  <c r="I344" i="7"/>
  <c r="B349" i="7"/>
  <c r="I349" i="7"/>
  <c r="B354" i="7"/>
  <c r="I354" i="7"/>
  <c r="B362" i="7"/>
  <c r="I362" i="7"/>
  <c r="B369" i="7"/>
  <c r="I369" i="7"/>
  <c r="B2246" i="7"/>
  <c r="I2246" i="7"/>
  <c r="B2249" i="7"/>
  <c r="I2249" i="7"/>
  <c r="B2250" i="7"/>
  <c r="I2250" i="7"/>
  <c r="B2252" i="7"/>
  <c r="I2252" i="7"/>
  <c r="B2254" i="7"/>
  <c r="I2254" i="7"/>
  <c r="B403" i="7"/>
  <c r="I403" i="7"/>
  <c r="B411" i="7"/>
  <c r="I411" i="7"/>
  <c r="B416" i="7"/>
  <c r="I416" i="7"/>
  <c r="B2260" i="7"/>
  <c r="I2260" i="7"/>
  <c r="B429" i="7"/>
  <c r="I429" i="7"/>
  <c r="B436" i="7"/>
  <c r="I436" i="7"/>
  <c r="B442" i="7"/>
  <c r="I442" i="7"/>
  <c r="B448" i="7"/>
  <c r="I448" i="7"/>
  <c r="B452" i="7"/>
  <c r="I452" i="7"/>
  <c r="B460" i="7"/>
  <c r="I460" i="7"/>
  <c r="B467" i="7"/>
  <c r="I467" i="7"/>
  <c r="B474" i="7"/>
  <c r="I474" i="7"/>
  <c r="B482" i="7"/>
  <c r="I482" i="7"/>
  <c r="B2275" i="7"/>
  <c r="I2275" i="7"/>
  <c r="B494" i="7"/>
  <c r="I494" i="7"/>
  <c r="B499" i="7"/>
  <c r="I499" i="7"/>
  <c r="B2282" i="7"/>
  <c r="I2282" i="7"/>
  <c r="B2283" i="7"/>
  <c r="I2283" i="7"/>
  <c r="B2286" i="7"/>
  <c r="I2286" i="7"/>
  <c r="B2289" i="7"/>
  <c r="I2289" i="7"/>
  <c r="B2293" i="7"/>
  <c r="I2293" i="7"/>
  <c r="B2296" i="7"/>
  <c r="I2296" i="7"/>
  <c r="B536" i="7"/>
  <c r="I536" i="7"/>
  <c r="B541" i="7"/>
  <c r="I541" i="7"/>
  <c r="B547" i="7"/>
  <c r="I547" i="7"/>
  <c r="B550" i="7"/>
  <c r="I550" i="7"/>
  <c r="B557" i="7"/>
  <c r="I557" i="7"/>
  <c r="B562" i="7"/>
  <c r="I562" i="7"/>
  <c r="B570" i="7"/>
  <c r="I570" i="7"/>
  <c r="B574" i="7"/>
  <c r="I574" i="7"/>
  <c r="B2321" i="7"/>
  <c r="I2321" i="7"/>
  <c r="B583" i="7"/>
  <c r="I583" i="7"/>
  <c r="B2325" i="7"/>
  <c r="I2325" i="7"/>
  <c r="B592" i="7"/>
  <c r="I592" i="7"/>
  <c r="B2333" i="7"/>
  <c r="I2333" i="7"/>
  <c r="B603" i="7"/>
  <c r="I603" i="7"/>
  <c r="B613" i="7"/>
  <c r="I613" i="7"/>
  <c r="B618" i="7"/>
  <c r="I618" i="7"/>
  <c r="B2349" i="7"/>
  <c r="I2349" i="7"/>
  <c r="B629" i="7"/>
  <c r="I629" i="7"/>
  <c r="B635" i="7"/>
  <c r="I635" i="7"/>
  <c r="B642" i="7"/>
  <c r="I642" i="7"/>
  <c r="B648" i="7"/>
  <c r="I648" i="7"/>
  <c r="B2357" i="7"/>
  <c r="I2357" i="7"/>
  <c r="B660" i="7"/>
  <c r="I660" i="7"/>
  <c r="B665" i="7"/>
  <c r="I665" i="7"/>
  <c r="B672" i="7"/>
  <c r="I672" i="7"/>
  <c r="B677" i="7"/>
  <c r="I677" i="7"/>
  <c r="B2368" i="7"/>
  <c r="I2368" i="7"/>
  <c r="B2371" i="7"/>
  <c r="I2371" i="7"/>
  <c r="B2375" i="7"/>
  <c r="I2375" i="7"/>
  <c r="B2379" i="7"/>
  <c r="I2379" i="7"/>
  <c r="B2384" i="7"/>
  <c r="I2384" i="7"/>
  <c r="B704" i="7"/>
  <c r="I704" i="7"/>
  <c r="B708" i="7"/>
  <c r="I708" i="7"/>
  <c r="B2395" i="7"/>
  <c r="I2395" i="7"/>
  <c r="B719" i="7"/>
  <c r="I719" i="7"/>
  <c r="B2399" i="7"/>
  <c r="I2399" i="7"/>
  <c r="B730" i="7"/>
  <c r="I730" i="7"/>
  <c r="B2404" i="7"/>
  <c r="I2404" i="7"/>
  <c r="B742" i="7"/>
  <c r="I742" i="7"/>
  <c r="B2408" i="7"/>
  <c r="I2408" i="7"/>
  <c r="B2411" i="7"/>
  <c r="I2411" i="7"/>
  <c r="B758" i="7"/>
  <c r="I758" i="7"/>
  <c r="B765" i="7"/>
  <c r="I765" i="7"/>
  <c r="B768" i="7"/>
  <c r="I768" i="7"/>
  <c r="B2421" i="7"/>
  <c r="I2421" i="7"/>
  <c r="B779" i="7"/>
  <c r="I779" i="7"/>
  <c r="B784" i="7"/>
  <c r="I784" i="7"/>
  <c r="B2430" i="7"/>
  <c r="I2430" i="7"/>
  <c r="B793" i="7"/>
  <c r="I793" i="7"/>
  <c r="B798" i="7"/>
  <c r="I798" i="7"/>
  <c r="B2441" i="7"/>
  <c r="I2441" i="7"/>
  <c r="B2444" i="7"/>
  <c r="I2444" i="7"/>
  <c r="B813" i="7"/>
  <c r="I813" i="7"/>
  <c r="B817" i="7"/>
  <c r="I817" i="7"/>
  <c r="B823" i="7"/>
  <c r="I823" i="7"/>
  <c r="B830" i="7"/>
  <c r="I830" i="7"/>
  <c r="B2456" i="7"/>
  <c r="I2456" i="7"/>
  <c r="B841" i="7"/>
  <c r="I841" i="7"/>
  <c r="B844" i="7"/>
  <c r="I844" i="7"/>
  <c r="B850" i="7"/>
  <c r="I850" i="7"/>
  <c r="B2468" i="7"/>
  <c r="I2468" i="7"/>
  <c r="B860" i="7"/>
  <c r="I860" i="7"/>
  <c r="B2474" i="7"/>
  <c r="I2474" i="7"/>
  <c r="B2477" i="7"/>
  <c r="I2477" i="7"/>
  <c r="B876" i="7"/>
  <c r="I876" i="7"/>
  <c r="B2485" i="7"/>
  <c r="I2485" i="7"/>
  <c r="B2488" i="7"/>
  <c r="I2488" i="7"/>
  <c r="B887" i="7"/>
  <c r="I887" i="7"/>
  <c r="B2496" i="7"/>
  <c r="I2496" i="7"/>
  <c r="B898" i="7"/>
  <c r="I898" i="7"/>
  <c r="B2500" i="7"/>
  <c r="I2500" i="7"/>
  <c r="B908" i="7"/>
  <c r="I908" i="7"/>
  <c r="B912" i="7"/>
  <c r="I912" i="7"/>
  <c r="B2511" i="7"/>
  <c r="I2511" i="7"/>
  <c r="B920" i="7"/>
  <c r="I920" i="7"/>
  <c r="B2519" i="7"/>
  <c r="I2519" i="7"/>
  <c r="B2521" i="7"/>
  <c r="I2521" i="7"/>
  <c r="B2524" i="7"/>
  <c r="I2524" i="7"/>
  <c r="B940" i="7"/>
  <c r="I940" i="7"/>
  <c r="B944" i="7"/>
  <c r="I944" i="7"/>
  <c r="B950" i="7"/>
  <c r="I950" i="7"/>
  <c r="B955" i="7"/>
  <c r="I955" i="7"/>
  <c r="B959" i="7"/>
  <c r="I959" i="7"/>
  <c r="B965" i="7"/>
  <c r="I965" i="7"/>
  <c r="B969" i="7"/>
  <c r="I969" i="7"/>
  <c r="B974" i="7"/>
  <c r="I974" i="7"/>
  <c r="B981" i="7"/>
  <c r="I981" i="7"/>
  <c r="B987" i="7"/>
  <c r="I987" i="7"/>
  <c r="B993" i="7"/>
  <c r="I993" i="7"/>
  <c r="B2557" i="7"/>
  <c r="I2557" i="7"/>
  <c r="B2561" i="7"/>
  <c r="I2561" i="7"/>
  <c r="B1008" i="7"/>
  <c r="I1008" i="7"/>
  <c r="B1013" i="7"/>
  <c r="I1013" i="7"/>
  <c r="B1018" i="7"/>
  <c r="I1018" i="7"/>
  <c r="B1023" i="7"/>
  <c r="I1023" i="7"/>
  <c r="B2574" i="7"/>
  <c r="I2574" i="7"/>
  <c r="B2579" i="7"/>
  <c r="I2579" i="7"/>
  <c r="B1038" i="7"/>
  <c r="I1038" i="7"/>
  <c r="B2107" i="7"/>
  <c r="I2107" i="7"/>
  <c r="B33" i="7"/>
  <c r="I33" i="7"/>
  <c r="B75" i="7"/>
  <c r="I75" i="7"/>
  <c r="B117" i="7"/>
  <c r="I117" i="7"/>
  <c r="B2155" i="7"/>
  <c r="I2155" i="7"/>
  <c r="B200" i="7"/>
  <c r="I200" i="7"/>
  <c r="B2205" i="7"/>
  <c r="I2205" i="7"/>
  <c r="B2065" i="7"/>
  <c r="I2065" i="7"/>
  <c r="B2097" i="7"/>
  <c r="I2097" i="7"/>
  <c r="B11" i="7"/>
  <c r="I11" i="7"/>
  <c r="B2066" i="7"/>
  <c r="I2066" i="7"/>
  <c r="B2090" i="7"/>
  <c r="I2090" i="7"/>
  <c r="B2109" i="7"/>
  <c r="I2109" i="7"/>
  <c r="B25" i="7"/>
  <c r="I25" i="7"/>
  <c r="B42" i="7"/>
  <c r="I42" i="7"/>
  <c r="B59" i="7"/>
  <c r="I59" i="7"/>
  <c r="B79" i="7"/>
  <c r="I79" i="7"/>
  <c r="B2137" i="7"/>
  <c r="I2137" i="7"/>
  <c r="B115" i="7"/>
  <c r="I115" i="7"/>
  <c r="B128" i="7"/>
  <c r="I128" i="7"/>
  <c r="B149" i="7"/>
  <c r="I149" i="7"/>
  <c r="B166" i="7"/>
  <c r="I166" i="7"/>
  <c r="B2165" i="7"/>
  <c r="I2165" i="7"/>
  <c r="B2168" i="7"/>
  <c r="I2168" i="7"/>
  <c r="B2173" i="7"/>
  <c r="I2173" i="7"/>
  <c r="B208" i="7"/>
  <c r="I208" i="7"/>
  <c r="B218" i="7"/>
  <c r="I218" i="7"/>
  <c r="B231" i="7"/>
  <c r="I231" i="7"/>
  <c r="B244" i="7"/>
  <c r="I244" i="7"/>
  <c r="B256" i="7"/>
  <c r="I256" i="7"/>
  <c r="B259" i="7"/>
  <c r="I259" i="7"/>
  <c r="B270" i="7"/>
  <c r="I270" i="7"/>
  <c r="B273" i="7"/>
  <c r="I273" i="7"/>
  <c r="B2213" i="7"/>
  <c r="I2213" i="7"/>
  <c r="B282" i="7"/>
  <c r="I282" i="7"/>
  <c r="B2221" i="7"/>
  <c r="I2221" i="7"/>
  <c r="B292" i="7"/>
  <c r="I292" i="7"/>
  <c r="B300" i="7"/>
  <c r="I300" i="7"/>
  <c r="B307" i="7"/>
  <c r="I307" i="7"/>
  <c r="B313" i="7"/>
  <c r="I313" i="7"/>
  <c r="B319" i="7"/>
  <c r="I319" i="7"/>
  <c r="B2230" i="7"/>
  <c r="I2230" i="7"/>
  <c r="B332" i="7"/>
  <c r="I332" i="7"/>
  <c r="B339" i="7"/>
  <c r="I339" i="7"/>
  <c r="B345" i="7"/>
  <c r="I345" i="7"/>
  <c r="B2238" i="7"/>
  <c r="I2238" i="7"/>
  <c r="B355" i="7"/>
  <c r="I355" i="7"/>
  <c r="B363" i="7"/>
  <c r="I363" i="7"/>
  <c r="B370" i="7"/>
  <c r="I370" i="7"/>
  <c r="B2247" i="7"/>
  <c r="I2247" i="7"/>
  <c r="B378" i="7"/>
  <c r="I378" i="7"/>
  <c r="B385" i="7"/>
  <c r="I385" i="7"/>
  <c r="B391" i="7"/>
  <c r="I391" i="7"/>
  <c r="B397" i="7"/>
  <c r="I397" i="7"/>
  <c r="B404" i="7"/>
  <c r="I404" i="7"/>
  <c r="B2256" i="7"/>
  <c r="I2256" i="7"/>
  <c r="B2259" i="7"/>
  <c r="I2259" i="7"/>
  <c r="B2261" i="7"/>
  <c r="I2261" i="7"/>
  <c r="B430" i="7"/>
  <c r="I430" i="7"/>
  <c r="B437" i="7"/>
  <c r="I437" i="7"/>
  <c r="B443" i="7"/>
  <c r="I443" i="7"/>
  <c r="B2267" i="7"/>
  <c r="I2267" i="7"/>
  <c r="B453" i="7"/>
  <c r="I453" i="7"/>
  <c r="B461" i="7"/>
  <c r="I461" i="7"/>
  <c r="B468" i="7"/>
  <c r="I468" i="7"/>
  <c r="B475" i="7"/>
  <c r="I475" i="7"/>
  <c r="B483" i="7"/>
  <c r="I483" i="7"/>
  <c r="B488" i="7"/>
  <c r="I488" i="7"/>
  <c r="B495" i="7"/>
  <c r="I495" i="7"/>
  <c r="B500" i="7"/>
  <c r="I500" i="7"/>
  <c r="B505" i="7"/>
  <c r="I505" i="7"/>
  <c r="B512" i="7"/>
  <c r="I512" i="7"/>
  <c r="B2287" i="7"/>
  <c r="I2287" i="7"/>
  <c r="B522" i="7"/>
  <c r="I522" i="7"/>
  <c r="B526" i="7"/>
  <c r="I526" i="7"/>
  <c r="B531" i="7"/>
  <c r="I531" i="7"/>
  <c r="B2299" i="7"/>
  <c r="I2299" i="7"/>
  <c r="B2302" i="7"/>
  <c r="I2302" i="7"/>
  <c r="B548" i="7"/>
  <c r="I548" i="7"/>
  <c r="B2309" i="7"/>
  <c r="I2309" i="7"/>
  <c r="B2310" i="7"/>
  <c r="I2310" i="7"/>
  <c r="B563" i="7"/>
  <c r="I563" i="7"/>
  <c r="B2313" i="7"/>
  <c r="I2313" i="7"/>
  <c r="B2317" i="7"/>
  <c r="I2317" i="7"/>
  <c r="B578" i="7"/>
  <c r="I578" i="7"/>
  <c r="B2324" i="7"/>
  <c r="I2324" i="7"/>
  <c r="B590" i="7"/>
  <c r="I590" i="7"/>
  <c r="B2331" i="7"/>
  <c r="I2331" i="7"/>
  <c r="B598" i="7"/>
  <c r="I598" i="7"/>
  <c r="B604" i="7"/>
  <c r="I604" i="7"/>
  <c r="B2338" i="7"/>
  <c r="I2338" i="7"/>
  <c r="B619" i="7"/>
  <c r="I619" i="7"/>
  <c r="B623" i="7"/>
  <c r="I623" i="7"/>
  <c r="B2351" i="7"/>
  <c r="I2351" i="7"/>
  <c r="B636" i="7"/>
  <c r="I636" i="7"/>
  <c r="B643" i="7"/>
  <c r="I643" i="7"/>
  <c r="B649" i="7"/>
  <c r="I649" i="7"/>
  <c r="B655" i="7"/>
  <c r="I655" i="7"/>
  <c r="B661" i="7"/>
  <c r="I661" i="7"/>
  <c r="B666" i="7"/>
  <c r="I666" i="7"/>
  <c r="B673" i="7"/>
  <c r="I673" i="7"/>
  <c r="B678" i="7"/>
  <c r="I678" i="7"/>
  <c r="B2369" i="7"/>
  <c r="I2369" i="7"/>
  <c r="B2372" i="7"/>
  <c r="I2372" i="7"/>
  <c r="B693" i="7"/>
  <c r="I693" i="7"/>
  <c r="B2380" i="7"/>
  <c r="I2380" i="7"/>
  <c r="B2385" i="7"/>
  <c r="I2385" i="7"/>
  <c r="B2388" i="7"/>
  <c r="I2388" i="7"/>
  <c r="B2392" i="7"/>
  <c r="I2392" i="7"/>
  <c r="B713" i="7"/>
  <c r="I713" i="7"/>
  <c r="B720" i="7"/>
  <c r="I720" i="7"/>
  <c r="B725" i="7"/>
  <c r="I725" i="7"/>
  <c r="B731" i="7"/>
  <c r="I731" i="7"/>
  <c r="B736" i="7"/>
  <c r="I736" i="7"/>
  <c r="B743" i="7"/>
  <c r="I743" i="7"/>
  <c r="B748" i="7"/>
  <c r="I748" i="7"/>
  <c r="B753" i="7"/>
  <c r="I753" i="7"/>
  <c r="B759" i="7"/>
  <c r="I759" i="7"/>
  <c r="B2415" i="7"/>
  <c r="I2415" i="7"/>
  <c r="B769" i="7"/>
  <c r="I769" i="7"/>
  <c r="B2422" i="7"/>
  <c r="I2422" i="7"/>
  <c r="B780" i="7"/>
  <c r="I780" i="7"/>
  <c r="B785" i="7"/>
  <c r="I785" i="7"/>
  <c r="B790" i="7"/>
  <c r="I790" i="7"/>
  <c r="B794" i="7"/>
  <c r="I794" i="7"/>
  <c r="B799" i="7"/>
  <c r="I799" i="7"/>
  <c r="B803" i="7"/>
  <c r="I803" i="7"/>
  <c r="B808" i="7"/>
  <c r="I808" i="7"/>
  <c r="B2447" i="7"/>
  <c r="I2447" i="7"/>
  <c r="B2451" i="7"/>
  <c r="I2451" i="7"/>
  <c r="B2453" i="7"/>
  <c r="I2453" i="7"/>
  <c r="B831" i="7"/>
  <c r="I831" i="7"/>
  <c r="B836" i="7"/>
  <c r="I836" i="7"/>
  <c r="B2459" i="7"/>
  <c r="I2459" i="7"/>
  <c r="B845" i="7"/>
  <c r="I845" i="7"/>
  <c r="B851" i="7"/>
  <c r="I851" i="7"/>
  <c r="B856" i="7"/>
  <c r="I856" i="7"/>
  <c r="B861" i="7"/>
  <c r="I861" i="7"/>
  <c r="B866" i="7"/>
  <c r="I866" i="7"/>
  <c r="B871" i="7"/>
  <c r="I871" i="7"/>
  <c r="B2480" i="7"/>
  <c r="I2480" i="7"/>
  <c r="B879" i="7"/>
  <c r="I879" i="7"/>
  <c r="B2489" i="7"/>
  <c r="I2489" i="7"/>
  <c r="B2493" i="7"/>
  <c r="I2493" i="7"/>
  <c r="B892" i="7"/>
  <c r="I892" i="7"/>
  <c r="B899" i="7"/>
  <c r="I899" i="7"/>
  <c r="B904" i="7"/>
  <c r="I904" i="7"/>
  <c r="B909" i="7"/>
  <c r="I909" i="7"/>
  <c r="B2508" i="7"/>
  <c r="I2508" i="7"/>
  <c r="B917" i="7"/>
  <c r="I917" i="7"/>
  <c r="B921" i="7"/>
  <c r="I921" i="7"/>
  <c r="B925" i="7"/>
  <c r="I925" i="7"/>
  <c r="B931" i="7"/>
  <c r="I931" i="7"/>
  <c r="B936" i="7"/>
  <c r="I936" i="7"/>
  <c r="B2528" i="7"/>
  <c r="I2528" i="7"/>
  <c r="B2532" i="7"/>
  <c r="I2532" i="7"/>
  <c r="B2534" i="7"/>
  <c r="I2534" i="7"/>
  <c r="B2537" i="7"/>
  <c r="I2537" i="7"/>
  <c r="B960" i="7"/>
  <c r="I960" i="7"/>
  <c r="B2543" i="7"/>
  <c r="I2543" i="7"/>
  <c r="B2547" i="7"/>
  <c r="I2547" i="7"/>
  <c r="B975" i="7"/>
  <c r="I975" i="7"/>
  <c r="B982" i="7"/>
  <c r="I982" i="7"/>
  <c r="B988" i="7"/>
  <c r="I988" i="7"/>
  <c r="B994" i="7"/>
  <c r="I994" i="7"/>
  <c r="B999" i="7"/>
  <c r="I999" i="7"/>
  <c r="B1003" i="7"/>
  <c r="I1003" i="7"/>
  <c r="B2564" i="7"/>
  <c r="I2564" i="7"/>
  <c r="B2567" i="7"/>
  <c r="I2567" i="7"/>
  <c r="B1019" i="7"/>
  <c r="I1019" i="7"/>
  <c r="B1024" i="7"/>
  <c r="I1024" i="7"/>
  <c r="B2575" i="7"/>
  <c r="I2575" i="7"/>
  <c r="B1033" i="7"/>
  <c r="I1033" i="7"/>
  <c r="B2582" i="7"/>
  <c r="I2582" i="7"/>
  <c r="B2584" i="7"/>
  <c r="I2584" i="7"/>
  <c r="B2586" i="7"/>
  <c r="I2586" i="7"/>
  <c r="B2590" i="7"/>
  <c r="I2590" i="7"/>
  <c r="B1058" i="7"/>
  <c r="I1058" i="7"/>
  <c r="B1062" i="7"/>
  <c r="I1062" i="7"/>
  <c r="B1066" i="7"/>
  <c r="I1066" i="7"/>
  <c r="B1071" i="7"/>
  <c r="I1071" i="7"/>
  <c r="B2609" i="7"/>
  <c r="I2609" i="7"/>
  <c r="B1080" i="7"/>
  <c r="I1080" i="7"/>
  <c r="B2615" i="7"/>
  <c r="I2615" i="7"/>
  <c r="B2617" i="7"/>
  <c r="I2617" i="7"/>
  <c r="B1096" i="7"/>
  <c r="I1096" i="7"/>
  <c r="B1100" i="7"/>
  <c r="I1100" i="7"/>
  <c r="B2628" i="7"/>
  <c r="I2628" i="7"/>
  <c r="B1108" i="7"/>
  <c r="I1108" i="7"/>
  <c r="B1113" i="7"/>
  <c r="I1113" i="7"/>
  <c r="B1119" i="7"/>
  <c r="I1119" i="7"/>
  <c r="B1124" i="7"/>
  <c r="I1124" i="7"/>
  <c r="B1129" i="7"/>
  <c r="I1129" i="7"/>
  <c r="B1133" i="7"/>
  <c r="I1133" i="7"/>
  <c r="B1137" i="7"/>
  <c r="I1137" i="7"/>
  <c r="B2497" i="7"/>
  <c r="I2497" i="7"/>
  <c r="B900" i="7"/>
  <c r="I900" i="7"/>
  <c r="B2501" i="7"/>
  <c r="I2501" i="7"/>
  <c r="B2504" i="7"/>
  <c r="I2504" i="7"/>
  <c r="B913" i="7"/>
  <c r="I913" i="7"/>
  <c r="B2512" i="7"/>
  <c r="I2512" i="7"/>
  <c r="B922" i="7"/>
  <c r="I922" i="7"/>
  <c r="B926" i="7"/>
  <c r="I926" i="7"/>
  <c r="B932" i="7"/>
  <c r="I932" i="7"/>
  <c r="B2525" i="7"/>
  <c r="I2525" i="7"/>
  <c r="B941" i="7"/>
  <c r="I941" i="7"/>
  <c r="B945" i="7"/>
  <c r="I945" i="7"/>
  <c r="B2535" i="7"/>
  <c r="I2535" i="7"/>
  <c r="B956" i="7"/>
  <c r="I956" i="7"/>
  <c r="B2541" i="7"/>
  <c r="I2541" i="7"/>
  <c r="B966" i="7"/>
  <c r="I966" i="7"/>
  <c r="B970" i="7"/>
  <c r="I970" i="7"/>
  <c r="B976" i="7"/>
  <c r="I976" i="7"/>
  <c r="B2551" i="7"/>
  <c r="I2551" i="7"/>
  <c r="B989" i="7"/>
  <c r="I989" i="7"/>
  <c r="B995" i="7"/>
  <c r="I995" i="7"/>
  <c r="B2558" i="7"/>
  <c r="I2558" i="7"/>
  <c r="B1004" i="7"/>
  <c r="I1004" i="7"/>
  <c r="B1009" i="7"/>
  <c r="I1009" i="7"/>
  <c r="B1014" i="7"/>
  <c r="I1014" i="7"/>
  <c r="B2570" i="7"/>
  <c r="I2570" i="7"/>
  <c r="B1025" i="7"/>
  <c r="I1025" i="7"/>
  <c r="B2576" i="7"/>
  <c r="I2576" i="7"/>
  <c r="B1034" i="7"/>
  <c r="I1034" i="7"/>
  <c r="B1039" i="7"/>
  <c r="I1039" i="7"/>
  <c r="B1045" i="7"/>
  <c r="I1045" i="7"/>
  <c r="B1051" i="7"/>
  <c r="I1051" i="7"/>
  <c r="B2591" i="7"/>
  <c r="I2591" i="7"/>
  <c r="B2595" i="7"/>
  <c r="I2595" i="7"/>
  <c r="B1063" i="7"/>
  <c r="I1063" i="7"/>
  <c r="B2603" i="7"/>
  <c r="I2603" i="7"/>
  <c r="B2606" i="7"/>
  <c r="I2606" i="7"/>
  <c r="B2610" i="7"/>
  <c r="I2610" i="7"/>
  <c r="B1081" i="7"/>
  <c r="I1081" i="7"/>
  <c r="B1086" i="7"/>
  <c r="I1086" i="7"/>
  <c r="B1092" i="7"/>
  <c r="I1092" i="7"/>
  <c r="B2621" i="7"/>
  <c r="I2621" i="7"/>
  <c r="B2625" i="7"/>
  <c r="I2625" i="7"/>
  <c r="B1105" i="7"/>
  <c r="I1105" i="7"/>
  <c r="B1109" i="7"/>
  <c r="I1109" i="7"/>
  <c r="B1114" i="7"/>
  <c r="I1114" i="7"/>
  <c r="B1120" i="7"/>
  <c r="I1120" i="7"/>
  <c r="B1125" i="7"/>
  <c r="I1125" i="7"/>
  <c r="B1130" i="7"/>
  <c r="I1130" i="7"/>
  <c r="B1134" i="7"/>
  <c r="I1134" i="7"/>
  <c r="B2652" i="7"/>
  <c r="I2652" i="7"/>
  <c r="B2654" i="7"/>
  <c r="I2654" i="7"/>
  <c r="B1148" i="7"/>
  <c r="I1148" i="7"/>
  <c r="B1152" i="7"/>
  <c r="I1152" i="7"/>
  <c r="B2664" i="7"/>
  <c r="I2664" i="7"/>
  <c r="B1162" i="7"/>
  <c r="I1162" i="7"/>
  <c r="B1169" i="7"/>
  <c r="I1169" i="7"/>
  <c r="B1174" i="7"/>
  <c r="I1174" i="7"/>
  <c r="B1179" i="7"/>
  <c r="I1179" i="7"/>
  <c r="B2677" i="7"/>
  <c r="I2677" i="7"/>
  <c r="B2678" i="7"/>
  <c r="I2678" i="7"/>
  <c r="B1197" i="7"/>
  <c r="I1197" i="7"/>
  <c r="B2685" i="7"/>
  <c r="I2685" i="7"/>
  <c r="B2688" i="7"/>
  <c r="I2688" i="7"/>
  <c r="B1211" i="7"/>
  <c r="I1211" i="7"/>
  <c r="B1215" i="7"/>
  <c r="I1215" i="7"/>
  <c r="B1220" i="7"/>
  <c r="I1220" i="7"/>
  <c r="B1226" i="7"/>
  <c r="I1226" i="7"/>
  <c r="B2703" i="7"/>
  <c r="I2703" i="7"/>
  <c r="B1235" i="7"/>
  <c r="I1235" i="7"/>
  <c r="B1241" i="7"/>
  <c r="I1241" i="7"/>
  <c r="B2710" i="7"/>
  <c r="I2710" i="7"/>
  <c r="B2714" i="7"/>
  <c r="I2714" i="7"/>
  <c r="B1255" i="7"/>
  <c r="I1255" i="7"/>
  <c r="B1261" i="7"/>
  <c r="I1261" i="7"/>
  <c r="B1268" i="7"/>
  <c r="I1268" i="7"/>
  <c r="B2725" i="7"/>
  <c r="I2725" i="7"/>
  <c r="B1277" i="7"/>
  <c r="I1277" i="7"/>
  <c r="B2732" i="7"/>
  <c r="I2732" i="7"/>
  <c r="B1287" i="7"/>
  <c r="I1287" i="7"/>
  <c r="B2736" i="7"/>
  <c r="I2736" i="7"/>
  <c r="B2739" i="7"/>
  <c r="I2739" i="7"/>
  <c r="B1304" i="7"/>
  <c r="I1304" i="7"/>
  <c r="B1308" i="7"/>
  <c r="I1308" i="7"/>
  <c r="B2748" i="7"/>
  <c r="I2748" i="7"/>
  <c r="B2749" i="7"/>
  <c r="I2749" i="7"/>
  <c r="B2752" i="7"/>
  <c r="I2752" i="7"/>
  <c r="B1331" i="7"/>
  <c r="I1331" i="7"/>
  <c r="B1337" i="7"/>
  <c r="I1337" i="7"/>
  <c r="B2761" i="7"/>
  <c r="I2761" i="7"/>
  <c r="B1347" i="7"/>
  <c r="I1347" i="7"/>
  <c r="B2766" i="7"/>
  <c r="I2766" i="7"/>
  <c r="B1354" i="7"/>
  <c r="I1354" i="7"/>
  <c r="B1359" i="7"/>
  <c r="I1359" i="7"/>
  <c r="B1365" i="7"/>
  <c r="I1365" i="7"/>
  <c r="B2778" i="7"/>
  <c r="I2778" i="7"/>
  <c r="B1375" i="7"/>
  <c r="I1375" i="7"/>
  <c r="B1381" i="7"/>
  <c r="I1381" i="7"/>
  <c r="B1388" i="7"/>
  <c r="I1388" i="7"/>
  <c r="B1395" i="7"/>
  <c r="I1395" i="7"/>
  <c r="B1401" i="7"/>
  <c r="I1401" i="7"/>
  <c r="B1407" i="7"/>
  <c r="I1407" i="7"/>
  <c r="B1413" i="7"/>
  <c r="I1413" i="7"/>
  <c r="B2794" i="7"/>
  <c r="I2794" i="7"/>
  <c r="B1424" i="7"/>
  <c r="I1424" i="7"/>
  <c r="B1430" i="7"/>
  <c r="I1430" i="7"/>
  <c r="B2801" i="7"/>
  <c r="I2801" i="7"/>
  <c r="B2807" i="7"/>
  <c r="I2807" i="7"/>
  <c r="B2810" i="7"/>
  <c r="I2810" i="7"/>
  <c r="B1448" i="7"/>
  <c r="I1448" i="7"/>
  <c r="B1454" i="7"/>
  <c r="I1454" i="7"/>
  <c r="B1459" i="7"/>
  <c r="I1459" i="7"/>
  <c r="B2823" i="7"/>
  <c r="I2823" i="7"/>
  <c r="B2826" i="7"/>
  <c r="I2826" i="7"/>
  <c r="B1473" i="7"/>
  <c r="I1473" i="7"/>
  <c r="B2833" i="7"/>
  <c r="I2833" i="7"/>
  <c r="B1480" i="7"/>
  <c r="I1480" i="7"/>
  <c r="B1487" i="7"/>
  <c r="I1487" i="7"/>
  <c r="B1493" i="7"/>
  <c r="I1493" i="7"/>
  <c r="B1498" i="7"/>
  <c r="I1498" i="7"/>
  <c r="B2847" i="7"/>
  <c r="I2847" i="7"/>
  <c r="B1508" i="7"/>
  <c r="I1508" i="7"/>
  <c r="B1512" i="7"/>
  <c r="I1512" i="7"/>
  <c r="B1519" i="7"/>
  <c r="I1519" i="7"/>
  <c r="B2860" i="7"/>
  <c r="I2860" i="7"/>
  <c r="B2868" i="7"/>
  <c r="I2868" i="7"/>
  <c r="B2873" i="7"/>
  <c r="I2873" i="7"/>
  <c r="B2879" i="7"/>
  <c r="I2879" i="7"/>
  <c r="B2886" i="7"/>
  <c r="I2886" i="7"/>
  <c r="B2892" i="7"/>
  <c r="I2892" i="7"/>
  <c r="B2898" i="7"/>
  <c r="I2898" i="7"/>
  <c r="B2903" i="7"/>
  <c r="I2903" i="7"/>
  <c r="B2907" i="7"/>
  <c r="I2907" i="7"/>
  <c r="B1545" i="7"/>
  <c r="I1545" i="7"/>
  <c r="B1551" i="7"/>
  <c r="I1551" i="7"/>
  <c r="B2916" i="7"/>
  <c r="I2916" i="7"/>
  <c r="B1558" i="7"/>
  <c r="I1558" i="7"/>
  <c r="B1562" i="7"/>
  <c r="I1562" i="7"/>
  <c r="B1566" i="7"/>
  <c r="I1566" i="7"/>
  <c r="B2930" i="7"/>
  <c r="I2930" i="7"/>
  <c r="B1575" i="7"/>
  <c r="I1575" i="7"/>
  <c r="B2939" i="7"/>
  <c r="I2939" i="7"/>
  <c r="B1582" i="7"/>
  <c r="I1582" i="7"/>
  <c r="B1588" i="7"/>
  <c r="I1588" i="7"/>
  <c r="B2951" i="7"/>
  <c r="I2951" i="7"/>
  <c r="B2955" i="7"/>
  <c r="I2955" i="7"/>
  <c r="B1600" i="7"/>
  <c r="I1600" i="7"/>
  <c r="B2961" i="7"/>
  <c r="I2961" i="7"/>
  <c r="B2966" i="7"/>
  <c r="I2966" i="7"/>
  <c r="B1614" i="7"/>
  <c r="I1614" i="7"/>
  <c r="B1617" i="7"/>
  <c r="I1617" i="7"/>
  <c r="B2976" i="7"/>
  <c r="I2976" i="7"/>
  <c r="B1626" i="7"/>
  <c r="I1626" i="7"/>
  <c r="B2986" i="7"/>
  <c r="I2986" i="7"/>
  <c r="B1632" i="7"/>
  <c r="I1632" i="7"/>
  <c r="B2993" i="7"/>
  <c r="I2993" i="7"/>
  <c r="B2998" i="7"/>
  <c r="I2998" i="7"/>
  <c r="B3003" i="7"/>
  <c r="I3003" i="7"/>
  <c r="B3008" i="7"/>
  <c r="I3008" i="7"/>
  <c r="B3011" i="7"/>
  <c r="I3011" i="7"/>
  <c r="B1655" i="7"/>
  <c r="I1655" i="7"/>
  <c r="B1660" i="7"/>
  <c r="I1660" i="7"/>
  <c r="B3021" i="7"/>
  <c r="I3021" i="7"/>
  <c r="B3024" i="7"/>
  <c r="I3024" i="7"/>
  <c r="B3028" i="7"/>
  <c r="I3028" i="7"/>
  <c r="B3035" i="7"/>
  <c r="I3035" i="7"/>
  <c r="B1679" i="7"/>
  <c r="I1679" i="7"/>
  <c r="B3043" i="7"/>
  <c r="I3043" i="7"/>
  <c r="B1688" i="7"/>
  <c r="I1688" i="7"/>
  <c r="B1694" i="7"/>
  <c r="I1694" i="7"/>
  <c r="B3050" i="7"/>
  <c r="I3050" i="7"/>
  <c r="B1705" i="7"/>
  <c r="I1705" i="7"/>
  <c r="B1708" i="7"/>
  <c r="I1708" i="7"/>
  <c r="B1712" i="7"/>
  <c r="I1712" i="7"/>
  <c r="B3065" i="7"/>
  <c r="I3065" i="7"/>
  <c r="B1719" i="7"/>
  <c r="I1719" i="7"/>
  <c r="B1725" i="7"/>
  <c r="I1725" i="7"/>
  <c r="B3076" i="7"/>
  <c r="I3076" i="7"/>
  <c r="B3080" i="7"/>
  <c r="I3080" i="7"/>
  <c r="B3085" i="7"/>
  <c r="I3085" i="7"/>
  <c r="B3089" i="7"/>
  <c r="I3089" i="7"/>
  <c r="B1744" i="7"/>
  <c r="I1744" i="7"/>
  <c r="B1750" i="7"/>
  <c r="I1750" i="7"/>
  <c r="B1753" i="7"/>
  <c r="I1753" i="7"/>
  <c r="B1758" i="7"/>
  <c r="I1758" i="7"/>
  <c r="B1760" i="7"/>
  <c r="I1760" i="7"/>
  <c r="B3114" i="7"/>
  <c r="I3114" i="7"/>
  <c r="B1765" i="7"/>
  <c r="I1765" i="7"/>
  <c r="B3127" i="7"/>
  <c r="I3127" i="7"/>
  <c r="B1769" i="7"/>
  <c r="I1769" i="7"/>
  <c r="B1774" i="7"/>
  <c r="I1774" i="7"/>
  <c r="B1778" i="7"/>
  <c r="I1778" i="7"/>
  <c r="B3145" i="7"/>
  <c r="I3145" i="7"/>
  <c r="B3148" i="7"/>
  <c r="I3148" i="7"/>
  <c r="B1791" i="7"/>
  <c r="I1791" i="7"/>
  <c r="B3157" i="7"/>
  <c r="I3157" i="7"/>
  <c r="B1799" i="7"/>
  <c r="I1799" i="7"/>
  <c r="B1806" i="7"/>
  <c r="I1806" i="7"/>
  <c r="B1814" i="7"/>
  <c r="I1814" i="7"/>
  <c r="B1819" i="7"/>
  <c r="I1819" i="7"/>
  <c r="B3167" i="7"/>
  <c r="I3167" i="7"/>
  <c r="B1826" i="7"/>
  <c r="I1826" i="7"/>
  <c r="B1833" i="7"/>
  <c r="I1833" i="7"/>
  <c r="B3175" i="7"/>
  <c r="I3175" i="7"/>
  <c r="B3179" i="7"/>
  <c r="I3179" i="7"/>
  <c r="B3184" i="7"/>
  <c r="I3184" i="7"/>
  <c r="B1853" i="7"/>
  <c r="I1853" i="7"/>
  <c r="B1858" i="7"/>
  <c r="I1858" i="7"/>
  <c r="B3190" i="7"/>
  <c r="I3190" i="7"/>
  <c r="B3196" i="7"/>
  <c r="I3196" i="7"/>
  <c r="B3197" i="7"/>
  <c r="I3197" i="7"/>
  <c r="B3203" i="7"/>
  <c r="I3203" i="7"/>
  <c r="B3209" i="7"/>
  <c r="I3209" i="7"/>
  <c r="B3215" i="7"/>
  <c r="I3215" i="7"/>
  <c r="B1882" i="7"/>
  <c r="I1882" i="7"/>
  <c r="B3225" i="7"/>
  <c r="I3225" i="7"/>
  <c r="B1888" i="7"/>
  <c r="I1888" i="7"/>
  <c r="B1892" i="7"/>
  <c r="I1892" i="7"/>
  <c r="B1900" i="7"/>
  <c r="I1900" i="7"/>
  <c r="B3238" i="7"/>
  <c r="I3238" i="7"/>
  <c r="B3244" i="7"/>
  <c r="I3244" i="7"/>
  <c r="B3251" i="7"/>
  <c r="I3251" i="7"/>
  <c r="B3256" i="7"/>
  <c r="I3256" i="7"/>
  <c r="B1915" i="7"/>
  <c r="I1915" i="7"/>
  <c r="B1921" i="7"/>
  <c r="I1921" i="7"/>
  <c r="B3263" i="7"/>
  <c r="I3263" i="7"/>
  <c r="B3268" i="7"/>
  <c r="I3268" i="7"/>
  <c r="B3271" i="7"/>
  <c r="I3271" i="7"/>
  <c r="B3276" i="7"/>
  <c r="I3276" i="7"/>
  <c r="B3281" i="7"/>
  <c r="I3281" i="7"/>
  <c r="B3287" i="7"/>
  <c r="I3287" i="7"/>
  <c r="B1946" i="7"/>
  <c r="I1946" i="7"/>
  <c r="B1949" i="7"/>
  <c r="I1949" i="7"/>
  <c r="B1953" i="7"/>
  <c r="I1953" i="7"/>
  <c r="B1959" i="7"/>
  <c r="I1959" i="7"/>
  <c r="B3308" i="7"/>
  <c r="I3308" i="7"/>
  <c r="B1963" i="7"/>
  <c r="I1963" i="7"/>
  <c r="B1968" i="7"/>
  <c r="I1968" i="7"/>
  <c r="B1975" i="7"/>
  <c r="I1975" i="7"/>
  <c r="B3323" i="7"/>
  <c r="I3323" i="7"/>
  <c r="B3327" i="7"/>
  <c r="I3327" i="7"/>
  <c r="B1989" i="7"/>
  <c r="I1989" i="7"/>
  <c r="B3333" i="7"/>
  <c r="I3333" i="7"/>
  <c r="B3339" i="7"/>
  <c r="I3339" i="7"/>
  <c r="B3345" i="7"/>
  <c r="I3345" i="7"/>
  <c r="B3347" i="7"/>
  <c r="I3347" i="7"/>
  <c r="B2009" i="7"/>
  <c r="I2009" i="7"/>
  <c r="B2016" i="7"/>
  <c r="I2016" i="7"/>
  <c r="B2024" i="7"/>
  <c r="I2024" i="7"/>
  <c r="B2030" i="7"/>
  <c r="I2030" i="7"/>
  <c r="B2035" i="7"/>
  <c r="I2035" i="7"/>
  <c r="B2043" i="7"/>
  <c r="I2043" i="7"/>
  <c r="B3357" i="7"/>
  <c r="I3357" i="7"/>
  <c r="B3362" i="7"/>
  <c r="I3362" i="7"/>
  <c r="B905" i="7"/>
  <c r="I905" i="7"/>
  <c r="B910" i="7"/>
  <c r="I910" i="7"/>
  <c r="B914" i="7"/>
  <c r="I914" i="7"/>
  <c r="B2513" i="7"/>
  <c r="I2513" i="7"/>
  <c r="B2516" i="7"/>
  <c r="I2516" i="7"/>
  <c r="B927" i="7"/>
  <c r="I927" i="7"/>
  <c r="B933" i="7"/>
  <c r="I933" i="7"/>
  <c r="B937" i="7"/>
  <c r="I937" i="7"/>
  <c r="B942" i="7"/>
  <c r="I942" i="7"/>
  <c r="B946" i="7"/>
  <c r="I946" i="7"/>
  <c r="B951" i="7"/>
  <c r="I951" i="7"/>
  <c r="B2538" i="7"/>
  <c r="I2538" i="7"/>
  <c r="B961" i="7"/>
  <c r="I961" i="7"/>
  <c r="B967" i="7"/>
  <c r="I967" i="7"/>
  <c r="B2548" i="7"/>
  <c r="I2548" i="7"/>
  <c r="B977" i="7"/>
  <c r="I977" i="7"/>
  <c r="B983" i="7"/>
  <c r="I983" i="7"/>
  <c r="B990" i="7"/>
  <c r="I990" i="7"/>
  <c r="B2555" i="7"/>
  <c r="I2555" i="7"/>
  <c r="B1000" i="7"/>
  <c r="I1000" i="7"/>
  <c r="B2562" i="7"/>
  <c r="I2562" i="7"/>
  <c r="B2565" i="7"/>
  <c r="I2565" i="7"/>
  <c r="B2568" i="7"/>
  <c r="I2568" i="7"/>
  <c r="B1020" i="7"/>
  <c r="I1020" i="7"/>
  <c r="B1026" i="7"/>
  <c r="I1026" i="7"/>
  <c r="B1030" i="7"/>
  <c r="I1030" i="7"/>
  <c r="B1035" i="7"/>
  <c r="I1035" i="7"/>
  <c r="B1040" i="7"/>
  <c r="I1040" i="7"/>
  <c r="B1046" i="7"/>
  <c r="I1046" i="7"/>
  <c r="B2587" i="7"/>
  <c r="I2587" i="7"/>
  <c r="B1055" i="7"/>
  <c r="I1055" i="7"/>
  <c r="B1059" i="7"/>
  <c r="I1059" i="7"/>
  <c r="B2599" i="7"/>
  <c r="I2599" i="7"/>
  <c r="B1067" i="7"/>
  <c r="I1067" i="7"/>
  <c r="B1072" i="7"/>
  <c r="I1072" i="7"/>
  <c r="B1076" i="7"/>
  <c r="I1076" i="7"/>
  <c r="B1082" i="7"/>
  <c r="I1082" i="7"/>
  <c r="B2616" i="7"/>
  <c r="I2616" i="7"/>
  <c r="B2618" i="7"/>
  <c r="I2618" i="7"/>
  <c r="B1097" i="7"/>
  <c r="I1097" i="7"/>
  <c r="B1101" i="7"/>
  <c r="I1101" i="7"/>
  <c r="B1106" i="7"/>
  <c r="I1106" i="7"/>
  <c r="B2633" i="7"/>
  <c r="I2633" i="7"/>
  <c r="B2636" i="7"/>
  <c r="I2636" i="7"/>
  <c r="B2638" i="7"/>
  <c r="I2638" i="7"/>
  <c r="B2641" i="7"/>
  <c r="I2641" i="7"/>
  <c r="B2644" i="7"/>
  <c r="I2644" i="7"/>
  <c r="B1135" i="7"/>
  <c r="I1135" i="7"/>
  <c r="B1138" i="7"/>
  <c r="I1138" i="7"/>
  <c r="B1144" i="7"/>
  <c r="I1144" i="7"/>
  <c r="B2658" i="7"/>
  <c r="I2658" i="7"/>
  <c r="B1153" i="7"/>
  <c r="I1153" i="7"/>
  <c r="B2665" i="7"/>
  <c r="I2665" i="7"/>
  <c r="B1163" i="7"/>
  <c r="I1163" i="7"/>
  <c r="B2669" i="7"/>
  <c r="I2669" i="7"/>
  <c r="B1175" i="7"/>
  <c r="I1175" i="7"/>
  <c r="B1180" i="7"/>
  <c r="I1180" i="7"/>
  <c r="B1185" i="7"/>
  <c r="I1185" i="7"/>
  <c r="B1192" i="7"/>
  <c r="I1192" i="7"/>
  <c r="B1198" i="7"/>
  <c r="I1198" i="7"/>
  <c r="B1201" i="7"/>
  <c r="I1201" i="7"/>
  <c r="B2689" i="7"/>
  <c r="I2689" i="7"/>
  <c r="B1212" i="7"/>
  <c r="I1212" i="7"/>
  <c r="B2695" i="7"/>
  <c r="I2695" i="7"/>
  <c r="B2698" i="7"/>
  <c r="I2698" i="7"/>
  <c r="B2700" i="7"/>
  <c r="I2700" i="7"/>
  <c r="B1231" i="7"/>
  <c r="I1231" i="7"/>
  <c r="B1236" i="7"/>
  <c r="I1236" i="7"/>
  <c r="B1242" i="7"/>
  <c r="I1242" i="7"/>
  <c r="B1248" i="7"/>
  <c r="I1248" i="7"/>
  <c r="B1252" i="7"/>
  <c r="I1252" i="7"/>
  <c r="B1256" i="7"/>
  <c r="I1256" i="7"/>
  <c r="B1262" i="7"/>
  <c r="I1262" i="7"/>
  <c r="B1269" i="7"/>
  <c r="I1269" i="7"/>
  <c r="B2726" i="7"/>
  <c r="I2726" i="7"/>
  <c r="B1278" i="7"/>
  <c r="I1278" i="7"/>
  <c r="B1282" i="7"/>
  <c r="I1282" i="7"/>
  <c r="B2735" i="7"/>
  <c r="I2735" i="7"/>
  <c r="B1294" i="7"/>
  <c r="I1294" i="7"/>
  <c r="B1299" i="7"/>
  <c r="I1299" i="7"/>
  <c r="B1305" i="7"/>
  <c r="I1305" i="7"/>
  <c r="B1309" i="7"/>
  <c r="I1309" i="7"/>
  <c r="B1314" i="7"/>
  <c r="I1314" i="7"/>
  <c r="B1321" i="7"/>
  <c r="I1321" i="7"/>
  <c r="B1326" i="7"/>
  <c r="I1326" i="7"/>
  <c r="B1332" i="7"/>
  <c r="I1332" i="7"/>
  <c r="B1338" i="7"/>
  <c r="I1338" i="7"/>
  <c r="B1341" i="7"/>
  <c r="I1341" i="7"/>
  <c r="B2763" i="7"/>
  <c r="I2763" i="7"/>
  <c r="B1352" i="7"/>
  <c r="I1352" i="7"/>
  <c r="B1355" i="7"/>
  <c r="I1355" i="7"/>
  <c r="B2775" i="7"/>
  <c r="I2775" i="7"/>
  <c r="B1366" i="7"/>
  <c r="I1366" i="7"/>
  <c r="B1372" i="7"/>
  <c r="I1372" i="7"/>
  <c r="B2783" i="7"/>
  <c r="I2783" i="7"/>
  <c r="B1382" i="7"/>
  <c r="I1382" i="7"/>
  <c r="B2786" i="7"/>
  <c r="I2786" i="7"/>
  <c r="B1396" i="7"/>
  <c r="I1396" i="7"/>
  <c r="B1402" i="7"/>
  <c r="I1402" i="7"/>
  <c r="B2791" i="7"/>
  <c r="I2791" i="7"/>
  <c r="B1414" i="7"/>
  <c r="I1414" i="7"/>
  <c r="B1420" i="7"/>
  <c r="I1420" i="7"/>
  <c r="B1425" i="7"/>
  <c r="I1425" i="7"/>
  <c r="B2800" i="7"/>
  <c r="I2800" i="7"/>
  <c r="B2802" i="7"/>
  <c r="I2802" i="7"/>
  <c r="B1439" i="7"/>
  <c r="I1439" i="7"/>
  <c r="B2811" i="7"/>
  <c r="I2811" i="7"/>
  <c r="B1449" i="7"/>
  <c r="I1449" i="7"/>
  <c r="B1455" i="7"/>
  <c r="I1455" i="7"/>
  <c r="B2819" i="7"/>
  <c r="I2819" i="7"/>
  <c r="B1463" i="7"/>
  <c r="I1463" i="7"/>
  <c r="B1468" i="7"/>
  <c r="I1468" i="7"/>
  <c r="B1474" i="7"/>
  <c r="I1474" i="7"/>
  <c r="B2834" i="7"/>
  <c r="I2834" i="7"/>
  <c r="B1481" i="7"/>
  <c r="I1481" i="7"/>
  <c r="B1488" i="7"/>
  <c r="I1488" i="7"/>
  <c r="B1494" i="7"/>
  <c r="I1494" i="7"/>
  <c r="B2844" i="7"/>
  <c r="I2844" i="7"/>
  <c r="B2848" i="7"/>
  <c r="I2848" i="7"/>
  <c r="B1509" i="7"/>
  <c r="I1509" i="7"/>
  <c r="B1513" i="7"/>
  <c r="I1513" i="7"/>
  <c r="B2855" i="7"/>
  <c r="I2855" i="7"/>
  <c r="B2861" i="7"/>
  <c r="I2861" i="7"/>
  <c r="B1522" i="7"/>
  <c r="I1522" i="7"/>
  <c r="B2874" i="7"/>
  <c r="I2874" i="7"/>
  <c r="B2880" i="7"/>
  <c r="I2880" i="7"/>
  <c r="B2887" i="7"/>
  <c r="I2887" i="7"/>
  <c r="B2893" i="7"/>
  <c r="I2893" i="7"/>
  <c r="B1532" i="7"/>
  <c r="I1532" i="7"/>
  <c r="B1535" i="7"/>
  <c r="I1535" i="7"/>
  <c r="B1539" i="7"/>
  <c r="I1539" i="7"/>
  <c r="B1546" i="7"/>
  <c r="I1546" i="7"/>
  <c r="B2911" i="7"/>
  <c r="I2911" i="7"/>
  <c r="B1554" i="7"/>
  <c r="I1554" i="7"/>
  <c r="B2920" i="7"/>
  <c r="I2920" i="7"/>
  <c r="B1563" i="7"/>
  <c r="I1563" i="7"/>
  <c r="B1567" i="7"/>
  <c r="I1567" i="7"/>
  <c r="B1572" i="7"/>
  <c r="I1572" i="7"/>
  <c r="B2935" i="7"/>
  <c r="I2935" i="7"/>
  <c r="B2940" i="7"/>
  <c r="I2940" i="7"/>
  <c r="B2944" i="7"/>
  <c r="I2944" i="7"/>
  <c r="B2946" i="7"/>
  <c r="I2946" i="7"/>
  <c r="B2953" i="7"/>
  <c r="I2953" i="7"/>
  <c r="B1595" i="7"/>
  <c r="I1595" i="7"/>
  <c r="B1601" i="7"/>
  <c r="I1601" i="7"/>
  <c r="B2962" i="7"/>
  <c r="I2962" i="7"/>
  <c r="B1608" i="7"/>
  <c r="I1608" i="7"/>
  <c r="B2968" i="7"/>
  <c r="I2968" i="7"/>
  <c r="B1618" i="7"/>
  <c r="I1618" i="7"/>
  <c r="B1622" i="7"/>
  <c r="I1622" i="7"/>
  <c r="B2980" i="7"/>
  <c r="I2980" i="7"/>
  <c r="B1628" i="7"/>
  <c r="I1628" i="7"/>
  <c r="B2990" i="7"/>
  <c r="I2990" i="7"/>
  <c r="B1637" i="7"/>
  <c r="I1637" i="7"/>
  <c r="B1640" i="7"/>
  <c r="I1640" i="7"/>
  <c r="B3004" i="7"/>
  <c r="I3004" i="7"/>
  <c r="B1646" i="7"/>
  <c r="I1646" i="7"/>
  <c r="B3012" i="7"/>
  <c r="I3012" i="7"/>
  <c r="B1656" i="7"/>
  <c r="I1656" i="7"/>
  <c r="B3018" i="7"/>
  <c r="I3018" i="7"/>
  <c r="B1665" i="7"/>
  <c r="I1665" i="7"/>
  <c r="B1670" i="7"/>
  <c r="I1670" i="7"/>
  <c r="B3029" i="7"/>
  <c r="I3029" i="7"/>
  <c r="B3036" i="7"/>
  <c r="I3036" i="7"/>
  <c r="B3039" i="7"/>
  <c r="I3039" i="7"/>
  <c r="B1683" i="7"/>
  <c r="I1683" i="7"/>
  <c r="B1689" i="7"/>
  <c r="I1689" i="7"/>
  <c r="B3048" i="7"/>
  <c r="I3048" i="7"/>
  <c r="B1700" i="7"/>
  <c r="I1700" i="7"/>
  <c r="B3053" i="7"/>
  <c r="I3053" i="7"/>
  <c r="B3058" i="7"/>
  <c r="I3058" i="7"/>
  <c r="B1713" i="7"/>
  <c r="I1713" i="7"/>
  <c r="B3066" i="7"/>
  <c r="I3066" i="7"/>
  <c r="B1720" i="7"/>
  <c r="I1720" i="7"/>
  <c r="B3073" i="7"/>
  <c r="I3073" i="7"/>
  <c r="B3077" i="7"/>
  <c r="I3077" i="7"/>
  <c r="B1734" i="7"/>
  <c r="I1734" i="7"/>
  <c r="B3086" i="7"/>
  <c r="I3086" i="7"/>
  <c r="B3090" i="7"/>
  <c r="I3090" i="7"/>
  <c r="B1745" i="7"/>
  <c r="I1745" i="7"/>
  <c r="B1751" i="7"/>
  <c r="I1751" i="7"/>
  <c r="B3101" i="7"/>
  <c r="I3101" i="7"/>
  <c r="B1759" i="7"/>
  <c r="I1759" i="7"/>
  <c r="B3110" i="7"/>
  <c r="I3110" i="7"/>
  <c r="B3115" i="7"/>
  <c r="I3115" i="7"/>
  <c r="B3121" i="7"/>
  <c r="I3121" i="7"/>
  <c r="B3128" i="7"/>
  <c r="I3128" i="7"/>
  <c r="B3133" i="7"/>
  <c r="I3133" i="7"/>
  <c r="B1775" i="7"/>
  <c r="I1775" i="7"/>
  <c r="B3140" i="7"/>
  <c r="I3140" i="7"/>
  <c r="B1781" i="7"/>
  <c r="I1781" i="7"/>
  <c r="B1786" i="7"/>
  <c r="I1786" i="7"/>
  <c r="B3151" i="7"/>
  <c r="I3151" i="7"/>
  <c r="B1793" i="7"/>
  <c r="I1793" i="7"/>
  <c r="B1800" i="7"/>
  <c r="I1800" i="7"/>
  <c r="B1807" i="7"/>
  <c r="I1807" i="7"/>
  <c r="B3160" i="7"/>
  <c r="I3160" i="7"/>
  <c r="B1820" i="7"/>
  <c r="I1820" i="7"/>
  <c r="B1823" i="7"/>
  <c r="I1823" i="7"/>
  <c r="B1827" i="7"/>
  <c r="I1827" i="7"/>
  <c r="B3173" i="7"/>
  <c r="I3173" i="7"/>
  <c r="B1839" i="7"/>
  <c r="I1839" i="7"/>
  <c r="B1843" i="7"/>
  <c r="I1843" i="7"/>
  <c r="B1846" i="7"/>
  <c r="I1846" i="7"/>
  <c r="B1854" i="7"/>
  <c r="I1854" i="7"/>
  <c r="B3188" i="7"/>
  <c r="I3188" i="7"/>
  <c r="B3191" i="7"/>
  <c r="I3191" i="7"/>
  <c r="B1866" i="7"/>
  <c r="I1866" i="7"/>
  <c r="B1873" i="7"/>
  <c r="I1873" i="7"/>
  <c r="B1875" i="7"/>
  <c r="I1875" i="7"/>
  <c r="B1877" i="7"/>
  <c r="I1877" i="7"/>
  <c r="B3216" i="7"/>
  <c r="I3216" i="7"/>
  <c r="B3220" i="7"/>
  <c r="I3220" i="7"/>
  <c r="B3226" i="7"/>
  <c r="I3226" i="7"/>
  <c r="B3230" i="7"/>
  <c r="I3230" i="7"/>
  <c r="B1893" i="7"/>
  <c r="I1893" i="7"/>
  <c r="B1901" i="7"/>
  <c r="I1901" i="7"/>
  <c r="B1904" i="7"/>
  <c r="I1904" i="7"/>
  <c r="B3245" i="7"/>
  <c r="I3245" i="7"/>
  <c r="B3252" i="7"/>
  <c r="I3252" i="7"/>
  <c r="B3257" i="7"/>
  <c r="I3257" i="7"/>
  <c r="B1916" i="7"/>
  <c r="I1916" i="7"/>
  <c r="B1922" i="7"/>
  <c r="I1922" i="7"/>
  <c r="B3264" i="7"/>
  <c r="I3264" i="7"/>
  <c r="B1930" i="7"/>
  <c r="I1930" i="7"/>
  <c r="B1935" i="7"/>
  <c r="I1935" i="7"/>
  <c r="B1938" i="7"/>
  <c r="I1938" i="7"/>
  <c r="B3282" i="7"/>
  <c r="I3282" i="7"/>
  <c r="B3288" i="7"/>
  <c r="I3288" i="7"/>
  <c r="B3292" i="7"/>
  <c r="I3292" i="7"/>
  <c r="B1950" i="7"/>
  <c r="I1950" i="7"/>
  <c r="B1954" i="7"/>
  <c r="I1954" i="7"/>
  <c r="B3303" i="7"/>
  <c r="I3303" i="7"/>
  <c r="B3309" i="7"/>
  <c r="I3309" i="7"/>
  <c r="B1964" i="7"/>
  <c r="I1964" i="7"/>
  <c r="B1969" i="7"/>
  <c r="I1969" i="7"/>
  <c r="B3319" i="7"/>
  <c r="I3319" i="7"/>
  <c r="B3324" i="7"/>
  <c r="I3324" i="7"/>
  <c r="B3328" i="7"/>
  <c r="I3328" i="7"/>
  <c r="B3329" i="7"/>
  <c r="I3329" i="7"/>
  <c r="B3334" i="7"/>
  <c r="I3334" i="7"/>
  <c r="B3340" i="7"/>
  <c r="I3340" i="7"/>
  <c r="B1997" i="7"/>
  <c r="I1997" i="7"/>
  <c r="B2003" i="7"/>
  <c r="I2003" i="7"/>
  <c r="B2010" i="7"/>
  <c r="I2010" i="7"/>
  <c r="B2017" i="7"/>
  <c r="I2017" i="7"/>
  <c r="B2025" i="7"/>
  <c r="I2025" i="7"/>
  <c r="B2031" i="7"/>
  <c r="I2031" i="7"/>
  <c r="B2036" i="7"/>
  <c r="I2036" i="7"/>
  <c r="B2044" i="7"/>
  <c r="I2044" i="7"/>
  <c r="B2049" i="7"/>
  <c r="I2049" i="7"/>
  <c r="B2052" i="7"/>
  <c r="I2052" i="7"/>
  <c r="B894" i="7"/>
  <c r="I894" i="7"/>
  <c r="B901" i="7"/>
  <c r="I901" i="7"/>
  <c r="B2502" i="7"/>
  <c r="I2502" i="7"/>
  <c r="B2505" i="7"/>
  <c r="I2505" i="7"/>
  <c r="B915" i="7"/>
  <c r="I915" i="7"/>
  <c r="B918" i="7"/>
  <c r="I918" i="7"/>
  <c r="B2517" i="7"/>
  <c r="I2517" i="7"/>
  <c r="B928" i="7"/>
  <c r="I928" i="7"/>
  <c r="B2522" i="7"/>
  <c r="I2522" i="7"/>
  <c r="B2526" i="7"/>
  <c r="I2526" i="7"/>
  <c r="B2529" i="7"/>
  <c r="I2529" i="7"/>
  <c r="B947" i="7"/>
  <c r="I947" i="7"/>
  <c r="B952" i="7"/>
  <c r="I952" i="7"/>
  <c r="B957" i="7"/>
  <c r="I957" i="7"/>
  <c r="B962" i="7"/>
  <c r="I962" i="7"/>
  <c r="B2544" i="7"/>
  <c r="I2544" i="7"/>
  <c r="B971" i="7"/>
  <c r="I971" i="7"/>
  <c r="B978" i="7"/>
  <c r="I978" i="7"/>
  <c r="B984" i="7"/>
  <c r="I984" i="7"/>
  <c r="B2553" i="7"/>
  <c r="I2553" i="7"/>
  <c r="B996" i="7"/>
  <c r="I996" i="7"/>
  <c r="B1001" i="7"/>
  <c r="I1001" i="7"/>
  <c r="B1005" i="7"/>
  <c r="I1005" i="7"/>
  <c r="B2566" i="7"/>
  <c r="I2566" i="7"/>
  <c r="B2569" i="7"/>
  <c r="I2569" i="7"/>
  <c r="B1021" i="7"/>
  <c r="I1021" i="7"/>
  <c r="B1027" i="7"/>
  <c r="I1027" i="7"/>
  <c r="B2577" i="7"/>
  <c r="I2577" i="7"/>
  <c r="B1036" i="7"/>
  <c r="I1036" i="7"/>
  <c r="B1041" i="7"/>
  <c r="I1041" i="7"/>
  <c r="B1047" i="7"/>
  <c r="I1047" i="7"/>
  <c r="B1052" i="7"/>
  <c r="I1052" i="7"/>
  <c r="B2592" i="7"/>
  <c r="I2592" i="7"/>
  <c r="B2596" i="7"/>
  <c r="I2596" i="7"/>
  <c r="B1064" i="7"/>
  <c r="I1064" i="7"/>
  <c r="B2604" i="7"/>
  <c r="I2604" i="7"/>
  <c r="B2607" i="7"/>
  <c r="I2607" i="7"/>
  <c r="B2611" i="7"/>
  <c r="I2611" i="7"/>
  <c r="B1083" i="7"/>
  <c r="I1083" i="7"/>
  <c r="B1087" i="7"/>
  <c r="I1087" i="7"/>
  <c r="B1093" i="7"/>
  <c r="I1093" i="7"/>
  <c r="B2622" i="7"/>
  <c r="I2622" i="7"/>
  <c r="B2626" i="7"/>
  <c r="I2626" i="7"/>
  <c r="B2629" i="7"/>
  <c r="I2629" i="7"/>
  <c r="B1110" i="7"/>
  <c r="I1110" i="7"/>
  <c r="B1115" i="7"/>
  <c r="I1115" i="7"/>
  <c r="B1121" i="7"/>
  <c r="I1121" i="7"/>
  <c r="B1126" i="7"/>
  <c r="I1126" i="7"/>
  <c r="B2645" i="7"/>
  <c r="I2645" i="7"/>
  <c r="B2648" i="7"/>
  <c r="I2648" i="7"/>
  <c r="B1139" i="7"/>
  <c r="I1139" i="7"/>
  <c r="B2655" i="7"/>
  <c r="I2655" i="7"/>
  <c r="B1149" i="7"/>
  <c r="I1149" i="7"/>
  <c r="B1154" i="7"/>
  <c r="I1154" i="7"/>
  <c r="B1158" i="7"/>
  <c r="I1158" i="7"/>
  <c r="B2668" i="7"/>
  <c r="I2668" i="7"/>
  <c r="B1170" i="7"/>
  <c r="I1170" i="7"/>
  <c r="B1176" i="7"/>
  <c r="I1176" i="7"/>
  <c r="B2675" i="7"/>
  <c r="I2675" i="7"/>
  <c r="B1186" i="7"/>
  <c r="I1186" i="7"/>
  <c r="B1193" i="7"/>
  <c r="I1193" i="7"/>
  <c r="B2681" i="7"/>
  <c r="I2681" i="7"/>
  <c r="B2686" i="7"/>
  <c r="I2686" i="7"/>
  <c r="B1206" i="7"/>
  <c r="I1206" i="7"/>
  <c r="B2691" i="7"/>
  <c r="I2691" i="7"/>
  <c r="B1216" i="7"/>
  <c r="I1216" i="7"/>
  <c r="B1221" i="7"/>
  <c r="I1221" i="7"/>
  <c r="B1227" i="7"/>
  <c r="I1227" i="7"/>
  <c r="B1232" i="7"/>
  <c r="I1232" i="7"/>
  <c r="B2707" i="7"/>
  <c r="I2707" i="7"/>
  <c r="B2709" i="7"/>
  <c r="I2709" i="7"/>
  <c r="B2711" i="7"/>
  <c r="I2711" i="7"/>
  <c r="B2715" i="7"/>
  <c r="I2715" i="7"/>
  <c r="B1257" i="7"/>
  <c r="I1257" i="7"/>
  <c r="B1263" i="7"/>
  <c r="I1263" i="7"/>
  <c r="B1270" i="7"/>
  <c r="I1270" i="7"/>
  <c r="B2727" i="7"/>
  <c r="I2727" i="7"/>
  <c r="B2729" i="7"/>
  <c r="I2729" i="7"/>
  <c r="B1283" i="7"/>
  <c r="I1283" i="7"/>
  <c r="B1288" i="7"/>
  <c r="I1288" i="7"/>
  <c r="B1295" i="7"/>
  <c r="I1295" i="7"/>
  <c r="B2740" i="7"/>
  <c r="I2740" i="7"/>
  <c r="B2742" i="7"/>
  <c r="I2742" i="7"/>
  <c r="B1310" i="7"/>
  <c r="I1310" i="7"/>
  <c r="B1315" i="7"/>
  <c r="I1315" i="7"/>
  <c r="B2750" i="7"/>
  <c r="I2750" i="7"/>
  <c r="B1327" i="7"/>
  <c r="I1327" i="7"/>
  <c r="B2755" i="7"/>
  <c r="I2755" i="7"/>
  <c r="B2757" i="7"/>
  <c r="I2757" i="7"/>
  <c r="B2762" i="7"/>
  <c r="I2762" i="7"/>
  <c r="B1348" i="7"/>
  <c r="I1348" i="7"/>
  <c r="B2767" i="7"/>
  <c r="I2767" i="7"/>
  <c r="B1356" i="7"/>
  <c r="I1356" i="7"/>
  <c r="B1360" i="7"/>
  <c r="I1360" i="7"/>
  <c r="B1367" i="7"/>
  <c r="I1367" i="7"/>
  <c r="B2779" i="7"/>
  <c r="I2779" i="7"/>
  <c r="B1376" i="7"/>
  <c r="I1376" i="7"/>
  <c r="B1383" i="7"/>
  <c r="I1383" i="7"/>
  <c r="B1389" i="7"/>
  <c r="I1389" i="7"/>
  <c r="B2787" i="7"/>
  <c r="I2787" i="7"/>
  <c r="B1403" i="7"/>
  <c r="I1403" i="7"/>
  <c r="B1408" i="7"/>
  <c r="I1408" i="7"/>
  <c r="B2793" i="7"/>
  <c r="I2793" i="7"/>
  <c r="B1421" i="7"/>
  <c r="I1421" i="7"/>
  <c r="B1426" i="7"/>
  <c r="I1426" i="7"/>
  <c r="B1431" i="7"/>
  <c r="I1431" i="7"/>
  <c r="B2803" i="7"/>
  <c r="I2803" i="7"/>
  <c r="B2808" i="7"/>
  <c r="I2808" i="7"/>
  <c r="B2812" i="7"/>
  <c r="I2812" i="7"/>
  <c r="B2814" i="7"/>
  <c r="I2814" i="7"/>
  <c r="B2816" i="7"/>
  <c r="I2816" i="7"/>
  <c r="B1460" i="7"/>
  <c r="I1460" i="7"/>
  <c r="B2824" i="7"/>
  <c r="I2824" i="7"/>
  <c r="B2827" i="7"/>
  <c r="I2827" i="7"/>
  <c r="B2829" i="7"/>
  <c r="I2829" i="7"/>
  <c r="B2835" i="7"/>
  <c r="I2835" i="7"/>
  <c r="B1482" i="7"/>
  <c r="I1482" i="7"/>
  <c r="B1489" i="7"/>
  <c r="I1489" i="7"/>
  <c r="B1495" i="7"/>
  <c r="I1495" i="7"/>
  <c r="B2845" i="7"/>
  <c r="I2845" i="7"/>
  <c r="B1503" i="7"/>
  <c r="I1503" i="7"/>
  <c r="B2850" i="7"/>
  <c r="I2850" i="7"/>
  <c r="B1514" i="7"/>
  <c r="I1514" i="7"/>
  <c r="B2856" i="7"/>
  <c r="I2856" i="7"/>
  <c r="B2862" i="7"/>
  <c r="I2862" i="7"/>
  <c r="B1523" i="7"/>
  <c r="I1523" i="7"/>
  <c r="B2875" i="7"/>
  <c r="I2875" i="7"/>
  <c r="B2881" i="7"/>
  <c r="I2881" i="7"/>
  <c r="B2888" i="7"/>
  <c r="I2888" i="7"/>
  <c r="B2894" i="7"/>
  <c r="I2894" i="7"/>
  <c r="B2899" i="7"/>
  <c r="I2899" i="7"/>
  <c r="B2904" i="7"/>
  <c r="I2904" i="7"/>
  <c r="B1540" i="7"/>
  <c r="I1540" i="7"/>
  <c r="B2909" i="7"/>
  <c r="I2909" i="7"/>
  <c r="B1552" i="7"/>
  <c r="I1552" i="7"/>
  <c r="B1555" i="7"/>
  <c r="I1555" i="7"/>
  <c r="B1559" i="7"/>
  <c r="I1559" i="7"/>
  <c r="B1564" i="7"/>
  <c r="I1564" i="7"/>
  <c r="B2928" i="7"/>
  <c r="I2928" i="7"/>
  <c r="B1573" i="7"/>
  <c r="I1573" i="7"/>
  <c r="B1576" i="7"/>
  <c r="I1576" i="7"/>
  <c r="B2941" i="7"/>
  <c r="I2941" i="7"/>
  <c r="B1583" i="7"/>
  <c r="I1583" i="7"/>
  <c r="B2947" i="7"/>
  <c r="I2947" i="7"/>
  <c r="B2952" i="7"/>
  <c r="I2952" i="7"/>
  <c r="B1596" i="7"/>
  <c r="I1596" i="7"/>
  <c r="B1602" i="7"/>
  <c r="I1602" i="7"/>
  <c r="B2963" i="7"/>
  <c r="I2963" i="7"/>
  <c r="B1609" i="7"/>
  <c r="I1609" i="7"/>
  <c r="B1615" i="7"/>
  <c r="I1615" i="7"/>
  <c r="B2973" i="7"/>
  <c r="I2973" i="7"/>
  <c r="B1623" i="7"/>
  <c r="I1623" i="7"/>
  <c r="B2981" i="7"/>
  <c r="I2981" i="7"/>
  <c r="B2987" i="7"/>
  <c r="I2987" i="7"/>
  <c r="B1633" i="7"/>
  <c r="I1633" i="7"/>
  <c r="B2994" i="7"/>
  <c r="I2994" i="7"/>
  <c r="B2999" i="7"/>
  <c r="I2999" i="7"/>
  <c r="B3005" i="7"/>
  <c r="I3005" i="7"/>
  <c r="B1647" i="7"/>
  <c r="I1647" i="7"/>
  <c r="B1651" i="7"/>
  <c r="I1651" i="7"/>
  <c r="B3015" i="7"/>
  <c r="I3015" i="7"/>
  <c r="B3019" i="7"/>
  <c r="I3019" i="7"/>
  <c r="B3022" i="7"/>
  <c r="I3022" i="7"/>
  <c r="B1671" i="7"/>
  <c r="I1671" i="7"/>
  <c r="B3030" i="7"/>
  <c r="I3030" i="7"/>
  <c r="B1675" i="7"/>
  <c r="I1675" i="7"/>
  <c r="B3040" i="7"/>
  <c r="I3040" i="7"/>
  <c r="B1684" i="7"/>
  <c r="I1684" i="7"/>
  <c r="B1690" i="7"/>
  <c r="I1690" i="7"/>
  <c r="B3049" i="7"/>
  <c r="I3049" i="7"/>
  <c r="B1701" i="7"/>
  <c r="I1701" i="7"/>
  <c r="B3054" i="7"/>
  <c r="I3054" i="7"/>
  <c r="B1709" i="7"/>
  <c r="I1709" i="7"/>
  <c r="B3062" i="7"/>
  <c r="I3062" i="7"/>
  <c r="B3067" i="7"/>
  <c r="I3067" i="7"/>
  <c r="B3071" i="7"/>
  <c r="I3071" i="7"/>
  <c r="B1726" i="7"/>
  <c r="I1726" i="7"/>
  <c r="B3078" i="7"/>
  <c r="I3078" i="7"/>
  <c r="B3081" i="7"/>
  <c r="I3081" i="7"/>
  <c r="B1737" i="7"/>
  <c r="I1737" i="7"/>
  <c r="B1741" i="7"/>
  <c r="I1741" i="7"/>
  <c r="B1746" i="7"/>
  <c r="I1746" i="7"/>
  <c r="B3096" i="7"/>
  <c r="I3096" i="7"/>
  <c r="B1754" i="7"/>
  <c r="I1754" i="7"/>
  <c r="B3104" i="7"/>
  <c r="I3104" i="7"/>
  <c r="B1761" i="7"/>
  <c r="I1761" i="7"/>
  <c r="B3116" i="7"/>
  <c r="I3116" i="7"/>
  <c r="B1766" i="7"/>
  <c r="I1766" i="7"/>
  <c r="B1767" i="7"/>
  <c r="I1767" i="7"/>
  <c r="B1770" i="7"/>
  <c r="I1770" i="7"/>
  <c r="B1776" i="7"/>
  <c r="I1776" i="7"/>
  <c r="B1779" i="7"/>
  <c r="I1779" i="7"/>
  <c r="B1782" i="7"/>
  <c r="I1782" i="7"/>
  <c r="B3149" i="7"/>
  <c r="I3149" i="7"/>
  <c r="B3152" i="7"/>
  <c r="I3152" i="7"/>
  <c r="B1794" i="7"/>
  <c r="I1794" i="7"/>
  <c r="B1801" i="7"/>
  <c r="I1801" i="7"/>
  <c r="B1808" i="7"/>
  <c r="I1808" i="7"/>
  <c r="B1815" i="7"/>
  <c r="I1815" i="7"/>
  <c r="B3163" i="7"/>
  <c r="I3163" i="7"/>
  <c r="B3168" i="7"/>
  <c r="I3168" i="7"/>
  <c r="B1828" i="7"/>
  <c r="I1828" i="7"/>
  <c r="B1834" i="7"/>
  <c r="I1834" i="7"/>
  <c r="B1840" i="7"/>
  <c r="I1840" i="7"/>
  <c r="B3180" i="7"/>
  <c r="I3180" i="7"/>
  <c r="B1847" i="7"/>
  <c r="I1847" i="7"/>
  <c r="B1855" i="7"/>
  <c r="I1855" i="7"/>
  <c r="B3189" i="7"/>
  <c r="I3189" i="7"/>
  <c r="B1864" i="7"/>
  <c r="I1864" i="7"/>
  <c r="B1867" i="7"/>
  <c r="I1867" i="7"/>
  <c r="B3198" i="7"/>
  <c r="I3198" i="7"/>
  <c r="B1876" i="7"/>
  <c r="I1876" i="7"/>
  <c r="B1878" i="7"/>
  <c r="I1878" i="7"/>
  <c r="B1879" i="7"/>
  <c r="I1879" i="7"/>
  <c r="B3221" i="7"/>
  <c r="I3221" i="7"/>
  <c r="B3227" i="7"/>
  <c r="I3227" i="7"/>
  <c r="B3231" i="7"/>
  <c r="I3231" i="7"/>
  <c r="B1894" i="7"/>
  <c r="I1894" i="7"/>
  <c r="B1902" i="7"/>
  <c r="I1902" i="7"/>
  <c r="B3239" i="7"/>
  <c r="I3239" i="7"/>
  <c r="B1906" i="7"/>
  <c r="I1906" i="7"/>
  <c r="B1907" i="7"/>
  <c r="I1907" i="7"/>
  <c r="B1910" i="7"/>
  <c r="I1910" i="7"/>
  <c r="B1917" i="7"/>
  <c r="I1917" i="7"/>
  <c r="B3261" i="7"/>
  <c r="I3261" i="7"/>
  <c r="B3265" i="7"/>
  <c r="I3265" i="7"/>
  <c r="B3269" i="7"/>
  <c r="I3269" i="7"/>
  <c r="B1936" i="7"/>
  <c r="I1936" i="7"/>
  <c r="B1939" i="7"/>
  <c r="I1939" i="7"/>
  <c r="B3283" i="7"/>
  <c r="I3283" i="7"/>
  <c r="B3289" i="7"/>
  <c r="I3289" i="7"/>
  <c r="B3293" i="7"/>
  <c r="I3293" i="7"/>
  <c r="B3297" i="7"/>
  <c r="I3297" i="7"/>
  <c r="B1955" i="7"/>
  <c r="I1955" i="7"/>
  <c r="B3304" i="7"/>
  <c r="I3304" i="7"/>
  <c r="B3310" i="7"/>
  <c r="I3310" i="7"/>
  <c r="B3315" i="7"/>
  <c r="I3315" i="7"/>
  <c r="B1970" i="7"/>
  <c r="I1970" i="7"/>
  <c r="B1976" i="7"/>
  <c r="I1976" i="7"/>
  <c r="B3325" i="7"/>
  <c r="I3325" i="7"/>
  <c r="B1983" i="7"/>
  <c r="I1983" i="7"/>
  <c r="B1990" i="7"/>
  <c r="I1990" i="7"/>
  <c r="B3335" i="7"/>
  <c r="I3335" i="7"/>
  <c r="B3341" i="7"/>
  <c r="I3341" i="7"/>
  <c r="B1998" i="7"/>
  <c r="I1998" i="7"/>
  <c r="B3348" i="7"/>
  <c r="I3348" i="7"/>
  <c r="B2011" i="7"/>
  <c r="I2011" i="7"/>
  <c r="B2018" i="7"/>
  <c r="I2018" i="7"/>
  <c r="B2026" i="7"/>
  <c r="I2026" i="7"/>
  <c r="B2032" i="7"/>
  <c r="I2032" i="7"/>
  <c r="B2037" i="7"/>
  <c r="I2037" i="7"/>
  <c r="B3355" i="7"/>
  <c r="I3355" i="7"/>
  <c r="B3358" i="7"/>
  <c r="I3358" i="7"/>
  <c r="B2053" i="7"/>
  <c r="I2053" i="7"/>
  <c r="B889" i="7"/>
  <c r="I889" i="7"/>
  <c r="B895" i="7"/>
  <c r="I895" i="7"/>
  <c r="B2499" i="7"/>
  <c r="I2499" i="7"/>
  <c r="B906" i="7"/>
  <c r="I906" i="7"/>
  <c r="B2506" i="7"/>
  <c r="I2506" i="7"/>
  <c r="B916" i="7"/>
  <c r="I916" i="7"/>
  <c r="B2514" i="7"/>
  <c r="I2514" i="7"/>
  <c r="B923" i="7"/>
  <c r="I923" i="7"/>
  <c r="B929" i="7"/>
  <c r="I929" i="7"/>
  <c r="B934" i="7"/>
  <c r="I934" i="7"/>
  <c r="B2527" i="7"/>
  <c r="I2527" i="7"/>
  <c r="B2530" i="7"/>
  <c r="I2530" i="7"/>
  <c r="B2533" i="7"/>
  <c r="I2533" i="7"/>
  <c r="B953" i="7"/>
  <c r="I953" i="7"/>
  <c r="B2539" i="7"/>
  <c r="I2539" i="7"/>
  <c r="B963" i="7"/>
  <c r="I963" i="7"/>
  <c r="B968" i="7"/>
  <c r="I968" i="7"/>
  <c r="B972" i="7"/>
  <c r="I972" i="7"/>
  <c r="B2550" i="7"/>
  <c r="I2550" i="7"/>
  <c r="B985" i="7"/>
  <c r="I985" i="7"/>
  <c r="B991" i="7"/>
  <c r="I991" i="7"/>
  <c r="B2556" i="7"/>
  <c r="I2556" i="7"/>
  <c r="B2559" i="7"/>
  <c r="I2559" i="7"/>
  <c r="B1006" i="7"/>
  <c r="I1006" i="7"/>
  <c r="B1010" i="7"/>
  <c r="I1010" i="7"/>
  <c r="B1015" i="7"/>
  <c r="I1015" i="7"/>
  <c r="B2571" i="7"/>
  <c r="I2571" i="7"/>
  <c r="B1028" i="7"/>
  <c r="I1028" i="7"/>
  <c r="B2578" i="7"/>
  <c r="I2578" i="7"/>
  <c r="B2580" i="7"/>
  <c r="I2580" i="7"/>
  <c r="B1042" i="7"/>
  <c r="I1042" i="7"/>
  <c r="B2585" i="7"/>
  <c r="I2585" i="7"/>
  <c r="B1053" i="7"/>
  <c r="I1053" i="7"/>
  <c r="B1056" i="7"/>
  <c r="I1056" i="7"/>
  <c r="B2597" i="7"/>
  <c r="I2597" i="7"/>
  <c r="B2600" i="7"/>
  <c r="I2600" i="7"/>
  <c r="B1068" i="7"/>
  <c r="I1068" i="7"/>
  <c r="B1073" i="7"/>
  <c r="I1073" i="7"/>
  <c r="B1077" i="7"/>
  <c r="I1077" i="7"/>
  <c r="B1084" i="7"/>
  <c r="I1084" i="7"/>
  <c r="B1088" i="7"/>
  <c r="I1088" i="7"/>
  <c r="B2619" i="7"/>
  <c r="I2619" i="7"/>
  <c r="B1098" i="7"/>
  <c r="I1098" i="7"/>
  <c r="B1102" i="7"/>
  <c r="I1102" i="7"/>
  <c r="B2630" i="7"/>
  <c r="I2630" i="7"/>
  <c r="B2634" i="7"/>
  <c r="I2634" i="7"/>
  <c r="B2637" i="7"/>
  <c r="I2637" i="7"/>
  <c r="B2639" i="7"/>
  <c r="I2639" i="7"/>
  <c r="B2642" i="7"/>
  <c r="I2642" i="7"/>
  <c r="B1131" i="7"/>
  <c r="I1131" i="7"/>
  <c r="B1136" i="7"/>
  <c r="I1136" i="7"/>
  <c r="B2653" i="7"/>
  <c r="I2653" i="7"/>
  <c r="B1145" i="7"/>
  <c r="I1145" i="7"/>
  <c r="B2659" i="7"/>
  <c r="I2659" i="7"/>
  <c r="B1155" i="7"/>
  <c r="I1155" i="7"/>
  <c r="B2666" i="7"/>
  <c r="I2666" i="7"/>
  <c r="B1164" i="7"/>
  <c r="I1164" i="7"/>
  <c r="B2670" i="7"/>
  <c r="I2670" i="7"/>
  <c r="B1177" i="7"/>
  <c r="I1177" i="7"/>
  <c r="B1181" i="7"/>
  <c r="I1181" i="7"/>
  <c r="B1187" i="7"/>
  <c r="I1187" i="7"/>
  <c r="B1194" i="7"/>
  <c r="I1194" i="7"/>
  <c r="B2682" i="7"/>
  <c r="I2682" i="7"/>
  <c r="B1202" i="7"/>
  <c r="I1202" i="7"/>
  <c r="B1207" i="7"/>
  <c r="I1207" i="7"/>
  <c r="B2692" i="7"/>
  <c r="I2692" i="7"/>
  <c r="B1217" i="7"/>
  <c r="I1217" i="7"/>
  <c r="B1222" i="7"/>
  <c r="I1222" i="7"/>
  <c r="B2701" i="7"/>
  <c r="I2701" i="7"/>
  <c r="B1233" i="7"/>
  <c r="I1233" i="7"/>
  <c r="B1237" i="7"/>
  <c r="I1237" i="7"/>
  <c r="B1243" i="7"/>
  <c r="I1243" i="7"/>
  <c r="B1249" i="7"/>
  <c r="I1249" i="7"/>
  <c r="B2716" i="7"/>
  <c r="I2716" i="7"/>
  <c r="B1258" i="7"/>
  <c r="I1258" i="7"/>
  <c r="B1264" i="7"/>
  <c r="I1264" i="7"/>
  <c r="B1271" i="7"/>
  <c r="I1271" i="7"/>
  <c r="B1273" i="7"/>
  <c r="I1273" i="7"/>
  <c r="B1279" i="7"/>
  <c r="I1279" i="7"/>
  <c r="B1284" i="7"/>
  <c r="I1284" i="7"/>
  <c r="B1289" i="7"/>
  <c r="I1289" i="7"/>
  <c r="B2737" i="7"/>
  <c r="I2737" i="7"/>
  <c r="B1300" i="7"/>
  <c r="I1300" i="7"/>
  <c r="B2743" i="7"/>
  <c r="I2743" i="7"/>
  <c r="B1311" i="7"/>
  <c r="I1311" i="7"/>
  <c r="B1316" i="7"/>
  <c r="I1316" i="7"/>
  <c r="B1322" i="7"/>
  <c r="I1322" i="7"/>
  <c r="B2753" i="7"/>
  <c r="I2753" i="7"/>
  <c r="B1333" i="7"/>
  <c r="I1333" i="7"/>
  <c r="B1339" i="7"/>
  <c r="I1339" i="7"/>
  <c r="B1342" i="7"/>
  <c r="I1342" i="7"/>
  <c r="B2764" i="7"/>
  <c r="I2764" i="7"/>
  <c r="B2768" i="7"/>
  <c r="I2768" i="7"/>
  <c r="B2772" i="7"/>
  <c r="I2772" i="7"/>
  <c r="B1361" i="7"/>
  <c r="I1361" i="7"/>
  <c r="B1368" i="7"/>
  <c r="I1368" i="7"/>
  <c r="B1373" i="7"/>
  <c r="I1373" i="7"/>
  <c r="B1377" i="7"/>
  <c r="I1377" i="7"/>
  <c r="B1384" i="7"/>
  <c r="I1384" i="7"/>
  <c r="B1390" i="7"/>
  <c r="I1390" i="7"/>
  <c r="B1397" i="7"/>
  <c r="I1397" i="7"/>
  <c r="B1404" i="7"/>
  <c r="I1404" i="7"/>
  <c r="B1409" i="7"/>
  <c r="I1409" i="7"/>
  <c r="B1415" i="7"/>
  <c r="I1415" i="7"/>
  <c r="B1422" i="7"/>
  <c r="I1422" i="7"/>
  <c r="B2798" i="7"/>
  <c r="I2798" i="7"/>
  <c r="B1432" i="7"/>
  <c r="I1432" i="7"/>
  <c r="B2804" i="7"/>
  <c r="I2804" i="7"/>
  <c r="B1440" i="7"/>
  <c r="I1440" i="7"/>
  <c r="B2813" i="7"/>
  <c r="I2813" i="7"/>
  <c r="B1450" i="7"/>
  <c r="I1450" i="7"/>
  <c r="B1456" i="7"/>
  <c r="I1456" i="7"/>
  <c r="B2820" i="7"/>
  <c r="I2820" i="7"/>
  <c r="B1464" i="7"/>
  <c r="I1464" i="7"/>
  <c r="B1469" i="7"/>
  <c r="I1469" i="7"/>
  <c r="B1475" i="7"/>
  <c r="I1475" i="7"/>
  <c r="B2836" i="7"/>
  <c r="I2836" i="7"/>
  <c r="B1483" i="7"/>
  <c r="I1483" i="7"/>
  <c r="B1490" i="7"/>
  <c r="I1490" i="7"/>
  <c r="B1496" i="7"/>
  <c r="I1496" i="7"/>
  <c r="B1499" i="7"/>
  <c r="I1499" i="7"/>
  <c r="B2849" i="7"/>
  <c r="I2849" i="7"/>
  <c r="B1510" i="7"/>
  <c r="I1510" i="7"/>
  <c r="B1515" i="7"/>
  <c r="I1515" i="7"/>
  <c r="B2857" i="7"/>
  <c r="I2857" i="7"/>
  <c r="B2863" i="7"/>
  <c r="I2863" i="7"/>
  <c r="B1524" i="7"/>
  <c r="I1524" i="7"/>
  <c r="B1525" i="7"/>
  <c r="I1525" i="7"/>
  <c r="B2882" i="7"/>
  <c r="I2882" i="7"/>
  <c r="B2889" i="7"/>
  <c r="I2889" i="7"/>
  <c r="B1530" i="7"/>
  <c r="I1530" i="7"/>
  <c r="B2900" i="7"/>
  <c r="I2900" i="7"/>
  <c r="B2905" i="7"/>
  <c r="I2905" i="7"/>
  <c r="B1541" i="7"/>
  <c r="I1541" i="7"/>
  <c r="B1547" i="7"/>
  <c r="I1547" i="7"/>
  <c r="B2912" i="7"/>
  <c r="I2912" i="7"/>
  <c r="B2917" i="7"/>
  <c r="I2917" i="7"/>
  <c r="B1560" i="7"/>
  <c r="I1560" i="7"/>
  <c r="B2924" i="7"/>
  <c r="I2924" i="7"/>
  <c r="B2929" i="7"/>
  <c r="I2929" i="7"/>
  <c r="B2931" i="7"/>
  <c r="I2931" i="7"/>
  <c r="B2936" i="7"/>
  <c r="I2936" i="7"/>
  <c r="B2942" i="7"/>
  <c r="I2942" i="7"/>
  <c r="B1584" i="7"/>
  <c r="I1584" i="7"/>
  <c r="B2948" i="7"/>
  <c r="I2948" i="7"/>
  <c r="B1591" i="7"/>
  <c r="I1591" i="7"/>
  <c r="B1597" i="7"/>
  <c r="I1597" i="7"/>
  <c r="B2958" i="7"/>
  <c r="I2958" i="7"/>
  <c r="B1605" i="7"/>
  <c r="I1605" i="7"/>
  <c r="B1610" i="7"/>
  <c r="I1610" i="7"/>
  <c r="B2969" i="7"/>
  <c r="I2969" i="7"/>
  <c r="B1619" i="7"/>
  <c r="I1619" i="7"/>
  <c r="B1624" i="7"/>
  <c r="I1624" i="7"/>
  <c r="B2982" i="7"/>
  <c r="I2982" i="7"/>
  <c r="B1629" i="7"/>
  <c r="I1629" i="7"/>
  <c r="B2991" i="7"/>
  <c r="I2991" i="7"/>
  <c r="B2995" i="7"/>
  <c r="I2995" i="7"/>
  <c r="B1641" i="7"/>
  <c r="I1641" i="7"/>
  <c r="B3006" i="7"/>
  <c r="I3006" i="7"/>
  <c r="B3009" i="7"/>
  <c r="I3009" i="7"/>
  <c r="B3013" i="7"/>
  <c r="I3013" i="7"/>
  <c r="B1657" i="7"/>
  <c r="I1657" i="7"/>
  <c r="B1661" i="7"/>
  <c r="I1661" i="7"/>
  <c r="B3023" i="7"/>
  <c r="I3023" i="7"/>
  <c r="B3025" i="7"/>
  <c r="I3025" i="7"/>
  <c r="B3031" i="7"/>
  <c r="I3031" i="7"/>
  <c r="B3037" i="7"/>
  <c r="I3037" i="7"/>
  <c r="B3041" i="7"/>
  <c r="I3041" i="7"/>
  <c r="B1685" i="7"/>
  <c r="I1685" i="7"/>
  <c r="B3046" i="7"/>
  <c r="I3046" i="7"/>
  <c r="B1695" i="7"/>
  <c r="I1695" i="7"/>
  <c r="B3051" i="7"/>
  <c r="I3051" i="7"/>
  <c r="B1706" i="7"/>
  <c r="I1706" i="7"/>
  <c r="B3059" i="7"/>
  <c r="I3059" i="7"/>
  <c r="B1714" i="7"/>
  <c r="I1714" i="7"/>
  <c r="B3068" i="7"/>
  <c r="I3068" i="7"/>
  <c r="B1721" i="7"/>
  <c r="I1721" i="7"/>
  <c r="B1727" i="7"/>
  <c r="I1727" i="7"/>
  <c r="B1730" i="7"/>
  <c r="I1730" i="7"/>
  <c r="B1735" i="7"/>
  <c r="I1735" i="7"/>
  <c r="B3087" i="7"/>
  <c r="I3087" i="7"/>
  <c r="B3091" i="7"/>
  <c r="I3091" i="7"/>
  <c r="B1747" i="7"/>
  <c r="I1747" i="7"/>
  <c r="B3097" i="7"/>
  <c r="I3097" i="7"/>
  <c r="B3102" i="7"/>
  <c r="I3102" i="7"/>
  <c r="B3105" i="7"/>
  <c r="I3105" i="7"/>
  <c r="B1762" i="7"/>
  <c r="I1762" i="7"/>
  <c r="B3117" i="7"/>
  <c r="I3117" i="7"/>
  <c r="B3122" i="7"/>
  <c r="I3122" i="7"/>
  <c r="B3129" i="7"/>
  <c r="I3129" i="7"/>
  <c r="B3134" i="7"/>
  <c r="I3134" i="7"/>
  <c r="B3136" i="7"/>
  <c r="I3136" i="7"/>
  <c r="B3141" i="7"/>
  <c r="I3141" i="7"/>
  <c r="B3146" i="7"/>
  <c r="I3146" i="7"/>
  <c r="B3150" i="7"/>
  <c r="I3150" i="7"/>
  <c r="B3153" i="7"/>
  <c r="I3153" i="7"/>
  <c r="B1795" i="7"/>
  <c r="I1795" i="7"/>
  <c r="B1802" i="7"/>
  <c r="I1802" i="7"/>
  <c r="B1809" i="7"/>
  <c r="I1809" i="7"/>
  <c r="B3161" i="7"/>
  <c r="I3161" i="7"/>
  <c r="B1821" i="7"/>
  <c r="I1821" i="7"/>
  <c r="B3169" i="7"/>
  <c r="I3169" i="7"/>
  <c r="B1829" i="7"/>
  <c r="I1829" i="7"/>
  <c r="B1835" i="7"/>
  <c r="I1835" i="7"/>
  <c r="B3176" i="7"/>
  <c r="I3176" i="7"/>
  <c r="B1844" i="7"/>
  <c r="I1844" i="7"/>
  <c r="B1848" i="7"/>
  <c r="I1848" i="7"/>
  <c r="B3185" i="7"/>
  <c r="I3185" i="7"/>
  <c r="B1859" i="7"/>
  <c r="I1859" i="7"/>
  <c r="B3192" i="7"/>
  <c r="I3192" i="7"/>
  <c r="B1868" i="7"/>
  <c r="I1868" i="7"/>
  <c r="B1874" i="7"/>
  <c r="I1874" i="7"/>
  <c r="B3204" i="7"/>
  <c r="I3204" i="7"/>
  <c r="B3210" i="7"/>
  <c r="I3210" i="7"/>
  <c r="B1880" i="7"/>
  <c r="I1880" i="7"/>
  <c r="B1883" i="7"/>
  <c r="I1883" i="7"/>
  <c r="B3228" i="7"/>
  <c r="I3228" i="7"/>
  <c r="B3232" i="7"/>
  <c r="I3232" i="7"/>
  <c r="B1895" i="7"/>
  <c r="I1895" i="7"/>
  <c r="B1903" i="7"/>
  <c r="I1903" i="7"/>
  <c r="B3240" i="7"/>
  <c r="I3240" i="7"/>
  <c r="B3246" i="7"/>
  <c r="I3246" i="7"/>
  <c r="B3253" i="7"/>
  <c r="I3253" i="7"/>
  <c r="B1911" i="7"/>
  <c r="I1911" i="7"/>
  <c r="B1918" i="7"/>
  <c r="I1918" i="7"/>
  <c r="B1923" i="7"/>
  <c r="I1923" i="7"/>
  <c r="B3266" i="7"/>
  <c r="I3266" i="7"/>
  <c r="B1931" i="7"/>
  <c r="I1931" i="7"/>
  <c r="B1937" i="7"/>
  <c r="I1937" i="7"/>
  <c r="B3277" i="7"/>
  <c r="I3277" i="7"/>
  <c r="B1941" i="7"/>
  <c r="I1941" i="7"/>
  <c r="B3290" i="7"/>
  <c r="I3290" i="7"/>
  <c r="B3294" i="7"/>
  <c r="I3294" i="7"/>
  <c r="B3298" i="7"/>
  <c r="I3298" i="7"/>
  <c r="B1956" i="7"/>
  <c r="I1956" i="7"/>
  <c r="B3305" i="7"/>
  <c r="I3305" i="7"/>
  <c r="B3311" i="7"/>
  <c r="I3311" i="7"/>
  <c r="B1965" i="7"/>
  <c r="I1965" i="7"/>
  <c r="B1971" i="7"/>
  <c r="I1971" i="7"/>
  <c r="B1977" i="7"/>
  <c r="I1977" i="7"/>
  <c r="B3326" i="7"/>
  <c r="I3326" i="7"/>
  <c r="B1984" i="7"/>
  <c r="I1984" i="7"/>
  <c r="B1991" i="7"/>
  <c r="I1991" i="7"/>
  <c r="B3336" i="7"/>
  <c r="I3336" i="7"/>
  <c r="B3342" i="7"/>
  <c r="I3342" i="7"/>
  <c r="B1999" i="7"/>
  <c r="I1999" i="7"/>
  <c r="B2004" i="7"/>
  <c r="I2004" i="7"/>
  <c r="B2012" i="7"/>
  <c r="I2012" i="7"/>
  <c r="B2019" i="7"/>
  <c r="I2019" i="7"/>
  <c r="B2027" i="7"/>
  <c r="I2027" i="7"/>
  <c r="B3352" i="7"/>
  <c r="I3352" i="7"/>
  <c r="B2038" i="7"/>
  <c r="I2038" i="7"/>
  <c r="B2045" i="7"/>
  <c r="I2045" i="7"/>
  <c r="B3359" i="7"/>
  <c r="I3359" i="7"/>
  <c r="B2054" i="7"/>
  <c r="I2054" i="7"/>
  <c r="B1048" i="7"/>
  <c r="I1048" i="7"/>
  <c r="B2588" i="7"/>
  <c r="I2588" i="7"/>
  <c r="B1057" i="7"/>
  <c r="I1057" i="7"/>
  <c r="B1060" i="7"/>
  <c r="I1060" i="7"/>
  <c r="B2601" i="7"/>
  <c r="I2601" i="7"/>
  <c r="B2605" i="7"/>
  <c r="I2605" i="7"/>
  <c r="B2608" i="7"/>
  <c r="I2608" i="7"/>
  <c r="B1078" i="7"/>
  <c r="I1078" i="7"/>
  <c r="B2613" i="7"/>
  <c r="I2613" i="7"/>
  <c r="B1089" i="7"/>
  <c r="I1089" i="7"/>
  <c r="B1094" i="7"/>
  <c r="I1094" i="7"/>
  <c r="B2623" i="7"/>
  <c r="I2623" i="7"/>
  <c r="B2627" i="7"/>
  <c r="I2627" i="7"/>
  <c r="B2631" i="7"/>
  <c r="I2631" i="7"/>
  <c r="B1111" i="7"/>
  <c r="I1111" i="7"/>
  <c r="B1116" i="7"/>
  <c r="I1116" i="7"/>
  <c r="B1122" i="7"/>
  <c r="I1122" i="7"/>
  <c r="B2643" i="7"/>
  <c r="I2643" i="7"/>
  <c r="B2646" i="7"/>
  <c r="I2646" i="7"/>
  <c r="B2649" i="7"/>
  <c r="I2649" i="7"/>
  <c r="B1140" i="7"/>
  <c r="I1140" i="7"/>
  <c r="B2656" i="7"/>
  <c r="I2656" i="7"/>
  <c r="B2660" i="7"/>
  <c r="I2660" i="7"/>
  <c r="B2662" i="7"/>
  <c r="I2662" i="7"/>
  <c r="B1159" i="7"/>
  <c r="I1159" i="7"/>
  <c r="B1165" i="7"/>
  <c r="I1165" i="7"/>
  <c r="B1171" i="7"/>
  <c r="I1171" i="7"/>
  <c r="B1178" i="7"/>
  <c r="I1178" i="7"/>
  <c r="B1182" i="7"/>
  <c r="I1182" i="7"/>
  <c r="B1188" i="7"/>
  <c r="I1188" i="7"/>
  <c r="B2679" i="7"/>
  <c r="I2679" i="7"/>
  <c r="B2683" i="7"/>
  <c r="I2683" i="7"/>
  <c r="B2687" i="7"/>
  <c r="I2687" i="7"/>
  <c r="B2690" i="7"/>
  <c r="I2690" i="7"/>
  <c r="B1213" i="7"/>
  <c r="I1213" i="7"/>
  <c r="B1218" i="7"/>
  <c r="I1218" i="7"/>
  <c r="B1223" i="7"/>
  <c r="I1223" i="7"/>
  <c r="B1228" i="7"/>
  <c r="I1228" i="7"/>
  <c r="B2704" i="7"/>
  <c r="I2704" i="7"/>
  <c r="B1238" i="7"/>
  <c r="I1238" i="7"/>
  <c r="B1244" i="7"/>
  <c r="I1244" i="7"/>
  <c r="B2712" i="7"/>
  <c r="I2712" i="7"/>
  <c r="B2717" i="7"/>
  <c r="I2717" i="7"/>
  <c r="B1259" i="7"/>
  <c r="I1259" i="7"/>
  <c r="B1265" i="7"/>
  <c r="I1265" i="7"/>
  <c r="B1272" i="7"/>
  <c r="I1272" i="7"/>
  <c r="B2728" i="7"/>
  <c r="I2728" i="7"/>
  <c r="B2730" i="7"/>
  <c r="I2730" i="7"/>
  <c r="B1285" i="7"/>
  <c r="I1285" i="7"/>
  <c r="B1290" i="7"/>
  <c r="I1290" i="7"/>
  <c r="B1296" i="7"/>
  <c r="I1296" i="7"/>
  <c r="B1301" i="7"/>
  <c r="I1301" i="7"/>
  <c r="B2744" i="7"/>
  <c r="I2744" i="7"/>
  <c r="B2746" i="7"/>
  <c r="I2746" i="7"/>
  <c r="B1317" i="7"/>
  <c r="I1317" i="7"/>
  <c r="B1323" i="7"/>
  <c r="I1323" i="7"/>
  <c r="B1328" i="7"/>
  <c r="I1328" i="7"/>
  <c r="B1334" i="7"/>
  <c r="I1334" i="7"/>
  <c r="B2758" i="7"/>
  <c r="I2758" i="7"/>
  <c r="B1343" i="7"/>
  <c r="I1343" i="7"/>
  <c r="B2765" i="7"/>
  <c r="I2765" i="7"/>
  <c r="B2769" i="7"/>
  <c r="I2769" i="7"/>
  <c r="B1357" i="7"/>
  <c r="I1357" i="7"/>
  <c r="B1362" i="7"/>
  <c r="I1362" i="7"/>
  <c r="B1369" i="7"/>
  <c r="I1369" i="7"/>
  <c r="B2780" i="7"/>
  <c r="I2780" i="7"/>
  <c r="B1378" i="7"/>
  <c r="I1378" i="7"/>
  <c r="B1385" i="7"/>
  <c r="I1385" i="7"/>
  <c r="B1391" i="7"/>
  <c r="I1391" i="7"/>
  <c r="B2788" i="7"/>
  <c r="I2788" i="7"/>
  <c r="B1405" i="7"/>
  <c r="I1405" i="7"/>
  <c r="B1410" i="7"/>
  <c r="I1410" i="7"/>
  <c r="B1416" i="7"/>
  <c r="I1416" i="7"/>
  <c r="B1423" i="7"/>
  <c r="I1423" i="7"/>
  <c r="B2799" i="7"/>
  <c r="I2799" i="7"/>
  <c r="B1433" i="7"/>
  <c r="I1433" i="7"/>
  <c r="B1437" i="7"/>
  <c r="I1437" i="7"/>
  <c r="B1441" i="7"/>
  <c r="I1441" i="7"/>
  <c r="B1444" i="7"/>
  <c r="I1444" i="7"/>
  <c r="B1451" i="7"/>
  <c r="I1451" i="7"/>
  <c r="B2817" i="7"/>
  <c r="I2817" i="7"/>
  <c r="B1461" i="7"/>
  <c r="I1461" i="7"/>
  <c r="B1465" i="7"/>
  <c r="I1465" i="7"/>
  <c r="B2828" i="7"/>
  <c r="I2828" i="7"/>
  <c r="B2830" i="7"/>
  <c r="I2830" i="7"/>
  <c r="B1477" i="7"/>
  <c r="I1477" i="7"/>
  <c r="B2838" i="7"/>
  <c r="I2838" i="7"/>
  <c r="B1491" i="7"/>
  <c r="I1491" i="7"/>
  <c r="B1497" i="7"/>
  <c r="I1497" i="7"/>
  <c r="B2846" i="7"/>
  <c r="I2846" i="7"/>
  <c r="B1504" i="7"/>
  <c r="I1504" i="7"/>
  <c r="B1511" i="7"/>
  <c r="I1511" i="7"/>
  <c r="B1516" i="7"/>
  <c r="I1516" i="7"/>
  <c r="B2858" i="7"/>
  <c r="I2858" i="7"/>
  <c r="B2864" i="7"/>
  <c r="I2864" i="7"/>
  <c r="B2869" i="7"/>
  <c r="I2869" i="7"/>
  <c r="B1526" i="7"/>
  <c r="I1526" i="7"/>
  <c r="B2883" i="7"/>
  <c r="I2883" i="7"/>
  <c r="B2890" i="7"/>
  <c r="I2890" i="7"/>
  <c r="B1531" i="7"/>
  <c r="I1531" i="7"/>
  <c r="B2901" i="7"/>
  <c r="I2901" i="7"/>
  <c r="B2906" i="7"/>
  <c r="I2906" i="7"/>
  <c r="B1542" i="7"/>
  <c r="I1542" i="7"/>
  <c r="B1548" i="7"/>
  <c r="I1548" i="7"/>
  <c r="B2913" i="7"/>
  <c r="I2913" i="7"/>
  <c r="B2918" i="7"/>
  <c r="I2918" i="7"/>
  <c r="B2921" i="7"/>
  <c r="I2921" i="7"/>
  <c r="B2925" i="7"/>
  <c r="I2925" i="7"/>
  <c r="B1568" i="7"/>
  <c r="I1568" i="7"/>
  <c r="B1574" i="7"/>
  <c r="I1574" i="7"/>
  <c r="B2937" i="7"/>
  <c r="I2937" i="7"/>
  <c r="B2943" i="7"/>
  <c r="I2943" i="7"/>
  <c r="B2945" i="7"/>
  <c r="I2945" i="7"/>
  <c r="B2949" i="7"/>
  <c r="I2949" i="7"/>
  <c r="B1592" i="7"/>
  <c r="I1592" i="7"/>
  <c r="B2956" i="7"/>
  <c r="I2956" i="7"/>
  <c r="B2959" i="7"/>
  <c r="I2959" i="7"/>
  <c r="B1606" i="7"/>
  <c r="I1606" i="7"/>
  <c r="B1611" i="7"/>
  <c r="I1611" i="7"/>
  <c r="B1616" i="7"/>
  <c r="I1616" i="7"/>
  <c r="B1620" i="7"/>
  <c r="I1620" i="7"/>
  <c r="B1625" i="7"/>
  <c r="I1625" i="7"/>
  <c r="B2983" i="7"/>
  <c r="I2983" i="7"/>
  <c r="B2992" i="7"/>
  <c r="I2992" i="7"/>
  <c r="B1638" i="7"/>
  <c r="I1638" i="7"/>
  <c r="B3000" i="7"/>
  <c r="I3000" i="7"/>
  <c r="B1643" i="7"/>
  <c r="I1643" i="7"/>
  <c r="B1648" i="7"/>
  <c r="I1648" i="7"/>
  <c r="B1652" i="7"/>
  <c r="I1652" i="7"/>
  <c r="B1658" i="7"/>
  <c r="I1658" i="7"/>
  <c r="B3020" i="7"/>
  <c r="I3020" i="7"/>
  <c r="B1666" i="7"/>
  <c r="I1666" i="7"/>
  <c r="B1672" i="7"/>
  <c r="I1672" i="7"/>
  <c r="B3032" i="7"/>
  <c r="I3032" i="7"/>
  <c r="B3038" i="7"/>
  <c r="I3038" i="7"/>
  <c r="B1680" i="7"/>
  <c r="I1680" i="7"/>
  <c r="B3044" i="7"/>
  <c r="I3044" i="7"/>
  <c r="B1691" i="7"/>
  <c r="I1691" i="7"/>
  <c r="B1696" i="7"/>
  <c r="I1696" i="7"/>
  <c r="B1702" i="7"/>
  <c r="I1702" i="7"/>
  <c r="B3055" i="7"/>
  <c r="I3055" i="7"/>
  <c r="B1710" i="7"/>
  <c r="I1710" i="7"/>
  <c r="B1715" i="7"/>
  <c r="I1715" i="7"/>
  <c r="B1717" i="7"/>
  <c r="I1717" i="7"/>
  <c r="B3072" i="7"/>
  <c r="I3072" i="7"/>
  <c r="B3074" i="7"/>
  <c r="I3074" i="7"/>
  <c r="B1731" i="7"/>
  <c r="I1731" i="7"/>
  <c r="B1736" i="7"/>
  <c r="I1736" i="7"/>
  <c r="B3088" i="7"/>
  <c r="I3088" i="7"/>
  <c r="B3092" i="7"/>
  <c r="I3092" i="7"/>
  <c r="B3094" i="7"/>
  <c r="I3094" i="7"/>
  <c r="B3098" i="7"/>
  <c r="I3098" i="7"/>
  <c r="B1755" i="7"/>
  <c r="I1755" i="7"/>
  <c r="B3106" i="7"/>
  <c r="I3106" i="7"/>
  <c r="B3111" i="7"/>
  <c r="I3111" i="7"/>
  <c r="B3118" i="7"/>
  <c r="I3118" i="7"/>
  <c r="B3123" i="7"/>
  <c r="I3123" i="7"/>
  <c r="B3130" i="7"/>
  <c r="I3130" i="7"/>
  <c r="B1771" i="7"/>
  <c r="I1771" i="7"/>
  <c r="B1777" i="7"/>
  <c r="I1777" i="7"/>
  <c r="B3142" i="7"/>
  <c r="I3142" i="7"/>
  <c r="B1783" i="7"/>
  <c r="I1783" i="7"/>
  <c r="B1787" i="7"/>
  <c r="I1787" i="7"/>
  <c r="B3154" i="7"/>
  <c r="I3154" i="7"/>
  <c r="B1796" i="7"/>
  <c r="I1796" i="7"/>
  <c r="B1803" i="7"/>
  <c r="I1803" i="7"/>
  <c r="B1810" i="7"/>
  <c r="I1810" i="7"/>
  <c r="B1816" i="7"/>
  <c r="I1816" i="7"/>
  <c r="B3164" i="7"/>
  <c r="I3164" i="7"/>
  <c r="B3170" i="7"/>
  <c r="I3170" i="7"/>
  <c r="B1830" i="7"/>
  <c r="I1830" i="7"/>
  <c r="B3174" i="7"/>
  <c r="I3174" i="7"/>
  <c r="B3177" i="7"/>
  <c r="I3177" i="7"/>
  <c r="B3181" i="7"/>
  <c r="I3181" i="7"/>
  <c r="B1849" i="7"/>
  <c r="I1849" i="7"/>
  <c r="B3186" i="7"/>
  <c r="I3186" i="7"/>
  <c r="B1860" i="7"/>
  <c r="I1860" i="7"/>
  <c r="B3193" i="7"/>
  <c r="I3193" i="7"/>
  <c r="B1869" i="7"/>
  <c r="I1869" i="7"/>
  <c r="B3199" i="7"/>
  <c r="I3199" i="7"/>
  <c r="B3205" i="7"/>
  <c r="I3205" i="7"/>
  <c r="B3211" i="7"/>
  <c r="I3211" i="7"/>
  <c r="B3217" i="7"/>
  <c r="I3217" i="7"/>
  <c r="B3222" i="7"/>
  <c r="I3222" i="7"/>
  <c r="B1885" i="7"/>
  <c r="I1885" i="7"/>
  <c r="B1889" i="7"/>
  <c r="I1889" i="7"/>
  <c r="B1896" i="7"/>
  <c r="I1896" i="7"/>
  <c r="B3234" i="7"/>
  <c r="I3234" i="7"/>
  <c r="B1905" i="7"/>
  <c r="I1905" i="7"/>
  <c r="B3247" i="7"/>
  <c r="I3247" i="7"/>
  <c r="B3254" i="7"/>
  <c r="I3254" i="7"/>
  <c r="B1912" i="7"/>
  <c r="I1912" i="7"/>
  <c r="B3259" i="7"/>
  <c r="I3259" i="7"/>
  <c r="B3262" i="7"/>
  <c r="I3262" i="7"/>
  <c r="B3267" i="7"/>
  <c r="I3267" i="7"/>
  <c r="B1932" i="7"/>
  <c r="I1932" i="7"/>
  <c r="B3272" i="7"/>
  <c r="I3272" i="7"/>
  <c r="B3278" i="7"/>
  <c r="I3278" i="7"/>
  <c r="B3284" i="7"/>
  <c r="I3284" i="7"/>
  <c r="B1943" i="7"/>
  <c r="I1943" i="7"/>
  <c r="B1947" i="7"/>
  <c r="I1947" i="7"/>
  <c r="B1951" i="7"/>
  <c r="I1951" i="7"/>
  <c r="B1957" i="7"/>
  <c r="I1957" i="7"/>
  <c r="B1960" i="7"/>
  <c r="I1960" i="7"/>
  <c r="B1962" i="7"/>
  <c r="I1962" i="7"/>
  <c r="B3316" i="7"/>
  <c r="I3316" i="7"/>
  <c r="B1972" i="7"/>
  <c r="I1972" i="7"/>
  <c r="B1978" i="7"/>
  <c r="I1978" i="7"/>
  <c r="B1979" i="7"/>
  <c r="I1979" i="7"/>
  <c r="B1985" i="7"/>
  <c r="I1985" i="7"/>
  <c r="B1992" i="7"/>
  <c r="I1992" i="7"/>
  <c r="B3337" i="7"/>
  <c r="I3337" i="7"/>
  <c r="B3343" i="7"/>
  <c r="I3343" i="7"/>
  <c r="B2000" i="7"/>
  <c r="I2000" i="7"/>
  <c r="B2005" i="7"/>
  <c r="I2005" i="7"/>
  <c r="B2013" i="7"/>
  <c r="I2013" i="7"/>
  <c r="B2020" i="7"/>
  <c r="I2020" i="7"/>
  <c r="B2028" i="7"/>
  <c r="I2028" i="7"/>
  <c r="B2033" i="7"/>
  <c r="I2033" i="7"/>
  <c r="B2039" i="7"/>
  <c r="I2039" i="7"/>
  <c r="B2046" i="7"/>
  <c r="I2046" i="7"/>
  <c r="B3360" i="7"/>
  <c r="I3360" i="7"/>
  <c r="B2055" i="7"/>
  <c r="I2055" i="7"/>
  <c r="B1044" i="7"/>
  <c r="I1044" i="7"/>
  <c r="B1049" i="7"/>
  <c r="I1049" i="7"/>
  <c r="B2589" i="7"/>
  <c r="I2589" i="7"/>
  <c r="B2593" i="7"/>
  <c r="I2593" i="7"/>
  <c r="B1061" i="7"/>
  <c r="I1061" i="7"/>
  <c r="B1065" i="7"/>
  <c r="I1065" i="7"/>
  <c r="B1069" i="7"/>
  <c r="I1069" i="7"/>
  <c r="B1074" i="7"/>
  <c r="I1074" i="7"/>
  <c r="B2612" i="7"/>
  <c r="I2612" i="7"/>
  <c r="B1085" i="7"/>
  <c r="I1085" i="7"/>
  <c r="B1090" i="7"/>
  <c r="I1090" i="7"/>
  <c r="B1095" i="7"/>
  <c r="I1095" i="7"/>
  <c r="B1099" i="7"/>
  <c r="I1099" i="7"/>
  <c r="B1103" i="7"/>
  <c r="I1103" i="7"/>
  <c r="B1107" i="7"/>
  <c r="I1107" i="7"/>
  <c r="B1112" i="7"/>
  <c r="I1112" i="7"/>
  <c r="B1117" i="7"/>
  <c r="I1117" i="7"/>
  <c r="B2640" i="7"/>
  <c r="I2640" i="7"/>
  <c r="B1127" i="7"/>
  <c r="I1127" i="7"/>
  <c r="B2647" i="7"/>
  <c r="I2647" i="7"/>
  <c r="B2650" i="7"/>
  <c r="I2650" i="7"/>
  <c r="B1141" i="7"/>
  <c r="I1141" i="7"/>
  <c r="B1146" i="7"/>
  <c r="I1146" i="7"/>
  <c r="B2661" i="7"/>
  <c r="I2661" i="7"/>
  <c r="B1156" i="7"/>
  <c r="I1156" i="7"/>
  <c r="B2667" i="7"/>
  <c r="I2667" i="7"/>
  <c r="B1166" i="7"/>
  <c r="I1166" i="7"/>
  <c r="B1172" i="7"/>
  <c r="I1172" i="7"/>
  <c r="B2672" i="7"/>
  <c r="I2672" i="7"/>
  <c r="B1183" i="7"/>
  <c r="I1183" i="7"/>
  <c r="B1189" i="7"/>
  <c r="I1189" i="7"/>
  <c r="B1195" i="7"/>
  <c r="I1195" i="7"/>
  <c r="B2684" i="7"/>
  <c r="I2684" i="7"/>
  <c r="B1203" i="7"/>
  <c r="I1203" i="7"/>
  <c r="B1208" i="7"/>
  <c r="I1208" i="7"/>
  <c r="B2693" i="7"/>
  <c r="I2693" i="7"/>
  <c r="B1219" i="7"/>
  <c r="I1219" i="7"/>
  <c r="B1224" i="7"/>
  <c r="I1224" i="7"/>
  <c r="B1229" i="7"/>
  <c r="I1229" i="7"/>
  <c r="B1234" i="7"/>
  <c r="I1234" i="7"/>
  <c r="B2708" i="7"/>
  <c r="I2708" i="7"/>
  <c r="B1245" i="7"/>
  <c r="I1245" i="7"/>
  <c r="B1250" i="7"/>
  <c r="I1250" i="7"/>
  <c r="B1253" i="7"/>
  <c r="I1253" i="7"/>
  <c r="B2719" i="7"/>
  <c r="I2719" i="7"/>
  <c r="B1266" i="7"/>
  <c r="I1266" i="7"/>
  <c r="B2722" i="7"/>
  <c r="I2722" i="7"/>
  <c r="B1274" i="7"/>
  <c r="I1274" i="7"/>
  <c r="B1280" i="7"/>
  <c r="I1280" i="7"/>
  <c r="B1286" i="7"/>
  <c r="I1286" i="7"/>
  <c r="B1291" i="7"/>
  <c r="I1291" i="7"/>
  <c r="B1297" i="7"/>
  <c r="I1297" i="7"/>
  <c r="B1302" i="7"/>
  <c r="I1302" i="7"/>
  <c r="B1306" i="7"/>
  <c r="I1306" i="7"/>
  <c r="B1312" i="7"/>
  <c r="I1312" i="7"/>
  <c r="B1318" i="7"/>
  <c r="I1318" i="7"/>
  <c r="B1324" i="7"/>
  <c r="I1324" i="7"/>
  <c r="B2754" i="7"/>
  <c r="I2754" i="7"/>
  <c r="B1335" i="7"/>
  <c r="I1335" i="7"/>
  <c r="B2759" i="7"/>
  <c r="I2759" i="7"/>
  <c r="B1344" i="7"/>
  <c r="I1344" i="7"/>
  <c r="B1349" i="7"/>
  <c r="I1349" i="7"/>
  <c r="B2770" i="7"/>
  <c r="I2770" i="7"/>
  <c r="B2773" i="7"/>
  <c r="I2773" i="7"/>
  <c r="B1363" i="7"/>
  <c r="I1363" i="7"/>
  <c r="B1370" i="7"/>
  <c r="I1370" i="7"/>
  <c r="B2781" i="7"/>
  <c r="I2781" i="7"/>
  <c r="B2784" i="7"/>
  <c r="I2784" i="7"/>
  <c r="B2785" i="7"/>
  <c r="I2785" i="7"/>
  <c r="B1392" i="7"/>
  <c r="I1392" i="7"/>
  <c r="B1398" i="7"/>
  <c r="I1398" i="7"/>
  <c r="B2789" i="7"/>
  <c r="I2789" i="7"/>
  <c r="B1411" i="7"/>
  <c r="I1411" i="7"/>
  <c r="B1417" i="7"/>
  <c r="I1417" i="7"/>
  <c r="B2795" i="7"/>
  <c r="I2795" i="7"/>
  <c r="B1427" i="7"/>
  <c r="I1427" i="7"/>
  <c r="B1434" i="7"/>
  <c r="I1434" i="7"/>
  <c r="B2805" i="7"/>
  <c r="I2805" i="7"/>
  <c r="B1442" i="7"/>
  <c r="I1442" i="7"/>
  <c r="B1445" i="7"/>
  <c r="I1445" i="7"/>
  <c r="B2815" i="7"/>
  <c r="I2815" i="7"/>
  <c r="B2818" i="7"/>
  <c r="I2818" i="7"/>
  <c r="B2821" i="7"/>
  <c r="I2821" i="7"/>
  <c r="B1466" i="7"/>
  <c r="I1466" i="7"/>
  <c r="B1470" i="7"/>
  <c r="I1470" i="7"/>
  <c r="B1476" i="7"/>
  <c r="I1476" i="7"/>
  <c r="B2837" i="7"/>
  <c r="I2837" i="7"/>
  <c r="B1484" i="7"/>
  <c r="I1484" i="7"/>
  <c r="B2839" i="7"/>
  <c r="I2839" i="7"/>
  <c r="B2841" i="7"/>
  <c r="I2841" i="7"/>
  <c r="B1500" i="7"/>
  <c r="I1500" i="7"/>
  <c r="B1505" i="7"/>
  <c r="I1505" i="7"/>
  <c r="B2851" i="7"/>
  <c r="I2851" i="7"/>
  <c r="B1517" i="7"/>
  <c r="I1517" i="7"/>
  <c r="B2859" i="7"/>
  <c r="I2859" i="7"/>
  <c r="B2865" i="7"/>
  <c r="I2865" i="7"/>
  <c r="B2870" i="7"/>
  <c r="I2870" i="7"/>
  <c r="B2876" i="7"/>
  <c r="I2876" i="7"/>
  <c r="B2884" i="7"/>
  <c r="I2884" i="7"/>
  <c r="B1528" i="7"/>
  <c r="I1528" i="7"/>
  <c r="B2895" i="7"/>
  <c r="I2895" i="7"/>
  <c r="B1533" i="7"/>
  <c r="I1533" i="7"/>
  <c r="B1536" i="7"/>
  <c r="I1536" i="7"/>
  <c r="B1543" i="7"/>
  <c r="I1543" i="7"/>
  <c r="B2910" i="7"/>
  <c r="I2910" i="7"/>
  <c r="B1553" i="7"/>
  <c r="I1553" i="7"/>
  <c r="B1556" i="7"/>
  <c r="I1556" i="7"/>
  <c r="B1561" i="7"/>
  <c r="I1561" i="7"/>
  <c r="B2926" i="7"/>
  <c r="I2926" i="7"/>
  <c r="B1569" i="7"/>
  <c r="I1569" i="7"/>
  <c r="B2932" i="7"/>
  <c r="I2932" i="7"/>
  <c r="B1577" i="7"/>
  <c r="I1577" i="7"/>
  <c r="B1579" i="7"/>
  <c r="I1579" i="7"/>
  <c r="B1585" i="7"/>
  <c r="I1585" i="7"/>
  <c r="B1589" i="7"/>
  <c r="I1589" i="7"/>
  <c r="B1593" i="7"/>
  <c r="I1593" i="7"/>
  <c r="B2957" i="7"/>
  <c r="I2957" i="7"/>
  <c r="B2960" i="7"/>
  <c r="I2960" i="7"/>
  <c r="B1607" i="7"/>
  <c r="I1607" i="7"/>
  <c r="B2967" i="7"/>
  <c r="I2967" i="7"/>
  <c r="B2970" i="7"/>
  <c r="I2970" i="7"/>
  <c r="B1621" i="7"/>
  <c r="I1621" i="7"/>
  <c r="B2977" i="7"/>
  <c r="I2977" i="7"/>
  <c r="B2984" i="7"/>
  <c r="I2984" i="7"/>
  <c r="B2988" i="7"/>
  <c r="I2988" i="7"/>
  <c r="B1634" i="7"/>
  <c r="I1634" i="7"/>
  <c r="B1639" i="7"/>
  <c r="I1639" i="7"/>
  <c r="B1642" i="7"/>
  <c r="I1642" i="7"/>
  <c r="B3007" i="7"/>
  <c r="I3007" i="7"/>
  <c r="B1649" i="7"/>
  <c r="I1649" i="7"/>
  <c r="B1653" i="7"/>
  <c r="I1653" i="7"/>
  <c r="B3016" i="7"/>
  <c r="I3016" i="7"/>
  <c r="B1662" i="7"/>
  <c r="I1662" i="7"/>
  <c r="B1667" i="7"/>
  <c r="I1667" i="7"/>
  <c r="B3026" i="7"/>
  <c r="I3026" i="7"/>
  <c r="B1674" i="7"/>
  <c r="I1674" i="7"/>
  <c r="B1676" i="7"/>
  <c r="I1676" i="7"/>
  <c r="B1681" i="7"/>
  <c r="I1681" i="7"/>
  <c r="B1686" i="7"/>
  <c r="I1686" i="7"/>
  <c r="B1692" i="7"/>
  <c r="I1692" i="7"/>
  <c r="B1697" i="7"/>
  <c r="I1697" i="7"/>
  <c r="B3052" i="7"/>
  <c r="I3052" i="7"/>
  <c r="B3056" i="7"/>
  <c r="I3056" i="7"/>
  <c r="B3060" i="7"/>
  <c r="I3060" i="7"/>
  <c r="B3063" i="7"/>
  <c r="I3063" i="7"/>
  <c r="B3069" i="7"/>
  <c r="I3069" i="7"/>
  <c r="B1722" i="7"/>
  <c r="I1722" i="7"/>
  <c r="B1728" i="7"/>
  <c r="I1728" i="7"/>
  <c r="B1732" i="7"/>
  <c r="I1732" i="7"/>
  <c r="B3082" i="7"/>
  <c r="I3082" i="7"/>
  <c r="B1738" i="7"/>
  <c r="I1738" i="7"/>
  <c r="B1742" i="7"/>
  <c r="I1742" i="7"/>
  <c r="B3095" i="7"/>
  <c r="I3095" i="7"/>
  <c r="B3099" i="7"/>
  <c r="I3099" i="7"/>
  <c r="B1756" i="7"/>
  <c r="I1756" i="7"/>
  <c r="B3107" i="7"/>
  <c r="I3107" i="7"/>
  <c r="B3112" i="7"/>
  <c r="I3112" i="7"/>
  <c r="B1764" i="7"/>
  <c r="I1764" i="7"/>
  <c r="B3124" i="7"/>
  <c r="I3124" i="7"/>
  <c r="B3131" i="7"/>
  <c r="I3131" i="7"/>
  <c r="B1772" i="7"/>
  <c r="I1772" i="7"/>
  <c r="B3137" i="7"/>
  <c r="I3137" i="7"/>
  <c r="B3143" i="7"/>
  <c r="I3143" i="7"/>
  <c r="B1784" i="7"/>
  <c r="I1784" i="7"/>
  <c r="B1788" i="7"/>
  <c r="I1788" i="7"/>
  <c r="B3155" i="7"/>
  <c r="I3155" i="7"/>
  <c r="B3158" i="7"/>
  <c r="I3158" i="7"/>
  <c r="B3159" i="7"/>
  <c r="I3159" i="7"/>
  <c r="B1811" i="7"/>
  <c r="I1811" i="7"/>
  <c r="B1817" i="7"/>
  <c r="I1817" i="7"/>
  <c r="B3165" i="7"/>
  <c r="I3165" i="7"/>
  <c r="B1824" i="7"/>
  <c r="I1824" i="7"/>
  <c r="B3172" i="7"/>
  <c r="I3172" i="7"/>
  <c r="B1836" i="7"/>
  <c r="I1836" i="7"/>
  <c r="B1841" i="7"/>
  <c r="I1841" i="7"/>
  <c r="B1845" i="7"/>
  <c r="I1845" i="7"/>
  <c r="B1850" i="7"/>
  <c r="I1850" i="7"/>
  <c r="B1856" i="7"/>
  <c r="I1856" i="7"/>
  <c r="B1861" i="7"/>
  <c r="I1861" i="7"/>
  <c r="B3194" i="7"/>
  <c r="I3194" i="7"/>
  <c r="B1870" i="7"/>
  <c r="I1870" i="7"/>
  <c r="B3200" i="7"/>
  <c r="I3200" i="7"/>
  <c r="B3206" i="7"/>
  <c r="I3206" i="7"/>
  <c r="B3212" i="7"/>
  <c r="I3212" i="7"/>
  <c r="B3218" i="7"/>
  <c r="I3218" i="7"/>
  <c r="B3223" i="7"/>
  <c r="I3223" i="7"/>
  <c r="B3229" i="7"/>
  <c r="I3229" i="7"/>
  <c r="B3233" i="7"/>
  <c r="I3233" i="7"/>
  <c r="B1897" i="7"/>
  <c r="I1897" i="7"/>
  <c r="B3235" i="7"/>
  <c r="I3235" i="7"/>
  <c r="B3241" i="7"/>
  <c r="I3241" i="7"/>
  <c r="B3248" i="7"/>
  <c r="I3248" i="7"/>
  <c r="B3255" i="7"/>
  <c r="I3255" i="7"/>
  <c r="B1913" i="7"/>
  <c r="I1913" i="7"/>
  <c r="B1919" i="7"/>
  <c r="I1919" i="7"/>
  <c r="B1924" i="7"/>
  <c r="I1924" i="7"/>
  <c r="B1927" i="7"/>
  <c r="I1927" i="7"/>
  <c r="B3270" i="7"/>
  <c r="I3270" i="7"/>
  <c r="B3273" i="7"/>
  <c r="I3273" i="7"/>
  <c r="B3279" i="7"/>
  <c r="I3279" i="7"/>
  <c r="B3285" i="7"/>
  <c r="I3285" i="7"/>
  <c r="B1944" i="7"/>
  <c r="I1944" i="7"/>
  <c r="B1948" i="7"/>
  <c r="I1948" i="7"/>
  <c r="B3299" i="7"/>
  <c r="I3299" i="7"/>
  <c r="B1958" i="7"/>
  <c r="I1958" i="7"/>
  <c r="B3306" i="7"/>
  <c r="I3306" i="7"/>
  <c r="B3312" i="7"/>
  <c r="I3312" i="7"/>
  <c r="B3317" i="7"/>
  <c r="I3317" i="7"/>
  <c r="B1973" i="7"/>
  <c r="I1973" i="7"/>
  <c r="B3320" i="7"/>
  <c r="I3320" i="7"/>
  <c r="B1980" i="7"/>
  <c r="I1980" i="7"/>
  <c r="B1986" i="7"/>
  <c r="I1986" i="7"/>
  <c r="B3330" i="7"/>
  <c r="I3330" i="7"/>
  <c r="B1993" i="7"/>
  <c r="I1993" i="7"/>
  <c r="B3344" i="7"/>
  <c r="I3344" i="7"/>
  <c r="B3346" i="7"/>
  <c r="I3346" i="7"/>
  <c r="B2006" i="7"/>
  <c r="I2006" i="7"/>
  <c r="B2014" i="7"/>
  <c r="I2014" i="7"/>
  <c r="B2021" i="7"/>
  <c r="I2021" i="7"/>
  <c r="B3350" i="7"/>
  <c r="I3350" i="7"/>
  <c r="B3353" i="7"/>
  <c r="I3353" i="7"/>
  <c r="B2040" i="7"/>
  <c r="I2040" i="7"/>
  <c r="B2047" i="7"/>
  <c r="I2047" i="7"/>
  <c r="B3361" i="7"/>
  <c r="I3361" i="7"/>
  <c r="B2056" i="7"/>
  <c r="I2056" i="7"/>
  <c r="B2583" i="7"/>
  <c r="I2583" i="7"/>
  <c r="B1050" i="7"/>
  <c r="I1050" i="7"/>
  <c r="B1054" i="7"/>
  <c r="I1054" i="7"/>
  <c r="B2594" i="7"/>
  <c r="I2594" i="7"/>
  <c r="B2598" i="7"/>
  <c r="I2598" i="7"/>
  <c r="B2602" i="7"/>
  <c r="I2602" i="7"/>
  <c r="B1070" i="7"/>
  <c r="I1070" i="7"/>
  <c r="B1075" i="7"/>
  <c r="I1075" i="7"/>
  <c r="B1079" i="7"/>
  <c r="I1079" i="7"/>
  <c r="B2614" i="7"/>
  <c r="I2614" i="7"/>
  <c r="B1091" i="7"/>
  <c r="I1091" i="7"/>
  <c r="B2620" i="7"/>
  <c r="I2620" i="7"/>
  <c r="B2624" i="7"/>
  <c r="I2624" i="7"/>
  <c r="B1104" i="7"/>
  <c r="I1104" i="7"/>
  <c r="B2632" i="7"/>
  <c r="I2632" i="7"/>
  <c r="B2635" i="7"/>
  <c r="I2635" i="7"/>
  <c r="B1118" i="7"/>
  <c r="I1118" i="7"/>
  <c r="B1123" i="7"/>
  <c r="I1123" i="7"/>
  <c r="B1128" i="7"/>
  <c r="I1128" i="7"/>
  <c r="B1132" i="7"/>
  <c r="I1132" i="7"/>
  <c r="B2651" i="7"/>
  <c r="I2651" i="7"/>
  <c r="B1142" i="7"/>
  <c r="I1142" i="7"/>
  <c r="B2657" i="7"/>
  <c r="I2657" i="7"/>
  <c r="B1150" i="7"/>
  <c r="I1150" i="7"/>
  <c r="B2663" i="7"/>
  <c r="I2663" i="7"/>
  <c r="B1160" i="7"/>
  <c r="I1160" i="7"/>
  <c r="B1167" i="7"/>
  <c r="I1167" i="7"/>
  <c r="B2671" i="7"/>
  <c r="I2671" i="7"/>
  <c r="B2673" i="7"/>
  <c r="I2673" i="7"/>
  <c r="B1184" i="7"/>
  <c r="I1184" i="7"/>
  <c r="B1190" i="7"/>
  <c r="I1190" i="7"/>
  <c r="B2680" i="7"/>
  <c r="I2680" i="7"/>
  <c r="B1199" i="7"/>
  <c r="I1199" i="7"/>
  <c r="B1204" i="7"/>
  <c r="I1204" i="7"/>
  <c r="B1209" i="7"/>
  <c r="I1209" i="7"/>
  <c r="B2694" i="7"/>
  <c r="I2694" i="7"/>
  <c r="B2696" i="7"/>
  <c r="I2696" i="7"/>
  <c r="B1225" i="7"/>
  <c r="I1225" i="7"/>
  <c r="B2702" i="7"/>
  <c r="I2702" i="7"/>
  <c r="B2705" i="7"/>
  <c r="I2705" i="7"/>
  <c r="B1239" i="7"/>
  <c r="I1239" i="7"/>
  <c r="B1246" i="7"/>
  <c r="I1246" i="7"/>
  <c r="B1251" i="7"/>
  <c r="I1251" i="7"/>
  <c r="B1254" i="7"/>
  <c r="I1254" i="7"/>
  <c r="B1260" i="7"/>
  <c r="I1260" i="7"/>
  <c r="B2721" i="7"/>
  <c r="I2721" i="7"/>
  <c r="B2723" i="7"/>
  <c r="I2723" i="7"/>
  <c r="B1275" i="7"/>
  <c r="I1275" i="7"/>
  <c r="B2731" i="7"/>
  <c r="I2731" i="7"/>
  <c r="B2733" i="7"/>
  <c r="I2733" i="7"/>
  <c r="B1292" i="7"/>
  <c r="I1292" i="7"/>
  <c r="B1298" i="7"/>
  <c r="I1298" i="7"/>
  <c r="B2741" i="7"/>
  <c r="I2741" i="7"/>
  <c r="B1307" i="7"/>
  <c r="I1307" i="7"/>
  <c r="B1313" i="7"/>
  <c r="I1313" i="7"/>
  <c r="B1319" i="7"/>
  <c r="I1319" i="7"/>
  <c r="B1325" i="7"/>
  <c r="I1325" i="7"/>
  <c r="B1329" i="7"/>
  <c r="I1329" i="7"/>
  <c r="B2756" i="7"/>
  <c r="I2756" i="7"/>
  <c r="B1340" i="7"/>
  <c r="I1340" i="7"/>
  <c r="B1345" i="7"/>
  <c r="I1345" i="7"/>
  <c r="B1350" i="7"/>
  <c r="I1350" i="7"/>
  <c r="B1353" i="7"/>
  <c r="I1353" i="7"/>
  <c r="B1358" i="7"/>
  <c r="I1358" i="7"/>
  <c r="B1364" i="7"/>
  <c r="I1364" i="7"/>
  <c r="B1371" i="7"/>
  <c r="I1371" i="7"/>
  <c r="B1374" i="7"/>
  <c r="I1374" i="7"/>
  <c r="B1379" i="7"/>
  <c r="I1379" i="7"/>
  <c r="B1386" i="7"/>
  <c r="I1386" i="7"/>
  <c r="B1393" i="7"/>
  <c r="I1393" i="7"/>
  <c r="B1399" i="7"/>
  <c r="I1399" i="7"/>
  <c r="B2790" i="7"/>
  <c r="I2790" i="7"/>
  <c r="B2792" i="7"/>
  <c r="I2792" i="7"/>
  <c r="B1418" i="7"/>
  <c r="I1418" i="7"/>
  <c r="B2796" i="7"/>
  <c r="I2796" i="7"/>
  <c r="B1428" i="7"/>
  <c r="I1428" i="7"/>
  <c r="B1435" i="7"/>
  <c r="I1435" i="7"/>
  <c r="B2806" i="7"/>
  <c r="I2806" i="7"/>
  <c r="B1443" i="7"/>
  <c r="I1443" i="7"/>
  <c r="B1446" i="7"/>
  <c r="I1446" i="7"/>
  <c r="B1452" i="7"/>
  <c r="I1452" i="7"/>
  <c r="B1457" i="7"/>
  <c r="I1457" i="7"/>
  <c r="B1462" i="7"/>
  <c r="I1462" i="7"/>
  <c r="B2825" i="7"/>
  <c r="I2825" i="7"/>
  <c r="B1471" i="7"/>
  <c r="I1471" i="7"/>
  <c r="B2831" i="7"/>
  <c r="I2831" i="7"/>
  <c r="B1478" i="7"/>
  <c r="I1478" i="7"/>
  <c r="B1485" i="7"/>
  <c r="I1485" i="7"/>
  <c r="B2840" i="7"/>
  <c r="I2840" i="7"/>
  <c r="B2842" i="7"/>
  <c r="I2842" i="7"/>
  <c r="B1501" i="7"/>
  <c r="I1501" i="7"/>
  <c r="B1506" i="7"/>
  <c r="I1506" i="7"/>
  <c r="B2852" i="7"/>
  <c r="I2852" i="7"/>
  <c r="B2854" i="7"/>
  <c r="I2854" i="7"/>
  <c r="B1520" i="7"/>
  <c r="I1520" i="7"/>
  <c r="B2866" i="7"/>
  <c r="I2866" i="7"/>
  <c r="B2871" i="7"/>
  <c r="I2871" i="7"/>
  <c r="B2877" i="7"/>
  <c r="I2877" i="7"/>
  <c r="B2885" i="7"/>
  <c r="I2885" i="7"/>
  <c r="B2891" i="7"/>
  <c r="I2891" i="7"/>
  <c r="B2896" i="7"/>
  <c r="I2896" i="7"/>
  <c r="B1534" i="7"/>
  <c r="I1534" i="7"/>
  <c r="B1537" i="7"/>
  <c r="I1537" i="7"/>
  <c r="B1544" i="7"/>
  <c r="I1544" i="7"/>
  <c r="B1549" i="7"/>
  <c r="I1549" i="7"/>
  <c r="B2914" i="7"/>
  <c r="I2914" i="7"/>
  <c r="B1557" i="7"/>
  <c r="I1557" i="7"/>
  <c r="B2922" i="7"/>
  <c r="I2922" i="7"/>
  <c r="B1565" i="7"/>
  <c r="I1565" i="7"/>
  <c r="B1570" i="7"/>
  <c r="I1570" i="7"/>
  <c r="B2933" i="7"/>
  <c r="I2933" i="7"/>
  <c r="B2938" i="7"/>
  <c r="I2938" i="7"/>
  <c r="B1580" i="7"/>
  <c r="I1580" i="7"/>
  <c r="B1586" i="7"/>
  <c r="I1586" i="7"/>
  <c r="B2950" i="7"/>
  <c r="I2950" i="7"/>
  <c r="B1594" i="7"/>
  <c r="I1594" i="7"/>
  <c r="B1598" i="7"/>
  <c r="I1598" i="7"/>
  <c r="B1603" i="7"/>
  <c r="I1603" i="7"/>
  <c r="B2964" i="7"/>
  <c r="I2964" i="7"/>
  <c r="B1612" i="7"/>
  <c r="I1612" i="7"/>
  <c r="B2971" i="7"/>
  <c r="I2971" i="7"/>
  <c r="B2974" i="7"/>
  <c r="I2974" i="7"/>
  <c r="B2978" i="7"/>
  <c r="I2978" i="7"/>
  <c r="B1627" i="7"/>
  <c r="I1627" i="7"/>
  <c r="B1631" i="7"/>
  <c r="I1631" i="7"/>
  <c r="B1635" i="7"/>
  <c r="I1635" i="7"/>
  <c r="B2996" i="7"/>
  <c r="I2996" i="7"/>
  <c r="B3001" i="7"/>
  <c r="I3001" i="7"/>
  <c r="B1644" i="7"/>
  <c r="I1644" i="7"/>
  <c r="B3010" i="7"/>
  <c r="I3010" i="7"/>
  <c r="B3014" i="7"/>
  <c r="I3014" i="7"/>
  <c r="B3017" i="7"/>
  <c r="I3017" i="7"/>
  <c r="B1663" i="7"/>
  <c r="I1663" i="7"/>
  <c r="B1668" i="7"/>
  <c r="I1668" i="7"/>
  <c r="B3027" i="7"/>
  <c r="I3027" i="7"/>
  <c r="B3033" i="7"/>
  <c r="I3033" i="7"/>
  <c r="B1677" i="7"/>
  <c r="I1677" i="7"/>
  <c r="B3042" i="7"/>
  <c r="I3042" i="7"/>
  <c r="B3045" i="7"/>
  <c r="I3045" i="7"/>
  <c r="B3047" i="7"/>
  <c r="I3047" i="7"/>
  <c r="B1698" i="7"/>
  <c r="I1698" i="7"/>
  <c r="B1703" i="7"/>
  <c r="I1703" i="7"/>
  <c r="B1707" i="7"/>
  <c r="I1707" i="7"/>
  <c r="B1711" i="7"/>
  <c r="I1711" i="7"/>
  <c r="B1716" i="7"/>
  <c r="I1716" i="7"/>
  <c r="B1718" i="7"/>
  <c r="I1718" i="7"/>
  <c r="B1723" i="7"/>
  <c r="I1723" i="7"/>
  <c r="B3075" i="7"/>
  <c r="I3075" i="7"/>
  <c r="B3079" i="7"/>
  <c r="I3079" i="7"/>
  <c r="B3083" i="7"/>
  <c r="I3083" i="7"/>
  <c r="B1739" i="7"/>
  <c r="I1739" i="7"/>
  <c r="B1743" i="7"/>
  <c r="I1743" i="7"/>
  <c r="B1748" i="7"/>
  <c r="I1748" i="7"/>
  <c r="B1752" i="7"/>
  <c r="I1752" i="7"/>
  <c r="B1757" i="7"/>
  <c r="I1757" i="7"/>
  <c r="B3108" i="7"/>
  <c r="I3108" i="7"/>
  <c r="B1763" i="7"/>
  <c r="I1763" i="7"/>
  <c r="B3119" i="7"/>
  <c r="I3119" i="7"/>
  <c r="B3125" i="7"/>
  <c r="I3125" i="7"/>
  <c r="B1768" i="7"/>
  <c r="I1768" i="7"/>
  <c r="B3135" i="7"/>
  <c r="I3135" i="7"/>
  <c r="B3138" i="7"/>
  <c r="I3138" i="7"/>
  <c r="B1780" i="7"/>
  <c r="I1780" i="7"/>
  <c r="B1785" i="7"/>
  <c r="I1785" i="7"/>
  <c r="B1789" i="7"/>
  <c r="I1789" i="7"/>
  <c r="B3156" i="7"/>
  <c r="I3156" i="7"/>
  <c r="B1797" i="7"/>
  <c r="I1797" i="7"/>
  <c r="B1804" i="7"/>
  <c r="I1804" i="7"/>
  <c r="B1812" i="7"/>
  <c r="I1812" i="7"/>
  <c r="B3162" i="7"/>
  <c r="I3162" i="7"/>
  <c r="B1822" i="7"/>
  <c r="I1822" i="7"/>
  <c r="B3171" i="7"/>
  <c r="I3171" i="7"/>
  <c r="B1831" i="7"/>
  <c r="I1831" i="7"/>
  <c r="B1837" i="7"/>
  <c r="I1837" i="7"/>
  <c r="B3178" i="7"/>
  <c r="I3178" i="7"/>
  <c r="B3182" i="7"/>
  <c r="I3182" i="7"/>
  <c r="B1851" i="7"/>
  <c r="I1851" i="7"/>
  <c r="B3187" i="7"/>
  <c r="I3187" i="7"/>
  <c r="B1862" i="7"/>
  <c r="I1862" i="7"/>
  <c r="B1865" i="7"/>
  <c r="I1865" i="7"/>
  <c r="B1871" i="7"/>
  <c r="I1871" i="7"/>
  <c r="B3201" i="7"/>
  <c r="I3201" i="7"/>
  <c r="B3207" i="7"/>
  <c r="I3207" i="7"/>
  <c r="B3213" i="7"/>
  <c r="I3213" i="7"/>
  <c r="B3219" i="7"/>
  <c r="I3219" i="7"/>
  <c r="B1884" i="7"/>
  <c r="I1884" i="7"/>
  <c r="B1886" i="7"/>
  <c r="I1886" i="7"/>
  <c r="B1890" i="7"/>
  <c r="I1890" i="7"/>
  <c r="B1898" i="7"/>
  <c r="I1898" i="7"/>
  <c r="B3236" i="7"/>
  <c r="I3236" i="7"/>
  <c r="B3242" i="7"/>
  <c r="I3242" i="7"/>
  <c r="B3249" i="7"/>
  <c r="I3249" i="7"/>
  <c r="B1908" i="7"/>
  <c r="I1908" i="7"/>
  <c r="B1914" i="7"/>
  <c r="I1914" i="7"/>
  <c r="B1920" i="7"/>
  <c r="I1920" i="7"/>
  <c r="B1925" i="7"/>
  <c r="I1925" i="7"/>
  <c r="B1928" i="7"/>
  <c r="I1928" i="7"/>
  <c r="B1933" i="7"/>
  <c r="I1933" i="7"/>
  <c r="B3274" i="7"/>
  <c r="I3274" i="7"/>
  <c r="B1940" i="7"/>
  <c r="I1940" i="7"/>
  <c r="B1942" i="7"/>
  <c r="I1942" i="7"/>
  <c r="B3291" i="7"/>
  <c r="I3291" i="7"/>
  <c r="B3295" i="7"/>
  <c r="I3295" i="7"/>
  <c r="B3300" i="7"/>
  <c r="I3300" i="7"/>
  <c r="B3301" i="7"/>
  <c r="I3301" i="7"/>
  <c r="B3307" i="7"/>
  <c r="I3307" i="7"/>
  <c r="B3313" i="7"/>
  <c r="I3313" i="7"/>
  <c r="B1966" i="7"/>
  <c r="I1966" i="7"/>
  <c r="B1974" i="7"/>
  <c r="I1974" i="7"/>
  <c r="B3321" i="7"/>
  <c r="I3321" i="7"/>
  <c r="B1981" i="7"/>
  <c r="I1981" i="7"/>
  <c r="B1987" i="7"/>
  <c r="I1987" i="7"/>
  <c r="B3331" i="7"/>
  <c r="I3331" i="7"/>
  <c r="B3338" i="7"/>
  <c r="I3338" i="7"/>
  <c r="B1995" i="7"/>
  <c r="I1995" i="7"/>
  <c r="B2001" i="7"/>
  <c r="I2001" i="7"/>
  <c r="B2007" i="7"/>
  <c r="I2007" i="7"/>
  <c r="B3349" i="7"/>
  <c r="I3349" i="7"/>
  <c r="B2022" i="7"/>
  <c r="I2022" i="7"/>
  <c r="B3351" i="7"/>
  <c r="I3351" i="7"/>
  <c r="B2034" i="7"/>
  <c r="I2034" i="7"/>
  <c r="B2041" i="7"/>
  <c r="I2041" i="7"/>
  <c r="B2048" i="7"/>
  <c r="I2048" i="7"/>
  <c r="B2050" i="7"/>
  <c r="I2050" i="7"/>
  <c r="B2057" i="7"/>
  <c r="I2057" i="7"/>
  <c r="B1143" i="7"/>
  <c r="I1143" i="7"/>
  <c r="B1147" i="7"/>
  <c r="I1147" i="7"/>
  <c r="B1151" i="7"/>
  <c r="I1151" i="7"/>
  <c r="B1157" i="7"/>
  <c r="I1157" i="7"/>
  <c r="B1161" i="7"/>
  <c r="I1161" i="7"/>
  <c r="B1168" i="7"/>
  <c r="I1168" i="7"/>
  <c r="B1173" i="7"/>
  <c r="I1173" i="7"/>
  <c r="B2674" i="7"/>
  <c r="I2674" i="7"/>
  <c r="B2676" i="7"/>
  <c r="I2676" i="7"/>
  <c r="B1191" i="7"/>
  <c r="I1191" i="7"/>
  <c r="B1196" i="7"/>
  <c r="I1196" i="7"/>
  <c r="B1200" i="7"/>
  <c r="I1200" i="7"/>
  <c r="B1205" i="7"/>
  <c r="I1205" i="7"/>
  <c r="B1210" i="7"/>
  <c r="I1210" i="7"/>
  <c r="B1214" i="7"/>
  <c r="I1214" i="7"/>
  <c r="B2697" i="7"/>
  <c r="I2697" i="7"/>
  <c r="B2699" i="7"/>
  <c r="I2699" i="7"/>
  <c r="B1230" i="7"/>
  <c r="I1230" i="7"/>
  <c r="B2706" i="7"/>
  <c r="I2706" i="7"/>
  <c r="B1240" i="7"/>
  <c r="I1240" i="7"/>
  <c r="B1247" i="7"/>
  <c r="I1247" i="7"/>
  <c r="B2713" i="7"/>
  <c r="I2713" i="7"/>
  <c r="B2718" i="7"/>
  <c r="I2718" i="7"/>
  <c r="B2720" i="7"/>
  <c r="I2720" i="7"/>
  <c r="B1267" i="7"/>
  <c r="I1267" i="7"/>
  <c r="B2724" i="7"/>
  <c r="I2724" i="7"/>
  <c r="B1276" i="7"/>
  <c r="I1276" i="7"/>
  <c r="B1281" i="7"/>
  <c r="I1281" i="7"/>
  <c r="B2734" i="7"/>
  <c r="I2734" i="7"/>
  <c r="B1293" i="7"/>
  <c r="I1293" i="7"/>
  <c r="B2738" i="7"/>
  <c r="I2738" i="7"/>
  <c r="B1303" i="7"/>
  <c r="I1303" i="7"/>
  <c r="B2745" i="7"/>
  <c r="I2745" i="7"/>
  <c r="B2747" i="7"/>
  <c r="I2747" i="7"/>
  <c r="B1320" i="7"/>
  <c r="I1320" i="7"/>
  <c r="B2751" i="7"/>
  <c r="I2751" i="7"/>
  <c r="B1330" i="7"/>
  <c r="I1330" i="7"/>
  <c r="B1336" i="7"/>
  <c r="I1336" i="7"/>
  <c r="B2760" i="7"/>
  <c r="I2760" i="7"/>
  <c r="B1346" i="7"/>
  <c r="I1346" i="7"/>
  <c r="B1351" i="7"/>
  <c r="I1351" i="7"/>
  <c r="B2771" i="7"/>
  <c r="I2771" i="7"/>
  <c r="B2774" i="7"/>
  <c r="I2774" i="7"/>
  <c r="B2776" i="7"/>
  <c r="I2776" i="7"/>
  <c r="B2777" i="7"/>
  <c r="I2777" i="7"/>
  <c r="B2782" i="7"/>
  <c r="I2782" i="7"/>
  <c r="B1380" i="7"/>
  <c r="I1380" i="7"/>
  <c r="B1387" i="7"/>
  <c r="I1387" i="7"/>
  <c r="B1394" i="7"/>
  <c r="I1394" i="7"/>
  <c r="B1400" i="7"/>
  <c r="I1400" i="7"/>
  <c r="B1406" i="7"/>
  <c r="I1406" i="7"/>
  <c r="B1412" i="7"/>
  <c r="I1412" i="7"/>
  <c r="B1419" i="7"/>
  <c r="I1419" i="7"/>
  <c r="B2797" i="7"/>
  <c r="I2797" i="7"/>
  <c r="B1429" i="7"/>
  <c r="I1429" i="7"/>
  <c r="B1436" i="7"/>
  <c r="I1436" i="7"/>
  <c r="B1438" i="7"/>
  <c r="I1438" i="7"/>
  <c r="B2809" i="7"/>
  <c r="I2809" i="7"/>
  <c r="B1447" i="7"/>
  <c r="I1447" i="7"/>
  <c r="B1453" i="7"/>
  <c r="I1453" i="7"/>
  <c r="B1458" i="7"/>
  <c r="I1458" i="7"/>
  <c r="B2822" i="7"/>
  <c r="I2822" i="7"/>
  <c r="B1467" i="7"/>
  <c r="I1467" i="7"/>
  <c r="B1472" i="7"/>
  <c r="I1472" i="7"/>
  <c r="B2832" i="7"/>
  <c r="I2832" i="7"/>
  <c r="B1479" i="7"/>
  <c r="I1479" i="7"/>
  <c r="B1486" i="7"/>
  <c r="I1486" i="7"/>
  <c r="B1492" i="7"/>
  <c r="I1492" i="7"/>
  <c r="B2843" i="7"/>
  <c r="I2843" i="7"/>
  <c r="B1502" i="7"/>
  <c r="I1502" i="7"/>
  <c r="B1507" i="7"/>
  <c r="I1507" i="7"/>
  <c r="B2853" i="7"/>
  <c r="I2853" i="7"/>
  <c r="B1518" i="7"/>
  <c r="I1518" i="7"/>
  <c r="B1521" i="7"/>
  <c r="I1521" i="7"/>
  <c r="B2867" i="7"/>
  <c r="I2867" i="7"/>
  <c r="B2872" i="7"/>
  <c r="I2872" i="7"/>
  <c r="B2878" i="7"/>
  <c r="I2878" i="7"/>
  <c r="B1527" i="7"/>
  <c r="I1527" i="7"/>
  <c r="B1529" i="7"/>
  <c r="I1529" i="7"/>
  <c r="B2897" i="7"/>
  <c r="I2897" i="7"/>
  <c r="B2902" i="7"/>
  <c r="I2902" i="7"/>
  <c r="B1538" i="7"/>
  <c r="I1538" i="7"/>
  <c r="B2908" i="7"/>
  <c r="I2908" i="7"/>
  <c r="B1550" i="7"/>
  <c r="I1550" i="7"/>
  <c r="B2915" i="7"/>
  <c r="I2915" i="7"/>
  <c r="B2919" i="7"/>
  <c r="I2919" i="7"/>
  <c r="B2923" i="7"/>
  <c r="I2923" i="7"/>
  <c r="B2927" i="7"/>
  <c r="I2927" i="7"/>
  <c r="B1571" i="7"/>
  <c r="I1571" i="7"/>
  <c r="B2934" i="7"/>
  <c r="I2934" i="7"/>
  <c r="B1578" i="7"/>
  <c r="I1578" i="7"/>
  <c r="B1581" i="7"/>
  <c r="I1581" i="7"/>
  <c r="B1587" i="7"/>
  <c r="I1587" i="7"/>
  <c r="B1590" i="7"/>
  <c r="I1590" i="7"/>
  <c r="B2954" i="7"/>
  <c r="I2954" i="7"/>
  <c r="B1599" i="7"/>
  <c r="I1599" i="7"/>
  <c r="B1604" i="7"/>
  <c r="I1604" i="7"/>
  <c r="B2965" i="7"/>
  <c r="I2965" i="7"/>
  <c r="B1613" i="7"/>
  <c r="I1613" i="7"/>
  <c r="B2972" i="7"/>
  <c r="I2972" i="7"/>
  <c r="B2975" i="7"/>
  <c r="I2975" i="7"/>
  <c r="B2979" i="7"/>
  <c r="I2979" i="7"/>
  <c r="B2985" i="7"/>
  <c r="I2985" i="7"/>
  <c r="B2989" i="7"/>
  <c r="I2989" i="7"/>
  <c r="B1636" i="7"/>
  <c r="I1636" i="7"/>
  <c r="B2997" i="7"/>
  <c r="I2997" i="7"/>
  <c r="B3002" i="7"/>
  <c r="I3002" i="7"/>
  <c r="B1645" i="7"/>
  <c r="I1645" i="7"/>
  <c r="B1650" i="7"/>
  <c r="I1650" i="7"/>
  <c r="B1654" i="7"/>
  <c r="I1654" i="7"/>
  <c r="B1659" i="7"/>
  <c r="I1659" i="7"/>
  <c r="B1664" i="7"/>
  <c r="I1664" i="7"/>
  <c r="B1669" i="7"/>
  <c r="I1669" i="7"/>
  <c r="B1673" i="7"/>
  <c r="I1673" i="7"/>
  <c r="B3034" i="7"/>
  <c r="I3034" i="7"/>
  <c r="B1678" i="7"/>
  <c r="I1678" i="7"/>
  <c r="B1682" i="7"/>
  <c r="I1682" i="7"/>
  <c r="B1687" i="7"/>
  <c r="I1687" i="7"/>
  <c r="B1693" i="7"/>
  <c r="I1693" i="7"/>
  <c r="B1699" i="7"/>
  <c r="I1699" i="7"/>
  <c r="B1704" i="7"/>
  <c r="I1704" i="7"/>
  <c r="B3057" i="7"/>
  <c r="I3057" i="7"/>
  <c r="B3061" i="7"/>
  <c r="I3061" i="7"/>
  <c r="B3064" i="7"/>
  <c r="I3064" i="7"/>
  <c r="B3070" i="7"/>
  <c r="I3070" i="7"/>
  <c r="B1724" i="7"/>
  <c r="I1724" i="7"/>
  <c r="B1729" i="7"/>
  <c r="I1729" i="7"/>
  <c r="B1733" i="7"/>
  <c r="I1733" i="7"/>
  <c r="B3084" i="7"/>
  <c r="I3084" i="7"/>
  <c r="B1740" i="7"/>
  <c r="I1740" i="7"/>
  <c r="B3093" i="7"/>
  <c r="I3093" i="7"/>
  <c r="B1749" i="7"/>
  <c r="I1749" i="7"/>
  <c r="B3100" i="7"/>
  <c r="I3100" i="7"/>
  <c r="B3103" i="7"/>
  <c r="I3103" i="7"/>
  <c r="B3109" i="7"/>
  <c r="I3109" i="7"/>
  <c r="B3113" i="7"/>
  <c r="I3113" i="7"/>
  <c r="B3120" i="7"/>
  <c r="I3120" i="7"/>
  <c r="B3126" i="7"/>
  <c r="I3126" i="7"/>
  <c r="B3132" i="7"/>
  <c r="I3132" i="7"/>
  <c r="B1773" i="7"/>
  <c r="I1773" i="7"/>
  <c r="B3139" i="7"/>
  <c r="I3139" i="7"/>
  <c r="B3144" i="7"/>
  <c r="I3144" i="7"/>
  <c r="B3147" i="7"/>
  <c r="I3147" i="7"/>
  <c r="B1790" i="7"/>
  <c r="I1790" i="7"/>
  <c r="B1792" i="7"/>
  <c r="I1792" i="7"/>
  <c r="B1798" i="7"/>
  <c r="I1798" i="7"/>
  <c r="B1805" i="7"/>
  <c r="I1805" i="7"/>
  <c r="B1813" i="7"/>
  <c r="I1813" i="7"/>
  <c r="B1818" i="7"/>
  <c r="I1818" i="7"/>
  <c r="B3166" i="7"/>
  <c r="I3166" i="7"/>
  <c r="B1825" i="7"/>
  <c r="I1825" i="7"/>
  <c r="B1832" i="7"/>
  <c r="I1832" i="7"/>
  <c r="B1838" i="7"/>
  <c r="I1838" i="7"/>
  <c r="B1842" i="7"/>
  <c r="I1842" i="7"/>
  <c r="B3183" i="7"/>
  <c r="I3183" i="7"/>
  <c r="B1852" i="7"/>
  <c r="I1852" i="7"/>
  <c r="B1857" i="7"/>
  <c r="I1857" i="7"/>
  <c r="B1863" i="7"/>
  <c r="I1863" i="7"/>
  <c r="B3195" i="7"/>
  <c r="I3195" i="7"/>
  <c r="B1872" i="7"/>
  <c r="I1872" i="7"/>
  <c r="B3202" i="7"/>
  <c r="I3202" i="7"/>
  <c r="B3208" i="7"/>
  <c r="I3208" i="7"/>
  <c r="B3214" i="7"/>
  <c r="I3214" i="7"/>
  <c r="B1881" i="7"/>
  <c r="I1881" i="7"/>
  <c r="B3224" i="7"/>
  <c r="I3224" i="7"/>
  <c r="B1887" i="7"/>
  <c r="I1887" i="7"/>
  <c r="B1891" i="7"/>
  <c r="I1891" i="7"/>
  <c r="B1899" i="7"/>
  <c r="I1899" i="7"/>
  <c r="B3237" i="7"/>
  <c r="I3237" i="7"/>
  <c r="B3243" i="7"/>
  <c r="I3243" i="7"/>
  <c r="B3250" i="7"/>
  <c r="I3250" i="7"/>
  <c r="B1909" i="7"/>
  <c r="I1909" i="7"/>
  <c r="B3258" i="7"/>
  <c r="I3258" i="7"/>
  <c r="B3260" i="7"/>
  <c r="I3260" i="7"/>
  <c r="B1926" i="7"/>
  <c r="I1926" i="7"/>
  <c r="B1929" i="7"/>
  <c r="I1929" i="7"/>
  <c r="B1934" i="7"/>
  <c r="I1934" i="7"/>
  <c r="B3275" i="7"/>
  <c r="I3275" i="7"/>
  <c r="B3280" i="7"/>
  <c r="I3280" i="7"/>
  <c r="B3286" i="7"/>
  <c r="I3286" i="7"/>
  <c r="B1945" i="7"/>
  <c r="I1945" i="7"/>
  <c r="B3296" i="7"/>
  <c r="I3296" i="7"/>
  <c r="B1952" i="7"/>
  <c r="I1952" i="7"/>
  <c r="B3302" i="7"/>
  <c r="I3302" i="7"/>
  <c r="B1961" i="7"/>
  <c r="I1961" i="7"/>
  <c r="B3314" i="7"/>
  <c r="I3314" i="7"/>
  <c r="B1967" i="7"/>
  <c r="I1967" i="7"/>
  <c r="B3318" i="7"/>
  <c r="I3318" i="7"/>
  <c r="B3322" i="7"/>
  <c r="I3322" i="7"/>
  <c r="B1982" i="7"/>
  <c r="I1982" i="7"/>
  <c r="B1988" i="7"/>
  <c r="I1988" i="7"/>
  <c r="B3332" i="7"/>
  <c r="I3332" i="7"/>
  <c r="B1994" i="7"/>
  <c r="I1994" i="7"/>
  <c r="B1996" i="7"/>
  <c r="I1996" i="7"/>
  <c r="B2002" i="7"/>
  <c r="I2002" i="7"/>
  <c r="B2008" i="7"/>
  <c r="I2008" i="7"/>
  <c r="B2015" i="7"/>
  <c r="I2015" i="7"/>
  <c r="B2023" i="7"/>
  <c r="I2023" i="7"/>
  <c r="B2029" i="7"/>
  <c r="I2029" i="7"/>
  <c r="B3354" i="7"/>
  <c r="I3354" i="7"/>
  <c r="B2042" i="7"/>
  <c r="I2042" i="7"/>
  <c r="B3356" i="7"/>
  <c r="I3356" i="7"/>
  <c r="B2051" i="7"/>
  <c r="I2051" i="7"/>
  <c r="B2058" i="7"/>
  <c r="I2058" i="7"/>
  <c r="B1630" i="7"/>
  <c r="I1630" i="7"/>
  <c r="B2080" i="7"/>
  <c r="B405" i="7"/>
  <c r="B51" i="7"/>
  <c r="B754" i="7"/>
  <c r="B609" i="7"/>
  <c r="B62" i="7"/>
  <c r="B2337" i="7"/>
  <c r="B2342" i="7"/>
  <c r="B263" i="7"/>
  <c r="B2059" i="7"/>
  <c r="A3194" i="6"/>
  <c r="B3194" i="6" s="1"/>
  <c r="A3192" i="6"/>
  <c r="B3192" i="6" s="1"/>
  <c r="A2778" i="6"/>
  <c r="B2778" i="6" s="1"/>
  <c r="A2759" i="6"/>
  <c r="B2759" i="6" s="1"/>
  <c r="A2737" i="6"/>
  <c r="B2737" i="6" s="1"/>
  <c r="A2682" i="6"/>
  <c r="B2682" i="6" s="1"/>
  <c r="A2668" i="6"/>
  <c r="B2668" i="6" s="1"/>
  <c r="A2563" i="6"/>
  <c r="B2563" i="6" s="1"/>
  <c r="A2362" i="6"/>
  <c r="B2362" i="6" s="1"/>
  <c r="A2363" i="6"/>
  <c r="A2364" i="6"/>
  <c r="B2364" i="6" s="1"/>
  <c r="J2363" i="6"/>
  <c r="A2365" i="6"/>
  <c r="L2365" i="6" s="1"/>
  <c r="J2365" i="6"/>
  <c r="A2338" i="6"/>
  <c r="B2338" i="6" s="1"/>
  <c r="A2274" i="6"/>
  <c r="B2274" i="6" s="1"/>
  <c r="A2275" i="6"/>
  <c r="B2275" i="6" s="1"/>
  <c r="A2210" i="6"/>
  <c r="B2210" i="6" s="1"/>
  <c r="A2187" i="6"/>
  <c r="B2187" i="6" s="1"/>
  <c r="A2188" i="6"/>
  <c r="A2189" i="6"/>
  <c r="A2190" i="6"/>
  <c r="B2190" i="6" s="1"/>
  <c r="A1879" i="6"/>
  <c r="B1879" i="6" s="1"/>
  <c r="A1876" i="6"/>
  <c r="B1876" i="6" s="1"/>
  <c r="J1835" i="6"/>
  <c r="J1836" i="6"/>
  <c r="J1837" i="6"/>
  <c r="J1838" i="6"/>
  <c r="J1839" i="6"/>
  <c r="J1840" i="6"/>
  <c r="J1841" i="6"/>
  <c r="J1842" i="6"/>
  <c r="J1843" i="6"/>
  <c r="J1844" i="6"/>
  <c r="J1845" i="6"/>
  <c r="A1744" i="6"/>
  <c r="B1744" i="6" s="1"/>
  <c r="A1630" i="6"/>
  <c r="B1630" i="6" s="1"/>
  <c r="A1624" i="6"/>
  <c r="B1624" i="6" s="1"/>
  <c r="A1625" i="6"/>
  <c r="A1626" i="6"/>
  <c r="B1626" i="6" s="1"/>
  <c r="A1387" i="6"/>
  <c r="B1387" i="6" s="1"/>
  <c r="A1359" i="6"/>
  <c r="B1359" i="6" s="1"/>
  <c r="A1360" i="6"/>
  <c r="B1360" i="6" s="1"/>
  <c r="A1361" i="6"/>
  <c r="A1362" i="6"/>
  <c r="A1363" i="6"/>
  <c r="B1363" i="6" s="1"/>
  <c r="A1364" i="6"/>
  <c r="A1270" i="6"/>
  <c r="B1270" i="6" s="1"/>
  <c r="A1014" i="6"/>
  <c r="B1014" i="6" s="1"/>
  <c r="A1110" i="6"/>
  <c r="B1110" i="6" s="1"/>
  <c r="A886" i="6"/>
  <c r="B886" i="6" s="1"/>
  <c r="A862" i="6"/>
  <c r="B862" i="6" s="1"/>
  <c r="A841" i="6"/>
  <c r="B841" i="6" s="1"/>
  <c r="A768" i="6"/>
  <c r="B768" i="6" s="1"/>
  <c r="A536" i="6"/>
  <c r="B536" i="6" s="1"/>
  <c r="A1508" i="6"/>
  <c r="B1508" i="6" s="1"/>
  <c r="B2189" i="6" l="1"/>
  <c r="L2189" i="6"/>
  <c r="B1361" i="6"/>
  <c r="L1361" i="6"/>
  <c r="B2188" i="6"/>
  <c r="L2188" i="6"/>
  <c r="B2363" i="6"/>
  <c r="L2363" i="6"/>
  <c r="B1364" i="6"/>
  <c r="L1364" i="6"/>
  <c r="B1625" i="6"/>
  <c r="L1625" i="6"/>
  <c r="B1362" i="6"/>
  <c r="L1362" i="6"/>
  <c r="B2365" i="6"/>
  <c r="A1177" i="6"/>
  <c r="B1177" i="6" s="1"/>
  <c r="A845" i="6"/>
  <c r="B845" i="6" s="1"/>
  <c r="J489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3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294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B35" i="6" s="1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B87" i="6" s="1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B103" i="6" s="1"/>
  <c r="A104" i="6"/>
  <c r="A105" i="6"/>
  <c r="B105" i="6" s="1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B137" i="6" s="1"/>
  <c r="A138" i="6"/>
  <c r="B138" i="6" s="1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B176" i="6" s="1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B201" i="6" s="1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B249" i="6" s="1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B264" i="6" s="1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B331" i="6" s="1"/>
  <c r="A332" i="6"/>
  <c r="A333" i="6"/>
  <c r="A334" i="6"/>
  <c r="B334" i="6" s="1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B350" i="6" s="1"/>
  <c r="A351" i="6"/>
  <c r="A352" i="6"/>
  <c r="B352" i="6" s="1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B391" i="6" s="1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B407" i="6" s="1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B423" i="6" s="1"/>
  <c r="A424" i="6"/>
  <c r="A425" i="6"/>
  <c r="A426" i="6"/>
  <c r="A427" i="6"/>
  <c r="B427" i="6" s="1"/>
  <c r="A428" i="6"/>
  <c r="A429" i="6"/>
  <c r="B429" i="6" s="1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B447" i="6" s="1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B479" i="6" s="1"/>
  <c r="A480" i="6"/>
  <c r="A481" i="6"/>
  <c r="A482" i="6"/>
  <c r="A483" i="6"/>
  <c r="A484" i="6"/>
  <c r="A485" i="6"/>
  <c r="A486" i="6"/>
  <c r="A487" i="6"/>
  <c r="A488" i="6"/>
  <c r="A489" i="6"/>
  <c r="B489" i="6" s="1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B527" i="6" s="1"/>
  <c r="A528" i="6"/>
  <c r="A529" i="6"/>
  <c r="A530" i="6"/>
  <c r="A531" i="6"/>
  <c r="A532" i="6"/>
  <c r="A533" i="6"/>
  <c r="A534" i="6"/>
  <c r="A535" i="6"/>
  <c r="A537" i="6"/>
  <c r="A538" i="6"/>
  <c r="A539" i="6"/>
  <c r="A540" i="6"/>
  <c r="A541" i="6"/>
  <c r="B541" i="6" s="1"/>
  <c r="A542" i="6"/>
  <c r="A543" i="6"/>
  <c r="A544" i="6"/>
  <c r="B544" i="6" s="1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B560" i="6" s="1"/>
  <c r="A561" i="6"/>
  <c r="A562" i="6"/>
  <c r="B562" i="6" s="1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B579" i="6" s="1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B596" i="6" s="1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B625" i="6" s="1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B643" i="6" s="1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B686" i="6" s="1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B704" i="6" s="1"/>
  <c r="A705" i="6"/>
  <c r="A706" i="6"/>
  <c r="A707" i="6"/>
  <c r="A708" i="6"/>
  <c r="A709" i="6"/>
  <c r="A710" i="6"/>
  <c r="A711" i="6"/>
  <c r="A712" i="6"/>
  <c r="B712" i="6" s="1"/>
  <c r="A713" i="6"/>
  <c r="A714" i="6"/>
  <c r="A715" i="6"/>
  <c r="A716" i="6"/>
  <c r="A717" i="6"/>
  <c r="B717" i="6" s="1"/>
  <c r="A718" i="6"/>
  <c r="A719" i="6"/>
  <c r="A720" i="6"/>
  <c r="A721" i="6"/>
  <c r="A722" i="6"/>
  <c r="A723" i="6"/>
  <c r="A724" i="6"/>
  <c r="A725" i="6"/>
  <c r="B725" i="6" s="1"/>
  <c r="A726" i="6"/>
  <c r="A727" i="6"/>
  <c r="A728" i="6"/>
  <c r="A729" i="6"/>
  <c r="A730" i="6"/>
  <c r="A731" i="6"/>
  <c r="A732" i="6"/>
  <c r="A733" i="6"/>
  <c r="A734" i="6"/>
  <c r="A735" i="6"/>
  <c r="A736" i="6"/>
  <c r="B736" i="6" s="1"/>
  <c r="A737" i="6"/>
  <c r="A738" i="6"/>
  <c r="A739" i="6"/>
  <c r="A740" i="6"/>
  <c r="A741" i="6"/>
  <c r="A742" i="6"/>
  <c r="A743" i="6"/>
  <c r="B743" i="6" s="1"/>
  <c r="A744" i="6"/>
  <c r="A745" i="6"/>
  <c r="A746" i="6"/>
  <c r="A747" i="6"/>
  <c r="A748" i="6"/>
  <c r="A749" i="6"/>
  <c r="B749" i="6" s="1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B790" i="6" s="1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2" i="6"/>
  <c r="A843" i="6"/>
  <c r="A844" i="6"/>
  <c r="A846" i="6"/>
  <c r="A847" i="6"/>
  <c r="B847" i="6" s="1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B878" i="6" s="1"/>
  <c r="A879" i="6"/>
  <c r="A880" i="6"/>
  <c r="A881" i="6"/>
  <c r="A882" i="6"/>
  <c r="A883" i="6"/>
  <c r="A884" i="6"/>
  <c r="A885" i="6"/>
  <c r="A887" i="6"/>
  <c r="A888" i="6"/>
  <c r="A889" i="6"/>
  <c r="A890" i="6"/>
  <c r="A891" i="6"/>
  <c r="A892" i="6"/>
  <c r="A893" i="6"/>
  <c r="A894" i="6"/>
  <c r="B894" i="6" s="1"/>
  <c r="A895" i="6"/>
  <c r="A896" i="6"/>
  <c r="A897" i="6"/>
  <c r="A898" i="6"/>
  <c r="B898" i="6" s="1"/>
  <c r="A899" i="6"/>
  <c r="A900" i="6"/>
  <c r="A901" i="6"/>
  <c r="A902" i="6"/>
  <c r="A903" i="6"/>
  <c r="A904" i="6"/>
  <c r="A905" i="6"/>
  <c r="A906" i="6"/>
  <c r="A907" i="6"/>
  <c r="A908" i="6"/>
  <c r="A909" i="6"/>
  <c r="B909" i="6" s="1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B951" i="6" s="1"/>
  <c r="A952" i="6"/>
  <c r="A953" i="6"/>
  <c r="A954" i="6"/>
  <c r="A955" i="6"/>
  <c r="A956" i="6"/>
  <c r="A957" i="6"/>
  <c r="B957" i="6" s="1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B992" i="6" s="1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5" i="6"/>
  <c r="A1016" i="6"/>
  <c r="A1017" i="6"/>
  <c r="B1017" i="6" s="1"/>
  <c r="A1018" i="6"/>
  <c r="A1019" i="6"/>
  <c r="A1020" i="6"/>
  <c r="A1021" i="6"/>
  <c r="A1022" i="6"/>
  <c r="A1023" i="6"/>
  <c r="A1024" i="6"/>
  <c r="A1025" i="6"/>
  <c r="A1026" i="6"/>
  <c r="A1027" i="6"/>
  <c r="B1027" i="6" s="1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B1045" i="6" s="1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B1145" i="6" s="1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65" i="6"/>
  <c r="A1366" i="6"/>
  <c r="A1367" i="6"/>
  <c r="A1368" i="6"/>
  <c r="A1369" i="6"/>
  <c r="A1370" i="6"/>
  <c r="A1371" i="6"/>
  <c r="A1372" i="6"/>
  <c r="B1372" i="6" s="1"/>
  <c r="A1373" i="6"/>
  <c r="A1374" i="6"/>
  <c r="B1374" i="6" s="1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B1406" i="6" s="1"/>
  <c r="A1407" i="6"/>
  <c r="A1408" i="6"/>
  <c r="A1409" i="6"/>
  <c r="A1410" i="6"/>
  <c r="A1411" i="6"/>
  <c r="A1412" i="6"/>
  <c r="A1413" i="6"/>
  <c r="A1414" i="6"/>
  <c r="A1415" i="6"/>
  <c r="A1416" i="6"/>
  <c r="A1417" i="6"/>
  <c r="B1417" i="6" s="1"/>
  <c r="A1418" i="6"/>
  <c r="A1419" i="6"/>
  <c r="B1419" i="6" s="1"/>
  <c r="A1420" i="6"/>
  <c r="B1420" i="6" s="1"/>
  <c r="A1421" i="6"/>
  <c r="A1422" i="6"/>
  <c r="A1423" i="6"/>
  <c r="A1424" i="6"/>
  <c r="A1425" i="6"/>
  <c r="A1426" i="6"/>
  <c r="A1427" i="6"/>
  <c r="A1428" i="6"/>
  <c r="A1429" i="6"/>
  <c r="B1429" i="6" s="1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B1466" i="6" s="1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B1505" i="6" s="1"/>
  <c r="A1506" i="6"/>
  <c r="A1507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B1563" i="6" s="1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B1582" i="6" s="1"/>
  <c r="A1583" i="6"/>
  <c r="A1584" i="6"/>
  <c r="A1585" i="6"/>
  <c r="A1586" i="6"/>
  <c r="B1586" i="6" s="1"/>
  <c r="A1587" i="6"/>
  <c r="A1588" i="6"/>
  <c r="B1588" i="6" s="1"/>
  <c r="A1589" i="6"/>
  <c r="B1589" i="6" s="1"/>
  <c r="A1590" i="6"/>
  <c r="A1591" i="6"/>
  <c r="A1592" i="6"/>
  <c r="B1592" i="6" s="1"/>
  <c r="A1593" i="6"/>
  <c r="A1594" i="6"/>
  <c r="A1595" i="6"/>
  <c r="A1596" i="6"/>
  <c r="A1597" i="6"/>
  <c r="A1598" i="6"/>
  <c r="A1599" i="6"/>
  <c r="A1600" i="6"/>
  <c r="B1600" i="6" s="1"/>
  <c r="A1601" i="6"/>
  <c r="B1601" i="6" s="1"/>
  <c r="A1602" i="6"/>
  <c r="A1603" i="6"/>
  <c r="A1604" i="6"/>
  <c r="A1605" i="6"/>
  <c r="A1606" i="6"/>
  <c r="A1607" i="6"/>
  <c r="B1607" i="6" s="1"/>
  <c r="A1608" i="6"/>
  <c r="A1609" i="6"/>
  <c r="A1610" i="6"/>
  <c r="B1610" i="6" s="1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7" i="6"/>
  <c r="A1628" i="6"/>
  <c r="A1629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B1652" i="6" s="1"/>
  <c r="A1653" i="6"/>
  <c r="A1654" i="6"/>
  <c r="A1655" i="6"/>
  <c r="A1656" i="6"/>
  <c r="A1657" i="6"/>
  <c r="A1658" i="6"/>
  <c r="A1659" i="6"/>
  <c r="A1660" i="6"/>
  <c r="B1660" i="6" s="1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B1703" i="6" s="1"/>
  <c r="A1704" i="6"/>
  <c r="A1705" i="6"/>
  <c r="A1706" i="6"/>
  <c r="A1707" i="6"/>
  <c r="B1707" i="6" s="1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B1721" i="6" s="1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7" i="6"/>
  <c r="A1878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B1896" i="6" s="1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B1982" i="6" s="1"/>
  <c r="A1983" i="6"/>
  <c r="B1983" i="6" s="1"/>
  <c r="A1984" i="6"/>
  <c r="L1984" i="6" s="1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B1996" i="6" s="1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B2019" i="6" s="1"/>
  <c r="A2020" i="6"/>
  <c r="A2021" i="6"/>
  <c r="B2021" i="6" s="1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B2062" i="6" s="1"/>
  <c r="A2063" i="6"/>
  <c r="B2063" i="6" s="1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B2079" i="6" s="1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91" i="6"/>
  <c r="A2192" i="6"/>
  <c r="A2193" i="6"/>
  <c r="A2194" i="6"/>
  <c r="A2195" i="6"/>
  <c r="A2196" i="6"/>
  <c r="A2197" i="6"/>
  <c r="A2198" i="6"/>
  <c r="B2198" i="6" s="1"/>
  <c r="A2199" i="6"/>
  <c r="A2200" i="6"/>
  <c r="A2201" i="6"/>
  <c r="A2202" i="6"/>
  <c r="A2203" i="6"/>
  <c r="A2204" i="6"/>
  <c r="A2205" i="6"/>
  <c r="A2206" i="6"/>
  <c r="A2207" i="6"/>
  <c r="A2208" i="6"/>
  <c r="A2209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B2289" i="6" s="1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B2315" i="6" s="1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B2470" i="6" s="1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B2511" i="6" s="1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4" i="6"/>
  <c r="A2565" i="6"/>
  <c r="B2565" i="6" s="1"/>
  <c r="A2566" i="6"/>
  <c r="A2567" i="6"/>
  <c r="B2567" i="6" s="1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B2580" i="6" s="1"/>
  <c r="A2581" i="6"/>
  <c r="A2582" i="6"/>
  <c r="A2583" i="6"/>
  <c r="A2584" i="6"/>
  <c r="A2585" i="6"/>
  <c r="A2586" i="6"/>
  <c r="B2586" i="6" s="1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B2600" i="6" s="1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B2619" i="6" s="1"/>
  <c r="A2620" i="6"/>
  <c r="A2621" i="6"/>
  <c r="B2621" i="6" s="1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B2699" i="6" s="1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B2798" i="6" s="1"/>
  <c r="A2799" i="6"/>
  <c r="A2800" i="6"/>
  <c r="A2801" i="6"/>
  <c r="A2802" i="6"/>
  <c r="A2803" i="6"/>
  <c r="A2804" i="6"/>
  <c r="A2805" i="6"/>
  <c r="A2806" i="6"/>
  <c r="A2807" i="6"/>
  <c r="B2807" i="6" s="1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B3140" i="6" l="1"/>
  <c r="L3140" i="6"/>
  <c r="B2925" i="6"/>
  <c r="L2925" i="6"/>
  <c r="B2869" i="6"/>
  <c r="L2869" i="6"/>
  <c r="B2821" i="6"/>
  <c r="L2821" i="6"/>
  <c r="B2781" i="6"/>
  <c r="L2781" i="6"/>
  <c r="B2722" i="6"/>
  <c r="L2722" i="6"/>
  <c r="B2681" i="6"/>
  <c r="L2681" i="6"/>
  <c r="B2632" i="6"/>
  <c r="L2632" i="6"/>
  <c r="B2900" i="6"/>
  <c r="L2900" i="6"/>
  <c r="B2860" i="6"/>
  <c r="L2860" i="6"/>
  <c r="B2812" i="6"/>
  <c r="L2812" i="6"/>
  <c r="B2763" i="6"/>
  <c r="L2763" i="6"/>
  <c r="B2721" i="6"/>
  <c r="L2721" i="6"/>
  <c r="B2680" i="6"/>
  <c r="L2680" i="6"/>
  <c r="B2647" i="6"/>
  <c r="L2647" i="6"/>
  <c r="B2615" i="6"/>
  <c r="L2615" i="6"/>
  <c r="B2583" i="6"/>
  <c r="L2583" i="6"/>
  <c r="B2550" i="6"/>
  <c r="L2550" i="6"/>
  <c r="B2510" i="6"/>
  <c r="L2510" i="6"/>
  <c r="B2478" i="6"/>
  <c r="L2478" i="6"/>
  <c r="B2438" i="6"/>
  <c r="L2438" i="6"/>
  <c r="B2390" i="6"/>
  <c r="L2390" i="6"/>
  <c r="B2366" i="6"/>
  <c r="L2366" i="6"/>
  <c r="B2305" i="6"/>
  <c r="L2305" i="6"/>
  <c r="B2263" i="6"/>
  <c r="L2263" i="6"/>
  <c r="B2154" i="6"/>
  <c r="L2154" i="6"/>
  <c r="B2122" i="6"/>
  <c r="L2122" i="6"/>
  <c r="B2074" i="6"/>
  <c r="L2074" i="6"/>
  <c r="B2042" i="6"/>
  <c r="L2042" i="6"/>
  <c r="B2002" i="6"/>
  <c r="L2002" i="6"/>
  <c r="B1954" i="6"/>
  <c r="L1954" i="6"/>
  <c r="B1914" i="6"/>
  <c r="L1914" i="6"/>
  <c r="B1872" i="6"/>
  <c r="L1872" i="6"/>
  <c r="B1848" i="6"/>
  <c r="L1848" i="6"/>
  <c r="B1808" i="6"/>
  <c r="L1808" i="6"/>
  <c r="B1768" i="6"/>
  <c r="L1768" i="6"/>
  <c r="B1735" i="6"/>
  <c r="L1735" i="6"/>
  <c r="B1687" i="6"/>
  <c r="L1687" i="6"/>
  <c r="B1663" i="6"/>
  <c r="L1663" i="6"/>
  <c r="B1639" i="6"/>
  <c r="L1639" i="6"/>
  <c r="B1595" i="6"/>
  <c r="L1595" i="6"/>
  <c r="B1571" i="6"/>
  <c r="L1571" i="6"/>
  <c r="B1531" i="6"/>
  <c r="L1531" i="6"/>
  <c r="B1490" i="6"/>
  <c r="L1490" i="6"/>
  <c r="B1458" i="6"/>
  <c r="L1458" i="6"/>
  <c r="B1426" i="6"/>
  <c r="L1426" i="6"/>
  <c r="B1394" i="6"/>
  <c r="L1394" i="6"/>
  <c r="B1369" i="6"/>
  <c r="L1369" i="6"/>
  <c r="B1339" i="6"/>
  <c r="L1339" i="6"/>
  <c r="B1291" i="6"/>
  <c r="L1291" i="6"/>
  <c r="B1258" i="6"/>
  <c r="L1258" i="6"/>
  <c r="B1234" i="6"/>
  <c r="L1234" i="6"/>
  <c r="B1186" i="6"/>
  <c r="L1186" i="6"/>
  <c r="B1169" i="6"/>
  <c r="L1169" i="6"/>
  <c r="B1129" i="6"/>
  <c r="L1129" i="6"/>
  <c r="B1096" i="6"/>
  <c r="L1096" i="6"/>
  <c r="B1064" i="6"/>
  <c r="L1064" i="6"/>
  <c r="B1016" i="6"/>
  <c r="L1016" i="6"/>
  <c r="B919" i="6"/>
  <c r="L919" i="6"/>
  <c r="B903" i="6"/>
  <c r="L903" i="6"/>
  <c r="B870" i="6"/>
  <c r="L870" i="6"/>
  <c r="B835" i="6"/>
  <c r="L835" i="6"/>
  <c r="B795" i="6"/>
  <c r="L795" i="6"/>
  <c r="B771" i="6"/>
  <c r="L771" i="6"/>
  <c r="B746" i="6"/>
  <c r="L746" i="6"/>
  <c r="B706" i="6"/>
  <c r="L706" i="6"/>
  <c r="B682" i="6"/>
  <c r="L682" i="6"/>
  <c r="B642" i="6"/>
  <c r="L642" i="6"/>
  <c r="B610" i="6"/>
  <c r="L610" i="6"/>
  <c r="B529" i="6"/>
  <c r="L529" i="6"/>
  <c r="B449" i="6"/>
  <c r="L449" i="6"/>
  <c r="B417" i="6"/>
  <c r="L417" i="6"/>
  <c r="B377" i="6"/>
  <c r="L377" i="6"/>
  <c r="B345" i="6"/>
  <c r="L345" i="6"/>
  <c r="B337" i="6"/>
  <c r="L337" i="6"/>
  <c r="B305" i="6"/>
  <c r="L305" i="6"/>
  <c r="B289" i="6"/>
  <c r="L289" i="6"/>
  <c r="B273" i="6"/>
  <c r="L273" i="6"/>
  <c r="B241" i="6"/>
  <c r="L241" i="6"/>
  <c r="B177" i="6"/>
  <c r="L177" i="6"/>
  <c r="B161" i="6"/>
  <c r="L161" i="6"/>
  <c r="B73" i="6"/>
  <c r="L73" i="6"/>
  <c r="B49" i="6"/>
  <c r="L49" i="6"/>
  <c r="B33" i="6"/>
  <c r="L33" i="6"/>
  <c r="B9" i="6"/>
  <c r="L9" i="6"/>
  <c r="B3358" i="6"/>
  <c r="L3358" i="6"/>
  <c r="B3334" i="6"/>
  <c r="L3334" i="6"/>
  <c r="B3318" i="6"/>
  <c r="L3318" i="6"/>
  <c r="B3302" i="6"/>
  <c r="L3302" i="6"/>
  <c r="B3278" i="6"/>
  <c r="L3278" i="6"/>
  <c r="B3262" i="6"/>
  <c r="L3262" i="6"/>
  <c r="B3246" i="6"/>
  <c r="L3246" i="6"/>
  <c r="B3230" i="6"/>
  <c r="L3230" i="6"/>
  <c r="B3214" i="6"/>
  <c r="L3214" i="6"/>
  <c r="B3198" i="6"/>
  <c r="L3198" i="6"/>
  <c r="B3180" i="6"/>
  <c r="L3180" i="6"/>
  <c r="B3164" i="6"/>
  <c r="L3164" i="6"/>
  <c r="B3116" i="6"/>
  <c r="L3116" i="6"/>
  <c r="B2941" i="6"/>
  <c r="L2941" i="6"/>
  <c r="B2893" i="6"/>
  <c r="L2893" i="6"/>
  <c r="B2845" i="6"/>
  <c r="L2845" i="6"/>
  <c r="B2797" i="6"/>
  <c r="L2797" i="6"/>
  <c r="B2747" i="6"/>
  <c r="L2747" i="6"/>
  <c r="B2698" i="6"/>
  <c r="L2698" i="6"/>
  <c r="B2664" i="6"/>
  <c r="L2664" i="6"/>
  <c r="B2932" i="6"/>
  <c r="L2932" i="6"/>
  <c r="B2876" i="6"/>
  <c r="L2876" i="6"/>
  <c r="B2780" i="6"/>
  <c r="L2780" i="6"/>
  <c r="B2329" i="6"/>
  <c r="L2329" i="6"/>
  <c r="B3148" i="6"/>
  <c r="L3148" i="6"/>
  <c r="B2909" i="6"/>
  <c r="L2909" i="6"/>
  <c r="B2861" i="6"/>
  <c r="L2861" i="6"/>
  <c r="B2813" i="6"/>
  <c r="L2813" i="6"/>
  <c r="B2764" i="6"/>
  <c r="L2764" i="6"/>
  <c r="B2714" i="6"/>
  <c r="L2714" i="6"/>
  <c r="B2648" i="6"/>
  <c r="L2648" i="6"/>
  <c r="B2916" i="6"/>
  <c r="L2916" i="6"/>
  <c r="B2868" i="6"/>
  <c r="L2868" i="6"/>
  <c r="B2828" i="6"/>
  <c r="L2828" i="6"/>
  <c r="B2788" i="6"/>
  <c r="L2788" i="6"/>
  <c r="B2738" i="6"/>
  <c r="L2738" i="6"/>
  <c r="B2697" i="6"/>
  <c r="L2697" i="6"/>
  <c r="B2655" i="6"/>
  <c r="L2655" i="6"/>
  <c r="B2607" i="6"/>
  <c r="L2607" i="6"/>
  <c r="B2575" i="6"/>
  <c r="L2575" i="6"/>
  <c r="B2534" i="6"/>
  <c r="L2534" i="6"/>
  <c r="B2502" i="6"/>
  <c r="L2502" i="6"/>
  <c r="B2462" i="6"/>
  <c r="L2462" i="6"/>
  <c r="B2422" i="6"/>
  <c r="L2422" i="6"/>
  <c r="B2382" i="6"/>
  <c r="L2382" i="6"/>
  <c r="B2337" i="6"/>
  <c r="L2337" i="6"/>
  <c r="B2297" i="6"/>
  <c r="L2297" i="6"/>
  <c r="B2255" i="6"/>
  <c r="L2255" i="6"/>
  <c r="B2223" i="6"/>
  <c r="L2223" i="6"/>
  <c r="B2178" i="6"/>
  <c r="L2178" i="6"/>
  <c r="B2138" i="6"/>
  <c r="L2138" i="6"/>
  <c r="B2090" i="6"/>
  <c r="L2090" i="6"/>
  <c r="B2050" i="6"/>
  <c r="L2050" i="6"/>
  <c r="B2010" i="6"/>
  <c r="L2010" i="6"/>
  <c r="B1970" i="6"/>
  <c r="L1970" i="6"/>
  <c r="B1938" i="6"/>
  <c r="L1938" i="6"/>
  <c r="B1898" i="6"/>
  <c r="L1898" i="6"/>
  <c r="B1856" i="6"/>
  <c r="L1856" i="6"/>
  <c r="B1816" i="6"/>
  <c r="L1816" i="6"/>
  <c r="B1776" i="6"/>
  <c r="L1776" i="6"/>
  <c r="B1743" i="6"/>
  <c r="L1743" i="6"/>
  <c r="B1719" i="6"/>
  <c r="L1719" i="6"/>
  <c r="B1679" i="6"/>
  <c r="L1679" i="6"/>
  <c r="B1647" i="6"/>
  <c r="L1647" i="6"/>
  <c r="B1611" i="6"/>
  <c r="L1611" i="6"/>
  <c r="B1523" i="6"/>
  <c r="L1523" i="6"/>
  <c r="B1498" i="6"/>
  <c r="L1498" i="6"/>
  <c r="B1482" i="6"/>
  <c r="L1482" i="6"/>
  <c r="B1450" i="6"/>
  <c r="L1450" i="6"/>
  <c r="B1402" i="6"/>
  <c r="L1402" i="6"/>
  <c r="B1355" i="6"/>
  <c r="L1355" i="6"/>
  <c r="B1323" i="6"/>
  <c r="L1323" i="6"/>
  <c r="B1283" i="6"/>
  <c r="L1283" i="6"/>
  <c r="B1250" i="6"/>
  <c r="L1250" i="6"/>
  <c r="B1210" i="6"/>
  <c r="L1210" i="6"/>
  <c r="B1104" i="6"/>
  <c r="L1104" i="6"/>
  <c r="B1072" i="6"/>
  <c r="L1072" i="6"/>
  <c r="B1032" i="6"/>
  <c r="L1032" i="6"/>
  <c r="B999" i="6"/>
  <c r="L999" i="6"/>
  <c r="B975" i="6"/>
  <c r="L975" i="6"/>
  <c r="B943" i="6"/>
  <c r="L943" i="6"/>
  <c r="B911" i="6"/>
  <c r="L911" i="6"/>
  <c r="B853" i="6"/>
  <c r="L853" i="6"/>
  <c r="B811" i="6"/>
  <c r="L811" i="6"/>
  <c r="B674" i="6"/>
  <c r="L674" i="6"/>
  <c r="B169" i="6"/>
  <c r="L169" i="6"/>
  <c r="B145" i="6"/>
  <c r="L145" i="6"/>
  <c r="B121" i="6"/>
  <c r="L121" i="6"/>
  <c r="B89" i="6"/>
  <c r="L89" i="6"/>
  <c r="B65" i="6"/>
  <c r="L65" i="6"/>
  <c r="B25" i="6"/>
  <c r="L25" i="6"/>
  <c r="B3366" i="6"/>
  <c r="L3366" i="6"/>
  <c r="B3342" i="6"/>
  <c r="L3342" i="6"/>
  <c r="B3326" i="6"/>
  <c r="L3326" i="6"/>
  <c r="B3310" i="6"/>
  <c r="L3310" i="6"/>
  <c r="B3286" i="6"/>
  <c r="L3286" i="6"/>
  <c r="B3270" i="6"/>
  <c r="L3270" i="6"/>
  <c r="B3254" i="6"/>
  <c r="L3254" i="6"/>
  <c r="B3238" i="6"/>
  <c r="L3238" i="6"/>
  <c r="B3222" i="6"/>
  <c r="L3222" i="6"/>
  <c r="B3206" i="6"/>
  <c r="L3206" i="6"/>
  <c r="B3172" i="6"/>
  <c r="L3172" i="6"/>
  <c r="B3124" i="6"/>
  <c r="L3124" i="6"/>
  <c r="B2901" i="6"/>
  <c r="L2901" i="6"/>
  <c r="B2853" i="6"/>
  <c r="L2853" i="6"/>
  <c r="B2805" i="6"/>
  <c r="L2805" i="6"/>
  <c r="B2755" i="6"/>
  <c r="L2755" i="6"/>
  <c r="B2706" i="6"/>
  <c r="L2706" i="6"/>
  <c r="B2656" i="6"/>
  <c r="L2656" i="6"/>
  <c r="B2940" i="6"/>
  <c r="L2940" i="6"/>
  <c r="B2892" i="6"/>
  <c r="L2892" i="6"/>
  <c r="B2844" i="6"/>
  <c r="L2844" i="6"/>
  <c r="B2804" i="6"/>
  <c r="L2804" i="6"/>
  <c r="B2754" i="6"/>
  <c r="L2754" i="6"/>
  <c r="B2713" i="6"/>
  <c r="L2713" i="6"/>
  <c r="B2672" i="6"/>
  <c r="L2672" i="6"/>
  <c r="B2631" i="6"/>
  <c r="L2631" i="6"/>
  <c r="B2599" i="6"/>
  <c r="L2599" i="6"/>
  <c r="B2558" i="6"/>
  <c r="L2558" i="6"/>
  <c r="B2518" i="6"/>
  <c r="L2518" i="6"/>
  <c r="B2486" i="6"/>
  <c r="L2486" i="6"/>
  <c r="B2446" i="6"/>
  <c r="L2446" i="6"/>
  <c r="B2406" i="6"/>
  <c r="L2406" i="6"/>
  <c r="B2346" i="6"/>
  <c r="L2346" i="6"/>
  <c r="B2247" i="6"/>
  <c r="L2247" i="6"/>
  <c r="B2215" i="6"/>
  <c r="L2215" i="6"/>
  <c r="B2170" i="6"/>
  <c r="L2170" i="6"/>
  <c r="B2130" i="6"/>
  <c r="L2130" i="6"/>
  <c r="B2098" i="6"/>
  <c r="L2098" i="6"/>
  <c r="B2058" i="6"/>
  <c r="L2058" i="6"/>
  <c r="B2018" i="6"/>
  <c r="L2018" i="6"/>
  <c r="B1986" i="6"/>
  <c r="L1986" i="6"/>
  <c r="B1946" i="6"/>
  <c r="L1946" i="6"/>
  <c r="B1906" i="6"/>
  <c r="L1906" i="6"/>
  <c r="B1864" i="6"/>
  <c r="L1864" i="6"/>
  <c r="B1824" i="6"/>
  <c r="L1824" i="6"/>
  <c r="B1792" i="6"/>
  <c r="L1792" i="6"/>
  <c r="B1752" i="6"/>
  <c r="L1752" i="6"/>
  <c r="B1671" i="6"/>
  <c r="L1671" i="6"/>
  <c r="B1631" i="6"/>
  <c r="L1631" i="6"/>
  <c r="B1587" i="6"/>
  <c r="L1587" i="6"/>
  <c r="B1547" i="6"/>
  <c r="L1547" i="6"/>
  <c r="B1515" i="6"/>
  <c r="L1515" i="6"/>
  <c r="B1442" i="6"/>
  <c r="L1442" i="6"/>
  <c r="B1418" i="6"/>
  <c r="L1418" i="6"/>
  <c r="B1385" i="6"/>
  <c r="L1385" i="6"/>
  <c r="B1347" i="6"/>
  <c r="L1347" i="6"/>
  <c r="B1315" i="6"/>
  <c r="L1315" i="6"/>
  <c r="B1275" i="6"/>
  <c r="L1275" i="6"/>
  <c r="B1242" i="6"/>
  <c r="L1242" i="6"/>
  <c r="B1202" i="6"/>
  <c r="L1202" i="6"/>
  <c r="B1178" i="6"/>
  <c r="L1178" i="6"/>
  <c r="B1153" i="6"/>
  <c r="L1153" i="6"/>
  <c r="B1113" i="6"/>
  <c r="L1113" i="6"/>
  <c r="B1080" i="6"/>
  <c r="L1080" i="6"/>
  <c r="B1040" i="6"/>
  <c r="L1040" i="6"/>
  <c r="B1007" i="6"/>
  <c r="L1007" i="6"/>
  <c r="B983" i="6"/>
  <c r="L983" i="6"/>
  <c r="B935" i="6"/>
  <c r="L935" i="6"/>
  <c r="B844" i="6"/>
  <c r="L844" i="6"/>
  <c r="B819" i="6"/>
  <c r="L819" i="6"/>
  <c r="B779" i="6"/>
  <c r="L779" i="6"/>
  <c r="B754" i="6"/>
  <c r="L754" i="6"/>
  <c r="B722" i="6"/>
  <c r="L722" i="6"/>
  <c r="B698" i="6"/>
  <c r="L698" i="6"/>
  <c r="B658" i="6"/>
  <c r="L658" i="6"/>
  <c r="B618" i="6"/>
  <c r="L618" i="6"/>
  <c r="B586" i="6"/>
  <c r="L586" i="6"/>
  <c r="B554" i="6"/>
  <c r="L554" i="6"/>
  <c r="B521" i="6"/>
  <c r="L521" i="6"/>
  <c r="B497" i="6"/>
  <c r="L497" i="6"/>
  <c r="B465" i="6"/>
  <c r="L465" i="6"/>
  <c r="B441" i="6"/>
  <c r="L441" i="6"/>
  <c r="B409" i="6"/>
  <c r="L409" i="6"/>
  <c r="B393" i="6"/>
  <c r="L393" i="6"/>
  <c r="B361" i="6"/>
  <c r="L361" i="6"/>
  <c r="B329" i="6"/>
  <c r="L329" i="6"/>
  <c r="B3188" i="6"/>
  <c r="L3188" i="6"/>
  <c r="B2930" i="6"/>
  <c r="L2930" i="6"/>
  <c r="B2933" i="6"/>
  <c r="L2933" i="6"/>
  <c r="B2885" i="6"/>
  <c r="L2885" i="6"/>
  <c r="B2837" i="6"/>
  <c r="L2837" i="6"/>
  <c r="B2789" i="6"/>
  <c r="L2789" i="6"/>
  <c r="B2739" i="6"/>
  <c r="L2739" i="6"/>
  <c r="B2673" i="6"/>
  <c r="L2673" i="6"/>
  <c r="B2924" i="6"/>
  <c r="L2924" i="6"/>
  <c r="B2884" i="6"/>
  <c r="L2884" i="6"/>
  <c r="B2836" i="6"/>
  <c r="L2836" i="6"/>
  <c r="B2796" i="6"/>
  <c r="L2796" i="6"/>
  <c r="B2746" i="6"/>
  <c r="L2746" i="6"/>
  <c r="B2705" i="6"/>
  <c r="L2705" i="6"/>
  <c r="B2639" i="6"/>
  <c r="L2639" i="6"/>
  <c r="B2526" i="6"/>
  <c r="L2526" i="6"/>
  <c r="B2494" i="6"/>
  <c r="L2494" i="6"/>
  <c r="B2454" i="6"/>
  <c r="L2454" i="6"/>
  <c r="B2414" i="6"/>
  <c r="L2414" i="6"/>
  <c r="B2374" i="6"/>
  <c r="L2374" i="6"/>
  <c r="B2321" i="6"/>
  <c r="L2321" i="6"/>
  <c r="B2281" i="6"/>
  <c r="L2281" i="6"/>
  <c r="B2231" i="6"/>
  <c r="L2231" i="6"/>
  <c r="B2186" i="6"/>
  <c r="L2186" i="6"/>
  <c r="B2146" i="6"/>
  <c r="L2146" i="6"/>
  <c r="B2106" i="6"/>
  <c r="L2106" i="6"/>
  <c r="B2066" i="6"/>
  <c r="L2066" i="6"/>
  <c r="B2026" i="6"/>
  <c r="L2026" i="6"/>
  <c r="B1978" i="6"/>
  <c r="L1978" i="6"/>
  <c r="B1930" i="6"/>
  <c r="L1930" i="6"/>
  <c r="B1890" i="6"/>
  <c r="L1890" i="6"/>
  <c r="B1832" i="6"/>
  <c r="L1832" i="6"/>
  <c r="B1784" i="6"/>
  <c r="L1784" i="6"/>
  <c r="B1711" i="6"/>
  <c r="L1711" i="6"/>
  <c r="B1555" i="6"/>
  <c r="L1555" i="6"/>
  <c r="B1307" i="6"/>
  <c r="L1307" i="6"/>
  <c r="B1218" i="6"/>
  <c r="L1218" i="6"/>
  <c r="B1137" i="6"/>
  <c r="L1137" i="6"/>
  <c r="B1048" i="6"/>
  <c r="L1048" i="6"/>
  <c r="B967" i="6"/>
  <c r="L967" i="6"/>
  <c r="B887" i="6"/>
  <c r="L887" i="6"/>
  <c r="B787" i="6"/>
  <c r="L787" i="6"/>
  <c r="B730" i="6"/>
  <c r="L730" i="6"/>
  <c r="B666" i="6"/>
  <c r="L666" i="6"/>
  <c r="B634" i="6"/>
  <c r="L634" i="6"/>
  <c r="B602" i="6"/>
  <c r="L602" i="6"/>
  <c r="B578" i="6"/>
  <c r="L578" i="6"/>
  <c r="B546" i="6"/>
  <c r="L546" i="6"/>
  <c r="B505" i="6"/>
  <c r="L505" i="6"/>
  <c r="B473" i="6"/>
  <c r="L473" i="6"/>
  <c r="B433" i="6"/>
  <c r="L433" i="6"/>
  <c r="B401" i="6"/>
  <c r="L401" i="6"/>
  <c r="B369" i="6"/>
  <c r="L369" i="6"/>
  <c r="B313" i="6"/>
  <c r="L313" i="6"/>
  <c r="B265" i="6"/>
  <c r="L265" i="6"/>
  <c r="B225" i="6"/>
  <c r="L225" i="6"/>
  <c r="B209" i="6"/>
  <c r="L209" i="6"/>
  <c r="B185" i="6"/>
  <c r="L185" i="6"/>
  <c r="B153" i="6"/>
  <c r="L153" i="6"/>
  <c r="B113" i="6"/>
  <c r="L113" i="6"/>
  <c r="B81" i="6"/>
  <c r="L81" i="6"/>
  <c r="B41" i="6"/>
  <c r="L41" i="6"/>
  <c r="B17" i="6"/>
  <c r="L17" i="6"/>
  <c r="B3350" i="6"/>
  <c r="L3350" i="6"/>
  <c r="B3294" i="6"/>
  <c r="L3294" i="6"/>
  <c r="B3132" i="6"/>
  <c r="L3132" i="6"/>
  <c r="B2917" i="6"/>
  <c r="L2917" i="6"/>
  <c r="B2877" i="6"/>
  <c r="L2877" i="6"/>
  <c r="B2829" i="6"/>
  <c r="L2829" i="6"/>
  <c r="B2772" i="6"/>
  <c r="L2772" i="6"/>
  <c r="B2730" i="6"/>
  <c r="L2730" i="6"/>
  <c r="B2690" i="6"/>
  <c r="L2690" i="6"/>
  <c r="B2640" i="6"/>
  <c r="L2640" i="6"/>
  <c r="B2908" i="6"/>
  <c r="L2908" i="6"/>
  <c r="B2852" i="6"/>
  <c r="L2852" i="6"/>
  <c r="B2820" i="6"/>
  <c r="L2820" i="6"/>
  <c r="B2771" i="6"/>
  <c r="L2771" i="6"/>
  <c r="B2729" i="6"/>
  <c r="L2729" i="6"/>
  <c r="B2689" i="6"/>
  <c r="L2689" i="6"/>
  <c r="B2663" i="6"/>
  <c r="L2663" i="6"/>
  <c r="B2623" i="6"/>
  <c r="L2623" i="6"/>
  <c r="B2591" i="6"/>
  <c r="L2591" i="6"/>
  <c r="B2542" i="6"/>
  <c r="L2542" i="6"/>
  <c r="B2430" i="6"/>
  <c r="L2430" i="6"/>
  <c r="B2398" i="6"/>
  <c r="L2398" i="6"/>
  <c r="B2354" i="6"/>
  <c r="L2354" i="6"/>
  <c r="B2313" i="6"/>
  <c r="L2313" i="6"/>
  <c r="B2271" i="6"/>
  <c r="L2271" i="6"/>
  <c r="B2239" i="6"/>
  <c r="L2239" i="6"/>
  <c r="B2206" i="6"/>
  <c r="L2206" i="6"/>
  <c r="B2162" i="6"/>
  <c r="L2162" i="6"/>
  <c r="B2114" i="6"/>
  <c r="L2114" i="6"/>
  <c r="B2082" i="6"/>
  <c r="L2082" i="6"/>
  <c r="B2034" i="6"/>
  <c r="L2034" i="6"/>
  <c r="B1994" i="6"/>
  <c r="L1994" i="6"/>
  <c r="B1962" i="6"/>
  <c r="L1962" i="6"/>
  <c r="B1922" i="6"/>
  <c r="L1922" i="6"/>
  <c r="B1882" i="6"/>
  <c r="L1882" i="6"/>
  <c r="B1840" i="6"/>
  <c r="L1840" i="6"/>
  <c r="B1800" i="6"/>
  <c r="L1800" i="6"/>
  <c r="B1760" i="6"/>
  <c r="L1760" i="6"/>
  <c r="B1727" i="6"/>
  <c r="L1727" i="6"/>
  <c r="B1695" i="6"/>
  <c r="L1695" i="6"/>
  <c r="B1655" i="6"/>
  <c r="L1655" i="6"/>
  <c r="B1619" i="6"/>
  <c r="L1619" i="6"/>
  <c r="B1603" i="6"/>
  <c r="L1603" i="6"/>
  <c r="B1579" i="6"/>
  <c r="L1579" i="6"/>
  <c r="B1539" i="6"/>
  <c r="L1539" i="6"/>
  <c r="B1506" i="6"/>
  <c r="L1506" i="6"/>
  <c r="B1474" i="6"/>
  <c r="L1474" i="6"/>
  <c r="B1434" i="6"/>
  <c r="L1434" i="6"/>
  <c r="B1410" i="6"/>
  <c r="L1410" i="6"/>
  <c r="B1377" i="6"/>
  <c r="L1377" i="6"/>
  <c r="B1331" i="6"/>
  <c r="L1331" i="6"/>
  <c r="B1299" i="6"/>
  <c r="L1299" i="6"/>
  <c r="B1266" i="6"/>
  <c r="L1266" i="6"/>
  <c r="B1226" i="6"/>
  <c r="L1226" i="6"/>
  <c r="B1194" i="6"/>
  <c r="L1194" i="6"/>
  <c r="B1161" i="6"/>
  <c r="L1161" i="6"/>
  <c r="B1121" i="6"/>
  <c r="L1121" i="6"/>
  <c r="B1088" i="6"/>
  <c r="L1088" i="6"/>
  <c r="B1056" i="6"/>
  <c r="L1056" i="6"/>
  <c r="B1024" i="6"/>
  <c r="L1024" i="6"/>
  <c r="B991" i="6"/>
  <c r="L991" i="6"/>
  <c r="B959" i="6"/>
  <c r="L959" i="6"/>
  <c r="B927" i="6"/>
  <c r="L927" i="6"/>
  <c r="B895" i="6"/>
  <c r="L895" i="6"/>
  <c r="B861" i="6"/>
  <c r="L861" i="6"/>
  <c r="B827" i="6"/>
  <c r="L827" i="6"/>
  <c r="B803" i="6"/>
  <c r="L803" i="6"/>
  <c r="B762" i="6"/>
  <c r="L762" i="6"/>
  <c r="B738" i="6"/>
  <c r="L738" i="6"/>
  <c r="B714" i="6"/>
  <c r="L714" i="6"/>
  <c r="B690" i="6"/>
  <c r="L690" i="6"/>
  <c r="B650" i="6"/>
  <c r="L650" i="6"/>
  <c r="B626" i="6"/>
  <c r="L626" i="6"/>
  <c r="B594" i="6"/>
  <c r="L594" i="6"/>
  <c r="B570" i="6"/>
  <c r="L570" i="6"/>
  <c r="B538" i="6"/>
  <c r="L538" i="6"/>
  <c r="B513" i="6"/>
  <c r="L513" i="6"/>
  <c r="B481" i="6"/>
  <c r="L481" i="6"/>
  <c r="B457" i="6"/>
  <c r="L457" i="6"/>
  <c r="B425" i="6"/>
  <c r="L425" i="6"/>
  <c r="B385" i="6"/>
  <c r="L385" i="6"/>
  <c r="B353" i="6"/>
  <c r="L353" i="6"/>
  <c r="B321" i="6"/>
  <c r="L321" i="6"/>
  <c r="B297" i="6"/>
  <c r="L297" i="6"/>
  <c r="B281" i="6"/>
  <c r="L281" i="6"/>
  <c r="B257" i="6"/>
  <c r="L257" i="6"/>
  <c r="B233" i="6"/>
  <c r="L233" i="6"/>
  <c r="B217" i="6"/>
  <c r="L217" i="6"/>
  <c r="B193" i="6"/>
  <c r="L193" i="6"/>
  <c r="B129" i="6"/>
  <c r="L129" i="6"/>
  <c r="B97" i="6"/>
  <c r="L97" i="6"/>
  <c r="B57" i="6"/>
  <c r="L57" i="6"/>
  <c r="B3156" i="6"/>
  <c r="L3156" i="6"/>
  <c r="B2938" i="6"/>
  <c r="L2938" i="6"/>
  <c r="B2624" i="6"/>
  <c r="L2624" i="6"/>
  <c r="B2616" i="6"/>
  <c r="L2616" i="6"/>
  <c r="B2608" i="6"/>
  <c r="L2608" i="6"/>
  <c r="B2592" i="6"/>
  <c r="L2592" i="6"/>
  <c r="B2584" i="6"/>
  <c r="L2584" i="6"/>
  <c r="B2576" i="6"/>
  <c r="L2576" i="6"/>
  <c r="B2568" i="6"/>
  <c r="L2568" i="6"/>
  <c r="B2559" i="6"/>
  <c r="L2559" i="6"/>
  <c r="B2551" i="6"/>
  <c r="L2551" i="6"/>
  <c r="B2543" i="6"/>
  <c r="L2543" i="6"/>
  <c r="B2972" i="6"/>
  <c r="L2972" i="6"/>
  <c r="B2964" i="6"/>
  <c r="L2964" i="6"/>
  <c r="B2956" i="6"/>
  <c r="L2956" i="6"/>
  <c r="B2948" i="6"/>
  <c r="L2948" i="6"/>
  <c r="B3108" i="6"/>
  <c r="L3108" i="6"/>
  <c r="B3100" i="6"/>
  <c r="L3100" i="6"/>
  <c r="B3092" i="6"/>
  <c r="L3092" i="6"/>
  <c r="B3084" i="6"/>
  <c r="L3084" i="6"/>
  <c r="B3076" i="6"/>
  <c r="L3076" i="6"/>
  <c r="B3068" i="6"/>
  <c r="L3068" i="6"/>
  <c r="B3060" i="6"/>
  <c r="L3060" i="6"/>
  <c r="B3052" i="6"/>
  <c r="L3052" i="6"/>
  <c r="B3044" i="6"/>
  <c r="L3044" i="6"/>
  <c r="B3036" i="6"/>
  <c r="L3036" i="6"/>
  <c r="B3028" i="6"/>
  <c r="L3028" i="6"/>
  <c r="B3020" i="6"/>
  <c r="L3020" i="6"/>
  <c r="B3012" i="6"/>
  <c r="L3012" i="6"/>
  <c r="B3004" i="6"/>
  <c r="L3004" i="6"/>
  <c r="B2996" i="6"/>
  <c r="L2996" i="6"/>
  <c r="B2988" i="6"/>
  <c r="L2988" i="6"/>
  <c r="B2980" i="6"/>
  <c r="L2980" i="6"/>
  <c r="B2939" i="6"/>
  <c r="L2939" i="6"/>
  <c r="B2931" i="6"/>
  <c r="L2931" i="6"/>
  <c r="B2923" i="6"/>
  <c r="L2923" i="6"/>
  <c r="B2915" i="6"/>
  <c r="L2915" i="6"/>
  <c r="B2907" i="6"/>
  <c r="L2907" i="6"/>
  <c r="B2899" i="6"/>
  <c r="L2899" i="6"/>
  <c r="B2891" i="6"/>
  <c r="L2891" i="6"/>
  <c r="B2883" i="6"/>
  <c r="L2883" i="6"/>
  <c r="B2875" i="6"/>
  <c r="L2875" i="6"/>
  <c r="B2867" i="6"/>
  <c r="L2867" i="6"/>
  <c r="B2859" i="6"/>
  <c r="L2859" i="6"/>
  <c r="B2851" i="6"/>
  <c r="L2851" i="6"/>
  <c r="B2843" i="6"/>
  <c r="L2843" i="6"/>
  <c r="B2835" i="6"/>
  <c r="L2835" i="6"/>
  <c r="B2827" i="6"/>
  <c r="L2827" i="6"/>
  <c r="B2819" i="6"/>
  <c r="L2819" i="6"/>
  <c r="B2811" i="6"/>
  <c r="L2811" i="6"/>
  <c r="B2803" i="6"/>
  <c r="L2803" i="6"/>
  <c r="B2795" i="6"/>
  <c r="L2795" i="6"/>
  <c r="B2787" i="6"/>
  <c r="L2787" i="6"/>
  <c r="B2779" i="6"/>
  <c r="L2779" i="6"/>
  <c r="B2770" i="6"/>
  <c r="L2770" i="6"/>
  <c r="B2762" i="6"/>
  <c r="L2762" i="6"/>
  <c r="B2753" i="6"/>
  <c r="L2753" i="6"/>
  <c r="B2745" i="6"/>
  <c r="L2745" i="6"/>
  <c r="B2736" i="6"/>
  <c r="L2736" i="6"/>
  <c r="B2728" i="6"/>
  <c r="L2728" i="6"/>
  <c r="B2720" i="6"/>
  <c r="L2720" i="6"/>
  <c r="B2712" i="6"/>
  <c r="L2712" i="6"/>
  <c r="B2704" i="6"/>
  <c r="L2704" i="6"/>
  <c r="B2696" i="6"/>
  <c r="L2696" i="6"/>
  <c r="B2688" i="6"/>
  <c r="L2688" i="6"/>
  <c r="B2679" i="6"/>
  <c r="L2679" i="6"/>
  <c r="B2671" i="6"/>
  <c r="L2671" i="6"/>
  <c r="B2662" i="6"/>
  <c r="L2662" i="6"/>
  <c r="B2654" i="6"/>
  <c r="L2654" i="6"/>
  <c r="B2646" i="6"/>
  <c r="L2646" i="6"/>
  <c r="B2638" i="6"/>
  <c r="L2638" i="6"/>
  <c r="B2630" i="6"/>
  <c r="L2630" i="6"/>
  <c r="B2622" i="6"/>
  <c r="L2622" i="6"/>
  <c r="B2614" i="6"/>
  <c r="L2614" i="6"/>
  <c r="B2606" i="6"/>
  <c r="L2606" i="6"/>
  <c r="B2598" i="6"/>
  <c r="L2598" i="6"/>
  <c r="B2590" i="6"/>
  <c r="L2590" i="6"/>
  <c r="B2582" i="6"/>
  <c r="L2582" i="6"/>
  <c r="B2574" i="6"/>
  <c r="L2574" i="6"/>
  <c r="B2566" i="6"/>
  <c r="L2566" i="6"/>
  <c r="B2557" i="6"/>
  <c r="L2557" i="6"/>
  <c r="B2549" i="6"/>
  <c r="L2549" i="6"/>
  <c r="B2541" i="6"/>
  <c r="L2541" i="6"/>
  <c r="B2533" i="6"/>
  <c r="L2533" i="6"/>
  <c r="B2525" i="6"/>
  <c r="L2525" i="6"/>
  <c r="B2517" i="6"/>
  <c r="L2517" i="6"/>
  <c r="B2509" i="6"/>
  <c r="L2509" i="6"/>
  <c r="B2501" i="6"/>
  <c r="L2501" i="6"/>
  <c r="B2493" i="6"/>
  <c r="L2493" i="6"/>
  <c r="B2485" i="6"/>
  <c r="L2485" i="6"/>
  <c r="B2477" i="6"/>
  <c r="L2477" i="6"/>
  <c r="B2469" i="6"/>
  <c r="L2469" i="6"/>
  <c r="B2461" i="6"/>
  <c r="L2461" i="6"/>
  <c r="B2453" i="6"/>
  <c r="L2453" i="6"/>
  <c r="B2445" i="6"/>
  <c r="L2445" i="6"/>
  <c r="B2437" i="6"/>
  <c r="L2437" i="6"/>
  <c r="B2429" i="6"/>
  <c r="L2429" i="6"/>
  <c r="B2421" i="6"/>
  <c r="L2421" i="6"/>
  <c r="B2413" i="6"/>
  <c r="L2413" i="6"/>
  <c r="B2405" i="6"/>
  <c r="L2405" i="6"/>
  <c r="B2397" i="6"/>
  <c r="L2397" i="6"/>
  <c r="B2389" i="6"/>
  <c r="L2389" i="6"/>
  <c r="B2381" i="6"/>
  <c r="L2381" i="6"/>
  <c r="B2373" i="6"/>
  <c r="L2373" i="6"/>
  <c r="B2361" i="6"/>
  <c r="L2361" i="6"/>
  <c r="B2353" i="6"/>
  <c r="L2353" i="6"/>
  <c r="B2345" i="6"/>
  <c r="L2345" i="6"/>
  <c r="B2336" i="6"/>
  <c r="L2336" i="6"/>
  <c r="B2328" i="6"/>
  <c r="L2328" i="6"/>
  <c r="B2320" i="6"/>
  <c r="L2320" i="6"/>
  <c r="B2312" i="6"/>
  <c r="L2312" i="6"/>
  <c r="B2304" i="6"/>
  <c r="L2304" i="6"/>
  <c r="B2296" i="6"/>
  <c r="L2296" i="6"/>
  <c r="B2288" i="6"/>
  <c r="L2288" i="6"/>
  <c r="B2280" i="6"/>
  <c r="L2280" i="6"/>
  <c r="B2270" i="6"/>
  <c r="L2270" i="6"/>
  <c r="B2262" i="6"/>
  <c r="L2262" i="6"/>
  <c r="B2254" i="6"/>
  <c r="L2254" i="6"/>
  <c r="B2246" i="6"/>
  <c r="L2246" i="6"/>
  <c r="B2238" i="6"/>
  <c r="L2238" i="6"/>
  <c r="B2230" i="6"/>
  <c r="L2230" i="6"/>
  <c r="B2222" i="6"/>
  <c r="L2222" i="6"/>
  <c r="B2214" i="6"/>
  <c r="L2214" i="6"/>
  <c r="B2205" i="6"/>
  <c r="L2205" i="6"/>
  <c r="B2197" i="6"/>
  <c r="L2197" i="6"/>
  <c r="B2185" i="6"/>
  <c r="L2185" i="6"/>
  <c r="B2177" i="6"/>
  <c r="L2177" i="6"/>
  <c r="B2169" i="6"/>
  <c r="L2169" i="6"/>
  <c r="B2161" i="6"/>
  <c r="L2161" i="6"/>
  <c r="B2153" i="6"/>
  <c r="L2153" i="6"/>
  <c r="B2145" i="6"/>
  <c r="L2145" i="6"/>
  <c r="B2137" i="6"/>
  <c r="L2137" i="6"/>
  <c r="B2129" i="6"/>
  <c r="L2129" i="6"/>
  <c r="B2121" i="6"/>
  <c r="L2121" i="6"/>
  <c r="B2113" i="6"/>
  <c r="L2113" i="6"/>
  <c r="B2105" i="6"/>
  <c r="L2105" i="6"/>
  <c r="B2097" i="6"/>
  <c r="L2097" i="6"/>
  <c r="B2089" i="6"/>
  <c r="L2089" i="6"/>
  <c r="B2081" i="6"/>
  <c r="L2081" i="6"/>
  <c r="B2073" i="6"/>
  <c r="L2073" i="6"/>
  <c r="B2065" i="6"/>
  <c r="L2065" i="6"/>
  <c r="B2057" i="6"/>
  <c r="L2057" i="6"/>
  <c r="B2049" i="6"/>
  <c r="L2049" i="6"/>
  <c r="B2041" i="6"/>
  <c r="L2041" i="6"/>
  <c r="B2033" i="6"/>
  <c r="L2033" i="6"/>
  <c r="B2025" i="6"/>
  <c r="L2025" i="6"/>
  <c r="B2017" i="6"/>
  <c r="L2017" i="6"/>
  <c r="B2009" i="6"/>
  <c r="L2009" i="6"/>
  <c r="B2001" i="6"/>
  <c r="L2001" i="6"/>
  <c r="B1993" i="6"/>
  <c r="L1993" i="6"/>
  <c r="B1985" i="6"/>
  <c r="L1985" i="6"/>
  <c r="B1977" i="6"/>
  <c r="L1977" i="6"/>
  <c r="B1969" i="6"/>
  <c r="L1969" i="6"/>
  <c r="B1961" i="6"/>
  <c r="L1961" i="6"/>
  <c r="B1953" i="6"/>
  <c r="L1953" i="6"/>
  <c r="B1945" i="6"/>
  <c r="L1945" i="6"/>
  <c r="B1937" i="6"/>
  <c r="L1937" i="6"/>
  <c r="B1929" i="6"/>
  <c r="L1929" i="6"/>
  <c r="B1921" i="6"/>
  <c r="L1921" i="6"/>
  <c r="B1913" i="6"/>
  <c r="L1913" i="6"/>
  <c r="B1905" i="6"/>
  <c r="L1905" i="6"/>
  <c r="B1897" i="6"/>
  <c r="L1897" i="6"/>
  <c r="B1889" i="6"/>
  <c r="L1889" i="6"/>
  <c r="B1881" i="6"/>
  <c r="L1881" i="6"/>
  <c r="B1871" i="6"/>
  <c r="L1871" i="6"/>
  <c r="B1863" i="6"/>
  <c r="L1863" i="6"/>
  <c r="B1855" i="6"/>
  <c r="L1855" i="6"/>
  <c r="B1847" i="6"/>
  <c r="L1847" i="6"/>
  <c r="B1839" i="6"/>
  <c r="L1839" i="6"/>
  <c r="B1831" i="6"/>
  <c r="L1831" i="6"/>
  <c r="B1823" i="6"/>
  <c r="L1823" i="6"/>
  <c r="B1815" i="6"/>
  <c r="L1815" i="6"/>
  <c r="B1807" i="6"/>
  <c r="L1807" i="6"/>
  <c r="B1799" i="6"/>
  <c r="L1799" i="6"/>
  <c r="B1791" i="6"/>
  <c r="L1791" i="6"/>
  <c r="B1783" i="6"/>
  <c r="L1783" i="6"/>
  <c r="B1775" i="6"/>
  <c r="L1775" i="6"/>
  <c r="B1767" i="6"/>
  <c r="L1767" i="6"/>
  <c r="B1759" i="6"/>
  <c r="L1759" i="6"/>
  <c r="B1751" i="6"/>
  <c r="L1751" i="6"/>
  <c r="B1742" i="6"/>
  <c r="L1742" i="6"/>
  <c r="B1734" i="6"/>
  <c r="L1734" i="6"/>
  <c r="B1726" i="6"/>
  <c r="L1726" i="6"/>
  <c r="B1718" i="6"/>
  <c r="L1718" i="6"/>
  <c r="B1710" i="6"/>
  <c r="L1710" i="6"/>
  <c r="B1702" i="6"/>
  <c r="L1702" i="6"/>
  <c r="B1694" i="6"/>
  <c r="L1694" i="6"/>
  <c r="B1686" i="6"/>
  <c r="L1686" i="6"/>
  <c r="B1678" i="6"/>
  <c r="L1678" i="6"/>
  <c r="B1670" i="6"/>
  <c r="L1670" i="6"/>
  <c r="B1662" i="6"/>
  <c r="L1662" i="6"/>
  <c r="B1654" i="6"/>
  <c r="L1654" i="6"/>
  <c r="B1646" i="6"/>
  <c r="L1646" i="6"/>
  <c r="B1638" i="6"/>
  <c r="L1638" i="6"/>
  <c r="B1629" i="6"/>
  <c r="L1629" i="6"/>
  <c r="B1618" i="6"/>
  <c r="L1618" i="6"/>
  <c r="B1602" i="6"/>
  <c r="L1602" i="6"/>
  <c r="B1594" i="6"/>
  <c r="L1594" i="6"/>
  <c r="B1578" i="6"/>
  <c r="L1578" i="6"/>
  <c r="B1570" i="6"/>
  <c r="L1570" i="6"/>
  <c r="B1562" i="6"/>
  <c r="L1562" i="6"/>
  <c r="B1554" i="6"/>
  <c r="L1554" i="6"/>
  <c r="B1546" i="6"/>
  <c r="L1546" i="6"/>
  <c r="B1538" i="6"/>
  <c r="L1538" i="6"/>
  <c r="B1530" i="6"/>
  <c r="L1530" i="6"/>
  <c r="B1522" i="6"/>
  <c r="L1522" i="6"/>
  <c r="B1514" i="6"/>
  <c r="L1514" i="6"/>
  <c r="B1497" i="6"/>
  <c r="L1497" i="6"/>
  <c r="B1489" i="6"/>
  <c r="L1489" i="6"/>
  <c r="B1481" i="6"/>
  <c r="L1481" i="6"/>
  <c r="B1473" i="6"/>
  <c r="L1473" i="6"/>
  <c r="B1465" i="6"/>
  <c r="L1465" i="6"/>
  <c r="B1457" i="6"/>
  <c r="L1457" i="6"/>
  <c r="B1449" i="6"/>
  <c r="L1449" i="6"/>
  <c r="B1441" i="6"/>
  <c r="L1441" i="6"/>
  <c r="B1433" i="6"/>
  <c r="L1433" i="6"/>
  <c r="B1425" i="6"/>
  <c r="L1425" i="6"/>
  <c r="B1409" i="6"/>
  <c r="L1409" i="6"/>
  <c r="B1401" i="6"/>
  <c r="L1401" i="6"/>
  <c r="B1393" i="6"/>
  <c r="L1393" i="6"/>
  <c r="B1384" i="6"/>
  <c r="L1384" i="6"/>
  <c r="B1376" i="6"/>
  <c r="L1376" i="6"/>
  <c r="B1368" i="6"/>
  <c r="L1368" i="6"/>
  <c r="B1354" i="6"/>
  <c r="L1354" i="6"/>
  <c r="B1346" i="6"/>
  <c r="L1346" i="6"/>
  <c r="B1338" i="6"/>
  <c r="L1338" i="6"/>
  <c r="B1330" i="6"/>
  <c r="L1330" i="6"/>
  <c r="B1322" i="6"/>
  <c r="L1322" i="6"/>
  <c r="B1314" i="6"/>
  <c r="L1314" i="6"/>
  <c r="B1306" i="6"/>
  <c r="L1306" i="6"/>
  <c r="B1298" i="6"/>
  <c r="L1298" i="6"/>
  <c r="B1290" i="6"/>
  <c r="L1290" i="6"/>
  <c r="B1282" i="6"/>
  <c r="L1282" i="6"/>
  <c r="B1274" i="6"/>
  <c r="L1274" i="6"/>
  <c r="B1265" i="6"/>
  <c r="L1265" i="6"/>
  <c r="B1257" i="6"/>
  <c r="L1257" i="6"/>
  <c r="B1249" i="6"/>
  <c r="L1249" i="6"/>
  <c r="B1241" i="6"/>
  <c r="L1241" i="6"/>
  <c r="B1233" i="6"/>
  <c r="L1233" i="6"/>
  <c r="B1225" i="6"/>
  <c r="L1225" i="6"/>
  <c r="B1217" i="6"/>
  <c r="L1217" i="6"/>
  <c r="B1209" i="6"/>
  <c r="L1209" i="6"/>
  <c r="B1201" i="6"/>
  <c r="L1201" i="6"/>
  <c r="B1193" i="6"/>
  <c r="L1193" i="6"/>
  <c r="B1185" i="6"/>
  <c r="L1185" i="6"/>
  <c r="B1176" i="6"/>
  <c r="L1176" i="6"/>
  <c r="B1168" i="6"/>
  <c r="L1168" i="6"/>
  <c r="B1160" i="6"/>
  <c r="L1160" i="6"/>
  <c r="B1152" i="6"/>
  <c r="L1152" i="6"/>
  <c r="B1144" i="6"/>
  <c r="L1144" i="6"/>
  <c r="B1136" i="6"/>
  <c r="L1136" i="6"/>
  <c r="B1128" i="6"/>
  <c r="L1128" i="6"/>
  <c r="B1120" i="6"/>
  <c r="L1120" i="6"/>
  <c r="B1112" i="6"/>
  <c r="L1112" i="6"/>
  <c r="B1103" i="6"/>
  <c r="L1103" i="6"/>
  <c r="B1095" i="6"/>
  <c r="L1095" i="6"/>
  <c r="B1087" i="6"/>
  <c r="L1087" i="6"/>
  <c r="B1079" i="6"/>
  <c r="L1079" i="6"/>
  <c r="B1071" i="6"/>
  <c r="L1071" i="6"/>
  <c r="B1063" i="6"/>
  <c r="L1063" i="6"/>
  <c r="B1055" i="6"/>
  <c r="L1055" i="6"/>
  <c r="B1047" i="6"/>
  <c r="L1047" i="6"/>
  <c r="B1039" i="6"/>
  <c r="L1039" i="6"/>
  <c r="B1031" i="6"/>
  <c r="L1031" i="6"/>
  <c r="B1023" i="6"/>
  <c r="L1023" i="6"/>
  <c r="B1015" i="6"/>
  <c r="L1015" i="6"/>
  <c r="B1006" i="6"/>
  <c r="L1006" i="6"/>
  <c r="B998" i="6"/>
  <c r="L998" i="6"/>
  <c r="B990" i="6"/>
  <c r="L990" i="6"/>
  <c r="B982" i="6"/>
  <c r="L982" i="6"/>
  <c r="B974" i="6"/>
  <c r="L974" i="6"/>
  <c r="B966" i="6"/>
  <c r="L966" i="6"/>
  <c r="B958" i="6"/>
  <c r="L958" i="6"/>
  <c r="B950" i="6"/>
  <c r="L950" i="6"/>
  <c r="B942" i="6"/>
  <c r="L942" i="6"/>
  <c r="B934" i="6"/>
  <c r="L934" i="6"/>
  <c r="B926" i="6"/>
  <c r="L926" i="6"/>
  <c r="B918" i="6"/>
  <c r="L918" i="6"/>
  <c r="B910" i="6"/>
  <c r="L910" i="6"/>
  <c r="B902" i="6"/>
  <c r="L902" i="6"/>
  <c r="B885" i="6"/>
  <c r="L885" i="6"/>
  <c r="B877" i="6"/>
  <c r="L877" i="6"/>
  <c r="B869" i="6"/>
  <c r="L869" i="6"/>
  <c r="B860" i="6"/>
  <c r="L860" i="6"/>
  <c r="B852" i="6"/>
  <c r="L852" i="6"/>
  <c r="B843" i="6"/>
  <c r="L843" i="6"/>
  <c r="B834" i="6"/>
  <c r="L834" i="6"/>
  <c r="B826" i="6"/>
  <c r="L826" i="6"/>
  <c r="B818" i="6"/>
  <c r="L818" i="6"/>
  <c r="B810" i="6"/>
  <c r="L810" i="6"/>
  <c r="B802" i="6"/>
  <c r="L802" i="6"/>
  <c r="B794" i="6"/>
  <c r="L794" i="6"/>
  <c r="B786" i="6"/>
  <c r="L786" i="6"/>
  <c r="B778" i="6"/>
  <c r="L778" i="6"/>
  <c r="B770" i="6"/>
  <c r="L770" i="6"/>
  <c r="B761" i="6"/>
  <c r="L761" i="6"/>
  <c r="B753" i="6"/>
  <c r="L753" i="6"/>
  <c r="B745" i="6"/>
  <c r="L745" i="6"/>
  <c r="B737" i="6"/>
  <c r="L737" i="6"/>
  <c r="B729" i="6"/>
  <c r="L729" i="6"/>
  <c r="B721" i="6"/>
  <c r="L721" i="6"/>
  <c r="B713" i="6"/>
  <c r="L713" i="6"/>
  <c r="B705" i="6"/>
  <c r="L705" i="6"/>
  <c r="B697" i="6"/>
  <c r="L697" i="6"/>
  <c r="B689" i="6"/>
  <c r="L689" i="6"/>
  <c r="B681" i="6"/>
  <c r="L681" i="6"/>
  <c r="B673" i="6"/>
  <c r="L673" i="6"/>
  <c r="B665" i="6"/>
  <c r="L665" i="6"/>
  <c r="B657" i="6"/>
  <c r="L657" i="6"/>
  <c r="B649" i="6"/>
  <c r="L649" i="6"/>
  <c r="B641" i="6"/>
  <c r="L641" i="6"/>
  <c r="B633" i="6"/>
  <c r="L633" i="6"/>
  <c r="B617" i="6"/>
  <c r="L617" i="6"/>
  <c r="B609" i="6"/>
  <c r="L609" i="6"/>
  <c r="B601" i="6"/>
  <c r="L601" i="6"/>
  <c r="B593" i="6"/>
  <c r="L593" i="6"/>
  <c r="B585" i="6"/>
  <c r="L585" i="6"/>
  <c r="B577" i="6"/>
  <c r="L577" i="6"/>
  <c r="B569" i="6"/>
  <c r="L569" i="6"/>
  <c r="B561" i="6"/>
  <c r="L561" i="6"/>
  <c r="B553" i="6"/>
  <c r="L553" i="6"/>
  <c r="B545" i="6"/>
  <c r="L545" i="6"/>
  <c r="B537" i="6"/>
  <c r="L537" i="6"/>
  <c r="B528" i="6"/>
  <c r="L528" i="6"/>
  <c r="B520" i="6"/>
  <c r="L520" i="6"/>
  <c r="B512" i="6"/>
  <c r="L512" i="6"/>
  <c r="B504" i="6"/>
  <c r="L504" i="6"/>
  <c r="B496" i="6"/>
  <c r="L496" i="6"/>
  <c r="B488" i="6"/>
  <c r="L488" i="6"/>
  <c r="B480" i="6"/>
  <c r="L480" i="6"/>
  <c r="B472" i="6"/>
  <c r="L472" i="6"/>
  <c r="B464" i="6"/>
  <c r="L464" i="6"/>
  <c r="B456" i="6"/>
  <c r="L456" i="6"/>
  <c r="B448" i="6"/>
  <c r="L448" i="6"/>
  <c r="B440" i="6"/>
  <c r="L440" i="6"/>
  <c r="B432" i="6"/>
  <c r="L432" i="6"/>
  <c r="B424" i="6"/>
  <c r="L424" i="6"/>
  <c r="B416" i="6"/>
  <c r="L416" i="6"/>
  <c r="B408" i="6"/>
  <c r="L408" i="6"/>
  <c r="B400" i="6"/>
  <c r="L400" i="6"/>
  <c r="B392" i="6"/>
  <c r="L392" i="6"/>
  <c r="B384" i="6"/>
  <c r="L384" i="6"/>
  <c r="B376" i="6"/>
  <c r="L376" i="6"/>
  <c r="B368" i="6"/>
  <c r="L368" i="6"/>
  <c r="B360" i="6"/>
  <c r="L360" i="6"/>
  <c r="B344" i="6"/>
  <c r="L344" i="6"/>
  <c r="B336" i="6"/>
  <c r="L336" i="6"/>
  <c r="B328" i="6"/>
  <c r="L328" i="6"/>
  <c r="B320" i="6"/>
  <c r="L320" i="6"/>
  <c r="B312" i="6"/>
  <c r="L312" i="6"/>
  <c r="B304" i="6"/>
  <c r="L304" i="6"/>
  <c r="B296" i="6"/>
  <c r="L296" i="6"/>
  <c r="B288" i="6"/>
  <c r="L288" i="6"/>
  <c r="B280" i="6"/>
  <c r="L280" i="6"/>
  <c r="B272" i="6"/>
  <c r="L272" i="6"/>
  <c r="B256" i="6"/>
  <c r="L256" i="6"/>
  <c r="B248" i="6"/>
  <c r="L248" i="6"/>
  <c r="B240" i="6"/>
  <c r="L240" i="6"/>
  <c r="B232" i="6"/>
  <c r="L232" i="6"/>
  <c r="B224" i="6"/>
  <c r="L224" i="6"/>
  <c r="B216" i="6"/>
  <c r="L216" i="6"/>
  <c r="B208" i="6"/>
  <c r="L208" i="6"/>
  <c r="B200" i="6"/>
  <c r="L200" i="6"/>
  <c r="B192" i="6"/>
  <c r="L192" i="6"/>
  <c r="B184" i="6"/>
  <c r="L184" i="6"/>
  <c r="B168" i="6"/>
  <c r="L168" i="6"/>
  <c r="B160" i="6"/>
  <c r="L160" i="6"/>
  <c r="B152" i="6"/>
  <c r="L152" i="6"/>
  <c r="B144" i="6"/>
  <c r="L144" i="6"/>
  <c r="B136" i="6"/>
  <c r="L136" i="6"/>
  <c r="B128" i="6"/>
  <c r="L128" i="6"/>
  <c r="B120" i="6"/>
  <c r="L120" i="6"/>
  <c r="B112" i="6"/>
  <c r="L112" i="6"/>
  <c r="B104" i="6"/>
  <c r="L104" i="6"/>
  <c r="B96" i="6"/>
  <c r="L96" i="6"/>
  <c r="B88" i="6"/>
  <c r="L88" i="6"/>
  <c r="B80" i="6"/>
  <c r="L80" i="6"/>
  <c r="B72" i="6"/>
  <c r="L72" i="6"/>
  <c r="B64" i="6"/>
  <c r="L64" i="6"/>
  <c r="B56" i="6"/>
  <c r="L56" i="6"/>
  <c r="B48" i="6"/>
  <c r="L48" i="6"/>
  <c r="B40" i="6"/>
  <c r="L40" i="6"/>
  <c r="B32" i="6"/>
  <c r="L32" i="6"/>
  <c r="B24" i="6"/>
  <c r="L24" i="6"/>
  <c r="B16" i="6"/>
  <c r="L16" i="6"/>
  <c r="B8" i="6"/>
  <c r="L8" i="6"/>
  <c r="B3365" i="6"/>
  <c r="L3365" i="6"/>
  <c r="B3357" i="6"/>
  <c r="L3357" i="6"/>
  <c r="B3349" i="6"/>
  <c r="L3349" i="6"/>
  <c r="B3341" i="6"/>
  <c r="L3341" i="6"/>
  <c r="B3333" i="6"/>
  <c r="L3333" i="6"/>
  <c r="B3325" i="6"/>
  <c r="L3325" i="6"/>
  <c r="B3317" i="6"/>
  <c r="L3317" i="6"/>
  <c r="B3309" i="6"/>
  <c r="L3309" i="6"/>
  <c r="B3301" i="6"/>
  <c r="L3301" i="6"/>
  <c r="B3293" i="6"/>
  <c r="L3293" i="6"/>
  <c r="B3285" i="6"/>
  <c r="L3285" i="6"/>
  <c r="B3277" i="6"/>
  <c r="L3277" i="6"/>
  <c r="B3269" i="6"/>
  <c r="L3269" i="6"/>
  <c r="B3261" i="6"/>
  <c r="L3261" i="6"/>
  <c r="B3253" i="6"/>
  <c r="L3253" i="6"/>
  <c r="B3245" i="6"/>
  <c r="L3245" i="6"/>
  <c r="B3237" i="6"/>
  <c r="L3237" i="6"/>
  <c r="B3229" i="6"/>
  <c r="L3229" i="6"/>
  <c r="B3221" i="6"/>
  <c r="L3221" i="6"/>
  <c r="B3213" i="6"/>
  <c r="L3213" i="6"/>
  <c r="B3205" i="6"/>
  <c r="L3205" i="6"/>
  <c r="B3197" i="6"/>
  <c r="L3197" i="6"/>
  <c r="B3187" i="6"/>
  <c r="L3187" i="6"/>
  <c r="B3179" i="6"/>
  <c r="L3179" i="6"/>
  <c r="B3171" i="6"/>
  <c r="L3171" i="6"/>
  <c r="B3163" i="6"/>
  <c r="L3163" i="6"/>
  <c r="B3155" i="6"/>
  <c r="L3155" i="6"/>
  <c r="B3147" i="6"/>
  <c r="L3147" i="6"/>
  <c r="B3139" i="6"/>
  <c r="L3139" i="6"/>
  <c r="B3131" i="6"/>
  <c r="L3131" i="6"/>
  <c r="B3123" i="6"/>
  <c r="L3123" i="6"/>
  <c r="B3115" i="6"/>
  <c r="L3115" i="6"/>
  <c r="B3107" i="6"/>
  <c r="L3107" i="6"/>
  <c r="B3099" i="6"/>
  <c r="L3099" i="6"/>
  <c r="B3091" i="6"/>
  <c r="L3091" i="6"/>
  <c r="B3083" i="6"/>
  <c r="L3083" i="6"/>
  <c r="B3075" i="6"/>
  <c r="L3075" i="6"/>
  <c r="B3067" i="6"/>
  <c r="L3067" i="6"/>
  <c r="B3059" i="6"/>
  <c r="L3059" i="6"/>
  <c r="B3051" i="6"/>
  <c r="L3051" i="6"/>
  <c r="B3043" i="6"/>
  <c r="L3043" i="6"/>
  <c r="B3035" i="6"/>
  <c r="L3035" i="6"/>
  <c r="B3027" i="6"/>
  <c r="L3027" i="6"/>
  <c r="B3019" i="6"/>
  <c r="L3019" i="6"/>
  <c r="B3011" i="6"/>
  <c r="L3011" i="6"/>
  <c r="B3003" i="6"/>
  <c r="L3003" i="6"/>
  <c r="B2995" i="6"/>
  <c r="L2995" i="6"/>
  <c r="B2987" i="6"/>
  <c r="L2987" i="6"/>
  <c r="B2979" i="6"/>
  <c r="L2979" i="6"/>
  <c r="B2971" i="6"/>
  <c r="L2971" i="6"/>
  <c r="B2963" i="6"/>
  <c r="L2963" i="6"/>
  <c r="B2955" i="6"/>
  <c r="L2955" i="6"/>
  <c r="B2947" i="6"/>
  <c r="L2947" i="6"/>
  <c r="B1553" i="6"/>
  <c r="L1553" i="6"/>
  <c r="B2922" i="6"/>
  <c r="L2922" i="6"/>
  <c r="B2890" i="6"/>
  <c r="L2890" i="6"/>
  <c r="B2866" i="6"/>
  <c r="L2866" i="6"/>
  <c r="B2834" i="6"/>
  <c r="L2834" i="6"/>
  <c r="B2802" i="6"/>
  <c r="L2802" i="6"/>
  <c r="B2695" i="6"/>
  <c r="L2695" i="6"/>
  <c r="B2335" i="6"/>
  <c r="L2335" i="6"/>
  <c r="B2311" i="6"/>
  <c r="L2311" i="6"/>
  <c r="B2279" i="6"/>
  <c r="L2279" i="6"/>
  <c r="B2253" i="6"/>
  <c r="L2253" i="6"/>
  <c r="B2213" i="6"/>
  <c r="L2213" i="6"/>
  <c r="B2184" i="6"/>
  <c r="L2184" i="6"/>
  <c r="B2152" i="6"/>
  <c r="L2152" i="6"/>
  <c r="B2128" i="6"/>
  <c r="L2128" i="6"/>
  <c r="B2096" i="6"/>
  <c r="L2096" i="6"/>
  <c r="B2072" i="6"/>
  <c r="L2072" i="6"/>
  <c r="B2040" i="6"/>
  <c r="L2040" i="6"/>
  <c r="B1960" i="6"/>
  <c r="L1960" i="6"/>
  <c r="B1928" i="6"/>
  <c r="L1928" i="6"/>
  <c r="B1912" i="6"/>
  <c r="L1912" i="6"/>
  <c r="B1880" i="6"/>
  <c r="L1880" i="6"/>
  <c r="B1854" i="6"/>
  <c r="L1854" i="6"/>
  <c r="B1822" i="6"/>
  <c r="L1822" i="6"/>
  <c r="B1798" i="6"/>
  <c r="L1798" i="6"/>
  <c r="B1774" i="6"/>
  <c r="L1774" i="6"/>
  <c r="B1741" i="6"/>
  <c r="L1741" i="6"/>
  <c r="B1717" i="6"/>
  <c r="L1717" i="6"/>
  <c r="B1685" i="6"/>
  <c r="L1685" i="6"/>
  <c r="B1661" i="6"/>
  <c r="L1661" i="6"/>
  <c r="B1628" i="6"/>
  <c r="L1628" i="6"/>
  <c r="B1609" i="6"/>
  <c r="L1609" i="6"/>
  <c r="B1561" i="6"/>
  <c r="L1561" i="6"/>
  <c r="B1496" i="6"/>
  <c r="L1496" i="6"/>
  <c r="B1464" i="6"/>
  <c r="L1464" i="6"/>
  <c r="B1440" i="6"/>
  <c r="L1440" i="6"/>
  <c r="B1408" i="6"/>
  <c r="L1408" i="6"/>
  <c r="B1375" i="6"/>
  <c r="L1375" i="6"/>
  <c r="B1329" i="6"/>
  <c r="L1329" i="6"/>
  <c r="B1297" i="6"/>
  <c r="L1297" i="6"/>
  <c r="B1264" i="6"/>
  <c r="L1264" i="6"/>
  <c r="B1232" i="6"/>
  <c r="L1232" i="6"/>
  <c r="B1200" i="6"/>
  <c r="L1200" i="6"/>
  <c r="B1175" i="6"/>
  <c r="L1175" i="6"/>
  <c r="B1143" i="6"/>
  <c r="L1143" i="6"/>
  <c r="B1102" i="6"/>
  <c r="L1102" i="6"/>
  <c r="B1070" i="6"/>
  <c r="L1070" i="6"/>
  <c r="B1046" i="6"/>
  <c r="L1046" i="6"/>
  <c r="B1013" i="6"/>
  <c r="L1013" i="6"/>
  <c r="B981" i="6"/>
  <c r="L981" i="6"/>
  <c r="B949" i="6"/>
  <c r="L949" i="6"/>
  <c r="B925" i="6"/>
  <c r="L925" i="6"/>
  <c r="B893" i="6"/>
  <c r="L893" i="6"/>
  <c r="B859" i="6"/>
  <c r="L859" i="6"/>
  <c r="B825" i="6"/>
  <c r="L825" i="6"/>
  <c r="B793" i="6"/>
  <c r="L793" i="6"/>
  <c r="B760" i="6"/>
  <c r="L760" i="6"/>
  <c r="B728" i="6"/>
  <c r="L728" i="6"/>
  <c r="B696" i="6"/>
  <c r="L696" i="6"/>
  <c r="B664" i="6"/>
  <c r="L664" i="6"/>
  <c r="B632" i="6"/>
  <c r="L632" i="6"/>
  <c r="B608" i="6"/>
  <c r="L608" i="6"/>
  <c r="B535" i="6"/>
  <c r="L535" i="6"/>
  <c r="B503" i="6"/>
  <c r="L503" i="6"/>
  <c r="B375" i="6"/>
  <c r="L375" i="6"/>
  <c r="B343" i="6"/>
  <c r="L343" i="6"/>
  <c r="B311" i="6"/>
  <c r="L311" i="6"/>
  <c r="B279" i="6"/>
  <c r="L279" i="6"/>
  <c r="B247" i="6"/>
  <c r="L247" i="6"/>
  <c r="B215" i="6"/>
  <c r="L215" i="6"/>
  <c r="B183" i="6"/>
  <c r="L183" i="6"/>
  <c r="B167" i="6"/>
  <c r="L167" i="6"/>
  <c r="B151" i="6"/>
  <c r="L151" i="6"/>
  <c r="B135" i="6"/>
  <c r="L135" i="6"/>
  <c r="B119" i="6"/>
  <c r="L119" i="6"/>
  <c r="B111" i="6"/>
  <c r="L111" i="6"/>
  <c r="B71" i="6"/>
  <c r="L71" i="6"/>
  <c r="B55" i="6"/>
  <c r="L55" i="6"/>
  <c r="B39" i="6"/>
  <c r="L39" i="6"/>
  <c r="B23" i="6"/>
  <c r="L23" i="6"/>
  <c r="B7" i="6"/>
  <c r="L7" i="6"/>
  <c r="B3356" i="6"/>
  <c r="L3356" i="6"/>
  <c r="B3324" i="6"/>
  <c r="L3324" i="6"/>
  <c r="B3308" i="6"/>
  <c r="L3308" i="6"/>
  <c r="B3292" i="6"/>
  <c r="L3292" i="6"/>
  <c r="B3276" i="6"/>
  <c r="L3276" i="6"/>
  <c r="B3260" i="6"/>
  <c r="L3260" i="6"/>
  <c r="B3244" i="6"/>
  <c r="L3244" i="6"/>
  <c r="B3228" i="6"/>
  <c r="L3228" i="6"/>
  <c r="B3212" i="6"/>
  <c r="L3212" i="6"/>
  <c r="B3196" i="6"/>
  <c r="L3196" i="6"/>
  <c r="B3178" i="6"/>
  <c r="L3178" i="6"/>
  <c r="B3162" i="6"/>
  <c r="L3162" i="6"/>
  <c r="B3146" i="6"/>
  <c r="L3146" i="6"/>
  <c r="B3130" i="6"/>
  <c r="L3130" i="6"/>
  <c r="B3114" i="6"/>
  <c r="L3114" i="6"/>
  <c r="B3098" i="6"/>
  <c r="L3098" i="6"/>
  <c r="B3082" i="6"/>
  <c r="L3082" i="6"/>
  <c r="B3066" i="6"/>
  <c r="L3066" i="6"/>
  <c r="B3050" i="6"/>
  <c r="L3050" i="6"/>
  <c r="B3034" i="6"/>
  <c r="L3034" i="6"/>
  <c r="B3018" i="6"/>
  <c r="L3018" i="6"/>
  <c r="B3002" i="6"/>
  <c r="L3002" i="6"/>
  <c r="B2986" i="6"/>
  <c r="L2986" i="6"/>
  <c r="B2970" i="6"/>
  <c r="L2970" i="6"/>
  <c r="B2954" i="6"/>
  <c r="L2954" i="6"/>
  <c r="B2937" i="6"/>
  <c r="L2937" i="6"/>
  <c r="B2929" i="6"/>
  <c r="L2929" i="6"/>
  <c r="B2921" i="6"/>
  <c r="L2921" i="6"/>
  <c r="B2913" i="6"/>
  <c r="L2913" i="6"/>
  <c r="B2905" i="6"/>
  <c r="L2905" i="6"/>
  <c r="B2897" i="6"/>
  <c r="L2897" i="6"/>
  <c r="B2889" i="6"/>
  <c r="L2889" i="6"/>
  <c r="B2881" i="6"/>
  <c r="L2881" i="6"/>
  <c r="B2873" i="6"/>
  <c r="L2873" i="6"/>
  <c r="B2865" i="6"/>
  <c r="L2865" i="6"/>
  <c r="B2857" i="6"/>
  <c r="L2857" i="6"/>
  <c r="B2849" i="6"/>
  <c r="L2849" i="6"/>
  <c r="B2841" i="6"/>
  <c r="L2841" i="6"/>
  <c r="B2833" i="6"/>
  <c r="L2833" i="6"/>
  <c r="B2825" i="6"/>
  <c r="L2825" i="6"/>
  <c r="B2817" i="6"/>
  <c r="L2817" i="6"/>
  <c r="B2809" i="6"/>
  <c r="L2809" i="6"/>
  <c r="B2801" i="6"/>
  <c r="L2801" i="6"/>
  <c r="B2793" i="6"/>
  <c r="L2793" i="6"/>
  <c r="B2785" i="6"/>
  <c r="L2785" i="6"/>
  <c r="B2776" i="6"/>
  <c r="L2776" i="6"/>
  <c r="B2768" i="6"/>
  <c r="L2768" i="6"/>
  <c r="B2760" i="6"/>
  <c r="L2760" i="6"/>
  <c r="B2751" i="6"/>
  <c r="L2751" i="6"/>
  <c r="B2743" i="6"/>
  <c r="L2743" i="6"/>
  <c r="B2734" i="6"/>
  <c r="L2734" i="6"/>
  <c r="B2726" i="6"/>
  <c r="L2726" i="6"/>
  <c r="B2718" i="6"/>
  <c r="L2718" i="6"/>
  <c r="B2710" i="6"/>
  <c r="L2710" i="6"/>
  <c r="B2702" i="6"/>
  <c r="L2702" i="6"/>
  <c r="B2694" i="6"/>
  <c r="L2694" i="6"/>
  <c r="B2686" i="6"/>
  <c r="L2686" i="6"/>
  <c r="B2677" i="6"/>
  <c r="L2677" i="6"/>
  <c r="B2669" i="6"/>
  <c r="L2669" i="6"/>
  <c r="B2660" i="6"/>
  <c r="L2660" i="6"/>
  <c r="B2652" i="6"/>
  <c r="L2652" i="6"/>
  <c r="B2644" i="6"/>
  <c r="L2644" i="6"/>
  <c r="B2636" i="6"/>
  <c r="L2636" i="6"/>
  <c r="B2628" i="6"/>
  <c r="L2628" i="6"/>
  <c r="B2620" i="6"/>
  <c r="L2620" i="6"/>
  <c r="B2612" i="6"/>
  <c r="L2612" i="6"/>
  <c r="B2604" i="6"/>
  <c r="L2604" i="6"/>
  <c r="B2596" i="6"/>
  <c r="L2596" i="6"/>
  <c r="B2588" i="6"/>
  <c r="L2588" i="6"/>
  <c r="B2572" i="6"/>
  <c r="L2572" i="6"/>
  <c r="B2564" i="6"/>
  <c r="L2564" i="6"/>
  <c r="B2555" i="6"/>
  <c r="L2555" i="6"/>
  <c r="B2547" i="6"/>
  <c r="L2547" i="6"/>
  <c r="B2539" i="6"/>
  <c r="L2539" i="6"/>
  <c r="B2531" i="6"/>
  <c r="L2531" i="6"/>
  <c r="B2523" i="6"/>
  <c r="L2523" i="6"/>
  <c r="B2515" i="6"/>
  <c r="L2515" i="6"/>
  <c r="B2507" i="6"/>
  <c r="L2507" i="6"/>
  <c r="B2499" i="6"/>
  <c r="L2499" i="6"/>
  <c r="B2491" i="6"/>
  <c r="L2491" i="6"/>
  <c r="B2483" i="6"/>
  <c r="L2483" i="6"/>
  <c r="B2475" i="6"/>
  <c r="L2475" i="6"/>
  <c r="B2467" i="6"/>
  <c r="L2467" i="6"/>
  <c r="B2459" i="6"/>
  <c r="L2459" i="6"/>
  <c r="B2451" i="6"/>
  <c r="L2451" i="6"/>
  <c r="B2443" i="6"/>
  <c r="L2443" i="6"/>
  <c r="B2435" i="6"/>
  <c r="L2435" i="6"/>
  <c r="B2427" i="6"/>
  <c r="L2427" i="6"/>
  <c r="B2419" i="6"/>
  <c r="L2419" i="6"/>
  <c r="B2411" i="6"/>
  <c r="L2411" i="6"/>
  <c r="B2403" i="6"/>
  <c r="L2403" i="6"/>
  <c r="B2395" i="6"/>
  <c r="L2395" i="6"/>
  <c r="B2387" i="6"/>
  <c r="L2387" i="6"/>
  <c r="B2379" i="6"/>
  <c r="L2379" i="6"/>
  <c r="B2371" i="6"/>
  <c r="L2371" i="6"/>
  <c r="B2359" i="6"/>
  <c r="L2359" i="6"/>
  <c r="B2351" i="6"/>
  <c r="L2351" i="6"/>
  <c r="B2343" i="6"/>
  <c r="L2343" i="6"/>
  <c r="B2334" i="6"/>
  <c r="L2334" i="6"/>
  <c r="B2326" i="6"/>
  <c r="L2326" i="6"/>
  <c r="B2318" i="6"/>
  <c r="L2318" i="6"/>
  <c r="B2310" i="6"/>
  <c r="L2310" i="6"/>
  <c r="B2302" i="6"/>
  <c r="L2302" i="6"/>
  <c r="B2294" i="6"/>
  <c r="L2294" i="6"/>
  <c r="B2286" i="6"/>
  <c r="L2286" i="6"/>
  <c r="B2278" i="6"/>
  <c r="L2278" i="6"/>
  <c r="B2268" i="6"/>
  <c r="L2268" i="6"/>
  <c r="B2260" i="6"/>
  <c r="L2260" i="6"/>
  <c r="B2252" i="6"/>
  <c r="L2252" i="6"/>
  <c r="B2244" i="6"/>
  <c r="L2244" i="6"/>
  <c r="B2236" i="6"/>
  <c r="L2236" i="6"/>
  <c r="B2228" i="6"/>
  <c r="L2228" i="6"/>
  <c r="B2220" i="6"/>
  <c r="L2220" i="6"/>
  <c r="B2212" i="6"/>
  <c r="L2212" i="6"/>
  <c r="B2203" i="6"/>
  <c r="L2203" i="6"/>
  <c r="B2195" i="6"/>
  <c r="L2195" i="6"/>
  <c r="B2183" i="6"/>
  <c r="L2183" i="6"/>
  <c r="B2175" i="6"/>
  <c r="L2175" i="6"/>
  <c r="B2167" i="6"/>
  <c r="L2167" i="6"/>
  <c r="B2159" i="6"/>
  <c r="L2159" i="6"/>
  <c r="B2151" i="6"/>
  <c r="L2151" i="6"/>
  <c r="B2143" i="6"/>
  <c r="L2143" i="6"/>
  <c r="B2135" i="6"/>
  <c r="L2135" i="6"/>
  <c r="B2127" i="6"/>
  <c r="L2127" i="6"/>
  <c r="B2119" i="6"/>
  <c r="L2119" i="6"/>
  <c r="B2111" i="6"/>
  <c r="L2111" i="6"/>
  <c r="B2103" i="6"/>
  <c r="L2103" i="6"/>
  <c r="B2095" i="6"/>
  <c r="L2095" i="6"/>
  <c r="B2087" i="6"/>
  <c r="L2087" i="6"/>
  <c r="B2071" i="6"/>
  <c r="L2071" i="6"/>
  <c r="B2055" i="6"/>
  <c r="L2055" i="6"/>
  <c r="B2047" i="6"/>
  <c r="L2047" i="6"/>
  <c r="B2039" i="6"/>
  <c r="L2039" i="6"/>
  <c r="B2031" i="6"/>
  <c r="L2031" i="6"/>
  <c r="B2023" i="6"/>
  <c r="L2023" i="6"/>
  <c r="B2015" i="6"/>
  <c r="L2015" i="6"/>
  <c r="B2007" i="6"/>
  <c r="L2007" i="6"/>
  <c r="B1999" i="6"/>
  <c r="L1999" i="6"/>
  <c r="B1991" i="6"/>
  <c r="L1991" i="6"/>
  <c r="B1975" i="6"/>
  <c r="L1975" i="6"/>
  <c r="B1967" i="6"/>
  <c r="L1967" i="6"/>
  <c r="B1959" i="6"/>
  <c r="L1959" i="6"/>
  <c r="B1951" i="6"/>
  <c r="L1951" i="6"/>
  <c r="B1943" i="6"/>
  <c r="L1943" i="6"/>
  <c r="B1935" i="6"/>
  <c r="L1935" i="6"/>
  <c r="B1927" i="6"/>
  <c r="L1927" i="6"/>
  <c r="B1919" i="6"/>
  <c r="L1919" i="6"/>
  <c r="B1911" i="6"/>
  <c r="L1911" i="6"/>
  <c r="B1903" i="6"/>
  <c r="L1903" i="6"/>
  <c r="B1895" i="6"/>
  <c r="L1895" i="6"/>
  <c r="B1887" i="6"/>
  <c r="L1887" i="6"/>
  <c r="B1878" i="6"/>
  <c r="L1878" i="6"/>
  <c r="B1869" i="6"/>
  <c r="L1869" i="6"/>
  <c r="B1861" i="6"/>
  <c r="L1861" i="6"/>
  <c r="B1853" i="6"/>
  <c r="L1853" i="6"/>
  <c r="B1845" i="6"/>
  <c r="L1845" i="6"/>
  <c r="B1837" i="6"/>
  <c r="L1837" i="6"/>
  <c r="B1829" i="6"/>
  <c r="L1829" i="6"/>
  <c r="B1821" i="6"/>
  <c r="L1821" i="6"/>
  <c r="B1813" i="6"/>
  <c r="L1813" i="6"/>
  <c r="B1805" i="6"/>
  <c r="L1805" i="6"/>
  <c r="B1797" i="6"/>
  <c r="L1797" i="6"/>
  <c r="B1789" i="6"/>
  <c r="L1789" i="6"/>
  <c r="B1781" i="6"/>
  <c r="L1781" i="6"/>
  <c r="B1773" i="6"/>
  <c r="L1773" i="6"/>
  <c r="B1765" i="6"/>
  <c r="L1765" i="6"/>
  <c r="B1757" i="6"/>
  <c r="L1757" i="6"/>
  <c r="B1749" i="6"/>
  <c r="L1749" i="6"/>
  <c r="B1740" i="6"/>
  <c r="L1740" i="6"/>
  <c r="B1732" i="6"/>
  <c r="L1732" i="6"/>
  <c r="B1724" i="6"/>
  <c r="L1724" i="6"/>
  <c r="B1716" i="6"/>
  <c r="L1716" i="6"/>
  <c r="B1708" i="6"/>
  <c r="L1708" i="6"/>
  <c r="B1700" i="6"/>
  <c r="L1700" i="6"/>
  <c r="B1692" i="6"/>
  <c r="L1692" i="6"/>
  <c r="B1684" i="6"/>
  <c r="L1684" i="6"/>
  <c r="B1676" i="6"/>
  <c r="L1676" i="6"/>
  <c r="B1668" i="6"/>
  <c r="L1668" i="6"/>
  <c r="B1644" i="6"/>
  <c r="L1644" i="6"/>
  <c r="B1636" i="6"/>
  <c r="L1636" i="6"/>
  <c r="B1627" i="6"/>
  <c r="L1627" i="6"/>
  <c r="B1616" i="6"/>
  <c r="L1616" i="6"/>
  <c r="B1608" i="6"/>
  <c r="L1608" i="6"/>
  <c r="B1584" i="6"/>
  <c r="L1584" i="6"/>
  <c r="B1576" i="6"/>
  <c r="L1576" i="6"/>
  <c r="B1568" i="6"/>
  <c r="L1568" i="6"/>
  <c r="B1560" i="6"/>
  <c r="L1560" i="6"/>
  <c r="B1552" i="6"/>
  <c r="L1552" i="6"/>
  <c r="B1544" i="6"/>
  <c r="L1544" i="6"/>
  <c r="B1536" i="6"/>
  <c r="L1536" i="6"/>
  <c r="B1528" i="6"/>
  <c r="L1528" i="6"/>
  <c r="B1520" i="6"/>
  <c r="L1520" i="6"/>
  <c r="B1512" i="6"/>
  <c r="L1512" i="6"/>
  <c r="B1503" i="6"/>
  <c r="L1503" i="6"/>
  <c r="B1495" i="6"/>
  <c r="L1495" i="6"/>
  <c r="B1487" i="6"/>
  <c r="L1487" i="6"/>
  <c r="B1479" i="6"/>
  <c r="L1479" i="6"/>
  <c r="B1471" i="6"/>
  <c r="L1471" i="6"/>
  <c r="B1463" i="6"/>
  <c r="L1463" i="6"/>
  <c r="B1455" i="6"/>
  <c r="L1455" i="6"/>
  <c r="B1447" i="6"/>
  <c r="L1447" i="6"/>
  <c r="B1439" i="6"/>
  <c r="L1439" i="6"/>
  <c r="B1431" i="6"/>
  <c r="L1431" i="6"/>
  <c r="B1423" i="6"/>
  <c r="L1423" i="6"/>
  <c r="B1415" i="6"/>
  <c r="L1415" i="6"/>
  <c r="B1407" i="6"/>
  <c r="L1407" i="6"/>
  <c r="B1399" i="6"/>
  <c r="L1399" i="6"/>
  <c r="B1391" i="6"/>
  <c r="L1391" i="6"/>
  <c r="B1382" i="6"/>
  <c r="L1382" i="6"/>
  <c r="B1366" i="6"/>
  <c r="L1366" i="6"/>
  <c r="B1352" i="6"/>
  <c r="L1352" i="6"/>
  <c r="B1344" i="6"/>
  <c r="L1344" i="6"/>
  <c r="B1336" i="6"/>
  <c r="L1336" i="6"/>
  <c r="B1328" i="6"/>
  <c r="L1328" i="6"/>
  <c r="B1320" i="6"/>
  <c r="L1320" i="6"/>
  <c r="B1312" i="6"/>
  <c r="L1312" i="6"/>
  <c r="B1304" i="6"/>
  <c r="L1304" i="6"/>
  <c r="B1296" i="6"/>
  <c r="L1296" i="6"/>
  <c r="B1288" i="6"/>
  <c r="L1288" i="6"/>
  <c r="B1280" i="6"/>
  <c r="L1280" i="6"/>
  <c r="B1272" i="6"/>
  <c r="L1272" i="6"/>
  <c r="B1263" i="6"/>
  <c r="L1263" i="6"/>
  <c r="B1255" i="6"/>
  <c r="L1255" i="6"/>
  <c r="B1247" i="6"/>
  <c r="L1247" i="6"/>
  <c r="B1239" i="6"/>
  <c r="L1239" i="6"/>
  <c r="B1231" i="6"/>
  <c r="L1231" i="6"/>
  <c r="B1223" i="6"/>
  <c r="L1223" i="6"/>
  <c r="B1215" i="6"/>
  <c r="L1215" i="6"/>
  <c r="B1207" i="6"/>
  <c r="L1207" i="6"/>
  <c r="B1199" i="6"/>
  <c r="L1199" i="6"/>
  <c r="B1191" i="6"/>
  <c r="L1191" i="6"/>
  <c r="B1183" i="6"/>
  <c r="L1183" i="6"/>
  <c r="B1174" i="6"/>
  <c r="L1174" i="6"/>
  <c r="B1166" i="6"/>
  <c r="L1166" i="6"/>
  <c r="B1158" i="6"/>
  <c r="L1158" i="6"/>
  <c r="B1150" i="6"/>
  <c r="L1150" i="6"/>
  <c r="B1142" i="6"/>
  <c r="L1142" i="6"/>
  <c r="B1134" i="6"/>
  <c r="L1134" i="6"/>
  <c r="B1126" i="6"/>
  <c r="L1126" i="6"/>
  <c r="B1118" i="6"/>
  <c r="L1118" i="6"/>
  <c r="B1109" i="6"/>
  <c r="L1109" i="6"/>
  <c r="B1101" i="6"/>
  <c r="L1101" i="6"/>
  <c r="B1093" i="6"/>
  <c r="L1093" i="6"/>
  <c r="B1085" i="6"/>
  <c r="L1085" i="6"/>
  <c r="B1077" i="6"/>
  <c r="L1077" i="6"/>
  <c r="B1069" i="6"/>
  <c r="L1069" i="6"/>
  <c r="B1061" i="6"/>
  <c r="L1061" i="6"/>
  <c r="B1053" i="6"/>
  <c r="L1053" i="6"/>
  <c r="B1037" i="6"/>
  <c r="L1037" i="6"/>
  <c r="B1029" i="6"/>
  <c r="L1029" i="6"/>
  <c r="B1021" i="6"/>
  <c r="L1021" i="6"/>
  <c r="B1012" i="6"/>
  <c r="L1012" i="6"/>
  <c r="B1004" i="6"/>
  <c r="L1004" i="6"/>
  <c r="B996" i="6"/>
  <c r="L996" i="6"/>
  <c r="B988" i="6"/>
  <c r="L988" i="6"/>
  <c r="B980" i="6"/>
  <c r="L980" i="6"/>
  <c r="B972" i="6"/>
  <c r="L972" i="6"/>
  <c r="B964" i="6"/>
  <c r="L964" i="6"/>
  <c r="B956" i="6"/>
  <c r="L956" i="6"/>
  <c r="B948" i="6"/>
  <c r="L948" i="6"/>
  <c r="B940" i="6"/>
  <c r="L940" i="6"/>
  <c r="B932" i="6"/>
  <c r="L932" i="6"/>
  <c r="B924" i="6"/>
  <c r="L924" i="6"/>
  <c r="B916" i="6"/>
  <c r="L916" i="6"/>
  <c r="B908" i="6"/>
  <c r="L908" i="6"/>
  <c r="B900" i="6"/>
  <c r="L900" i="6"/>
  <c r="B892" i="6"/>
  <c r="L892" i="6"/>
  <c r="B883" i="6"/>
  <c r="L883" i="6"/>
  <c r="B875" i="6"/>
  <c r="L875" i="6"/>
  <c r="B867" i="6"/>
  <c r="L867" i="6"/>
  <c r="B858" i="6"/>
  <c r="L858" i="6"/>
  <c r="B850" i="6"/>
  <c r="L850" i="6"/>
  <c r="B840" i="6"/>
  <c r="L840" i="6"/>
  <c r="B832" i="6"/>
  <c r="L832" i="6"/>
  <c r="B824" i="6"/>
  <c r="L824" i="6"/>
  <c r="B816" i="6"/>
  <c r="L816" i="6"/>
  <c r="B808" i="6"/>
  <c r="L808" i="6"/>
  <c r="B800" i="6"/>
  <c r="L800" i="6"/>
  <c r="B792" i="6"/>
  <c r="L792" i="6"/>
  <c r="B784" i="6"/>
  <c r="L784" i="6"/>
  <c r="B776" i="6"/>
  <c r="L776" i="6"/>
  <c r="B767" i="6"/>
  <c r="L767" i="6"/>
  <c r="B759" i="6"/>
  <c r="L759" i="6"/>
  <c r="B751" i="6"/>
  <c r="L751" i="6"/>
  <c r="B735" i="6"/>
  <c r="L735" i="6"/>
  <c r="B727" i="6"/>
  <c r="L727" i="6"/>
  <c r="B719" i="6"/>
  <c r="L719" i="6"/>
  <c r="B711" i="6"/>
  <c r="L711" i="6"/>
  <c r="B703" i="6"/>
  <c r="L703" i="6"/>
  <c r="B695" i="6"/>
  <c r="L695" i="6"/>
  <c r="B687" i="6"/>
  <c r="L687" i="6"/>
  <c r="B679" i="6"/>
  <c r="L679" i="6"/>
  <c r="B671" i="6"/>
  <c r="L671" i="6"/>
  <c r="B663" i="6"/>
  <c r="L663" i="6"/>
  <c r="B655" i="6"/>
  <c r="L655" i="6"/>
  <c r="B647" i="6"/>
  <c r="L647" i="6"/>
  <c r="B639" i="6"/>
  <c r="L639" i="6"/>
  <c r="B631" i="6"/>
  <c r="L631" i="6"/>
  <c r="B623" i="6"/>
  <c r="L623" i="6"/>
  <c r="B615" i="6"/>
  <c r="L615" i="6"/>
  <c r="B607" i="6"/>
  <c r="L607" i="6"/>
  <c r="B599" i="6"/>
  <c r="L599" i="6"/>
  <c r="B591" i="6"/>
  <c r="L591" i="6"/>
  <c r="B583" i="6"/>
  <c r="L583" i="6"/>
  <c r="B575" i="6"/>
  <c r="L575" i="6"/>
  <c r="B567" i="6"/>
  <c r="L567" i="6"/>
  <c r="B559" i="6"/>
  <c r="L559" i="6"/>
  <c r="B551" i="6"/>
  <c r="L551" i="6"/>
  <c r="B543" i="6"/>
  <c r="L543" i="6"/>
  <c r="B534" i="6"/>
  <c r="L534" i="6"/>
  <c r="B526" i="6"/>
  <c r="L526" i="6"/>
  <c r="B518" i="6"/>
  <c r="L518" i="6"/>
  <c r="B510" i="6"/>
  <c r="L510" i="6"/>
  <c r="B502" i="6"/>
  <c r="L502" i="6"/>
  <c r="B494" i="6"/>
  <c r="L494" i="6"/>
  <c r="B486" i="6"/>
  <c r="L486" i="6"/>
  <c r="B478" i="6"/>
  <c r="L478" i="6"/>
  <c r="B470" i="6"/>
  <c r="L470" i="6"/>
  <c r="B462" i="6"/>
  <c r="L462" i="6"/>
  <c r="B454" i="6"/>
  <c r="L454" i="6"/>
  <c r="B446" i="6"/>
  <c r="L446" i="6"/>
  <c r="B438" i="6"/>
  <c r="L438" i="6"/>
  <c r="B430" i="6"/>
  <c r="L430" i="6"/>
  <c r="B422" i="6"/>
  <c r="L422" i="6"/>
  <c r="B414" i="6"/>
  <c r="L414" i="6"/>
  <c r="B406" i="6"/>
  <c r="L406" i="6"/>
  <c r="B398" i="6"/>
  <c r="L398" i="6"/>
  <c r="B390" i="6"/>
  <c r="L390" i="6"/>
  <c r="B382" i="6"/>
  <c r="L382" i="6"/>
  <c r="B374" i="6"/>
  <c r="L374" i="6"/>
  <c r="B366" i="6"/>
  <c r="L366" i="6"/>
  <c r="B358" i="6"/>
  <c r="L358" i="6"/>
  <c r="B342" i="6"/>
  <c r="L342" i="6"/>
  <c r="B326" i="6"/>
  <c r="L326" i="6"/>
  <c r="B318" i="6"/>
  <c r="L318" i="6"/>
  <c r="B310" i="6"/>
  <c r="L310" i="6"/>
  <c r="B302" i="6"/>
  <c r="L302" i="6"/>
  <c r="B294" i="6"/>
  <c r="L294" i="6"/>
  <c r="B286" i="6"/>
  <c r="L286" i="6"/>
  <c r="B278" i="6"/>
  <c r="L278" i="6"/>
  <c r="B270" i="6"/>
  <c r="L270" i="6"/>
  <c r="B262" i="6"/>
  <c r="L262" i="6"/>
  <c r="B254" i="6"/>
  <c r="L254" i="6"/>
  <c r="B246" i="6"/>
  <c r="L246" i="6"/>
  <c r="B238" i="6"/>
  <c r="L238" i="6"/>
  <c r="B230" i="6"/>
  <c r="L230" i="6"/>
  <c r="B222" i="6"/>
  <c r="L222" i="6"/>
  <c r="B214" i="6"/>
  <c r="L214" i="6"/>
  <c r="B206" i="6"/>
  <c r="L206" i="6"/>
  <c r="B198" i="6"/>
  <c r="L198" i="6"/>
  <c r="B190" i="6"/>
  <c r="L190" i="6"/>
  <c r="B182" i="6"/>
  <c r="L182" i="6"/>
  <c r="B174" i="6"/>
  <c r="L174" i="6"/>
  <c r="B166" i="6"/>
  <c r="L166" i="6"/>
  <c r="B158" i="6"/>
  <c r="L158" i="6"/>
  <c r="B150" i="6"/>
  <c r="L150" i="6"/>
  <c r="B142" i="6"/>
  <c r="L142" i="6"/>
  <c r="B134" i="6"/>
  <c r="L134" i="6"/>
  <c r="B126" i="6"/>
  <c r="L126" i="6"/>
  <c r="B118" i="6"/>
  <c r="L118" i="6"/>
  <c r="B110" i="6"/>
  <c r="L110" i="6"/>
  <c r="B102" i="6"/>
  <c r="L102" i="6"/>
  <c r="B94" i="6"/>
  <c r="L94" i="6"/>
  <c r="B86" i="6"/>
  <c r="L86" i="6"/>
  <c r="B78" i="6"/>
  <c r="L78" i="6"/>
  <c r="B70" i="6"/>
  <c r="L70" i="6"/>
  <c r="B62" i="6"/>
  <c r="L62" i="6"/>
  <c r="B54" i="6"/>
  <c r="L54" i="6"/>
  <c r="B46" i="6"/>
  <c r="L46" i="6"/>
  <c r="B38" i="6"/>
  <c r="L38" i="6"/>
  <c r="B30" i="6"/>
  <c r="L30" i="6"/>
  <c r="B22" i="6"/>
  <c r="L22" i="6"/>
  <c r="B14" i="6"/>
  <c r="L14" i="6"/>
  <c r="B6" i="6"/>
  <c r="L6" i="6"/>
  <c r="B3363" i="6"/>
  <c r="L3363" i="6"/>
  <c r="B3355" i="6"/>
  <c r="L3355" i="6"/>
  <c r="B3347" i="6"/>
  <c r="L3347" i="6"/>
  <c r="B3339" i="6"/>
  <c r="L3339" i="6"/>
  <c r="B3331" i="6"/>
  <c r="L3331" i="6"/>
  <c r="B3323" i="6"/>
  <c r="L3323" i="6"/>
  <c r="B3315" i="6"/>
  <c r="L3315" i="6"/>
  <c r="B3307" i="6"/>
  <c r="L3307" i="6"/>
  <c r="B3299" i="6"/>
  <c r="L3299" i="6"/>
  <c r="B3291" i="6"/>
  <c r="L3291" i="6"/>
  <c r="B3283" i="6"/>
  <c r="L3283" i="6"/>
  <c r="B3275" i="6"/>
  <c r="L3275" i="6"/>
  <c r="B3267" i="6"/>
  <c r="L3267" i="6"/>
  <c r="B3259" i="6"/>
  <c r="L3259" i="6"/>
  <c r="B3251" i="6"/>
  <c r="L3251" i="6"/>
  <c r="B3243" i="6"/>
  <c r="L3243" i="6"/>
  <c r="B3235" i="6"/>
  <c r="L3235" i="6"/>
  <c r="B3227" i="6"/>
  <c r="L3227" i="6"/>
  <c r="B3219" i="6"/>
  <c r="L3219" i="6"/>
  <c r="B3211" i="6"/>
  <c r="L3211" i="6"/>
  <c r="B3203" i="6"/>
  <c r="L3203" i="6"/>
  <c r="B3195" i="6"/>
  <c r="L3195" i="6"/>
  <c r="B3185" i="6"/>
  <c r="L3185" i="6"/>
  <c r="B3177" i="6"/>
  <c r="L3177" i="6"/>
  <c r="B3169" i="6"/>
  <c r="L3169" i="6"/>
  <c r="B3161" i="6"/>
  <c r="L3161" i="6"/>
  <c r="B3153" i="6"/>
  <c r="L3153" i="6"/>
  <c r="B3145" i="6"/>
  <c r="L3145" i="6"/>
  <c r="B3137" i="6"/>
  <c r="L3137" i="6"/>
  <c r="B3129" i="6"/>
  <c r="L3129" i="6"/>
  <c r="B3121" i="6"/>
  <c r="L3121" i="6"/>
  <c r="B3113" i="6"/>
  <c r="L3113" i="6"/>
  <c r="B3105" i="6"/>
  <c r="L3105" i="6"/>
  <c r="B3097" i="6"/>
  <c r="L3097" i="6"/>
  <c r="B3089" i="6"/>
  <c r="L3089" i="6"/>
  <c r="B3081" i="6"/>
  <c r="L3081" i="6"/>
  <c r="B3073" i="6"/>
  <c r="L3073" i="6"/>
  <c r="B3065" i="6"/>
  <c r="L3065" i="6"/>
  <c r="B3057" i="6"/>
  <c r="L3057" i="6"/>
  <c r="B3049" i="6"/>
  <c r="L3049" i="6"/>
  <c r="B3041" i="6"/>
  <c r="L3041" i="6"/>
  <c r="B3033" i="6"/>
  <c r="L3033" i="6"/>
  <c r="B3025" i="6"/>
  <c r="L3025" i="6"/>
  <c r="B3017" i="6"/>
  <c r="L3017" i="6"/>
  <c r="B3009" i="6"/>
  <c r="L3009" i="6"/>
  <c r="B3001" i="6"/>
  <c r="L3001" i="6"/>
  <c r="B2993" i="6"/>
  <c r="L2993" i="6"/>
  <c r="B2985" i="6"/>
  <c r="L2985" i="6"/>
  <c r="B2977" i="6"/>
  <c r="L2977" i="6"/>
  <c r="B2969" i="6"/>
  <c r="L2969" i="6"/>
  <c r="B2961" i="6"/>
  <c r="L2961" i="6"/>
  <c r="B2953" i="6"/>
  <c r="L2953" i="6"/>
  <c r="B2945" i="6"/>
  <c r="L2945" i="6"/>
  <c r="B2906" i="6"/>
  <c r="L2906" i="6"/>
  <c r="B2882" i="6"/>
  <c r="L2882" i="6"/>
  <c r="B2858" i="6"/>
  <c r="L2858" i="6"/>
  <c r="B2826" i="6"/>
  <c r="L2826" i="6"/>
  <c r="B2794" i="6"/>
  <c r="L2794" i="6"/>
  <c r="B2769" i="6"/>
  <c r="L2769" i="6"/>
  <c r="B2744" i="6"/>
  <c r="L2744" i="6"/>
  <c r="B2719" i="6"/>
  <c r="L2719" i="6"/>
  <c r="B2670" i="6"/>
  <c r="L2670" i="6"/>
  <c r="B2637" i="6"/>
  <c r="L2637" i="6"/>
  <c r="B2589" i="6"/>
  <c r="L2589" i="6"/>
  <c r="B2548" i="6"/>
  <c r="L2548" i="6"/>
  <c r="B2508" i="6"/>
  <c r="L2508" i="6"/>
  <c r="B2460" i="6"/>
  <c r="L2460" i="6"/>
  <c r="B2412" i="6"/>
  <c r="L2412" i="6"/>
  <c r="B2360" i="6"/>
  <c r="L2360" i="6"/>
  <c r="B2303" i="6"/>
  <c r="L2303" i="6"/>
  <c r="B2237" i="6"/>
  <c r="L2237" i="6"/>
  <c r="B2168" i="6"/>
  <c r="L2168" i="6"/>
  <c r="B2112" i="6"/>
  <c r="L2112" i="6"/>
  <c r="B2048" i="6"/>
  <c r="L2048" i="6"/>
  <c r="B2000" i="6"/>
  <c r="L2000" i="6"/>
  <c r="B1944" i="6"/>
  <c r="L1944" i="6"/>
  <c r="B1888" i="6"/>
  <c r="L1888" i="6"/>
  <c r="B1830" i="6"/>
  <c r="L1830" i="6"/>
  <c r="B1758" i="6"/>
  <c r="L1758" i="6"/>
  <c r="B1701" i="6"/>
  <c r="L1701" i="6"/>
  <c r="B1645" i="6"/>
  <c r="L1645" i="6"/>
  <c r="B1585" i="6"/>
  <c r="L1585" i="6"/>
  <c r="B1529" i="6"/>
  <c r="L1529" i="6"/>
  <c r="B1504" i="6"/>
  <c r="L1504" i="6"/>
  <c r="B1472" i="6"/>
  <c r="L1472" i="6"/>
  <c r="B1432" i="6"/>
  <c r="L1432" i="6"/>
  <c r="B1400" i="6"/>
  <c r="L1400" i="6"/>
  <c r="B1367" i="6"/>
  <c r="L1367" i="6"/>
  <c r="B1337" i="6"/>
  <c r="L1337" i="6"/>
  <c r="B1305" i="6"/>
  <c r="L1305" i="6"/>
  <c r="B1273" i="6"/>
  <c r="L1273" i="6"/>
  <c r="B1240" i="6"/>
  <c r="L1240" i="6"/>
  <c r="B1208" i="6"/>
  <c r="L1208" i="6"/>
  <c r="B1167" i="6"/>
  <c r="L1167" i="6"/>
  <c r="B1135" i="6"/>
  <c r="L1135" i="6"/>
  <c r="B1111" i="6"/>
  <c r="L1111" i="6"/>
  <c r="B1078" i="6"/>
  <c r="L1078" i="6"/>
  <c r="B1038" i="6"/>
  <c r="L1038" i="6"/>
  <c r="B1005" i="6"/>
  <c r="L1005" i="6"/>
  <c r="B933" i="6"/>
  <c r="L933" i="6"/>
  <c r="B901" i="6"/>
  <c r="L901" i="6"/>
  <c r="B868" i="6"/>
  <c r="L868" i="6"/>
  <c r="B833" i="6"/>
  <c r="L833" i="6"/>
  <c r="B801" i="6"/>
  <c r="L801" i="6"/>
  <c r="B769" i="6"/>
  <c r="L769" i="6"/>
  <c r="B744" i="6"/>
  <c r="L744" i="6"/>
  <c r="B672" i="6"/>
  <c r="L672" i="6"/>
  <c r="B640" i="6"/>
  <c r="L640" i="6"/>
  <c r="B600" i="6"/>
  <c r="L600" i="6"/>
  <c r="B576" i="6"/>
  <c r="L576" i="6"/>
  <c r="B455" i="6"/>
  <c r="L455" i="6"/>
  <c r="B431" i="6"/>
  <c r="L431" i="6"/>
  <c r="B415" i="6"/>
  <c r="L415" i="6"/>
  <c r="B383" i="6"/>
  <c r="L383" i="6"/>
  <c r="B351" i="6"/>
  <c r="L351" i="6"/>
  <c r="B319" i="6"/>
  <c r="L319" i="6"/>
  <c r="B287" i="6"/>
  <c r="L287" i="6"/>
  <c r="B255" i="6"/>
  <c r="L255" i="6"/>
  <c r="B223" i="6"/>
  <c r="L223" i="6"/>
  <c r="B207" i="6"/>
  <c r="L207" i="6"/>
  <c r="B175" i="6"/>
  <c r="L175" i="6"/>
  <c r="B159" i="6"/>
  <c r="L159" i="6"/>
  <c r="B143" i="6"/>
  <c r="L143" i="6"/>
  <c r="B127" i="6"/>
  <c r="L127" i="6"/>
  <c r="B95" i="6"/>
  <c r="L95" i="6"/>
  <c r="B79" i="6"/>
  <c r="L79" i="6"/>
  <c r="B63" i="6"/>
  <c r="L63" i="6"/>
  <c r="B47" i="6"/>
  <c r="L47" i="6"/>
  <c r="B31" i="6"/>
  <c r="L31" i="6"/>
  <c r="B15" i="6"/>
  <c r="L15" i="6"/>
  <c r="B3364" i="6"/>
  <c r="L3364" i="6"/>
  <c r="B3332" i="6"/>
  <c r="L3332" i="6"/>
  <c r="B3316" i="6"/>
  <c r="L3316" i="6"/>
  <c r="B3300" i="6"/>
  <c r="L3300" i="6"/>
  <c r="B3284" i="6"/>
  <c r="L3284" i="6"/>
  <c r="B3268" i="6"/>
  <c r="L3268" i="6"/>
  <c r="B3252" i="6"/>
  <c r="L3252" i="6"/>
  <c r="B3236" i="6"/>
  <c r="L3236" i="6"/>
  <c r="B3220" i="6"/>
  <c r="L3220" i="6"/>
  <c r="B3204" i="6"/>
  <c r="L3204" i="6"/>
  <c r="B3186" i="6"/>
  <c r="L3186" i="6"/>
  <c r="B3170" i="6"/>
  <c r="L3170" i="6"/>
  <c r="B3154" i="6"/>
  <c r="L3154" i="6"/>
  <c r="B3138" i="6"/>
  <c r="L3138" i="6"/>
  <c r="B3122" i="6"/>
  <c r="L3122" i="6"/>
  <c r="B3106" i="6"/>
  <c r="L3106" i="6"/>
  <c r="B3090" i="6"/>
  <c r="L3090" i="6"/>
  <c r="B3074" i="6"/>
  <c r="L3074" i="6"/>
  <c r="B3058" i="6"/>
  <c r="L3058" i="6"/>
  <c r="B3042" i="6"/>
  <c r="L3042" i="6"/>
  <c r="B3026" i="6"/>
  <c r="L3026" i="6"/>
  <c r="B3010" i="6"/>
  <c r="L3010" i="6"/>
  <c r="B2994" i="6"/>
  <c r="L2994" i="6"/>
  <c r="B2978" i="6"/>
  <c r="L2978" i="6"/>
  <c r="B2962" i="6"/>
  <c r="L2962" i="6"/>
  <c r="B2946" i="6"/>
  <c r="L2946" i="6"/>
  <c r="B2936" i="6"/>
  <c r="L2936" i="6"/>
  <c r="B2928" i="6"/>
  <c r="L2928" i="6"/>
  <c r="B2920" i="6"/>
  <c r="L2920" i="6"/>
  <c r="B2912" i="6"/>
  <c r="L2912" i="6"/>
  <c r="B2904" i="6"/>
  <c r="L2904" i="6"/>
  <c r="B2896" i="6"/>
  <c r="L2896" i="6"/>
  <c r="B2888" i="6"/>
  <c r="L2888" i="6"/>
  <c r="B2880" i="6"/>
  <c r="L2880" i="6"/>
  <c r="B2872" i="6"/>
  <c r="L2872" i="6"/>
  <c r="B2864" i="6"/>
  <c r="L2864" i="6"/>
  <c r="B2856" i="6"/>
  <c r="L2856" i="6"/>
  <c r="B2848" i="6"/>
  <c r="L2848" i="6"/>
  <c r="B2840" i="6"/>
  <c r="L2840" i="6"/>
  <c r="B2832" i="6"/>
  <c r="L2832" i="6"/>
  <c r="B2824" i="6"/>
  <c r="L2824" i="6"/>
  <c r="B2816" i="6"/>
  <c r="L2816" i="6"/>
  <c r="B2808" i="6"/>
  <c r="L2808" i="6"/>
  <c r="B2800" i="6"/>
  <c r="L2800" i="6"/>
  <c r="B2792" i="6"/>
  <c r="L2792" i="6"/>
  <c r="B2784" i="6"/>
  <c r="L2784" i="6"/>
  <c r="B2775" i="6"/>
  <c r="L2775" i="6"/>
  <c r="B2767" i="6"/>
  <c r="L2767" i="6"/>
  <c r="B2758" i="6"/>
  <c r="L2758" i="6"/>
  <c r="B2750" i="6"/>
  <c r="L2750" i="6"/>
  <c r="B2742" i="6"/>
  <c r="L2742" i="6"/>
  <c r="B2733" i="6"/>
  <c r="L2733" i="6"/>
  <c r="B2725" i="6"/>
  <c r="L2725" i="6"/>
  <c r="B2717" i="6"/>
  <c r="L2717" i="6"/>
  <c r="B2709" i="6"/>
  <c r="L2709" i="6"/>
  <c r="B2701" i="6"/>
  <c r="L2701" i="6"/>
  <c r="B2693" i="6"/>
  <c r="L2693" i="6"/>
  <c r="B2685" i="6"/>
  <c r="L2685" i="6"/>
  <c r="B2676" i="6"/>
  <c r="L2676" i="6"/>
  <c r="B2667" i="6"/>
  <c r="L2667" i="6"/>
  <c r="B2659" i="6"/>
  <c r="L2659" i="6"/>
  <c r="B2651" i="6"/>
  <c r="L2651" i="6"/>
  <c r="B2643" i="6"/>
  <c r="L2643" i="6"/>
  <c r="B2635" i="6"/>
  <c r="L2635" i="6"/>
  <c r="B2627" i="6"/>
  <c r="L2627" i="6"/>
  <c r="B2611" i="6"/>
  <c r="L2611" i="6"/>
  <c r="B2603" i="6"/>
  <c r="L2603" i="6"/>
  <c r="B2595" i="6"/>
  <c r="L2595" i="6"/>
  <c r="B2587" i="6"/>
  <c r="L2587" i="6"/>
  <c r="B2579" i="6"/>
  <c r="L2579" i="6"/>
  <c r="B2571" i="6"/>
  <c r="L2571" i="6"/>
  <c r="B2562" i="6"/>
  <c r="L2562" i="6"/>
  <c r="B2554" i="6"/>
  <c r="L2554" i="6"/>
  <c r="B2546" i="6"/>
  <c r="L2546" i="6"/>
  <c r="B2538" i="6"/>
  <c r="L2538" i="6"/>
  <c r="B2530" i="6"/>
  <c r="L2530" i="6"/>
  <c r="B2522" i="6"/>
  <c r="L2522" i="6"/>
  <c r="B2514" i="6"/>
  <c r="L2514" i="6"/>
  <c r="B2506" i="6"/>
  <c r="L2506" i="6"/>
  <c r="B2498" i="6"/>
  <c r="L2498" i="6"/>
  <c r="B2490" i="6"/>
  <c r="L2490" i="6"/>
  <c r="B2482" i="6"/>
  <c r="L2482" i="6"/>
  <c r="B2474" i="6"/>
  <c r="L2474" i="6"/>
  <c r="B2466" i="6"/>
  <c r="L2466" i="6"/>
  <c r="B2458" i="6"/>
  <c r="L2458" i="6"/>
  <c r="B2450" i="6"/>
  <c r="L2450" i="6"/>
  <c r="B2442" i="6"/>
  <c r="L2442" i="6"/>
  <c r="B2434" i="6"/>
  <c r="L2434" i="6"/>
  <c r="B2426" i="6"/>
  <c r="L2426" i="6"/>
  <c r="B2418" i="6"/>
  <c r="L2418" i="6"/>
  <c r="B2410" i="6"/>
  <c r="L2410" i="6"/>
  <c r="B2402" i="6"/>
  <c r="L2402" i="6"/>
  <c r="B2394" i="6"/>
  <c r="L2394" i="6"/>
  <c r="B2386" i="6"/>
  <c r="L2386" i="6"/>
  <c r="B2378" i="6"/>
  <c r="L2378" i="6"/>
  <c r="B2370" i="6"/>
  <c r="L2370" i="6"/>
  <c r="B2358" i="6"/>
  <c r="L2358" i="6"/>
  <c r="B2350" i="6"/>
  <c r="L2350" i="6"/>
  <c r="B2342" i="6"/>
  <c r="L2342" i="6"/>
  <c r="B2333" i="6"/>
  <c r="L2333" i="6"/>
  <c r="B2325" i="6"/>
  <c r="L2325" i="6"/>
  <c r="B2317" i="6"/>
  <c r="L2317" i="6"/>
  <c r="B2309" i="6"/>
  <c r="L2309" i="6"/>
  <c r="B2301" i="6"/>
  <c r="L2301" i="6"/>
  <c r="B2293" i="6"/>
  <c r="L2293" i="6"/>
  <c r="B2285" i="6"/>
  <c r="L2285" i="6"/>
  <c r="B2277" i="6"/>
  <c r="L2277" i="6"/>
  <c r="B2267" i="6"/>
  <c r="L2267" i="6"/>
  <c r="B2259" i="6"/>
  <c r="L2259" i="6"/>
  <c r="B2251" i="6"/>
  <c r="L2251" i="6"/>
  <c r="B2243" i="6"/>
  <c r="L2243" i="6"/>
  <c r="B2235" i="6"/>
  <c r="L2235" i="6"/>
  <c r="B2227" i="6"/>
  <c r="L2227" i="6"/>
  <c r="B2219" i="6"/>
  <c r="L2219" i="6"/>
  <c r="B2211" i="6"/>
  <c r="L2211" i="6"/>
  <c r="B2202" i="6"/>
  <c r="L2202" i="6"/>
  <c r="B2194" i="6"/>
  <c r="L2194" i="6"/>
  <c r="B2182" i="6"/>
  <c r="L2182" i="6"/>
  <c r="B2174" i="6"/>
  <c r="L2174" i="6"/>
  <c r="B2166" i="6"/>
  <c r="L2166" i="6"/>
  <c r="B2158" i="6"/>
  <c r="L2158" i="6"/>
  <c r="B2150" i="6"/>
  <c r="L2150" i="6"/>
  <c r="B2142" i="6"/>
  <c r="L2142" i="6"/>
  <c r="B2134" i="6"/>
  <c r="L2134" i="6"/>
  <c r="B2126" i="6"/>
  <c r="L2126" i="6"/>
  <c r="B2118" i="6"/>
  <c r="L2118" i="6"/>
  <c r="B2110" i="6"/>
  <c r="L2110" i="6"/>
  <c r="B2102" i="6"/>
  <c r="L2102" i="6"/>
  <c r="B2094" i="6"/>
  <c r="L2094" i="6"/>
  <c r="B2086" i="6"/>
  <c r="L2086" i="6"/>
  <c r="B2078" i="6"/>
  <c r="L2078" i="6"/>
  <c r="B2070" i="6"/>
  <c r="L2070" i="6"/>
  <c r="B2054" i="6"/>
  <c r="L2054" i="6"/>
  <c r="B2046" i="6"/>
  <c r="L2046" i="6"/>
  <c r="B2038" i="6"/>
  <c r="L2038" i="6"/>
  <c r="B2030" i="6"/>
  <c r="L2030" i="6"/>
  <c r="B2022" i="6"/>
  <c r="L2022" i="6"/>
  <c r="B2014" i="6"/>
  <c r="L2014" i="6"/>
  <c r="B2006" i="6"/>
  <c r="L2006" i="6"/>
  <c r="B1998" i="6"/>
  <c r="L1998" i="6"/>
  <c r="B1990" i="6"/>
  <c r="L1990" i="6"/>
  <c r="B1974" i="6"/>
  <c r="L1974" i="6"/>
  <c r="B1966" i="6"/>
  <c r="L1966" i="6"/>
  <c r="B1958" i="6"/>
  <c r="L1958" i="6"/>
  <c r="B1950" i="6"/>
  <c r="L1950" i="6"/>
  <c r="B1942" i="6"/>
  <c r="L1942" i="6"/>
  <c r="B1934" i="6"/>
  <c r="L1934" i="6"/>
  <c r="B1926" i="6"/>
  <c r="L1926" i="6"/>
  <c r="B1918" i="6"/>
  <c r="L1918" i="6"/>
  <c r="B1910" i="6"/>
  <c r="L1910" i="6"/>
  <c r="B1902" i="6"/>
  <c r="L1902" i="6"/>
  <c r="B1894" i="6"/>
  <c r="L1894" i="6"/>
  <c r="B1886" i="6"/>
  <c r="L1886" i="6"/>
  <c r="B1877" i="6"/>
  <c r="L1877" i="6"/>
  <c r="B1868" i="6"/>
  <c r="L1868" i="6"/>
  <c r="B1860" i="6"/>
  <c r="L1860" i="6"/>
  <c r="B1852" i="6"/>
  <c r="L1852" i="6"/>
  <c r="B1844" i="6"/>
  <c r="L1844" i="6"/>
  <c r="B1836" i="6"/>
  <c r="L1836" i="6"/>
  <c r="B1828" i="6"/>
  <c r="L1828" i="6"/>
  <c r="B1820" i="6"/>
  <c r="L1820" i="6"/>
  <c r="B1812" i="6"/>
  <c r="L1812" i="6"/>
  <c r="B1804" i="6"/>
  <c r="L1804" i="6"/>
  <c r="B1796" i="6"/>
  <c r="L1796" i="6"/>
  <c r="B1788" i="6"/>
  <c r="L1788" i="6"/>
  <c r="B1780" i="6"/>
  <c r="L1780" i="6"/>
  <c r="B1772" i="6"/>
  <c r="L1772" i="6"/>
  <c r="B1764" i="6"/>
  <c r="L1764" i="6"/>
  <c r="B1756" i="6"/>
  <c r="L1756" i="6"/>
  <c r="B1748" i="6"/>
  <c r="L1748" i="6"/>
  <c r="B1739" i="6"/>
  <c r="L1739" i="6"/>
  <c r="B1731" i="6"/>
  <c r="L1731" i="6"/>
  <c r="B1723" i="6"/>
  <c r="L1723" i="6"/>
  <c r="B1715" i="6"/>
  <c r="L1715" i="6"/>
  <c r="B1699" i="6"/>
  <c r="L1699" i="6"/>
  <c r="B1691" i="6"/>
  <c r="L1691" i="6"/>
  <c r="B1683" i="6"/>
  <c r="L1683" i="6"/>
  <c r="B1675" i="6"/>
  <c r="L1675" i="6"/>
  <c r="B1667" i="6"/>
  <c r="L1667" i="6"/>
  <c r="B1659" i="6"/>
  <c r="L1659" i="6"/>
  <c r="B1651" i="6"/>
  <c r="L1651" i="6"/>
  <c r="B1643" i="6"/>
  <c r="L1643" i="6"/>
  <c r="B1635" i="6"/>
  <c r="L1635" i="6"/>
  <c r="B1623" i="6"/>
  <c r="L1623" i="6"/>
  <c r="B1615" i="6"/>
  <c r="L1615" i="6"/>
  <c r="B1599" i="6"/>
  <c r="L1599" i="6"/>
  <c r="B1591" i="6"/>
  <c r="L1591" i="6"/>
  <c r="B1583" i="6"/>
  <c r="L1583" i="6"/>
  <c r="B1575" i="6"/>
  <c r="L1575" i="6"/>
  <c r="B1567" i="6"/>
  <c r="L1567" i="6"/>
  <c r="B1559" i="6"/>
  <c r="L1559" i="6"/>
  <c r="B1551" i="6"/>
  <c r="L1551" i="6"/>
  <c r="B1543" i="6"/>
  <c r="L1543" i="6"/>
  <c r="B1535" i="6"/>
  <c r="L1535" i="6"/>
  <c r="B1527" i="6"/>
  <c r="L1527" i="6"/>
  <c r="B1519" i="6"/>
  <c r="L1519" i="6"/>
  <c r="B1511" i="6"/>
  <c r="L1511" i="6"/>
  <c r="B1502" i="6"/>
  <c r="L1502" i="6"/>
  <c r="B1494" i="6"/>
  <c r="L1494" i="6"/>
  <c r="B1486" i="6"/>
  <c r="L1486" i="6"/>
  <c r="B1478" i="6"/>
  <c r="L1478" i="6"/>
  <c r="B1470" i="6"/>
  <c r="L1470" i="6"/>
  <c r="B1462" i="6"/>
  <c r="L1462" i="6"/>
  <c r="B1454" i="6"/>
  <c r="L1454" i="6"/>
  <c r="B1446" i="6"/>
  <c r="L1446" i="6"/>
  <c r="B1438" i="6"/>
  <c r="L1438" i="6"/>
  <c r="B1430" i="6"/>
  <c r="L1430" i="6"/>
  <c r="B1422" i="6"/>
  <c r="L1422" i="6"/>
  <c r="B1414" i="6"/>
  <c r="L1414" i="6"/>
  <c r="B1398" i="6"/>
  <c r="L1398" i="6"/>
  <c r="B1390" i="6"/>
  <c r="L1390" i="6"/>
  <c r="B1381" i="6"/>
  <c r="L1381" i="6"/>
  <c r="B1373" i="6"/>
  <c r="L1373" i="6"/>
  <c r="B1365" i="6"/>
  <c r="L1365" i="6"/>
  <c r="B1351" i="6"/>
  <c r="L1351" i="6"/>
  <c r="B1343" i="6"/>
  <c r="L1343" i="6"/>
  <c r="B1335" i="6"/>
  <c r="L1335" i="6"/>
  <c r="B1327" i="6"/>
  <c r="L1327" i="6"/>
  <c r="B1319" i="6"/>
  <c r="L1319" i="6"/>
  <c r="B1311" i="6"/>
  <c r="L1311" i="6"/>
  <c r="B1303" i="6"/>
  <c r="L1303" i="6"/>
  <c r="B1295" i="6"/>
  <c r="L1295" i="6"/>
  <c r="B1287" i="6"/>
  <c r="L1287" i="6"/>
  <c r="B1279" i="6"/>
  <c r="L1279" i="6"/>
  <c r="B1271" i="6"/>
  <c r="L1271" i="6"/>
  <c r="B1262" i="6"/>
  <c r="L1262" i="6"/>
  <c r="B1254" i="6"/>
  <c r="L1254" i="6"/>
  <c r="B1246" i="6"/>
  <c r="L1246" i="6"/>
  <c r="B1238" i="6"/>
  <c r="L1238" i="6"/>
  <c r="B1230" i="6"/>
  <c r="L1230" i="6"/>
  <c r="B1222" i="6"/>
  <c r="L1222" i="6"/>
  <c r="B1214" i="6"/>
  <c r="L1214" i="6"/>
  <c r="B1206" i="6"/>
  <c r="L1206" i="6"/>
  <c r="B1198" i="6"/>
  <c r="L1198" i="6"/>
  <c r="B1190" i="6"/>
  <c r="L1190" i="6"/>
  <c r="B1182" i="6"/>
  <c r="L1182" i="6"/>
  <c r="B1173" i="6"/>
  <c r="L1173" i="6"/>
  <c r="B1165" i="6"/>
  <c r="L1165" i="6"/>
  <c r="B1157" i="6"/>
  <c r="L1157" i="6"/>
  <c r="B1149" i="6"/>
  <c r="L1149" i="6"/>
  <c r="B1141" i="6"/>
  <c r="L1141" i="6"/>
  <c r="B1133" i="6"/>
  <c r="L1133" i="6"/>
  <c r="B1125" i="6"/>
  <c r="L1125" i="6"/>
  <c r="B1117" i="6"/>
  <c r="L1117" i="6"/>
  <c r="B1108" i="6"/>
  <c r="L1108" i="6"/>
  <c r="B1100" i="6"/>
  <c r="L1100" i="6"/>
  <c r="B1092" i="6"/>
  <c r="L1092" i="6"/>
  <c r="B1084" i="6"/>
  <c r="L1084" i="6"/>
  <c r="B1076" i="6"/>
  <c r="L1076" i="6"/>
  <c r="B1068" i="6"/>
  <c r="L1068" i="6"/>
  <c r="B1060" i="6"/>
  <c r="L1060" i="6"/>
  <c r="B1052" i="6"/>
  <c r="L1052" i="6"/>
  <c r="B1044" i="6"/>
  <c r="L1044" i="6"/>
  <c r="B1036" i="6"/>
  <c r="L1036" i="6"/>
  <c r="B1028" i="6"/>
  <c r="L1028" i="6"/>
  <c r="B1020" i="6"/>
  <c r="L1020" i="6"/>
  <c r="B1011" i="6"/>
  <c r="L1011" i="6"/>
  <c r="B1003" i="6"/>
  <c r="L1003" i="6"/>
  <c r="B995" i="6"/>
  <c r="L995" i="6"/>
  <c r="B987" i="6"/>
  <c r="L987" i="6"/>
  <c r="B979" i="6"/>
  <c r="L979" i="6"/>
  <c r="B971" i="6"/>
  <c r="L971" i="6"/>
  <c r="B963" i="6"/>
  <c r="L963" i="6"/>
  <c r="B955" i="6"/>
  <c r="L955" i="6"/>
  <c r="B947" i="6"/>
  <c r="L947" i="6"/>
  <c r="B939" i="6"/>
  <c r="L939" i="6"/>
  <c r="B931" i="6"/>
  <c r="L931" i="6"/>
  <c r="B923" i="6"/>
  <c r="L923" i="6"/>
  <c r="B915" i="6"/>
  <c r="L915" i="6"/>
  <c r="B907" i="6"/>
  <c r="L907" i="6"/>
  <c r="B899" i="6"/>
  <c r="L899" i="6"/>
  <c r="B891" i="6"/>
  <c r="L891" i="6"/>
  <c r="B882" i="6"/>
  <c r="L882" i="6"/>
  <c r="B874" i="6"/>
  <c r="L874" i="6"/>
  <c r="B866" i="6"/>
  <c r="L866" i="6"/>
  <c r="B857" i="6"/>
  <c r="L857" i="6"/>
  <c r="B849" i="6"/>
  <c r="L849" i="6"/>
  <c r="B839" i="6"/>
  <c r="L839" i="6"/>
  <c r="B831" i="6"/>
  <c r="L831" i="6"/>
  <c r="B823" i="6"/>
  <c r="L823" i="6"/>
  <c r="B815" i="6"/>
  <c r="L815" i="6"/>
  <c r="B807" i="6"/>
  <c r="L807" i="6"/>
  <c r="B799" i="6"/>
  <c r="L799" i="6"/>
  <c r="B791" i="6"/>
  <c r="L791" i="6"/>
  <c r="B783" i="6"/>
  <c r="L783" i="6"/>
  <c r="B775" i="6"/>
  <c r="L775" i="6"/>
  <c r="B766" i="6"/>
  <c r="L766" i="6"/>
  <c r="B758" i="6"/>
  <c r="L758" i="6"/>
  <c r="B750" i="6"/>
  <c r="L750" i="6"/>
  <c r="B742" i="6"/>
  <c r="L742" i="6"/>
  <c r="B734" i="6"/>
  <c r="L734" i="6"/>
  <c r="B726" i="6"/>
  <c r="L726" i="6"/>
  <c r="B718" i="6"/>
  <c r="L718" i="6"/>
  <c r="B710" i="6"/>
  <c r="L710" i="6"/>
  <c r="B702" i="6"/>
  <c r="L702" i="6"/>
  <c r="B694" i="6"/>
  <c r="L694" i="6"/>
  <c r="B678" i="6"/>
  <c r="L678" i="6"/>
  <c r="B670" i="6"/>
  <c r="L670" i="6"/>
  <c r="B662" i="6"/>
  <c r="L662" i="6"/>
  <c r="B654" i="6"/>
  <c r="L654" i="6"/>
  <c r="B646" i="6"/>
  <c r="L646" i="6"/>
  <c r="B638" i="6"/>
  <c r="L638" i="6"/>
  <c r="B630" i="6"/>
  <c r="L630" i="6"/>
  <c r="B622" i="6"/>
  <c r="L622" i="6"/>
  <c r="B614" i="6"/>
  <c r="L614" i="6"/>
  <c r="B606" i="6"/>
  <c r="L606" i="6"/>
  <c r="B598" i="6"/>
  <c r="L598" i="6"/>
  <c r="B590" i="6"/>
  <c r="L590" i="6"/>
  <c r="B582" i="6"/>
  <c r="L582" i="6"/>
  <c r="B574" i="6"/>
  <c r="L574" i="6"/>
  <c r="B566" i="6"/>
  <c r="L566" i="6"/>
  <c r="B558" i="6"/>
  <c r="L558" i="6"/>
  <c r="B550" i="6"/>
  <c r="L550" i="6"/>
  <c r="B542" i="6"/>
  <c r="L542" i="6"/>
  <c r="B533" i="6"/>
  <c r="L533" i="6"/>
  <c r="B525" i="6"/>
  <c r="L525" i="6"/>
  <c r="B517" i="6"/>
  <c r="L517" i="6"/>
  <c r="B509" i="6"/>
  <c r="L509" i="6"/>
  <c r="B501" i="6"/>
  <c r="L501" i="6"/>
  <c r="B493" i="6"/>
  <c r="L493" i="6"/>
  <c r="B485" i="6"/>
  <c r="L485" i="6"/>
  <c r="B477" i="6"/>
  <c r="L477" i="6"/>
  <c r="B469" i="6"/>
  <c r="L469" i="6"/>
  <c r="B461" i="6"/>
  <c r="L461" i="6"/>
  <c r="B453" i="6"/>
  <c r="L453" i="6"/>
  <c r="B445" i="6"/>
  <c r="L445" i="6"/>
  <c r="B437" i="6"/>
  <c r="L437" i="6"/>
  <c r="B421" i="6"/>
  <c r="L421" i="6"/>
  <c r="B413" i="6"/>
  <c r="L413" i="6"/>
  <c r="B405" i="6"/>
  <c r="L405" i="6"/>
  <c r="B397" i="6"/>
  <c r="L397" i="6"/>
  <c r="B389" i="6"/>
  <c r="L389" i="6"/>
  <c r="B381" i="6"/>
  <c r="L381" i="6"/>
  <c r="B373" i="6"/>
  <c r="L373" i="6"/>
  <c r="B365" i="6"/>
  <c r="L365" i="6"/>
  <c r="B357" i="6"/>
  <c r="L357" i="6"/>
  <c r="B349" i="6"/>
  <c r="L349" i="6"/>
  <c r="B341" i="6"/>
  <c r="L341" i="6"/>
  <c r="B333" i="6"/>
  <c r="L333" i="6"/>
  <c r="B325" i="6"/>
  <c r="L325" i="6"/>
  <c r="B317" i="6"/>
  <c r="L317" i="6"/>
  <c r="B309" i="6"/>
  <c r="L309" i="6"/>
  <c r="B301" i="6"/>
  <c r="L301" i="6"/>
  <c r="B293" i="6"/>
  <c r="L293" i="6"/>
  <c r="B285" i="6"/>
  <c r="L285" i="6"/>
  <c r="B277" i="6"/>
  <c r="L277" i="6"/>
  <c r="B269" i="6"/>
  <c r="L269" i="6"/>
  <c r="B261" i="6"/>
  <c r="L261" i="6"/>
  <c r="B253" i="6"/>
  <c r="L253" i="6"/>
  <c r="B245" i="6"/>
  <c r="L245" i="6"/>
  <c r="B237" i="6"/>
  <c r="L237" i="6"/>
  <c r="B229" i="6"/>
  <c r="L229" i="6"/>
  <c r="B221" i="6"/>
  <c r="L221" i="6"/>
  <c r="B213" i="6"/>
  <c r="L213" i="6"/>
  <c r="B205" i="6"/>
  <c r="L205" i="6"/>
  <c r="B197" i="6"/>
  <c r="L197" i="6"/>
  <c r="B189" i="6"/>
  <c r="L189" i="6"/>
  <c r="B181" i="6"/>
  <c r="L181" i="6"/>
  <c r="B173" i="6"/>
  <c r="L173" i="6"/>
  <c r="B165" i="6"/>
  <c r="L165" i="6"/>
  <c r="B157" i="6"/>
  <c r="L157" i="6"/>
  <c r="B149" i="6"/>
  <c r="L149" i="6"/>
  <c r="B141" i="6"/>
  <c r="L141" i="6"/>
  <c r="B133" i="6"/>
  <c r="L133" i="6"/>
  <c r="B125" i="6"/>
  <c r="L125" i="6"/>
  <c r="B117" i="6"/>
  <c r="L117" i="6"/>
  <c r="B109" i="6"/>
  <c r="L109" i="6"/>
  <c r="B101" i="6"/>
  <c r="L101" i="6"/>
  <c r="B93" i="6"/>
  <c r="L93" i="6"/>
  <c r="B85" i="6"/>
  <c r="L85" i="6"/>
  <c r="B77" i="6"/>
  <c r="L77" i="6"/>
  <c r="B69" i="6"/>
  <c r="L69" i="6"/>
  <c r="B61" i="6"/>
  <c r="L61" i="6"/>
  <c r="B53" i="6"/>
  <c r="L53" i="6"/>
  <c r="B45" i="6"/>
  <c r="L45" i="6"/>
  <c r="B37" i="6"/>
  <c r="L37" i="6"/>
  <c r="B29" i="6"/>
  <c r="L29" i="6"/>
  <c r="B21" i="6"/>
  <c r="L21" i="6"/>
  <c r="B13" i="6"/>
  <c r="L13" i="6"/>
  <c r="B5" i="6"/>
  <c r="L5" i="6"/>
  <c r="B3362" i="6"/>
  <c r="L3362" i="6"/>
  <c r="B3354" i="6"/>
  <c r="L3354" i="6"/>
  <c r="B3346" i="6"/>
  <c r="L3346" i="6"/>
  <c r="B3338" i="6"/>
  <c r="L3338" i="6"/>
  <c r="B3330" i="6"/>
  <c r="L3330" i="6"/>
  <c r="B3322" i="6"/>
  <c r="L3322" i="6"/>
  <c r="B3314" i="6"/>
  <c r="L3314" i="6"/>
  <c r="B3306" i="6"/>
  <c r="L3306" i="6"/>
  <c r="B3298" i="6"/>
  <c r="L3298" i="6"/>
  <c r="B3290" i="6"/>
  <c r="L3290" i="6"/>
  <c r="B3282" i="6"/>
  <c r="L3282" i="6"/>
  <c r="B3274" i="6"/>
  <c r="L3274" i="6"/>
  <c r="B3266" i="6"/>
  <c r="L3266" i="6"/>
  <c r="B3258" i="6"/>
  <c r="L3258" i="6"/>
  <c r="B3250" i="6"/>
  <c r="L3250" i="6"/>
  <c r="B3242" i="6"/>
  <c r="L3242" i="6"/>
  <c r="B3234" i="6"/>
  <c r="L3234" i="6"/>
  <c r="B3226" i="6"/>
  <c r="L3226" i="6"/>
  <c r="B3218" i="6"/>
  <c r="L3218" i="6"/>
  <c r="B3210" i="6"/>
  <c r="L3210" i="6"/>
  <c r="B3202" i="6"/>
  <c r="L3202" i="6"/>
  <c r="B3193" i="6"/>
  <c r="L3193" i="6"/>
  <c r="B3184" i="6"/>
  <c r="L3184" i="6"/>
  <c r="B3176" i="6"/>
  <c r="L3176" i="6"/>
  <c r="B3168" i="6"/>
  <c r="L3168" i="6"/>
  <c r="B3160" i="6"/>
  <c r="L3160" i="6"/>
  <c r="B3152" i="6"/>
  <c r="L3152" i="6"/>
  <c r="B3144" i="6"/>
  <c r="L3144" i="6"/>
  <c r="B3136" i="6"/>
  <c r="L3136" i="6"/>
  <c r="B3128" i="6"/>
  <c r="L3128" i="6"/>
  <c r="B3120" i="6"/>
  <c r="L3120" i="6"/>
  <c r="B3112" i="6"/>
  <c r="L3112" i="6"/>
  <c r="B3104" i="6"/>
  <c r="L3104" i="6"/>
  <c r="B3096" i="6"/>
  <c r="L3096" i="6"/>
  <c r="B3088" i="6"/>
  <c r="L3088" i="6"/>
  <c r="B3080" i="6"/>
  <c r="L3080" i="6"/>
  <c r="B3072" i="6"/>
  <c r="L3072" i="6"/>
  <c r="B3064" i="6"/>
  <c r="L3064" i="6"/>
  <c r="B3056" i="6"/>
  <c r="L3056" i="6"/>
  <c r="B3048" i="6"/>
  <c r="L3048" i="6"/>
  <c r="B3040" i="6"/>
  <c r="L3040" i="6"/>
  <c r="B3032" i="6"/>
  <c r="L3032" i="6"/>
  <c r="B3024" i="6"/>
  <c r="L3024" i="6"/>
  <c r="B3016" i="6"/>
  <c r="L3016" i="6"/>
  <c r="B3008" i="6"/>
  <c r="L3008" i="6"/>
  <c r="B3000" i="6"/>
  <c r="L3000" i="6"/>
  <c r="B2992" i="6"/>
  <c r="L2992" i="6"/>
  <c r="B2984" i="6"/>
  <c r="L2984" i="6"/>
  <c r="B2976" i="6"/>
  <c r="L2976" i="6"/>
  <c r="B2968" i="6"/>
  <c r="L2968" i="6"/>
  <c r="B2960" i="6"/>
  <c r="L2960" i="6"/>
  <c r="B2952" i="6"/>
  <c r="L2952" i="6"/>
  <c r="B2944" i="6"/>
  <c r="L2944" i="6"/>
  <c r="B2914" i="6"/>
  <c r="L2914" i="6"/>
  <c r="B2850" i="6"/>
  <c r="L2850" i="6"/>
  <c r="B2818" i="6"/>
  <c r="L2818" i="6"/>
  <c r="B2786" i="6"/>
  <c r="L2786" i="6"/>
  <c r="B2761" i="6"/>
  <c r="L2761" i="6"/>
  <c r="B2735" i="6"/>
  <c r="L2735" i="6"/>
  <c r="B2711" i="6"/>
  <c r="L2711" i="6"/>
  <c r="B2678" i="6"/>
  <c r="L2678" i="6"/>
  <c r="B2653" i="6"/>
  <c r="L2653" i="6"/>
  <c r="B2605" i="6"/>
  <c r="L2605" i="6"/>
  <c r="B2581" i="6"/>
  <c r="L2581" i="6"/>
  <c r="B2573" i="6"/>
  <c r="L2573" i="6"/>
  <c r="B2556" i="6"/>
  <c r="L2556" i="6"/>
  <c r="B2532" i="6"/>
  <c r="L2532" i="6"/>
  <c r="B2516" i="6"/>
  <c r="L2516" i="6"/>
  <c r="B2492" i="6"/>
  <c r="L2492" i="6"/>
  <c r="B2476" i="6"/>
  <c r="L2476" i="6"/>
  <c r="B2452" i="6"/>
  <c r="L2452" i="6"/>
  <c r="B2436" i="6"/>
  <c r="L2436" i="6"/>
  <c r="B2420" i="6"/>
  <c r="L2420" i="6"/>
  <c r="B2396" i="6"/>
  <c r="L2396" i="6"/>
  <c r="B2380" i="6"/>
  <c r="L2380" i="6"/>
  <c r="B2352" i="6"/>
  <c r="L2352" i="6"/>
  <c r="B2327" i="6"/>
  <c r="L2327" i="6"/>
  <c r="B2295" i="6"/>
  <c r="L2295" i="6"/>
  <c r="B2269" i="6"/>
  <c r="L2269" i="6"/>
  <c r="B2245" i="6"/>
  <c r="L2245" i="6"/>
  <c r="B2221" i="6"/>
  <c r="L2221" i="6"/>
  <c r="B2196" i="6"/>
  <c r="L2196" i="6"/>
  <c r="B2160" i="6"/>
  <c r="L2160" i="6"/>
  <c r="B2136" i="6"/>
  <c r="L2136" i="6"/>
  <c r="B2104" i="6"/>
  <c r="L2104" i="6"/>
  <c r="B2080" i="6"/>
  <c r="L2080" i="6"/>
  <c r="B2056" i="6"/>
  <c r="L2056" i="6"/>
  <c r="B2024" i="6"/>
  <c r="L2024" i="6"/>
  <c r="B2008" i="6"/>
  <c r="L2008" i="6"/>
  <c r="B1976" i="6"/>
  <c r="L1976" i="6"/>
  <c r="B1952" i="6"/>
  <c r="L1952" i="6"/>
  <c r="B1920" i="6"/>
  <c r="L1920" i="6"/>
  <c r="B1904" i="6"/>
  <c r="L1904" i="6"/>
  <c r="B1870" i="6"/>
  <c r="L1870" i="6"/>
  <c r="B1846" i="6"/>
  <c r="L1846" i="6"/>
  <c r="B1814" i="6"/>
  <c r="L1814" i="6"/>
  <c r="B1790" i="6"/>
  <c r="L1790" i="6"/>
  <c r="B1766" i="6"/>
  <c r="L1766" i="6"/>
  <c r="B1733" i="6"/>
  <c r="L1733" i="6"/>
  <c r="B1709" i="6"/>
  <c r="L1709" i="6"/>
  <c r="B1677" i="6"/>
  <c r="L1677" i="6"/>
  <c r="B1653" i="6"/>
  <c r="L1653" i="6"/>
  <c r="B1617" i="6"/>
  <c r="L1617" i="6"/>
  <c r="B1593" i="6"/>
  <c r="L1593" i="6"/>
  <c r="B1545" i="6"/>
  <c r="L1545" i="6"/>
  <c r="B1521" i="6"/>
  <c r="L1521" i="6"/>
  <c r="B1488" i="6"/>
  <c r="L1488" i="6"/>
  <c r="B1456" i="6"/>
  <c r="L1456" i="6"/>
  <c r="B1424" i="6"/>
  <c r="L1424" i="6"/>
  <c r="B1383" i="6"/>
  <c r="L1383" i="6"/>
  <c r="B1345" i="6"/>
  <c r="L1345" i="6"/>
  <c r="B1321" i="6"/>
  <c r="L1321" i="6"/>
  <c r="B1281" i="6"/>
  <c r="L1281" i="6"/>
  <c r="B1256" i="6"/>
  <c r="L1256" i="6"/>
  <c r="B1216" i="6"/>
  <c r="L1216" i="6"/>
  <c r="B1192" i="6"/>
  <c r="L1192" i="6"/>
  <c r="B1159" i="6"/>
  <c r="L1159" i="6"/>
  <c r="B1119" i="6"/>
  <c r="L1119" i="6"/>
  <c r="B1086" i="6"/>
  <c r="L1086" i="6"/>
  <c r="B1054" i="6"/>
  <c r="L1054" i="6"/>
  <c r="B1022" i="6"/>
  <c r="L1022" i="6"/>
  <c r="B989" i="6"/>
  <c r="L989" i="6"/>
  <c r="B965" i="6"/>
  <c r="L965" i="6"/>
  <c r="B876" i="6"/>
  <c r="L876" i="6"/>
  <c r="B851" i="6"/>
  <c r="L851" i="6"/>
  <c r="B817" i="6"/>
  <c r="L817" i="6"/>
  <c r="B785" i="6"/>
  <c r="L785" i="6"/>
  <c r="B720" i="6"/>
  <c r="L720" i="6"/>
  <c r="B688" i="6"/>
  <c r="L688" i="6"/>
  <c r="B648" i="6"/>
  <c r="L648" i="6"/>
  <c r="B616" i="6"/>
  <c r="L616" i="6"/>
  <c r="B584" i="6"/>
  <c r="L584" i="6"/>
  <c r="B511" i="6"/>
  <c r="L511" i="6"/>
  <c r="B487" i="6"/>
  <c r="L487" i="6"/>
  <c r="B463" i="6"/>
  <c r="L463" i="6"/>
  <c r="B399" i="6"/>
  <c r="L399" i="6"/>
  <c r="B367" i="6"/>
  <c r="L367" i="6"/>
  <c r="B335" i="6"/>
  <c r="L335" i="6"/>
  <c r="B303" i="6"/>
  <c r="L303" i="6"/>
  <c r="B271" i="6"/>
  <c r="L271" i="6"/>
  <c r="B231" i="6"/>
  <c r="L231" i="6"/>
  <c r="B199" i="6"/>
  <c r="L199" i="6"/>
  <c r="B3340" i="6"/>
  <c r="L3340" i="6"/>
  <c r="B2927" i="6"/>
  <c r="L2927" i="6"/>
  <c r="B2911" i="6"/>
  <c r="L2911" i="6"/>
  <c r="B2895" i="6"/>
  <c r="L2895" i="6"/>
  <c r="B2879" i="6"/>
  <c r="L2879" i="6"/>
  <c r="B2863" i="6"/>
  <c r="L2863" i="6"/>
  <c r="B2847" i="6"/>
  <c r="L2847" i="6"/>
  <c r="B2831" i="6"/>
  <c r="L2831" i="6"/>
  <c r="B2815" i="6"/>
  <c r="L2815" i="6"/>
  <c r="B2799" i="6"/>
  <c r="L2799" i="6"/>
  <c r="B2791" i="6"/>
  <c r="L2791" i="6"/>
  <c r="B2783" i="6"/>
  <c r="L2783" i="6"/>
  <c r="B2774" i="6"/>
  <c r="L2774" i="6"/>
  <c r="B2766" i="6"/>
  <c r="L2766" i="6"/>
  <c r="B2757" i="6"/>
  <c r="L2757" i="6"/>
  <c r="B2749" i="6"/>
  <c r="L2749" i="6"/>
  <c r="B2741" i="6"/>
  <c r="L2741" i="6"/>
  <c r="B2732" i="6"/>
  <c r="L2732" i="6"/>
  <c r="B2724" i="6"/>
  <c r="L2724" i="6"/>
  <c r="B2716" i="6"/>
  <c r="L2716" i="6"/>
  <c r="B2708" i="6"/>
  <c r="L2708" i="6"/>
  <c r="B2700" i="6"/>
  <c r="L2700" i="6"/>
  <c r="B2692" i="6"/>
  <c r="L2692" i="6"/>
  <c r="B2684" i="6"/>
  <c r="L2684" i="6"/>
  <c r="B2675" i="6"/>
  <c r="L2675" i="6"/>
  <c r="B2666" i="6"/>
  <c r="L2666" i="6"/>
  <c r="B2658" i="6"/>
  <c r="L2658" i="6"/>
  <c r="B2650" i="6"/>
  <c r="L2650" i="6"/>
  <c r="B2642" i="6"/>
  <c r="L2642" i="6"/>
  <c r="B2634" i="6"/>
  <c r="L2634" i="6"/>
  <c r="B2626" i="6"/>
  <c r="L2626" i="6"/>
  <c r="B2618" i="6"/>
  <c r="L2618" i="6"/>
  <c r="B2610" i="6"/>
  <c r="L2610" i="6"/>
  <c r="B2602" i="6"/>
  <c r="L2602" i="6"/>
  <c r="B2594" i="6"/>
  <c r="L2594" i="6"/>
  <c r="B2578" i="6"/>
  <c r="L2578" i="6"/>
  <c r="B2570" i="6"/>
  <c r="L2570" i="6"/>
  <c r="B2561" i="6"/>
  <c r="L2561" i="6"/>
  <c r="B2553" i="6"/>
  <c r="L2553" i="6"/>
  <c r="B2545" i="6"/>
  <c r="L2545" i="6"/>
  <c r="B2537" i="6"/>
  <c r="L2537" i="6"/>
  <c r="B2529" i="6"/>
  <c r="L2529" i="6"/>
  <c r="B2521" i="6"/>
  <c r="L2521" i="6"/>
  <c r="B2513" i="6"/>
  <c r="L2513" i="6"/>
  <c r="B2505" i="6"/>
  <c r="L2505" i="6"/>
  <c r="B2497" i="6"/>
  <c r="L2497" i="6"/>
  <c r="B2489" i="6"/>
  <c r="L2489" i="6"/>
  <c r="B2481" i="6"/>
  <c r="L2481" i="6"/>
  <c r="B2473" i="6"/>
  <c r="L2473" i="6"/>
  <c r="B2465" i="6"/>
  <c r="L2465" i="6"/>
  <c r="B2457" i="6"/>
  <c r="L2457" i="6"/>
  <c r="B2449" i="6"/>
  <c r="L2449" i="6"/>
  <c r="B2441" i="6"/>
  <c r="L2441" i="6"/>
  <c r="B2433" i="6"/>
  <c r="L2433" i="6"/>
  <c r="B2425" i="6"/>
  <c r="L2425" i="6"/>
  <c r="B2417" i="6"/>
  <c r="L2417" i="6"/>
  <c r="B2409" i="6"/>
  <c r="L2409" i="6"/>
  <c r="B2401" i="6"/>
  <c r="L2401" i="6"/>
  <c r="B2393" i="6"/>
  <c r="L2393" i="6"/>
  <c r="B2385" i="6"/>
  <c r="L2385" i="6"/>
  <c r="B2377" i="6"/>
  <c r="L2377" i="6"/>
  <c r="B2369" i="6"/>
  <c r="L2369" i="6"/>
  <c r="B2357" i="6"/>
  <c r="L2357" i="6"/>
  <c r="B2349" i="6"/>
  <c r="L2349" i="6"/>
  <c r="B2341" i="6"/>
  <c r="L2341" i="6"/>
  <c r="B2332" i="6"/>
  <c r="L2332" i="6"/>
  <c r="B2324" i="6"/>
  <c r="L2324" i="6"/>
  <c r="B2316" i="6"/>
  <c r="L2316" i="6"/>
  <c r="B2308" i="6"/>
  <c r="L2308" i="6"/>
  <c r="B2300" i="6"/>
  <c r="L2300" i="6"/>
  <c r="B2292" i="6"/>
  <c r="L2292" i="6"/>
  <c r="B2284" i="6"/>
  <c r="L2284" i="6"/>
  <c r="B2276" i="6"/>
  <c r="L2276" i="6"/>
  <c r="B2266" i="6"/>
  <c r="L2266" i="6"/>
  <c r="B2258" i="6"/>
  <c r="L2258" i="6"/>
  <c r="B2250" i="6"/>
  <c r="L2250" i="6"/>
  <c r="B2242" i="6"/>
  <c r="L2242" i="6"/>
  <c r="B2234" i="6"/>
  <c r="L2234" i="6"/>
  <c r="B2226" i="6"/>
  <c r="L2226" i="6"/>
  <c r="B2218" i="6"/>
  <c r="L2218" i="6"/>
  <c r="B2209" i="6"/>
  <c r="L2209" i="6"/>
  <c r="B2201" i="6"/>
  <c r="L2201" i="6"/>
  <c r="B2193" i="6"/>
  <c r="L2193" i="6"/>
  <c r="B2181" i="6"/>
  <c r="L2181" i="6"/>
  <c r="B2173" i="6"/>
  <c r="L2173" i="6"/>
  <c r="B2165" i="6"/>
  <c r="L2165" i="6"/>
  <c r="B2157" i="6"/>
  <c r="L2157" i="6"/>
  <c r="B2149" i="6"/>
  <c r="L2149" i="6"/>
  <c r="B2141" i="6"/>
  <c r="L2141" i="6"/>
  <c r="B2133" i="6"/>
  <c r="L2133" i="6"/>
  <c r="B2125" i="6"/>
  <c r="L2125" i="6"/>
  <c r="B2117" i="6"/>
  <c r="L2117" i="6"/>
  <c r="B2109" i="6"/>
  <c r="L2109" i="6"/>
  <c r="B2101" i="6"/>
  <c r="L2101" i="6"/>
  <c r="B2093" i="6"/>
  <c r="L2093" i="6"/>
  <c r="B2085" i="6"/>
  <c r="L2085" i="6"/>
  <c r="B2077" i="6"/>
  <c r="L2077" i="6"/>
  <c r="B2069" i="6"/>
  <c r="L2069" i="6"/>
  <c r="B2061" i="6"/>
  <c r="L2061" i="6"/>
  <c r="B2053" i="6"/>
  <c r="L2053" i="6"/>
  <c r="B2045" i="6"/>
  <c r="L2045" i="6"/>
  <c r="B2037" i="6"/>
  <c r="L2037" i="6"/>
  <c r="B2029" i="6"/>
  <c r="L2029" i="6"/>
  <c r="B2013" i="6"/>
  <c r="L2013" i="6"/>
  <c r="B2005" i="6"/>
  <c r="L2005" i="6"/>
  <c r="B1997" i="6"/>
  <c r="L1997" i="6"/>
  <c r="B1989" i="6"/>
  <c r="L1989" i="6"/>
  <c r="B1981" i="6"/>
  <c r="L1981" i="6"/>
  <c r="B1973" i="6"/>
  <c r="L1973" i="6"/>
  <c r="B1965" i="6"/>
  <c r="L1965" i="6"/>
  <c r="B1957" i="6"/>
  <c r="L1957" i="6"/>
  <c r="B1949" i="6"/>
  <c r="L1949" i="6"/>
  <c r="B1941" i="6"/>
  <c r="L1941" i="6"/>
  <c r="B1933" i="6"/>
  <c r="L1933" i="6"/>
  <c r="B1925" i="6"/>
  <c r="L1925" i="6"/>
  <c r="B1917" i="6"/>
  <c r="L1917" i="6"/>
  <c r="B1909" i="6"/>
  <c r="L1909" i="6"/>
  <c r="B1901" i="6"/>
  <c r="L1901" i="6"/>
  <c r="B1893" i="6"/>
  <c r="L1893" i="6"/>
  <c r="B1885" i="6"/>
  <c r="L1885" i="6"/>
  <c r="B1875" i="6"/>
  <c r="L1875" i="6"/>
  <c r="B1867" i="6"/>
  <c r="L1867" i="6"/>
  <c r="B1859" i="6"/>
  <c r="L1859" i="6"/>
  <c r="B1851" i="6"/>
  <c r="L1851" i="6"/>
  <c r="B1843" i="6"/>
  <c r="L1843" i="6"/>
  <c r="B1835" i="6"/>
  <c r="L1835" i="6"/>
  <c r="B1827" i="6"/>
  <c r="L1827" i="6"/>
  <c r="B1819" i="6"/>
  <c r="L1819" i="6"/>
  <c r="B1811" i="6"/>
  <c r="L1811" i="6"/>
  <c r="B1803" i="6"/>
  <c r="L1803" i="6"/>
  <c r="B1795" i="6"/>
  <c r="L1795" i="6"/>
  <c r="B1787" i="6"/>
  <c r="L1787" i="6"/>
  <c r="B1779" i="6"/>
  <c r="L1779" i="6"/>
  <c r="B1771" i="6"/>
  <c r="L1771" i="6"/>
  <c r="B1763" i="6"/>
  <c r="L1763" i="6"/>
  <c r="B1755" i="6"/>
  <c r="L1755" i="6"/>
  <c r="B1747" i="6"/>
  <c r="L1747" i="6"/>
  <c r="B1738" i="6"/>
  <c r="L1738" i="6"/>
  <c r="B1730" i="6"/>
  <c r="L1730" i="6"/>
  <c r="B1722" i="6"/>
  <c r="L1722" i="6"/>
  <c r="B1714" i="6"/>
  <c r="L1714" i="6"/>
  <c r="B1706" i="6"/>
  <c r="L1706" i="6"/>
  <c r="B1698" i="6"/>
  <c r="L1698" i="6"/>
  <c r="B1690" i="6"/>
  <c r="L1690" i="6"/>
  <c r="B1682" i="6"/>
  <c r="L1682" i="6"/>
  <c r="B1674" i="6"/>
  <c r="L1674" i="6"/>
  <c r="B1666" i="6"/>
  <c r="L1666" i="6"/>
  <c r="B1658" i="6"/>
  <c r="L1658" i="6"/>
  <c r="B1650" i="6"/>
  <c r="L1650" i="6"/>
  <c r="B1642" i="6"/>
  <c r="L1642" i="6"/>
  <c r="B1634" i="6"/>
  <c r="L1634" i="6"/>
  <c r="B1622" i="6"/>
  <c r="L1622" i="6"/>
  <c r="B1614" i="6"/>
  <c r="L1614" i="6"/>
  <c r="B1606" i="6"/>
  <c r="L1606" i="6"/>
  <c r="B1598" i="6"/>
  <c r="L1598" i="6"/>
  <c r="B1590" i="6"/>
  <c r="L1590" i="6"/>
  <c r="B1574" i="6"/>
  <c r="L1574" i="6"/>
  <c r="B1566" i="6"/>
  <c r="L1566" i="6"/>
  <c r="B1558" i="6"/>
  <c r="L1558" i="6"/>
  <c r="B1550" i="6"/>
  <c r="L1550" i="6"/>
  <c r="B1542" i="6"/>
  <c r="L1542" i="6"/>
  <c r="B1534" i="6"/>
  <c r="L1534" i="6"/>
  <c r="B1526" i="6"/>
  <c r="L1526" i="6"/>
  <c r="B1518" i="6"/>
  <c r="L1518" i="6"/>
  <c r="B1510" i="6"/>
  <c r="L1510" i="6"/>
  <c r="B1501" i="6"/>
  <c r="L1501" i="6"/>
  <c r="B1493" i="6"/>
  <c r="L1493" i="6"/>
  <c r="B1485" i="6"/>
  <c r="L1485" i="6"/>
  <c r="B1477" i="6"/>
  <c r="L1477" i="6"/>
  <c r="B1469" i="6"/>
  <c r="L1469" i="6"/>
  <c r="B1461" i="6"/>
  <c r="L1461" i="6"/>
  <c r="B1453" i="6"/>
  <c r="L1453" i="6"/>
  <c r="B1445" i="6"/>
  <c r="L1445" i="6"/>
  <c r="B1437" i="6"/>
  <c r="L1437" i="6"/>
  <c r="B1421" i="6"/>
  <c r="L1421" i="6"/>
  <c r="B1413" i="6"/>
  <c r="L1413" i="6"/>
  <c r="B1405" i="6"/>
  <c r="L1405" i="6"/>
  <c r="B1397" i="6"/>
  <c r="L1397" i="6"/>
  <c r="B1389" i="6"/>
  <c r="L1389" i="6"/>
  <c r="B1380" i="6"/>
  <c r="L1380" i="6"/>
  <c r="B1358" i="6"/>
  <c r="L1358" i="6"/>
  <c r="B1350" i="6"/>
  <c r="L1350" i="6"/>
  <c r="B1342" i="6"/>
  <c r="L1342" i="6"/>
  <c r="B1334" i="6"/>
  <c r="L1334" i="6"/>
  <c r="B1326" i="6"/>
  <c r="L1326" i="6"/>
  <c r="B1318" i="6"/>
  <c r="L1318" i="6"/>
  <c r="B1310" i="6"/>
  <c r="L1310" i="6"/>
  <c r="B1302" i="6"/>
  <c r="L1302" i="6"/>
  <c r="B1294" i="6"/>
  <c r="L1294" i="6"/>
  <c r="B1286" i="6"/>
  <c r="L1286" i="6"/>
  <c r="B1278" i="6"/>
  <c r="L1278" i="6"/>
  <c r="B1269" i="6"/>
  <c r="L1269" i="6"/>
  <c r="B1261" i="6"/>
  <c r="L1261" i="6"/>
  <c r="B1253" i="6"/>
  <c r="L1253" i="6"/>
  <c r="B1245" i="6"/>
  <c r="L1245" i="6"/>
  <c r="B1237" i="6"/>
  <c r="L1237" i="6"/>
  <c r="B1229" i="6"/>
  <c r="L1229" i="6"/>
  <c r="B1221" i="6"/>
  <c r="L1221" i="6"/>
  <c r="B1213" i="6"/>
  <c r="L1213" i="6"/>
  <c r="B1205" i="6"/>
  <c r="L1205" i="6"/>
  <c r="B1197" i="6"/>
  <c r="L1197" i="6"/>
  <c r="B1189" i="6"/>
  <c r="L1189" i="6"/>
  <c r="B1181" i="6"/>
  <c r="L1181" i="6"/>
  <c r="B1172" i="6"/>
  <c r="L1172" i="6"/>
  <c r="B1164" i="6"/>
  <c r="L1164" i="6"/>
  <c r="B1156" i="6"/>
  <c r="L1156" i="6"/>
  <c r="B1148" i="6"/>
  <c r="L1148" i="6"/>
  <c r="B1140" i="6"/>
  <c r="L1140" i="6"/>
  <c r="B1132" i="6"/>
  <c r="L1132" i="6"/>
  <c r="B1124" i="6"/>
  <c r="L1124" i="6"/>
  <c r="B1116" i="6"/>
  <c r="L1116" i="6"/>
  <c r="B1107" i="6"/>
  <c r="L1107" i="6"/>
  <c r="B1099" i="6"/>
  <c r="L1099" i="6"/>
  <c r="B1091" i="6"/>
  <c r="L1091" i="6"/>
  <c r="B1083" i="6"/>
  <c r="L1083" i="6"/>
  <c r="B1075" i="6"/>
  <c r="L1075" i="6"/>
  <c r="B1067" i="6"/>
  <c r="L1067" i="6"/>
  <c r="B1059" i="6"/>
  <c r="L1059" i="6"/>
  <c r="B1051" i="6"/>
  <c r="L1051" i="6"/>
  <c r="B1043" i="6"/>
  <c r="L1043" i="6"/>
  <c r="B1035" i="6"/>
  <c r="L1035" i="6"/>
  <c r="B1019" i="6"/>
  <c r="L1019" i="6"/>
  <c r="B1010" i="6"/>
  <c r="L1010" i="6"/>
  <c r="B1002" i="6"/>
  <c r="L1002" i="6"/>
  <c r="B994" i="6"/>
  <c r="L994" i="6"/>
  <c r="B986" i="6"/>
  <c r="L986" i="6"/>
  <c r="B978" i="6"/>
  <c r="L978" i="6"/>
  <c r="B970" i="6"/>
  <c r="L970" i="6"/>
  <c r="B962" i="6"/>
  <c r="L962" i="6"/>
  <c r="B954" i="6"/>
  <c r="L954" i="6"/>
  <c r="B946" i="6"/>
  <c r="L946" i="6"/>
  <c r="B938" i="6"/>
  <c r="L938" i="6"/>
  <c r="B930" i="6"/>
  <c r="L930" i="6"/>
  <c r="B922" i="6"/>
  <c r="L922" i="6"/>
  <c r="B914" i="6"/>
  <c r="L914" i="6"/>
  <c r="B906" i="6"/>
  <c r="L906" i="6"/>
  <c r="B890" i="6"/>
  <c r="L890" i="6"/>
  <c r="B881" i="6"/>
  <c r="L881" i="6"/>
  <c r="B873" i="6"/>
  <c r="L873" i="6"/>
  <c r="B865" i="6"/>
  <c r="L865" i="6"/>
  <c r="B856" i="6"/>
  <c r="L856" i="6"/>
  <c r="B848" i="6"/>
  <c r="L848" i="6"/>
  <c r="B838" i="6"/>
  <c r="L838" i="6"/>
  <c r="B830" i="6"/>
  <c r="L830" i="6"/>
  <c r="B822" i="6"/>
  <c r="L822" i="6"/>
  <c r="B814" i="6"/>
  <c r="L814" i="6"/>
  <c r="B806" i="6"/>
  <c r="L806" i="6"/>
  <c r="B798" i="6"/>
  <c r="L798" i="6"/>
  <c r="B782" i="6"/>
  <c r="L782" i="6"/>
  <c r="B774" i="6"/>
  <c r="L774" i="6"/>
  <c r="B765" i="6"/>
  <c r="L765" i="6"/>
  <c r="B757" i="6"/>
  <c r="L757" i="6"/>
  <c r="B741" i="6"/>
  <c r="L741" i="6"/>
  <c r="B733" i="6"/>
  <c r="L733" i="6"/>
  <c r="B709" i="6"/>
  <c r="L709" i="6"/>
  <c r="B701" i="6"/>
  <c r="L701" i="6"/>
  <c r="B693" i="6"/>
  <c r="L693" i="6"/>
  <c r="B685" i="6"/>
  <c r="L685" i="6"/>
  <c r="B677" i="6"/>
  <c r="L677" i="6"/>
  <c r="B669" i="6"/>
  <c r="L669" i="6"/>
  <c r="B661" i="6"/>
  <c r="L661" i="6"/>
  <c r="B653" i="6"/>
  <c r="L653" i="6"/>
  <c r="B645" i="6"/>
  <c r="L645" i="6"/>
  <c r="B637" i="6"/>
  <c r="L637" i="6"/>
  <c r="B629" i="6"/>
  <c r="L629" i="6"/>
  <c r="B621" i="6"/>
  <c r="L621" i="6"/>
  <c r="B613" i="6"/>
  <c r="L613" i="6"/>
  <c r="B605" i="6"/>
  <c r="L605" i="6"/>
  <c r="B597" i="6"/>
  <c r="L597" i="6"/>
  <c r="B589" i="6"/>
  <c r="L589" i="6"/>
  <c r="B581" i="6"/>
  <c r="L581" i="6"/>
  <c r="B573" i="6"/>
  <c r="L573" i="6"/>
  <c r="B565" i="6"/>
  <c r="L565" i="6"/>
  <c r="B557" i="6"/>
  <c r="L557" i="6"/>
  <c r="B549" i="6"/>
  <c r="L549" i="6"/>
  <c r="B532" i="6"/>
  <c r="L532" i="6"/>
  <c r="B524" i="6"/>
  <c r="L524" i="6"/>
  <c r="B516" i="6"/>
  <c r="L516" i="6"/>
  <c r="B508" i="6"/>
  <c r="L508" i="6"/>
  <c r="B500" i="6"/>
  <c r="L500" i="6"/>
  <c r="B492" i="6"/>
  <c r="L492" i="6"/>
  <c r="B484" i="6"/>
  <c r="L484" i="6"/>
  <c r="B476" i="6"/>
  <c r="L476" i="6"/>
  <c r="B468" i="6"/>
  <c r="L468" i="6"/>
  <c r="B460" i="6"/>
  <c r="L460" i="6"/>
  <c r="B452" i="6"/>
  <c r="L452" i="6"/>
  <c r="B444" i="6"/>
  <c r="L444" i="6"/>
  <c r="B436" i="6"/>
  <c r="L436" i="6"/>
  <c r="B428" i="6"/>
  <c r="L428" i="6"/>
  <c r="B420" i="6"/>
  <c r="L420" i="6"/>
  <c r="B412" i="6"/>
  <c r="L412" i="6"/>
  <c r="B404" i="6"/>
  <c r="L404" i="6"/>
  <c r="B396" i="6"/>
  <c r="L396" i="6"/>
  <c r="B388" i="6"/>
  <c r="L388" i="6"/>
  <c r="B380" i="6"/>
  <c r="L380" i="6"/>
  <c r="B372" i="6"/>
  <c r="L372" i="6"/>
  <c r="B364" i="6"/>
  <c r="L364" i="6"/>
  <c r="B356" i="6"/>
  <c r="L356" i="6"/>
  <c r="B348" i="6"/>
  <c r="L348" i="6"/>
  <c r="B340" i="6"/>
  <c r="L340" i="6"/>
  <c r="B332" i="6"/>
  <c r="L332" i="6"/>
  <c r="B324" i="6"/>
  <c r="L324" i="6"/>
  <c r="B316" i="6"/>
  <c r="L316" i="6"/>
  <c r="B308" i="6"/>
  <c r="L308" i="6"/>
  <c r="B300" i="6"/>
  <c r="L300" i="6"/>
  <c r="B292" i="6"/>
  <c r="L292" i="6"/>
  <c r="B284" i="6"/>
  <c r="L284" i="6"/>
  <c r="B276" i="6"/>
  <c r="L276" i="6"/>
  <c r="B268" i="6"/>
  <c r="L268" i="6"/>
  <c r="B260" i="6"/>
  <c r="L260" i="6"/>
  <c r="B252" i="6"/>
  <c r="L252" i="6"/>
  <c r="B244" i="6"/>
  <c r="L244" i="6"/>
  <c r="B236" i="6"/>
  <c r="L236" i="6"/>
  <c r="B228" i="6"/>
  <c r="L228" i="6"/>
  <c r="B220" i="6"/>
  <c r="L220" i="6"/>
  <c r="B212" i="6"/>
  <c r="L212" i="6"/>
  <c r="B204" i="6"/>
  <c r="L204" i="6"/>
  <c r="B196" i="6"/>
  <c r="L196" i="6"/>
  <c r="B188" i="6"/>
  <c r="L188" i="6"/>
  <c r="B180" i="6"/>
  <c r="L180" i="6"/>
  <c r="B172" i="6"/>
  <c r="L172" i="6"/>
  <c r="B164" i="6"/>
  <c r="L164" i="6"/>
  <c r="B156" i="6"/>
  <c r="L156" i="6"/>
  <c r="B148" i="6"/>
  <c r="L148" i="6"/>
  <c r="B140" i="6"/>
  <c r="L140" i="6"/>
  <c r="B132" i="6"/>
  <c r="L132" i="6"/>
  <c r="B124" i="6"/>
  <c r="L124" i="6"/>
  <c r="B116" i="6"/>
  <c r="L116" i="6"/>
  <c r="B108" i="6"/>
  <c r="L108" i="6"/>
  <c r="B100" i="6"/>
  <c r="L100" i="6"/>
  <c r="B92" i="6"/>
  <c r="L92" i="6"/>
  <c r="B84" i="6"/>
  <c r="L84" i="6"/>
  <c r="B76" i="6"/>
  <c r="L76" i="6"/>
  <c r="B68" i="6"/>
  <c r="L68" i="6"/>
  <c r="B60" i="6"/>
  <c r="L60" i="6"/>
  <c r="B52" i="6"/>
  <c r="L52" i="6"/>
  <c r="B44" i="6"/>
  <c r="L44" i="6"/>
  <c r="B36" i="6"/>
  <c r="L36" i="6"/>
  <c r="B28" i="6"/>
  <c r="L28" i="6"/>
  <c r="B20" i="6"/>
  <c r="L20" i="6"/>
  <c r="B12" i="6"/>
  <c r="L12" i="6"/>
  <c r="B4" i="6"/>
  <c r="L4" i="6"/>
  <c r="B3361" i="6"/>
  <c r="L3361" i="6"/>
  <c r="B3353" i="6"/>
  <c r="L3353" i="6"/>
  <c r="B3345" i="6"/>
  <c r="L3345" i="6"/>
  <c r="B3337" i="6"/>
  <c r="L3337" i="6"/>
  <c r="B3329" i="6"/>
  <c r="L3329" i="6"/>
  <c r="B3321" i="6"/>
  <c r="L3321" i="6"/>
  <c r="B3313" i="6"/>
  <c r="L3313" i="6"/>
  <c r="B3305" i="6"/>
  <c r="L3305" i="6"/>
  <c r="B3297" i="6"/>
  <c r="L3297" i="6"/>
  <c r="B3289" i="6"/>
  <c r="L3289" i="6"/>
  <c r="B3281" i="6"/>
  <c r="L3281" i="6"/>
  <c r="B3273" i="6"/>
  <c r="L3273" i="6"/>
  <c r="B3265" i="6"/>
  <c r="L3265" i="6"/>
  <c r="B3257" i="6"/>
  <c r="L3257" i="6"/>
  <c r="B3249" i="6"/>
  <c r="L3249" i="6"/>
  <c r="B3241" i="6"/>
  <c r="L3241" i="6"/>
  <c r="B3233" i="6"/>
  <c r="L3233" i="6"/>
  <c r="B3225" i="6"/>
  <c r="L3225" i="6"/>
  <c r="B3217" i="6"/>
  <c r="L3217" i="6"/>
  <c r="B3209" i="6"/>
  <c r="L3209" i="6"/>
  <c r="B3201" i="6"/>
  <c r="L3201" i="6"/>
  <c r="B3191" i="6"/>
  <c r="L3191" i="6"/>
  <c r="B3183" i="6"/>
  <c r="L3183" i="6"/>
  <c r="B3175" i="6"/>
  <c r="L3175" i="6"/>
  <c r="B3167" i="6"/>
  <c r="L3167" i="6"/>
  <c r="B3159" i="6"/>
  <c r="L3159" i="6"/>
  <c r="B3151" i="6"/>
  <c r="L3151" i="6"/>
  <c r="B3143" i="6"/>
  <c r="L3143" i="6"/>
  <c r="B3135" i="6"/>
  <c r="L3135" i="6"/>
  <c r="B3127" i="6"/>
  <c r="L3127" i="6"/>
  <c r="B3119" i="6"/>
  <c r="L3119" i="6"/>
  <c r="B3111" i="6"/>
  <c r="L3111" i="6"/>
  <c r="B3103" i="6"/>
  <c r="L3103" i="6"/>
  <c r="B3095" i="6"/>
  <c r="L3095" i="6"/>
  <c r="B3087" i="6"/>
  <c r="L3087" i="6"/>
  <c r="B3079" i="6"/>
  <c r="L3079" i="6"/>
  <c r="B3071" i="6"/>
  <c r="L3071" i="6"/>
  <c r="B3063" i="6"/>
  <c r="L3063" i="6"/>
  <c r="B3055" i="6"/>
  <c r="L3055" i="6"/>
  <c r="B3047" i="6"/>
  <c r="L3047" i="6"/>
  <c r="B3039" i="6"/>
  <c r="L3039" i="6"/>
  <c r="B3031" i="6"/>
  <c r="L3031" i="6"/>
  <c r="B3023" i="6"/>
  <c r="L3023" i="6"/>
  <c r="B3015" i="6"/>
  <c r="L3015" i="6"/>
  <c r="B3007" i="6"/>
  <c r="L3007" i="6"/>
  <c r="B2999" i="6"/>
  <c r="L2999" i="6"/>
  <c r="B2991" i="6"/>
  <c r="L2991" i="6"/>
  <c r="B2983" i="6"/>
  <c r="L2983" i="6"/>
  <c r="B2975" i="6"/>
  <c r="L2975" i="6"/>
  <c r="B2967" i="6"/>
  <c r="L2967" i="6"/>
  <c r="B2959" i="6"/>
  <c r="L2959" i="6"/>
  <c r="B2951" i="6"/>
  <c r="L2951" i="6"/>
  <c r="B2943" i="6"/>
  <c r="L2943" i="6"/>
  <c r="B2898" i="6"/>
  <c r="L2898" i="6"/>
  <c r="B2874" i="6"/>
  <c r="L2874" i="6"/>
  <c r="B2842" i="6"/>
  <c r="L2842" i="6"/>
  <c r="B2810" i="6"/>
  <c r="L2810" i="6"/>
  <c r="B2777" i="6"/>
  <c r="L2777" i="6"/>
  <c r="B2752" i="6"/>
  <c r="L2752" i="6"/>
  <c r="B2727" i="6"/>
  <c r="L2727" i="6"/>
  <c r="B2703" i="6"/>
  <c r="L2703" i="6"/>
  <c r="B2687" i="6"/>
  <c r="L2687" i="6"/>
  <c r="B2661" i="6"/>
  <c r="L2661" i="6"/>
  <c r="B2645" i="6"/>
  <c r="L2645" i="6"/>
  <c r="B2629" i="6"/>
  <c r="L2629" i="6"/>
  <c r="B2613" i="6"/>
  <c r="L2613" i="6"/>
  <c r="B2597" i="6"/>
  <c r="L2597" i="6"/>
  <c r="B2540" i="6"/>
  <c r="L2540" i="6"/>
  <c r="B2524" i="6"/>
  <c r="L2524" i="6"/>
  <c r="B2500" i="6"/>
  <c r="L2500" i="6"/>
  <c r="B2484" i="6"/>
  <c r="L2484" i="6"/>
  <c r="B2468" i="6"/>
  <c r="L2468" i="6"/>
  <c r="B2444" i="6"/>
  <c r="L2444" i="6"/>
  <c r="B2428" i="6"/>
  <c r="L2428" i="6"/>
  <c r="B2404" i="6"/>
  <c r="L2404" i="6"/>
  <c r="B2388" i="6"/>
  <c r="L2388" i="6"/>
  <c r="B2372" i="6"/>
  <c r="L2372" i="6"/>
  <c r="B2344" i="6"/>
  <c r="L2344" i="6"/>
  <c r="B2319" i="6"/>
  <c r="L2319" i="6"/>
  <c r="B2287" i="6"/>
  <c r="L2287" i="6"/>
  <c r="B2261" i="6"/>
  <c r="L2261" i="6"/>
  <c r="B2229" i="6"/>
  <c r="L2229" i="6"/>
  <c r="B2204" i="6"/>
  <c r="L2204" i="6"/>
  <c r="B2176" i="6"/>
  <c r="L2176" i="6"/>
  <c r="B2144" i="6"/>
  <c r="L2144" i="6"/>
  <c r="B2120" i="6"/>
  <c r="L2120" i="6"/>
  <c r="B2088" i="6"/>
  <c r="L2088" i="6"/>
  <c r="B2064" i="6"/>
  <c r="L2064" i="6"/>
  <c r="B2032" i="6"/>
  <c r="L2032" i="6"/>
  <c r="B2016" i="6"/>
  <c r="L2016" i="6"/>
  <c r="B1992" i="6"/>
  <c r="L1992" i="6"/>
  <c r="B1968" i="6"/>
  <c r="L1968" i="6"/>
  <c r="B1936" i="6"/>
  <c r="L1936" i="6"/>
  <c r="B1862" i="6"/>
  <c r="L1862" i="6"/>
  <c r="B1838" i="6"/>
  <c r="L1838" i="6"/>
  <c r="B1806" i="6"/>
  <c r="L1806" i="6"/>
  <c r="B1782" i="6"/>
  <c r="L1782" i="6"/>
  <c r="B1750" i="6"/>
  <c r="L1750" i="6"/>
  <c r="B1725" i="6"/>
  <c r="L1725" i="6"/>
  <c r="B1693" i="6"/>
  <c r="L1693" i="6"/>
  <c r="B1669" i="6"/>
  <c r="L1669" i="6"/>
  <c r="B1637" i="6"/>
  <c r="L1637" i="6"/>
  <c r="B1577" i="6"/>
  <c r="L1577" i="6"/>
  <c r="B1569" i="6"/>
  <c r="L1569" i="6"/>
  <c r="B1537" i="6"/>
  <c r="L1537" i="6"/>
  <c r="B1513" i="6"/>
  <c r="L1513" i="6"/>
  <c r="B1480" i="6"/>
  <c r="L1480" i="6"/>
  <c r="B1448" i="6"/>
  <c r="L1448" i="6"/>
  <c r="B1416" i="6"/>
  <c r="L1416" i="6"/>
  <c r="B1392" i="6"/>
  <c r="L1392" i="6"/>
  <c r="B1353" i="6"/>
  <c r="L1353" i="6"/>
  <c r="B1313" i="6"/>
  <c r="L1313" i="6"/>
  <c r="B1289" i="6"/>
  <c r="L1289" i="6"/>
  <c r="B1248" i="6"/>
  <c r="L1248" i="6"/>
  <c r="B1224" i="6"/>
  <c r="L1224" i="6"/>
  <c r="B1184" i="6"/>
  <c r="L1184" i="6"/>
  <c r="B1151" i="6"/>
  <c r="L1151" i="6"/>
  <c r="B1127" i="6"/>
  <c r="L1127" i="6"/>
  <c r="B1094" i="6"/>
  <c r="L1094" i="6"/>
  <c r="B1062" i="6"/>
  <c r="L1062" i="6"/>
  <c r="B1030" i="6"/>
  <c r="L1030" i="6"/>
  <c r="B997" i="6"/>
  <c r="L997" i="6"/>
  <c r="B973" i="6"/>
  <c r="L973" i="6"/>
  <c r="B941" i="6"/>
  <c r="L941" i="6"/>
  <c r="B917" i="6"/>
  <c r="L917" i="6"/>
  <c r="B884" i="6"/>
  <c r="L884" i="6"/>
  <c r="B842" i="6"/>
  <c r="L842" i="6"/>
  <c r="B809" i="6"/>
  <c r="L809" i="6"/>
  <c r="B777" i="6"/>
  <c r="L777" i="6"/>
  <c r="B752" i="6"/>
  <c r="L752" i="6"/>
  <c r="B680" i="6"/>
  <c r="L680" i="6"/>
  <c r="B656" i="6"/>
  <c r="L656" i="6"/>
  <c r="B624" i="6"/>
  <c r="L624" i="6"/>
  <c r="B592" i="6"/>
  <c r="L592" i="6"/>
  <c r="B568" i="6"/>
  <c r="L568" i="6"/>
  <c r="B552" i="6"/>
  <c r="L552" i="6"/>
  <c r="B519" i="6"/>
  <c r="L519" i="6"/>
  <c r="B495" i="6"/>
  <c r="L495" i="6"/>
  <c r="B471" i="6"/>
  <c r="L471" i="6"/>
  <c r="B439" i="6"/>
  <c r="L439" i="6"/>
  <c r="B359" i="6"/>
  <c r="L359" i="6"/>
  <c r="B327" i="6"/>
  <c r="L327" i="6"/>
  <c r="B295" i="6"/>
  <c r="L295" i="6"/>
  <c r="B263" i="6"/>
  <c r="L263" i="6"/>
  <c r="B239" i="6"/>
  <c r="L239" i="6"/>
  <c r="B191" i="6"/>
  <c r="L191" i="6"/>
  <c r="B3348" i="6"/>
  <c r="L3348" i="6"/>
  <c r="B2935" i="6"/>
  <c r="L2935" i="6"/>
  <c r="B2919" i="6"/>
  <c r="L2919" i="6"/>
  <c r="B2903" i="6"/>
  <c r="L2903" i="6"/>
  <c r="B2887" i="6"/>
  <c r="L2887" i="6"/>
  <c r="B2871" i="6"/>
  <c r="L2871" i="6"/>
  <c r="B2855" i="6"/>
  <c r="L2855" i="6"/>
  <c r="B2839" i="6"/>
  <c r="L2839" i="6"/>
  <c r="B2823" i="6"/>
  <c r="L2823" i="6"/>
  <c r="B2934" i="6"/>
  <c r="L2934" i="6"/>
  <c r="B2926" i="6"/>
  <c r="L2926" i="6"/>
  <c r="B2918" i="6"/>
  <c r="L2918" i="6"/>
  <c r="B2910" i="6"/>
  <c r="L2910" i="6"/>
  <c r="B2902" i="6"/>
  <c r="L2902" i="6"/>
  <c r="B2894" i="6"/>
  <c r="L2894" i="6"/>
  <c r="B2886" i="6"/>
  <c r="L2886" i="6"/>
  <c r="B2878" i="6"/>
  <c r="L2878" i="6"/>
  <c r="B2870" i="6"/>
  <c r="L2870" i="6"/>
  <c r="B2862" i="6"/>
  <c r="L2862" i="6"/>
  <c r="B2854" i="6"/>
  <c r="L2854" i="6"/>
  <c r="B2846" i="6"/>
  <c r="L2846" i="6"/>
  <c r="B2838" i="6"/>
  <c r="L2838" i="6"/>
  <c r="B2830" i="6"/>
  <c r="L2830" i="6"/>
  <c r="B2822" i="6"/>
  <c r="L2822" i="6"/>
  <c r="B2814" i="6"/>
  <c r="L2814" i="6"/>
  <c r="B2806" i="6"/>
  <c r="L2806" i="6"/>
  <c r="B2790" i="6"/>
  <c r="L2790" i="6"/>
  <c r="B2782" i="6"/>
  <c r="L2782" i="6"/>
  <c r="B2773" i="6"/>
  <c r="L2773" i="6"/>
  <c r="B2765" i="6"/>
  <c r="L2765" i="6"/>
  <c r="B2756" i="6"/>
  <c r="L2756" i="6"/>
  <c r="B2748" i="6"/>
  <c r="L2748" i="6"/>
  <c r="B2740" i="6"/>
  <c r="L2740" i="6"/>
  <c r="B2731" i="6"/>
  <c r="L2731" i="6"/>
  <c r="B2723" i="6"/>
  <c r="L2723" i="6"/>
  <c r="B2715" i="6"/>
  <c r="L2715" i="6"/>
  <c r="B2707" i="6"/>
  <c r="L2707" i="6"/>
  <c r="B2691" i="6"/>
  <c r="L2691" i="6"/>
  <c r="B2683" i="6"/>
  <c r="L2683" i="6"/>
  <c r="B2674" i="6"/>
  <c r="L2674" i="6"/>
  <c r="B2665" i="6"/>
  <c r="L2665" i="6"/>
  <c r="B2657" i="6"/>
  <c r="L2657" i="6"/>
  <c r="B2649" i="6"/>
  <c r="L2649" i="6"/>
  <c r="B2641" i="6"/>
  <c r="L2641" i="6"/>
  <c r="B2633" i="6"/>
  <c r="L2633" i="6"/>
  <c r="B2625" i="6"/>
  <c r="L2625" i="6"/>
  <c r="B2617" i="6"/>
  <c r="L2617" i="6"/>
  <c r="B2609" i="6"/>
  <c r="L2609" i="6"/>
  <c r="B2601" i="6"/>
  <c r="L2601" i="6"/>
  <c r="B2593" i="6"/>
  <c r="L2593" i="6"/>
  <c r="B2585" i="6"/>
  <c r="L2585" i="6"/>
  <c r="B2577" i="6"/>
  <c r="L2577" i="6"/>
  <c r="B2569" i="6"/>
  <c r="L2569" i="6"/>
  <c r="B2560" i="6"/>
  <c r="L2560" i="6"/>
  <c r="B2552" i="6"/>
  <c r="L2552" i="6"/>
  <c r="B2544" i="6"/>
  <c r="L2544" i="6"/>
  <c r="B2536" i="6"/>
  <c r="L2536" i="6"/>
  <c r="B2528" i="6"/>
  <c r="L2528" i="6"/>
  <c r="B2520" i="6"/>
  <c r="L2520" i="6"/>
  <c r="B2512" i="6"/>
  <c r="L2512" i="6"/>
  <c r="B2504" i="6"/>
  <c r="L2504" i="6"/>
  <c r="B2496" i="6"/>
  <c r="L2496" i="6"/>
  <c r="B2488" i="6"/>
  <c r="L2488" i="6"/>
  <c r="B2480" i="6"/>
  <c r="L2480" i="6"/>
  <c r="B2472" i="6"/>
  <c r="L2472" i="6"/>
  <c r="B2464" i="6"/>
  <c r="L2464" i="6"/>
  <c r="B2456" i="6"/>
  <c r="L2456" i="6"/>
  <c r="B2448" i="6"/>
  <c r="L2448" i="6"/>
  <c r="B2440" i="6"/>
  <c r="L2440" i="6"/>
  <c r="B2432" i="6"/>
  <c r="L2432" i="6"/>
  <c r="B2424" i="6"/>
  <c r="L2424" i="6"/>
  <c r="B2416" i="6"/>
  <c r="L2416" i="6"/>
  <c r="B2408" i="6"/>
  <c r="L2408" i="6"/>
  <c r="B2400" i="6"/>
  <c r="L2400" i="6"/>
  <c r="B2392" i="6"/>
  <c r="L2392" i="6"/>
  <c r="B2384" i="6"/>
  <c r="L2384" i="6"/>
  <c r="B2376" i="6"/>
  <c r="L2376" i="6"/>
  <c r="B2368" i="6"/>
  <c r="L2368" i="6"/>
  <c r="B2356" i="6"/>
  <c r="L2356" i="6"/>
  <c r="B2348" i="6"/>
  <c r="L2348" i="6"/>
  <c r="B2340" i="6"/>
  <c r="L2340" i="6"/>
  <c r="B2331" i="6"/>
  <c r="L2331" i="6"/>
  <c r="B2323" i="6"/>
  <c r="L2323" i="6"/>
  <c r="B2307" i="6"/>
  <c r="L2307" i="6"/>
  <c r="B2299" i="6"/>
  <c r="L2299" i="6"/>
  <c r="B2291" i="6"/>
  <c r="L2291" i="6"/>
  <c r="B2283" i="6"/>
  <c r="L2283" i="6"/>
  <c r="B2273" i="6"/>
  <c r="L2273" i="6"/>
  <c r="B2265" i="6"/>
  <c r="L2265" i="6"/>
  <c r="B2257" i="6"/>
  <c r="L2257" i="6"/>
  <c r="B2249" i="6"/>
  <c r="L2249" i="6"/>
  <c r="B2241" i="6"/>
  <c r="L2241" i="6"/>
  <c r="B2233" i="6"/>
  <c r="L2233" i="6"/>
  <c r="B2225" i="6"/>
  <c r="L2225" i="6"/>
  <c r="B2217" i="6"/>
  <c r="L2217" i="6"/>
  <c r="B2208" i="6"/>
  <c r="L2208" i="6"/>
  <c r="B2200" i="6"/>
  <c r="L2200" i="6"/>
  <c r="B2192" i="6"/>
  <c r="L2192" i="6"/>
  <c r="B2180" i="6"/>
  <c r="L2180" i="6"/>
  <c r="B2172" i="6"/>
  <c r="L2172" i="6"/>
  <c r="B2164" i="6"/>
  <c r="L2164" i="6"/>
  <c r="B2156" i="6"/>
  <c r="L2156" i="6"/>
  <c r="B2148" i="6"/>
  <c r="L2148" i="6"/>
  <c r="B2140" i="6"/>
  <c r="L2140" i="6"/>
  <c r="B2132" i="6"/>
  <c r="L2132" i="6"/>
  <c r="B2124" i="6"/>
  <c r="L2124" i="6"/>
  <c r="B2116" i="6"/>
  <c r="L2116" i="6"/>
  <c r="B2108" i="6"/>
  <c r="L2108" i="6"/>
  <c r="B2100" i="6"/>
  <c r="L2100" i="6"/>
  <c r="B2092" i="6"/>
  <c r="L2092" i="6"/>
  <c r="B2084" i="6"/>
  <c r="L2084" i="6"/>
  <c r="B2076" i="6"/>
  <c r="L2076" i="6"/>
  <c r="B2068" i="6"/>
  <c r="L2068" i="6"/>
  <c r="B2060" i="6"/>
  <c r="L2060" i="6"/>
  <c r="B2052" i="6"/>
  <c r="L2052" i="6"/>
  <c r="B2044" i="6"/>
  <c r="L2044" i="6"/>
  <c r="B2036" i="6"/>
  <c r="L2036" i="6"/>
  <c r="B2028" i="6"/>
  <c r="L2028" i="6"/>
  <c r="B2020" i="6"/>
  <c r="L2020" i="6"/>
  <c r="B2012" i="6"/>
  <c r="L2012" i="6"/>
  <c r="B2004" i="6"/>
  <c r="L2004" i="6"/>
  <c r="B1988" i="6"/>
  <c r="L1988" i="6"/>
  <c r="B1980" i="6"/>
  <c r="L1980" i="6"/>
  <c r="B1972" i="6"/>
  <c r="L1972" i="6"/>
  <c r="B1964" i="6"/>
  <c r="L1964" i="6"/>
  <c r="B1956" i="6"/>
  <c r="L1956" i="6"/>
  <c r="B1948" i="6"/>
  <c r="L1948" i="6"/>
  <c r="B1940" i="6"/>
  <c r="L1940" i="6"/>
  <c r="B1932" i="6"/>
  <c r="L1932" i="6"/>
  <c r="B1924" i="6"/>
  <c r="L1924" i="6"/>
  <c r="B1916" i="6"/>
  <c r="L1916" i="6"/>
  <c r="B1908" i="6"/>
  <c r="L1908" i="6"/>
  <c r="B1900" i="6"/>
  <c r="L1900" i="6"/>
  <c r="B1892" i="6"/>
  <c r="L1892" i="6"/>
  <c r="B1884" i="6"/>
  <c r="L1884" i="6"/>
  <c r="B1874" i="6"/>
  <c r="L1874" i="6"/>
  <c r="B1866" i="6"/>
  <c r="L1866" i="6"/>
  <c r="B1858" i="6"/>
  <c r="L1858" i="6"/>
  <c r="B1850" i="6"/>
  <c r="L1850" i="6"/>
  <c r="B1842" i="6"/>
  <c r="L1842" i="6"/>
  <c r="B1834" i="6"/>
  <c r="L1834" i="6"/>
  <c r="B1826" i="6"/>
  <c r="L1826" i="6"/>
  <c r="B1818" i="6"/>
  <c r="L1818" i="6"/>
  <c r="B1810" i="6"/>
  <c r="L1810" i="6"/>
  <c r="B1802" i="6"/>
  <c r="L1802" i="6"/>
  <c r="B1794" i="6"/>
  <c r="L1794" i="6"/>
  <c r="B1786" i="6"/>
  <c r="L1786" i="6"/>
  <c r="B1778" i="6"/>
  <c r="L1778" i="6"/>
  <c r="B1770" i="6"/>
  <c r="L1770" i="6"/>
  <c r="B1762" i="6"/>
  <c r="L1762" i="6"/>
  <c r="B1754" i="6"/>
  <c r="L1754" i="6"/>
  <c r="B1746" i="6"/>
  <c r="L1746" i="6"/>
  <c r="B1737" i="6"/>
  <c r="L1737" i="6"/>
  <c r="B1729" i="6"/>
  <c r="L1729" i="6"/>
  <c r="B1713" i="6"/>
  <c r="L1713" i="6"/>
  <c r="B1705" i="6"/>
  <c r="L1705" i="6"/>
  <c r="B1697" i="6"/>
  <c r="L1697" i="6"/>
  <c r="B1689" i="6"/>
  <c r="L1689" i="6"/>
  <c r="B1681" i="6"/>
  <c r="L1681" i="6"/>
  <c r="B1673" i="6"/>
  <c r="L1673" i="6"/>
  <c r="B1665" i="6"/>
  <c r="L1665" i="6"/>
  <c r="B1657" i="6"/>
  <c r="L1657" i="6"/>
  <c r="B1649" i="6"/>
  <c r="L1649" i="6"/>
  <c r="B1641" i="6"/>
  <c r="L1641" i="6"/>
  <c r="B1633" i="6"/>
  <c r="L1633" i="6"/>
  <c r="B1621" i="6"/>
  <c r="L1621" i="6"/>
  <c r="B1613" i="6"/>
  <c r="L1613" i="6"/>
  <c r="B1605" i="6"/>
  <c r="L1605" i="6"/>
  <c r="B1597" i="6"/>
  <c r="L1597" i="6"/>
  <c r="B1581" i="6"/>
  <c r="L1581" i="6"/>
  <c r="B1573" i="6"/>
  <c r="L1573" i="6"/>
  <c r="B1565" i="6"/>
  <c r="L1565" i="6"/>
  <c r="B1557" i="6"/>
  <c r="L1557" i="6"/>
  <c r="B1549" i="6"/>
  <c r="L1549" i="6"/>
  <c r="B1541" i="6"/>
  <c r="L1541" i="6"/>
  <c r="B1533" i="6"/>
  <c r="L1533" i="6"/>
  <c r="B1525" i="6"/>
  <c r="L1525" i="6"/>
  <c r="B1517" i="6"/>
  <c r="L1517" i="6"/>
  <c r="B1509" i="6"/>
  <c r="L1509" i="6"/>
  <c r="B1500" i="6"/>
  <c r="L1500" i="6"/>
  <c r="B1492" i="6"/>
  <c r="L1492" i="6"/>
  <c r="B1484" i="6"/>
  <c r="L1484" i="6"/>
  <c r="B1476" i="6"/>
  <c r="L1476" i="6"/>
  <c r="B1468" i="6"/>
  <c r="L1468" i="6"/>
  <c r="B1460" i="6"/>
  <c r="L1460" i="6"/>
  <c r="B1452" i="6"/>
  <c r="L1452" i="6"/>
  <c r="B1444" i="6"/>
  <c r="L1444" i="6"/>
  <c r="B1436" i="6"/>
  <c r="L1436" i="6"/>
  <c r="B1428" i="6"/>
  <c r="L1428" i="6"/>
  <c r="B1412" i="6"/>
  <c r="L1412" i="6"/>
  <c r="B1404" i="6"/>
  <c r="L1404" i="6"/>
  <c r="B1396" i="6"/>
  <c r="L1396" i="6"/>
  <c r="B1388" i="6"/>
  <c r="L1388" i="6"/>
  <c r="B1379" i="6"/>
  <c r="L1379" i="6"/>
  <c r="B1371" i="6"/>
  <c r="L1371" i="6"/>
  <c r="B1357" i="6"/>
  <c r="L1357" i="6"/>
  <c r="B1349" i="6"/>
  <c r="L1349" i="6"/>
  <c r="B1341" i="6"/>
  <c r="L1341" i="6"/>
  <c r="B1333" i="6"/>
  <c r="L1333" i="6"/>
  <c r="B1325" i="6"/>
  <c r="L1325" i="6"/>
  <c r="B1317" i="6"/>
  <c r="L1317" i="6"/>
  <c r="B1309" i="6"/>
  <c r="L1309" i="6"/>
  <c r="B1301" i="6"/>
  <c r="L1301" i="6"/>
  <c r="B1293" i="6"/>
  <c r="L1293" i="6"/>
  <c r="B1285" i="6"/>
  <c r="L1285" i="6"/>
  <c r="B1277" i="6"/>
  <c r="L1277" i="6"/>
  <c r="B1268" i="6"/>
  <c r="L1268" i="6"/>
  <c r="B1260" i="6"/>
  <c r="L1260" i="6"/>
  <c r="B1252" i="6"/>
  <c r="L1252" i="6"/>
  <c r="B1244" i="6"/>
  <c r="L1244" i="6"/>
  <c r="B1236" i="6"/>
  <c r="L1236" i="6"/>
  <c r="B1228" i="6"/>
  <c r="L1228" i="6"/>
  <c r="B1220" i="6"/>
  <c r="L1220" i="6"/>
  <c r="B1212" i="6"/>
  <c r="L1212" i="6"/>
  <c r="B1204" i="6"/>
  <c r="L1204" i="6"/>
  <c r="B1196" i="6"/>
  <c r="L1196" i="6"/>
  <c r="B1188" i="6"/>
  <c r="L1188" i="6"/>
  <c r="B1180" i="6"/>
  <c r="L1180" i="6"/>
  <c r="B1171" i="6"/>
  <c r="L1171" i="6"/>
  <c r="B1163" i="6"/>
  <c r="L1163" i="6"/>
  <c r="B1155" i="6"/>
  <c r="L1155" i="6"/>
  <c r="B1147" i="6"/>
  <c r="L1147" i="6"/>
  <c r="B1139" i="6"/>
  <c r="L1139" i="6"/>
  <c r="B1131" i="6"/>
  <c r="L1131" i="6"/>
  <c r="B1123" i="6"/>
  <c r="L1123" i="6"/>
  <c r="B1115" i="6"/>
  <c r="L1115" i="6"/>
  <c r="B1106" i="6"/>
  <c r="L1106" i="6"/>
  <c r="B1098" i="6"/>
  <c r="L1098" i="6"/>
  <c r="B1090" i="6"/>
  <c r="L1090" i="6"/>
  <c r="B1082" i="6"/>
  <c r="L1082" i="6"/>
  <c r="B1074" i="6"/>
  <c r="L1074" i="6"/>
  <c r="B1066" i="6"/>
  <c r="L1066" i="6"/>
  <c r="B1058" i="6"/>
  <c r="L1058" i="6"/>
  <c r="B1050" i="6"/>
  <c r="L1050" i="6"/>
  <c r="B1042" i="6"/>
  <c r="L1042" i="6"/>
  <c r="B1034" i="6"/>
  <c r="L1034" i="6"/>
  <c r="B1026" i="6"/>
  <c r="L1026" i="6"/>
  <c r="B1018" i="6"/>
  <c r="L1018" i="6"/>
  <c r="B1009" i="6"/>
  <c r="L1009" i="6"/>
  <c r="B1001" i="6"/>
  <c r="L1001" i="6"/>
  <c r="B993" i="6"/>
  <c r="L993" i="6"/>
  <c r="B985" i="6"/>
  <c r="L985" i="6"/>
  <c r="B977" i="6"/>
  <c r="L977" i="6"/>
  <c r="B969" i="6"/>
  <c r="L969" i="6"/>
  <c r="B961" i="6"/>
  <c r="L961" i="6"/>
  <c r="B953" i="6"/>
  <c r="L953" i="6"/>
  <c r="B945" i="6"/>
  <c r="L945" i="6"/>
  <c r="B937" i="6"/>
  <c r="L937" i="6"/>
  <c r="B929" i="6"/>
  <c r="L929" i="6"/>
  <c r="B921" i="6"/>
  <c r="L921" i="6"/>
  <c r="B913" i="6"/>
  <c r="L913" i="6"/>
  <c r="B905" i="6"/>
  <c r="L905" i="6"/>
  <c r="B897" i="6"/>
  <c r="L897" i="6"/>
  <c r="B889" i="6"/>
  <c r="L889" i="6"/>
  <c r="B880" i="6"/>
  <c r="L880" i="6"/>
  <c r="B872" i="6"/>
  <c r="L872" i="6"/>
  <c r="B864" i="6"/>
  <c r="L864" i="6"/>
  <c r="B855" i="6"/>
  <c r="L855" i="6"/>
  <c r="B837" i="6"/>
  <c r="L837" i="6"/>
  <c r="B829" i="6"/>
  <c r="L829" i="6"/>
  <c r="B821" i="6"/>
  <c r="L821" i="6"/>
  <c r="B813" i="6"/>
  <c r="L813" i="6"/>
  <c r="B805" i="6"/>
  <c r="L805" i="6"/>
  <c r="B797" i="6"/>
  <c r="L797" i="6"/>
  <c r="B789" i="6"/>
  <c r="L789" i="6"/>
  <c r="B781" i="6"/>
  <c r="L781" i="6"/>
  <c r="B773" i="6"/>
  <c r="L773" i="6"/>
  <c r="B764" i="6"/>
  <c r="L764" i="6"/>
  <c r="B756" i="6"/>
  <c r="L756" i="6"/>
  <c r="B748" i="6"/>
  <c r="L748" i="6"/>
  <c r="B740" i="6"/>
  <c r="L740" i="6"/>
  <c r="B732" i="6"/>
  <c r="L732" i="6"/>
  <c r="B724" i="6"/>
  <c r="L724" i="6"/>
  <c r="B716" i="6"/>
  <c r="L716" i="6"/>
  <c r="B708" i="6"/>
  <c r="L708" i="6"/>
  <c r="B700" i="6"/>
  <c r="L700" i="6"/>
  <c r="B692" i="6"/>
  <c r="L692" i="6"/>
  <c r="B684" i="6"/>
  <c r="L684" i="6"/>
  <c r="B676" i="6"/>
  <c r="L676" i="6"/>
  <c r="B668" i="6"/>
  <c r="L668" i="6"/>
  <c r="B660" i="6"/>
  <c r="L660" i="6"/>
  <c r="B652" i="6"/>
  <c r="L652" i="6"/>
  <c r="B644" i="6"/>
  <c r="L644" i="6"/>
  <c r="B636" i="6"/>
  <c r="L636" i="6"/>
  <c r="B628" i="6"/>
  <c r="L628" i="6"/>
  <c r="B620" i="6"/>
  <c r="L620" i="6"/>
  <c r="B612" i="6"/>
  <c r="L612" i="6"/>
  <c r="B604" i="6"/>
  <c r="L604" i="6"/>
  <c r="B588" i="6"/>
  <c r="L588" i="6"/>
  <c r="B580" i="6"/>
  <c r="L580" i="6"/>
  <c r="B572" i="6"/>
  <c r="L572" i="6"/>
  <c r="B564" i="6"/>
  <c r="L564" i="6"/>
  <c r="B556" i="6"/>
  <c r="L556" i="6"/>
  <c r="B548" i="6"/>
  <c r="L548" i="6"/>
  <c r="B540" i="6"/>
  <c r="L540" i="6"/>
  <c r="B531" i="6"/>
  <c r="L531" i="6"/>
  <c r="B523" i="6"/>
  <c r="L523" i="6"/>
  <c r="B515" i="6"/>
  <c r="L515" i="6"/>
  <c r="B507" i="6"/>
  <c r="L507" i="6"/>
  <c r="B499" i="6"/>
  <c r="L499" i="6"/>
  <c r="B491" i="6"/>
  <c r="L491" i="6"/>
  <c r="B483" i="6"/>
  <c r="L483" i="6"/>
  <c r="B475" i="6"/>
  <c r="L475" i="6"/>
  <c r="B467" i="6"/>
  <c r="L467" i="6"/>
  <c r="B459" i="6"/>
  <c r="L459" i="6"/>
  <c r="B451" i="6"/>
  <c r="L451" i="6"/>
  <c r="B443" i="6"/>
  <c r="L443" i="6"/>
  <c r="B435" i="6"/>
  <c r="L435" i="6"/>
  <c r="B419" i="6"/>
  <c r="L419" i="6"/>
  <c r="B411" i="6"/>
  <c r="L411" i="6"/>
  <c r="B403" i="6"/>
  <c r="L403" i="6"/>
  <c r="B395" i="6"/>
  <c r="L395" i="6"/>
  <c r="B387" i="6"/>
  <c r="L387" i="6"/>
  <c r="B379" i="6"/>
  <c r="L379" i="6"/>
  <c r="B371" i="6"/>
  <c r="L371" i="6"/>
  <c r="B363" i="6"/>
  <c r="L363" i="6"/>
  <c r="B355" i="6"/>
  <c r="L355" i="6"/>
  <c r="B347" i="6"/>
  <c r="L347" i="6"/>
  <c r="B339" i="6"/>
  <c r="L339" i="6"/>
  <c r="B323" i="6"/>
  <c r="L323" i="6"/>
  <c r="B315" i="6"/>
  <c r="L315" i="6"/>
  <c r="B307" i="6"/>
  <c r="L307" i="6"/>
  <c r="B299" i="6"/>
  <c r="L299" i="6"/>
  <c r="B291" i="6"/>
  <c r="L291" i="6"/>
  <c r="B283" i="6"/>
  <c r="L283" i="6"/>
  <c r="B275" i="6"/>
  <c r="L275" i="6"/>
  <c r="B267" i="6"/>
  <c r="L267" i="6"/>
  <c r="B259" i="6"/>
  <c r="L259" i="6"/>
  <c r="B251" i="6"/>
  <c r="L251" i="6"/>
  <c r="B243" i="6"/>
  <c r="L243" i="6"/>
  <c r="B235" i="6"/>
  <c r="L235" i="6"/>
  <c r="B227" i="6"/>
  <c r="L227" i="6"/>
  <c r="B219" i="6"/>
  <c r="L219" i="6"/>
  <c r="B211" i="6"/>
  <c r="L211" i="6"/>
  <c r="B203" i="6"/>
  <c r="L203" i="6"/>
  <c r="B195" i="6"/>
  <c r="L195" i="6"/>
  <c r="B187" i="6"/>
  <c r="L187" i="6"/>
  <c r="B179" i="6"/>
  <c r="L179" i="6"/>
  <c r="B171" i="6"/>
  <c r="L171" i="6"/>
  <c r="B163" i="6"/>
  <c r="L163" i="6"/>
  <c r="B155" i="6"/>
  <c r="L155" i="6"/>
  <c r="B147" i="6"/>
  <c r="L147" i="6"/>
  <c r="B139" i="6"/>
  <c r="L139" i="6"/>
  <c r="B131" i="6"/>
  <c r="L131" i="6"/>
  <c r="B123" i="6"/>
  <c r="L123" i="6"/>
  <c r="B115" i="6"/>
  <c r="L115" i="6"/>
  <c r="B107" i="6"/>
  <c r="L107" i="6"/>
  <c r="B99" i="6"/>
  <c r="L99" i="6"/>
  <c r="B91" i="6"/>
  <c r="L91" i="6"/>
  <c r="B83" i="6"/>
  <c r="L83" i="6"/>
  <c r="B75" i="6"/>
  <c r="L75" i="6"/>
  <c r="B67" i="6"/>
  <c r="L67" i="6"/>
  <c r="B59" i="6"/>
  <c r="L59" i="6"/>
  <c r="B51" i="6"/>
  <c r="L51" i="6"/>
  <c r="B43" i="6"/>
  <c r="L43" i="6"/>
  <c r="B27" i="6"/>
  <c r="L27" i="6"/>
  <c r="B19" i="6"/>
  <c r="L19" i="6"/>
  <c r="B11" i="6"/>
  <c r="L11" i="6"/>
  <c r="B3" i="6"/>
  <c r="L3" i="6"/>
  <c r="B3360" i="6"/>
  <c r="L3360" i="6"/>
  <c r="B3352" i="6"/>
  <c r="L3352" i="6"/>
  <c r="B3344" i="6"/>
  <c r="L3344" i="6"/>
  <c r="B3336" i="6"/>
  <c r="L3336" i="6"/>
  <c r="B3328" i="6"/>
  <c r="L3328" i="6"/>
  <c r="B3320" i="6"/>
  <c r="L3320" i="6"/>
  <c r="B3312" i="6"/>
  <c r="L3312" i="6"/>
  <c r="B3304" i="6"/>
  <c r="L3304" i="6"/>
  <c r="B3296" i="6"/>
  <c r="L3296" i="6"/>
  <c r="B3288" i="6"/>
  <c r="L3288" i="6"/>
  <c r="B3280" i="6"/>
  <c r="L3280" i="6"/>
  <c r="B3272" i="6"/>
  <c r="L3272" i="6"/>
  <c r="B3264" i="6"/>
  <c r="L3264" i="6"/>
  <c r="B3256" i="6"/>
  <c r="L3256" i="6"/>
  <c r="B3248" i="6"/>
  <c r="L3248" i="6"/>
  <c r="B3240" i="6"/>
  <c r="L3240" i="6"/>
  <c r="B3232" i="6"/>
  <c r="L3232" i="6"/>
  <c r="B3224" i="6"/>
  <c r="L3224" i="6"/>
  <c r="B3216" i="6"/>
  <c r="L3216" i="6"/>
  <c r="B3208" i="6"/>
  <c r="L3208" i="6"/>
  <c r="B3200" i="6"/>
  <c r="L3200" i="6"/>
  <c r="B3190" i="6"/>
  <c r="L3190" i="6"/>
  <c r="B3182" i="6"/>
  <c r="L3182" i="6"/>
  <c r="B3174" i="6"/>
  <c r="L3174" i="6"/>
  <c r="B3166" i="6"/>
  <c r="L3166" i="6"/>
  <c r="B3158" i="6"/>
  <c r="L3158" i="6"/>
  <c r="B3150" i="6"/>
  <c r="L3150" i="6"/>
  <c r="B3142" i="6"/>
  <c r="L3142" i="6"/>
  <c r="B3134" i="6"/>
  <c r="L3134" i="6"/>
  <c r="B3126" i="6"/>
  <c r="L3126" i="6"/>
  <c r="B3118" i="6"/>
  <c r="L3118" i="6"/>
  <c r="B3110" i="6"/>
  <c r="L3110" i="6"/>
  <c r="B3102" i="6"/>
  <c r="L3102" i="6"/>
  <c r="B3094" i="6"/>
  <c r="L3094" i="6"/>
  <c r="B3086" i="6"/>
  <c r="L3086" i="6"/>
  <c r="B3078" i="6"/>
  <c r="L3078" i="6"/>
  <c r="B3070" i="6"/>
  <c r="L3070" i="6"/>
  <c r="B3062" i="6"/>
  <c r="L3062" i="6"/>
  <c r="B3054" i="6"/>
  <c r="L3054" i="6"/>
  <c r="B3046" i="6"/>
  <c r="L3046" i="6"/>
  <c r="B3038" i="6"/>
  <c r="L3038" i="6"/>
  <c r="B3030" i="6"/>
  <c r="L3030" i="6"/>
  <c r="B3022" i="6"/>
  <c r="L3022" i="6"/>
  <c r="B3014" i="6"/>
  <c r="L3014" i="6"/>
  <c r="B3006" i="6"/>
  <c r="L3006" i="6"/>
  <c r="B2998" i="6"/>
  <c r="L2998" i="6"/>
  <c r="B2990" i="6"/>
  <c r="L2990" i="6"/>
  <c r="B2982" i="6"/>
  <c r="L2982" i="6"/>
  <c r="B2974" i="6"/>
  <c r="L2974" i="6"/>
  <c r="B2966" i="6"/>
  <c r="L2966" i="6"/>
  <c r="B2958" i="6"/>
  <c r="L2958" i="6"/>
  <c r="B2950" i="6"/>
  <c r="L2950" i="6"/>
  <c r="B2535" i="6"/>
  <c r="L2535" i="6"/>
  <c r="B2527" i="6"/>
  <c r="L2527" i="6"/>
  <c r="B2519" i="6"/>
  <c r="L2519" i="6"/>
  <c r="B2503" i="6"/>
  <c r="L2503" i="6"/>
  <c r="B2495" i="6"/>
  <c r="L2495" i="6"/>
  <c r="B2487" i="6"/>
  <c r="L2487" i="6"/>
  <c r="B2479" i="6"/>
  <c r="L2479" i="6"/>
  <c r="B2471" i="6"/>
  <c r="L2471" i="6"/>
  <c r="B2463" i="6"/>
  <c r="L2463" i="6"/>
  <c r="B2455" i="6"/>
  <c r="L2455" i="6"/>
  <c r="B2447" i="6"/>
  <c r="L2447" i="6"/>
  <c r="B2439" i="6"/>
  <c r="L2439" i="6"/>
  <c r="B2431" i="6"/>
  <c r="L2431" i="6"/>
  <c r="B2423" i="6"/>
  <c r="L2423" i="6"/>
  <c r="B2415" i="6"/>
  <c r="L2415" i="6"/>
  <c r="B2407" i="6"/>
  <c r="L2407" i="6"/>
  <c r="B2399" i="6"/>
  <c r="L2399" i="6"/>
  <c r="B2391" i="6"/>
  <c r="L2391" i="6"/>
  <c r="B2383" i="6"/>
  <c r="L2383" i="6"/>
  <c r="B2375" i="6"/>
  <c r="L2375" i="6"/>
  <c r="B2367" i="6"/>
  <c r="L2367" i="6"/>
  <c r="B2355" i="6"/>
  <c r="L2355" i="6"/>
  <c r="B2347" i="6"/>
  <c r="L2347" i="6"/>
  <c r="B2339" i="6"/>
  <c r="L2339" i="6"/>
  <c r="B2330" i="6"/>
  <c r="L2330" i="6"/>
  <c r="B2322" i="6"/>
  <c r="L2322" i="6"/>
  <c r="B2314" i="6"/>
  <c r="L2314" i="6"/>
  <c r="B2306" i="6"/>
  <c r="L2306" i="6"/>
  <c r="B2298" i="6"/>
  <c r="L2298" i="6"/>
  <c r="B2290" i="6"/>
  <c r="L2290" i="6"/>
  <c r="B2282" i="6"/>
  <c r="L2282" i="6"/>
  <c r="B2272" i="6"/>
  <c r="L2272" i="6"/>
  <c r="B2264" i="6"/>
  <c r="L2264" i="6"/>
  <c r="B2256" i="6"/>
  <c r="L2256" i="6"/>
  <c r="B2248" i="6"/>
  <c r="L2248" i="6"/>
  <c r="B2240" i="6"/>
  <c r="L2240" i="6"/>
  <c r="B2232" i="6"/>
  <c r="L2232" i="6"/>
  <c r="B2224" i="6"/>
  <c r="L2224" i="6"/>
  <c r="B2216" i="6"/>
  <c r="L2216" i="6"/>
  <c r="B2207" i="6"/>
  <c r="L2207" i="6"/>
  <c r="B2199" i="6"/>
  <c r="L2199" i="6"/>
  <c r="B2191" i="6"/>
  <c r="L2191" i="6"/>
  <c r="B2179" i="6"/>
  <c r="L2179" i="6"/>
  <c r="B2171" i="6"/>
  <c r="L2171" i="6"/>
  <c r="B2163" i="6"/>
  <c r="L2163" i="6"/>
  <c r="B2155" i="6"/>
  <c r="L2155" i="6"/>
  <c r="B2147" i="6"/>
  <c r="L2147" i="6"/>
  <c r="B2139" i="6"/>
  <c r="L2139" i="6"/>
  <c r="B2131" i="6"/>
  <c r="L2131" i="6"/>
  <c r="B2123" i="6"/>
  <c r="L2123" i="6"/>
  <c r="B2115" i="6"/>
  <c r="L2115" i="6"/>
  <c r="B2107" i="6"/>
  <c r="L2107" i="6"/>
  <c r="B2099" i="6"/>
  <c r="L2099" i="6"/>
  <c r="B2091" i="6"/>
  <c r="L2091" i="6"/>
  <c r="B2083" i="6"/>
  <c r="L2083" i="6"/>
  <c r="B2075" i="6"/>
  <c r="L2075" i="6"/>
  <c r="B2067" i="6"/>
  <c r="L2067" i="6"/>
  <c r="B2059" i="6"/>
  <c r="L2059" i="6"/>
  <c r="B2051" i="6"/>
  <c r="L2051" i="6"/>
  <c r="B2043" i="6"/>
  <c r="L2043" i="6"/>
  <c r="B2035" i="6"/>
  <c r="L2035" i="6"/>
  <c r="B2027" i="6"/>
  <c r="L2027" i="6"/>
  <c r="B2011" i="6"/>
  <c r="L2011" i="6"/>
  <c r="B2003" i="6"/>
  <c r="L2003" i="6"/>
  <c r="B1995" i="6"/>
  <c r="L1995" i="6"/>
  <c r="B1987" i="6"/>
  <c r="L1987" i="6"/>
  <c r="B1979" i="6"/>
  <c r="L1979" i="6"/>
  <c r="B1971" i="6"/>
  <c r="L1971" i="6"/>
  <c r="B1963" i="6"/>
  <c r="L1963" i="6"/>
  <c r="B1955" i="6"/>
  <c r="L1955" i="6"/>
  <c r="B1947" i="6"/>
  <c r="L1947" i="6"/>
  <c r="B1939" i="6"/>
  <c r="L1939" i="6"/>
  <c r="B1931" i="6"/>
  <c r="L1931" i="6"/>
  <c r="B1923" i="6"/>
  <c r="L1923" i="6"/>
  <c r="B1915" i="6"/>
  <c r="L1915" i="6"/>
  <c r="B1907" i="6"/>
  <c r="L1907" i="6"/>
  <c r="B1899" i="6"/>
  <c r="L1899" i="6"/>
  <c r="B1891" i="6"/>
  <c r="L1891" i="6"/>
  <c r="B1883" i="6"/>
  <c r="L1883" i="6"/>
  <c r="B1873" i="6"/>
  <c r="L1873" i="6"/>
  <c r="B1865" i="6"/>
  <c r="L1865" i="6"/>
  <c r="B1857" i="6"/>
  <c r="L1857" i="6"/>
  <c r="B1849" i="6"/>
  <c r="L1849" i="6"/>
  <c r="B1841" i="6"/>
  <c r="L1841" i="6"/>
  <c r="B1833" i="6"/>
  <c r="L1833" i="6"/>
  <c r="B1825" i="6"/>
  <c r="L1825" i="6"/>
  <c r="B1817" i="6"/>
  <c r="L1817" i="6"/>
  <c r="B1809" i="6"/>
  <c r="L1809" i="6"/>
  <c r="B1801" i="6"/>
  <c r="L1801" i="6"/>
  <c r="B1793" i="6"/>
  <c r="L1793" i="6"/>
  <c r="B1785" i="6"/>
  <c r="L1785" i="6"/>
  <c r="B1777" i="6"/>
  <c r="L1777" i="6"/>
  <c r="B1769" i="6"/>
  <c r="L1769" i="6"/>
  <c r="B1761" i="6"/>
  <c r="L1761" i="6"/>
  <c r="B1753" i="6"/>
  <c r="L1753" i="6"/>
  <c r="B1745" i="6"/>
  <c r="L1745" i="6"/>
  <c r="B1736" i="6"/>
  <c r="L1736" i="6"/>
  <c r="B1728" i="6"/>
  <c r="L1728" i="6"/>
  <c r="B1720" i="6"/>
  <c r="L1720" i="6"/>
  <c r="B1712" i="6"/>
  <c r="L1712" i="6"/>
  <c r="B1704" i="6"/>
  <c r="L1704" i="6"/>
  <c r="B1696" i="6"/>
  <c r="L1696" i="6"/>
  <c r="B1688" i="6"/>
  <c r="L1688" i="6"/>
  <c r="B1680" i="6"/>
  <c r="L1680" i="6"/>
  <c r="B1672" i="6"/>
  <c r="L1672" i="6"/>
  <c r="B1664" i="6"/>
  <c r="L1664" i="6"/>
  <c r="B1656" i="6"/>
  <c r="L1656" i="6"/>
  <c r="B1648" i="6"/>
  <c r="L1648" i="6"/>
  <c r="B1640" i="6"/>
  <c r="L1640" i="6"/>
  <c r="B1632" i="6"/>
  <c r="L1632" i="6"/>
  <c r="B1620" i="6"/>
  <c r="L1620" i="6"/>
  <c r="B1612" i="6"/>
  <c r="L1612" i="6"/>
  <c r="B1604" i="6"/>
  <c r="L1604" i="6"/>
  <c r="B1596" i="6"/>
  <c r="L1596" i="6"/>
  <c r="B1580" i="6"/>
  <c r="L1580" i="6"/>
  <c r="B1572" i="6"/>
  <c r="L1572" i="6"/>
  <c r="B1564" i="6"/>
  <c r="L1564" i="6"/>
  <c r="B1556" i="6"/>
  <c r="L1556" i="6"/>
  <c r="B1548" i="6"/>
  <c r="L1548" i="6"/>
  <c r="B1540" i="6"/>
  <c r="L1540" i="6"/>
  <c r="B1532" i="6"/>
  <c r="L1532" i="6"/>
  <c r="B1524" i="6"/>
  <c r="L1524" i="6"/>
  <c r="B1516" i="6"/>
  <c r="L1516" i="6"/>
  <c r="B1507" i="6"/>
  <c r="L1507" i="6"/>
  <c r="B1499" i="6"/>
  <c r="L1499" i="6"/>
  <c r="B1491" i="6"/>
  <c r="L1491" i="6"/>
  <c r="B1483" i="6"/>
  <c r="L1483" i="6"/>
  <c r="B1475" i="6"/>
  <c r="L1475" i="6"/>
  <c r="B1467" i="6"/>
  <c r="L1467" i="6"/>
  <c r="B1459" i="6"/>
  <c r="L1459" i="6"/>
  <c r="B1451" i="6"/>
  <c r="L1451" i="6"/>
  <c r="B1443" i="6"/>
  <c r="L1443" i="6"/>
  <c r="B1435" i="6"/>
  <c r="L1435" i="6"/>
  <c r="B1427" i="6"/>
  <c r="L1427" i="6"/>
  <c r="B1411" i="6"/>
  <c r="L1411" i="6"/>
  <c r="B1403" i="6"/>
  <c r="L1403" i="6"/>
  <c r="B1395" i="6"/>
  <c r="L1395" i="6"/>
  <c r="B1386" i="6"/>
  <c r="L1386" i="6"/>
  <c r="B1378" i="6"/>
  <c r="L1378" i="6"/>
  <c r="B1370" i="6"/>
  <c r="L1370" i="6"/>
  <c r="B1356" i="6"/>
  <c r="L1356" i="6"/>
  <c r="B1348" i="6"/>
  <c r="L1348" i="6"/>
  <c r="B1340" i="6"/>
  <c r="L1340" i="6"/>
  <c r="B1332" i="6"/>
  <c r="L1332" i="6"/>
  <c r="B1324" i="6"/>
  <c r="L1324" i="6"/>
  <c r="B1316" i="6"/>
  <c r="L1316" i="6"/>
  <c r="B1308" i="6"/>
  <c r="L1308" i="6"/>
  <c r="B1300" i="6"/>
  <c r="L1300" i="6"/>
  <c r="B1292" i="6"/>
  <c r="L1292" i="6"/>
  <c r="B1284" i="6"/>
  <c r="L1284" i="6"/>
  <c r="B1276" i="6"/>
  <c r="L1276" i="6"/>
  <c r="B1267" i="6"/>
  <c r="L1267" i="6"/>
  <c r="B1259" i="6"/>
  <c r="L1259" i="6"/>
  <c r="B1251" i="6"/>
  <c r="L1251" i="6"/>
  <c r="B1243" i="6"/>
  <c r="L1243" i="6"/>
  <c r="B1235" i="6"/>
  <c r="L1235" i="6"/>
  <c r="B1227" i="6"/>
  <c r="L1227" i="6"/>
  <c r="B1219" i="6"/>
  <c r="L1219" i="6"/>
  <c r="B1211" i="6"/>
  <c r="L1211" i="6"/>
  <c r="B1203" i="6"/>
  <c r="L1203" i="6"/>
  <c r="B1195" i="6"/>
  <c r="L1195" i="6"/>
  <c r="B1187" i="6"/>
  <c r="L1187" i="6"/>
  <c r="B1179" i="6"/>
  <c r="L1179" i="6"/>
  <c r="B1170" i="6"/>
  <c r="L1170" i="6"/>
  <c r="B1162" i="6"/>
  <c r="L1162" i="6"/>
  <c r="B1154" i="6"/>
  <c r="L1154" i="6"/>
  <c r="B1146" i="6"/>
  <c r="L1146" i="6"/>
  <c r="B1138" i="6"/>
  <c r="L1138" i="6"/>
  <c r="B1130" i="6"/>
  <c r="L1130" i="6"/>
  <c r="B1122" i="6"/>
  <c r="L1122" i="6"/>
  <c r="B1114" i="6"/>
  <c r="L1114" i="6"/>
  <c r="B1105" i="6"/>
  <c r="L1105" i="6"/>
  <c r="B1097" i="6"/>
  <c r="L1097" i="6"/>
  <c r="B1089" i="6"/>
  <c r="L1089" i="6"/>
  <c r="B1081" i="6"/>
  <c r="L1081" i="6"/>
  <c r="B1073" i="6"/>
  <c r="L1073" i="6"/>
  <c r="B1065" i="6"/>
  <c r="L1065" i="6"/>
  <c r="B1057" i="6"/>
  <c r="L1057" i="6"/>
  <c r="B1049" i="6"/>
  <c r="L1049" i="6"/>
  <c r="B1041" i="6"/>
  <c r="L1041" i="6"/>
  <c r="B1033" i="6"/>
  <c r="L1033" i="6"/>
  <c r="B1025" i="6"/>
  <c r="L1025" i="6"/>
  <c r="B1008" i="6"/>
  <c r="L1008" i="6"/>
  <c r="B1000" i="6"/>
  <c r="L1000" i="6"/>
  <c r="B984" i="6"/>
  <c r="L984" i="6"/>
  <c r="B976" i="6"/>
  <c r="L976" i="6"/>
  <c r="B968" i="6"/>
  <c r="L968" i="6"/>
  <c r="B960" i="6"/>
  <c r="L960" i="6"/>
  <c r="B952" i="6"/>
  <c r="L952" i="6"/>
  <c r="B944" i="6"/>
  <c r="L944" i="6"/>
  <c r="B936" i="6"/>
  <c r="L936" i="6"/>
  <c r="B928" i="6"/>
  <c r="L928" i="6"/>
  <c r="B920" i="6"/>
  <c r="L920" i="6"/>
  <c r="B912" i="6"/>
  <c r="L912" i="6"/>
  <c r="B904" i="6"/>
  <c r="L904" i="6"/>
  <c r="B896" i="6"/>
  <c r="L896" i="6"/>
  <c r="B888" i="6"/>
  <c r="L888" i="6"/>
  <c r="B879" i="6"/>
  <c r="L879" i="6"/>
  <c r="B871" i="6"/>
  <c r="L871" i="6"/>
  <c r="B863" i="6"/>
  <c r="L863" i="6"/>
  <c r="B854" i="6"/>
  <c r="L854" i="6"/>
  <c r="B846" i="6"/>
  <c r="L846" i="6"/>
  <c r="B836" i="6"/>
  <c r="L836" i="6"/>
  <c r="B828" i="6"/>
  <c r="L828" i="6"/>
  <c r="B820" i="6"/>
  <c r="L820" i="6"/>
  <c r="B812" i="6"/>
  <c r="L812" i="6"/>
  <c r="B804" i="6"/>
  <c r="L804" i="6"/>
  <c r="B796" i="6"/>
  <c r="L796" i="6"/>
  <c r="B788" i="6"/>
  <c r="L788" i="6"/>
  <c r="B780" i="6"/>
  <c r="L780" i="6"/>
  <c r="B772" i="6"/>
  <c r="L772" i="6"/>
  <c r="B763" i="6"/>
  <c r="L763" i="6"/>
  <c r="B755" i="6"/>
  <c r="L755" i="6"/>
  <c r="B747" i="6"/>
  <c r="L747" i="6"/>
  <c r="B739" i="6"/>
  <c r="L739" i="6"/>
  <c r="B731" i="6"/>
  <c r="L731" i="6"/>
  <c r="B723" i="6"/>
  <c r="L723" i="6"/>
  <c r="B715" i="6"/>
  <c r="L715" i="6"/>
  <c r="B707" i="6"/>
  <c r="L707" i="6"/>
  <c r="B699" i="6"/>
  <c r="L699" i="6"/>
  <c r="B691" i="6"/>
  <c r="L691" i="6"/>
  <c r="B683" i="6"/>
  <c r="L683" i="6"/>
  <c r="B675" i="6"/>
  <c r="L675" i="6"/>
  <c r="B667" i="6"/>
  <c r="L667" i="6"/>
  <c r="B659" i="6"/>
  <c r="L659" i="6"/>
  <c r="B651" i="6"/>
  <c r="L651" i="6"/>
  <c r="B635" i="6"/>
  <c r="L635" i="6"/>
  <c r="B627" i="6"/>
  <c r="L627" i="6"/>
  <c r="B619" i="6"/>
  <c r="L619" i="6"/>
  <c r="B611" i="6"/>
  <c r="L611" i="6"/>
  <c r="B603" i="6"/>
  <c r="L603" i="6"/>
  <c r="B595" i="6"/>
  <c r="L595" i="6"/>
  <c r="B587" i="6"/>
  <c r="L587" i="6"/>
  <c r="B571" i="6"/>
  <c r="L571" i="6"/>
  <c r="B563" i="6"/>
  <c r="L563" i="6"/>
  <c r="B555" i="6"/>
  <c r="L555" i="6"/>
  <c r="B547" i="6"/>
  <c r="L547" i="6"/>
  <c r="B539" i="6"/>
  <c r="L539" i="6"/>
  <c r="B530" i="6"/>
  <c r="L530" i="6"/>
  <c r="B522" i="6"/>
  <c r="L522" i="6"/>
  <c r="B514" i="6"/>
  <c r="L514" i="6"/>
  <c r="B506" i="6"/>
  <c r="L506" i="6"/>
  <c r="B498" i="6"/>
  <c r="L498" i="6"/>
  <c r="B490" i="6"/>
  <c r="L490" i="6"/>
  <c r="B482" i="6"/>
  <c r="L482" i="6"/>
  <c r="B474" i="6"/>
  <c r="L474" i="6"/>
  <c r="B466" i="6"/>
  <c r="L466" i="6"/>
  <c r="B458" i="6"/>
  <c r="L458" i="6"/>
  <c r="B450" i="6"/>
  <c r="L450" i="6"/>
  <c r="B442" i="6"/>
  <c r="L442" i="6"/>
  <c r="B434" i="6"/>
  <c r="L434" i="6"/>
  <c r="B426" i="6"/>
  <c r="L426" i="6"/>
  <c r="B418" i="6"/>
  <c r="L418" i="6"/>
  <c r="B410" i="6"/>
  <c r="L410" i="6"/>
  <c r="B402" i="6"/>
  <c r="L402" i="6"/>
  <c r="B394" i="6"/>
  <c r="L394" i="6"/>
  <c r="B386" i="6"/>
  <c r="L386" i="6"/>
  <c r="B378" i="6"/>
  <c r="L378" i="6"/>
  <c r="B370" i="6"/>
  <c r="L370" i="6"/>
  <c r="B362" i="6"/>
  <c r="L362" i="6"/>
  <c r="B354" i="6"/>
  <c r="L354" i="6"/>
  <c r="B346" i="6"/>
  <c r="L346" i="6"/>
  <c r="B338" i="6"/>
  <c r="L338" i="6"/>
  <c r="B330" i="6"/>
  <c r="L330" i="6"/>
  <c r="B322" i="6"/>
  <c r="L322" i="6"/>
  <c r="B314" i="6"/>
  <c r="L314" i="6"/>
  <c r="B306" i="6"/>
  <c r="L306" i="6"/>
  <c r="B298" i="6"/>
  <c r="L298" i="6"/>
  <c r="B290" i="6"/>
  <c r="L290" i="6"/>
  <c r="B282" i="6"/>
  <c r="L282" i="6"/>
  <c r="B274" i="6"/>
  <c r="L274" i="6"/>
  <c r="B266" i="6"/>
  <c r="L266" i="6"/>
  <c r="B258" i="6"/>
  <c r="L258" i="6"/>
  <c r="B250" i="6"/>
  <c r="L250" i="6"/>
  <c r="B242" i="6"/>
  <c r="L242" i="6"/>
  <c r="B234" i="6"/>
  <c r="L234" i="6"/>
  <c r="B226" i="6"/>
  <c r="L226" i="6"/>
  <c r="B218" i="6"/>
  <c r="L218" i="6"/>
  <c r="B210" i="6"/>
  <c r="L210" i="6"/>
  <c r="B202" i="6"/>
  <c r="L202" i="6"/>
  <c r="B194" i="6"/>
  <c r="L194" i="6"/>
  <c r="B186" i="6"/>
  <c r="L186" i="6"/>
  <c r="B178" i="6"/>
  <c r="L178" i="6"/>
  <c r="B170" i="6"/>
  <c r="L170" i="6"/>
  <c r="B162" i="6"/>
  <c r="L162" i="6"/>
  <c r="B154" i="6"/>
  <c r="L154" i="6"/>
  <c r="B146" i="6"/>
  <c r="L146" i="6"/>
  <c r="B130" i="6"/>
  <c r="L130" i="6"/>
  <c r="B122" i="6"/>
  <c r="L122" i="6"/>
  <c r="B114" i="6"/>
  <c r="L114" i="6"/>
  <c r="B106" i="6"/>
  <c r="L106" i="6"/>
  <c r="B98" i="6"/>
  <c r="L98" i="6"/>
  <c r="B90" i="6"/>
  <c r="L90" i="6"/>
  <c r="B82" i="6"/>
  <c r="L82" i="6"/>
  <c r="B74" i="6"/>
  <c r="L74" i="6"/>
  <c r="B66" i="6"/>
  <c r="L66" i="6"/>
  <c r="B58" i="6"/>
  <c r="L58" i="6"/>
  <c r="B50" i="6"/>
  <c r="L50" i="6"/>
  <c r="B42" i="6"/>
  <c r="L42" i="6"/>
  <c r="B34" i="6"/>
  <c r="L34" i="6"/>
  <c r="B26" i="6"/>
  <c r="L26" i="6"/>
  <c r="B18" i="6"/>
  <c r="L18" i="6"/>
  <c r="B10" i="6"/>
  <c r="L10" i="6"/>
  <c r="B2942" i="6"/>
  <c r="L2942" i="6"/>
  <c r="B3359" i="6"/>
  <c r="L3359" i="6"/>
  <c r="B3351" i="6"/>
  <c r="L3351" i="6"/>
  <c r="B3343" i="6"/>
  <c r="L3343" i="6"/>
  <c r="B3335" i="6"/>
  <c r="L3335" i="6"/>
  <c r="B3327" i="6"/>
  <c r="L3327" i="6"/>
  <c r="B3319" i="6"/>
  <c r="L3319" i="6"/>
  <c r="B3311" i="6"/>
  <c r="L3311" i="6"/>
  <c r="B3303" i="6"/>
  <c r="L3303" i="6"/>
  <c r="B3295" i="6"/>
  <c r="L3295" i="6"/>
  <c r="B3287" i="6"/>
  <c r="L3287" i="6"/>
  <c r="B3279" i="6"/>
  <c r="L3279" i="6"/>
  <c r="B3271" i="6"/>
  <c r="L3271" i="6"/>
  <c r="B3263" i="6"/>
  <c r="L3263" i="6"/>
  <c r="B3255" i="6"/>
  <c r="L3255" i="6"/>
  <c r="B3247" i="6"/>
  <c r="L3247" i="6"/>
  <c r="B3239" i="6"/>
  <c r="L3239" i="6"/>
  <c r="B3231" i="6"/>
  <c r="L3231" i="6"/>
  <c r="B3223" i="6"/>
  <c r="L3223" i="6"/>
  <c r="B3215" i="6"/>
  <c r="L3215" i="6"/>
  <c r="B3207" i="6"/>
  <c r="L3207" i="6"/>
  <c r="B3199" i="6"/>
  <c r="L3199" i="6"/>
  <c r="B3189" i="6"/>
  <c r="L3189" i="6"/>
  <c r="B3181" i="6"/>
  <c r="L3181" i="6"/>
  <c r="B3173" i="6"/>
  <c r="L3173" i="6"/>
  <c r="B3165" i="6"/>
  <c r="L3165" i="6"/>
  <c r="B3157" i="6"/>
  <c r="L3157" i="6"/>
  <c r="B3149" i="6"/>
  <c r="L3149" i="6"/>
  <c r="B3141" i="6"/>
  <c r="L3141" i="6"/>
  <c r="B3133" i="6"/>
  <c r="L3133" i="6"/>
  <c r="B3125" i="6"/>
  <c r="L3125" i="6"/>
  <c r="B3117" i="6"/>
  <c r="L3117" i="6"/>
  <c r="B3109" i="6"/>
  <c r="L3109" i="6"/>
  <c r="B3101" i="6"/>
  <c r="L3101" i="6"/>
  <c r="B3093" i="6"/>
  <c r="L3093" i="6"/>
  <c r="B3085" i="6"/>
  <c r="L3085" i="6"/>
  <c r="B3077" i="6"/>
  <c r="L3077" i="6"/>
  <c r="B3069" i="6"/>
  <c r="L3069" i="6"/>
  <c r="B3061" i="6"/>
  <c r="L3061" i="6"/>
  <c r="B3053" i="6"/>
  <c r="L3053" i="6"/>
  <c r="B3045" i="6"/>
  <c r="L3045" i="6"/>
  <c r="B3037" i="6"/>
  <c r="L3037" i="6"/>
  <c r="B3029" i="6"/>
  <c r="L3029" i="6"/>
  <c r="B3021" i="6"/>
  <c r="L3021" i="6"/>
  <c r="B3013" i="6"/>
  <c r="L3013" i="6"/>
  <c r="B3005" i="6"/>
  <c r="L3005" i="6"/>
  <c r="B2997" i="6"/>
  <c r="L2997" i="6"/>
  <c r="B2989" i="6"/>
  <c r="L2989" i="6"/>
  <c r="B2981" i="6"/>
  <c r="L2981" i="6"/>
  <c r="B2973" i="6"/>
  <c r="L2973" i="6"/>
  <c r="B2965" i="6"/>
  <c r="L2965" i="6"/>
  <c r="B2957" i="6"/>
  <c r="L2957" i="6"/>
  <c r="B2949" i="6"/>
  <c r="L2949" i="6"/>
  <c r="B1984" i="6"/>
  <c r="J2129" i="6"/>
  <c r="J1344" i="6"/>
  <c r="J1345" i="6"/>
  <c r="J1346" i="6"/>
  <c r="J1347" i="6"/>
  <c r="J1348" i="6"/>
  <c r="J1350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4" i="6"/>
  <c r="J425" i="6"/>
  <c r="J426" i="6"/>
  <c r="J428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80" i="6"/>
  <c r="J481" i="6"/>
  <c r="J482" i="6"/>
  <c r="J483" i="6"/>
  <c r="J484" i="6"/>
  <c r="J485" i="6"/>
  <c r="J486" i="6"/>
  <c r="J487" i="6"/>
  <c r="J488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8" i="6"/>
  <c r="J529" i="6"/>
  <c r="J530" i="6"/>
  <c r="J531" i="6"/>
  <c r="J532" i="6"/>
  <c r="J533" i="6"/>
  <c r="J534" i="6"/>
  <c r="J535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1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8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4" i="6"/>
  <c r="J595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5" i="6"/>
  <c r="J616" i="6"/>
  <c r="J617" i="6"/>
  <c r="J618" i="6"/>
  <c r="J619" i="6"/>
  <c r="J620" i="6"/>
  <c r="J621" i="6"/>
  <c r="J622" i="6"/>
  <c r="J623" i="6"/>
  <c r="J624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5" i="6"/>
  <c r="J706" i="6"/>
  <c r="J707" i="6"/>
  <c r="J708" i="6"/>
  <c r="J709" i="6"/>
  <c r="J710" i="6"/>
  <c r="J711" i="6"/>
  <c r="J713" i="6"/>
  <c r="J714" i="6"/>
  <c r="J715" i="6"/>
  <c r="J716" i="6"/>
  <c r="J718" i="6"/>
  <c r="J719" i="6"/>
  <c r="J720" i="6"/>
  <c r="J721" i="6"/>
  <c r="J722" i="6"/>
  <c r="J723" i="6"/>
  <c r="J724" i="6"/>
  <c r="J726" i="6"/>
  <c r="J727" i="6"/>
  <c r="J728" i="6"/>
  <c r="J729" i="6"/>
  <c r="J730" i="6"/>
  <c r="J731" i="6"/>
  <c r="J732" i="6"/>
  <c r="J733" i="6"/>
  <c r="J734" i="6"/>
  <c r="J735" i="6"/>
  <c r="J737" i="6"/>
  <c r="J738" i="6"/>
  <c r="J739" i="6"/>
  <c r="J740" i="6"/>
  <c r="J741" i="6"/>
  <c r="J742" i="6"/>
  <c r="J744" i="6"/>
  <c r="J745" i="6"/>
  <c r="J746" i="6"/>
  <c r="J747" i="6"/>
  <c r="J748" i="6"/>
  <c r="J750" i="6"/>
  <c r="J751" i="6"/>
  <c r="J752" i="6"/>
  <c r="J753" i="6"/>
  <c r="J754" i="6"/>
  <c r="J755" i="6"/>
  <c r="J756" i="6"/>
  <c r="J757" i="6"/>
  <c r="J758" i="6"/>
  <c r="J759" i="6"/>
  <c r="J760" i="6"/>
  <c r="J762" i="6"/>
  <c r="J763" i="6"/>
  <c r="J764" i="6"/>
  <c r="J765" i="6"/>
  <c r="J766" i="6"/>
  <c r="J767" i="6"/>
  <c r="J769" i="6"/>
  <c r="J771" i="6"/>
  <c r="J772" i="6"/>
  <c r="J774" i="6"/>
  <c r="J775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30" i="6"/>
  <c r="J831" i="6"/>
  <c r="J833" i="6"/>
  <c r="J834" i="6"/>
  <c r="J836" i="6"/>
  <c r="J837" i="6"/>
  <c r="J838" i="6"/>
  <c r="J839" i="6"/>
  <c r="J840" i="6"/>
  <c r="J842" i="6"/>
  <c r="J843" i="6"/>
  <c r="J844" i="6"/>
  <c r="J846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3" i="6"/>
  <c r="J864" i="6"/>
  <c r="J865" i="6"/>
  <c r="J867" i="6"/>
  <c r="J868" i="6"/>
  <c r="J869" i="6"/>
  <c r="J870" i="6"/>
  <c r="J871" i="6"/>
  <c r="J872" i="6"/>
  <c r="J873" i="6"/>
  <c r="J874" i="6"/>
  <c r="J875" i="6"/>
  <c r="J876" i="6"/>
  <c r="J877" i="6"/>
  <c r="J879" i="6"/>
  <c r="J880" i="6"/>
  <c r="J881" i="6"/>
  <c r="J882" i="6"/>
  <c r="J883" i="6"/>
  <c r="J884" i="6"/>
  <c r="J885" i="6"/>
  <c r="J887" i="6"/>
  <c r="J889" i="6"/>
  <c r="J890" i="6"/>
  <c r="J891" i="6"/>
  <c r="J892" i="6"/>
  <c r="J893" i="6"/>
  <c r="J895" i="6"/>
  <c r="J896" i="6"/>
  <c r="J897" i="6"/>
  <c r="J899" i="6"/>
  <c r="J901" i="6"/>
  <c r="J902" i="6"/>
  <c r="J904" i="6"/>
  <c r="J905" i="6"/>
  <c r="J906" i="6"/>
  <c r="J907" i="6"/>
  <c r="J908" i="6"/>
  <c r="J910" i="6"/>
  <c r="J911" i="6"/>
  <c r="J913" i="6"/>
  <c r="J914" i="6"/>
  <c r="J915" i="6"/>
  <c r="J916" i="6"/>
  <c r="J917" i="6"/>
  <c r="J918" i="6"/>
  <c r="J920" i="6"/>
  <c r="J921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6" i="6"/>
  <c r="J937" i="6"/>
  <c r="J938" i="6"/>
  <c r="J939" i="6"/>
  <c r="J940" i="6"/>
  <c r="J942" i="6"/>
  <c r="J943" i="6"/>
  <c r="J944" i="6"/>
  <c r="J945" i="6"/>
  <c r="J946" i="6"/>
  <c r="J947" i="6"/>
  <c r="J948" i="6"/>
  <c r="J949" i="6"/>
  <c r="J950" i="6"/>
  <c r="J952" i="6"/>
  <c r="J953" i="6"/>
  <c r="J954" i="6"/>
  <c r="J955" i="6"/>
  <c r="J956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3" i="6"/>
  <c r="J994" i="6"/>
  <c r="J995" i="6"/>
  <c r="J996" i="6"/>
  <c r="J997" i="6"/>
  <c r="J999" i="6"/>
  <c r="J1000" i="6"/>
  <c r="J1002" i="6"/>
  <c r="J1003" i="6"/>
  <c r="J1006" i="6"/>
  <c r="J1007" i="6"/>
  <c r="J1008" i="6"/>
  <c r="J1009" i="6"/>
  <c r="J1010" i="6"/>
  <c r="J1011" i="6"/>
  <c r="J1012" i="6"/>
  <c r="J1015" i="6"/>
  <c r="J1016" i="6"/>
  <c r="J1018" i="6"/>
  <c r="J1019" i="6"/>
  <c r="J1022" i="6"/>
  <c r="J1023" i="6"/>
  <c r="J1024" i="6"/>
  <c r="J1025" i="6"/>
  <c r="J1026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6" i="6"/>
  <c r="J1047" i="6"/>
  <c r="J1048" i="6"/>
  <c r="J1050" i="6"/>
  <c r="J1051" i="6"/>
  <c r="J1052" i="6"/>
  <c r="J1053" i="6"/>
  <c r="J1054" i="6"/>
  <c r="J1055" i="6"/>
  <c r="J1056" i="6"/>
  <c r="J1057" i="6"/>
  <c r="J1058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3" i="6"/>
  <c r="J1144" i="6"/>
  <c r="J1146" i="6"/>
  <c r="J1147" i="6"/>
  <c r="J1149" i="6"/>
  <c r="J1150" i="6"/>
  <c r="J1151" i="6"/>
  <c r="J1152" i="6"/>
  <c r="J1153" i="6"/>
  <c r="J1155" i="6"/>
  <c r="J1156" i="6"/>
  <c r="J1157" i="6"/>
  <c r="J1158" i="6"/>
  <c r="J1159" i="6"/>
  <c r="J1160" i="6"/>
  <c r="J1161" i="6"/>
  <c r="J1163" i="6"/>
  <c r="J1164" i="6"/>
  <c r="J1166" i="6"/>
  <c r="J1167" i="6"/>
  <c r="J1168" i="6"/>
  <c r="J1169" i="6"/>
  <c r="J1170" i="6"/>
  <c r="J1171" i="6"/>
  <c r="J1172" i="6"/>
  <c r="J1173" i="6"/>
  <c r="J1174" i="6"/>
  <c r="J1175" i="6"/>
  <c r="J1176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5" i="6"/>
  <c r="J1286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8" i="6"/>
  <c r="J1309" i="6"/>
  <c r="J1310" i="6"/>
  <c r="J1311" i="6"/>
  <c r="J1312" i="6"/>
  <c r="J1313" i="6"/>
  <c r="J1314" i="6"/>
  <c r="J1315" i="6"/>
  <c r="J1316" i="6"/>
  <c r="J1317" i="6"/>
  <c r="J1320" i="6"/>
  <c r="J1321" i="6"/>
  <c r="J1322" i="6"/>
  <c r="J1323" i="6"/>
  <c r="J1324" i="6"/>
  <c r="J1325" i="6"/>
  <c r="J1326" i="6"/>
  <c r="J1327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51" i="6"/>
  <c r="J1353" i="6"/>
  <c r="J1354" i="6"/>
  <c r="J1355" i="6"/>
  <c r="J1356" i="6"/>
  <c r="J1357" i="6"/>
  <c r="J1358" i="6"/>
  <c r="J1361" i="6"/>
  <c r="J1362" i="6"/>
  <c r="J1364" i="6"/>
  <c r="J1365" i="6"/>
  <c r="J1366" i="6"/>
  <c r="J1367" i="6"/>
  <c r="J1368" i="6"/>
  <c r="J1369" i="6"/>
  <c r="J1370" i="6"/>
  <c r="J1371" i="6"/>
  <c r="J1373" i="6"/>
  <c r="J1375" i="6"/>
  <c r="J1377" i="6"/>
  <c r="J1379" i="6"/>
  <c r="J1380" i="6"/>
  <c r="J1382" i="6"/>
  <c r="J1384" i="6"/>
  <c r="J1385" i="6"/>
  <c r="J1386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7" i="6"/>
  <c r="J1409" i="6"/>
  <c r="J1410" i="6"/>
  <c r="J1412" i="6"/>
  <c r="J1413" i="6"/>
  <c r="J1414" i="6"/>
  <c r="J1415" i="6"/>
  <c r="J1416" i="6"/>
  <c r="J1418" i="6"/>
  <c r="J1421" i="6"/>
  <c r="J1422" i="6"/>
  <c r="J1423" i="6"/>
  <c r="J1424" i="6"/>
  <c r="J1425" i="6"/>
  <c r="J1427" i="6"/>
  <c r="J1428" i="6"/>
  <c r="J1430" i="6"/>
  <c r="J1431" i="6"/>
  <c r="J1432" i="6"/>
  <c r="J1433" i="6"/>
  <c r="J1434" i="6"/>
  <c r="J1435" i="6"/>
  <c r="J1436" i="6"/>
  <c r="J1437" i="6"/>
  <c r="J1438" i="6"/>
  <c r="J1439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9" i="6"/>
  <c r="J1460" i="6"/>
  <c r="J1462" i="6"/>
  <c r="J1463" i="6"/>
  <c r="J1464" i="6"/>
  <c r="J1465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5" i="6"/>
  <c r="J1496" i="6"/>
  <c r="J1497" i="6"/>
  <c r="J1498" i="6"/>
  <c r="J1499" i="6"/>
  <c r="J1501" i="6"/>
  <c r="J1502" i="6"/>
  <c r="J1503" i="6"/>
  <c r="J1504" i="6"/>
  <c r="J1506" i="6"/>
  <c r="J1507" i="6"/>
  <c r="J1509" i="6"/>
  <c r="J1510" i="6"/>
  <c r="J1511" i="6"/>
  <c r="J1512" i="6"/>
  <c r="J1513" i="6"/>
  <c r="J1514" i="6"/>
  <c r="J1515" i="6"/>
  <c r="J1516" i="6"/>
  <c r="J1517" i="6"/>
  <c r="J1519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4" i="6"/>
  <c r="J1556" i="6"/>
  <c r="J1557" i="6"/>
  <c r="J1558" i="6"/>
  <c r="J1559" i="6"/>
  <c r="J1560" i="6"/>
  <c r="J1561" i="6"/>
  <c r="J1562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3" i="6"/>
  <c r="J1584" i="6"/>
  <c r="J1585" i="6"/>
  <c r="J1587" i="6"/>
  <c r="J1590" i="6"/>
  <c r="J1591" i="6"/>
  <c r="J1593" i="6"/>
  <c r="J1594" i="6"/>
  <c r="J1595" i="6"/>
  <c r="J1596" i="6"/>
  <c r="J1597" i="6"/>
  <c r="J1598" i="6"/>
  <c r="J1599" i="6"/>
  <c r="J1602" i="6"/>
  <c r="J1603" i="6"/>
  <c r="J1604" i="6"/>
  <c r="J1605" i="6"/>
  <c r="J1606" i="6"/>
  <c r="J1608" i="6"/>
  <c r="J1609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5" i="6"/>
  <c r="J1627" i="6"/>
  <c r="J1628" i="6"/>
  <c r="J1629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3" i="6"/>
  <c r="J1654" i="6"/>
  <c r="J1656" i="6"/>
  <c r="J1658" i="6"/>
  <c r="J1659" i="6"/>
  <c r="J1661" i="6"/>
  <c r="J1662" i="6"/>
  <c r="J1664" i="6"/>
  <c r="J1666" i="6"/>
  <c r="J1667" i="6"/>
  <c r="J1668" i="6"/>
  <c r="J1671" i="6"/>
  <c r="J1672" i="6"/>
  <c r="J1673" i="6"/>
  <c r="J1674" i="6"/>
  <c r="J1676" i="6"/>
  <c r="J1677" i="6"/>
  <c r="J1679" i="6"/>
  <c r="J1680" i="6"/>
  <c r="J1681" i="6"/>
  <c r="J1682" i="6"/>
  <c r="J1683" i="6"/>
  <c r="J1685" i="6"/>
  <c r="J1686" i="6"/>
  <c r="J1687" i="6"/>
  <c r="J1688" i="6"/>
  <c r="J1689" i="6"/>
  <c r="J1690" i="6"/>
  <c r="J1691" i="6"/>
  <c r="J1693" i="6"/>
  <c r="J1694" i="6"/>
  <c r="J1695" i="6"/>
  <c r="J1696" i="6"/>
  <c r="J1698" i="6"/>
  <c r="J1699" i="6"/>
  <c r="J1700" i="6"/>
  <c r="J1701" i="6"/>
  <c r="J1702" i="6"/>
  <c r="J1704" i="6"/>
  <c r="J1705" i="6"/>
  <c r="J1706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2" i="6"/>
  <c r="J1723" i="6"/>
  <c r="J1724" i="6"/>
  <c r="J1725" i="6"/>
  <c r="J1726" i="6"/>
  <c r="J1727" i="6"/>
  <c r="J1728" i="6"/>
  <c r="J1729" i="6"/>
  <c r="J1730" i="6"/>
  <c r="J1732" i="6"/>
  <c r="J1734" i="6"/>
  <c r="J1735" i="6"/>
  <c r="J1737" i="6"/>
  <c r="J1738" i="6"/>
  <c r="J1739" i="6"/>
  <c r="J1740" i="6"/>
  <c r="J1741" i="6"/>
  <c r="J1742" i="6"/>
  <c r="J1743" i="6"/>
  <c r="J1745" i="6"/>
  <c r="J1746" i="6"/>
  <c r="J1747" i="6"/>
  <c r="J1748" i="6"/>
  <c r="J1749" i="6"/>
  <c r="J1750" i="6"/>
  <c r="J1751" i="6"/>
  <c r="J1752" i="6"/>
  <c r="J1753" i="6"/>
  <c r="J1754" i="6"/>
  <c r="J1756" i="6"/>
  <c r="J1757" i="6"/>
  <c r="J1758" i="6"/>
  <c r="J1759" i="6"/>
  <c r="J1760" i="6"/>
  <c r="J1761" i="6"/>
  <c r="J1763" i="6"/>
  <c r="J1764" i="6"/>
  <c r="J1766" i="6"/>
  <c r="J1769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8" i="6"/>
  <c r="J1799" i="6"/>
  <c r="J1801" i="6"/>
  <c r="J1802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9" i="6"/>
  <c r="J1820" i="6"/>
  <c r="J1821" i="6"/>
  <c r="J1822" i="6"/>
  <c r="J1824" i="6"/>
  <c r="J1825" i="6"/>
  <c r="J1827" i="6"/>
  <c r="J1828" i="6"/>
  <c r="J1829" i="6"/>
  <c r="J1830" i="6"/>
  <c r="J1831" i="6"/>
  <c r="J1832" i="6"/>
  <c r="J1834" i="6"/>
  <c r="J1846" i="6"/>
  <c r="J1847" i="6"/>
  <c r="J1848" i="6"/>
  <c r="J1849" i="6"/>
  <c r="J1852" i="6"/>
  <c r="J1853" i="6"/>
  <c r="J1854" i="6"/>
  <c r="J1856" i="6"/>
  <c r="J1857" i="6"/>
  <c r="J1858" i="6"/>
  <c r="J1859" i="6"/>
  <c r="J1860" i="6"/>
  <c r="J1862" i="6"/>
  <c r="J1864" i="6"/>
  <c r="J1865" i="6"/>
  <c r="J1866" i="6"/>
  <c r="J1867" i="6"/>
  <c r="J1868" i="6"/>
  <c r="J1870" i="6"/>
  <c r="J1871" i="6"/>
  <c r="J1873" i="6"/>
  <c r="J1874" i="6"/>
  <c r="J1875" i="6"/>
  <c r="J1877" i="6"/>
  <c r="J1878" i="6"/>
  <c r="J1880" i="6"/>
  <c r="J1881" i="6"/>
  <c r="J1882" i="6"/>
  <c r="J1885" i="6"/>
  <c r="J1886" i="6"/>
  <c r="J1887" i="6"/>
  <c r="J1888" i="6"/>
  <c r="J1889" i="6"/>
  <c r="J1890" i="6"/>
  <c r="J1891" i="6"/>
  <c r="J1892" i="6"/>
  <c r="J1893" i="6"/>
  <c r="J1894" i="6"/>
  <c r="J1895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6" i="6"/>
  <c r="J1947" i="6"/>
  <c r="J1948" i="6"/>
  <c r="J1949" i="6"/>
  <c r="J1950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5" i="6"/>
  <c r="J1986" i="6"/>
  <c r="J1987" i="6"/>
  <c r="J1988" i="6"/>
  <c r="J1989" i="6"/>
  <c r="J1990" i="6"/>
  <c r="J1991" i="6"/>
  <c r="J1992" i="6"/>
  <c r="J1993" i="6"/>
  <c r="J1994" i="6"/>
  <c r="J1995" i="6"/>
  <c r="J1997" i="6"/>
  <c r="J1998" i="6"/>
  <c r="J1999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4" i="6"/>
  <c r="J2016" i="6"/>
  <c r="J2017" i="6"/>
  <c r="J2018" i="6"/>
  <c r="J2020" i="6"/>
  <c r="J2022" i="6"/>
  <c r="J2023" i="6"/>
  <c r="J2024" i="6"/>
  <c r="J2025" i="6"/>
  <c r="J2026" i="6"/>
  <c r="J2027" i="6"/>
  <c r="J2028" i="6"/>
  <c r="J2029" i="6"/>
  <c r="J2031" i="6"/>
  <c r="J2032" i="6"/>
  <c r="J2033" i="6"/>
  <c r="J2034" i="6"/>
  <c r="J2035" i="6"/>
  <c r="J2037" i="6"/>
  <c r="J2038" i="6"/>
  <c r="J2041" i="6"/>
  <c r="J2042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8" i="6"/>
  <c r="J2059" i="6"/>
  <c r="J2060" i="6"/>
  <c r="J2061" i="6"/>
  <c r="J2064" i="6"/>
  <c r="J2065" i="6"/>
  <c r="J2066" i="6"/>
  <c r="J2067" i="6"/>
  <c r="J2068" i="6"/>
  <c r="J2069" i="6"/>
  <c r="J2070" i="6"/>
  <c r="J2071" i="6"/>
  <c r="J2073" i="6"/>
  <c r="J2074" i="6"/>
  <c r="J2075" i="6"/>
  <c r="J2076" i="6"/>
  <c r="J2077" i="6"/>
  <c r="J2078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5" i="6"/>
  <c r="J2096" i="6"/>
  <c r="J2097" i="6"/>
  <c r="J2101" i="6"/>
  <c r="J2102" i="6"/>
  <c r="J2103" i="6"/>
  <c r="J2104" i="6"/>
  <c r="J2105" i="6"/>
  <c r="J2106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8" i="6"/>
  <c r="J2130" i="6"/>
  <c r="J2131" i="6"/>
  <c r="J2132" i="6"/>
  <c r="J2133" i="6"/>
  <c r="J2134" i="6"/>
  <c r="J2135" i="6"/>
  <c r="J2136" i="6"/>
  <c r="J2137" i="6"/>
  <c r="J2139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8" i="6"/>
  <c r="J2189" i="6"/>
  <c r="J2191" i="6"/>
  <c r="J2192" i="6"/>
  <c r="J2193" i="6"/>
  <c r="J2194" i="6"/>
  <c r="J2195" i="6"/>
  <c r="J2196" i="6"/>
  <c r="J2197" i="6"/>
  <c r="J2199" i="6"/>
  <c r="J2200" i="6"/>
  <c r="J2201" i="6"/>
  <c r="J2202" i="6"/>
  <c r="J2203" i="6"/>
  <c r="J2204" i="6"/>
  <c r="J2205" i="6"/>
  <c r="J2206" i="6"/>
  <c r="J2207" i="6"/>
  <c r="J2208" i="6"/>
  <c r="J2209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5" i="6"/>
  <c r="J2226" i="6"/>
  <c r="J2227" i="6"/>
  <c r="J2229" i="6"/>
  <c r="J2230" i="6"/>
  <c r="J2231" i="6"/>
  <c r="J2232" i="6"/>
  <c r="J2233" i="6"/>
  <c r="J2234" i="6"/>
  <c r="J2235" i="6"/>
  <c r="J2237" i="6"/>
  <c r="J2238" i="6"/>
  <c r="J2239" i="6"/>
  <c r="J2240" i="6"/>
  <c r="J2241" i="6"/>
  <c r="J2242" i="6"/>
  <c r="J2243" i="6"/>
  <c r="J2244" i="6"/>
  <c r="J2245" i="6"/>
  <c r="J2246" i="6"/>
  <c r="J2248" i="6"/>
  <c r="J2250" i="6"/>
  <c r="J2251" i="6"/>
  <c r="J2252" i="6"/>
  <c r="J2253" i="6"/>
  <c r="J2254" i="6"/>
  <c r="J2255" i="6"/>
  <c r="J2257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2" i="6"/>
  <c r="J2403" i="6"/>
  <c r="J2404" i="6"/>
  <c r="J2405" i="6"/>
  <c r="J2406" i="6"/>
  <c r="J2408" i="6"/>
  <c r="J2410" i="6"/>
  <c r="J2411" i="6"/>
  <c r="J2412" i="6"/>
  <c r="J2413" i="6"/>
  <c r="J2414" i="6"/>
  <c r="J2415" i="6"/>
  <c r="J2416" i="6"/>
  <c r="J2417" i="6"/>
  <c r="J2418" i="6"/>
  <c r="J2419" i="6"/>
  <c r="J2421" i="6"/>
  <c r="J2422" i="6"/>
  <c r="J2424" i="6"/>
  <c r="J2425" i="6"/>
  <c r="J2427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9" i="6"/>
  <c r="J2490" i="6"/>
  <c r="J2491" i="6"/>
  <c r="J2492" i="6"/>
  <c r="J2493" i="6"/>
  <c r="J2494" i="6"/>
  <c r="J2495" i="6"/>
  <c r="J2497" i="6"/>
  <c r="J2498" i="6"/>
  <c r="J2500" i="6"/>
  <c r="J2501" i="6"/>
  <c r="J2502" i="6"/>
  <c r="J2503" i="6"/>
  <c r="J2504" i="6"/>
  <c r="J2505" i="6"/>
  <c r="J2506" i="6"/>
  <c r="J2507" i="6"/>
  <c r="J2508" i="6"/>
  <c r="J2509" i="6"/>
  <c r="J2510" i="6"/>
  <c r="J2512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4" i="6"/>
  <c r="J2566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1" i="6"/>
  <c r="J2582" i="6"/>
  <c r="J2583" i="6"/>
  <c r="J2584" i="6"/>
  <c r="J2585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5" i="6"/>
  <c r="J2616" i="6"/>
  <c r="J2617" i="6"/>
  <c r="J2618" i="6"/>
  <c r="J2620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700" i="6"/>
  <c r="J2701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9" i="6"/>
  <c r="J2780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9" i="6"/>
  <c r="J2800" i="6"/>
  <c r="J2801" i="6"/>
  <c r="J2802" i="6"/>
  <c r="J2803" i="6"/>
  <c r="J2804" i="6"/>
  <c r="J2805" i="6"/>
  <c r="J2806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8" i="6"/>
  <c r="J3019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3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2" i="6" l="1"/>
  <c r="A2" i="6" l="1"/>
  <c r="L2" i="6" s="1"/>
  <c r="B2" i="6" l="1"/>
  <c r="A1542" i="5"/>
  <c r="B1542" i="5" s="1"/>
  <c r="A1529" i="5" l="1"/>
  <c r="B1529" i="5" s="1"/>
  <c r="E10" i="2" l="1"/>
  <c r="E11" i="2"/>
  <c r="A2663" i="5"/>
  <c r="B2663" i="5" s="1"/>
  <c r="A2662" i="5"/>
  <c r="B2662" i="5" s="1"/>
  <c r="A2661" i="5"/>
  <c r="B2661" i="5" s="1"/>
  <c r="A2660" i="5"/>
  <c r="B2660" i="5" s="1"/>
  <c r="A2659" i="5"/>
  <c r="B2659" i="5" s="1"/>
  <c r="A2658" i="5"/>
  <c r="B2658" i="5" s="1"/>
  <c r="A2657" i="5"/>
  <c r="B2657" i="5" s="1"/>
  <c r="A2656" i="5"/>
  <c r="B2656" i="5" s="1"/>
  <c r="A2655" i="5"/>
  <c r="B2655" i="5" s="1"/>
  <c r="A2654" i="5"/>
  <c r="B2654" i="5" s="1"/>
  <c r="A2653" i="5"/>
  <c r="B2653" i="5" s="1"/>
  <c r="A2652" i="5"/>
  <c r="B2652" i="5" s="1"/>
  <c r="A2651" i="5"/>
  <c r="B2651" i="5" s="1"/>
  <c r="A2650" i="5"/>
  <c r="B2650" i="5" s="1"/>
  <c r="A2649" i="5"/>
  <c r="B2649" i="5" s="1"/>
  <c r="A2648" i="5"/>
  <c r="B2648" i="5" s="1"/>
  <c r="A2647" i="5"/>
  <c r="B2647" i="5" s="1"/>
  <c r="A2646" i="5"/>
  <c r="B2646" i="5" s="1"/>
  <c r="A2645" i="5"/>
  <c r="B2645" i="5" s="1"/>
  <c r="A2644" i="5"/>
  <c r="B2644" i="5" s="1"/>
  <c r="A2643" i="5"/>
  <c r="B2643" i="5" s="1"/>
  <c r="A2642" i="5"/>
  <c r="B2642" i="5" s="1"/>
  <c r="A2641" i="5"/>
  <c r="B2641" i="5" s="1"/>
  <c r="A2640" i="5"/>
  <c r="B2640" i="5" s="1"/>
  <c r="A2639" i="5"/>
  <c r="B2639" i="5" s="1"/>
  <c r="A2638" i="5"/>
  <c r="B2638" i="5" s="1"/>
  <c r="A2637" i="5"/>
  <c r="B2637" i="5" s="1"/>
  <c r="A2636" i="5"/>
  <c r="B2636" i="5" s="1"/>
  <c r="A2635" i="5"/>
  <c r="B2635" i="5" s="1"/>
  <c r="A2634" i="5"/>
  <c r="B2634" i="5" s="1"/>
  <c r="A2633" i="5"/>
  <c r="B2633" i="5" s="1"/>
  <c r="A2632" i="5"/>
  <c r="B2632" i="5" s="1"/>
  <c r="A2631" i="5"/>
  <c r="B2631" i="5" s="1"/>
  <c r="A2630" i="5"/>
  <c r="B2630" i="5" s="1"/>
  <c r="A2629" i="5"/>
  <c r="B2629" i="5" s="1"/>
  <c r="A2628" i="5"/>
  <c r="B2628" i="5" s="1"/>
  <c r="A2627" i="5"/>
  <c r="B2627" i="5" s="1"/>
  <c r="A2626" i="5"/>
  <c r="B2626" i="5" s="1"/>
  <c r="A2625" i="5"/>
  <c r="B2625" i="5" s="1"/>
  <c r="A2624" i="5"/>
  <c r="B2624" i="5" s="1"/>
  <c r="A2623" i="5"/>
  <c r="B2623" i="5" s="1"/>
  <c r="A2622" i="5"/>
  <c r="B2622" i="5" s="1"/>
  <c r="A2621" i="5"/>
  <c r="B2621" i="5" s="1"/>
  <c r="A2620" i="5"/>
  <c r="B2620" i="5" s="1"/>
  <c r="A2619" i="5"/>
  <c r="B2619" i="5" s="1"/>
  <c r="A2618" i="5"/>
  <c r="B2618" i="5" s="1"/>
  <c r="A2617" i="5"/>
  <c r="B2617" i="5" s="1"/>
  <c r="A2616" i="5"/>
  <c r="B2616" i="5" s="1"/>
  <c r="A2615" i="5"/>
  <c r="B2615" i="5" s="1"/>
  <c r="A2614" i="5"/>
  <c r="B2614" i="5" s="1"/>
  <c r="A2613" i="5"/>
  <c r="B2613" i="5" s="1"/>
  <c r="A2612" i="5"/>
  <c r="B2612" i="5" s="1"/>
  <c r="A2611" i="5"/>
  <c r="B2611" i="5" s="1"/>
  <c r="A2610" i="5"/>
  <c r="B2610" i="5" s="1"/>
  <c r="A2609" i="5"/>
  <c r="B2609" i="5" s="1"/>
  <c r="A2608" i="5"/>
  <c r="B2608" i="5" s="1"/>
  <c r="A2607" i="5"/>
  <c r="B2607" i="5" s="1"/>
  <c r="A2606" i="5"/>
  <c r="B2606" i="5" s="1"/>
  <c r="A2605" i="5"/>
  <c r="B2605" i="5" s="1"/>
  <c r="A2604" i="5"/>
  <c r="B2604" i="5" s="1"/>
  <c r="A2603" i="5"/>
  <c r="B2603" i="5" s="1"/>
  <c r="A2602" i="5"/>
  <c r="B2602" i="5" s="1"/>
  <c r="A2601" i="5"/>
  <c r="B2601" i="5" s="1"/>
  <c r="A2600" i="5"/>
  <c r="B2600" i="5" s="1"/>
  <c r="A2599" i="5"/>
  <c r="B2599" i="5" s="1"/>
  <c r="A2598" i="5"/>
  <c r="B2598" i="5" s="1"/>
  <c r="A2597" i="5"/>
  <c r="B2597" i="5" s="1"/>
  <c r="A2596" i="5"/>
  <c r="B2596" i="5" s="1"/>
  <c r="A2595" i="5"/>
  <c r="B2595" i="5" s="1"/>
  <c r="A2594" i="5"/>
  <c r="B2594" i="5" s="1"/>
  <c r="A2593" i="5"/>
  <c r="B2593" i="5" s="1"/>
  <c r="A2592" i="5"/>
  <c r="B2592" i="5" s="1"/>
  <c r="A2591" i="5"/>
  <c r="B2591" i="5" s="1"/>
  <c r="A2590" i="5"/>
  <c r="B2590" i="5" s="1"/>
  <c r="A2589" i="5"/>
  <c r="B2589" i="5" s="1"/>
  <c r="A2588" i="5"/>
  <c r="B2588" i="5" s="1"/>
  <c r="A2587" i="5"/>
  <c r="B2587" i="5" s="1"/>
  <c r="A2586" i="5"/>
  <c r="B2586" i="5" s="1"/>
  <c r="A2585" i="5"/>
  <c r="B2585" i="5" s="1"/>
  <c r="A2584" i="5"/>
  <c r="B2584" i="5" s="1"/>
  <c r="A2583" i="5"/>
  <c r="B2583" i="5" s="1"/>
  <c r="A2582" i="5"/>
  <c r="B2582" i="5" s="1"/>
  <c r="A2581" i="5"/>
  <c r="B2581" i="5" s="1"/>
  <c r="A2580" i="5"/>
  <c r="B2580" i="5" s="1"/>
  <c r="A2579" i="5"/>
  <c r="B2579" i="5" s="1"/>
  <c r="A2578" i="5"/>
  <c r="B2578" i="5" s="1"/>
  <c r="A2577" i="5"/>
  <c r="B2577" i="5" s="1"/>
  <c r="A2576" i="5"/>
  <c r="B2576" i="5" s="1"/>
  <c r="A2575" i="5"/>
  <c r="B2575" i="5" s="1"/>
  <c r="A2574" i="5"/>
  <c r="B2574" i="5" s="1"/>
  <c r="A2573" i="5"/>
  <c r="B2573" i="5" s="1"/>
  <c r="A2572" i="5"/>
  <c r="B2572" i="5" s="1"/>
  <c r="A2571" i="5"/>
  <c r="B2571" i="5" s="1"/>
  <c r="A2570" i="5"/>
  <c r="B2570" i="5" s="1"/>
  <c r="A2569" i="5"/>
  <c r="B2569" i="5" s="1"/>
  <c r="A2568" i="5"/>
  <c r="B2568" i="5" s="1"/>
  <c r="A2567" i="5"/>
  <c r="B2567" i="5" s="1"/>
  <c r="A2566" i="5"/>
  <c r="B2566" i="5" s="1"/>
  <c r="A2565" i="5"/>
  <c r="B2565" i="5" s="1"/>
  <c r="A2564" i="5"/>
  <c r="B2564" i="5" s="1"/>
  <c r="A2563" i="5"/>
  <c r="B2563" i="5" s="1"/>
  <c r="A2562" i="5"/>
  <c r="B2562" i="5" s="1"/>
  <c r="A2561" i="5"/>
  <c r="B2561" i="5" s="1"/>
  <c r="A2560" i="5"/>
  <c r="B2560" i="5" s="1"/>
  <c r="A2559" i="5"/>
  <c r="B2559" i="5" s="1"/>
  <c r="A2558" i="5"/>
  <c r="B2558" i="5" s="1"/>
  <c r="A2557" i="5"/>
  <c r="B2557" i="5" s="1"/>
  <c r="A2556" i="5"/>
  <c r="B2556" i="5" s="1"/>
  <c r="A2555" i="5"/>
  <c r="B2555" i="5" s="1"/>
  <c r="A2554" i="5"/>
  <c r="B2554" i="5" s="1"/>
  <c r="A2553" i="5"/>
  <c r="B2553" i="5" s="1"/>
  <c r="A2552" i="5"/>
  <c r="B2552" i="5" s="1"/>
  <c r="A2551" i="5"/>
  <c r="B2551" i="5" s="1"/>
  <c r="A2550" i="5"/>
  <c r="B2550" i="5" s="1"/>
  <c r="A2549" i="5"/>
  <c r="B2549" i="5" s="1"/>
  <c r="A2548" i="5"/>
  <c r="B2548" i="5" s="1"/>
  <c r="A2547" i="5"/>
  <c r="B2547" i="5" s="1"/>
  <c r="A2546" i="5"/>
  <c r="B2546" i="5" s="1"/>
  <c r="A2545" i="5"/>
  <c r="B2545" i="5" s="1"/>
  <c r="A2544" i="5"/>
  <c r="B2544" i="5" s="1"/>
  <c r="A2543" i="5"/>
  <c r="B2543" i="5" s="1"/>
  <c r="A2542" i="5"/>
  <c r="B2542" i="5" s="1"/>
  <c r="A2541" i="5"/>
  <c r="B2541" i="5" s="1"/>
  <c r="A2540" i="5"/>
  <c r="B2540" i="5" s="1"/>
  <c r="A2539" i="5"/>
  <c r="B2539" i="5" s="1"/>
  <c r="A2538" i="5"/>
  <c r="B2538" i="5" s="1"/>
  <c r="A2537" i="5"/>
  <c r="B2537" i="5" s="1"/>
  <c r="A2536" i="5"/>
  <c r="B2536" i="5" s="1"/>
  <c r="A2535" i="5"/>
  <c r="B2535" i="5" s="1"/>
  <c r="A2534" i="5"/>
  <c r="B2534" i="5" s="1"/>
  <c r="A2533" i="5"/>
  <c r="B2533" i="5" s="1"/>
  <c r="A2532" i="5"/>
  <c r="B2532" i="5" s="1"/>
  <c r="A2531" i="5"/>
  <c r="B2531" i="5" s="1"/>
  <c r="A2530" i="5"/>
  <c r="B2530" i="5" s="1"/>
  <c r="A2529" i="5"/>
  <c r="B2529" i="5" s="1"/>
  <c r="A2528" i="5"/>
  <c r="B2528" i="5" s="1"/>
  <c r="A2527" i="5"/>
  <c r="B2527" i="5" s="1"/>
  <c r="A2526" i="5"/>
  <c r="B2526" i="5" s="1"/>
  <c r="A2525" i="5"/>
  <c r="B2525" i="5" s="1"/>
  <c r="A2524" i="5"/>
  <c r="B2524" i="5" s="1"/>
  <c r="A2523" i="5"/>
  <c r="B2523" i="5" s="1"/>
  <c r="A2522" i="5"/>
  <c r="B2522" i="5" s="1"/>
  <c r="A2521" i="5"/>
  <c r="B2521" i="5" s="1"/>
  <c r="A2520" i="5"/>
  <c r="B2520" i="5" s="1"/>
  <c r="A2519" i="5"/>
  <c r="B2519" i="5" s="1"/>
  <c r="A2518" i="5"/>
  <c r="B2518" i="5" s="1"/>
  <c r="A2517" i="5"/>
  <c r="B2517" i="5" s="1"/>
  <c r="A2516" i="5"/>
  <c r="B2516" i="5" s="1"/>
  <c r="A2515" i="5"/>
  <c r="B2515" i="5" s="1"/>
  <c r="A2514" i="5"/>
  <c r="B2514" i="5" s="1"/>
  <c r="A2513" i="5"/>
  <c r="B2513" i="5" s="1"/>
  <c r="A2512" i="5"/>
  <c r="B2512" i="5" s="1"/>
  <c r="A2511" i="5"/>
  <c r="B2511" i="5" s="1"/>
  <c r="A2510" i="5"/>
  <c r="B2510" i="5" s="1"/>
  <c r="A2509" i="5"/>
  <c r="B2509" i="5" s="1"/>
  <c r="A2508" i="5"/>
  <c r="B2508" i="5" s="1"/>
  <c r="A2507" i="5"/>
  <c r="B2507" i="5" s="1"/>
  <c r="A2506" i="5"/>
  <c r="B2506" i="5" s="1"/>
  <c r="A2505" i="5"/>
  <c r="B2505" i="5" s="1"/>
  <c r="A2504" i="5"/>
  <c r="B2504" i="5" s="1"/>
  <c r="A2503" i="5"/>
  <c r="B2503" i="5" s="1"/>
  <c r="A2502" i="5"/>
  <c r="B2502" i="5" s="1"/>
  <c r="A2501" i="5"/>
  <c r="B2501" i="5" s="1"/>
  <c r="A2500" i="5"/>
  <c r="B2500" i="5" s="1"/>
  <c r="A2499" i="5"/>
  <c r="B2499" i="5" s="1"/>
  <c r="A2498" i="5"/>
  <c r="B2498" i="5" s="1"/>
  <c r="A2497" i="5"/>
  <c r="B2497" i="5" s="1"/>
  <c r="A2496" i="5"/>
  <c r="B2496" i="5" s="1"/>
  <c r="A2495" i="5"/>
  <c r="B2495" i="5" s="1"/>
  <c r="A2494" i="5"/>
  <c r="B2494" i="5" s="1"/>
  <c r="A2493" i="5"/>
  <c r="B2493" i="5" s="1"/>
  <c r="A2492" i="5"/>
  <c r="B2492" i="5" s="1"/>
  <c r="A2491" i="5"/>
  <c r="B2491" i="5" s="1"/>
  <c r="A2490" i="5"/>
  <c r="B2490" i="5" s="1"/>
  <c r="A2489" i="5"/>
  <c r="B2489" i="5" s="1"/>
  <c r="A2488" i="5"/>
  <c r="B2488" i="5" s="1"/>
  <c r="A2487" i="5"/>
  <c r="B2487" i="5" s="1"/>
  <c r="A2486" i="5"/>
  <c r="B2486" i="5" s="1"/>
  <c r="A2485" i="5"/>
  <c r="B2485" i="5" s="1"/>
  <c r="A2484" i="5"/>
  <c r="B2484" i="5" s="1"/>
  <c r="A2483" i="5"/>
  <c r="B2483" i="5" s="1"/>
  <c r="A2482" i="5"/>
  <c r="B2482" i="5" s="1"/>
  <c r="A2481" i="5"/>
  <c r="B2481" i="5" s="1"/>
  <c r="A2480" i="5"/>
  <c r="B2480" i="5" s="1"/>
  <c r="A2479" i="5"/>
  <c r="B2479" i="5" s="1"/>
  <c r="A2478" i="5"/>
  <c r="B2478" i="5" s="1"/>
  <c r="A2477" i="5"/>
  <c r="B2477" i="5" s="1"/>
  <c r="A2476" i="5"/>
  <c r="B2476" i="5" s="1"/>
  <c r="A2475" i="5"/>
  <c r="B2475" i="5" s="1"/>
  <c r="A2474" i="5"/>
  <c r="B2474" i="5" s="1"/>
  <c r="A2473" i="5"/>
  <c r="B2473" i="5" s="1"/>
  <c r="A2472" i="5"/>
  <c r="B2472" i="5" s="1"/>
  <c r="A2471" i="5"/>
  <c r="B2471" i="5" s="1"/>
  <c r="A2470" i="5"/>
  <c r="B2470" i="5" s="1"/>
  <c r="A2469" i="5"/>
  <c r="B2469" i="5" s="1"/>
  <c r="A2468" i="5"/>
  <c r="B2468" i="5" s="1"/>
  <c r="A2467" i="5"/>
  <c r="B2467" i="5" s="1"/>
  <c r="A2466" i="5"/>
  <c r="B2466" i="5" s="1"/>
  <c r="A2465" i="5"/>
  <c r="B2465" i="5" s="1"/>
  <c r="A2464" i="5"/>
  <c r="B2464" i="5" s="1"/>
  <c r="A2463" i="5"/>
  <c r="B2463" i="5" s="1"/>
  <c r="A2462" i="5"/>
  <c r="B2462" i="5" s="1"/>
  <c r="A2461" i="5"/>
  <c r="B2461" i="5" s="1"/>
  <c r="A2460" i="5"/>
  <c r="B2460" i="5" s="1"/>
  <c r="A2459" i="5"/>
  <c r="B2459" i="5" s="1"/>
  <c r="A2458" i="5"/>
  <c r="B2458" i="5" s="1"/>
  <c r="A2457" i="5"/>
  <c r="B2457" i="5" s="1"/>
  <c r="A2456" i="5"/>
  <c r="B2456" i="5" s="1"/>
  <c r="A2455" i="5"/>
  <c r="B2455" i="5" s="1"/>
  <c r="A2454" i="5"/>
  <c r="B2454" i="5" s="1"/>
  <c r="A2453" i="5"/>
  <c r="B2453" i="5" s="1"/>
  <c r="A2452" i="5"/>
  <c r="B2452" i="5" s="1"/>
  <c r="A2451" i="5"/>
  <c r="B2451" i="5" s="1"/>
  <c r="A2450" i="5"/>
  <c r="B2450" i="5" s="1"/>
  <c r="A2449" i="5"/>
  <c r="B2449" i="5" s="1"/>
  <c r="A2448" i="5"/>
  <c r="B2448" i="5" s="1"/>
  <c r="B2447" i="5"/>
  <c r="A2447" i="5"/>
  <c r="A2446" i="5"/>
  <c r="B2446" i="5" s="1"/>
  <c r="A2445" i="5"/>
  <c r="B2445" i="5" s="1"/>
  <c r="A2444" i="5"/>
  <c r="B2444" i="5" s="1"/>
  <c r="A2443" i="5"/>
  <c r="B2443" i="5" s="1"/>
  <c r="A2442" i="5"/>
  <c r="B2442" i="5" s="1"/>
  <c r="A2441" i="5"/>
  <c r="B2441" i="5" s="1"/>
  <c r="A2440" i="5"/>
  <c r="B2440" i="5" s="1"/>
  <c r="B2439" i="5"/>
  <c r="A2439" i="5"/>
  <c r="A2438" i="5"/>
  <c r="B2438" i="5" s="1"/>
  <c r="A2437" i="5"/>
  <c r="B2437" i="5" s="1"/>
  <c r="A2436" i="5"/>
  <c r="B2436" i="5" s="1"/>
  <c r="B2435" i="5"/>
  <c r="A2435" i="5"/>
  <c r="A2434" i="5"/>
  <c r="B2434" i="5" s="1"/>
  <c r="A2433" i="5"/>
  <c r="B2433" i="5" s="1"/>
  <c r="A2432" i="5"/>
  <c r="B2432" i="5" s="1"/>
  <c r="B2431" i="5"/>
  <c r="A2431" i="5"/>
  <c r="A2430" i="5"/>
  <c r="B2430" i="5" s="1"/>
  <c r="A2429" i="5"/>
  <c r="B2429" i="5" s="1"/>
  <c r="A2428" i="5"/>
  <c r="B2428" i="5" s="1"/>
  <c r="A2427" i="5"/>
  <c r="B2427" i="5" s="1"/>
  <c r="A2426" i="5"/>
  <c r="B2426" i="5" s="1"/>
  <c r="A2425" i="5"/>
  <c r="B2425" i="5" s="1"/>
  <c r="A2424" i="5"/>
  <c r="B2424" i="5" s="1"/>
  <c r="A2423" i="5"/>
  <c r="B2423" i="5" s="1"/>
  <c r="A2422" i="5"/>
  <c r="B2422" i="5" s="1"/>
  <c r="A2421" i="5"/>
  <c r="B2421" i="5" s="1"/>
  <c r="A2420" i="5"/>
  <c r="B2420" i="5" s="1"/>
  <c r="A2419" i="5"/>
  <c r="B2419" i="5" s="1"/>
  <c r="A2418" i="5"/>
  <c r="B2418" i="5" s="1"/>
  <c r="A2417" i="5"/>
  <c r="B2417" i="5" s="1"/>
  <c r="A2416" i="5"/>
  <c r="B2416" i="5" s="1"/>
  <c r="B2415" i="5"/>
  <c r="A2415" i="5"/>
  <c r="A2414" i="5"/>
  <c r="B2414" i="5" s="1"/>
  <c r="A2413" i="5"/>
  <c r="B2413" i="5" s="1"/>
  <c r="A2412" i="5"/>
  <c r="B2412" i="5" s="1"/>
  <c r="A2411" i="5"/>
  <c r="B2411" i="5" s="1"/>
  <c r="A2410" i="5"/>
  <c r="B2410" i="5" s="1"/>
  <c r="A2409" i="5"/>
  <c r="B2409" i="5" s="1"/>
  <c r="A2408" i="5"/>
  <c r="B2408" i="5" s="1"/>
  <c r="B2407" i="5"/>
  <c r="A2407" i="5"/>
  <c r="A2406" i="5"/>
  <c r="B2406" i="5" s="1"/>
  <c r="A2405" i="5"/>
  <c r="B2405" i="5" s="1"/>
  <c r="A2404" i="5"/>
  <c r="B2404" i="5" s="1"/>
  <c r="B2403" i="5"/>
  <c r="A2403" i="5"/>
  <c r="A2402" i="5"/>
  <c r="B2402" i="5" s="1"/>
  <c r="A2401" i="5"/>
  <c r="B2401" i="5" s="1"/>
  <c r="A2400" i="5"/>
  <c r="B2400" i="5" s="1"/>
  <c r="B2399" i="5"/>
  <c r="A2399" i="5"/>
  <c r="A2398" i="5"/>
  <c r="B2398" i="5" s="1"/>
  <c r="A2397" i="5"/>
  <c r="B2397" i="5" s="1"/>
  <c r="A2396" i="5"/>
  <c r="B2396" i="5" s="1"/>
  <c r="A2395" i="5"/>
  <c r="B2395" i="5" s="1"/>
  <c r="A2394" i="5"/>
  <c r="B2394" i="5" s="1"/>
  <c r="A2393" i="5"/>
  <c r="B2393" i="5" s="1"/>
  <c r="A2392" i="5"/>
  <c r="B2392" i="5" s="1"/>
  <c r="A2391" i="5"/>
  <c r="B2391" i="5" s="1"/>
  <c r="A2390" i="5"/>
  <c r="B2390" i="5" s="1"/>
  <c r="A2389" i="5"/>
  <c r="B2389" i="5" s="1"/>
  <c r="A2388" i="5"/>
  <c r="B2388" i="5" s="1"/>
  <c r="A2387" i="5"/>
  <c r="B2387" i="5" s="1"/>
  <c r="A2386" i="5"/>
  <c r="B2386" i="5" s="1"/>
  <c r="A2385" i="5"/>
  <c r="B2385" i="5" s="1"/>
  <c r="A2384" i="5"/>
  <c r="B2384" i="5" s="1"/>
  <c r="B2383" i="5"/>
  <c r="A2383" i="5"/>
  <c r="A2382" i="5"/>
  <c r="B2382" i="5" s="1"/>
  <c r="A2381" i="5"/>
  <c r="B2381" i="5" s="1"/>
  <c r="A2380" i="5"/>
  <c r="B2380" i="5" s="1"/>
  <c r="A2379" i="5"/>
  <c r="B2379" i="5" s="1"/>
  <c r="A2378" i="5"/>
  <c r="B2378" i="5" s="1"/>
  <c r="A2377" i="5"/>
  <c r="B2377" i="5" s="1"/>
  <c r="A2376" i="5"/>
  <c r="B2376" i="5" s="1"/>
  <c r="B2375" i="5"/>
  <c r="A2375" i="5"/>
  <c r="A2374" i="5"/>
  <c r="B2374" i="5" s="1"/>
  <c r="A2373" i="5"/>
  <c r="B2373" i="5" s="1"/>
  <c r="A2372" i="5"/>
  <c r="B2372" i="5" s="1"/>
  <c r="B2371" i="5"/>
  <c r="A2371" i="5"/>
  <c r="A2370" i="5"/>
  <c r="B2370" i="5" s="1"/>
  <c r="A2369" i="5"/>
  <c r="B2369" i="5" s="1"/>
  <c r="A2368" i="5"/>
  <c r="B2368" i="5" s="1"/>
  <c r="B2367" i="5"/>
  <c r="A2367" i="5"/>
  <c r="A2366" i="5"/>
  <c r="B2366" i="5" s="1"/>
  <c r="A2365" i="5"/>
  <c r="B2365" i="5" s="1"/>
  <c r="A2364" i="5"/>
  <c r="B2364" i="5" s="1"/>
  <c r="A2363" i="5"/>
  <c r="B2363" i="5" s="1"/>
  <c r="A2362" i="5"/>
  <c r="B2362" i="5" s="1"/>
  <c r="A2361" i="5"/>
  <c r="B2361" i="5" s="1"/>
  <c r="A2360" i="5"/>
  <c r="B2360" i="5" s="1"/>
  <c r="A2359" i="5"/>
  <c r="B2359" i="5" s="1"/>
  <c r="A2358" i="5"/>
  <c r="B2358" i="5" s="1"/>
  <c r="A2357" i="5"/>
  <c r="B2357" i="5" s="1"/>
  <c r="A2356" i="5"/>
  <c r="B2356" i="5" s="1"/>
  <c r="A2355" i="5"/>
  <c r="B2355" i="5" s="1"/>
  <c r="A2354" i="5"/>
  <c r="B2354" i="5" s="1"/>
  <c r="A2353" i="5"/>
  <c r="B2353" i="5" s="1"/>
  <c r="A2352" i="5"/>
  <c r="B2352" i="5" s="1"/>
  <c r="B2351" i="5"/>
  <c r="A2351" i="5"/>
  <c r="A2350" i="5"/>
  <c r="B2350" i="5" s="1"/>
  <c r="A2349" i="5"/>
  <c r="B2349" i="5" s="1"/>
  <c r="A2348" i="5"/>
  <c r="B2348" i="5" s="1"/>
  <c r="A2347" i="5"/>
  <c r="B2347" i="5" s="1"/>
  <c r="A2346" i="5"/>
  <c r="B2346" i="5" s="1"/>
  <c r="A2345" i="5"/>
  <c r="B2345" i="5" s="1"/>
  <c r="A2344" i="5"/>
  <c r="B2344" i="5" s="1"/>
  <c r="B2343" i="5"/>
  <c r="A2343" i="5"/>
  <c r="B2342" i="5"/>
  <c r="A2342" i="5"/>
  <c r="A2341" i="5"/>
  <c r="B2341" i="5" s="1"/>
  <c r="A2340" i="5"/>
  <c r="B2340" i="5" s="1"/>
  <c r="B2339" i="5"/>
  <c r="A2339" i="5"/>
  <c r="B2338" i="5"/>
  <c r="A2338" i="5"/>
  <c r="A2337" i="5"/>
  <c r="B2337" i="5" s="1"/>
  <c r="A2336" i="5"/>
  <c r="B2336" i="5" s="1"/>
  <c r="A2335" i="5"/>
  <c r="B2335" i="5" s="1"/>
  <c r="B2334" i="5"/>
  <c r="A2334" i="5"/>
  <c r="A2333" i="5"/>
  <c r="B2333" i="5" s="1"/>
  <c r="A2332" i="5"/>
  <c r="B2332" i="5" s="1"/>
  <c r="B2331" i="5"/>
  <c r="A2331" i="5"/>
  <c r="A2330" i="5"/>
  <c r="B2330" i="5" s="1"/>
  <c r="A2329" i="5"/>
  <c r="B2329" i="5" s="1"/>
  <c r="A2328" i="5"/>
  <c r="B2328" i="5" s="1"/>
  <c r="B2327" i="5"/>
  <c r="A2327" i="5"/>
  <c r="B2326" i="5"/>
  <c r="A2326" i="5"/>
  <c r="A2325" i="5"/>
  <c r="B2325" i="5" s="1"/>
  <c r="A2324" i="5"/>
  <c r="B2324" i="5" s="1"/>
  <c r="B2323" i="5"/>
  <c r="A2323" i="5"/>
  <c r="B2322" i="5"/>
  <c r="A2322" i="5"/>
  <c r="B2321" i="5"/>
  <c r="A2321" i="5"/>
  <c r="A2320" i="5"/>
  <c r="B2320" i="5" s="1"/>
  <c r="B2319" i="5"/>
  <c r="A2319" i="5"/>
  <c r="A2318" i="5"/>
  <c r="B2318" i="5" s="1"/>
  <c r="B2317" i="5"/>
  <c r="A2317" i="5"/>
  <c r="A2316" i="5"/>
  <c r="B2316" i="5" s="1"/>
  <c r="B2315" i="5"/>
  <c r="A2315" i="5"/>
  <c r="A2314" i="5"/>
  <c r="B2314" i="5" s="1"/>
  <c r="B2313" i="5"/>
  <c r="A2313" i="5"/>
  <c r="B2312" i="5"/>
  <c r="A2312" i="5"/>
  <c r="B2311" i="5"/>
  <c r="A2311" i="5"/>
  <c r="A2310" i="5"/>
  <c r="B2310" i="5" s="1"/>
  <c r="B2309" i="5"/>
  <c r="A2309" i="5"/>
  <c r="A2308" i="5"/>
  <c r="B2308" i="5" s="1"/>
  <c r="B2307" i="5"/>
  <c r="A2307" i="5"/>
  <c r="A2306" i="5"/>
  <c r="B2306" i="5" s="1"/>
  <c r="B2305" i="5"/>
  <c r="A2305" i="5"/>
  <c r="B2304" i="5"/>
  <c r="A2304" i="5"/>
  <c r="B2303" i="5"/>
  <c r="A2303" i="5"/>
  <c r="A2302" i="5"/>
  <c r="B2302" i="5" s="1"/>
  <c r="B2301" i="5"/>
  <c r="A2301" i="5"/>
  <c r="B2300" i="5"/>
  <c r="A2300" i="5"/>
  <c r="B2299" i="5"/>
  <c r="A2299" i="5"/>
  <c r="A2298" i="5"/>
  <c r="B2298" i="5" s="1"/>
  <c r="B2297" i="5"/>
  <c r="A2297" i="5"/>
  <c r="A2296" i="5"/>
  <c r="B2296" i="5" s="1"/>
  <c r="A2295" i="5"/>
  <c r="B2295" i="5" s="1"/>
  <c r="A2294" i="5"/>
  <c r="B2294" i="5" s="1"/>
  <c r="B2293" i="5"/>
  <c r="A2293" i="5"/>
  <c r="A2292" i="5"/>
  <c r="B2292" i="5" s="1"/>
  <c r="A2291" i="5"/>
  <c r="B2291" i="5" s="1"/>
  <c r="A2290" i="5"/>
  <c r="B2290" i="5" s="1"/>
  <c r="B2289" i="5"/>
  <c r="A2289" i="5"/>
  <c r="B2288" i="5"/>
  <c r="A2288" i="5"/>
  <c r="A2287" i="5"/>
  <c r="B2287" i="5" s="1"/>
  <c r="A2286" i="5"/>
  <c r="B2286" i="5" s="1"/>
  <c r="B2285" i="5"/>
  <c r="A2285" i="5"/>
  <c r="B2284" i="5"/>
  <c r="A2284" i="5"/>
  <c r="A2283" i="5"/>
  <c r="B2283" i="5" s="1"/>
  <c r="A2282" i="5"/>
  <c r="B2282" i="5" s="1"/>
  <c r="B2281" i="5"/>
  <c r="A2281" i="5"/>
  <c r="A2280" i="5"/>
  <c r="B2280" i="5" s="1"/>
  <c r="A2279" i="5"/>
  <c r="B2279" i="5" s="1"/>
  <c r="A2278" i="5"/>
  <c r="B2278" i="5" s="1"/>
  <c r="A2277" i="5"/>
  <c r="B2277" i="5" s="1"/>
  <c r="A2276" i="5"/>
  <c r="B2276" i="5" s="1"/>
  <c r="A2275" i="5"/>
  <c r="B2275" i="5" s="1"/>
  <c r="A2274" i="5"/>
  <c r="B2274" i="5" s="1"/>
  <c r="A2273" i="5"/>
  <c r="B2273" i="5" s="1"/>
  <c r="B2272" i="5"/>
  <c r="A2272" i="5"/>
  <c r="A2271" i="5"/>
  <c r="B2271" i="5" s="1"/>
  <c r="A2270" i="5"/>
  <c r="B2270" i="5" s="1"/>
  <c r="A2269" i="5"/>
  <c r="B2269" i="5" s="1"/>
  <c r="B2268" i="5"/>
  <c r="A2268" i="5"/>
  <c r="A2267" i="5"/>
  <c r="B2267" i="5" s="1"/>
  <c r="A2266" i="5"/>
  <c r="B2266" i="5" s="1"/>
  <c r="A2265" i="5"/>
  <c r="B2265" i="5" s="1"/>
  <c r="B2264" i="5"/>
  <c r="A2264" i="5"/>
  <c r="A2263" i="5"/>
  <c r="B2263" i="5" s="1"/>
  <c r="A2262" i="5"/>
  <c r="B2262" i="5" s="1"/>
  <c r="A2261" i="5"/>
  <c r="B2261" i="5" s="1"/>
  <c r="B2260" i="5"/>
  <c r="A2260" i="5"/>
  <c r="A2259" i="5"/>
  <c r="B2259" i="5" s="1"/>
  <c r="A2258" i="5"/>
  <c r="B2258" i="5" s="1"/>
  <c r="A2257" i="5"/>
  <c r="B2257" i="5" s="1"/>
  <c r="A2256" i="5"/>
  <c r="B2256" i="5" s="1"/>
  <c r="A2255" i="5"/>
  <c r="B2255" i="5" s="1"/>
  <c r="A2254" i="5"/>
  <c r="B2254" i="5" s="1"/>
  <c r="A2253" i="5"/>
  <c r="B2253" i="5" s="1"/>
  <c r="A2252" i="5"/>
  <c r="B2252" i="5" s="1"/>
  <c r="A2251" i="5"/>
  <c r="B2251" i="5" s="1"/>
  <c r="A2250" i="5"/>
  <c r="B2250" i="5" s="1"/>
  <c r="A2249" i="5"/>
  <c r="B2249" i="5" s="1"/>
  <c r="B2248" i="5"/>
  <c r="A2248" i="5"/>
  <c r="A2247" i="5"/>
  <c r="B2247" i="5" s="1"/>
  <c r="A2246" i="5"/>
  <c r="B2246" i="5" s="1"/>
  <c r="A2245" i="5"/>
  <c r="B2245" i="5" s="1"/>
  <c r="A2244" i="5"/>
  <c r="B2244" i="5" s="1"/>
  <c r="A2243" i="5"/>
  <c r="B2243" i="5" s="1"/>
  <c r="A2242" i="5"/>
  <c r="B2242" i="5" s="1"/>
  <c r="A2241" i="5"/>
  <c r="B2241" i="5" s="1"/>
  <c r="B2240" i="5"/>
  <c r="A2240" i="5"/>
  <c r="A2239" i="5"/>
  <c r="B2239" i="5" s="1"/>
  <c r="A2238" i="5"/>
  <c r="B2238" i="5" s="1"/>
  <c r="A2237" i="5"/>
  <c r="B2237" i="5" s="1"/>
  <c r="A2236" i="5"/>
  <c r="B2236" i="5" s="1"/>
  <c r="A2235" i="5"/>
  <c r="B2235" i="5" s="1"/>
  <c r="A2234" i="5"/>
  <c r="B2234" i="5" s="1"/>
  <c r="A2233" i="5"/>
  <c r="B2233" i="5" s="1"/>
  <c r="B2232" i="5"/>
  <c r="A2232" i="5"/>
  <c r="A2231" i="5"/>
  <c r="B2231" i="5" s="1"/>
  <c r="A2230" i="5"/>
  <c r="B2230" i="5" s="1"/>
  <c r="A2229" i="5"/>
  <c r="B2229" i="5" s="1"/>
  <c r="B2228" i="5"/>
  <c r="A2228" i="5"/>
  <c r="A2227" i="5"/>
  <c r="B2227" i="5" s="1"/>
  <c r="A2226" i="5"/>
  <c r="B2226" i="5" s="1"/>
  <c r="A2225" i="5"/>
  <c r="B2225" i="5" s="1"/>
  <c r="A2224" i="5"/>
  <c r="B2224" i="5" s="1"/>
  <c r="A2223" i="5"/>
  <c r="B2223" i="5" s="1"/>
  <c r="A2222" i="5"/>
  <c r="B2222" i="5" s="1"/>
  <c r="A2221" i="5"/>
  <c r="B2221" i="5" s="1"/>
  <c r="A2220" i="5"/>
  <c r="B2220" i="5" s="1"/>
  <c r="A2219" i="5"/>
  <c r="B2219" i="5" s="1"/>
  <c r="A2218" i="5"/>
  <c r="B2218" i="5" s="1"/>
  <c r="A2217" i="5"/>
  <c r="B2217" i="5" s="1"/>
  <c r="B2216" i="5"/>
  <c r="A2216" i="5"/>
  <c r="A2215" i="5"/>
  <c r="B2215" i="5" s="1"/>
  <c r="A2214" i="5"/>
  <c r="B2214" i="5" s="1"/>
  <c r="A2213" i="5"/>
  <c r="B2213" i="5" s="1"/>
  <c r="A2212" i="5"/>
  <c r="B2212" i="5" s="1"/>
  <c r="A2211" i="5"/>
  <c r="B2211" i="5" s="1"/>
  <c r="A2210" i="5"/>
  <c r="B2210" i="5" s="1"/>
  <c r="A2209" i="5"/>
  <c r="B2209" i="5" s="1"/>
  <c r="B2208" i="5"/>
  <c r="A2208" i="5"/>
  <c r="A2207" i="5"/>
  <c r="B2207" i="5" s="1"/>
  <c r="A2206" i="5"/>
  <c r="B2206" i="5" s="1"/>
  <c r="A2205" i="5"/>
  <c r="B2205" i="5" s="1"/>
  <c r="A2204" i="5"/>
  <c r="B2204" i="5" s="1"/>
  <c r="A2203" i="5"/>
  <c r="B2203" i="5" s="1"/>
  <c r="A2202" i="5"/>
  <c r="B2202" i="5" s="1"/>
  <c r="A2201" i="5"/>
  <c r="B2201" i="5" s="1"/>
  <c r="B2200" i="5"/>
  <c r="A2200" i="5"/>
  <c r="A2199" i="5"/>
  <c r="B2199" i="5" s="1"/>
  <c r="A2198" i="5"/>
  <c r="B2198" i="5" s="1"/>
  <c r="A2197" i="5"/>
  <c r="B2197" i="5" s="1"/>
  <c r="B2196" i="5"/>
  <c r="A2196" i="5"/>
  <c r="A2195" i="5"/>
  <c r="B2195" i="5" s="1"/>
  <c r="A2194" i="5"/>
  <c r="B2194" i="5" s="1"/>
  <c r="A2193" i="5"/>
  <c r="B2193" i="5" s="1"/>
  <c r="A2192" i="5"/>
  <c r="B2192" i="5" s="1"/>
  <c r="A2191" i="5"/>
  <c r="B2191" i="5" s="1"/>
  <c r="A2190" i="5"/>
  <c r="B2190" i="5" s="1"/>
  <c r="A2189" i="5"/>
  <c r="B2189" i="5" s="1"/>
  <c r="A2188" i="5"/>
  <c r="B2188" i="5" s="1"/>
  <c r="A2187" i="5"/>
  <c r="B2187" i="5" s="1"/>
  <c r="A2186" i="5"/>
  <c r="B2186" i="5" s="1"/>
  <c r="A2185" i="5"/>
  <c r="B2185" i="5" s="1"/>
  <c r="A2184" i="5"/>
  <c r="B2184" i="5" s="1"/>
  <c r="A2183" i="5"/>
  <c r="B2183" i="5" s="1"/>
  <c r="A2182" i="5"/>
  <c r="B2182" i="5" s="1"/>
  <c r="A2181" i="5"/>
  <c r="B2181" i="5" s="1"/>
  <c r="A2180" i="5"/>
  <c r="B2180" i="5" s="1"/>
  <c r="A2179" i="5"/>
  <c r="B2179" i="5" s="1"/>
  <c r="A2178" i="5"/>
  <c r="B2178" i="5" s="1"/>
  <c r="A2177" i="5"/>
  <c r="B2177" i="5" s="1"/>
  <c r="B2176" i="5"/>
  <c r="A2176" i="5"/>
  <c r="A2175" i="5"/>
  <c r="B2175" i="5" s="1"/>
  <c r="A2174" i="5"/>
  <c r="B2174" i="5" s="1"/>
  <c r="A2173" i="5"/>
  <c r="B2173" i="5" s="1"/>
  <c r="B2172" i="5"/>
  <c r="A2172" i="5"/>
  <c r="A2171" i="5"/>
  <c r="B2171" i="5" s="1"/>
  <c r="A2170" i="5"/>
  <c r="B2170" i="5" s="1"/>
  <c r="A2169" i="5"/>
  <c r="B2169" i="5" s="1"/>
  <c r="B2168" i="5"/>
  <c r="A2168" i="5"/>
  <c r="A2167" i="5"/>
  <c r="B2167" i="5" s="1"/>
  <c r="A2166" i="5"/>
  <c r="B2166" i="5" s="1"/>
  <c r="A2165" i="5"/>
  <c r="B2165" i="5" s="1"/>
  <c r="B2164" i="5"/>
  <c r="A2164" i="5"/>
  <c r="A2163" i="5"/>
  <c r="B2163" i="5" s="1"/>
  <c r="A2162" i="5"/>
  <c r="B2162" i="5" s="1"/>
  <c r="A2161" i="5"/>
  <c r="B2161" i="5" s="1"/>
  <c r="A2160" i="5"/>
  <c r="B2160" i="5" s="1"/>
  <c r="A2159" i="5"/>
  <c r="B2159" i="5" s="1"/>
  <c r="A2158" i="5"/>
  <c r="B2158" i="5" s="1"/>
  <c r="A2157" i="5"/>
  <c r="B2157" i="5" s="1"/>
  <c r="A2156" i="5"/>
  <c r="B2156" i="5" s="1"/>
  <c r="A2155" i="5"/>
  <c r="B2155" i="5" s="1"/>
  <c r="A2154" i="5"/>
  <c r="B2154" i="5" s="1"/>
  <c r="A2153" i="5"/>
  <c r="B2153" i="5" s="1"/>
  <c r="B2152" i="5"/>
  <c r="A2152" i="5"/>
  <c r="A2151" i="5"/>
  <c r="B2151" i="5" s="1"/>
  <c r="A2150" i="5"/>
  <c r="B2150" i="5" s="1"/>
  <c r="A2149" i="5"/>
  <c r="B2149" i="5" s="1"/>
  <c r="A2148" i="5"/>
  <c r="B2148" i="5" s="1"/>
  <c r="A2147" i="5"/>
  <c r="B2147" i="5" s="1"/>
  <c r="A2146" i="5"/>
  <c r="B2146" i="5" s="1"/>
  <c r="A2145" i="5"/>
  <c r="B2145" i="5" s="1"/>
  <c r="B2144" i="5"/>
  <c r="A2144" i="5"/>
  <c r="A2143" i="5"/>
  <c r="B2143" i="5" s="1"/>
  <c r="A2142" i="5"/>
  <c r="B2142" i="5" s="1"/>
  <c r="A2141" i="5"/>
  <c r="B2141" i="5" s="1"/>
  <c r="B2140" i="5"/>
  <c r="A2140" i="5"/>
  <c r="A2139" i="5"/>
  <c r="B2139" i="5" s="1"/>
  <c r="A2138" i="5"/>
  <c r="B2138" i="5" s="1"/>
  <c r="A2137" i="5"/>
  <c r="B2137" i="5" s="1"/>
  <c r="B2136" i="5"/>
  <c r="A2136" i="5"/>
  <c r="A2135" i="5"/>
  <c r="B2135" i="5" s="1"/>
  <c r="A2134" i="5"/>
  <c r="B2134" i="5" s="1"/>
  <c r="A2133" i="5"/>
  <c r="B2133" i="5" s="1"/>
  <c r="B2132" i="5"/>
  <c r="A2132" i="5"/>
  <c r="A2131" i="5"/>
  <c r="B2131" i="5" s="1"/>
  <c r="A2130" i="5"/>
  <c r="B2130" i="5" s="1"/>
  <c r="A2129" i="5"/>
  <c r="B2129" i="5" s="1"/>
  <c r="A2128" i="5"/>
  <c r="B2128" i="5" s="1"/>
  <c r="A2127" i="5"/>
  <c r="B2127" i="5" s="1"/>
  <c r="A2126" i="5"/>
  <c r="B2126" i="5" s="1"/>
  <c r="A2125" i="5"/>
  <c r="B2125" i="5" s="1"/>
  <c r="A2124" i="5"/>
  <c r="B2124" i="5" s="1"/>
  <c r="A2123" i="5"/>
  <c r="B2123" i="5" s="1"/>
  <c r="A2122" i="5"/>
  <c r="B2122" i="5" s="1"/>
  <c r="A2121" i="5"/>
  <c r="B2121" i="5" s="1"/>
  <c r="A2120" i="5"/>
  <c r="B2120" i="5" s="1"/>
  <c r="A2119" i="5"/>
  <c r="B2119" i="5" s="1"/>
  <c r="A2118" i="5"/>
  <c r="B2118" i="5" s="1"/>
  <c r="A2117" i="5"/>
  <c r="B2117" i="5" s="1"/>
  <c r="A2116" i="5"/>
  <c r="B2116" i="5" s="1"/>
  <c r="A2115" i="5"/>
  <c r="B2115" i="5" s="1"/>
  <c r="A2114" i="5"/>
  <c r="B2114" i="5" s="1"/>
  <c r="A2113" i="5"/>
  <c r="B2113" i="5" s="1"/>
  <c r="B2112" i="5"/>
  <c r="A2112" i="5"/>
  <c r="A2111" i="5"/>
  <c r="B2111" i="5" s="1"/>
  <c r="A2110" i="5"/>
  <c r="B2110" i="5" s="1"/>
  <c r="A2109" i="5"/>
  <c r="B2109" i="5" s="1"/>
  <c r="A2108" i="5"/>
  <c r="B2108" i="5" s="1"/>
  <c r="A2107" i="5"/>
  <c r="B2107" i="5" s="1"/>
  <c r="A2106" i="5"/>
  <c r="B2106" i="5" s="1"/>
  <c r="A2105" i="5"/>
  <c r="B2105" i="5" s="1"/>
  <c r="B2104" i="5"/>
  <c r="A2104" i="5"/>
  <c r="A2103" i="5"/>
  <c r="B2103" i="5" s="1"/>
  <c r="A2102" i="5"/>
  <c r="B2102" i="5" s="1"/>
  <c r="A2101" i="5"/>
  <c r="B2101" i="5" s="1"/>
  <c r="B2100" i="5"/>
  <c r="A2100" i="5"/>
  <c r="A2099" i="5"/>
  <c r="B2099" i="5" s="1"/>
  <c r="A2098" i="5"/>
  <c r="B2098" i="5" s="1"/>
  <c r="A2097" i="5"/>
  <c r="B2097" i="5" s="1"/>
  <c r="A2096" i="5"/>
  <c r="B2096" i="5" s="1"/>
  <c r="A2095" i="5"/>
  <c r="B2095" i="5" s="1"/>
  <c r="A2094" i="5"/>
  <c r="B2094" i="5" s="1"/>
  <c r="A2093" i="5"/>
  <c r="B2093" i="5" s="1"/>
  <c r="A2092" i="5"/>
  <c r="B2092" i="5" s="1"/>
  <c r="A2091" i="5"/>
  <c r="B2091" i="5" s="1"/>
  <c r="A2090" i="5"/>
  <c r="B2090" i="5" s="1"/>
  <c r="A2089" i="5"/>
  <c r="B2089" i="5" s="1"/>
  <c r="A2088" i="5"/>
  <c r="B2088" i="5" s="1"/>
  <c r="A2087" i="5"/>
  <c r="B2087" i="5" s="1"/>
  <c r="A2086" i="5"/>
  <c r="B2086" i="5" s="1"/>
  <c r="A2085" i="5"/>
  <c r="B2085" i="5" s="1"/>
  <c r="A2084" i="5"/>
  <c r="B2084" i="5" s="1"/>
  <c r="A2083" i="5"/>
  <c r="B2083" i="5" s="1"/>
  <c r="A2082" i="5"/>
  <c r="B2082" i="5" s="1"/>
  <c r="A2081" i="5"/>
  <c r="B2081" i="5" s="1"/>
  <c r="B2080" i="5"/>
  <c r="A2080" i="5"/>
  <c r="A2079" i="5"/>
  <c r="B2079" i="5" s="1"/>
  <c r="A2078" i="5"/>
  <c r="B2078" i="5" s="1"/>
  <c r="A2077" i="5"/>
  <c r="B2077" i="5" s="1"/>
  <c r="B2076" i="5"/>
  <c r="A2076" i="5"/>
  <c r="A2075" i="5"/>
  <c r="B2075" i="5" s="1"/>
  <c r="A2074" i="5"/>
  <c r="B2074" i="5" s="1"/>
  <c r="A2073" i="5"/>
  <c r="B2073" i="5" s="1"/>
  <c r="B2072" i="5"/>
  <c r="A2072" i="5"/>
  <c r="A2071" i="5"/>
  <c r="B2071" i="5" s="1"/>
  <c r="A2070" i="5"/>
  <c r="B2070" i="5" s="1"/>
  <c r="A2069" i="5"/>
  <c r="B2069" i="5" s="1"/>
  <c r="B2068" i="5"/>
  <c r="A2068" i="5"/>
  <c r="A2067" i="5"/>
  <c r="B2067" i="5" s="1"/>
  <c r="A2066" i="5"/>
  <c r="B2066" i="5" s="1"/>
  <c r="A2065" i="5"/>
  <c r="B2065" i="5" s="1"/>
  <c r="A2064" i="5"/>
  <c r="B2064" i="5" s="1"/>
  <c r="A2063" i="5"/>
  <c r="B2063" i="5" s="1"/>
  <c r="A2062" i="5"/>
  <c r="B2062" i="5" s="1"/>
  <c r="A2061" i="5"/>
  <c r="B2061" i="5" s="1"/>
  <c r="A2060" i="5"/>
  <c r="B2060" i="5" s="1"/>
  <c r="A2059" i="5"/>
  <c r="B2059" i="5" s="1"/>
  <c r="A2058" i="5"/>
  <c r="B2058" i="5" s="1"/>
  <c r="A2057" i="5"/>
  <c r="B2057" i="5" s="1"/>
  <c r="A2056" i="5"/>
  <c r="B2056" i="5" s="1"/>
  <c r="A2055" i="5"/>
  <c r="B2055" i="5" s="1"/>
  <c r="A2054" i="5"/>
  <c r="B2054" i="5" s="1"/>
  <c r="B2053" i="5"/>
  <c r="A2053" i="5"/>
  <c r="A2052" i="5"/>
  <c r="B2052" i="5" s="1"/>
  <c r="A2051" i="5"/>
  <c r="B2051" i="5" s="1"/>
  <c r="A2050" i="5"/>
  <c r="B2050" i="5" s="1"/>
  <c r="B2049" i="5"/>
  <c r="A2049" i="5"/>
  <c r="B2048" i="5"/>
  <c r="A2048" i="5"/>
  <c r="A2047" i="5"/>
  <c r="B2047" i="5" s="1"/>
  <c r="A2046" i="5"/>
  <c r="B2046" i="5" s="1"/>
  <c r="B2045" i="5"/>
  <c r="A2045" i="5"/>
  <c r="A2044" i="5"/>
  <c r="B2044" i="5" s="1"/>
  <c r="A2043" i="5"/>
  <c r="B2043" i="5" s="1"/>
  <c r="A2042" i="5"/>
  <c r="B2042" i="5" s="1"/>
  <c r="A2041" i="5"/>
  <c r="B2041" i="5" s="1"/>
  <c r="A2040" i="5"/>
  <c r="B2040" i="5" s="1"/>
  <c r="A2039" i="5"/>
  <c r="B2039" i="5" s="1"/>
  <c r="A2038" i="5"/>
  <c r="B2038" i="5" s="1"/>
  <c r="B2037" i="5"/>
  <c r="A2037" i="5"/>
  <c r="A2036" i="5"/>
  <c r="B2036" i="5" s="1"/>
  <c r="A2035" i="5"/>
  <c r="B2035" i="5" s="1"/>
  <c r="A2034" i="5"/>
  <c r="B2034" i="5" s="1"/>
  <c r="A2033" i="5"/>
  <c r="B2033" i="5" s="1"/>
  <c r="B2032" i="5"/>
  <c r="A2032" i="5"/>
  <c r="A2031" i="5"/>
  <c r="B2031" i="5" s="1"/>
  <c r="A2030" i="5"/>
  <c r="B2030" i="5" s="1"/>
  <c r="A2029" i="5"/>
  <c r="B2029" i="5" s="1"/>
  <c r="A2028" i="5"/>
  <c r="B2028" i="5" s="1"/>
  <c r="A2027" i="5"/>
  <c r="B2027" i="5" s="1"/>
  <c r="A2026" i="5"/>
  <c r="B2026" i="5" s="1"/>
  <c r="A2025" i="5"/>
  <c r="B2025" i="5" s="1"/>
  <c r="B2024" i="5"/>
  <c r="A2024" i="5"/>
  <c r="A2023" i="5"/>
  <c r="B2023" i="5" s="1"/>
  <c r="A2022" i="5"/>
  <c r="B2022" i="5" s="1"/>
  <c r="B2021" i="5"/>
  <c r="A2021" i="5"/>
  <c r="A2020" i="5"/>
  <c r="B2020" i="5" s="1"/>
  <c r="A2019" i="5"/>
  <c r="B2019" i="5" s="1"/>
  <c r="A2018" i="5"/>
  <c r="B2018" i="5" s="1"/>
  <c r="A2017" i="5"/>
  <c r="B2017" i="5" s="1"/>
  <c r="B2016" i="5"/>
  <c r="A2016" i="5"/>
  <c r="A2015" i="5"/>
  <c r="B2015" i="5" s="1"/>
  <c r="A2014" i="5"/>
  <c r="B2014" i="5" s="1"/>
  <c r="B2013" i="5"/>
  <c r="A2013" i="5"/>
  <c r="A2012" i="5"/>
  <c r="B2012" i="5" s="1"/>
  <c r="A2011" i="5"/>
  <c r="B2011" i="5" s="1"/>
  <c r="A2010" i="5"/>
  <c r="B2010" i="5" s="1"/>
  <c r="A2009" i="5"/>
  <c r="B2009" i="5" s="1"/>
  <c r="A2008" i="5"/>
  <c r="B2008" i="5" s="1"/>
  <c r="A2007" i="5"/>
  <c r="B2007" i="5" s="1"/>
  <c r="A2006" i="5"/>
  <c r="B2006" i="5" s="1"/>
  <c r="B2005" i="5"/>
  <c r="A2005" i="5"/>
  <c r="A2004" i="5"/>
  <c r="B2004" i="5" s="1"/>
  <c r="A2003" i="5"/>
  <c r="B2003" i="5" s="1"/>
  <c r="A2002" i="5"/>
  <c r="B2002" i="5" s="1"/>
  <c r="A2001" i="5"/>
  <c r="B2001" i="5" s="1"/>
  <c r="B2000" i="5"/>
  <c r="A2000" i="5"/>
  <c r="A1999" i="5"/>
  <c r="B1999" i="5" s="1"/>
  <c r="A1998" i="5"/>
  <c r="B1998" i="5" s="1"/>
  <c r="A1997" i="5"/>
  <c r="B1997" i="5" s="1"/>
  <c r="A1996" i="5"/>
  <c r="B1996" i="5" s="1"/>
  <c r="A1995" i="5"/>
  <c r="B1995" i="5" s="1"/>
  <c r="A1994" i="5"/>
  <c r="B1994" i="5" s="1"/>
  <c r="A1993" i="5"/>
  <c r="B1993" i="5" s="1"/>
  <c r="B1992" i="5"/>
  <c r="A1992" i="5"/>
  <c r="A1991" i="5"/>
  <c r="B1991" i="5" s="1"/>
  <c r="A1990" i="5"/>
  <c r="B1990" i="5" s="1"/>
  <c r="B1989" i="5"/>
  <c r="A1989" i="5"/>
  <c r="A1988" i="5"/>
  <c r="B1988" i="5" s="1"/>
  <c r="A1987" i="5"/>
  <c r="B1987" i="5" s="1"/>
  <c r="A1986" i="5"/>
  <c r="B1986" i="5" s="1"/>
  <c r="A1985" i="5"/>
  <c r="B1985" i="5" s="1"/>
  <c r="B1984" i="5"/>
  <c r="A1984" i="5"/>
  <c r="A1983" i="5"/>
  <c r="B1983" i="5" s="1"/>
  <c r="A1982" i="5"/>
  <c r="B1982" i="5" s="1"/>
  <c r="B1981" i="5"/>
  <c r="A1981" i="5"/>
  <c r="A1980" i="5"/>
  <c r="B1980" i="5" s="1"/>
  <c r="A1979" i="5"/>
  <c r="B1979" i="5" s="1"/>
  <c r="A1978" i="5"/>
  <c r="B1978" i="5" s="1"/>
  <c r="B1977" i="5"/>
  <c r="A1977" i="5"/>
  <c r="B1976" i="5"/>
  <c r="A1976" i="5"/>
  <c r="A1975" i="5"/>
  <c r="B1975" i="5" s="1"/>
  <c r="A1974" i="5"/>
  <c r="B1974" i="5" s="1"/>
  <c r="B1973" i="5"/>
  <c r="A1973" i="5"/>
  <c r="B1972" i="5"/>
  <c r="A1972" i="5"/>
  <c r="A1971" i="5"/>
  <c r="B1971" i="5" s="1"/>
  <c r="A1970" i="5"/>
  <c r="B1970" i="5" s="1"/>
  <c r="A1969" i="5"/>
  <c r="B1969" i="5" s="1"/>
  <c r="B1968" i="5"/>
  <c r="A1968" i="5"/>
  <c r="A1967" i="5"/>
  <c r="B1967" i="5" s="1"/>
  <c r="A1966" i="5"/>
  <c r="B1966" i="5" s="1"/>
  <c r="A1965" i="5"/>
  <c r="B1965" i="5" s="1"/>
  <c r="B1964" i="5"/>
  <c r="A1964" i="5"/>
  <c r="A1963" i="5"/>
  <c r="B1963" i="5" s="1"/>
  <c r="A1962" i="5"/>
  <c r="B1962" i="5" s="1"/>
  <c r="B1961" i="5"/>
  <c r="A1961" i="5"/>
  <c r="B1960" i="5"/>
  <c r="A1960" i="5"/>
  <c r="A1959" i="5"/>
  <c r="B1959" i="5" s="1"/>
  <c r="A1958" i="5"/>
  <c r="B1958" i="5" s="1"/>
  <c r="B1957" i="5"/>
  <c r="A1957" i="5"/>
  <c r="B1956" i="5"/>
  <c r="A1956" i="5"/>
  <c r="A1955" i="5"/>
  <c r="B1955" i="5" s="1"/>
  <c r="A1954" i="5"/>
  <c r="B1954" i="5" s="1"/>
  <c r="A1953" i="5"/>
  <c r="B1953" i="5" s="1"/>
  <c r="B1952" i="5"/>
  <c r="A1952" i="5"/>
  <c r="A1951" i="5"/>
  <c r="B1951" i="5" s="1"/>
  <c r="A1950" i="5"/>
  <c r="B1950" i="5" s="1"/>
  <c r="A1949" i="5"/>
  <c r="B1949" i="5" s="1"/>
  <c r="B1948" i="5"/>
  <c r="A1948" i="5"/>
  <c r="A1947" i="5"/>
  <c r="B1947" i="5" s="1"/>
  <c r="A1946" i="5"/>
  <c r="B1946" i="5" s="1"/>
  <c r="B1945" i="5"/>
  <c r="A1945" i="5"/>
  <c r="B1944" i="5"/>
  <c r="A1944" i="5"/>
  <c r="A1943" i="5"/>
  <c r="B1943" i="5" s="1"/>
  <c r="A1942" i="5"/>
  <c r="B1942" i="5" s="1"/>
  <c r="B1941" i="5"/>
  <c r="A1941" i="5"/>
  <c r="B1940" i="5"/>
  <c r="A1940" i="5"/>
  <c r="A1939" i="5"/>
  <c r="B1939" i="5" s="1"/>
  <c r="A1938" i="5"/>
  <c r="B1938" i="5" s="1"/>
  <c r="A1937" i="5"/>
  <c r="B1937" i="5" s="1"/>
  <c r="B1936" i="5"/>
  <c r="A1936" i="5"/>
  <c r="A1935" i="5"/>
  <c r="B1935" i="5" s="1"/>
  <c r="A1934" i="5"/>
  <c r="B1934" i="5" s="1"/>
  <c r="A1933" i="5"/>
  <c r="B1933" i="5" s="1"/>
  <c r="B1932" i="5"/>
  <c r="A1932" i="5"/>
  <c r="A1931" i="5"/>
  <c r="B1931" i="5" s="1"/>
  <c r="A1930" i="5"/>
  <c r="B1930" i="5" s="1"/>
  <c r="A1929" i="5"/>
  <c r="B1929" i="5" s="1"/>
  <c r="B1928" i="5"/>
  <c r="A1928" i="5"/>
  <c r="A1927" i="5"/>
  <c r="B1927" i="5" s="1"/>
  <c r="A1926" i="5"/>
  <c r="B1926" i="5" s="1"/>
  <c r="B1925" i="5"/>
  <c r="A1925" i="5"/>
  <c r="B1924" i="5"/>
  <c r="A1924" i="5"/>
  <c r="A1923" i="5"/>
  <c r="B1923" i="5" s="1"/>
  <c r="A1922" i="5"/>
  <c r="B1922" i="5" s="1"/>
  <c r="A1921" i="5"/>
  <c r="B1921" i="5" s="1"/>
  <c r="B1920" i="5"/>
  <c r="A1920" i="5"/>
  <c r="A1919" i="5"/>
  <c r="B1919" i="5" s="1"/>
  <c r="A1918" i="5"/>
  <c r="B1918" i="5" s="1"/>
  <c r="A1917" i="5"/>
  <c r="B1917" i="5" s="1"/>
  <c r="B1916" i="5"/>
  <c r="A1916" i="5"/>
  <c r="A1915" i="5"/>
  <c r="B1915" i="5" s="1"/>
  <c r="A1914" i="5"/>
  <c r="B1914" i="5" s="1"/>
  <c r="A1913" i="5"/>
  <c r="B1913" i="5" s="1"/>
  <c r="B1912" i="5"/>
  <c r="A1912" i="5"/>
  <c r="A1911" i="5"/>
  <c r="B1911" i="5" s="1"/>
  <c r="A1910" i="5"/>
  <c r="B1910" i="5" s="1"/>
  <c r="B1909" i="5"/>
  <c r="A1909" i="5"/>
  <c r="B1908" i="5"/>
  <c r="A1908" i="5"/>
  <c r="A1907" i="5"/>
  <c r="B1907" i="5" s="1"/>
  <c r="A1906" i="5"/>
  <c r="B1906" i="5" s="1"/>
  <c r="A1905" i="5"/>
  <c r="B1905" i="5" s="1"/>
  <c r="B1904" i="5"/>
  <c r="A1904" i="5"/>
  <c r="A1903" i="5"/>
  <c r="B1903" i="5" s="1"/>
  <c r="A1902" i="5"/>
  <c r="B1902" i="5" s="1"/>
  <c r="A1901" i="5"/>
  <c r="B1901" i="5" s="1"/>
  <c r="B1900" i="5"/>
  <c r="A1900" i="5"/>
  <c r="A1899" i="5"/>
  <c r="B1899" i="5" s="1"/>
  <c r="A1898" i="5"/>
  <c r="B1898" i="5" s="1"/>
  <c r="A1897" i="5"/>
  <c r="B1897" i="5" s="1"/>
  <c r="B1896" i="5"/>
  <c r="A1896" i="5"/>
  <c r="A1895" i="5"/>
  <c r="B1895" i="5" s="1"/>
  <c r="A1894" i="5"/>
  <c r="B1894" i="5" s="1"/>
  <c r="B1893" i="5"/>
  <c r="A1893" i="5"/>
  <c r="B1892" i="5"/>
  <c r="A1892" i="5"/>
  <c r="A1891" i="5"/>
  <c r="B1891" i="5" s="1"/>
  <c r="A1890" i="5"/>
  <c r="B1890" i="5" s="1"/>
  <c r="A1889" i="5"/>
  <c r="B1889" i="5" s="1"/>
  <c r="B1888" i="5"/>
  <c r="A1888" i="5"/>
  <c r="A1887" i="5"/>
  <c r="B1887" i="5" s="1"/>
  <c r="A1886" i="5"/>
  <c r="B1886" i="5" s="1"/>
  <c r="A1885" i="5"/>
  <c r="B1885" i="5" s="1"/>
  <c r="A1884" i="5"/>
  <c r="B1884" i="5" s="1"/>
  <c r="A1883" i="5"/>
  <c r="B1883" i="5" s="1"/>
  <c r="A1882" i="5"/>
  <c r="B1882" i="5" s="1"/>
  <c r="A1881" i="5"/>
  <c r="B1881" i="5" s="1"/>
  <c r="A1880" i="5"/>
  <c r="B1880" i="5" s="1"/>
  <c r="A1879" i="5"/>
  <c r="B1879" i="5" s="1"/>
  <c r="A1878" i="5"/>
  <c r="B1878" i="5" s="1"/>
  <c r="B1877" i="5"/>
  <c r="A1877" i="5"/>
  <c r="A1876" i="5"/>
  <c r="B1876" i="5" s="1"/>
  <c r="A1875" i="5"/>
  <c r="B1875" i="5" s="1"/>
  <c r="A1874" i="5"/>
  <c r="B1874" i="5" s="1"/>
  <c r="A1873" i="5"/>
  <c r="B1873" i="5" s="1"/>
  <c r="B1872" i="5"/>
  <c r="A1872" i="5"/>
  <c r="A1871" i="5"/>
  <c r="B1871" i="5" s="1"/>
  <c r="A1870" i="5"/>
  <c r="B1870" i="5" s="1"/>
  <c r="A1869" i="5"/>
  <c r="B1869" i="5" s="1"/>
  <c r="A1868" i="5"/>
  <c r="B1868" i="5" s="1"/>
  <c r="A1867" i="5"/>
  <c r="B1867" i="5" s="1"/>
  <c r="A1866" i="5"/>
  <c r="B1866" i="5" s="1"/>
  <c r="A1865" i="5"/>
  <c r="B1865" i="5" s="1"/>
  <c r="A1864" i="5"/>
  <c r="B1864" i="5" s="1"/>
  <c r="A1863" i="5"/>
  <c r="B1863" i="5" s="1"/>
  <c r="A1862" i="5"/>
  <c r="B1862" i="5" s="1"/>
  <c r="B1861" i="5"/>
  <c r="A1861" i="5"/>
  <c r="A1860" i="5"/>
  <c r="B1860" i="5" s="1"/>
  <c r="A1859" i="5"/>
  <c r="B1859" i="5" s="1"/>
  <c r="A1858" i="5"/>
  <c r="B1858" i="5" s="1"/>
  <c r="A1857" i="5"/>
  <c r="B1857" i="5" s="1"/>
  <c r="B1856" i="5"/>
  <c r="A1856" i="5"/>
  <c r="A1855" i="5"/>
  <c r="B1855" i="5" s="1"/>
  <c r="A1854" i="5"/>
  <c r="B1854" i="5" s="1"/>
  <c r="A1853" i="5"/>
  <c r="B1853" i="5" s="1"/>
  <c r="A1852" i="5"/>
  <c r="B1852" i="5" s="1"/>
  <c r="A1851" i="5"/>
  <c r="B1851" i="5" s="1"/>
  <c r="A1850" i="5"/>
  <c r="B1850" i="5" s="1"/>
  <c r="A1849" i="5"/>
  <c r="B1849" i="5" s="1"/>
  <c r="A1848" i="5"/>
  <c r="B1848" i="5" s="1"/>
  <c r="A1847" i="5"/>
  <c r="B1847" i="5" s="1"/>
  <c r="A1846" i="5"/>
  <c r="B1846" i="5" s="1"/>
  <c r="B1845" i="5"/>
  <c r="A1845" i="5"/>
  <c r="A1844" i="5"/>
  <c r="B1844" i="5" s="1"/>
  <c r="A1843" i="5"/>
  <c r="B1843" i="5" s="1"/>
  <c r="A1842" i="5"/>
  <c r="B1842" i="5" s="1"/>
  <c r="A1841" i="5"/>
  <c r="B1841" i="5" s="1"/>
  <c r="B1840" i="5"/>
  <c r="A1840" i="5"/>
  <c r="A1839" i="5"/>
  <c r="B1839" i="5" s="1"/>
  <c r="A1838" i="5"/>
  <c r="B1838" i="5" s="1"/>
  <c r="A1837" i="5"/>
  <c r="B1837" i="5" s="1"/>
  <c r="A1836" i="5"/>
  <c r="B1836" i="5" s="1"/>
  <c r="A1835" i="5"/>
  <c r="B1835" i="5" s="1"/>
  <c r="A1834" i="5"/>
  <c r="B1834" i="5" s="1"/>
  <c r="A1833" i="5"/>
  <c r="B1833" i="5" s="1"/>
  <c r="A1832" i="5"/>
  <c r="B1832" i="5" s="1"/>
  <c r="A1831" i="5"/>
  <c r="B1831" i="5" s="1"/>
  <c r="A1830" i="5"/>
  <c r="B1830" i="5" s="1"/>
  <c r="B1829" i="5"/>
  <c r="A1829" i="5"/>
  <c r="A1828" i="5"/>
  <c r="B1828" i="5" s="1"/>
  <c r="A1827" i="5"/>
  <c r="B1827" i="5" s="1"/>
  <c r="A1826" i="5"/>
  <c r="B1826" i="5" s="1"/>
  <c r="A1825" i="5"/>
  <c r="B1825" i="5" s="1"/>
  <c r="B1824" i="5"/>
  <c r="A1824" i="5"/>
  <c r="A1823" i="5"/>
  <c r="B1823" i="5" s="1"/>
  <c r="A1822" i="5"/>
  <c r="B1822" i="5" s="1"/>
  <c r="A1821" i="5"/>
  <c r="B1821" i="5" s="1"/>
  <c r="A1820" i="5"/>
  <c r="B1820" i="5" s="1"/>
  <c r="A1819" i="5"/>
  <c r="B1819" i="5" s="1"/>
  <c r="A1818" i="5"/>
  <c r="B1818" i="5" s="1"/>
  <c r="A1817" i="5"/>
  <c r="B1817" i="5" s="1"/>
  <c r="A1816" i="5"/>
  <c r="B1816" i="5" s="1"/>
  <c r="A1815" i="5"/>
  <c r="B1815" i="5" s="1"/>
  <c r="A1814" i="5"/>
  <c r="B1814" i="5" s="1"/>
  <c r="B1813" i="5"/>
  <c r="A1813" i="5"/>
  <c r="A1812" i="5"/>
  <c r="B1812" i="5" s="1"/>
  <c r="A1811" i="5"/>
  <c r="B1811" i="5" s="1"/>
  <c r="A1810" i="5"/>
  <c r="B1810" i="5" s="1"/>
  <c r="A1809" i="5"/>
  <c r="B1809" i="5" s="1"/>
  <c r="B1808" i="5"/>
  <c r="A1808" i="5"/>
  <c r="A1807" i="5"/>
  <c r="B1807" i="5" s="1"/>
  <c r="A1806" i="5"/>
  <c r="B1806" i="5" s="1"/>
  <c r="A1805" i="5"/>
  <c r="B1805" i="5" s="1"/>
  <c r="A1804" i="5"/>
  <c r="B1804" i="5" s="1"/>
  <c r="A1803" i="5"/>
  <c r="B1803" i="5" s="1"/>
  <c r="B1802" i="5"/>
  <c r="A1802" i="5"/>
  <c r="B1801" i="5"/>
  <c r="A1801" i="5"/>
  <c r="B1800" i="5"/>
  <c r="A1800" i="5"/>
  <c r="A1799" i="5"/>
  <c r="B1799" i="5" s="1"/>
  <c r="B1798" i="5"/>
  <c r="A1798" i="5"/>
  <c r="A1797" i="5"/>
  <c r="B1797" i="5" s="1"/>
  <c r="A1796" i="5"/>
  <c r="B1796" i="5" s="1"/>
  <c r="A1795" i="5"/>
  <c r="B1795" i="5" s="1"/>
  <c r="B1794" i="5"/>
  <c r="A1794" i="5"/>
  <c r="B1793" i="5"/>
  <c r="A1793" i="5"/>
  <c r="B1792" i="5"/>
  <c r="A1792" i="5"/>
  <c r="A1791" i="5"/>
  <c r="B1791" i="5" s="1"/>
  <c r="A1790" i="5"/>
  <c r="B1790" i="5" s="1"/>
  <c r="B1789" i="5"/>
  <c r="A1789" i="5"/>
  <c r="A1788" i="5"/>
  <c r="B1788" i="5" s="1"/>
  <c r="A1787" i="5"/>
  <c r="B1787" i="5" s="1"/>
  <c r="B1786" i="5"/>
  <c r="A1786" i="5"/>
  <c r="B1785" i="5"/>
  <c r="A1785" i="5"/>
  <c r="B1784" i="5"/>
  <c r="A1784" i="5"/>
  <c r="A1783" i="5"/>
  <c r="B1783" i="5" s="1"/>
  <c r="A1782" i="5"/>
  <c r="B1782" i="5" s="1"/>
  <c r="A1781" i="5"/>
  <c r="B1781" i="5" s="1"/>
  <c r="B1780" i="5"/>
  <c r="A1780" i="5"/>
  <c r="A1779" i="5"/>
  <c r="B1779" i="5" s="1"/>
  <c r="B1778" i="5"/>
  <c r="A1778" i="5"/>
  <c r="B1777" i="5"/>
  <c r="A1777" i="5"/>
  <c r="B1776" i="5"/>
  <c r="A1776" i="5"/>
  <c r="A1775" i="5"/>
  <c r="B1775" i="5" s="1"/>
  <c r="A1774" i="5"/>
  <c r="B1774" i="5" s="1"/>
  <c r="A1773" i="5"/>
  <c r="B1773" i="5" s="1"/>
  <c r="A1772" i="5"/>
  <c r="B1772" i="5" s="1"/>
  <c r="A1771" i="5"/>
  <c r="B1771" i="5" s="1"/>
  <c r="B1770" i="5"/>
  <c r="A1770" i="5"/>
  <c r="B1769" i="5"/>
  <c r="A1769" i="5"/>
  <c r="B1768" i="5"/>
  <c r="A1768" i="5"/>
  <c r="A1767" i="5"/>
  <c r="B1767" i="5" s="1"/>
  <c r="B1766" i="5"/>
  <c r="A1766" i="5"/>
  <c r="A1765" i="5"/>
  <c r="B1765" i="5" s="1"/>
  <c r="A1764" i="5"/>
  <c r="B1764" i="5" s="1"/>
  <c r="A1763" i="5"/>
  <c r="B1763" i="5" s="1"/>
  <c r="B1762" i="5"/>
  <c r="A1762" i="5"/>
  <c r="B1761" i="5"/>
  <c r="A1761" i="5"/>
  <c r="B1760" i="5"/>
  <c r="A1760" i="5"/>
  <c r="A1759" i="5"/>
  <c r="B1759" i="5" s="1"/>
  <c r="A1758" i="5"/>
  <c r="B1758" i="5" s="1"/>
  <c r="B1757" i="5"/>
  <c r="A1757" i="5"/>
  <c r="A1756" i="5"/>
  <c r="B1756" i="5" s="1"/>
  <c r="A1755" i="5"/>
  <c r="B1755" i="5" s="1"/>
  <c r="B1754" i="5"/>
  <c r="A1754" i="5"/>
  <c r="B1753" i="5"/>
  <c r="A1753" i="5"/>
  <c r="B1752" i="5"/>
  <c r="A1752" i="5"/>
  <c r="A1751" i="5"/>
  <c r="B1751" i="5" s="1"/>
  <c r="A1750" i="5"/>
  <c r="B1750" i="5" s="1"/>
  <c r="A1749" i="5"/>
  <c r="B1749" i="5" s="1"/>
  <c r="B1748" i="5"/>
  <c r="A1748" i="5"/>
  <c r="A1747" i="5"/>
  <c r="B1747" i="5" s="1"/>
  <c r="B1746" i="5"/>
  <c r="A1746" i="5"/>
  <c r="B1745" i="5"/>
  <c r="A1745" i="5"/>
  <c r="B1744" i="5"/>
  <c r="A1744" i="5"/>
  <c r="A1743" i="5"/>
  <c r="B1743" i="5" s="1"/>
  <c r="A1742" i="5"/>
  <c r="B1742" i="5" s="1"/>
  <c r="A1741" i="5"/>
  <c r="B1741" i="5" s="1"/>
  <c r="A1740" i="5"/>
  <c r="B1740" i="5" s="1"/>
  <c r="A1739" i="5"/>
  <c r="B1739" i="5" s="1"/>
  <c r="B1738" i="5"/>
  <c r="A1738" i="5"/>
  <c r="B1737" i="5"/>
  <c r="A1737" i="5"/>
  <c r="B1736" i="5"/>
  <c r="A1736" i="5"/>
  <c r="A1735" i="5"/>
  <c r="B1735" i="5" s="1"/>
  <c r="B1734" i="5"/>
  <c r="A1734" i="5"/>
  <c r="A1733" i="5"/>
  <c r="B1733" i="5" s="1"/>
  <c r="A1732" i="5"/>
  <c r="B1732" i="5" s="1"/>
  <c r="A1731" i="5"/>
  <c r="B1731" i="5" s="1"/>
  <c r="B1730" i="5"/>
  <c r="A1730" i="5"/>
  <c r="B1729" i="5"/>
  <c r="A1729" i="5"/>
  <c r="B1728" i="5"/>
  <c r="A1728" i="5"/>
  <c r="A1727" i="5"/>
  <c r="B1727" i="5" s="1"/>
  <c r="A1726" i="5"/>
  <c r="B1726" i="5" s="1"/>
  <c r="B1725" i="5"/>
  <c r="A1725" i="5"/>
  <c r="A1724" i="5"/>
  <c r="B1724" i="5" s="1"/>
  <c r="A1723" i="5"/>
  <c r="B1723" i="5" s="1"/>
  <c r="B1722" i="5"/>
  <c r="A1722" i="5"/>
  <c r="B1721" i="5"/>
  <c r="A1721" i="5"/>
  <c r="B1720" i="5"/>
  <c r="A1720" i="5"/>
  <c r="A1719" i="5"/>
  <c r="B1719" i="5" s="1"/>
  <c r="A1718" i="5"/>
  <c r="B1718" i="5" s="1"/>
  <c r="A1717" i="5"/>
  <c r="B1717" i="5" s="1"/>
  <c r="B1716" i="5"/>
  <c r="A1716" i="5"/>
  <c r="A1715" i="5"/>
  <c r="B1715" i="5" s="1"/>
  <c r="B1714" i="5"/>
  <c r="A1714" i="5"/>
  <c r="B1713" i="5"/>
  <c r="A1713" i="5"/>
  <c r="B1712" i="5"/>
  <c r="A1712" i="5"/>
  <c r="A1711" i="5"/>
  <c r="B1711" i="5" s="1"/>
  <c r="A1710" i="5"/>
  <c r="B1710" i="5" s="1"/>
  <c r="A1709" i="5"/>
  <c r="B1709" i="5" s="1"/>
  <c r="A1708" i="5"/>
  <c r="B1708" i="5" s="1"/>
  <c r="A1707" i="5"/>
  <c r="B1707" i="5" s="1"/>
  <c r="B1706" i="5"/>
  <c r="A1706" i="5"/>
  <c r="B1705" i="5"/>
  <c r="A1705" i="5"/>
  <c r="B1704" i="5"/>
  <c r="A1704" i="5"/>
  <c r="A1703" i="5"/>
  <c r="B1703" i="5" s="1"/>
  <c r="B1702" i="5"/>
  <c r="A1702" i="5"/>
  <c r="A1701" i="5"/>
  <c r="B1701" i="5" s="1"/>
  <c r="A1700" i="5"/>
  <c r="B1700" i="5" s="1"/>
  <c r="A1699" i="5"/>
  <c r="B1699" i="5" s="1"/>
  <c r="B1698" i="5"/>
  <c r="A1698" i="5"/>
  <c r="B1697" i="5"/>
  <c r="A1697" i="5"/>
  <c r="B1696" i="5"/>
  <c r="A1696" i="5"/>
  <c r="A1695" i="5"/>
  <c r="B1695" i="5" s="1"/>
  <c r="A1694" i="5"/>
  <c r="B1694" i="5" s="1"/>
  <c r="B1693" i="5"/>
  <c r="A1693" i="5"/>
  <c r="A1692" i="5"/>
  <c r="B1692" i="5" s="1"/>
  <c r="A1691" i="5"/>
  <c r="B1691" i="5" s="1"/>
  <c r="B1690" i="5"/>
  <c r="A1690" i="5"/>
  <c r="B1689" i="5"/>
  <c r="A1689" i="5"/>
  <c r="B1688" i="5"/>
  <c r="A1688" i="5"/>
  <c r="A1687" i="5"/>
  <c r="B1687" i="5" s="1"/>
  <c r="A1686" i="5"/>
  <c r="B1686" i="5" s="1"/>
  <c r="A1685" i="5"/>
  <c r="B1685" i="5" s="1"/>
  <c r="B1684" i="5"/>
  <c r="A1684" i="5"/>
  <c r="A1683" i="5"/>
  <c r="B1683" i="5" s="1"/>
  <c r="B1682" i="5"/>
  <c r="A1682" i="5"/>
  <c r="B1681" i="5"/>
  <c r="A1681" i="5"/>
  <c r="B1680" i="5"/>
  <c r="A1680" i="5"/>
  <c r="A1679" i="5"/>
  <c r="B1679" i="5" s="1"/>
  <c r="A1678" i="5"/>
  <c r="B1678" i="5" s="1"/>
  <c r="A1677" i="5"/>
  <c r="B1677" i="5" s="1"/>
  <c r="A1676" i="5"/>
  <c r="B1676" i="5" s="1"/>
  <c r="A1675" i="5"/>
  <c r="B1675" i="5" s="1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A1666" i="5"/>
  <c r="B1666" i="5" s="1"/>
  <c r="B1665" i="5"/>
  <c r="A1665" i="5"/>
  <c r="B1664" i="5"/>
  <c r="A1664" i="5"/>
  <c r="B1663" i="5"/>
  <c r="A1663" i="5"/>
  <c r="A1662" i="5"/>
  <c r="B1662" i="5" s="1"/>
  <c r="B1661" i="5"/>
  <c r="A1661" i="5"/>
  <c r="B1660" i="5"/>
  <c r="A1660" i="5"/>
  <c r="B1659" i="5"/>
  <c r="A1659" i="5"/>
  <c r="A1658" i="5"/>
  <c r="B1658" i="5" s="1"/>
  <c r="B1657" i="5"/>
  <c r="A1657" i="5"/>
  <c r="B1656" i="5"/>
  <c r="A1656" i="5"/>
  <c r="B1655" i="5"/>
  <c r="A1655" i="5"/>
  <c r="A1654" i="5"/>
  <c r="B1654" i="5" s="1"/>
  <c r="B1653" i="5"/>
  <c r="A1653" i="5"/>
  <c r="B1652" i="5"/>
  <c r="A1652" i="5"/>
  <c r="B1651" i="5"/>
  <c r="A1651" i="5"/>
  <c r="A1650" i="5"/>
  <c r="B1650" i="5" s="1"/>
  <c r="B1649" i="5"/>
  <c r="A1649" i="5"/>
  <c r="B1648" i="5"/>
  <c r="A1648" i="5"/>
  <c r="B1647" i="5"/>
  <c r="A1647" i="5"/>
  <c r="A1646" i="5"/>
  <c r="B1646" i="5" s="1"/>
  <c r="B1645" i="5"/>
  <c r="A1645" i="5"/>
  <c r="B1644" i="5"/>
  <c r="A1644" i="5"/>
  <c r="B1643" i="5"/>
  <c r="A1643" i="5"/>
  <c r="A1642" i="5"/>
  <c r="B1642" i="5" s="1"/>
  <c r="B1641" i="5"/>
  <c r="A1641" i="5"/>
  <c r="B1640" i="5"/>
  <c r="A1640" i="5"/>
  <c r="B1639" i="5"/>
  <c r="A1639" i="5"/>
  <c r="A1638" i="5"/>
  <c r="B1638" i="5" s="1"/>
  <c r="B1637" i="5"/>
  <c r="A1637" i="5"/>
  <c r="B1636" i="5"/>
  <c r="A1636" i="5"/>
  <c r="B1635" i="5"/>
  <c r="A1635" i="5"/>
  <c r="A1634" i="5"/>
  <c r="B1634" i="5" s="1"/>
  <c r="B1633" i="5"/>
  <c r="A1633" i="5"/>
  <c r="B1632" i="5"/>
  <c r="A1632" i="5"/>
  <c r="B1631" i="5"/>
  <c r="A1631" i="5"/>
  <c r="A1630" i="5"/>
  <c r="B1630" i="5" s="1"/>
  <c r="B1629" i="5"/>
  <c r="A1629" i="5"/>
  <c r="B1628" i="5"/>
  <c r="A1628" i="5"/>
  <c r="B1627" i="5"/>
  <c r="A1627" i="5"/>
  <c r="A1626" i="5"/>
  <c r="B1626" i="5" s="1"/>
  <c r="B1625" i="5"/>
  <c r="A1625" i="5"/>
  <c r="B1624" i="5"/>
  <c r="A1624" i="5"/>
  <c r="B1623" i="5"/>
  <c r="A1623" i="5"/>
  <c r="A1622" i="5"/>
  <c r="B1622" i="5" s="1"/>
  <c r="B1621" i="5"/>
  <c r="A1621" i="5"/>
  <c r="B1620" i="5"/>
  <c r="A1620" i="5"/>
  <c r="A1619" i="5"/>
  <c r="B1619" i="5" s="1"/>
  <c r="A1618" i="5"/>
  <c r="B1618" i="5" s="1"/>
  <c r="B1617" i="5"/>
  <c r="A1617" i="5"/>
  <c r="B1616" i="5"/>
  <c r="A1616" i="5"/>
  <c r="A1615" i="5"/>
  <c r="B1615" i="5" s="1"/>
  <c r="A1614" i="5"/>
  <c r="B1614" i="5" s="1"/>
  <c r="B1613" i="5"/>
  <c r="A1613" i="5"/>
  <c r="B1612" i="5"/>
  <c r="A1612" i="5"/>
  <c r="B1611" i="5"/>
  <c r="A1611" i="5"/>
  <c r="A1610" i="5"/>
  <c r="B1610" i="5" s="1"/>
  <c r="A1609" i="5"/>
  <c r="B1609" i="5" s="1"/>
  <c r="B1608" i="5"/>
  <c r="A1608" i="5"/>
  <c r="B1607" i="5"/>
  <c r="A1607" i="5"/>
  <c r="A1606" i="5"/>
  <c r="B1606" i="5" s="1"/>
  <c r="A1605" i="5"/>
  <c r="B1605" i="5" s="1"/>
  <c r="B1604" i="5"/>
  <c r="A1604" i="5"/>
  <c r="B1603" i="5"/>
  <c r="A1603" i="5"/>
  <c r="A1602" i="5"/>
  <c r="B1602" i="5" s="1"/>
  <c r="A1601" i="5"/>
  <c r="B1601" i="5" s="1"/>
  <c r="B1600" i="5"/>
  <c r="A1600" i="5"/>
  <c r="A1599" i="5"/>
  <c r="B1599" i="5" s="1"/>
  <c r="A1598" i="5"/>
  <c r="B1598" i="5" s="1"/>
  <c r="A1597" i="5"/>
  <c r="B1597" i="5" s="1"/>
  <c r="B1596" i="5"/>
  <c r="A1596" i="5"/>
  <c r="B1595" i="5"/>
  <c r="A1595" i="5"/>
  <c r="A1594" i="5"/>
  <c r="B1594" i="5" s="1"/>
  <c r="A1593" i="5"/>
  <c r="B1593" i="5" s="1"/>
  <c r="B1592" i="5"/>
  <c r="A1592" i="5"/>
  <c r="B1591" i="5"/>
  <c r="A1591" i="5"/>
  <c r="A1590" i="5"/>
  <c r="B1590" i="5" s="1"/>
  <c r="A1589" i="5"/>
  <c r="B1589" i="5" s="1"/>
  <c r="A1588" i="5"/>
  <c r="B1588" i="5" s="1"/>
  <c r="B1587" i="5"/>
  <c r="A1587" i="5"/>
  <c r="A1586" i="5"/>
  <c r="B1586" i="5" s="1"/>
  <c r="A1585" i="5"/>
  <c r="B1585" i="5" s="1"/>
  <c r="B1584" i="5"/>
  <c r="A1584" i="5"/>
  <c r="A1583" i="5"/>
  <c r="B1583" i="5" s="1"/>
  <c r="A1582" i="5"/>
  <c r="B1582" i="5" s="1"/>
  <c r="A1581" i="5"/>
  <c r="B1581" i="5" s="1"/>
  <c r="B1580" i="5"/>
  <c r="A1580" i="5"/>
  <c r="B1579" i="5"/>
  <c r="A1579" i="5"/>
  <c r="A1578" i="5"/>
  <c r="B1578" i="5" s="1"/>
  <c r="A1577" i="5"/>
  <c r="B1577" i="5" s="1"/>
  <c r="B1576" i="5"/>
  <c r="A1576" i="5"/>
  <c r="B1575" i="5"/>
  <c r="A1575" i="5"/>
  <c r="A1574" i="5"/>
  <c r="B1574" i="5" s="1"/>
  <c r="A1573" i="5"/>
  <c r="B1573" i="5" s="1"/>
  <c r="A1572" i="5"/>
  <c r="B1572" i="5" s="1"/>
  <c r="B1571" i="5"/>
  <c r="A1571" i="5"/>
  <c r="A1570" i="5"/>
  <c r="B1570" i="5" s="1"/>
  <c r="A1569" i="5"/>
  <c r="B1569" i="5" s="1"/>
  <c r="B1568" i="5"/>
  <c r="A1568" i="5"/>
  <c r="A1567" i="5"/>
  <c r="B1567" i="5" s="1"/>
  <c r="A1566" i="5"/>
  <c r="B1566" i="5" s="1"/>
  <c r="A1565" i="5"/>
  <c r="B1565" i="5" s="1"/>
  <c r="B1564" i="5"/>
  <c r="A1564" i="5"/>
  <c r="B1563" i="5"/>
  <c r="A1563" i="5"/>
  <c r="A1562" i="5"/>
  <c r="B1562" i="5" s="1"/>
  <c r="A1561" i="5"/>
  <c r="B1561" i="5" s="1"/>
  <c r="B1560" i="5"/>
  <c r="A1560" i="5"/>
  <c r="B1559" i="5"/>
  <c r="A1559" i="5"/>
  <c r="A1558" i="5"/>
  <c r="B1558" i="5" s="1"/>
  <c r="A1557" i="5"/>
  <c r="B1557" i="5" s="1"/>
  <c r="A1556" i="5"/>
  <c r="B1556" i="5" s="1"/>
  <c r="B1555" i="5"/>
  <c r="A1555" i="5"/>
  <c r="A1554" i="5"/>
  <c r="B1554" i="5" s="1"/>
  <c r="A1553" i="5"/>
  <c r="B1553" i="5" s="1"/>
  <c r="B1552" i="5"/>
  <c r="A1552" i="5"/>
  <c r="A1551" i="5"/>
  <c r="B1551" i="5" s="1"/>
  <c r="A1550" i="5"/>
  <c r="B1550" i="5" s="1"/>
  <c r="A1549" i="5"/>
  <c r="B1549" i="5" s="1"/>
  <c r="B1548" i="5"/>
  <c r="A1548" i="5"/>
  <c r="B1547" i="5"/>
  <c r="A1547" i="5"/>
  <c r="A1546" i="5"/>
  <c r="B1546" i="5" s="1"/>
  <c r="A1545" i="5"/>
  <c r="B1545" i="5" s="1"/>
  <c r="B1544" i="5"/>
  <c r="A1544" i="5"/>
  <c r="B1543" i="5"/>
  <c r="A1543" i="5"/>
  <c r="A1541" i="5"/>
  <c r="B1541" i="5" s="1"/>
  <c r="A1540" i="5"/>
  <c r="B1540" i="5" s="1"/>
  <c r="A1539" i="5"/>
  <c r="B1539" i="5" s="1"/>
  <c r="B1538" i="5"/>
  <c r="A1538" i="5"/>
  <c r="A1537" i="5"/>
  <c r="B1537" i="5" s="1"/>
  <c r="A1536" i="5"/>
  <c r="B1536" i="5" s="1"/>
  <c r="B1535" i="5"/>
  <c r="A1535" i="5"/>
  <c r="A1534" i="5"/>
  <c r="B1534" i="5" s="1"/>
  <c r="A1533" i="5"/>
  <c r="B1533" i="5" s="1"/>
  <c r="A1532" i="5"/>
  <c r="B1532" i="5" s="1"/>
  <c r="B1531" i="5"/>
  <c r="A1531" i="5"/>
  <c r="B1530" i="5"/>
  <c r="A1530" i="5"/>
  <c r="A1528" i="5"/>
  <c r="B1528" i="5" s="1"/>
  <c r="A1527" i="5"/>
  <c r="B1527" i="5" s="1"/>
  <c r="B1526" i="5"/>
  <c r="A1526" i="5"/>
  <c r="B1525" i="5"/>
  <c r="A1525" i="5"/>
  <c r="A1524" i="5"/>
  <c r="B1524" i="5" s="1"/>
  <c r="A1523" i="5"/>
  <c r="B1523" i="5" s="1"/>
  <c r="A1522" i="5"/>
  <c r="B1522" i="5" s="1"/>
  <c r="B1521" i="5"/>
  <c r="A1521" i="5"/>
  <c r="A1520" i="5"/>
  <c r="B1520" i="5" s="1"/>
  <c r="A1519" i="5"/>
  <c r="B1519" i="5" s="1"/>
  <c r="B1518" i="5"/>
  <c r="A1518" i="5"/>
  <c r="A1517" i="5"/>
  <c r="B1517" i="5" s="1"/>
  <c r="A1516" i="5"/>
  <c r="B1516" i="5" s="1"/>
  <c r="A1515" i="5"/>
  <c r="B1515" i="5" s="1"/>
  <c r="B1514" i="5"/>
  <c r="A1514" i="5"/>
  <c r="B1513" i="5"/>
  <c r="A1513" i="5"/>
  <c r="A1512" i="5"/>
  <c r="B1512" i="5" s="1"/>
  <c r="A1511" i="5"/>
  <c r="B1511" i="5" s="1"/>
  <c r="B1510" i="5"/>
  <c r="A1510" i="5"/>
  <c r="B1509" i="5"/>
  <c r="A1509" i="5"/>
  <c r="A1508" i="5"/>
  <c r="B1508" i="5" s="1"/>
  <c r="A1507" i="5"/>
  <c r="B1507" i="5" s="1"/>
  <c r="A1506" i="5"/>
  <c r="B1506" i="5" s="1"/>
  <c r="A1505" i="5"/>
  <c r="B1505" i="5" s="1"/>
  <c r="A1504" i="5"/>
  <c r="B1504" i="5" s="1"/>
  <c r="A1503" i="5"/>
  <c r="B1503" i="5" s="1"/>
  <c r="B1502" i="5"/>
  <c r="A1502" i="5"/>
  <c r="A1501" i="5"/>
  <c r="B1501" i="5" s="1"/>
  <c r="A1500" i="5"/>
  <c r="B1500" i="5" s="1"/>
  <c r="A1499" i="5"/>
  <c r="B1499" i="5" s="1"/>
  <c r="B1498" i="5"/>
  <c r="A1498" i="5"/>
  <c r="A1497" i="5"/>
  <c r="B1497" i="5" s="1"/>
  <c r="A1496" i="5"/>
  <c r="B1496" i="5" s="1"/>
  <c r="A1495" i="5"/>
  <c r="B1495" i="5" s="1"/>
  <c r="A1494" i="5"/>
  <c r="B1494" i="5" s="1"/>
  <c r="A1493" i="5"/>
  <c r="B1493" i="5" s="1"/>
  <c r="A1492" i="5"/>
  <c r="B1492" i="5" s="1"/>
  <c r="A1491" i="5"/>
  <c r="B1491" i="5" s="1"/>
  <c r="A1490" i="5"/>
  <c r="B1490" i="5" s="1"/>
  <c r="A1489" i="5"/>
  <c r="B1489" i="5" s="1"/>
  <c r="A1488" i="5"/>
  <c r="B1488" i="5" s="1"/>
  <c r="A1487" i="5"/>
  <c r="B1487" i="5" s="1"/>
  <c r="A1486" i="5"/>
  <c r="B1486" i="5" s="1"/>
  <c r="B1485" i="5"/>
  <c r="A1485" i="5"/>
  <c r="A1484" i="5"/>
  <c r="B1484" i="5" s="1"/>
  <c r="A1483" i="5"/>
  <c r="B1483" i="5" s="1"/>
  <c r="A1482" i="5"/>
  <c r="B1482" i="5" s="1"/>
  <c r="A1481" i="5"/>
  <c r="B1481" i="5" s="1"/>
  <c r="A1480" i="5"/>
  <c r="B1480" i="5" s="1"/>
  <c r="A1479" i="5"/>
  <c r="B1479" i="5" s="1"/>
  <c r="A1478" i="5"/>
  <c r="B1478" i="5" s="1"/>
  <c r="A1477" i="5"/>
  <c r="B1477" i="5" s="1"/>
  <c r="A1476" i="5"/>
  <c r="B1476" i="5" s="1"/>
  <c r="A1475" i="5"/>
  <c r="B1475" i="5" s="1"/>
  <c r="A1474" i="5"/>
  <c r="B1474" i="5" s="1"/>
  <c r="A1473" i="5"/>
  <c r="B1473" i="5" s="1"/>
  <c r="A1472" i="5"/>
  <c r="B1472" i="5" s="1"/>
  <c r="A1471" i="5"/>
  <c r="B1471" i="5" s="1"/>
  <c r="A1470" i="5"/>
  <c r="B1470" i="5" s="1"/>
  <c r="A1469" i="5"/>
  <c r="B1469" i="5" s="1"/>
  <c r="A1468" i="5"/>
  <c r="B1468" i="5" s="1"/>
  <c r="A1467" i="5"/>
  <c r="B1467" i="5" s="1"/>
  <c r="A1466" i="5"/>
  <c r="B1466" i="5" s="1"/>
  <c r="A1465" i="5"/>
  <c r="B1465" i="5" s="1"/>
  <c r="A1464" i="5"/>
  <c r="B1464" i="5" s="1"/>
  <c r="A1463" i="5"/>
  <c r="B1463" i="5" s="1"/>
  <c r="A1462" i="5"/>
  <c r="B1462" i="5" s="1"/>
  <c r="A1461" i="5"/>
  <c r="B1461" i="5" s="1"/>
  <c r="A1460" i="5"/>
  <c r="B1460" i="5" s="1"/>
  <c r="A1459" i="5"/>
  <c r="B1459" i="5" s="1"/>
  <c r="A1458" i="5"/>
  <c r="B1458" i="5" s="1"/>
  <c r="A1457" i="5"/>
  <c r="B1457" i="5" s="1"/>
  <c r="A1456" i="5"/>
  <c r="B1456" i="5" s="1"/>
  <c r="A1455" i="5"/>
  <c r="B1455" i="5" s="1"/>
  <c r="A1454" i="5"/>
  <c r="B1454" i="5" s="1"/>
  <c r="A1453" i="5"/>
  <c r="B1453" i="5" s="1"/>
  <c r="A1452" i="5"/>
  <c r="B1452" i="5" s="1"/>
  <c r="A1451" i="5"/>
  <c r="B1451" i="5" s="1"/>
  <c r="A1450" i="5"/>
  <c r="B1450" i="5" s="1"/>
  <c r="A1449" i="5"/>
  <c r="B1449" i="5" s="1"/>
  <c r="A1448" i="5"/>
  <c r="B1448" i="5" s="1"/>
  <c r="A1447" i="5"/>
  <c r="B1447" i="5" s="1"/>
  <c r="A1446" i="5"/>
  <c r="B1446" i="5" s="1"/>
  <c r="A1445" i="5"/>
  <c r="B1445" i="5" s="1"/>
  <c r="A1444" i="5"/>
  <c r="B1444" i="5" s="1"/>
  <c r="A1443" i="5"/>
  <c r="B1443" i="5" s="1"/>
  <c r="B1442" i="5"/>
  <c r="A1442" i="5"/>
  <c r="A1441" i="5"/>
  <c r="B1441" i="5" s="1"/>
  <c r="A1440" i="5"/>
  <c r="B1440" i="5" s="1"/>
  <c r="A1439" i="5"/>
  <c r="B1439" i="5" s="1"/>
  <c r="A1438" i="5"/>
  <c r="B1438" i="5" s="1"/>
  <c r="A1437" i="5"/>
  <c r="B1437" i="5" s="1"/>
  <c r="A1436" i="5"/>
  <c r="B1436" i="5" s="1"/>
  <c r="A1435" i="5"/>
  <c r="B1435" i="5" s="1"/>
  <c r="A1434" i="5"/>
  <c r="B1434" i="5" s="1"/>
  <c r="A1433" i="5"/>
  <c r="B1433" i="5" s="1"/>
  <c r="A1432" i="5"/>
  <c r="B1432" i="5" s="1"/>
  <c r="A1431" i="5"/>
  <c r="B1431" i="5" s="1"/>
  <c r="A1430" i="5"/>
  <c r="B1430" i="5" s="1"/>
  <c r="A1429" i="5"/>
  <c r="B1429" i="5" s="1"/>
  <c r="A1428" i="5"/>
  <c r="B1428" i="5" s="1"/>
  <c r="A1427" i="5"/>
  <c r="B1427" i="5" s="1"/>
  <c r="A1426" i="5"/>
  <c r="B1426" i="5" s="1"/>
  <c r="A1425" i="5"/>
  <c r="B1425" i="5" s="1"/>
  <c r="A1424" i="5"/>
  <c r="B1424" i="5" s="1"/>
  <c r="A1423" i="5"/>
  <c r="B1423" i="5" s="1"/>
  <c r="A1422" i="5"/>
  <c r="B1422" i="5" s="1"/>
  <c r="B1421" i="5"/>
  <c r="A1421" i="5"/>
  <c r="A1420" i="5"/>
  <c r="B1420" i="5" s="1"/>
  <c r="A1419" i="5"/>
  <c r="B1419" i="5" s="1"/>
  <c r="A1418" i="5"/>
  <c r="B1418" i="5" s="1"/>
  <c r="A1417" i="5"/>
  <c r="B1417" i="5" s="1"/>
  <c r="A1416" i="5"/>
  <c r="B1416" i="5" s="1"/>
  <c r="A1415" i="5"/>
  <c r="B1415" i="5" s="1"/>
  <c r="A1414" i="5"/>
  <c r="B1414" i="5" s="1"/>
  <c r="A1413" i="5"/>
  <c r="B1413" i="5" s="1"/>
  <c r="A1412" i="5"/>
  <c r="B1412" i="5" s="1"/>
  <c r="A1411" i="5"/>
  <c r="B1411" i="5" s="1"/>
  <c r="A1410" i="5"/>
  <c r="B1410" i="5" s="1"/>
  <c r="A1409" i="5"/>
  <c r="B1409" i="5" s="1"/>
  <c r="A1408" i="5"/>
  <c r="B1408" i="5" s="1"/>
  <c r="A1407" i="5"/>
  <c r="B1407" i="5" s="1"/>
  <c r="A1406" i="5"/>
  <c r="B1406" i="5" s="1"/>
  <c r="A1405" i="5"/>
  <c r="B1405" i="5" s="1"/>
  <c r="A1404" i="5"/>
  <c r="B1404" i="5" s="1"/>
  <c r="A1403" i="5"/>
  <c r="B1403" i="5" s="1"/>
  <c r="A1402" i="5"/>
  <c r="B1402" i="5" s="1"/>
  <c r="A1401" i="5"/>
  <c r="B1401" i="5" s="1"/>
  <c r="A1400" i="5"/>
  <c r="B1400" i="5" s="1"/>
  <c r="A1399" i="5"/>
  <c r="B1399" i="5" s="1"/>
  <c r="A1398" i="5"/>
  <c r="B1398" i="5" s="1"/>
  <c r="A1397" i="5"/>
  <c r="B1397" i="5" s="1"/>
  <c r="A1396" i="5"/>
  <c r="B1396" i="5" s="1"/>
  <c r="A1395" i="5"/>
  <c r="B1395" i="5" s="1"/>
  <c r="A1394" i="5"/>
  <c r="B1394" i="5" s="1"/>
  <c r="A1393" i="5"/>
  <c r="B1393" i="5" s="1"/>
  <c r="A1392" i="5"/>
  <c r="B1392" i="5" s="1"/>
  <c r="A1391" i="5"/>
  <c r="B1391" i="5" s="1"/>
  <c r="A1390" i="5"/>
  <c r="B1390" i="5" s="1"/>
  <c r="A1389" i="5"/>
  <c r="B1389" i="5" s="1"/>
  <c r="A1388" i="5"/>
  <c r="B1388" i="5" s="1"/>
  <c r="A1387" i="5"/>
  <c r="B1387" i="5" s="1"/>
  <c r="A1386" i="5"/>
  <c r="B1386" i="5" s="1"/>
  <c r="A1385" i="5"/>
  <c r="B1385" i="5" s="1"/>
  <c r="A1384" i="5"/>
  <c r="B1384" i="5" s="1"/>
  <c r="A1383" i="5"/>
  <c r="B1383" i="5" s="1"/>
  <c r="A1382" i="5"/>
  <c r="B1382" i="5" s="1"/>
  <c r="A1381" i="5"/>
  <c r="B1381" i="5" s="1"/>
  <c r="A1380" i="5"/>
  <c r="B1380" i="5" s="1"/>
  <c r="A1379" i="5"/>
  <c r="B1379" i="5" s="1"/>
  <c r="B1378" i="5"/>
  <c r="A1378" i="5"/>
  <c r="A1377" i="5"/>
  <c r="B1377" i="5" s="1"/>
  <c r="A1376" i="5"/>
  <c r="B1376" i="5" s="1"/>
  <c r="A1375" i="5"/>
  <c r="B1375" i="5" s="1"/>
  <c r="A1374" i="5"/>
  <c r="B1374" i="5" s="1"/>
  <c r="A1373" i="5"/>
  <c r="B1373" i="5" s="1"/>
  <c r="A1372" i="5"/>
  <c r="B1372" i="5" s="1"/>
  <c r="A1371" i="5"/>
  <c r="B1371" i="5" s="1"/>
  <c r="A1370" i="5"/>
  <c r="B1370" i="5" s="1"/>
  <c r="A1369" i="5"/>
  <c r="B1369" i="5" s="1"/>
  <c r="A1368" i="5"/>
  <c r="B1368" i="5" s="1"/>
  <c r="A1367" i="5"/>
  <c r="B1367" i="5" s="1"/>
  <c r="A1366" i="5"/>
  <c r="B1366" i="5" s="1"/>
  <c r="A1365" i="5"/>
  <c r="B1365" i="5" s="1"/>
  <c r="A1364" i="5"/>
  <c r="B1364" i="5" s="1"/>
  <c r="A1363" i="5"/>
  <c r="B1363" i="5" s="1"/>
  <c r="A1362" i="5"/>
  <c r="B1362" i="5" s="1"/>
  <c r="A1361" i="5"/>
  <c r="B1361" i="5" s="1"/>
  <c r="A1360" i="5"/>
  <c r="B1360" i="5" s="1"/>
  <c r="A1359" i="5"/>
  <c r="B1359" i="5" s="1"/>
  <c r="A1358" i="5"/>
  <c r="B1358" i="5" s="1"/>
  <c r="B1357" i="5"/>
  <c r="A1357" i="5"/>
  <c r="A1356" i="5"/>
  <c r="B1356" i="5" s="1"/>
  <c r="A1355" i="5"/>
  <c r="B1355" i="5" s="1"/>
  <c r="A1354" i="5"/>
  <c r="B1354" i="5" s="1"/>
  <c r="A1353" i="5"/>
  <c r="B1353" i="5" s="1"/>
  <c r="A1352" i="5"/>
  <c r="B1352" i="5" s="1"/>
  <c r="A1351" i="5"/>
  <c r="B1351" i="5" s="1"/>
  <c r="A1350" i="5"/>
  <c r="B1350" i="5" s="1"/>
  <c r="A1349" i="5"/>
  <c r="B1349" i="5" s="1"/>
  <c r="A1348" i="5"/>
  <c r="B1348" i="5" s="1"/>
  <c r="A1347" i="5"/>
  <c r="B1347" i="5" s="1"/>
  <c r="A1346" i="5"/>
  <c r="B1346" i="5" s="1"/>
  <c r="A1345" i="5"/>
  <c r="B1345" i="5" s="1"/>
  <c r="A1344" i="5"/>
  <c r="B1344" i="5" s="1"/>
  <c r="A1343" i="5"/>
  <c r="B1343" i="5" s="1"/>
  <c r="A1342" i="5"/>
  <c r="B1342" i="5" s="1"/>
  <c r="A1341" i="5"/>
  <c r="B1341" i="5" s="1"/>
  <c r="A1340" i="5"/>
  <c r="B1340" i="5" s="1"/>
  <c r="A1339" i="5"/>
  <c r="B1339" i="5" s="1"/>
  <c r="A1338" i="5"/>
  <c r="B1338" i="5" s="1"/>
  <c r="A1337" i="5"/>
  <c r="B1337" i="5" s="1"/>
  <c r="A1336" i="5"/>
  <c r="B1336" i="5" s="1"/>
  <c r="A1335" i="5"/>
  <c r="B1335" i="5" s="1"/>
  <c r="A1334" i="5"/>
  <c r="B1334" i="5" s="1"/>
  <c r="A1333" i="5"/>
  <c r="B1333" i="5" s="1"/>
  <c r="A1332" i="5"/>
  <c r="B1332" i="5" s="1"/>
  <c r="A1331" i="5"/>
  <c r="B1331" i="5" s="1"/>
  <c r="A1330" i="5"/>
  <c r="B1330" i="5" s="1"/>
  <c r="A1329" i="5"/>
  <c r="B1329" i="5" s="1"/>
  <c r="A1328" i="5"/>
  <c r="B1328" i="5" s="1"/>
  <c r="A1327" i="5"/>
  <c r="B1327" i="5" s="1"/>
  <c r="A1326" i="5"/>
  <c r="B1326" i="5" s="1"/>
  <c r="A1325" i="5"/>
  <c r="B1325" i="5" s="1"/>
  <c r="A1324" i="5"/>
  <c r="B1324" i="5" s="1"/>
  <c r="A1323" i="5"/>
  <c r="B1323" i="5" s="1"/>
  <c r="A1322" i="5"/>
  <c r="B1322" i="5" s="1"/>
  <c r="A1321" i="5"/>
  <c r="B1321" i="5" s="1"/>
  <c r="A1320" i="5"/>
  <c r="B1320" i="5" s="1"/>
  <c r="A1319" i="5"/>
  <c r="B1319" i="5" s="1"/>
  <c r="A1318" i="5"/>
  <c r="B1318" i="5" s="1"/>
  <c r="A1317" i="5"/>
  <c r="B1317" i="5" s="1"/>
  <c r="A1316" i="5"/>
  <c r="B1316" i="5" s="1"/>
  <c r="A1315" i="5"/>
  <c r="B1315" i="5" s="1"/>
  <c r="B1314" i="5"/>
  <c r="A1314" i="5"/>
  <c r="A1313" i="5"/>
  <c r="B1313" i="5" s="1"/>
  <c r="A1312" i="5"/>
  <c r="B1312" i="5" s="1"/>
  <c r="A1311" i="5"/>
  <c r="B1311" i="5" s="1"/>
  <c r="A1310" i="5"/>
  <c r="B1310" i="5" s="1"/>
  <c r="A1309" i="5"/>
  <c r="B1309" i="5" s="1"/>
  <c r="A1308" i="5"/>
  <c r="B1308" i="5" s="1"/>
  <c r="A1307" i="5"/>
  <c r="B1307" i="5" s="1"/>
  <c r="A1306" i="5"/>
  <c r="B1306" i="5" s="1"/>
  <c r="A1305" i="5"/>
  <c r="B1305" i="5" s="1"/>
  <c r="A1304" i="5"/>
  <c r="B1304" i="5" s="1"/>
  <c r="A1303" i="5"/>
  <c r="B1303" i="5" s="1"/>
  <c r="A1302" i="5"/>
  <c r="B1302" i="5" s="1"/>
  <c r="A1301" i="5"/>
  <c r="B1301" i="5" s="1"/>
  <c r="A1300" i="5"/>
  <c r="B1300" i="5" s="1"/>
  <c r="A1299" i="5"/>
  <c r="B1299" i="5" s="1"/>
  <c r="A1298" i="5"/>
  <c r="B1298" i="5" s="1"/>
  <c r="A1297" i="5"/>
  <c r="B1297" i="5" s="1"/>
  <c r="A1296" i="5"/>
  <c r="B1296" i="5" s="1"/>
  <c r="A1295" i="5"/>
  <c r="B1295" i="5" s="1"/>
  <c r="A1294" i="5"/>
  <c r="B1294" i="5" s="1"/>
  <c r="B1293" i="5"/>
  <c r="A1293" i="5"/>
  <c r="A1292" i="5"/>
  <c r="B1292" i="5" s="1"/>
  <c r="A1291" i="5"/>
  <c r="B1291" i="5" s="1"/>
  <c r="A1290" i="5"/>
  <c r="B1290" i="5" s="1"/>
  <c r="A1289" i="5"/>
  <c r="B1289" i="5" s="1"/>
  <c r="A1288" i="5"/>
  <c r="B1288" i="5" s="1"/>
  <c r="A1287" i="5"/>
  <c r="B1287" i="5" s="1"/>
  <c r="A1286" i="5"/>
  <c r="B1286" i="5" s="1"/>
  <c r="A1285" i="5"/>
  <c r="B1285" i="5" s="1"/>
  <c r="A1284" i="5"/>
  <c r="B1284" i="5" s="1"/>
  <c r="A1283" i="5"/>
  <c r="B1283" i="5" s="1"/>
  <c r="A1282" i="5"/>
  <c r="B1282" i="5" s="1"/>
  <c r="A1281" i="5"/>
  <c r="B1281" i="5" s="1"/>
  <c r="A1280" i="5"/>
  <c r="B1280" i="5" s="1"/>
  <c r="B1279" i="5"/>
  <c r="A1279" i="5"/>
  <c r="A1278" i="5"/>
  <c r="B1278" i="5" s="1"/>
  <c r="B1277" i="5"/>
  <c r="A1277" i="5"/>
  <c r="A1276" i="5"/>
  <c r="B1276" i="5" s="1"/>
  <c r="A1275" i="5"/>
  <c r="B1275" i="5" s="1"/>
  <c r="A1274" i="5"/>
  <c r="B1274" i="5" s="1"/>
  <c r="B1273" i="5"/>
  <c r="A1273" i="5"/>
  <c r="A1272" i="5"/>
  <c r="B1272" i="5" s="1"/>
  <c r="A1271" i="5"/>
  <c r="B1271" i="5" s="1"/>
  <c r="A1270" i="5"/>
  <c r="B1270" i="5" s="1"/>
  <c r="A1269" i="5"/>
  <c r="B1269" i="5" s="1"/>
  <c r="A1268" i="5"/>
  <c r="B1268" i="5" s="1"/>
  <c r="A1267" i="5"/>
  <c r="B1267" i="5" s="1"/>
  <c r="A1266" i="5"/>
  <c r="B1266" i="5" s="1"/>
  <c r="B1265" i="5"/>
  <c r="A1265" i="5"/>
  <c r="A1264" i="5"/>
  <c r="B1264" i="5" s="1"/>
  <c r="A1263" i="5"/>
  <c r="B1263" i="5" s="1"/>
  <c r="A1262" i="5"/>
  <c r="B1262" i="5" s="1"/>
  <c r="B1261" i="5"/>
  <c r="A1261" i="5"/>
  <c r="A1260" i="5"/>
  <c r="B1260" i="5" s="1"/>
  <c r="A1259" i="5"/>
  <c r="B1259" i="5" s="1"/>
  <c r="B1258" i="5"/>
  <c r="A1258" i="5"/>
  <c r="A1257" i="5"/>
  <c r="B1257" i="5" s="1"/>
  <c r="A1256" i="5"/>
  <c r="B1256" i="5" s="1"/>
  <c r="A1255" i="5"/>
  <c r="B1255" i="5" s="1"/>
  <c r="B1254" i="5"/>
  <c r="A1254" i="5"/>
  <c r="B1253" i="5"/>
  <c r="A1253" i="5"/>
  <c r="A1252" i="5"/>
  <c r="B1252" i="5" s="1"/>
  <c r="A1251" i="5"/>
  <c r="B1251" i="5" s="1"/>
  <c r="B1250" i="5"/>
  <c r="A1250" i="5"/>
  <c r="B1249" i="5"/>
  <c r="A1249" i="5"/>
  <c r="A1248" i="5"/>
  <c r="B1248" i="5" s="1"/>
  <c r="A1247" i="5"/>
  <c r="B1247" i="5" s="1"/>
  <c r="A1246" i="5"/>
  <c r="B1246" i="5" s="1"/>
  <c r="B1245" i="5"/>
  <c r="A1245" i="5"/>
  <c r="A1244" i="5"/>
  <c r="B1244" i="5" s="1"/>
  <c r="A1243" i="5"/>
  <c r="B1243" i="5" s="1"/>
  <c r="B1242" i="5"/>
  <c r="A1242" i="5"/>
  <c r="A1241" i="5"/>
  <c r="B1241" i="5" s="1"/>
  <c r="A1240" i="5"/>
  <c r="B1240" i="5" s="1"/>
  <c r="A1239" i="5"/>
  <c r="B1239" i="5" s="1"/>
  <c r="B1238" i="5"/>
  <c r="A1238" i="5"/>
  <c r="A1237" i="5"/>
  <c r="B1237" i="5" s="1"/>
  <c r="A1236" i="5"/>
  <c r="B1236" i="5" s="1"/>
  <c r="A1235" i="5"/>
  <c r="B1235" i="5" s="1"/>
  <c r="B1234" i="5"/>
  <c r="A1234" i="5"/>
  <c r="B1233" i="5"/>
  <c r="A1233" i="5"/>
  <c r="A1232" i="5"/>
  <c r="B1232" i="5" s="1"/>
  <c r="A1231" i="5"/>
  <c r="B1231" i="5" s="1"/>
  <c r="A1230" i="5"/>
  <c r="B1230" i="5" s="1"/>
  <c r="B1229" i="5"/>
  <c r="A1229" i="5"/>
  <c r="A1228" i="5"/>
  <c r="B1228" i="5" s="1"/>
  <c r="A1227" i="5"/>
  <c r="B1227" i="5" s="1"/>
  <c r="A1226" i="5"/>
  <c r="B1226" i="5" s="1"/>
  <c r="A1225" i="5"/>
  <c r="B1225" i="5" s="1"/>
  <c r="A1224" i="5"/>
  <c r="B1224" i="5" s="1"/>
  <c r="A1223" i="5"/>
  <c r="B1223" i="5" s="1"/>
  <c r="B1222" i="5"/>
  <c r="A1222" i="5"/>
  <c r="A1221" i="5"/>
  <c r="B1221" i="5" s="1"/>
  <c r="A1220" i="5"/>
  <c r="B1220" i="5" s="1"/>
  <c r="A1219" i="5"/>
  <c r="B1219" i="5" s="1"/>
  <c r="B1218" i="5"/>
  <c r="A1218" i="5"/>
  <c r="B1217" i="5"/>
  <c r="A1217" i="5"/>
  <c r="A1216" i="5"/>
  <c r="B1216" i="5" s="1"/>
  <c r="A1215" i="5"/>
  <c r="B1215" i="5" s="1"/>
  <c r="A1214" i="5"/>
  <c r="B1214" i="5" s="1"/>
  <c r="B1213" i="5"/>
  <c r="A1213" i="5"/>
  <c r="A1212" i="5"/>
  <c r="B1212" i="5" s="1"/>
  <c r="A1211" i="5"/>
  <c r="B1211" i="5" s="1"/>
  <c r="A1210" i="5"/>
  <c r="B1210" i="5" s="1"/>
  <c r="A1209" i="5"/>
  <c r="B1209" i="5" s="1"/>
  <c r="A1208" i="5"/>
  <c r="B1208" i="5" s="1"/>
  <c r="A1207" i="5"/>
  <c r="B1207" i="5" s="1"/>
  <c r="B1206" i="5"/>
  <c r="A1206" i="5"/>
  <c r="A1205" i="5"/>
  <c r="B1205" i="5" s="1"/>
  <c r="A1204" i="5"/>
  <c r="B1204" i="5" s="1"/>
  <c r="A1203" i="5"/>
  <c r="B1203" i="5" s="1"/>
  <c r="B1202" i="5"/>
  <c r="A1202" i="5"/>
  <c r="B1201" i="5"/>
  <c r="A1201" i="5"/>
  <c r="A1200" i="5"/>
  <c r="B1200" i="5" s="1"/>
  <c r="A1199" i="5"/>
  <c r="B1199" i="5" s="1"/>
  <c r="A1198" i="5"/>
  <c r="B1198" i="5" s="1"/>
  <c r="B1197" i="5"/>
  <c r="A1197" i="5"/>
  <c r="A1196" i="5"/>
  <c r="B1196" i="5" s="1"/>
  <c r="A1195" i="5"/>
  <c r="B1195" i="5" s="1"/>
  <c r="A1194" i="5"/>
  <c r="B1194" i="5" s="1"/>
  <c r="A1193" i="5"/>
  <c r="B1193" i="5" s="1"/>
  <c r="A1192" i="5"/>
  <c r="B1192" i="5" s="1"/>
  <c r="A1191" i="5"/>
  <c r="B1191" i="5" s="1"/>
  <c r="B1190" i="5"/>
  <c r="A1190" i="5"/>
  <c r="A1189" i="5"/>
  <c r="B1189" i="5" s="1"/>
  <c r="A1188" i="5"/>
  <c r="B1188" i="5" s="1"/>
  <c r="A1187" i="5"/>
  <c r="B1187" i="5" s="1"/>
  <c r="B1186" i="5"/>
  <c r="A1186" i="5"/>
  <c r="B1185" i="5"/>
  <c r="A1185" i="5"/>
  <c r="A1184" i="5"/>
  <c r="B1184" i="5" s="1"/>
  <c r="A1183" i="5"/>
  <c r="B1183" i="5" s="1"/>
  <c r="A1182" i="5"/>
  <c r="B1182" i="5" s="1"/>
  <c r="B1181" i="5"/>
  <c r="A1181" i="5"/>
  <c r="A1180" i="5"/>
  <c r="B1180" i="5" s="1"/>
  <c r="A1179" i="5"/>
  <c r="B1179" i="5" s="1"/>
  <c r="A1178" i="5"/>
  <c r="B1178" i="5" s="1"/>
  <c r="A1177" i="5"/>
  <c r="B1177" i="5" s="1"/>
  <c r="A1176" i="5"/>
  <c r="B1176" i="5" s="1"/>
  <c r="A1175" i="5"/>
  <c r="B1175" i="5" s="1"/>
  <c r="B1174" i="5"/>
  <c r="A1174" i="5"/>
  <c r="A1173" i="5"/>
  <c r="B1173" i="5" s="1"/>
  <c r="A1172" i="5"/>
  <c r="B1172" i="5" s="1"/>
  <c r="A1171" i="5"/>
  <c r="B1171" i="5" s="1"/>
  <c r="B1170" i="5"/>
  <c r="A1170" i="5"/>
  <c r="B1169" i="5"/>
  <c r="A1169" i="5"/>
  <c r="A1168" i="5"/>
  <c r="B1168" i="5" s="1"/>
  <c r="A1167" i="5"/>
  <c r="B1167" i="5" s="1"/>
  <c r="A1166" i="5"/>
  <c r="B1166" i="5" s="1"/>
  <c r="B1165" i="5"/>
  <c r="A1165" i="5"/>
  <c r="A1164" i="5"/>
  <c r="B1164" i="5" s="1"/>
  <c r="A1163" i="5"/>
  <c r="B1163" i="5" s="1"/>
  <c r="A1162" i="5"/>
  <c r="B1162" i="5" s="1"/>
  <c r="A1161" i="5"/>
  <c r="B1161" i="5" s="1"/>
  <c r="A1160" i="5"/>
  <c r="B1160" i="5" s="1"/>
  <c r="A1159" i="5"/>
  <c r="B1159" i="5" s="1"/>
  <c r="B1158" i="5"/>
  <c r="A1158" i="5"/>
  <c r="A1157" i="5"/>
  <c r="B1157" i="5" s="1"/>
  <c r="A1156" i="5"/>
  <c r="B1156" i="5" s="1"/>
  <c r="A1155" i="5"/>
  <c r="B1155" i="5" s="1"/>
  <c r="B1154" i="5"/>
  <c r="A1154" i="5"/>
  <c r="B1153" i="5"/>
  <c r="A1153" i="5"/>
  <c r="A1152" i="5"/>
  <c r="B1152" i="5" s="1"/>
  <c r="A1151" i="5"/>
  <c r="B1151" i="5" s="1"/>
  <c r="A1150" i="5"/>
  <c r="B1150" i="5" s="1"/>
  <c r="B1149" i="5"/>
  <c r="A1149" i="5"/>
  <c r="A1148" i="5"/>
  <c r="B1148" i="5" s="1"/>
  <c r="A1147" i="5"/>
  <c r="B1147" i="5" s="1"/>
  <c r="A1146" i="5"/>
  <c r="B1146" i="5" s="1"/>
  <c r="A1145" i="5"/>
  <c r="B1145" i="5" s="1"/>
  <c r="A1144" i="5"/>
  <c r="B1144" i="5" s="1"/>
  <c r="A1143" i="5"/>
  <c r="B1143" i="5" s="1"/>
  <c r="B1142" i="5"/>
  <c r="A1142" i="5"/>
  <c r="A1141" i="5"/>
  <c r="B1141" i="5" s="1"/>
  <c r="A1140" i="5"/>
  <c r="B1140" i="5" s="1"/>
  <c r="A1139" i="5"/>
  <c r="B1139" i="5" s="1"/>
  <c r="B1138" i="5"/>
  <c r="A1138" i="5"/>
  <c r="A1137" i="5"/>
  <c r="B1137" i="5" s="1"/>
  <c r="A1136" i="5"/>
  <c r="B1136" i="5" s="1"/>
  <c r="A1135" i="5"/>
  <c r="B1135" i="5" s="1"/>
  <c r="A1134" i="5"/>
  <c r="B1134" i="5" s="1"/>
  <c r="B1133" i="5"/>
  <c r="A1133" i="5"/>
  <c r="A1132" i="5"/>
  <c r="B1132" i="5" s="1"/>
  <c r="A1131" i="5"/>
  <c r="B1131" i="5" s="1"/>
  <c r="A1130" i="5"/>
  <c r="B1130" i="5" s="1"/>
  <c r="A1129" i="5"/>
  <c r="B1129" i="5" s="1"/>
  <c r="A1128" i="5"/>
  <c r="B1128" i="5" s="1"/>
  <c r="A1127" i="5"/>
  <c r="B1127" i="5" s="1"/>
  <c r="A1126" i="5"/>
  <c r="B1126" i="5" s="1"/>
  <c r="A1125" i="5"/>
  <c r="B1125" i="5" s="1"/>
  <c r="A1124" i="5"/>
  <c r="B1124" i="5" s="1"/>
  <c r="A1123" i="5"/>
  <c r="B1123" i="5" s="1"/>
  <c r="B1122" i="5"/>
  <c r="A1122" i="5"/>
  <c r="A1121" i="5"/>
  <c r="B1121" i="5" s="1"/>
  <c r="A1120" i="5"/>
  <c r="B1120" i="5" s="1"/>
  <c r="A1119" i="5"/>
  <c r="B1119" i="5" s="1"/>
  <c r="A1118" i="5"/>
  <c r="B1118" i="5" s="1"/>
  <c r="B1117" i="5"/>
  <c r="A1117" i="5"/>
  <c r="A1116" i="5"/>
  <c r="B1116" i="5" s="1"/>
  <c r="A1115" i="5"/>
  <c r="B1115" i="5" s="1"/>
  <c r="A1114" i="5"/>
  <c r="B1114" i="5" s="1"/>
  <c r="A1113" i="5"/>
  <c r="B1113" i="5" s="1"/>
  <c r="A1112" i="5"/>
  <c r="B1112" i="5" s="1"/>
  <c r="A1111" i="5"/>
  <c r="B1111" i="5" s="1"/>
  <c r="A1110" i="5"/>
  <c r="B1110" i="5" s="1"/>
  <c r="A1109" i="5"/>
  <c r="B1109" i="5" s="1"/>
  <c r="A1108" i="5"/>
  <c r="B1108" i="5" s="1"/>
  <c r="A1107" i="5"/>
  <c r="B1107" i="5" s="1"/>
  <c r="B1106" i="5"/>
  <c r="A1106" i="5"/>
  <c r="A1105" i="5"/>
  <c r="B1105" i="5" s="1"/>
  <c r="A1104" i="5"/>
  <c r="B1104" i="5" s="1"/>
  <c r="A1103" i="5"/>
  <c r="B1103" i="5" s="1"/>
  <c r="A1102" i="5"/>
  <c r="B1102" i="5" s="1"/>
  <c r="A1101" i="5"/>
  <c r="B1101" i="5" s="1"/>
  <c r="A1100" i="5"/>
  <c r="B1100" i="5" s="1"/>
  <c r="A1099" i="5"/>
  <c r="B1099" i="5" s="1"/>
  <c r="A1098" i="5"/>
  <c r="B1098" i="5" s="1"/>
  <c r="A1097" i="5"/>
  <c r="B1097" i="5" s="1"/>
  <c r="A1096" i="5"/>
  <c r="B1096" i="5" s="1"/>
  <c r="A1095" i="5"/>
  <c r="B1095" i="5" s="1"/>
  <c r="A1094" i="5"/>
  <c r="B1094" i="5" s="1"/>
  <c r="A1093" i="5"/>
  <c r="B1093" i="5" s="1"/>
  <c r="A1092" i="5"/>
  <c r="B1092" i="5" s="1"/>
  <c r="A1091" i="5"/>
  <c r="B1091" i="5" s="1"/>
  <c r="A1090" i="5"/>
  <c r="B1090" i="5" s="1"/>
  <c r="A1089" i="5"/>
  <c r="B1089" i="5" s="1"/>
  <c r="A1088" i="5"/>
  <c r="B1088" i="5" s="1"/>
  <c r="A1087" i="5"/>
  <c r="B1087" i="5" s="1"/>
  <c r="A1086" i="5"/>
  <c r="B1086" i="5" s="1"/>
  <c r="A1085" i="5"/>
  <c r="B1085" i="5" s="1"/>
  <c r="A1084" i="5"/>
  <c r="B1084" i="5" s="1"/>
  <c r="A1083" i="5"/>
  <c r="B1083" i="5" s="1"/>
  <c r="A1082" i="5"/>
  <c r="B1082" i="5" s="1"/>
  <c r="A1081" i="5"/>
  <c r="B1081" i="5" s="1"/>
  <c r="A1080" i="5"/>
  <c r="B1080" i="5" s="1"/>
  <c r="A1079" i="5"/>
  <c r="B1079" i="5" s="1"/>
  <c r="A1078" i="5"/>
  <c r="B1078" i="5" s="1"/>
  <c r="A1077" i="5"/>
  <c r="B1077" i="5" s="1"/>
  <c r="A1076" i="5"/>
  <c r="B1076" i="5" s="1"/>
  <c r="A1075" i="5"/>
  <c r="B1075" i="5" s="1"/>
  <c r="A1074" i="5"/>
  <c r="B1074" i="5" s="1"/>
  <c r="A1073" i="5"/>
  <c r="B1073" i="5" s="1"/>
  <c r="A1072" i="5"/>
  <c r="B1072" i="5" s="1"/>
  <c r="A1071" i="5"/>
  <c r="B1071" i="5" s="1"/>
  <c r="A1070" i="5"/>
  <c r="B1070" i="5" s="1"/>
  <c r="A1069" i="5"/>
  <c r="B1069" i="5" s="1"/>
  <c r="A1068" i="5"/>
  <c r="B1068" i="5" s="1"/>
  <c r="A1067" i="5"/>
  <c r="B1067" i="5" s="1"/>
  <c r="A1066" i="5"/>
  <c r="B1066" i="5" s="1"/>
  <c r="A1065" i="5"/>
  <c r="B1065" i="5" s="1"/>
  <c r="A1064" i="5"/>
  <c r="B1064" i="5" s="1"/>
  <c r="A1063" i="5"/>
  <c r="B1063" i="5" s="1"/>
  <c r="A1062" i="5"/>
  <c r="B1062" i="5" s="1"/>
  <c r="A1061" i="5"/>
  <c r="B1061" i="5" s="1"/>
  <c r="A1060" i="5"/>
  <c r="B1060" i="5" s="1"/>
  <c r="A1059" i="5"/>
  <c r="B1059" i="5" s="1"/>
  <c r="A1058" i="5"/>
  <c r="B1058" i="5" s="1"/>
  <c r="A1057" i="5"/>
  <c r="B1057" i="5" s="1"/>
  <c r="A1056" i="5"/>
  <c r="B1056" i="5" s="1"/>
  <c r="A1055" i="5"/>
  <c r="B1055" i="5" s="1"/>
  <c r="A1054" i="5"/>
  <c r="B1054" i="5" s="1"/>
  <c r="A1053" i="5"/>
  <c r="B1053" i="5" s="1"/>
  <c r="A1052" i="5"/>
  <c r="B1052" i="5" s="1"/>
  <c r="A1051" i="5"/>
  <c r="B1051" i="5" s="1"/>
  <c r="A1050" i="5"/>
  <c r="B1050" i="5" s="1"/>
  <c r="A1049" i="5"/>
  <c r="B1049" i="5" s="1"/>
  <c r="A1048" i="5"/>
  <c r="B1048" i="5" s="1"/>
  <c r="A1047" i="5"/>
  <c r="B1047" i="5" s="1"/>
  <c r="A1046" i="5"/>
  <c r="B1046" i="5" s="1"/>
  <c r="A1045" i="5"/>
  <c r="B1045" i="5" s="1"/>
  <c r="A1044" i="5"/>
  <c r="B1044" i="5" s="1"/>
  <c r="A1043" i="5"/>
  <c r="B1043" i="5" s="1"/>
  <c r="A1042" i="5"/>
  <c r="B1042" i="5" s="1"/>
  <c r="A1041" i="5"/>
  <c r="B1041" i="5" s="1"/>
  <c r="A1040" i="5"/>
  <c r="B1040" i="5" s="1"/>
  <c r="A1039" i="5"/>
  <c r="B1039" i="5" s="1"/>
  <c r="A1038" i="5"/>
  <c r="B1038" i="5" s="1"/>
  <c r="A1037" i="5"/>
  <c r="B1037" i="5" s="1"/>
  <c r="A1036" i="5"/>
  <c r="B1036" i="5" s="1"/>
  <c r="A1035" i="5"/>
  <c r="B1035" i="5" s="1"/>
  <c r="A1034" i="5"/>
  <c r="B1034" i="5" s="1"/>
  <c r="A1033" i="5"/>
  <c r="B1033" i="5" s="1"/>
  <c r="A1032" i="5"/>
  <c r="B1032" i="5" s="1"/>
  <c r="A1031" i="5"/>
  <c r="B1031" i="5" s="1"/>
  <c r="A1030" i="5"/>
  <c r="B1030" i="5" s="1"/>
  <c r="A1029" i="5"/>
  <c r="B1029" i="5" s="1"/>
  <c r="A1028" i="5"/>
  <c r="B1028" i="5" s="1"/>
  <c r="A1027" i="5"/>
  <c r="B1027" i="5" s="1"/>
  <c r="A1026" i="5"/>
  <c r="B1026" i="5" s="1"/>
  <c r="A1025" i="5"/>
  <c r="B1025" i="5" s="1"/>
  <c r="A1024" i="5"/>
  <c r="B1024" i="5" s="1"/>
  <c r="A1023" i="5"/>
  <c r="B1023" i="5" s="1"/>
  <c r="A1022" i="5"/>
  <c r="B1022" i="5" s="1"/>
  <c r="A1021" i="5"/>
  <c r="B1021" i="5" s="1"/>
  <c r="A1020" i="5"/>
  <c r="B1020" i="5" s="1"/>
  <c r="A1019" i="5"/>
  <c r="B1019" i="5" s="1"/>
  <c r="A1018" i="5"/>
  <c r="B1018" i="5" s="1"/>
  <c r="A1017" i="5"/>
  <c r="B1017" i="5" s="1"/>
  <c r="A1016" i="5"/>
  <c r="B1016" i="5" s="1"/>
  <c r="A1015" i="5"/>
  <c r="B1015" i="5" s="1"/>
  <c r="A1014" i="5"/>
  <c r="B1014" i="5" s="1"/>
  <c r="A1013" i="5"/>
  <c r="B1013" i="5" s="1"/>
  <c r="A1012" i="5"/>
  <c r="B1012" i="5" s="1"/>
  <c r="A1011" i="5"/>
  <c r="B1011" i="5" s="1"/>
  <c r="A1010" i="5"/>
  <c r="B1010" i="5" s="1"/>
  <c r="A1009" i="5"/>
  <c r="B1009" i="5" s="1"/>
  <c r="A1008" i="5"/>
  <c r="B1008" i="5" s="1"/>
  <c r="A1007" i="5"/>
  <c r="B1007" i="5" s="1"/>
  <c r="A1006" i="5"/>
  <c r="B1006" i="5" s="1"/>
  <c r="A1005" i="5"/>
  <c r="B1005" i="5" s="1"/>
  <c r="A1004" i="5"/>
  <c r="B1004" i="5" s="1"/>
  <c r="A1003" i="5"/>
  <c r="B1003" i="5" s="1"/>
  <c r="A1002" i="5"/>
  <c r="B1002" i="5" s="1"/>
  <c r="A1001" i="5"/>
  <c r="B1001" i="5" s="1"/>
  <c r="A1000" i="5"/>
  <c r="B1000" i="5" s="1"/>
  <c r="A999" i="5"/>
  <c r="B999" i="5" s="1"/>
  <c r="A998" i="5"/>
  <c r="B998" i="5" s="1"/>
  <c r="A997" i="5"/>
  <c r="B997" i="5" s="1"/>
  <c r="A996" i="5"/>
  <c r="B996" i="5" s="1"/>
  <c r="A995" i="5"/>
  <c r="B995" i="5" s="1"/>
  <c r="A994" i="5"/>
  <c r="B994" i="5" s="1"/>
  <c r="A993" i="5"/>
  <c r="B993" i="5" s="1"/>
  <c r="A992" i="5"/>
  <c r="B992" i="5" s="1"/>
  <c r="A991" i="5"/>
  <c r="B991" i="5" s="1"/>
  <c r="A990" i="5"/>
  <c r="B990" i="5" s="1"/>
  <c r="A989" i="5"/>
  <c r="B989" i="5" s="1"/>
  <c r="A988" i="5"/>
  <c r="B988" i="5" s="1"/>
  <c r="A987" i="5"/>
  <c r="B987" i="5" s="1"/>
  <c r="A986" i="5"/>
  <c r="B986" i="5" s="1"/>
  <c r="A985" i="5"/>
  <c r="B985" i="5" s="1"/>
  <c r="A984" i="5"/>
  <c r="B984" i="5" s="1"/>
  <c r="A983" i="5"/>
  <c r="B983" i="5" s="1"/>
  <c r="A982" i="5"/>
  <c r="B982" i="5" s="1"/>
  <c r="A981" i="5"/>
  <c r="B981" i="5" s="1"/>
  <c r="A980" i="5"/>
  <c r="B980" i="5" s="1"/>
  <c r="A979" i="5"/>
  <c r="B979" i="5" s="1"/>
  <c r="A978" i="5"/>
  <c r="B978" i="5" s="1"/>
  <c r="A977" i="5"/>
  <c r="B977" i="5" s="1"/>
  <c r="A976" i="5"/>
  <c r="B976" i="5" s="1"/>
  <c r="A975" i="5"/>
  <c r="B975" i="5" s="1"/>
  <c r="A974" i="5"/>
  <c r="B974" i="5" s="1"/>
  <c r="A973" i="5"/>
  <c r="B973" i="5" s="1"/>
  <c r="A972" i="5"/>
  <c r="B972" i="5" s="1"/>
  <c r="A971" i="5"/>
  <c r="B971" i="5" s="1"/>
  <c r="A970" i="5"/>
  <c r="B970" i="5" s="1"/>
  <c r="A969" i="5"/>
  <c r="B969" i="5" s="1"/>
  <c r="A968" i="5"/>
  <c r="B968" i="5" s="1"/>
  <c r="A967" i="5"/>
  <c r="B967" i="5" s="1"/>
  <c r="A966" i="5"/>
  <c r="B966" i="5" s="1"/>
  <c r="A965" i="5"/>
  <c r="B965" i="5" s="1"/>
  <c r="A964" i="5"/>
  <c r="B964" i="5" s="1"/>
  <c r="A963" i="5"/>
  <c r="B963" i="5" s="1"/>
  <c r="A962" i="5"/>
  <c r="B962" i="5" s="1"/>
  <c r="A961" i="5"/>
  <c r="B961" i="5" s="1"/>
  <c r="A960" i="5"/>
  <c r="B960" i="5" s="1"/>
  <c r="A959" i="5"/>
  <c r="B959" i="5" s="1"/>
  <c r="A958" i="5"/>
  <c r="B958" i="5" s="1"/>
  <c r="A957" i="5"/>
  <c r="B957" i="5" s="1"/>
  <c r="A956" i="5"/>
  <c r="B956" i="5" s="1"/>
  <c r="A955" i="5"/>
  <c r="B955" i="5" s="1"/>
  <c r="A954" i="5"/>
  <c r="B954" i="5" s="1"/>
  <c r="A953" i="5"/>
  <c r="B953" i="5" s="1"/>
  <c r="A952" i="5"/>
  <c r="B952" i="5" s="1"/>
  <c r="A951" i="5"/>
  <c r="B951" i="5" s="1"/>
  <c r="A950" i="5"/>
  <c r="B950" i="5" s="1"/>
  <c r="A949" i="5"/>
  <c r="B949" i="5" s="1"/>
  <c r="A948" i="5"/>
  <c r="B948" i="5" s="1"/>
  <c r="A947" i="5"/>
  <c r="B947" i="5" s="1"/>
  <c r="A946" i="5"/>
  <c r="B946" i="5" s="1"/>
  <c r="A945" i="5"/>
  <c r="B945" i="5" s="1"/>
  <c r="A944" i="5"/>
  <c r="B944" i="5" s="1"/>
  <c r="A943" i="5"/>
  <c r="B943" i="5" s="1"/>
  <c r="A942" i="5"/>
  <c r="B942" i="5" s="1"/>
  <c r="A941" i="5"/>
  <c r="B941" i="5" s="1"/>
  <c r="A940" i="5"/>
  <c r="B940" i="5" s="1"/>
  <c r="A939" i="5"/>
  <c r="B939" i="5" s="1"/>
  <c r="A938" i="5"/>
  <c r="B938" i="5" s="1"/>
  <c r="A937" i="5"/>
  <c r="B937" i="5" s="1"/>
  <c r="A936" i="5"/>
  <c r="B936" i="5" s="1"/>
  <c r="A935" i="5"/>
  <c r="B935" i="5" s="1"/>
  <c r="A934" i="5"/>
  <c r="B934" i="5" s="1"/>
  <c r="A933" i="5"/>
  <c r="B933" i="5" s="1"/>
  <c r="A932" i="5"/>
  <c r="B932" i="5" s="1"/>
  <c r="A931" i="5"/>
  <c r="B931" i="5" s="1"/>
  <c r="A930" i="5"/>
  <c r="B930" i="5" s="1"/>
  <c r="A929" i="5"/>
  <c r="B929" i="5" s="1"/>
  <c r="A928" i="5"/>
  <c r="B928" i="5" s="1"/>
  <c r="A927" i="5"/>
  <c r="B927" i="5" s="1"/>
  <c r="A926" i="5"/>
  <c r="B926" i="5" s="1"/>
  <c r="A925" i="5"/>
  <c r="B925" i="5" s="1"/>
  <c r="A924" i="5"/>
  <c r="B924" i="5" s="1"/>
  <c r="A923" i="5"/>
  <c r="B923" i="5" s="1"/>
  <c r="A922" i="5"/>
  <c r="B922" i="5" s="1"/>
  <c r="A921" i="5"/>
  <c r="B921" i="5" s="1"/>
  <c r="A920" i="5"/>
  <c r="B920" i="5" s="1"/>
  <c r="A919" i="5"/>
  <c r="B919" i="5" s="1"/>
  <c r="A918" i="5"/>
  <c r="B918" i="5" s="1"/>
  <c r="A917" i="5"/>
  <c r="B917" i="5" s="1"/>
  <c r="A916" i="5"/>
  <c r="B916" i="5" s="1"/>
  <c r="A915" i="5"/>
  <c r="B915" i="5" s="1"/>
  <c r="A914" i="5"/>
  <c r="B914" i="5" s="1"/>
  <c r="A913" i="5"/>
  <c r="B913" i="5" s="1"/>
  <c r="A912" i="5"/>
  <c r="B912" i="5" s="1"/>
  <c r="A911" i="5"/>
  <c r="B911" i="5" s="1"/>
  <c r="A910" i="5"/>
  <c r="B910" i="5" s="1"/>
  <c r="A909" i="5"/>
  <c r="B909" i="5" s="1"/>
  <c r="A908" i="5"/>
  <c r="B908" i="5" s="1"/>
  <c r="A907" i="5"/>
  <c r="B907" i="5" s="1"/>
  <c r="A906" i="5"/>
  <c r="B906" i="5" s="1"/>
  <c r="A905" i="5"/>
  <c r="B905" i="5" s="1"/>
  <c r="A904" i="5"/>
  <c r="B904" i="5" s="1"/>
  <c r="A903" i="5"/>
  <c r="B903" i="5" s="1"/>
  <c r="A902" i="5"/>
  <c r="B902" i="5" s="1"/>
  <c r="A901" i="5"/>
  <c r="B901" i="5" s="1"/>
  <c r="A900" i="5"/>
  <c r="B900" i="5" s="1"/>
  <c r="A899" i="5"/>
  <c r="B899" i="5" s="1"/>
  <c r="A898" i="5"/>
  <c r="B898" i="5" s="1"/>
  <c r="A897" i="5"/>
  <c r="B897" i="5" s="1"/>
  <c r="A896" i="5"/>
  <c r="B896" i="5" s="1"/>
  <c r="A895" i="5"/>
  <c r="B895" i="5" s="1"/>
  <c r="A894" i="5"/>
  <c r="B894" i="5" s="1"/>
  <c r="A893" i="5"/>
  <c r="B893" i="5" s="1"/>
  <c r="A892" i="5"/>
  <c r="B892" i="5" s="1"/>
  <c r="A891" i="5"/>
  <c r="B891" i="5" s="1"/>
  <c r="A890" i="5"/>
  <c r="B890" i="5" s="1"/>
  <c r="A889" i="5"/>
  <c r="B889" i="5" s="1"/>
  <c r="A888" i="5"/>
  <c r="B888" i="5" s="1"/>
  <c r="A887" i="5"/>
  <c r="B887" i="5" s="1"/>
  <c r="A886" i="5"/>
  <c r="B886" i="5" s="1"/>
  <c r="A885" i="5"/>
  <c r="B885" i="5" s="1"/>
  <c r="A884" i="5"/>
  <c r="B884" i="5" s="1"/>
  <c r="A883" i="5"/>
  <c r="B883" i="5" s="1"/>
  <c r="A882" i="5"/>
  <c r="B882" i="5" s="1"/>
  <c r="A881" i="5"/>
  <c r="B881" i="5" s="1"/>
  <c r="A880" i="5"/>
  <c r="B880" i="5" s="1"/>
  <c r="A879" i="5"/>
  <c r="B879" i="5" s="1"/>
  <c r="A878" i="5"/>
  <c r="B878" i="5" s="1"/>
  <c r="A877" i="5"/>
  <c r="B877" i="5" s="1"/>
  <c r="A876" i="5"/>
  <c r="B876" i="5" s="1"/>
  <c r="A875" i="5"/>
  <c r="B875" i="5" s="1"/>
  <c r="A874" i="5"/>
  <c r="B874" i="5" s="1"/>
  <c r="A873" i="5"/>
  <c r="B873" i="5" s="1"/>
  <c r="A872" i="5"/>
  <c r="B872" i="5" s="1"/>
  <c r="A871" i="5"/>
  <c r="B871" i="5" s="1"/>
  <c r="A870" i="5"/>
  <c r="B870" i="5" s="1"/>
  <c r="A869" i="5"/>
  <c r="B869" i="5" s="1"/>
  <c r="A868" i="5"/>
  <c r="B868" i="5" s="1"/>
  <c r="A867" i="5"/>
  <c r="B867" i="5" s="1"/>
  <c r="A866" i="5"/>
  <c r="B866" i="5" s="1"/>
  <c r="A865" i="5"/>
  <c r="B865" i="5" s="1"/>
  <c r="A864" i="5"/>
  <c r="B864" i="5" s="1"/>
  <c r="A863" i="5"/>
  <c r="B863" i="5" s="1"/>
  <c r="A862" i="5"/>
  <c r="B862" i="5" s="1"/>
  <c r="A861" i="5"/>
  <c r="B861" i="5" s="1"/>
  <c r="A860" i="5"/>
  <c r="B860" i="5" s="1"/>
  <c r="A859" i="5"/>
  <c r="B859" i="5" s="1"/>
  <c r="A858" i="5"/>
  <c r="B858" i="5" s="1"/>
  <c r="A857" i="5"/>
  <c r="B857" i="5" s="1"/>
  <c r="A856" i="5"/>
  <c r="B856" i="5" s="1"/>
  <c r="A855" i="5"/>
  <c r="B855" i="5" s="1"/>
  <c r="A854" i="5"/>
  <c r="B854" i="5" s="1"/>
  <c r="A853" i="5"/>
  <c r="B853" i="5" s="1"/>
  <c r="A852" i="5"/>
  <c r="B852" i="5" s="1"/>
  <c r="A851" i="5"/>
  <c r="B851" i="5" s="1"/>
  <c r="A850" i="5"/>
  <c r="B850" i="5" s="1"/>
  <c r="A849" i="5"/>
  <c r="B849" i="5" s="1"/>
  <c r="A848" i="5"/>
  <c r="B848" i="5" s="1"/>
  <c r="A847" i="5"/>
  <c r="B847" i="5" s="1"/>
  <c r="A846" i="5"/>
  <c r="B846" i="5" s="1"/>
  <c r="A845" i="5"/>
  <c r="B845" i="5" s="1"/>
  <c r="A844" i="5"/>
  <c r="B844" i="5" s="1"/>
  <c r="A843" i="5"/>
  <c r="B843" i="5" s="1"/>
  <c r="A842" i="5"/>
  <c r="B842" i="5" s="1"/>
  <c r="A841" i="5"/>
  <c r="B841" i="5" s="1"/>
  <c r="A840" i="5"/>
  <c r="B840" i="5" s="1"/>
  <c r="A839" i="5"/>
  <c r="B839" i="5" s="1"/>
  <c r="A838" i="5"/>
  <c r="B838" i="5" s="1"/>
  <c r="A837" i="5"/>
  <c r="B837" i="5" s="1"/>
  <c r="A836" i="5"/>
  <c r="B836" i="5" s="1"/>
  <c r="A835" i="5"/>
  <c r="B835" i="5" s="1"/>
  <c r="A834" i="5"/>
  <c r="B834" i="5" s="1"/>
  <c r="A833" i="5"/>
  <c r="B833" i="5" s="1"/>
  <c r="A832" i="5"/>
  <c r="B832" i="5" s="1"/>
  <c r="A831" i="5"/>
  <c r="B831" i="5" s="1"/>
  <c r="A830" i="5"/>
  <c r="B830" i="5" s="1"/>
  <c r="A829" i="5"/>
  <c r="B829" i="5" s="1"/>
  <c r="A828" i="5"/>
  <c r="B828" i="5" s="1"/>
  <c r="A827" i="5"/>
  <c r="B827" i="5" s="1"/>
  <c r="A826" i="5"/>
  <c r="B826" i="5" s="1"/>
  <c r="A825" i="5"/>
  <c r="B825" i="5" s="1"/>
  <c r="A824" i="5"/>
  <c r="B824" i="5" s="1"/>
  <c r="A823" i="5"/>
  <c r="B823" i="5" s="1"/>
  <c r="A822" i="5"/>
  <c r="B822" i="5" s="1"/>
  <c r="B821" i="5"/>
  <c r="A821" i="5"/>
  <c r="A820" i="5"/>
  <c r="B820" i="5" s="1"/>
  <c r="A819" i="5"/>
  <c r="B819" i="5" s="1"/>
  <c r="A818" i="5"/>
  <c r="B818" i="5" s="1"/>
  <c r="A817" i="5"/>
  <c r="B817" i="5" s="1"/>
  <c r="A816" i="5"/>
  <c r="B816" i="5" s="1"/>
  <c r="A815" i="5"/>
  <c r="B815" i="5" s="1"/>
  <c r="A814" i="5"/>
  <c r="B814" i="5" s="1"/>
  <c r="A813" i="5"/>
  <c r="B813" i="5" s="1"/>
  <c r="A812" i="5"/>
  <c r="B812" i="5" s="1"/>
  <c r="A811" i="5"/>
  <c r="B811" i="5" s="1"/>
  <c r="A810" i="5"/>
  <c r="B810" i="5" s="1"/>
  <c r="A809" i="5"/>
  <c r="B809" i="5" s="1"/>
  <c r="A808" i="5"/>
  <c r="B808" i="5" s="1"/>
  <c r="A807" i="5"/>
  <c r="B807" i="5" s="1"/>
  <c r="A806" i="5"/>
  <c r="B806" i="5" s="1"/>
  <c r="B805" i="5"/>
  <c r="A805" i="5"/>
  <c r="A804" i="5"/>
  <c r="B804" i="5" s="1"/>
  <c r="A803" i="5"/>
  <c r="B803" i="5" s="1"/>
  <c r="A802" i="5"/>
  <c r="B802" i="5" s="1"/>
  <c r="A801" i="5"/>
  <c r="B801" i="5" s="1"/>
  <c r="A800" i="5"/>
  <c r="B800" i="5" s="1"/>
  <c r="A799" i="5"/>
  <c r="B799" i="5" s="1"/>
  <c r="A798" i="5"/>
  <c r="B798" i="5" s="1"/>
  <c r="B797" i="5"/>
  <c r="A797" i="5"/>
  <c r="A796" i="5"/>
  <c r="B796" i="5" s="1"/>
  <c r="A795" i="5"/>
  <c r="B795" i="5" s="1"/>
  <c r="A794" i="5"/>
  <c r="B794" i="5" s="1"/>
  <c r="A793" i="5"/>
  <c r="B793" i="5" s="1"/>
  <c r="A792" i="5"/>
  <c r="B792" i="5" s="1"/>
  <c r="A791" i="5"/>
  <c r="B791" i="5" s="1"/>
  <c r="A790" i="5"/>
  <c r="B790" i="5" s="1"/>
  <c r="B789" i="5"/>
  <c r="A789" i="5"/>
  <c r="A788" i="5"/>
  <c r="B788" i="5" s="1"/>
  <c r="A787" i="5"/>
  <c r="B787" i="5" s="1"/>
  <c r="A786" i="5"/>
  <c r="B786" i="5" s="1"/>
  <c r="A785" i="5"/>
  <c r="B785" i="5" s="1"/>
  <c r="A784" i="5"/>
  <c r="B784" i="5" s="1"/>
  <c r="A783" i="5"/>
  <c r="B783" i="5" s="1"/>
  <c r="A782" i="5"/>
  <c r="B782" i="5" s="1"/>
  <c r="A781" i="5"/>
  <c r="B781" i="5" s="1"/>
  <c r="A780" i="5"/>
  <c r="B780" i="5" s="1"/>
  <c r="A779" i="5"/>
  <c r="B779" i="5" s="1"/>
  <c r="A778" i="5"/>
  <c r="B778" i="5" s="1"/>
  <c r="A777" i="5"/>
  <c r="B777" i="5" s="1"/>
  <c r="A776" i="5"/>
  <c r="B776" i="5" s="1"/>
  <c r="A775" i="5"/>
  <c r="B775" i="5" s="1"/>
  <c r="A774" i="5"/>
  <c r="B774" i="5" s="1"/>
  <c r="B773" i="5"/>
  <c r="A773" i="5"/>
  <c r="A772" i="5"/>
  <c r="B772" i="5" s="1"/>
  <c r="A771" i="5"/>
  <c r="B771" i="5" s="1"/>
  <c r="A770" i="5"/>
  <c r="B770" i="5" s="1"/>
  <c r="A769" i="5"/>
  <c r="B769" i="5" s="1"/>
  <c r="A768" i="5"/>
  <c r="B768" i="5" s="1"/>
  <c r="A767" i="5"/>
  <c r="B767" i="5" s="1"/>
  <c r="A766" i="5"/>
  <c r="B766" i="5" s="1"/>
  <c r="B765" i="5"/>
  <c r="A765" i="5"/>
  <c r="A764" i="5"/>
  <c r="B764" i="5" s="1"/>
  <c r="A763" i="5"/>
  <c r="B763" i="5" s="1"/>
  <c r="A762" i="5"/>
  <c r="B762" i="5" s="1"/>
  <c r="A761" i="5"/>
  <c r="B761" i="5" s="1"/>
  <c r="A760" i="5"/>
  <c r="B760" i="5" s="1"/>
  <c r="A759" i="5"/>
  <c r="B759" i="5" s="1"/>
  <c r="A758" i="5"/>
  <c r="B758" i="5" s="1"/>
  <c r="B757" i="5"/>
  <c r="A757" i="5"/>
  <c r="A756" i="5"/>
  <c r="B756" i="5" s="1"/>
  <c r="A755" i="5"/>
  <c r="B755" i="5" s="1"/>
  <c r="A754" i="5"/>
  <c r="B754" i="5" s="1"/>
  <c r="A753" i="5"/>
  <c r="B753" i="5" s="1"/>
  <c r="A752" i="5"/>
  <c r="B752" i="5" s="1"/>
  <c r="A751" i="5"/>
  <c r="B751" i="5" s="1"/>
  <c r="A750" i="5"/>
  <c r="B750" i="5" s="1"/>
  <c r="A749" i="5"/>
  <c r="B749" i="5" s="1"/>
  <c r="A748" i="5"/>
  <c r="B748" i="5" s="1"/>
  <c r="A747" i="5"/>
  <c r="B747" i="5" s="1"/>
  <c r="A746" i="5"/>
  <c r="B746" i="5" s="1"/>
  <c r="A745" i="5"/>
  <c r="B745" i="5" s="1"/>
  <c r="A744" i="5"/>
  <c r="B744" i="5" s="1"/>
  <c r="A743" i="5"/>
  <c r="B743" i="5" s="1"/>
  <c r="A742" i="5"/>
  <c r="B742" i="5" s="1"/>
  <c r="B741" i="5"/>
  <c r="A741" i="5"/>
  <c r="A740" i="5"/>
  <c r="B740" i="5" s="1"/>
  <c r="A739" i="5"/>
  <c r="B739" i="5" s="1"/>
  <c r="A738" i="5"/>
  <c r="B738" i="5" s="1"/>
  <c r="A737" i="5"/>
  <c r="B737" i="5" s="1"/>
  <c r="A736" i="5"/>
  <c r="B736" i="5" s="1"/>
  <c r="A735" i="5"/>
  <c r="B735" i="5" s="1"/>
  <c r="A734" i="5"/>
  <c r="B734" i="5" s="1"/>
  <c r="B733" i="5"/>
  <c r="A733" i="5"/>
  <c r="A732" i="5"/>
  <c r="B732" i="5" s="1"/>
  <c r="A731" i="5"/>
  <c r="B731" i="5" s="1"/>
  <c r="A730" i="5"/>
  <c r="B730" i="5" s="1"/>
  <c r="B729" i="5"/>
  <c r="A729" i="5"/>
  <c r="A728" i="5"/>
  <c r="B728" i="5" s="1"/>
  <c r="B727" i="5"/>
  <c r="A727" i="5"/>
  <c r="A726" i="5"/>
  <c r="B726" i="5" s="1"/>
  <c r="B725" i="5"/>
  <c r="A725" i="5"/>
  <c r="A724" i="5"/>
  <c r="B724" i="5" s="1"/>
  <c r="A723" i="5"/>
  <c r="B723" i="5" s="1"/>
  <c r="A722" i="5"/>
  <c r="B722" i="5" s="1"/>
  <c r="B721" i="5"/>
  <c r="A721" i="5"/>
  <c r="A720" i="5"/>
  <c r="B720" i="5" s="1"/>
  <c r="B719" i="5"/>
  <c r="A719" i="5"/>
  <c r="A718" i="5"/>
  <c r="B718" i="5" s="1"/>
  <c r="B717" i="5"/>
  <c r="A717" i="5"/>
  <c r="A716" i="5"/>
  <c r="B716" i="5" s="1"/>
  <c r="A715" i="5"/>
  <c r="B715" i="5" s="1"/>
  <c r="A714" i="5"/>
  <c r="B714" i="5" s="1"/>
  <c r="A713" i="5"/>
  <c r="B713" i="5" s="1"/>
  <c r="B712" i="5"/>
  <c r="A712" i="5"/>
  <c r="B711" i="5"/>
  <c r="A711" i="5"/>
  <c r="A710" i="5"/>
  <c r="B710" i="5" s="1"/>
  <c r="B709" i="5"/>
  <c r="A709" i="5"/>
  <c r="A708" i="5"/>
  <c r="B708" i="5" s="1"/>
  <c r="A707" i="5"/>
  <c r="B707" i="5" s="1"/>
  <c r="A706" i="5"/>
  <c r="B706" i="5" s="1"/>
  <c r="A705" i="5"/>
  <c r="B705" i="5" s="1"/>
  <c r="A704" i="5"/>
  <c r="B704" i="5" s="1"/>
  <c r="B703" i="5"/>
  <c r="A703" i="5"/>
  <c r="A702" i="5"/>
  <c r="B702" i="5" s="1"/>
  <c r="B701" i="5"/>
  <c r="A701" i="5"/>
  <c r="A700" i="5"/>
  <c r="B700" i="5" s="1"/>
  <c r="A699" i="5"/>
  <c r="B699" i="5" s="1"/>
  <c r="A698" i="5"/>
  <c r="B698" i="5" s="1"/>
  <c r="A697" i="5"/>
  <c r="B697" i="5" s="1"/>
  <c r="A696" i="5"/>
  <c r="B696" i="5" s="1"/>
  <c r="A695" i="5"/>
  <c r="B695" i="5" s="1"/>
  <c r="A694" i="5"/>
  <c r="B694" i="5" s="1"/>
  <c r="B693" i="5"/>
  <c r="A693" i="5"/>
  <c r="B692" i="5"/>
  <c r="A692" i="5"/>
  <c r="A691" i="5"/>
  <c r="B691" i="5" s="1"/>
  <c r="A690" i="5"/>
  <c r="B690" i="5" s="1"/>
  <c r="A689" i="5"/>
  <c r="B689" i="5" s="1"/>
  <c r="A688" i="5"/>
  <c r="B688" i="5" s="1"/>
  <c r="A687" i="5"/>
  <c r="B687" i="5" s="1"/>
  <c r="A686" i="5"/>
  <c r="B686" i="5" s="1"/>
  <c r="B685" i="5"/>
  <c r="A685" i="5"/>
  <c r="B684" i="5"/>
  <c r="A684" i="5"/>
  <c r="A683" i="5"/>
  <c r="B683" i="5" s="1"/>
  <c r="A682" i="5"/>
  <c r="B682" i="5" s="1"/>
  <c r="A681" i="5"/>
  <c r="B681" i="5" s="1"/>
  <c r="B680" i="5"/>
  <c r="A680" i="5"/>
  <c r="B679" i="5"/>
  <c r="A679" i="5"/>
  <c r="A678" i="5"/>
  <c r="B678" i="5" s="1"/>
  <c r="B677" i="5"/>
  <c r="A677" i="5"/>
  <c r="B676" i="5"/>
  <c r="A676" i="5"/>
  <c r="A675" i="5"/>
  <c r="B675" i="5" s="1"/>
  <c r="A674" i="5"/>
  <c r="B674" i="5" s="1"/>
  <c r="A673" i="5"/>
  <c r="B673" i="5" s="1"/>
  <c r="A672" i="5"/>
  <c r="B672" i="5" s="1"/>
  <c r="B671" i="5"/>
  <c r="A671" i="5"/>
  <c r="A670" i="5"/>
  <c r="B670" i="5" s="1"/>
  <c r="B669" i="5"/>
  <c r="A669" i="5"/>
  <c r="B668" i="5"/>
  <c r="A668" i="5"/>
  <c r="A667" i="5"/>
  <c r="B667" i="5" s="1"/>
  <c r="A666" i="5"/>
  <c r="B666" i="5" s="1"/>
  <c r="A665" i="5"/>
  <c r="B665" i="5" s="1"/>
  <c r="B664" i="5"/>
  <c r="A664" i="5"/>
  <c r="B663" i="5"/>
  <c r="A663" i="5"/>
  <c r="A662" i="5"/>
  <c r="B662" i="5" s="1"/>
  <c r="B661" i="5"/>
  <c r="A661" i="5"/>
  <c r="B660" i="5"/>
  <c r="A660" i="5"/>
  <c r="A659" i="5"/>
  <c r="B659" i="5" s="1"/>
  <c r="A658" i="5"/>
  <c r="B658" i="5" s="1"/>
  <c r="A657" i="5"/>
  <c r="B657" i="5" s="1"/>
  <c r="A656" i="5"/>
  <c r="B656" i="5" s="1"/>
  <c r="B655" i="5"/>
  <c r="A655" i="5"/>
  <c r="A654" i="5"/>
  <c r="B654" i="5" s="1"/>
  <c r="B653" i="5"/>
  <c r="A653" i="5"/>
  <c r="A652" i="5"/>
  <c r="B652" i="5" s="1"/>
  <c r="A651" i="5"/>
  <c r="B651" i="5" s="1"/>
  <c r="A650" i="5"/>
  <c r="B650" i="5" s="1"/>
  <c r="A649" i="5"/>
  <c r="B649" i="5" s="1"/>
  <c r="A648" i="5"/>
  <c r="B648" i="5" s="1"/>
  <c r="B647" i="5"/>
  <c r="A647" i="5"/>
  <c r="A646" i="5"/>
  <c r="B646" i="5" s="1"/>
  <c r="B645" i="5"/>
  <c r="A645" i="5"/>
  <c r="A644" i="5"/>
  <c r="B644" i="5" s="1"/>
  <c r="A643" i="5"/>
  <c r="B643" i="5" s="1"/>
  <c r="A642" i="5"/>
  <c r="B642" i="5" s="1"/>
  <c r="A641" i="5"/>
  <c r="B641" i="5" s="1"/>
  <c r="A640" i="5"/>
  <c r="B640" i="5" s="1"/>
  <c r="B639" i="5"/>
  <c r="A639" i="5"/>
  <c r="A638" i="5"/>
  <c r="B638" i="5" s="1"/>
  <c r="B637" i="5"/>
  <c r="A637" i="5"/>
  <c r="A636" i="5"/>
  <c r="B636" i="5" s="1"/>
  <c r="A635" i="5"/>
  <c r="B635" i="5" s="1"/>
  <c r="A634" i="5"/>
  <c r="B634" i="5" s="1"/>
  <c r="A633" i="5"/>
  <c r="B633" i="5" s="1"/>
  <c r="A632" i="5"/>
  <c r="B632" i="5" s="1"/>
  <c r="B631" i="5"/>
  <c r="A631" i="5"/>
  <c r="A630" i="5"/>
  <c r="B630" i="5" s="1"/>
  <c r="B629" i="5"/>
  <c r="A629" i="5"/>
  <c r="A628" i="5"/>
  <c r="B628" i="5" s="1"/>
  <c r="A627" i="5"/>
  <c r="B627" i="5" s="1"/>
  <c r="A626" i="5"/>
  <c r="B626" i="5" s="1"/>
  <c r="A625" i="5"/>
  <c r="B625" i="5" s="1"/>
  <c r="B624" i="5"/>
  <c r="A624" i="5"/>
  <c r="B623" i="5"/>
  <c r="A623" i="5"/>
  <c r="A622" i="5"/>
  <c r="B622" i="5" s="1"/>
  <c r="B621" i="5"/>
  <c r="A621" i="5"/>
  <c r="A620" i="5"/>
  <c r="B620" i="5" s="1"/>
  <c r="A619" i="5"/>
  <c r="B619" i="5" s="1"/>
  <c r="A618" i="5"/>
  <c r="B618" i="5" s="1"/>
  <c r="B617" i="5"/>
  <c r="A617" i="5"/>
  <c r="A616" i="5"/>
  <c r="B616" i="5" s="1"/>
  <c r="B615" i="5"/>
  <c r="A615" i="5"/>
  <c r="A614" i="5"/>
  <c r="B614" i="5" s="1"/>
  <c r="B613" i="5"/>
  <c r="A613" i="5"/>
  <c r="A612" i="5"/>
  <c r="B612" i="5" s="1"/>
  <c r="A611" i="5"/>
  <c r="B611" i="5" s="1"/>
  <c r="A610" i="5"/>
  <c r="B610" i="5" s="1"/>
  <c r="A609" i="5"/>
  <c r="B609" i="5" s="1"/>
  <c r="A608" i="5"/>
  <c r="B608" i="5" s="1"/>
  <c r="B607" i="5"/>
  <c r="A607" i="5"/>
  <c r="A606" i="5"/>
  <c r="B606" i="5" s="1"/>
  <c r="B605" i="5"/>
  <c r="A605" i="5"/>
  <c r="A604" i="5"/>
  <c r="B604" i="5" s="1"/>
  <c r="A603" i="5"/>
  <c r="B603" i="5" s="1"/>
  <c r="A602" i="5"/>
  <c r="B602" i="5" s="1"/>
  <c r="A601" i="5"/>
  <c r="B601" i="5" s="1"/>
  <c r="A600" i="5"/>
  <c r="B600" i="5" s="1"/>
  <c r="B599" i="5"/>
  <c r="A599" i="5"/>
  <c r="A598" i="5"/>
  <c r="B598" i="5" s="1"/>
  <c r="B597" i="5"/>
  <c r="A597" i="5"/>
  <c r="A596" i="5"/>
  <c r="B596" i="5" s="1"/>
  <c r="A595" i="5"/>
  <c r="B595" i="5" s="1"/>
  <c r="A594" i="5"/>
  <c r="B594" i="5" s="1"/>
  <c r="A593" i="5"/>
  <c r="B593" i="5" s="1"/>
  <c r="A592" i="5"/>
  <c r="B592" i="5" s="1"/>
  <c r="B591" i="5"/>
  <c r="A591" i="5"/>
  <c r="A590" i="5"/>
  <c r="B590" i="5" s="1"/>
  <c r="B589" i="5"/>
  <c r="A589" i="5"/>
  <c r="A588" i="5"/>
  <c r="B588" i="5" s="1"/>
  <c r="A587" i="5"/>
  <c r="B587" i="5" s="1"/>
  <c r="A586" i="5"/>
  <c r="B586" i="5" s="1"/>
  <c r="B585" i="5"/>
  <c r="A585" i="5"/>
  <c r="A584" i="5"/>
  <c r="B584" i="5" s="1"/>
  <c r="A583" i="5"/>
  <c r="B583" i="5" s="1"/>
  <c r="A582" i="5"/>
  <c r="B582" i="5" s="1"/>
  <c r="B581" i="5"/>
  <c r="A581" i="5"/>
  <c r="B580" i="5"/>
  <c r="A580" i="5"/>
  <c r="A579" i="5"/>
  <c r="B579" i="5" s="1"/>
  <c r="A578" i="5"/>
  <c r="B578" i="5" s="1"/>
  <c r="A577" i="5"/>
  <c r="B577" i="5" s="1"/>
  <c r="A576" i="5"/>
  <c r="B576" i="5" s="1"/>
  <c r="A575" i="5"/>
  <c r="B575" i="5" s="1"/>
  <c r="A574" i="5"/>
  <c r="B574" i="5" s="1"/>
  <c r="B573" i="5"/>
  <c r="A573" i="5"/>
  <c r="B572" i="5"/>
  <c r="A572" i="5"/>
  <c r="A571" i="5"/>
  <c r="B571" i="5" s="1"/>
  <c r="A570" i="5"/>
  <c r="B570" i="5" s="1"/>
  <c r="A569" i="5"/>
  <c r="B569" i="5" s="1"/>
  <c r="A568" i="5"/>
  <c r="B568" i="5" s="1"/>
  <c r="A567" i="5"/>
  <c r="B567" i="5" s="1"/>
  <c r="A566" i="5"/>
  <c r="B566" i="5" s="1"/>
  <c r="B565" i="5"/>
  <c r="A565" i="5"/>
  <c r="B564" i="5"/>
  <c r="A564" i="5"/>
  <c r="A563" i="5"/>
  <c r="B563" i="5" s="1"/>
  <c r="A562" i="5"/>
  <c r="B562" i="5" s="1"/>
  <c r="A561" i="5"/>
  <c r="B561" i="5" s="1"/>
  <c r="A560" i="5"/>
  <c r="B560" i="5" s="1"/>
  <c r="A559" i="5"/>
  <c r="B559" i="5" s="1"/>
  <c r="A558" i="5"/>
  <c r="B558" i="5" s="1"/>
  <c r="B557" i="5"/>
  <c r="A557" i="5"/>
  <c r="B556" i="5"/>
  <c r="A556" i="5"/>
  <c r="A555" i="5"/>
  <c r="B555" i="5" s="1"/>
  <c r="A554" i="5"/>
  <c r="B554" i="5" s="1"/>
  <c r="A553" i="5"/>
  <c r="B553" i="5" s="1"/>
  <c r="A552" i="5"/>
  <c r="B552" i="5" s="1"/>
  <c r="A551" i="5"/>
  <c r="B551" i="5" s="1"/>
  <c r="A550" i="5"/>
  <c r="B550" i="5" s="1"/>
  <c r="B549" i="5"/>
  <c r="A549" i="5"/>
  <c r="B548" i="5"/>
  <c r="A548" i="5"/>
  <c r="A547" i="5"/>
  <c r="B547" i="5" s="1"/>
  <c r="A546" i="5"/>
  <c r="B546" i="5" s="1"/>
  <c r="A545" i="5"/>
  <c r="B545" i="5" s="1"/>
  <c r="B544" i="5"/>
  <c r="A544" i="5"/>
  <c r="A543" i="5"/>
  <c r="B543" i="5" s="1"/>
  <c r="A542" i="5"/>
  <c r="B542" i="5" s="1"/>
  <c r="B541" i="5"/>
  <c r="A541" i="5"/>
  <c r="B540" i="5"/>
  <c r="A540" i="5"/>
  <c r="A539" i="5"/>
  <c r="B539" i="5" s="1"/>
  <c r="A538" i="5"/>
  <c r="B538" i="5" s="1"/>
  <c r="A537" i="5"/>
  <c r="B537" i="5" s="1"/>
  <c r="B536" i="5"/>
  <c r="A536" i="5"/>
  <c r="A535" i="5"/>
  <c r="B535" i="5" s="1"/>
  <c r="A534" i="5"/>
  <c r="B534" i="5" s="1"/>
  <c r="B533" i="5"/>
  <c r="A533" i="5"/>
  <c r="B532" i="5"/>
  <c r="A532" i="5"/>
  <c r="A531" i="5"/>
  <c r="B531" i="5" s="1"/>
  <c r="A530" i="5"/>
  <c r="B530" i="5" s="1"/>
  <c r="A529" i="5"/>
  <c r="B529" i="5" s="1"/>
  <c r="A528" i="5"/>
  <c r="B528" i="5" s="1"/>
  <c r="A527" i="5"/>
  <c r="B527" i="5" s="1"/>
  <c r="A526" i="5"/>
  <c r="B526" i="5" s="1"/>
  <c r="B525" i="5"/>
  <c r="A525" i="5"/>
  <c r="B524" i="5"/>
  <c r="A524" i="5"/>
  <c r="A523" i="5"/>
  <c r="B523" i="5" s="1"/>
  <c r="A522" i="5"/>
  <c r="B522" i="5" s="1"/>
  <c r="A521" i="5"/>
  <c r="B521" i="5" s="1"/>
  <c r="B520" i="5"/>
  <c r="A520" i="5"/>
  <c r="A519" i="5"/>
  <c r="B519" i="5" s="1"/>
  <c r="A518" i="5"/>
  <c r="B518" i="5" s="1"/>
  <c r="B517" i="5"/>
  <c r="A517" i="5"/>
  <c r="B516" i="5"/>
  <c r="A516" i="5"/>
  <c r="A515" i="5"/>
  <c r="B515" i="5" s="1"/>
  <c r="A514" i="5"/>
  <c r="B514" i="5" s="1"/>
  <c r="A513" i="5"/>
  <c r="B513" i="5" s="1"/>
  <c r="B512" i="5"/>
  <c r="A512" i="5"/>
  <c r="A511" i="5"/>
  <c r="B511" i="5" s="1"/>
  <c r="B510" i="5"/>
  <c r="A510" i="5"/>
  <c r="B509" i="5"/>
  <c r="A509" i="5"/>
  <c r="B508" i="5"/>
  <c r="A508" i="5"/>
  <c r="A507" i="5"/>
  <c r="B507" i="5" s="1"/>
  <c r="B506" i="5"/>
  <c r="A506" i="5"/>
  <c r="A505" i="5"/>
  <c r="B505" i="5" s="1"/>
  <c r="B504" i="5"/>
  <c r="A504" i="5"/>
  <c r="A503" i="5"/>
  <c r="B503" i="5" s="1"/>
  <c r="B502" i="5"/>
  <c r="A502" i="5"/>
  <c r="B501" i="5"/>
  <c r="A501" i="5"/>
  <c r="B500" i="5"/>
  <c r="A500" i="5"/>
  <c r="A499" i="5"/>
  <c r="B499" i="5" s="1"/>
  <c r="B498" i="5"/>
  <c r="A498" i="5"/>
  <c r="A497" i="5"/>
  <c r="B497" i="5" s="1"/>
  <c r="A496" i="5"/>
  <c r="B496" i="5" s="1"/>
  <c r="A495" i="5"/>
  <c r="B495" i="5" s="1"/>
  <c r="B494" i="5"/>
  <c r="A494" i="5"/>
  <c r="B493" i="5"/>
  <c r="A493" i="5"/>
  <c r="B492" i="5"/>
  <c r="A492" i="5"/>
  <c r="A491" i="5"/>
  <c r="B491" i="5" s="1"/>
  <c r="B490" i="5"/>
  <c r="A490" i="5"/>
  <c r="A489" i="5"/>
  <c r="B489" i="5" s="1"/>
  <c r="B488" i="5"/>
  <c r="A488" i="5"/>
  <c r="A487" i="5"/>
  <c r="B487" i="5" s="1"/>
  <c r="B486" i="5"/>
  <c r="A486" i="5"/>
  <c r="B485" i="5"/>
  <c r="A485" i="5"/>
  <c r="B484" i="5"/>
  <c r="A484" i="5"/>
  <c r="A483" i="5"/>
  <c r="B483" i="5" s="1"/>
  <c r="B482" i="5"/>
  <c r="A482" i="5"/>
  <c r="A481" i="5"/>
  <c r="B481" i="5" s="1"/>
  <c r="B480" i="5"/>
  <c r="A480" i="5"/>
  <c r="A479" i="5"/>
  <c r="B479" i="5" s="1"/>
  <c r="B478" i="5"/>
  <c r="A478" i="5"/>
  <c r="B477" i="5"/>
  <c r="A477" i="5"/>
  <c r="B476" i="5"/>
  <c r="A476" i="5"/>
  <c r="A475" i="5"/>
  <c r="B475" i="5" s="1"/>
  <c r="B474" i="5"/>
  <c r="A474" i="5"/>
  <c r="A473" i="5"/>
  <c r="B473" i="5" s="1"/>
  <c r="A472" i="5"/>
  <c r="B472" i="5" s="1"/>
  <c r="A471" i="5"/>
  <c r="B471" i="5" s="1"/>
  <c r="B470" i="5"/>
  <c r="A470" i="5"/>
  <c r="B469" i="5"/>
  <c r="A469" i="5"/>
  <c r="B468" i="5"/>
  <c r="A468" i="5"/>
  <c r="A467" i="5"/>
  <c r="B467" i="5" s="1"/>
  <c r="B466" i="5"/>
  <c r="A466" i="5"/>
  <c r="A465" i="5"/>
  <c r="B465" i="5" s="1"/>
  <c r="A464" i="5"/>
  <c r="B464" i="5" s="1"/>
  <c r="A463" i="5"/>
  <c r="B463" i="5" s="1"/>
  <c r="B462" i="5"/>
  <c r="A462" i="5"/>
  <c r="B461" i="5"/>
  <c r="A461" i="5"/>
  <c r="B460" i="5"/>
  <c r="A460" i="5"/>
  <c r="A459" i="5"/>
  <c r="B459" i="5" s="1"/>
  <c r="B458" i="5"/>
  <c r="A458" i="5"/>
  <c r="A457" i="5"/>
  <c r="B457" i="5" s="1"/>
  <c r="A456" i="5"/>
  <c r="B456" i="5" s="1"/>
  <c r="A455" i="5"/>
  <c r="B455" i="5" s="1"/>
  <c r="B454" i="5"/>
  <c r="A454" i="5"/>
  <c r="B453" i="5"/>
  <c r="A453" i="5"/>
  <c r="B452" i="5"/>
  <c r="A452" i="5"/>
  <c r="A451" i="5"/>
  <c r="B451" i="5" s="1"/>
  <c r="B450" i="5"/>
  <c r="A450" i="5"/>
  <c r="A449" i="5"/>
  <c r="B449" i="5" s="1"/>
  <c r="B448" i="5"/>
  <c r="A448" i="5"/>
  <c r="A447" i="5"/>
  <c r="B447" i="5" s="1"/>
  <c r="B446" i="5"/>
  <c r="A446" i="5"/>
  <c r="B445" i="5"/>
  <c r="A445" i="5"/>
  <c r="B444" i="5"/>
  <c r="A444" i="5"/>
  <c r="A443" i="5"/>
  <c r="B443" i="5" s="1"/>
  <c r="B442" i="5"/>
  <c r="A442" i="5"/>
  <c r="A441" i="5"/>
  <c r="B441" i="5" s="1"/>
  <c r="B440" i="5"/>
  <c r="A440" i="5"/>
  <c r="A439" i="5"/>
  <c r="B439" i="5" s="1"/>
  <c r="A438" i="5"/>
  <c r="B438" i="5" s="1"/>
  <c r="B437" i="5"/>
  <c r="A437" i="5"/>
  <c r="B436" i="5"/>
  <c r="A436" i="5"/>
  <c r="A435" i="5"/>
  <c r="B435" i="5" s="1"/>
  <c r="B434" i="5"/>
  <c r="A434" i="5"/>
  <c r="A433" i="5"/>
  <c r="B433" i="5" s="1"/>
  <c r="A432" i="5"/>
  <c r="B432" i="5" s="1"/>
  <c r="A431" i="5"/>
  <c r="B431" i="5" s="1"/>
  <c r="B430" i="5"/>
  <c r="A430" i="5"/>
  <c r="B429" i="5"/>
  <c r="A429" i="5"/>
  <c r="B428" i="5"/>
  <c r="A428" i="5"/>
  <c r="B427" i="5"/>
  <c r="A427" i="5"/>
  <c r="B426" i="5"/>
  <c r="A426" i="5"/>
  <c r="A425" i="5"/>
  <c r="B425" i="5" s="1"/>
  <c r="A424" i="5"/>
  <c r="B424" i="5" s="1"/>
  <c r="A423" i="5"/>
  <c r="B423" i="5" s="1"/>
  <c r="A422" i="5"/>
  <c r="B422" i="5" s="1"/>
  <c r="B421" i="5"/>
  <c r="A421" i="5"/>
  <c r="B420" i="5"/>
  <c r="A420" i="5"/>
  <c r="A419" i="5"/>
  <c r="B419" i="5" s="1"/>
  <c r="B418" i="5"/>
  <c r="A418" i="5"/>
  <c r="B417" i="5"/>
  <c r="A417" i="5"/>
  <c r="B416" i="5"/>
  <c r="A416" i="5"/>
  <c r="A415" i="5"/>
  <c r="B415" i="5" s="1"/>
  <c r="B414" i="5"/>
  <c r="A414" i="5"/>
  <c r="B413" i="5"/>
  <c r="A413" i="5"/>
  <c r="A412" i="5"/>
  <c r="B412" i="5" s="1"/>
  <c r="A411" i="5"/>
  <c r="B411" i="5" s="1"/>
  <c r="B410" i="5"/>
  <c r="A410" i="5"/>
  <c r="B409" i="5"/>
  <c r="A409" i="5"/>
  <c r="A408" i="5"/>
  <c r="B408" i="5" s="1"/>
  <c r="A407" i="5"/>
  <c r="B407" i="5" s="1"/>
  <c r="B406" i="5"/>
  <c r="A406" i="5"/>
  <c r="B405" i="5"/>
  <c r="A405" i="5"/>
  <c r="A404" i="5"/>
  <c r="B404" i="5" s="1"/>
  <c r="B403" i="5"/>
  <c r="A403" i="5"/>
  <c r="B402" i="5"/>
  <c r="A402" i="5"/>
  <c r="A401" i="5"/>
  <c r="B401" i="5" s="1"/>
  <c r="A400" i="5"/>
  <c r="B400" i="5" s="1"/>
  <c r="A399" i="5"/>
  <c r="B399" i="5" s="1"/>
  <c r="A398" i="5"/>
  <c r="B398" i="5" s="1"/>
  <c r="A397" i="5"/>
  <c r="B397" i="5" s="1"/>
  <c r="A396" i="5"/>
  <c r="B396" i="5" s="1"/>
  <c r="B395" i="5"/>
  <c r="A395" i="5"/>
  <c r="B394" i="5"/>
  <c r="A394" i="5"/>
  <c r="B393" i="5"/>
  <c r="A393" i="5"/>
  <c r="B392" i="5"/>
  <c r="A392" i="5"/>
  <c r="A391" i="5"/>
  <c r="B391" i="5" s="1"/>
  <c r="B390" i="5"/>
  <c r="A390" i="5"/>
  <c r="B389" i="5"/>
  <c r="A389" i="5"/>
  <c r="B388" i="5"/>
  <c r="A388" i="5"/>
  <c r="A387" i="5"/>
  <c r="B387" i="5" s="1"/>
  <c r="B386" i="5"/>
  <c r="A386" i="5"/>
  <c r="A385" i="5"/>
  <c r="B385" i="5" s="1"/>
  <c r="B384" i="5"/>
  <c r="A384" i="5"/>
  <c r="A383" i="5"/>
  <c r="B383" i="5" s="1"/>
  <c r="A382" i="5"/>
  <c r="B382" i="5" s="1"/>
  <c r="B381" i="5"/>
  <c r="A381" i="5"/>
  <c r="A380" i="5"/>
  <c r="B380" i="5" s="1"/>
  <c r="B379" i="5"/>
  <c r="A379" i="5"/>
  <c r="B378" i="5"/>
  <c r="A378" i="5"/>
  <c r="B377" i="5"/>
  <c r="A377" i="5"/>
  <c r="A376" i="5"/>
  <c r="B376" i="5" s="1"/>
  <c r="A375" i="5"/>
  <c r="B375" i="5" s="1"/>
  <c r="B374" i="5"/>
  <c r="A374" i="5"/>
  <c r="A373" i="5"/>
  <c r="B373" i="5" s="1"/>
  <c r="B372" i="5"/>
  <c r="A372" i="5"/>
  <c r="A371" i="5"/>
  <c r="B371" i="5" s="1"/>
  <c r="B370" i="5"/>
  <c r="A370" i="5"/>
  <c r="A369" i="5"/>
  <c r="B369" i="5" s="1"/>
  <c r="B368" i="5"/>
  <c r="A368" i="5"/>
  <c r="A367" i="5"/>
  <c r="B367" i="5" s="1"/>
  <c r="B366" i="5"/>
  <c r="A366" i="5"/>
  <c r="A365" i="5"/>
  <c r="B365" i="5" s="1"/>
  <c r="A364" i="5"/>
  <c r="B364" i="5" s="1"/>
  <c r="A363" i="5"/>
  <c r="B363" i="5" s="1"/>
  <c r="B362" i="5"/>
  <c r="A362" i="5"/>
  <c r="B361" i="5"/>
  <c r="A361" i="5"/>
  <c r="B360" i="5"/>
  <c r="A360" i="5"/>
  <c r="A359" i="5"/>
  <c r="B359" i="5" s="1"/>
  <c r="B358" i="5"/>
  <c r="A358" i="5"/>
  <c r="A357" i="5"/>
  <c r="B357" i="5" s="1"/>
  <c r="B356" i="5"/>
  <c r="A356" i="5"/>
  <c r="A355" i="5"/>
  <c r="B355" i="5" s="1"/>
  <c r="B354" i="5"/>
  <c r="A354" i="5"/>
  <c r="B353" i="5"/>
  <c r="A353" i="5"/>
  <c r="B352" i="5"/>
  <c r="A352" i="5"/>
  <c r="A351" i="5"/>
  <c r="B351" i="5" s="1"/>
  <c r="B350" i="5"/>
  <c r="A350" i="5"/>
  <c r="A349" i="5"/>
  <c r="B349" i="5" s="1"/>
  <c r="B348" i="5"/>
  <c r="A348" i="5"/>
  <c r="A347" i="5"/>
  <c r="B347" i="5" s="1"/>
  <c r="B346" i="5"/>
  <c r="A346" i="5"/>
  <c r="B345" i="5"/>
  <c r="A345" i="5"/>
  <c r="B344" i="5"/>
  <c r="A344" i="5"/>
  <c r="A343" i="5"/>
  <c r="B343" i="5" s="1"/>
  <c r="B342" i="5"/>
  <c r="A342" i="5"/>
  <c r="A341" i="5"/>
  <c r="B341" i="5" s="1"/>
  <c r="A340" i="5"/>
  <c r="B340" i="5" s="1"/>
  <c r="A339" i="5"/>
  <c r="B339" i="5" s="1"/>
  <c r="B338" i="5"/>
  <c r="A338" i="5"/>
  <c r="B337" i="5"/>
  <c r="A337" i="5"/>
  <c r="B336" i="5"/>
  <c r="A336" i="5"/>
  <c r="A335" i="5"/>
  <c r="B335" i="5" s="1"/>
  <c r="B334" i="5"/>
  <c r="A334" i="5"/>
  <c r="A333" i="5"/>
  <c r="B333" i="5" s="1"/>
  <c r="A332" i="5"/>
  <c r="B332" i="5" s="1"/>
  <c r="A331" i="5"/>
  <c r="B331" i="5" s="1"/>
  <c r="B330" i="5"/>
  <c r="A330" i="5"/>
  <c r="B329" i="5"/>
  <c r="A329" i="5"/>
  <c r="B328" i="5"/>
  <c r="A328" i="5"/>
  <c r="A327" i="5"/>
  <c r="B327" i="5" s="1"/>
  <c r="B326" i="5"/>
  <c r="A326" i="5"/>
  <c r="A325" i="5"/>
  <c r="B325" i="5" s="1"/>
  <c r="A324" i="5"/>
  <c r="B324" i="5" s="1"/>
  <c r="A323" i="5"/>
  <c r="B323" i="5" s="1"/>
  <c r="B322" i="5"/>
  <c r="A322" i="5"/>
  <c r="B321" i="5"/>
  <c r="A321" i="5"/>
  <c r="B320" i="5"/>
  <c r="A320" i="5"/>
  <c r="A319" i="5"/>
  <c r="B319" i="5" s="1"/>
  <c r="B318" i="5"/>
  <c r="A318" i="5"/>
  <c r="A317" i="5"/>
  <c r="B317" i="5" s="1"/>
  <c r="A316" i="5"/>
  <c r="B316" i="5" s="1"/>
  <c r="A315" i="5"/>
  <c r="B315" i="5" s="1"/>
  <c r="B314" i="5"/>
  <c r="A314" i="5"/>
  <c r="B313" i="5"/>
  <c r="A313" i="5"/>
  <c r="B312" i="5"/>
  <c r="A312" i="5"/>
  <c r="A311" i="5"/>
  <c r="B311" i="5" s="1"/>
  <c r="B310" i="5"/>
  <c r="A310" i="5"/>
  <c r="A309" i="5"/>
  <c r="B309" i="5" s="1"/>
  <c r="A308" i="5"/>
  <c r="B308" i="5" s="1"/>
  <c r="A307" i="5"/>
  <c r="B307" i="5" s="1"/>
  <c r="B306" i="5"/>
  <c r="A306" i="5"/>
  <c r="B305" i="5"/>
  <c r="A305" i="5"/>
  <c r="B304" i="5"/>
  <c r="A304" i="5"/>
  <c r="A303" i="5"/>
  <c r="B303" i="5" s="1"/>
  <c r="B302" i="5"/>
  <c r="A302" i="5"/>
  <c r="A301" i="5"/>
  <c r="B301" i="5" s="1"/>
  <c r="A300" i="5"/>
  <c r="B300" i="5" s="1"/>
  <c r="A299" i="5"/>
  <c r="B299" i="5" s="1"/>
  <c r="B298" i="5"/>
  <c r="A298" i="5"/>
  <c r="A297" i="5"/>
  <c r="B297" i="5" s="1"/>
  <c r="B296" i="5"/>
  <c r="A296" i="5"/>
  <c r="A295" i="5"/>
  <c r="B295" i="5" s="1"/>
  <c r="B294" i="5"/>
  <c r="A294" i="5"/>
  <c r="A293" i="5"/>
  <c r="B293" i="5" s="1"/>
  <c r="A292" i="5"/>
  <c r="B292" i="5" s="1"/>
  <c r="A291" i="5"/>
  <c r="B291" i="5" s="1"/>
  <c r="B290" i="5"/>
  <c r="A290" i="5"/>
  <c r="B289" i="5"/>
  <c r="A289" i="5"/>
  <c r="B288" i="5"/>
  <c r="A288" i="5"/>
  <c r="A287" i="5"/>
  <c r="B287" i="5" s="1"/>
  <c r="B286" i="5"/>
  <c r="A286" i="5"/>
  <c r="A285" i="5"/>
  <c r="B285" i="5" s="1"/>
  <c r="A284" i="5"/>
  <c r="B284" i="5" s="1"/>
  <c r="A283" i="5"/>
  <c r="B283" i="5" s="1"/>
  <c r="B282" i="5"/>
  <c r="A282" i="5"/>
  <c r="B281" i="5"/>
  <c r="A281" i="5"/>
  <c r="B280" i="5"/>
  <c r="A280" i="5"/>
  <c r="A279" i="5"/>
  <c r="B279" i="5" s="1"/>
  <c r="B278" i="5"/>
  <c r="A278" i="5"/>
  <c r="A277" i="5"/>
  <c r="B277" i="5" s="1"/>
  <c r="A276" i="5"/>
  <c r="B276" i="5" s="1"/>
  <c r="A275" i="5"/>
  <c r="B275" i="5" s="1"/>
  <c r="B274" i="5"/>
  <c r="A274" i="5"/>
  <c r="B273" i="5"/>
  <c r="A273" i="5"/>
  <c r="B272" i="5"/>
  <c r="A272" i="5"/>
  <c r="A271" i="5"/>
  <c r="B271" i="5" s="1"/>
  <c r="B270" i="5"/>
  <c r="A270" i="5"/>
  <c r="A269" i="5"/>
  <c r="B269" i="5" s="1"/>
  <c r="B268" i="5"/>
  <c r="A268" i="5"/>
  <c r="A267" i="5"/>
  <c r="B267" i="5" s="1"/>
  <c r="B266" i="5"/>
  <c r="A266" i="5"/>
  <c r="B265" i="5"/>
  <c r="A265" i="5"/>
  <c r="B264" i="5"/>
  <c r="A264" i="5"/>
  <c r="A263" i="5"/>
  <c r="B263" i="5" s="1"/>
  <c r="B262" i="5"/>
  <c r="A262" i="5"/>
  <c r="A261" i="5"/>
  <c r="B261" i="5" s="1"/>
  <c r="B260" i="5"/>
  <c r="A260" i="5"/>
  <c r="A259" i="5"/>
  <c r="B259" i="5" s="1"/>
  <c r="B258" i="5"/>
  <c r="A258" i="5"/>
  <c r="B257" i="5"/>
  <c r="A257" i="5"/>
  <c r="B256" i="5"/>
  <c r="A256" i="5"/>
  <c r="A255" i="5"/>
  <c r="B255" i="5" s="1"/>
  <c r="B254" i="5"/>
  <c r="A254" i="5"/>
  <c r="A253" i="5"/>
  <c r="B253" i="5" s="1"/>
  <c r="B252" i="5"/>
  <c r="A252" i="5"/>
  <c r="A251" i="5"/>
  <c r="B251" i="5" s="1"/>
  <c r="B250" i="5"/>
  <c r="A250" i="5"/>
  <c r="B249" i="5"/>
  <c r="A249" i="5"/>
  <c r="B248" i="5"/>
  <c r="A248" i="5"/>
  <c r="A247" i="5"/>
  <c r="B247" i="5" s="1"/>
  <c r="B246" i="5"/>
  <c r="A246" i="5"/>
  <c r="A245" i="5"/>
  <c r="B245" i="5" s="1"/>
  <c r="A244" i="5"/>
  <c r="B244" i="5" s="1"/>
  <c r="A243" i="5"/>
  <c r="B243" i="5" s="1"/>
  <c r="B242" i="5"/>
  <c r="A242" i="5"/>
  <c r="B241" i="5"/>
  <c r="A241" i="5"/>
  <c r="B240" i="5"/>
  <c r="A240" i="5"/>
  <c r="A239" i="5"/>
  <c r="B239" i="5" s="1"/>
  <c r="B238" i="5"/>
  <c r="A238" i="5"/>
  <c r="A237" i="5"/>
  <c r="B237" i="5" s="1"/>
  <c r="A236" i="5"/>
  <c r="B236" i="5" s="1"/>
  <c r="A235" i="5"/>
  <c r="B235" i="5" s="1"/>
  <c r="B234" i="5"/>
  <c r="A234" i="5"/>
  <c r="B233" i="5"/>
  <c r="A233" i="5"/>
  <c r="B232" i="5"/>
  <c r="A232" i="5"/>
  <c r="A231" i="5"/>
  <c r="B231" i="5" s="1"/>
  <c r="B230" i="5"/>
  <c r="A230" i="5"/>
  <c r="A229" i="5"/>
  <c r="B229" i="5" s="1"/>
  <c r="A228" i="5"/>
  <c r="B228" i="5" s="1"/>
  <c r="A227" i="5"/>
  <c r="B227" i="5" s="1"/>
  <c r="B226" i="5"/>
  <c r="A226" i="5"/>
  <c r="B225" i="5"/>
  <c r="A225" i="5"/>
  <c r="B224" i="5"/>
  <c r="A224" i="5"/>
  <c r="A223" i="5"/>
  <c r="B223" i="5" s="1"/>
  <c r="B222" i="5"/>
  <c r="A222" i="5"/>
  <c r="A221" i="5"/>
  <c r="B221" i="5" s="1"/>
  <c r="A220" i="5"/>
  <c r="B220" i="5" s="1"/>
  <c r="A219" i="5"/>
  <c r="B219" i="5" s="1"/>
  <c r="B218" i="5"/>
  <c r="A218" i="5"/>
  <c r="B217" i="5"/>
  <c r="A217" i="5"/>
  <c r="B216" i="5"/>
  <c r="A216" i="5"/>
  <c r="A215" i="5"/>
  <c r="B215" i="5" s="1"/>
  <c r="B214" i="5"/>
  <c r="A214" i="5"/>
  <c r="A213" i="5"/>
  <c r="B213" i="5" s="1"/>
  <c r="A212" i="5"/>
  <c r="B212" i="5" s="1"/>
  <c r="A211" i="5"/>
  <c r="B211" i="5" s="1"/>
  <c r="B210" i="5"/>
  <c r="A210" i="5"/>
  <c r="B209" i="5"/>
  <c r="A209" i="5"/>
  <c r="B208" i="5"/>
  <c r="A208" i="5"/>
  <c r="A207" i="5"/>
  <c r="B207" i="5" s="1"/>
  <c r="B206" i="5"/>
  <c r="A206" i="5"/>
  <c r="A205" i="5"/>
  <c r="B205" i="5" s="1"/>
  <c r="A204" i="5"/>
  <c r="B204" i="5" s="1"/>
  <c r="A203" i="5"/>
  <c r="B203" i="5" s="1"/>
  <c r="B202" i="5"/>
  <c r="A202" i="5"/>
  <c r="B201" i="5"/>
  <c r="A201" i="5"/>
  <c r="B200" i="5"/>
  <c r="A200" i="5"/>
  <c r="A199" i="5"/>
  <c r="B199" i="5" s="1"/>
  <c r="B198" i="5"/>
  <c r="A198" i="5"/>
  <c r="A197" i="5"/>
  <c r="B197" i="5" s="1"/>
  <c r="A196" i="5"/>
  <c r="B196" i="5" s="1"/>
  <c r="A195" i="5"/>
  <c r="B195" i="5" s="1"/>
  <c r="B194" i="5"/>
  <c r="A194" i="5"/>
  <c r="B193" i="5"/>
  <c r="A193" i="5"/>
  <c r="B192" i="5"/>
  <c r="A192" i="5"/>
  <c r="B191" i="5"/>
  <c r="A191" i="5"/>
  <c r="B190" i="5"/>
  <c r="A190" i="5"/>
  <c r="A189" i="5"/>
  <c r="B189" i="5" s="1"/>
  <c r="B188" i="5"/>
  <c r="A188" i="5"/>
  <c r="A187" i="5"/>
  <c r="B187" i="5" s="1"/>
  <c r="B186" i="5"/>
  <c r="A186" i="5"/>
  <c r="B185" i="5"/>
  <c r="A185" i="5"/>
  <c r="B184" i="5"/>
  <c r="A184" i="5"/>
  <c r="B183" i="5"/>
  <c r="A183" i="5"/>
  <c r="B182" i="5"/>
  <c r="A182" i="5"/>
  <c r="A181" i="5"/>
  <c r="B181" i="5" s="1"/>
  <c r="B180" i="5"/>
  <c r="A180" i="5"/>
  <c r="A179" i="5"/>
  <c r="B179" i="5" s="1"/>
  <c r="B178" i="5"/>
  <c r="A178" i="5"/>
  <c r="B177" i="5"/>
  <c r="A177" i="5"/>
  <c r="B176" i="5"/>
  <c r="A176" i="5"/>
  <c r="B175" i="5"/>
  <c r="A175" i="5"/>
  <c r="B174" i="5"/>
  <c r="A174" i="5"/>
  <c r="A173" i="5"/>
  <c r="B173" i="5" s="1"/>
  <c r="B172" i="5"/>
  <c r="A172" i="5"/>
  <c r="A171" i="5"/>
  <c r="B171" i="5" s="1"/>
  <c r="B170" i="5"/>
  <c r="A170" i="5"/>
  <c r="B169" i="5"/>
  <c r="A169" i="5"/>
  <c r="B168" i="5"/>
  <c r="A168" i="5"/>
  <c r="B167" i="5"/>
  <c r="A167" i="5"/>
  <c r="B166" i="5"/>
  <c r="A166" i="5"/>
  <c r="A165" i="5"/>
  <c r="B165" i="5" s="1"/>
  <c r="B164" i="5"/>
  <c r="A164" i="5"/>
  <c r="A163" i="5"/>
  <c r="B163" i="5" s="1"/>
  <c r="B162" i="5"/>
  <c r="A162" i="5"/>
  <c r="B161" i="5"/>
  <c r="A161" i="5"/>
  <c r="B160" i="5"/>
  <c r="A160" i="5"/>
  <c r="B159" i="5"/>
  <c r="A159" i="5"/>
  <c r="B158" i="5"/>
  <c r="A158" i="5"/>
  <c r="A157" i="5"/>
  <c r="B157" i="5" s="1"/>
  <c r="B156" i="5"/>
  <c r="A156" i="5"/>
  <c r="A155" i="5"/>
  <c r="B155" i="5" s="1"/>
  <c r="B154" i="5"/>
  <c r="A154" i="5"/>
  <c r="B153" i="5"/>
  <c r="A153" i="5"/>
  <c r="B152" i="5"/>
  <c r="A152" i="5"/>
  <c r="B151" i="5"/>
  <c r="A151" i="5"/>
  <c r="B150" i="5"/>
  <c r="A150" i="5"/>
  <c r="A149" i="5"/>
  <c r="B149" i="5" s="1"/>
  <c r="B148" i="5"/>
  <c r="A148" i="5"/>
  <c r="A147" i="5"/>
  <c r="B147" i="5" s="1"/>
  <c r="B146" i="5"/>
  <c r="A146" i="5"/>
  <c r="A145" i="5"/>
  <c r="B145" i="5" s="1"/>
  <c r="B144" i="5"/>
  <c r="A144" i="5"/>
  <c r="B143" i="5"/>
  <c r="A143" i="5"/>
  <c r="B142" i="5"/>
  <c r="A142" i="5"/>
  <c r="A141" i="5"/>
  <c r="B141" i="5" s="1"/>
  <c r="B140" i="5"/>
  <c r="A140" i="5"/>
  <c r="A139" i="5"/>
  <c r="B139" i="5" s="1"/>
  <c r="B138" i="5"/>
  <c r="A138" i="5"/>
  <c r="A137" i="5"/>
  <c r="B137" i="5" s="1"/>
  <c r="B136" i="5"/>
  <c r="A136" i="5"/>
  <c r="B135" i="5"/>
  <c r="A135" i="5"/>
  <c r="B134" i="5"/>
  <c r="A134" i="5"/>
  <c r="A133" i="5"/>
  <c r="B133" i="5" s="1"/>
  <c r="B132" i="5"/>
  <c r="A132" i="5"/>
  <c r="A131" i="5"/>
  <c r="B131" i="5" s="1"/>
  <c r="B130" i="5"/>
  <c r="A130" i="5"/>
  <c r="A129" i="5"/>
  <c r="B129" i="5" s="1"/>
  <c r="B128" i="5"/>
  <c r="A128" i="5"/>
  <c r="B127" i="5"/>
  <c r="A127" i="5"/>
  <c r="B126" i="5"/>
  <c r="A126" i="5"/>
  <c r="A125" i="5"/>
  <c r="B125" i="5" s="1"/>
  <c r="B124" i="5"/>
  <c r="A124" i="5"/>
  <c r="A123" i="5"/>
  <c r="B123" i="5" s="1"/>
  <c r="B122" i="5"/>
  <c r="A122" i="5"/>
  <c r="A121" i="5"/>
  <c r="B121" i="5" s="1"/>
  <c r="B120" i="5"/>
  <c r="A120" i="5"/>
  <c r="B119" i="5"/>
  <c r="A119" i="5"/>
  <c r="B118" i="5"/>
  <c r="A118" i="5"/>
  <c r="A117" i="5"/>
  <c r="B117" i="5" s="1"/>
  <c r="B116" i="5"/>
  <c r="A116" i="5"/>
  <c r="A115" i="5"/>
  <c r="B115" i="5" s="1"/>
  <c r="B114" i="5"/>
  <c r="A114" i="5"/>
  <c r="A113" i="5"/>
  <c r="B113" i="5" s="1"/>
  <c r="B112" i="5"/>
  <c r="A112" i="5"/>
  <c r="B111" i="5"/>
  <c r="A111" i="5"/>
  <c r="B110" i="5"/>
  <c r="A110" i="5"/>
  <c r="A109" i="5"/>
  <c r="B109" i="5" s="1"/>
  <c r="B108" i="5"/>
  <c r="A108" i="5"/>
  <c r="A107" i="5"/>
  <c r="B107" i="5" s="1"/>
  <c r="B106" i="5"/>
  <c r="A106" i="5"/>
  <c r="A105" i="5"/>
  <c r="B105" i="5" s="1"/>
  <c r="B104" i="5"/>
  <c r="A104" i="5"/>
  <c r="B103" i="5"/>
  <c r="A103" i="5"/>
  <c r="B102" i="5"/>
  <c r="A102" i="5"/>
  <c r="A101" i="5"/>
  <c r="B101" i="5" s="1"/>
  <c r="B100" i="5"/>
  <c r="A100" i="5"/>
  <c r="A99" i="5"/>
  <c r="B99" i="5" s="1"/>
  <c r="B98" i="5"/>
  <c r="A98" i="5"/>
  <c r="A97" i="5"/>
  <c r="B97" i="5" s="1"/>
  <c r="B96" i="5"/>
  <c r="A96" i="5"/>
  <c r="B95" i="5"/>
  <c r="A95" i="5"/>
  <c r="B94" i="5"/>
  <c r="A94" i="5"/>
  <c r="A93" i="5"/>
  <c r="B93" i="5" s="1"/>
  <c r="B92" i="5"/>
  <c r="A92" i="5"/>
  <c r="A91" i="5"/>
  <c r="B91" i="5" s="1"/>
  <c r="B90" i="5"/>
  <c r="A90" i="5"/>
  <c r="A89" i="5"/>
  <c r="B89" i="5" s="1"/>
  <c r="B88" i="5"/>
  <c r="A88" i="5"/>
  <c r="B87" i="5"/>
  <c r="A87" i="5"/>
  <c r="B86" i="5"/>
  <c r="A86" i="5"/>
  <c r="A85" i="5"/>
  <c r="B85" i="5" s="1"/>
  <c r="B84" i="5"/>
  <c r="A84" i="5"/>
  <c r="A83" i="5"/>
  <c r="B83" i="5" s="1"/>
  <c r="B82" i="5"/>
  <c r="A82" i="5"/>
  <c r="A81" i="5"/>
  <c r="B81" i="5" s="1"/>
  <c r="B80" i="5"/>
  <c r="A80" i="5"/>
  <c r="B79" i="5"/>
  <c r="A79" i="5"/>
  <c r="B78" i="5"/>
  <c r="A78" i="5"/>
  <c r="A77" i="5"/>
  <c r="B77" i="5" s="1"/>
  <c r="B76" i="5"/>
  <c r="A76" i="5"/>
  <c r="A75" i="5"/>
  <c r="B75" i="5" s="1"/>
  <c r="B74" i="5"/>
  <c r="A74" i="5"/>
  <c r="B73" i="5"/>
  <c r="A73" i="5"/>
  <c r="B72" i="5"/>
  <c r="A72" i="5"/>
  <c r="B71" i="5"/>
  <c r="A71" i="5"/>
  <c r="B70" i="5"/>
  <c r="A70" i="5"/>
  <c r="A69" i="5"/>
  <c r="B69" i="5" s="1"/>
  <c r="B68" i="5"/>
  <c r="A68" i="5"/>
  <c r="A67" i="5"/>
  <c r="B67" i="5" s="1"/>
  <c r="B66" i="5"/>
  <c r="A66" i="5"/>
  <c r="B65" i="5"/>
  <c r="A65" i="5"/>
  <c r="B64" i="5"/>
  <c r="A64" i="5"/>
  <c r="B63" i="5"/>
  <c r="A63" i="5"/>
  <c r="B62" i="5"/>
  <c r="A62" i="5"/>
  <c r="A61" i="5"/>
  <c r="B61" i="5" s="1"/>
  <c r="B60" i="5"/>
  <c r="A60" i="5"/>
  <c r="A59" i="5"/>
  <c r="B59" i="5" s="1"/>
  <c r="B58" i="5"/>
  <c r="A58" i="5"/>
  <c r="B57" i="5"/>
  <c r="A57" i="5"/>
  <c r="B56" i="5"/>
  <c r="A56" i="5"/>
  <c r="B55" i="5"/>
  <c r="A55" i="5"/>
  <c r="B54" i="5"/>
  <c r="A54" i="5"/>
  <c r="A53" i="5"/>
  <c r="B53" i="5" s="1"/>
  <c r="B52" i="5"/>
  <c r="A52" i="5"/>
  <c r="A51" i="5"/>
  <c r="B51" i="5" s="1"/>
  <c r="B50" i="5"/>
  <c r="A50" i="5"/>
  <c r="B49" i="5"/>
  <c r="A49" i="5"/>
  <c r="B48" i="5"/>
  <c r="A48" i="5"/>
  <c r="B47" i="5"/>
  <c r="A47" i="5"/>
  <c r="B46" i="5"/>
  <c r="A46" i="5"/>
  <c r="A45" i="5"/>
  <c r="B45" i="5" s="1"/>
  <c r="B44" i="5"/>
  <c r="A44" i="5"/>
  <c r="A43" i="5"/>
  <c r="B43" i="5" s="1"/>
  <c r="B42" i="5"/>
  <c r="A42" i="5"/>
  <c r="B41" i="5"/>
  <c r="A41" i="5"/>
  <c r="B40" i="5"/>
  <c r="A40" i="5"/>
  <c r="B39" i="5"/>
  <c r="A39" i="5"/>
  <c r="B38" i="5"/>
  <c r="A38" i="5"/>
  <c r="A37" i="5"/>
  <c r="B37" i="5" s="1"/>
  <c r="B36" i="5"/>
  <c r="A36" i="5"/>
  <c r="A35" i="5"/>
  <c r="B35" i="5" s="1"/>
  <c r="B34" i="5"/>
  <c r="A34" i="5"/>
  <c r="B33" i="5"/>
  <c r="A33" i="5"/>
  <c r="B32" i="5"/>
  <c r="A32" i="5"/>
  <c r="B31" i="5"/>
  <c r="A31" i="5"/>
  <c r="B30" i="5"/>
  <c r="A30" i="5"/>
  <c r="A29" i="5"/>
  <c r="B29" i="5" s="1"/>
  <c r="B28" i="5"/>
  <c r="A28" i="5"/>
  <c r="A27" i="5"/>
  <c r="B27" i="5" s="1"/>
  <c r="B26" i="5"/>
  <c r="A26" i="5"/>
  <c r="B25" i="5"/>
  <c r="A25" i="5"/>
  <c r="B24" i="5"/>
  <c r="A24" i="5"/>
  <c r="B23" i="5"/>
  <c r="A23" i="5"/>
  <c r="B22" i="5"/>
  <c r="A22" i="5"/>
  <c r="A21" i="5"/>
  <c r="B21" i="5" s="1"/>
  <c r="B20" i="5"/>
  <c r="A20" i="5"/>
  <c r="A19" i="5"/>
  <c r="B19" i="5" s="1"/>
  <c r="A18" i="5"/>
  <c r="B18" i="5" s="1"/>
  <c r="B17" i="5"/>
  <c r="A17" i="5"/>
  <c r="B16" i="5"/>
  <c r="A16" i="5"/>
  <c r="B15" i="5"/>
  <c r="A15" i="5"/>
  <c r="B14" i="5"/>
  <c r="A14" i="5"/>
  <c r="A13" i="5"/>
  <c r="B13" i="5" s="1"/>
  <c r="B12" i="5"/>
  <c r="A12" i="5"/>
  <c r="A11" i="5"/>
  <c r="B11" i="5" s="1"/>
  <c r="A10" i="5"/>
  <c r="B10" i="5" s="1"/>
  <c r="B9" i="5"/>
  <c r="A9" i="5"/>
  <c r="B8" i="5"/>
  <c r="A8" i="5"/>
  <c r="B7" i="5"/>
  <c r="A7" i="5"/>
  <c r="B6" i="5"/>
  <c r="A6" i="5"/>
  <c r="A5" i="5"/>
  <c r="B5" i="5" s="1"/>
  <c r="B4" i="5"/>
  <c r="A4" i="5"/>
  <c r="A3" i="5"/>
  <c r="B3" i="5" s="1"/>
  <c r="A2" i="5"/>
  <c r="B2" i="5" s="1"/>
  <c r="B587" i="3"/>
  <c r="D578" i="3"/>
  <c r="A3" i="3"/>
  <c r="B3" i="3" s="1"/>
  <c r="A4" i="3"/>
  <c r="B4" i="3" s="1"/>
  <c r="A5" i="3"/>
  <c r="B5" i="3" s="1"/>
  <c r="A6" i="3"/>
  <c r="B6" i="3"/>
  <c r="A7" i="3"/>
  <c r="B7" i="3" s="1"/>
  <c r="A8" i="3"/>
  <c r="B8" i="3" s="1"/>
  <c r="A9" i="3"/>
  <c r="B9" i="3" s="1"/>
  <c r="A10" i="3"/>
  <c r="B10" i="3"/>
  <c r="A11" i="3"/>
  <c r="B11" i="3" s="1"/>
  <c r="A12" i="3"/>
  <c r="B12" i="3" s="1"/>
  <c r="A13" i="3"/>
  <c r="B13" i="3" s="1"/>
  <c r="A14" i="3"/>
  <c r="B14" i="3"/>
  <c r="A15" i="3"/>
  <c r="B15" i="3" s="1"/>
  <c r="A16" i="3"/>
  <c r="B16" i="3" s="1"/>
  <c r="A17" i="3"/>
  <c r="B17" i="3" s="1"/>
  <c r="A18" i="3"/>
  <c r="B18" i="3"/>
  <c r="A19" i="3"/>
  <c r="B19" i="3" s="1"/>
  <c r="A20" i="3"/>
  <c r="B20" i="3" s="1"/>
  <c r="A21" i="3"/>
  <c r="B21" i="3" s="1"/>
  <c r="A22" i="3"/>
  <c r="B22" i="3"/>
  <c r="A23" i="3"/>
  <c r="B23" i="3" s="1"/>
  <c r="A24" i="3"/>
  <c r="B24" i="3" s="1"/>
  <c r="A25" i="3"/>
  <c r="B25" i="3" s="1"/>
  <c r="A26" i="3"/>
  <c r="B26" i="3"/>
  <c r="A27" i="3"/>
  <c r="B27" i="3" s="1"/>
  <c r="A28" i="3"/>
  <c r="B28" i="3" s="1"/>
  <c r="A29" i="3"/>
  <c r="B29" i="3" s="1"/>
  <c r="A30" i="3"/>
  <c r="B30" i="3"/>
  <c r="A31" i="3"/>
  <c r="B31" i="3" s="1"/>
  <c r="A32" i="3"/>
  <c r="B32" i="3" s="1"/>
  <c r="A33" i="3"/>
  <c r="B33" i="3" s="1"/>
  <c r="A34" i="3"/>
  <c r="B34" i="3"/>
  <c r="A35" i="3"/>
  <c r="B35" i="3" s="1"/>
  <c r="A36" i="3"/>
  <c r="B36" i="3" s="1"/>
  <c r="A37" i="3"/>
  <c r="B37" i="3" s="1"/>
  <c r="A38" i="3"/>
  <c r="B38" i="3"/>
  <c r="A39" i="3"/>
  <c r="B39" i="3" s="1"/>
  <c r="A40" i="3"/>
  <c r="B40" i="3" s="1"/>
  <c r="A41" i="3"/>
  <c r="B41" i="3" s="1"/>
  <c r="A42" i="3"/>
  <c r="B42" i="3"/>
  <c r="A43" i="3"/>
  <c r="B43" i="3" s="1"/>
  <c r="A44" i="3"/>
  <c r="B44" i="3" s="1"/>
  <c r="A45" i="3"/>
  <c r="B45" i="3" s="1"/>
  <c r="A46" i="3"/>
  <c r="B46" i="3"/>
  <c r="A47" i="3"/>
  <c r="B47" i="3" s="1"/>
  <c r="A48" i="3"/>
  <c r="B48" i="3" s="1"/>
  <c r="A49" i="3"/>
  <c r="B49" i="3" s="1"/>
  <c r="A50" i="3"/>
  <c r="B50" i="3"/>
  <c r="A51" i="3"/>
  <c r="B51" i="3" s="1"/>
  <c r="A52" i="3"/>
  <c r="B52" i="3" s="1"/>
  <c r="A53" i="3"/>
  <c r="B53" i="3" s="1"/>
  <c r="A54" i="3"/>
  <c r="B54" i="3" s="1"/>
  <c r="A55" i="3"/>
  <c r="B55" i="3" s="1"/>
  <c r="A56" i="3"/>
  <c r="B56" i="3" s="1"/>
  <c r="A57" i="3"/>
  <c r="B57" i="3" s="1"/>
  <c r="A58" i="3"/>
  <c r="B58" i="3"/>
  <c r="A59" i="3"/>
  <c r="B59" i="3" s="1"/>
  <c r="A60" i="3"/>
  <c r="B60" i="3" s="1"/>
  <c r="A61" i="3"/>
  <c r="B61" i="3" s="1"/>
  <c r="A62" i="3"/>
  <c r="B62" i="3"/>
  <c r="A63" i="3"/>
  <c r="B63" i="3" s="1"/>
  <c r="A64" i="3"/>
  <c r="B64" i="3" s="1"/>
  <c r="A65" i="3"/>
  <c r="B65" i="3" s="1"/>
  <c r="A66" i="3"/>
  <c r="B66" i="3"/>
  <c r="A67" i="3"/>
  <c r="B67" i="3" s="1"/>
  <c r="A68" i="3"/>
  <c r="B68" i="3" s="1"/>
  <c r="A69" i="3"/>
  <c r="B69" i="3" s="1"/>
  <c r="A70" i="3"/>
  <c r="B70" i="3" s="1"/>
  <c r="A71" i="3"/>
  <c r="B71" i="3" s="1"/>
  <c r="A72" i="3"/>
  <c r="B72" i="3" s="1"/>
  <c r="A73" i="3"/>
  <c r="B73" i="3" s="1"/>
  <c r="A74" i="3"/>
  <c r="B74" i="3" s="1"/>
  <c r="A75" i="3"/>
  <c r="B75" i="3" s="1"/>
  <c r="A76" i="3"/>
  <c r="B76" i="3" s="1"/>
  <c r="A77" i="3"/>
  <c r="B77" i="3" s="1"/>
  <c r="A78" i="3"/>
  <c r="B78" i="3" s="1"/>
  <c r="A79" i="3"/>
  <c r="B79" i="3" s="1"/>
  <c r="A80" i="3"/>
  <c r="B80" i="3" s="1"/>
  <c r="A81" i="3"/>
  <c r="B81" i="3" s="1"/>
  <c r="A82" i="3"/>
  <c r="B82" i="3"/>
  <c r="A83" i="3"/>
  <c r="B83" i="3" s="1"/>
  <c r="A84" i="3"/>
  <c r="B84" i="3" s="1"/>
  <c r="A85" i="3"/>
  <c r="B85" i="3" s="1"/>
  <c r="A86" i="3"/>
  <c r="B86" i="3" s="1"/>
  <c r="A87" i="3"/>
  <c r="B87" i="3" s="1"/>
  <c r="A88" i="3"/>
  <c r="B88" i="3" s="1"/>
  <c r="A89" i="3"/>
  <c r="B89" i="3" s="1"/>
  <c r="A90" i="3"/>
  <c r="B90" i="3"/>
  <c r="A91" i="3"/>
  <c r="B91" i="3" s="1"/>
  <c r="A92" i="3"/>
  <c r="B92" i="3" s="1"/>
  <c r="A93" i="3"/>
  <c r="B93" i="3" s="1"/>
  <c r="A94" i="3"/>
  <c r="B94" i="3"/>
  <c r="A95" i="3"/>
  <c r="B95" i="3" s="1"/>
  <c r="A96" i="3"/>
  <c r="B96" i="3" s="1"/>
  <c r="A97" i="3"/>
  <c r="B97" i="3" s="1"/>
  <c r="A98" i="3"/>
  <c r="B98" i="3"/>
  <c r="A99" i="3"/>
  <c r="B99" i="3" s="1"/>
  <c r="A100" i="3"/>
  <c r="B100" i="3" s="1"/>
  <c r="A101" i="3"/>
  <c r="B101" i="3" s="1"/>
  <c r="A102" i="3"/>
  <c r="B102" i="3" s="1"/>
  <c r="A103" i="3"/>
  <c r="B103" i="3" s="1"/>
  <c r="A104" i="3"/>
  <c r="B104" i="3" s="1"/>
  <c r="A105" i="3"/>
  <c r="B105" i="3" s="1"/>
  <c r="A106" i="3"/>
  <c r="B106" i="3" s="1"/>
  <c r="A107" i="3"/>
  <c r="B107" i="3" s="1"/>
  <c r="A108" i="3"/>
  <c r="B108" i="3" s="1"/>
  <c r="A109" i="3"/>
  <c r="B109" i="3" s="1"/>
  <c r="A110" i="3"/>
  <c r="B110" i="3" s="1"/>
  <c r="A111" i="3"/>
  <c r="B111" i="3" s="1"/>
  <c r="A112" i="3"/>
  <c r="B112" i="3" s="1"/>
  <c r="A113" i="3"/>
  <c r="B113" i="3" s="1"/>
  <c r="A114" i="3"/>
  <c r="B114" i="3"/>
  <c r="A115" i="3"/>
  <c r="B115" i="3" s="1"/>
  <c r="A116" i="3"/>
  <c r="B116" i="3" s="1"/>
  <c r="A117" i="3"/>
  <c r="B117" i="3" s="1"/>
  <c r="A118" i="3"/>
  <c r="B118" i="3" s="1"/>
  <c r="A119" i="3"/>
  <c r="B119" i="3" s="1"/>
  <c r="A120" i="3"/>
  <c r="B120" i="3" s="1"/>
  <c r="A121" i="3"/>
  <c r="B121" i="3" s="1"/>
  <c r="A122" i="3"/>
  <c r="B122" i="3"/>
  <c r="A123" i="3"/>
  <c r="B123" i="3" s="1"/>
  <c r="A124" i="3"/>
  <c r="B124" i="3" s="1"/>
  <c r="A125" i="3"/>
  <c r="B125" i="3" s="1"/>
  <c r="A126" i="3"/>
  <c r="B126" i="3"/>
  <c r="A127" i="3"/>
  <c r="B127" i="3" s="1"/>
  <c r="A128" i="3"/>
  <c r="B128" i="3" s="1"/>
  <c r="A129" i="3"/>
  <c r="B129" i="3" s="1"/>
  <c r="A130" i="3"/>
  <c r="B130" i="3"/>
  <c r="A131" i="3"/>
  <c r="B131" i="3" s="1"/>
  <c r="A132" i="3"/>
  <c r="B132" i="3" s="1"/>
  <c r="A133" i="3"/>
  <c r="B133" i="3" s="1"/>
  <c r="A134" i="3"/>
  <c r="B134" i="3" s="1"/>
  <c r="A135" i="3"/>
  <c r="B135" i="3" s="1"/>
  <c r="A136" i="3"/>
  <c r="B136" i="3" s="1"/>
  <c r="A137" i="3"/>
  <c r="B137" i="3" s="1"/>
  <c r="A138" i="3"/>
  <c r="B138" i="3" s="1"/>
  <c r="A139" i="3"/>
  <c r="B139" i="3" s="1"/>
  <c r="A140" i="3"/>
  <c r="B140" i="3" s="1"/>
  <c r="A141" i="3"/>
  <c r="B141" i="3" s="1"/>
  <c r="A142" i="3"/>
  <c r="B142" i="3" s="1"/>
  <c r="A143" i="3"/>
  <c r="B143" i="3" s="1"/>
  <c r="A144" i="3"/>
  <c r="B144" i="3" s="1"/>
  <c r="A145" i="3"/>
  <c r="B145" i="3" s="1"/>
  <c r="A146" i="3"/>
  <c r="B146" i="3"/>
  <c r="A147" i="3"/>
  <c r="B147" i="3" s="1"/>
  <c r="A148" i="3"/>
  <c r="B148" i="3" s="1"/>
  <c r="A149" i="3"/>
  <c r="B149" i="3" s="1"/>
  <c r="A150" i="3"/>
  <c r="B150" i="3" s="1"/>
  <c r="A151" i="3"/>
  <c r="B151" i="3" s="1"/>
  <c r="A152" i="3"/>
  <c r="B152" i="3" s="1"/>
  <c r="A153" i="3"/>
  <c r="B153" i="3" s="1"/>
  <c r="A154" i="3"/>
  <c r="B154" i="3"/>
  <c r="A155" i="3"/>
  <c r="B155" i="3" s="1"/>
  <c r="A156" i="3"/>
  <c r="B156" i="3" s="1"/>
  <c r="A157" i="3"/>
  <c r="B157" i="3" s="1"/>
  <c r="A158" i="3"/>
  <c r="B158" i="3"/>
  <c r="A159" i="3"/>
  <c r="B159" i="3" s="1"/>
  <c r="A160" i="3"/>
  <c r="B160" i="3" s="1"/>
  <c r="A161" i="3"/>
  <c r="B161" i="3" s="1"/>
  <c r="A162" i="3"/>
  <c r="B162" i="3"/>
  <c r="A163" i="3"/>
  <c r="B163" i="3" s="1"/>
  <c r="A164" i="3"/>
  <c r="B164" i="3" s="1"/>
  <c r="A165" i="3"/>
  <c r="B165" i="3" s="1"/>
  <c r="A166" i="3"/>
  <c r="B166" i="3" s="1"/>
  <c r="A167" i="3"/>
  <c r="B167" i="3" s="1"/>
  <c r="A168" i="3"/>
  <c r="B168" i="3" s="1"/>
  <c r="A169" i="3"/>
  <c r="B169" i="3" s="1"/>
  <c r="A170" i="3"/>
  <c r="B170" i="3" s="1"/>
  <c r="A171" i="3"/>
  <c r="B171" i="3" s="1"/>
  <c r="A172" i="3"/>
  <c r="B172" i="3" s="1"/>
  <c r="A173" i="3"/>
  <c r="B173" i="3" s="1"/>
  <c r="A174" i="3"/>
  <c r="B174" i="3" s="1"/>
  <c r="A175" i="3"/>
  <c r="B175" i="3" s="1"/>
  <c r="A176" i="3"/>
  <c r="B176" i="3" s="1"/>
  <c r="A177" i="3"/>
  <c r="B177" i="3" s="1"/>
  <c r="A178" i="3"/>
  <c r="B178" i="3"/>
  <c r="A179" i="3"/>
  <c r="B179" i="3" s="1"/>
  <c r="A180" i="3"/>
  <c r="B180" i="3" s="1"/>
  <c r="A181" i="3"/>
  <c r="B181" i="3" s="1"/>
  <c r="A182" i="3"/>
  <c r="B182" i="3" s="1"/>
  <c r="A183" i="3"/>
  <c r="B183" i="3" s="1"/>
  <c r="A184" i="3"/>
  <c r="B184" i="3" s="1"/>
  <c r="A185" i="3"/>
  <c r="B185" i="3" s="1"/>
  <c r="A186" i="3"/>
  <c r="B186" i="3"/>
  <c r="A187" i="3"/>
  <c r="B187" i="3" s="1"/>
  <c r="A188" i="3"/>
  <c r="B188" i="3" s="1"/>
  <c r="A189" i="3"/>
  <c r="B189" i="3" s="1"/>
  <c r="A190" i="3"/>
  <c r="B190" i="3"/>
  <c r="A191" i="3"/>
  <c r="B191" i="3" s="1"/>
  <c r="A192" i="3"/>
  <c r="B192" i="3" s="1"/>
  <c r="A193" i="3"/>
  <c r="B193" i="3" s="1"/>
  <c r="A194" i="3"/>
  <c r="B194" i="3"/>
  <c r="A195" i="3"/>
  <c r="B195" i="3" s="1"/>
  <c r="A196" i="3"/>
  <c r="B196" i="3" s="1"/>
  <c r="A197" i="3"/>
  <c r="B197" i="3" s="1"/>
  <c r="A198" i="3"/>
  <c r="B198" i="3" s="1"/>
  <c r="A199" i="3"/>
  <c r="B199" i="3" s="1"/>
  <c r="A200" i="3"/>
  <c r="B200" i="3" s="1"/>
  <c r="A201" i="3"/>
  <c r="B201" i="3" s="1"/>
  <c r="A202" i="3"/>
  <c r="B202" i="3" s="1"/>
  <c r="A203" i="3"/>
  <c r="B203" i="3" s="1"/>
  <c r="A204" i="3"/>
  <c r="B204" i="3" s="1"/>
  <c r="A205" i="3"/>
  <c r="B205" i="3" s="1"/>
  <c r="A206" i="3"/>
  <c r="B206" i="3"/>
  <c r="A207" i="3"/>
  <c r="B207" i="3" s="1"/>
  <c r="A208" i="3"/>
  <c r="B208" i="3" s="1"/>
  <c r="A209" i="3"/>
  <c r="B209" i="3" s="1"/>
  <c r="A210" i="3"/>
  <c r="B210" i="3"/>
  <c r="A211" i="3"/>
  <c r="B211" i="3" s="1"/>
  <c r="A212" i="3"/>
  <c r="B212" i="3" s="1"/>
  <c r="A213" i="3"/>
  <c r="B213" i="3" s="1"/>
  <c r="A214" i="3"/>
  <c r="B214" i="3" s="1"/>
  <c r="A215" i="3"/>
  <c r="B215" i="3" s="1"/>
  <c r="A216" i="3"/>
  <c r="B216" i="3" s="1"/>
  <c r="A217" i="3"/>
  <c r="B217" i="3" s="1"/>
  <c r="A218" i="3"/>
  <c r="B218" i="3"/>
  <c r="A219" i="3"/>
  <c r="B219" i="3" s="1"/>
  <c r="A220" i="3"/>
  <c r="B220" i="3" s="1"/>
  <c r="A221" i="3"/>
  <c r="B221" i="3" s="1"/>
  <c r="A222" i="3"/>
  <c r="B222" i="3"/>
  <c r="A223" i="3"/>
  <c r="B223" i="3" s="1"/>
  <c r="A224" i="3"/>
  <c r="B224" i="3" s="1"/>
  <c r="A225" i="3"/>
  <c r="B225" i="3" s="1"/>
  <c r="A226" i="3"/>
  <c r="B226" i="3"/>
  <c r="A227" i="3"/>
  <c r="B227" i="3" s="1"/>
  <c r="A228" i="3"/>
  <c r="B228" i="3" s="1"/>
  <c r="A229" i="3"/>
  <c r="B229" i="3" s="1"/>
  <c r="A230" i="3"/>
  <c r="B230" i="3" s="1"/>
  <c r="A231" i="3"/>
  <c r="B231" i="3" s="1"/>
  <c r="A232" i="3"/>
  <c r="B232" i="3" s="1"/>
  <c r="A233" i="3"/>
  <c r="B233" i="3" s="1"/>
  <c r="A234" i="3"/>
  <c r="B234" i="3" s="1"/>
  <c r="A235" i="3"/>
  <c r="B235" i="3" s="1"/>
  <c r="A236" i="3"/>
  <c r="B236" i="3" s="1"/>
  <c r="A237" i="3"/>
  <c r="B237" i="3" s="1"/>
  <c r="A238" i="3"/>
  <c r="B238" i="3" s="1"/>
  <c r="A239" i="3"/>
  <c r="B239" i="3" s="1"/>
  <c r="A240" i="3"/>
  <c r="B240" i="3" s="1"/>
  <c r="A241" i="3"/>
  <c r="B241" i="3" s="1"/>
  <c r="A242" i="3"/>
  <c r="B242" i="3"/>
  <c r="A243" i="3"/>
  <c r="B243" i="3" s="1"/>
  <c r="A244" i="3"/>
  <c r="B244" i="3" s="1"/>
  <c r="A245" i="3"/>
  <c r="B245" i="3" s="1"/>
  <c r="A246" i="3"/>
  <c r="B246" i="3" s="1"/>
  <c r="A247" i="3"/>
  <c r="B247" i="3" s="1"/>
  <c r="A248" i="3"/>
  <c r="B248" i="3" s="1"/>
  <c r="A249" i="3"/>
  <c r="B249" i="3" s="1"/>
  <c r="A250" i="3"/>
  <c r="B250" i="3"/>
  <c r="A251" i="3"/>
  <c r="B251" i="3" s="1"/>
  <c r="A252" i="3"/>
  <c r="B252" i="3" s="1"/>
  <c r="A253" i="3"/>
  <c r="B253" i="3" s="1"/>
  <c r="A254" i="3"/>
  <c r="B254" i="3"/>
  <c r="A255" i="3"/>
  <c r="B255" i="3" s="1"/>
  <c r="A256" i="3"/>
  <c r="B256" i="3" s="1"/>
  <c r="A257" i="3"/>
  <c r="B257" i="3" s="1"/>
  <c r="A258" i="3"/>
  <c r="B258" i="3" s="1"/>
  <c r="A259" i="3"/>
  <c r="B259" i="3" s="1"/>
  <c r="A260" i="3"/>
  <c r="B260" i="3" s="1"/>
  <c r="A261" i="3"/>
  <c r="B261" i="3" s="1"/>
  <c r="A262" i="3"/>
  <c r="B262" i="3" s="1"/>
  <c r="A263" i="3"/>
  <c r="B263" i="3" s="1"/>
  <c r="A264" i="3"/>
  <c r="B264" i="3" s="1"/>
  <c r="A265" i="3"/>
  <c r="B265" i="3" s="1"/>
  <c r="A266" i="3"/>
  <c r="B266" i="3" s="1"/>
  <c r="A267" i="3"/>
  <c r="B267" i="3" s="1"/>
  <c r="A268" i="3"/>
  <c r="B268" i="3" s="1"/>
  <c r="A269" i="3"/>
  <c r="B269" i="3" s="1"/>
  <c r="A270" i="3"/>
  <c r="B270" i="3"/>
  <c r="A271" i="3"/>
  <c r="B271" i="3" s="1"/>
  <c r="A272" i="3"/>
  <c r="B272" i="3" s="1"/>
  <c r="A273" i="3"/>
  <c r="B273" i="3" s="1"/>
  <c r="A274" i="3"/>
  <c r="B274" i="3"/>
  <c r="A275" i="3"/>
  <c r="B275" i="3" s="1"/>
  <c r="A276" i="3"/>
  <c r="B276" i="3" s="1"/>
  <c r="A277" i="3"/>
  <c r="B277" i="3" s="1"/>
  <c r="A278" i="3"/>
  <c r="B278" i="3" s="1"/>
  <c r="A279" i="3"/>
  <c r="B279" i="3" s="1"/>
  <c r="A280" i="3"/>
  <c r="B280" i="3" s="1"/>
  <c r="A281" i="3"/>
  <c r="B281" i="3" s="1"/>
  <c r="A282" i="3"/>
  <c r="B282" i="3"/>
  <c r="A283" i="3"/>
  <c r="B283" i="3" s="1"/>
  <c r="A284" i="3"/>
  <c r="B284" i="3" s="1"/>
  <c r="A285" i="3"/>
  <c r="B285" i="3" s="1"/>
  <c r="A286" i="3"/>
  <c r="B286" i="3"/>
  <c r="A287" i="3"/>
  <c r="B287" i="3" s="1"/>
  <c r="A288" i="3"/>
  <c r="B288" i="3" s="1"/>
  <c r="A289" i="3"/>
  <c r="B289" i="3" s="1"/>
  <c r="A290" i="3"/>
  <c r="B290" i="3" s="1"/>
  <c r="A291" i="3"/>
  <c r="B291" i="3" s="1"/>
  <c r="A292" i="3"/>
  <c r="B292" i="3" s="1"/>
  <c r="A293" i="3"/>
  <c r="B293" i="3" s="1"/>
  <c r="A294" i="3"/>
  <c r="B294" i="3" s="1"/>
  <c r="A295" i="3"/>
  <c r="B295" i="3" s="1"/>
  <c r="A296" i="3"/>
  <c r="B296" i="3" s="1"/>
  <c r="A297" i="3"/>
  <c r="B297" i="3" s="1"/>
  <c r="A298" i="3"/>
  <c r="B298" i="3" s="1"/>
  <c r="A299" i="3"/>
  <c r="B299" i="3" s="1"/>
  <c r="A300" i="3"/>
  <c r="B300" i="3" s="1"/>
  <c r="A301" i="3"/>
  <c r="B301" i="3" s="1"/>
  <c r="A302" i="3"/>
  <c r="B302" i="3"/>
  <c r="A303" i="3"/>
  <c r="B303" i="3" s="1"/>
  <c r="A304" i="3"/>
  <c r="B304" i="3" s="1"/>
  <c r="A305" i="3"/>
  <c r="B305" i="3" s="1"/>
  <c r="A306" i="3"/>
  <c r="B306" i="3"/>
  <c r="A307" i="3"/>
  <c r="B307" i="3" s="1"/>
  <c r="A308" i="3"/>
  <c r="B308" i="3" s="1"/>
  <c r="A309" i="3"/>
  <c r="B309" i="3" s="1"/>
  <c r="A310" i="3"/>
  <c r="B310" i="3" s="1"/>
  <c r="A311" i="3"/>
  <c r="B311" i="3" s="1"/>
  <c r="A312" i="3"/>
  <c r="B312" i="3" s="1"/>
  <c r="A313" i="3"/>
  <c r="B313" i="3" s="1"/>
  <c r="A314" i="3"/>
  <c r="B314" i="3"/>
  <c r="A315" i="3"/>
  <c r="B315" i="3" s="1"/>
  <c r="A316" i="3"/>
  <c r="B316" i="3" s="1"/>
  <c r="A317" i="3"/>
  <c r="B317" i="3" s="1"/>
  <c r="A318" i="3"/>
  <c r="B318" i="3"/>
  <c r="A319" i="3"/>
  <c r="B319" i="3" s="1"/>
  <c r="A320" i="3"/>
  <c r="B320" i="3" s="1"/>
  <c r="A321" i="3"/>
  <c r="B321" i="3" s="1"/>
  <c r="A322" i="3"/>
  <c r="B322" i="3"/>
  <c r="A323" i="3"/>
  <c r="B323" i="3" s="1"/>
  <c r="A324" i="3"/>
  <c r="B324" i="3" s="1"/>
  <c r="A325" i="3"/>
  <c r="B325" i="3" s="1"/>
  <c r="A326" i="3"/>
  <c r="B326" i="3" s="1"/>
  <c r="A327" i="3"/>
  <c r="B327" i="3" s="1"/>
  <c r="A328" i="3"/>
  <c r="B328" i="3" s="1"/>
  <c r="A329" i="3"/>
  <c r="B329" i="3" s="1"/>
  <c r="A330" i="3"/>
  <c r="B330" i="3" s="1"/>
  <c r="A331" i="3"/>
  <c r="B331" i="3" s="1"/>
  <c r="A332" i="3"/>
  <c r="B332" i="3" s="1"/>
  <c r="A333" i="3"/>
  <c r="B333" i="3" s="1"/>
  <c r="A334" i="3"/>
  <c r="B334" i="3"/>
  <c r="A335" i="3"/>
  <c r="B335" i="3" s="1"/>
  <c r="A336" i="3"/>
  <c r="B336" i="3" s="1"/>
  <c r="A337" i="3"/>
  <c r="B337" i="3" s="1"/>
  <c r="A338" i="3"/>
  <c r="B338" i="3" s="1"/>
  <c r="A339" i="3"/>
  <c r="B339" i="3" s="1"/>
  <c r="A340" i="3"/>
  <c r="B340" i="3" s="1"/>
  <c r="A341" i="3"/>
  <c r="B341" i="3" s="1"/>
  <c r="A342" i="3"/>
  <c r="B342" i="3" s="1"/>
  <c r="A343" i="3"/>
  <c r="B343" i="3"/>
  <c r="A344" i="3"/>
  <c r="B344" i="3" s="1"/>
  <c r="A345" i="3"/>
  <c r="B345" i="3"/>
  <c r="A346" i="3"/>
  <c r="B346" i="3" s="1"/>
  <c r="A347" i="3"/>
  <c r="B347" i="3"/>
  <c r="A348" i="3"/>
  <c r="B348" i="3" s="1"/>
  <c r="A349" i="3"/>
  <c r="B349" i="3"/>
  <c r="A350" i="3"/>
  <c r="B350" i="3" s="1"/>
  <c r="A351" i="3"/>
  <c r="B351" i="3"/>
  <c r="A352" i="3"/>
  <c r="B352" i="3" s="1"/>
  <c r="A353" i="3"/>
  <c r="B353" i="3"/>
  <c r="A354" i="3"/>
  <c r="B354" i="3" s="1"/>
  <c r="A355" i="3"/>
  <c r="B355" i="3"/>
  <c r="A356" i="3"/>
  <c r="B356" i="3" s="1"/>
  <c r="A357" i="3"/>
  <c r="B357" i="3"/>
  <c r="A358" i="3"/>
  <c r="B358" i="3" s="1"/>
  <c r="A359" i="3"/>
  <c r="B359" i="3"/>
  <c r="A360" i="3"/>
  <c r="B360" i="3" s="1"/>
  <c r="A361" i="3"/>
  <c r="B361" i="3"/>
  <c r="A362" i="3"/>
  <c r="B362" i="3" s="1"/>
  <c r="A363" i="3"/>
  <c r="B363" i="3"/>
  <c r="A364" i="3"/>
  <c r="B364" i="3" s="1"/>
  <c r="A365" i="3"/>
  <c r="B365" i="3"/>
  <c r="A366" i="3"/>
  <c r="B366" i="3" s="1"/>
  <c r="A367" i="3"/>
  <c r="B367" i="3"/>
  <c r="A368" i="3"/>
  <c r="B368" i="3" s="1"/>
  <c r="A369" i="3"/>
  <c r="B369" i="3"/>
  <c r="A370" i="3"/>
  <c r="B370" i="3" s="1"/>
  <c r="A371" i="3"/>
  <c r="B371" i="3"/>
  <c r="A372" i="3"/>
  <c r="B372" i="3" s="1"/>
  <c r="A373" i="3"/>
  <c r="B373" i="3"/>
  <c r="A374" i="3"/>
  <c r="B374" i="3" s="1"/>
  <c r="A375" i="3"/>
  <c r="B375" i="3"/>
  <c r="A376" i="3"/>
  <c r="B376" i="3" s="1"/>
  <c r="A377" i="3"/>
  <c r="B377" i="3"/>
  <c r="A378" i="3"/>
  <c r="B378" i="3" s="1"/>
  <c r="A379" i="3"/>
  <c r="B379" i="3"/>
  <c r="A380" i="3"/>
  <c r="B380" i="3" s="1"/>
  <c r="A381" i="3"/>
  <c r="B381" i="3"/>
  <c r="A382" i="3"/>
  <c r="B382" i="3" s="1"/>
  <c r="A383" i="3"/>
  <c r="B383" i="3"/>
  <c r="A384" i="3"/>
  <c r="B384" i="3" s="1"/>
  <c r="A385" i="3"/>
  <c r="B385" i="3"/>
  <c r="A386" i="3"/>
  <c r="B386" i="3" s="1"/>
  <c r="A387" i="3"/>
  <c r="B387" i="3"/>
  <c r="A388" i="3"/>
  <c r="B388" i="3" s="1"/>
  <c r="A389" i="3"/>
  <c r="B389" i="3"/>
  <c r="A390" i="3"/>
  <c r="B390" i="3" s="1"/>
  <c r="A391" i="3"/>
  <c r="B391" i="3"/>
  <c r="A392" i="3"/>
  <c r="B392" i="3" s="1"/>
  <c r="A393" i="3"/>
  <c r="B393" i="3"/>
  <c r="A394" i="3"/>
  <c r="B394" i="3" s="1"/>
  <c r="A395" i="3"/>
  <c r="B395" i="3"/>
  <c r="A396" i="3"/>
  <c r="B396" i="3" s="1"/>
  <c r="A397" i="3"/>
  <c r="B397" i="3"/>
  <c r="A398" i="3"/>
  <c r="B398" i="3" s="1"/>
  <c r="A399" i="3"/>
  <c r="B399" i="3"/>
  <c r="A400" i="3"/>
  <c r="B400" i="3" s="1"/>
  <c r="A401" i="3"/>
  <c r="B401" i="3"/>
  <c r="A402" i="3"/>
  <c r="B402" i="3" s="1"/>
  <c r="A403" i="3"/>
  <c r="B403" i="3" s="1"/>
  <c r="A404" i="3"/>
  <c r="B404" i="3" s="1"/>
  <c r="A405" i="3"/>
  <c r="B405" i="3"/>
  <c r="A406" i="3"/>
  <c r="B406" i="3" s="1"/>
  <c r="A407" i="3"/>
  <c r="B407" i="3"/>
  <c r="A408" i="3"/>
  <c r="B408" i="3" s="1"/>
  <c r="A409" i="3"/>
  <c r="B409" i="3"/>
  <c r="A410" i="3"/>
  <c r="B410" i="3" s="1"/>
  <c r="A411" i="3"/>
  <c r="B411" i="3" s="1"/>
  <c r="A412" i="3"/>
  <c r="B412" i="3" s="1"/>
  <c r="A413" i="3"/>
  <c r="B413" i="3"/>
  <c r="A414" i="3"/>
  <c r="B414" i="3" s="1"/>
  <c r="A415" i="3"/>
  <c r="B415" i="3"/>
  <c r="A416" i="3"/>
  <c r="B416" i="3" s="1"/>
  <c r="A417" i="3"/>
  <c r="B417" i="3"/>
  <c r="A418" i="3"/>
  <c r="B418" i="3" s="1"/>
  <c r="A419" i="3"/>
  <c r="B419" i="3" s="1"/>
  <c r="A420" i="3"/>
  <c r="B420" i="3" s="1"/>
  <c r="A421" i="3"/>
  <c r="B421" i="3"/>
  <c r="A422" i="3"/>
  <c r="B422" i="3" s="1"/>
  <c r="A423" i="3"/>
  <c r="B423" i="3"/>
  <c r="A424" i="3"/>
  <c r="B424" i="3" s="1"/>
  <c r="A425" i="3"/>
  <c r="B425" i="3"/>
  <c r="A426" i="3"/>
  <c r="B426" i="3"/>
  <c r="A427" i="3"/>
  <c r="B427" i="3"/>
  <c r="A428" i="3"/>
  <c r="B428" i="3" s="1"/>
  <c r="A429" i="3"/>
  <c r="B429" i="3" s="1"/>
  <c r="A430" i="3"/>
  <c r="B430" i="3"/>
  <c r="A431" i="3"/>
  <c r="B431" i="3" s="1"/>
  <c r="A432" i="3"/>
  <c r="B432" i="3" s="1"/>
  <c r="A433" i="3"/>
  <c r="B433" i="3"/>
  <c r="A434" i="3"/>
  <c r="B434" i="3"/>
  <c r="A435" i="3"/>
  <c r="B435" i="3"/>
  <c r="A436" i="3"/>
  <c r="B436" i="3" s="1"/>
  <c r="A437" i="3"/>
  <c r="B437" i="3"/>
  <c r="A438" i="3"/>
  <c r="B438" i="3" s="1"/>
  <c r="A439" i="3"/>
  <c r="B439" i="3"/>
  <c r="A440" i="3"/>
  <c r="B440" i="3" s="1"/>
  <c r="A441" i="3"/>
  <c r="B441" i="3"/>
  <c r="A442" i="3"/>
  <c r="B442" i="3"/>
  <c r="A443" i="3"/>
  <c r="B443" i="3"/>
  <c r="A444" i="3"/>
  <c r="B444" i="3" s="1"/>
  <c r="A445" i="3"/>
  <c r="B445" i="3" s="1"/>
  <c r="A446" i="3"/>
  <c r="B446" i="3"/>
  <c r="A447" i="3"/>
  <c r="B447" i="3" s="1"/>
  <c r="A448" i="3"/>
  <c r="B448" i="3" s="1"/>
  <c r="A449" i="3"/>
  <c r="B449" i="3"/>
  <c r="A450" i="3"/>
  <c r="B450" i="3"/>
  <c r="A451" i="3"/>
  <c r="B451" i="3"/>
  <c r="A452" i="3"/>
  <c r="B452" i="3" s="1"/>
  <c r="A453" i="3"/>
  <c r="B453" i="3"/>
  <c r="A454" i="3"/>
  <c r="B454" i="3" s="1"/>
  <c r="A455" i="3"/>
  <c r="B455" i="3"/>
  <c r="A456" i="3"/>
  <c r="B456" i="3" s="1"/>
  <c r="A457" i="3"/>
  <c r="B457" i="3"/>
  <c r="A458" i="3"/>
  <c r="B458" i="3"/>
  <c r="A459" i="3"/>
  <c r="B459" i="3"/>
  <c r="A460" i="3"/>
  <c r="B460" i="3" s="1"/>
  <c r="A461" i="3"/>
  <c r="B461" i="3" s="1"/>
  <c r="A462" i="3"/>
  <c r="B462" i="3"/>
  <c r="A463" i="3"/>
  <c r="B463" i="3" s="1"/>
  <c r="A464" i="3"/>
  <c r="B464" i="3" s="1"/>
  <c r="A465" i="3"/>
  <c r="B465" i="3"/>
  <c r="A466" i="3"/>
  <c r="B466" i="3"/>
  <c r="A467" i="3"/>
  <c r="B467" i="3"/>
  <c r="A468" i="3"/>
  <c r="B468" i="3" s="1"/>
  <c r="A469" i="3"/>
  <c r="B469" i="3"/>
  <c r="A470" i="3"/>
  <c r="B470" i="3" s="1"/>
  <c r="A471" i="3"/>
  <c r="B471" i="3"/>
  <c r="A472" i="3"/>
  <c r="B472" i="3" s="1"/>
  <c r="A473" i="3"/>
  <c r="B473" i="3"/>
  <c r="A474" i="3"/>
  <c r="B474" i="3"/>
  <c r="A475" i="3"/>
  <c r="B475" i="3"/>
  <c r="A476" i="3"/>
  <c r="B476" i="3" s="1"/>
  <c r="A477" i="3"/>
  <c r="B477" i="3" s="1"/>
  <c r="A478" i="3"/>
  <c r="B478" i="3"/>
  <c r="A479" i="3"/>
  <c r="B479" i="3" s="1"/>
  <c r="A480" i="3"/>
  <c r="B480" i="3" s="1"/>
  <c r="A481" i="3"/>
  <c r="B481" i="3"/>
  <c r="A482" i="3"/>
  <c r="B482" i="3"/>
  <c r="A483" i="3"/>
  <c r="B483" i="3"/>
  <c r="A484" i="3"/>
  <c r="B484" i="3" s="1"/>
  <c r="A485" i="3"/>
  <c r="B485" i="3"/>
  <c r="A486" i="3"/>
  <c r="B486" i="3" s="1"/>
  <c r="A487" i="3"/>
  <c r="B487" i="3"/>
  <c r="A488" i="3"/>
  <c r="B488" i="3" s="1"/>
  <c r="A489" i="3"/>
  <c r="B489" i="3"/>
  <c r="A490" i="3"/>
  <c r="B490" i="3"/>
  <c r="A491" i="3"/>
  <c r="B491" i="3"/>
  <c r="A492" i="3"/>
  <c r="B492" i="3" s="1"/>
  <c r="A493" i="3"/>
  <c r="B493" i="3" s="1"/>
  <c r="A494" i="3"/>
  <c r="B494" i="3"/>
  <c r="A495" i="3"/>
  <c r="B495" i="3" s="1"/>
  <c r="A496" i="3"/>
  <c r="B496" i="3" s="1"/>
  <c r="A497" i="3"/>
  <c r="B497" i="3"/>
  <c r="A498" i="3"/>
  <c r="B498" i="3"/>
  <c r="A499" i="3"/>
  <c r="B499" i="3" s="1"/>
  <c r="A500" i="3"/>
  <c r="B500" i="3" s="1"/>
  <c r="A501" i="3"/>
  <c r="B501" i="3"/>
  <c r="A502" i="3"/>
  <c r="B502" i="3" s="1"/>
  <c r="A503" i="3"/>
  <c r="B503" i="3"/>
  <c r="A504" i="3"/>
  <c r="B504" i="3" s="1"/>
  <c r="A505" i="3"/>
  <c r="B505" i="3"/>
  <c r="A506" i="3"/>
  <c r="B506" i="3"/>
  <c r="A507" i="3"/>
  <c r="B507" i="3"/>
  <c r="A508" i="3"/>
  <c r="B508" i="3" s="1"/>
  <c r="A509" i="3"/>
  <c r="B509" i="3" s="1"/>
  <c r="A510" i="3"/>
  <c r="B510" i="3"/>
  <c r="A511" i="3"/>
  <c r="B511" i="3" s="1"/>
  <c r="A512" i="3"/>
  <c r="B512" i="3" s="1"/>
  <c r="A513" i="3"/>
  <c r="B513" i="3"/>
  <c r="A514" i="3"/>
  <c r="B514" i="3"/>
  <c r="A515" i="3"/>
  <c r="B515" i="3"/>
  <c r="A516" i="3"/>
  <c r="B516" i="3" s="1"/>
  <c r="A517" i="3"/>
  <c r="B517" i="3" s="1"/>
  <c r="A518" i="3"/>
  <c r="B518" i="3" s="1"/>
  <c r="A519" i="3"/>
  <c r="B519" i="3"/>
  <c r="A520" i="3"/>
  <c r="B520" i="3" s="1"/>
  <c r="A521" i="3"/>
  <c r="B521" i="3"/>
  <c r="A522" i="3"/>
  <c r="B522" i="3" s="1"/>
  <c r="A523" i="3"/>
  <c r="B523" i="3"/>
  <c r="A524" i="3"/>
  <c r="B524" i="3" s="1"/>
  <c r="A525" i="3"/>
  <c r="B525" i="3" s="1"/>
  <c r="A526" i="3"/>
  <c r="B526" i="3" s="1"/>
  <c r="A527" i="3"/>
  <c r="B527" i="3" s="1"/>
  <c r="A528" i="3"/>
  <c r="B528" i="3" s="1"/>
  <c r="A529" i="3"/>
  <c r="B529" i="3"/>
  <c r="A530" i="3"/>
  <c r="B530" i="3"/>
  <c r="A531" i="3"/>
  <c r="B531" i="3" s="1"/>
  <c r="A532" i="3"/>
  <c r="B532" i="3" s="1"/>
  <c r="A533" i="3"/>
  <c r="B533" i="3"/>
  <c r="A534" i="3"/>
  <c r="B534" i="3" s="1"/>
  <c r="A535" i="3"/>
  <c r="B535" i="3" s="1"/>
  <c r="A536" i="3"/>
  <c r="B536" i="3" s="1"/>
  <c r="A537" i="3"/>
  <c r="B537" i="3"/>
  <c r="A538" i="3"/>
  <c r="B538" i="3"/>
  <c r="A539" i="3"/>
  <c r="B539" i="3"/>
  <c r="A540" i="3"/>
  <c r="B540" i="3" s="1"/>
  <c r="A541" i="3"/>
  <c r="B541" i="3" s="1"/>
  <c r="A542" i="3"/>
  <c r="B542" i="3"/>
  <c r="A543" i="3"/>
  <c r="B543" i="3" s="1"/>
  <c r="A544" i="3"/>
  <c r="B544" i="3" s="1"/>
  <c r="A545" i="3"/>
  <c r="B545" i="3"/>
  <c r="A546" i="3"/>
  <c r="B546" i="3"/>
  <c r="A547" i="3"/>
  <c r="B547" i="3"/>
  <c r="A548" i="3"/>
  <c r="B548" i="3" s="1"/>
  <c r="A549" i="3"/>
  <c r="B549" i="3" s="1"/>
  <c r="A550" i="3"/>
  <c r="B550" i="3" s="1"/>
  <c r="A551" i="3"/>
  <c r="B551" i="3"/>
  <c r="A552" i="3"/>
  <c r="B552" i="3" s="1"/>
  <c r="A553" i="3"/>
  <c r="B553" i="3"/>
  <c r="A554" i="3"/>
  <c r="B554" i="3" s="1"/>
  <c r="A555" i="3"/>
  <c r="B555" i="3"/>
  <c r="A556" i="3"/>
  <c r="B556" i="3" s="1"/>
  <c r="A557" i="3"/>
  <c r="B557" i="3" s="1"/>
  <c r="A558" i="3"/>
  <c r="B558" i="3" s="1"/>
  <c r="A559" i="3"/>
  <c r="B559" i="3" s="1"/>
  <c r="A560" i="3"/>
  <c r="B560" i="3" s="1"/>
  <c r="A561" i="3"/>
  <c r="B561" i="3"/>
  <c r="A562" i="3"/>
  <c r="B562" i="3"/>
  <c r="A563" i="3"/>
  <c r="B563" i="3" s="1"/>
  <c r="A564" i="3"/>
  <c r="B564" i="3" s="1"/>
  <c r="A565" i="3"/>
  <c r="B565" i="3"/>
  <c r="A566" i="3"/>
  <c r="B566" i="3" s="1"/>
  <c r="A567" i="3"/>
  <c r="B567" i="3" s="1"/>
  <c r="A568" i="3"/>
  <c r="B568" i="3" s="1"/>
  <c r="A569" i="3"/>
  <c r="B569" i="3"/>
  <c r="A570" i="3"/>
  <c r="B570" i="3"/>
  <c r="A571" i="3"/>
  <c r="B571" i="3"/>
  <c r="A572" i="3"/>
  <c r="B572" i="3" s="1"/>
  <c r="A573" i="3"/>
  <c r="B573" i="3" s="1"/>
  <c r="A574" i="3"/>
  <c r="B574" i="3"/>
  <c r="A575" i="3"/>
  <c r="B575" i="3" s="1"/>
  <c r="A576" i="3"/>
  <c r="B576" i="3" s="1"/>
  <c r="A577" i="3"/>
  <c r="B577" i="3"/>
  <c r="A578" i="3"/>
  <c r="B578" i="3"/>
  <c r="A579" i="3"/>
  <c r="B579" i="3"/>
  <c r="A580" i="3"/>
  <c r="B580" i="3" s="1"/>
  <c r="A581" i="3"/>
  <c r="B581" i="3" s="1"/>
  <c r="A582" i="3"/>
  <c r="B582" i="3" s="1"/>
  <c r="A583" i="3"/>
  <c r="B583" i="3"/>
  <c r="A584" i="3"/>
  <c r="B584" i="3" s="1"/>
  <c r="A585" i="3"/>
  <c r="B585" i="3"/>
  <c r="A586" i="3"/>
  <c r="B586" i="3" s="1"/>
  <c r="A587" i="3"/>
  <c r="A588" i="3"/>
  <c r="B588" i="3" s="1"/>
  <c r="A589" i="3"/>
  <c r="B589" i="3" s="1"/>
  <c r="A590" i="3"/>
  <c r="B590" i="3" s="1"/>
  <c r="A591" i="3"/>
  <c r="B591" i="3" s="1"/>
  <c r="A592" i="3"/>
  <c r="B592" i="3" s="1"/>
  <c r="A593" i="3"/>
  <c r="B593" i="3" s="1"/>
  <c r="A594" i="3"/>
  <c r="B594" i="3"/>
  <c r="A595" i="3"/>
  <c r="B595" i="3" s="1"/>
  <c r="A596" i="3"/>
  <c r="B596" i="3" s="1"/>
  <c r="A597" i="3"/>
  <c r="B597" i="3"/>
  <c r="A598" i="3"/>
  <c r="B598" i="3" s="1"/>
  <c r="A599" i="3"/>
  <c r="B599" i="3" s="1"/>
  <c r="A600" i="3"/>
  <c r="B600" i="3" s="1"/>
  <c r="A601" i="3"/>
  <c r="B601" i="3"/>
  <c r="A602" i="3"/>
  <c r="B602" i="3"/>
  <c r="A603" i="3"/>
  <c r="B603" i="3"/>
  <c r="A604" i="3"/>
  <c r="B604" i="3" s="1"/>
  <c r="A605" i="3"/>
  <c r="B605" i="3" s="1"/>
  <c r="A606" i="3"/>
  <c r="B606" i="3"/>
  <c r="A607" i="3"/>
  <c r="B607" i="3" s="1"/>
  <c r="A608" i="3"/>
  <c r="B608" i="3" s="1"/>
  <c r="A609" i="3"/>
  <c r="B609" i="3"/>
  <c r="A610" i="3"/>
  <c r="B610" i="3"/>
  <c r="A611" i="3"/>
  <c r="B611" i="3"/>
  <c r="A612" i="3"/>
  <c r="B612" i="3" s="1"/>
  <c r="A613" i="3"/>
  <c r="B613" i="3" s="1"/>
  <c r="A614" i="3"/>
  <c r="B614" i="3" s="1"/>
  <c r="A615" i="3"/>
  <c r="B615" i="3"/>
  <c r="A616" i="3"/>
  <c r="B616" i="3" s="1"/>
  <c r="A617" i="3"/>
  <c r="B617" i="3" s="1"/>
  <c r="A618" i="3"/>
  <c r="B618" i="3" s="1"/>
  <c r="A619" i="3"/>
  <c r="B619" i="3"/>
  <c r="A620" i="3"/>
  <c r="B620" i="3" s="1"/>
  <c r="A621" i="3"/>
  <c r="B621" i="3"/>
  <c r="A622" i="3"/>
  <c r="B622" i="3"/>
  <c r="A623" i="3"/>
  <c r="B623" i="3" s="1"/>
  <c r="A624" i="3"/>
  <c r="B624" i="3" s="1"/>
  <c r="A625" i="3"/>
  <c r="B625" i="3"/>
  <c r="A626" i="3"/>
  <c r="B626" i="3"/>
  <c r="A627" i="3"/>
  <c r="B627" i="3"/>
  <c r="A628" i="3"/>
  <c r="B628" i="3" s="1"/>
  <c r="A629" i="3"/>
  <c r="B629" i="3"/>
  <c r="A630" i="3"/>
  <c r="B630" i="3" s="1"/>
  <c r="A631" i="3"/>
  <c r="B631" i="3" s="1"/>
  <c r="A632" i="3"/>
  <c r="B632" i="3" s="1"/>
  <c r="A633" i="3"/>
  <c r="B633" i="3"/>
  <c r="A634" i="3"/>
  <c r="B634" i="3"/>
  <c r="A635" i="3"/>
  <c r="B635" i="3"/>
  <c r="A636" i="3"/>
  <c r="B636" i="3" s="1"/>
  <c r="A637" i="3"/>
  <c r="B637" i="3" s="1"/>
  <c r="A638" i="3"/>
  <c r="B638" i="3"/>
  <c r="A639" i="3"/>
  <c r="B639" i="3"/>
  <c r="A640" i="3"/>
  <c r="B640" i="3" s="1"/>
  <c r="A641" i="3"/>
  <c r="B641" i="3" s="1"/>
  <c r="A642" i="3"/>
  <c r="B642" i="3"/>
  <c r="A643" i="3"/>
  <c r="B643" i="3" s="1"/>
  <c r="A644" i="3"/>
  <c r="B644" i="3" s="1"/>
  <c r="A645" i="3"/>
  <c r="B645" i="3"/>
  <c r="A646" i="3"/>
  <c r="B646" i="3" s="1"/>
  <c r="A647" i="3"/>
  <c r="B647" i="3"/>
  <c r="A648" i="3"/>
  <c r="B648" i="3" s="1"/>
  <c r="A649" i="3"/>
  <c r="B649" i="3" s="1"/>
  <c r="A650" i="3"/>
  <c r="B650" i="3" s="1"/>
  <c r="A651" i="3"/>
  <c r="B651" i="3"/>
  <c r="A652" i="3"/>
  <c r="B652" i="3"/>
  <c r="A653" i="3"/>
  <c r="B653" i="3"/>
  <c r="A654" i="3"/>
  <c r="B654" i="3" s="1"/>
  <c r="A655" i="3"/>
  <c r="B655" i="3"/>
  <c r="A656" i="3"/>
  <c r="B656" i="3" s="1"/>
  <c r="A657" i="3"/>
  <c r="B657" i="3" s="1"/>
  <c r="A658" i="3"/>
  <c r="B658" i="3" s="1"/>
  <c r="A659" i="3"/>
  <c r="B659" i="3"/>
  <c r="A660" i="3"/>
  <c r="B660" i="3"/>
  <c r="A661" i="3"/>
  <c r="B661" i="3"/>
  <c r="A662" i="3"/>
  <c r="B662" i="3" s="1"/>
  <c r="A663" i="3"/>
  <c r="B663" i="3"/>
  <c r="A664" i="3"/>
  <c r="B664" i="3" s="1"/>
  <c r="A665" i="3"/>
  <c r="B665" i="3" s="1"/>
  <c r="A666" i="3"/>
  <c r="B666" i="3" s="1"/>
  <c r="A667" i="3"/>
  <c r="B667" i="3"/>
  <c r="A668" i="3"/>
  <c r="B668" i="3"/>
  <c r="A669" i="3"/>
  <c r="B669" i="3"/>
  <c r="A670" i="3"/>
  <c r="B670" i="3" s="1"/>
  <c r="A671" i="3"/>
  <c r="B671" i="3"/>
  <c r="A672" i="3"/>
  <c r="B672" i="3" s="1"/>
  <c r="A673" i="3"/>
  <c r="B673" i="3" s="1"/>
  <c r="A674" i="3"/>
  <c r="B674" i="3" s="1"/>
  <c r="A675" i="3"/>
  <c r="B675" i="3"/>
  <c r="A676" i="3"/>
  <c r="B676" i="3"/>
  <c r="A677" i="3"/>
  <c r="B677" i="3"/>
  <c r="A678" i="3"/>
  <c r="B678" i="3" s="1"/>
  <c r="A679" i="3"/>
  <c r="B679" i="3"/>
  <c r="A680" i="3"/>
  <c r="B680" i="3" s="1"/>
  <c r="A681" i="3"/>
  <c r="B681" i="3" s="1"/>
  <c r="A682" i="3"/>
  <c r="B682" i="3" s="1"/>
  <c r="A683" i="3"/>
  <c r="B683" i="3"/>
  <c r="A684" i="3"/>
  <c r="B684" i="3"/>
  <c r="A685" i="3"/>
  <c r="B685" i="3"/>
  <c r="A686" i="3"/>
  <c r="B686" i="3" s="1"/>
  <c r="A687" i="3"/>
  <c r="B687" i="3" s="1"/>
  <c r="A688" i="3"/>
  <c r="B688" i="3" s="1"/>
  <c r="A689" i="3"/>
  <c r="B689" i="3" s="1"/>
  <c r="A690" i="3"/>
  <c r="B690" i="3" s="1"/>
  <c r="A691" i="3"/>
  <c r="B691" i="3"/>
  <c r="A692" i="3"/>
  <c r="B692" i="3"/>
  <c r="A693" i="3"/>
  <c r="B693" i="3"/>
  <c r="A694" i="3"/>
  <c r="B694" i="3" s="1"/>
  <c r="A695" i="3"/>
  <c r="B695" i="3" s="1"/>
  <c r="A696" i="3"/>
  <c r="B696" i="3" s="1"/>
  <c r="A697" i="3"/>
  <c r="B697" i="3" s="1"/>
  <c r="A698" i="3"/>
  <c r="B698" i="3" s="1"/>
  <c r="A699" i="3"/>
  <c r="B699" i="3"/>
  <c r="A700" i="3"/>
  <c r="B700" i="3"/>
  <c r="A701" i="3"/>
  <c r="B701" i="3"/>
  <c r="A702" i="3"/>
  <c r="B702" i="3" s="1"/>
  <c r="A703" i="3"/>
  <c r="B703" i="3" s="1"/>
  <c r="A704" i="3"/>
  <c r="B704" i="3" s="1"/>
  <c r="A705" i="3"/>
  <c r="B705" i="3" s="1"/>
  <c r="A706" i="3"/>
  <c r="B706" i="3" s="1"/>
  <c r="A707" i="3"/>
  <c r="B707" i="3"/>
  <c r="A708" i="3"/>
  <c r="B708" i="3"/>
  <c r="A709" i="3"/>
  <c r="B709" i="3"/>
  <c r="A710" i="3"/>
  <c r="B710" i="3" s="1"/>
  <c r="A711" i="3"/>
  <c r="B711" i="3" s="1"/>
  <c r="A712" i="3"/>
  <c r="B712" i="3" s="1"/>
  <c r="A713" i="3"/>
  <c r="B713" i="3" s="1"/>
  <c r="A714" i="3"/>
  <c r="B714" i="3" s="1"/>
  <c r="A715" i="3"/>
  <c r="B715" i="3"/>
  <c r="A716" i="3"/>
  <c r="B716" i="3"/>
  <c r="A717" i="3"/>
  <c r="B717" i="3"/>
  <c r="A718" i="3"/>
  <c r="B718" i="3" s="1"/>
  <c r="A719" i="3"/>
  <c r="B719" i="3" s="1"/>
  <c r="A720" i="3"/>
  <c r="B720" i="3" s="1"/>
  <c r="A721" i="3"/>
  <c r="B721" i="3" s="1"/>
  <c r="A722" i="3"/>
  <c r="B722" i="3" s="1"/>
  <c r="A723" i="3"/>
  <c r="B723" i="3"/>
  <c r="A724" i="3"/>
  <c r="B724" i="3"/>
  <c r="A725" i="3"/>
  <c r="B725" i="3"/>
  <c r="A726" i="3"/>
  <c r="B726" i="3" s="1"/>
  <c r="A727" i="3"/>
  <c r="B727" i="3" s="1"/>
  <c r="A728" i="3"/>
  <c r="B728" i="3" s="1"/>
  <c r="A729" i="3"/>
  <c r="B729" i="3" s="1"/>
  <c r="A730" i="3"/>
  <c r="B730" i="3" s="1"/>
  <c r="A731" i="3"/>
  <c r="B731" i="3"/>
  <c r="A732" i="3"/>
  <c r="B732" i="3"/>
  <c r="A733" i="3"/>
  <c r="B733" i="3"/>
  <c r="A734" i="3"/>
  <c r="B734" i="3" s="1"/>
  <c r="A735" i="3"/>
  <c r="B735" i="3" s="1"/>
  <c r="A736" i="3"/>
  <c r="B736" i="3" s="1"/>
  <c r="A737" i="3"/>
  <c r="B737" i="3" s="1"/>
  <c r="A738" i="3"/>
  <c r="B738" i="3" s="1"/>
  <c r="A739" i="3"/>
  <c r="B739" i="3"/>
  <c r="A740" i="3"/>
  <c r="B740" i="3"/>
  <c r="A741" i="3"/>
  <c r="B741" i="3"/>
  <c r="A742" i="3"/>
  <c r="B742" i="3" s="1"/>
  <c r="A743" i="3"/>
  <c r="B743" i="3" s="1"/>
  <c r="A744" i="3"/>
  <c r="B744" i="3" s="1"/>
  <c r="A745" i="3"/>
  <c r="B745" i="3" s="1"/>
  <c r="A746" i="3"/>
  <c r="B746" i="3" s="1"/>
  <c r="A747" i="3"/>
  <c r="B747" i="3"/>
  <c r="A748" i="3"/>
  <c r="B748" i="3"/>
  <c r="A749" i="3"/>
  <c r="B749" i="3"/>
  <c r="A750" i="3"/>
  <c r="B750" i="3" s="1"/>
  <c r="A751" i="3"/>
  <c r="B751" i="3" s="1"/>
  <c r="A752" i="3"/>
  <c r="B752" i="3" s="1"/>
  <c r="A753" i="3"/>
  <c r="B753" i="3" s="1"/>
  <c r="A754" i="3"/>
  <c r="B754" i="3" s="1"/>
  <c r="A755" i="3"/>
  <c r="B755" i="3"/>
  <c r="A756" i="3"/>
  <c r="B756" i="3"/>
  <c r="A757" i="3"/>
  <c r="B757" i="3"/>
  <c r="A758" i="3"/>
  <c r="B758" i="3" s="1"/>
  <c r="A759" i="3"/>
  <c r="B759" i="3" s="1"/>
  <c r="A760" i="3"/>
  <c r="B760" i="3" s="1"/>
  <c r="A761" i="3"/>
  <c r="B761" i="3" s="1"/>
  <c r="A762" i="3"/>
  <c r="B762" i="3" s="1"/>
  <c r="A763" i="3"/>
  <c r="B763" i="3"/>
  <c r="A764" i="3"/>
  <c r="B764" i="3"/>
  <c r="A765" i="3"/>
  <c r="B765" i="3"/>
  <c r="A766" i="3"/>
  <c r="B766" i="3" s="1"/>
  <c r="A767" i="3"/>
  <c r="B767" i="3" s="1"/>
  <c r="A768" i="3"/>
  <c r="B768" i="3" s="1"/>
  <c r="A769" i="3"/>
  <c r="B769" i="3" s="1"/>
  <c r="A770" i="3"/>
  <c r="B770" i="3" s="1"/>
  <c r="A771" i="3"/>
  <c r="B771" i="3"/>
  <c r="A772" i="3"/>
  <c r="B772" i="3"/>
  <c r="A773" i="3"/>
  <c r="B773" i="3" s="1"/>
  <c r="A774" i="3"/>
  <c r="B774" i="3" s="1"/>
  <c r="A775" i="3"/>
  <c r="B775" i="3" s="1"/>
  <c r="A776" i="3"/>
  <c r="B776" i="3" s="1"/>
  <c r="A777" i="3"/>
  <c r="B777" i="3" s="1"/>
  <c r="A778" i="3"/>
  <c r="B778" i="3" s="1"/>
  <c r="A779" i="3"/>
  <c r="B779" i="3"/>
  <c r="A780" i="3"/>
  <c r="B780" i="3"/>
  <c r="A781" i="3"/>
  <c r="B781" i="3"/>
  <c r="A782" i="3"/>
  <c r="B782" i="3" s="1"/>
  <c r="A783" i="3"/>
  <c r="B783" i="3" s="1"/>
  <c r="A784" i="3"/>
  <c r="B784" i="3" s="1"/>
  <c r="A785" i="3"/>
  <c r="B785" i="3" s="1"/>
  <c r="A786" i="3"/>
  <c r="B786" i="3" s="1"/>
  <c r="A787" i="3"/>
  <c r="B787" i="3" s="1"/>
  <c r="A788" i="3"/>
  <c r="B788" i="3"/>
  <c r="A789" i="3"/>
  <c r="B789" i="3"/>
  <c r="A790" i="3"/>
  <c r="B790" i="3" s="1"/>
  <c r="A791" i="3"/>
  <c r="B791" i="3" s="1"/>
  <c r="A792" i="3"/>
  <c r="B792" i="3" s="1"/>
  <c r="A793" i="3"/>
  <c r="B793" i="3" s="1"/>
  <c r="A794" i="3"/>
  <c r="B794" i="3" s="1"/>
  <c r="A795" i="3"/>
  <c r="B795" i="3"/>
  <c r="A796" i="3"/>
  <c r="B796" i="3" s="1"/>
  <c r="A797" i="3"/>
  <c r="B797" i="3"/>
  <c r="A798" i="3"/>
  <c r="B798" i="3" s="1"/>
  <c r="A799" i="3"/>
  <c r="B799" i="3" s="1"/>
  <c r="A800" i="3"/>
  <c r="B800" i="3" s="1"/>
  <c r="A801" i="3"/>
  <c r="B801" i="3" s="1"/>
  <c r="A802" i="3"/>
  <c r="B802" i="3" s="1"/>
  <c r="A803" i="3"/>
  <c r="B803" i="3"/>
  <c r="A804" i="3"/>
  <c r="B804" i="3"/>
  <c r="A805" i="3"/>
  <c r="B805" i="3" s="1"/>
  <c r="A806" i="3"/>
  <c r="B806" i="3" s="1"/>
  <c r="A807" i="3"/>
  <c r="B807" i="3" s="1"/>
  <c r="A808" i="3"/>
  <c r="B808" i="3" s="1"/>
  <c r="A809" i="3"/>
  <c r="B809" i="3" s="1"/>
  <c r="A810" i="3"/>
  <c r="B810" i="3" s="1"/>
  <c r="A811" i="3"/>
  <c r="B811" i="3" s="1"/>
  <c r="A812" i="3"/>
  <c r="B812" i="3"/>
  <c r="A813" i="3"/>
  <c r="B813" i="3"/>
  <c r="A814" i="3"/>
  <c r="B814" i="3" s="1"/>
  <c r="A815" i="3"/>
  <c r="B815" i="3" s="1"/>
  <c r="A816" i="3"/>
  <c r="B816" i="3" s="1"/>
  <c r="A817" i="3"/>
  <c r="B817" i="3" s="1"/>
  <c r="A818" i="3"/>
  <c r="B818" i="3" s="1"/>
  <c r="A819" i="3"/>
  <c r="B819" i="3" s="1"/>
  <c r="A820" i="3"/>
  <c r="B820" i="3" s="1"/>
  <c r="A821" i="3"/>
  <c r="B821" i="3"/>
  <c r="A822" i="3"/>
  <c r="B822" i="3" s="1"/>
  <c r="A823" i="3"/>
  <c r="B823" i="3" s="1"/>
  <c r="A824" i="3"/>
  <c r="B824" i="3" s="1"/>
  <c r="A825" i="3"/>
  <c r="B825" i="3" s="1"/>
  <c r="A826" i="3"/>
  <c r="B826" i="3" s="1"/>
  <c r="A827" i="3"/>
  <c r="B827" i="3" s="1"/>
  <c r="A828" i="3"/>
  <c r="B828" i="3" s="1"/>
  <c r="A829" i="3"/>
  <c r="B829" i="3" s="1"/>
  <c r="A830" i="3"/>
  <c r="B830" i="3" s="1"/>
  <c r="A831" i="3"/>
  <c r="B831" i="3"/>
  <c r="A832" i="3"/>
  <c r="B832" i="3" s="1"/>
  <c r="A833" i="3"/>
  <c r="B833" i="3" s="1"/>
  <c r="A834" i="3"/>
  <c r="B834" i="3" s="1"/>
  <c r="A835" i="3"/>
  <c r="B835" i="3"/>
  <c r="A836" i="3"/>
  <c r="B836" i="3" s="1"/>
  <c r="A837" i="3"/>
  <c r="B837" i="3" s="1"/>
  <c r="A838" i="3"/>
  <c r="B838" i="3" s="1"/>
  <c r="A839" i="3"/>
  <c r="B839" i="3" s="1"/>
  <c r="A840" i="3"/>
  <c r="B840" i="3"/>
  <c r="A841" i="3"/>
  <c r="B841" i="3" s="1"/>
  <c r="A842" i="3"/>
  <c r="B842" i="3" s="1"/>
  <c r="A843" i="3"/>
  <c r="B843" i="3"/>
  <c r="A844" i="3"/>
  <c r="B844" i="3"/>
  <c r="A845" i="3"/>
  <c r="B845" i="3" s="1"/>
  <c r="A846" i="3"/>
  <c r="B846" i="3" s="1"/>
  <c r="A847" i="3"/>
  <c r="B847" i="3" s="1"/>
  <c r="A848" i="3"/>
  <c r="B848" i="3" s="1"/>
  <c r="A849" i="3"/>
  <c r="B849" i="3" s="1"/>
  <c r="A850" i="3"/>
  <c r="B850" i="3" s="1"/>
  <c r="A851" i="3"/>
  <c r="B851" i="3" s="1"/>
  <c r="A852" i="3"/>
  <c r="B852" i="3"/>
  <c r="A853" i="3"/>
  <c r="B853" i="3"/>
  <c r="A854" i="3"/>
  <c r="B854" i="3" s="1"/>
  <c r="A855" i="3"/>
  <c r="B855" i="3" s="1"/>
  <c r="A856" i="3"/>
  <c r="B856" i="3" s="1"/>
  <c r="A857" i="3"/>
  <c r="B857" i="3" s="1"/>
  <c r="A858" i="3"/>
  <c r="B858" i="3" s="1"/>
  <c r="A859" i="3"/>
  <c r="B859" i="3" s="1"/>
  <c r="A860" i="3"/>
  <c r="B860" i="3" s="1"/>
  <c r="A861" i="3"/>
  <c r="B861" i="3"/>
  <c r="A862" i="3"/>
  <c r="B862" i="3" s="1"/>
  <c r="A863" i="3"/>
  <c r="B863" i="3"/>
  <c r="A864" i="3"/>
  <c r="B864" i="3" s="1"/>
  <c r="A865" i="3"/>
  <c r="B865" i="3" s="1"/>
  <c r="A866" i="3"/>
  <c r="B866" i="3" s="1"/>
  <c r="A867" i="3"/>
  <c r="B867" i="3"/>
  <c r="A868" i="3"/>
  <c r="B868" i="3" s="1"/>
  <c r="A869" i="3"/>
  <c r="B869" i="3" s="1"/>
  <c r="A870" i="3"/>
  <c r="B870" i="3" s="1"/>
  <c r="A871" i="3"/>
  <c r="B871" i="3" s="1"/>
  <c r="A872" i="3"/>
  <c r="B872" i="3" s="1"/>
  <c r="A873" i="3"/>
  <c r="B873" i="3" s="1"/>
  <c r="A874" i="3"/>
  <c r="B874" i="3" s="1"/>
  <c r="A875" i="3"/>
  <c r="B875" i="3"/>
  <c r="A876" i="3"/>
  <c r="B876" i="3"/>
  <c r="A877" i="3"/>
  <c r="B877" i="3" s="1"/>
  <c r="A878" i="3"/>
  <c r="B878" i="3" s="1"/>
  <c r="A879" i="3"/>
  <c r="B879" i="3" s="1"/>
  <c r="A880" i="3"/>
  <c r="B880" i="3" s="1"/>
  <c r="A881" i="3"/>
  <c r="B881" i="3"/>
  <c r="A882" i="3"/>
  <c r="B882" i="3" s="1"/>
  <c r="A883" i="3"/>
  <c r="B883" i="3" s="1"/>
  <c r="A884" i="3"/>
  <c r="B884" i="3"/>
  <c r="A885" i="3"/>
  <c r="B885" i="3"/>
  <c r="A886" i="3"/>
  <c r="B886" i="3" s="1"/>
  <c r="A887" i="3"/>
  <c r="B887" i="3" s="1"/>
  <c r="A888" i="3"/>
  <c r="B888" i="3" s="1"/>
  <c r="A889" i="3"/>
  <c r="B889" i="3" s="1"/>
  <c r="A890" i="3"/>
  <c r="B890" i="3" s="1"/>
  <c r="A891" i="3"/>
  <c r="B891" i="3" s="1"/>
  <c r="A892" i="3"/>
  <c r="B892" i="3" s="1"/>
  <c r="A893" i="3"/>
  <c r="B893" i="3"/>
  <c r="A894" i="3"/>
  <c r="B894" i="3"/>
  <c r="A895" i="3"/>
  <c r="B895" i="3" s="1"/>
  <c r="A896" i="3"/>
  <c r="B896" i="3" s="1"/>
  <c r="A897" i="3"/>
  <c r="B897" i="3"/>
  <c r="A898" i="3"/>
  <c r="B898" i="3"/>
  <c r="A899" i="3"/>
  <c r="B899" i="3" s="1"/>
  <c r="A900" i="3"/>
  <c r="B900" i="3" s="1"/>
  <c r="A901" i="3"/>
  <c r="B901" i="3"/>
  <c r="A902" i="3"/>
  <c r="B902" i="3"/>
  <c r="A903" i="3"/>
  <c r="B903" i="3" s="1"/>
  <c r="A904" i="3"/>
  <c r="B904" i="3" s="1"/>
  <c r="A905" i="3"/>
  <c r="B905" i="3" s="1"/>
  <c r="A906" i="3"/>
  <c r="B906" i="3"/>
  <c r="A907" i="3"/>
  <c r="B907" i="3" s="1"/>
  <c r="A908" i="3"/>
  <c r="B908" i="3" s="1"/>
  <c r="A909" i="3"/>
  <c r="B909" i="3" s="1"/>
  <c r="A910" i="3"/>
  <c r="B910" i="3"/>
  <c r="A911" i="3"/>
  <c r="B911" i="3" s="1"/>
  <c r="A912" i="3"/>
  <c r="B912" i="3" s="1"/>
  <c r="A913" i="3"/>
  <c r="B913" i="3" s="1"/>
  <c r="A914" i="3"/>
  <c r="B914" i="3"/>
  <c r="A915" i="3"/>
  <c r="B915" i="3" s="1"/>
  <c r="A916" i="3"/>
  <c r="B916" i="3" s="1"/>
  <c r="A917" i="3"/>
  <c r="B917" i="3" s="1"/>
  <c r="A918" i="3"/>
  <c r="B918" i="3"/>
  <c r="A919" i="3"/>
  <c r="B919" i="3" s="1"/>
  <c r="A920" i="3"/>
  <c r="B920" i="3" s="1"/>
  <c r="A921" i="3"/>
  <c r="B921" i="3" s="1"/>
  <c r="A922" i="3"/>
  <c r="B922" i="3"/>
  <c r="A923" i="3"/>
  <c r="B923" i="3" s="1"/>
  <c r="A924" i="3"/>
  <c r="B924" i="3" s="1"/>
  <c r="A925" i="3"/>
  <c r="B925" i="3" s="1"/>
  <c r="A926" i="3"/>
  <c r="B926" i="3"/>
  <c r="A927" i="3"/>
  <c r="B927" i="3" s="1"/>
  <c r="A928" i="3"/>
  <c r="B928" i="3" s="1"/>
  <c r="A929" i="3"/>
  <c r="B929" i="3" s="1"/>
  <c r="A930" i="3"/>
  <c r="B930" i="3"/>
  <c r="A931" i="3"/>
  <c r="B931" i="3" s="1"/>
  <c r="A932" i="3"/>
  <c r="B932" i="3" s="1"/>
  <c r="A933" i="3"/>
  <c r="B933" i="3" s="1"/>
  <c r="A934" i="3"/>
  <c r="B934" i="3"/>
  <c r="A935" i="3"/>
  <c r="B935" i="3" s="1"/>
  <c r="A936" i="3"/>
  <c r="B936" i="3" s="1"/>
  <c r="A937" i="3"/>
  <c r="B937" i="3" s="1"/>
  <c r="A938" i="3"/>
  <c r="B938" i="3"/>
  <c r="A939" i="3"/>
  <c r="B939" i="3" s="1"/>
  <c r="A940" i="3"/>
  <c r="B940" i="3" s="1"/>
  <c r="A941" i="3"/>
  <c r="B941" i="3" s="1"/>
  <c r="A942" i="3"/>
  <c r="B942" i="3"/>
  <c r="A943" i="3"/>
  <c r="B943" i="3" s="1"/>
  <c r="A944" i="3"/>
  <c r="B944" i="3" s="1"/>
  <c r="A945" i="3"/>
  <c r="B945" i="3" s="1"/>
  <c r="A946" i="3"/>
  <c r="B946" i="3"/>
  <c r="A947" i="3"/>
  <c r="B947" i="3" s="1"/>
  <c r="A948" i="3"/>
  <c r="B948" i="3" s="1"/>
  <c r="A949" i="3"/>
  <c r="B949" i="3" s="1"/>
  <c r="A950" i="3"/>
  <c r="B950" i="3"/>
  <c r="A951" i="3"/>
  <c r="B951" i="3" s="1"/>
  <c r="A952" i="3"/>
  <c r="B952" i="3" s="1"/>
  <c r="A953" i="3"/>
  <c r="B953" i="3" s="1"/>
  <c r="A954" i="3"/>
  <c r="B954" i="3"/>
  <c r="A955" i="3"/>
  <c r="B955" i="3" s="1"/>
  <c r="A956" i="3"/>
  <c r="B956" i="3" s="1"/>
  <c r="A957" i="3"/>
  <c r="B957" i="3" s="1"/>
  <c r="A958" i="3"/>
  <c r="B958" i="3"/>
  <c r="A959" i="3"/>
  <c r="B959" i="3" s="1"/>
  <c r="A960" i="3"/>
  <c r="B960" i="3" s="1"/>
  <c r="A961" i="3"/>
  <c r="B961" i="3" s="1"/>
  <c r="A962" i="3"/>
  <c r="B962" i="3"/>
  <c r="A963" i="3"/>
  <c r="B963" i="3" s="1"/>
  <c r="A964" i="3"/>
  <c r="B964" i="3" s="1"/>
  <c r="A965" i="3"/>
  <c r="B965" i="3" s="1"/>
  <c r="A966" i="3"/>
  <c r="B966" i="3"/>
  <c r="A967" i="3"/>
  <c r="B967" i="3" s="1"/>
  <c r="A968" i="3"/>
  <c r="B968" i="3" s="1"/>
  <c r="A969" i="3"/>
  <c r="B969" i="3" s="1"/>
  <c r="A970" i="3"/>
  <c r="B970" i="3"/>
  <c r="A971" i="3"/>
  <c r="B971" i="3" s="1"/>
  <c r="A972" i="3"/>
  <c r="B972" i="3" s="1"/>
  <c r="A973" i="3"/>
  <c r="B973" i="3" s="1"/>
  <c r="A974" i="3"/>
  <c r="B974" i="3"/>
  <c r="A975" i="3"/>
  <c r="B975" i="3" s="1"/>
  <c r="A976" i="3"/>
  <c r="B976" i="3" s="1"/>
  <c r="A977" i="3"/>
  <c r="B977" i="3" s="1"/>
  <c r="A978" i="3"/>
  <c r="B978" i="3" s="1"/>
  <c r="A979" i="3"/>
  <c r="B979" i="3" s="1"/>
  <c r="A980" i="3"/>
  <c r="B980" i="3" s="1"/>
  <c r="A981" i="3"/>
  <c r="B981" i="3" s="1"/>
  <c r="A982" i="3"/>
  <c r="B982" i="3"/>
  <c r="A983" i="3"/>
  <c r="B983" i="3" s="1"/>
  <c r="A984" i="3"/>
  <c r="B984" i="3" s="1"/>
  <c r="A985" i="3"/>
  <c r="B985" i="3" s="1"/>
  <c r="A986" i="3"/>
  <c r="B986" i="3" s="1"/>
  <c r="A987" i="3"/>
  <c r="B987" i="3" s="1"/>
  <c r="A988" i="3"/>
  <c r="B988" i="3" s="1"/>
  <c r="A989" i="3"/>
  <c r="B989" i="3" s="1"/>
  <c r="A990" i="3"/>
  <c r="B990" i="3"/>
  <c r="A991" i="3"/>
  <c r="B991" i="3" s="1"/>
  <c r="A992" i="3"/>
  <c r="B992" i="3" s="1"/>
  <c r="A993" i="3"/>
  <c r="B993" i="3" s="1"/>
  <c r="A994" i="3"/>
  <c r="B994" i="3"/>
  <c r="A995" i="3"/>
  <c r="B995" i="3" s="1"/>
  <c r="A996" i="3"/>
  <c r="B996" i="3" s="1"/>
  <c r="A997" i="3"/>
  <c r="B997" i="3" s="1"/>
  <c r="A998" i="3"/>
  <c r="B998" i="3"/>
  <c r="A999" i="3"/>
  <c r="B999" i="3" s="1"/>
  <c r="A1000" i="3"/>
  <c r="B1000" i="3" s="1"/>
  <c r="A1001" i="3"/>
  <c r="B1001" i="3" s="1"/>
  <c r="A1002" i="3"/>
  <c r="B1002" i="3" s="1"/>
  <c r="A1003" i="3"/>
  <c r="B1003" i="3" s="1"/>
  <c r="A1004" i="3"/>
  <c r="B1004" i="3" s="1"/>
  <c r="A1005" i="3"/>
  <c r="B1005" i="3" s="1"/>
  <c r="A1006" i="3"/>
  <c r="B1006" i="3" s="1"/>
  <c r="A1007" i="3"/>
  <c r="B1007" i="3" s="1"/>
  <c r="A1008" i="3"/>
  <c r="B1008" i="3" s="1"/>
  <c r="A1009" i="3"/>
  <c r="B1009" i="3" s="1"/>
  <c r="A1010" i="3"/>
  <c r="B1010" i="3" s="1"/>
  <c r="A1011" i="3"/>
  <c r="B1011" i="3" s="1"/>
  <c r="A1012" i="3"/>
  <c r="B1012" i="3" s="1"/>
  <c r="A1013" i="3"/>
  <c r="B1013" i="3" s="1"/>
  <c r="A1014" i="3"/>
  <c r="B1014" i="3"/>
  <c r="A1015" i="3"/>
  <c r="B1015" i="3" s="1"/>
  <c r="A1016" i="3"/>
  <c r="B1016" i="3" s="1"/>
  <c r="A1017" i="3"/>
  <c r="B1017" i="3" s="1"/>
  <c r="A1018" i="3"/>
  <c r="B1018" i="3" s="1"/>
  <c r="A1019" i="3"/>
  <c r="B1019" i="3" s="1"/>
  <c r="A1020" i="3"/>
  <c r="B1020" i="3" s="1"/>
  <c r="A1021" i="3"/>
  <c r="B1021" i="3" s="1"/>
  <c r="A1022" i="3"/>
  <c r="B1022" i="3"/>
  <c r="A1023" i="3"/>
  <c r="B1023" i="3" s="1"/>
  <c r="A1024" i="3"/>
  <c r="B1024" i="3" s="1"/>
  <c r="A1025" i="3"/>
  <c r="B1025" i="3" s="1"/>
  <c r="A1026" i="3"/>
  <c r="B1026" i="3"/>
  <c r="A1027" i="3"/>
  <c r="B1027" i="3" s="1"/>
  <c r="A1028" i="3"/>
  <c r="B1028" i="3" s="1"/>
  <c r="A1029" i="3"/>
  <c r="B1029" i="3" s="1"/>
  <c r="A1030" i="3"/>
  <c r="B1030" i="3"/>
  <c r="A1031" i="3"/>
  <c r="B1031" i="3" s="1"/>
  <c r="A1032" i="3"/>
  <c r="B1032" i="3" s="1"/>
  <c r="A1033" i="3"/>
  <c r="B1033" i="3" s="1"/>
  <c r="A1034" i="3"/>
  <c r="B1034" i="3" s="1"/>
  <c r="A1035" i="3"/>
  <c r="B1035" i="3" s="1"/>
  <c r="A1036" i="3"/>
  <c r="B1036" i="3" s="1"/>
  <c r="A1037" i="3"/>
  <c r="B1037" i="3" s="1"/>
  <c r="A1038" i="3"/>
  <c r="B1038" i="3" s="1"/>
  <c r="A1039" i="3"/>
  <c r="B1039" i="3" s="1"/>
  <c r="A1040" i="3"/>
  <c r="B1040" i="3" s="1"/>
  <c r="A1041" i="3"/>
  <c r="B1041" i="3" s="1"/>
  <c r="A1042" i="3"/>
  <c r="B1042" i="3" s="1"/>
  <c r="A1043" i="3"/>
  <c r="B1043" i="3" s="1"/>
  <c r="A1044" i="3"/>
  <c r="B1044" i="3" s="1"/>
  <c r="A1045" i="3"/>
  <c r="B1045" i="3" s="1"/>
  <c r="A1046" i="3"/>
  <c r="B1046" i="3"/>
  <c r="A1047" i="3"/>
  <c r="B1047" i="3" s="1"/>
  <c r="A1048" i="3"/>
  <c r="B1048" i="3" s="1"/>
  <c r="A1049" i="3"/>
  <c r="B1049" i="3" s="1"/>
  <c r="A1050" i="3"/>
  <c r="B1050" i="3" s="1"/>
  <c r="A1051" i="3"/>
  <c r="B1051" i="3" s="1"/>
  <c r="A1052" i="3"/>
  <c r="B1052" i="3" s="1"/>
  <c r="A1053" i="3"/>
  <c r="B1053" i="3" s="1"/>
  <c r="A1054" i="3"/>
  <c r="B1054" i="3"/>
  <c r="A1055" i="3"/>
  <c r="B1055" i="3" s="1"/>
  <c r="A1056" i="3"/>
  <c r="B1056" i="3" s="1"/>
  <c r="A1057" i="3"/>
  <c r="B1057" i="3" s="1"/>
  <c r="A1058" i="3"/>
  <c r="B1058" i="3"/>
  <c r="A1059" i="3"/>
  <c r="B1059" i="3" s="1"/>
  <c r="A1060" i="3"/>
  <c r="B1060" i="3" s="1"/>
  <c r="A1061" i="3"/>
  <c r="B1061" i="3" s="1"/>
  <c r="A1062" i="3"/>
  <c r="B1062" i="3"/>
  <c r="A1063" i="3"/>
  <c r="B1063" i="3" s="1"/>
  <c r="A1064" i="3"/>
  <c r="B1064" i="3" s="1"/>
  <c r="A1065" i="3"/>
  <c r="B1065" i="3" s="1"/>
  <c r="A1066" i="3"/>
  <c r="B1066" i="3" s="1"/>
  <c r="A1067" i="3"/>
  <c r="B1067" i="3" s="1"/>
  <c r="A1068" i="3"/>
  <c r="B1068" i="3" s="1"/>
  <c r="A1069" i="3"/>
  <c r="B1069" i="3" s="1"/>
  <c r="A1070" i="3"/>
  <c r="B1070" i="3" s="1"/>
  <c r="A1071" i="3"/>
  <c r="B1071" i="3" s="1"/>
  <c r="A1072" i="3"/>
  <c r="B1072" i="3" s="1"/>
  <c r="A1073" i="3"/>
  <c r="B1073" i="3" s="1"/>
  <c r="A1074" i="3"/>
  <c r="B1074" i="3" s="1"/>
  <c r="A1075" i="3"/>
  <c r="B1075" i="3" s="1"/>
  <c r="A1076" i="3"/>
  <c r="B1076" i="3" s="1"/>
  <c r="A1077" i="3"/>
  <c r="B1077" i="3" s="1"/>
  <c r="A1078" i="3"/>
  <c r="B1078" i="3"/>
  <c r="A1079" i="3"/>
  <c r="B1079" i="3" s="1"/>
  <c r="A1080" i="3"/>
  <c r="B1080" i="3" s="1"/>
  <c r="A1081" i="3"/>
  <c r="B1081" i="3" s="1"/>
  <c r="A1082" i="3"/>
  <c r="B1082" i="3" s="1"/>
  <c r="A1083" i="3"/>
  <c r="B1083" i="3" s="1"/>
  <c r="A1084" i="3"/>
  <c r="B1084" i="3" s="1"/>
  <c r="A1085" i="3"/>
  <c r="B1085" i="3" s="1"/>
  <c r="A1086" i="3"/>
  <c r="B1086" i="3"/>
  <c r="A1087" i="3"/>
  <c r="B1087" i="3" s="1"/>
  <c r="A1088" i="3"/>
  <c r="B1088" i="3" s="1"/>
  <c r="A1089" i="3"/>
  <c r="B1089" i="3" s="1"/>
  <c r="A1090" i="3"/>
  <c r="B1090" i="3"/>
  <c r="A1091" i="3"/>
  <c r="B1091" i="3" s="1"/>
  <c r="A1092" i="3"/>
  <c r="B1092" i="3" s="1"/>
  <c r="A1093" i="3"/>
  <c r="B1093" i="3" s="1"/>
  <c r="A1094" i="3"/>
  <c r="B1094" i="3"/>
  <c r="A1095" i="3"/>
  <c r="B1095" i="3" s="1"/>
  <c r="A1096" i="3"/>
  <c r="B1096" i="3" s="1"/>
  <c r="A1097" i="3"/>
  <c r="B1097" i="3" s="1"/>
  <c r="A1098" i="3"/>
  <c r="B1098" i="3" s="1"/>
  <c r="A1099" i="3"/>
  <c r="B1099" i="3" s="1"/>
  <c r="A1100" i="3"/>
  <c r="B1100" i="3" s="1"/>
  <c r="A1101" i="3"/>
  <c r="B1101" i="3" s="1"/>
  <c r="A1102" i="3"/>
  <c r="B1102" i="3" s="1"/>
  <c r="A1103" i="3"/>
  <c r="B1103" i="3" s="1"/>
  <c r="A1104" i="3"/>
  <c r="B1104" i="3" s="1"/>
  <c r="A1105" i="3"/>
  <c r="B1105" i="3" s="1"/>
  <c r="A1106" i="3"/>
  <c r="B1106" i="3" s="1"/>
  <c r="A1107" i="3"/>
  <c r="B1107" i="3" s="1"/>
  <c r="A1108" i="3"/>
  <c r="B1108" i="3" s="1"/>
  <c r="A1109" i="3"/>
  <c r="B1109" i="3" s="1"/>
  <c r="A1110" i="3"/>
  <c r="B1110" i="3"/>
  <c r="A1111" i="3"/>
  <c r="B1111" i="3" s="1"/>
  <c r="A1112" i="3"/>
  <c r="B1112" i="3" s="1"/>
  <c r="A1113" i="3"/>
  <c r="B1113" i="3" s="1"/>
  <c r="A1114" i="3"/>
  <c r="B1114" i="3" s="1"/>
  <c r="A1115" i="3"/>
  <c r="B1115" i="3" s="1"/>
  <c r="A1116" i="3"/>
  <c r="B1116" i="3" s="1"/>
  <c r="A1117" i="3"/>
  <c r="B1117" i="3" s="1"/>
  <c r="A1118" i="3"/>
  <c r="B1118" i="3"/>
  <c r="A1119" i="3"/>
  <c r="B1119" i="3" s="1"/>
  <c r="A1120" i="3"/>
  <c r="B1120" i="3" s="1"/>
  <c r="A1121" i="3"/>
  <c r="B1121" i="3" s="1"/>
  <c r="A1122" i="3"/>
  <c r="B1122" i="3"/>
  <c r="A1123" i="3"/>
  <c r="B1123" i="3" s="1"/>
  <c r="A1124" i="3"/>
  <c r="B1124" i="3" s="1"/>
  <c r="A1125" i="3"/>
  <c r="B1125" i="3" s="1"/>
  <c r="A1126" i="3"/>
  <c r="B1126" i="3"/>
  <c r="A1127" i="3"/>
  <c r="B1127" i="3" s="1"/>
  <c r="A1128" i="3"/>
  <c r="B1128" i="3" s="1"/>
  <c r="A1129" i="3"/>
  <c r="B1129" i="3" s="1"/>
  <c r="A1130" i="3"/>
  <c r="B1130" i="3" s="1"/>
  <c r="A1131" i="3"/>
  <c r="B1131" i="3" s="1"/>
  <c r="A1132" i="3"/>
  <c r="B1132" i="3" s="1"/>
  <c r="A1133" i="3"/>
  <c r="B1133" i="3" s="1"/>
  <c r="A1134" i="3"/>
  <c r="B1134" i="3" s="1"/>
  <c r="A1135" i="3"/>
  <c r="B1135" i="3" s="1"/>
  <c r="A1136" i="3"/>
  <c r="B1136" i="3" s="1"/>
  <c r="A1137" i="3"/>
  <c r="B1137" i="3" s="1"/>
  <c r="A1138" i="3"/>
  <c r="B1138" i="3" s="1"/>
  <c r="A1139" i="3"/>
  <c r="B1139" i="3" s="1"/>
  <c r="A1140" i="3"/>
  <c r="B1140" i="3" s="1"/>
  <c r="A1141" i="3"/>
  <c r="B1141" i="3" s="1"/>
  <c r="A1142" i="3"/>
  <c r="B1142" i="3"/>
  <c r="A1143" i="3"/>
  <c r="B1143" i="3" s="1"/>
  <c r="A1144" i="3"/>
  <c r="B1144" i="3" s="1"/>
  <c r="A1145" i="3"/>
  <c r="B1145" i="3" s="1"/>
  <c r="A1146" i="3"/>
  <c r="B1146" i="3" s="1"/>
  <c r="A1147" i="3"/>
  <c r="B1147" i="3" s="1"/>
  <c r="A1148" i="3"/>
  <c r="B1148" i="3" s="1"/>
  <c r="A1149" i="3"/>
  <c r="B1149" i="3" s="1"/>
  <c r="A1150" i="3"/>
  <c r="B1150" i="3"/>
  <c r="A1151" i="3"/>
  <c r="B1151" i="3" s="1"/>
  <c r="A1152" i="3"/>
  <c r="B1152" i="3" s="1"/>
  <c r="A1153" i="3"/>
  <c r="B1153" i="3" s="1"/>
  <c r="A1154" i="3"/>
  <c r="B1154" i="3"/>
  <c r="A1155" i="3"/>
  <c r="B1155" i="3" s="1"/>
  <c r="A1156" i="3"/>
  <c r="B1156" i="3" s="1"/>
  <c r="A1157" i="3"/>
  <c r="B1157" i="3" s="1"/>
  <c r="A1158" i="3"/>
  <c r="B1158" i="3"/>
  <c r="A1159" i="3"/>
  <c r="B1159" i="3" s="1"/>
  <c r="A1160" i="3"/>
  <c r="B1160" i="3" s="1"/>
  <c r="A1161" i="3"/>
  <c r="B1161" i="3" s="1"/>
  <c r="A1162" i="3"/>
  <c r="B1162" i="3" s="1"/>
  <c r="A1163" i="3"/>
  <c r="B1163" i="3" s="1"/>
  <c r="A1164" i="3"/>
  <c r="B1164" i="3" s="1"/>
  <c r="A1165" i="3"/>
  <c r="B1165" i="3" s="1"/>
  <c r="A1166" i="3"/>
  <c r="B1166" i="3" s="1"/>
  <c r="A1167" i="3"/>
  <c r="B1167" i="3" s="1"/>
  <c r="A1168" i="3"/>
  <c r="B1168" i="3" s="1"/>
  <c r="A1169" i="3"/>
  <c r="B1169" i="3" s="1"/>
  <c r="A1170" i="3"/>
  <c r="B1170" i="3" s="1"/>
  <c r="A1171" i="3"/>
  <c r="B1171" i="3" s="1"/>
  <c r="A1172" i="3"/>
  <c r="B1172" i="3" s="1"/>
  <c r="A1173" i="3"/>
  <c r="B1173" i="3" s="1"/>
  <c r="A1174" i="3"/>
  <c r="B1174" i="3"/>
  <c r="A1175" i="3"/>
  <c r="B1175" i="3" s="1"/>
  <c r="A1176" i="3"/>
  <c r="B1176" i="3" s="1"/>
  <c r="A1177" i="3"/>
  <c r="B1177" i="3" s="1"/>
  <c r="A1178" i="3"/>
  <c r="B1178" i="3" s="1"/>
  <c r="A1179" i="3"/>
  <c r="B1179" i="3" s="1"/>
  <c r="A1180" i="3"/>
  <c r="B1180" i="3" s="1"/>
  <c r="A1181" i="3"/>
  <c r="B1181" i="3" s="1"/>
  <c r="A1182" i="3"/>
  <c r="B1182" i="3"/>
  <c r="A1183" i="3"/>
  <c r="B1183" i="3" s="1"/>
  <c r="A1184" i="3"/>
  <c r="B1184" i="3" s="1"/>
  <c r="A1185" i="3"/>
  <c r="B1185" i="3" s="1"/>
  <c r="A1186" i="3"/>
  <c r="B1186" i="3"/>
  <c r="A1187" i="3"/>
  <c r="B1187" i="3" s="1"/>
  <c r="A1188" i="3"/>
  <c r="B1188" i="3" s="1"/>
  <c r="A1189" i="3"/>
  <c r="B1189" i="3" s="1"/>
  <c r="A1190" i="3"/>
  <c r="B1190" i="3"/>
  <c r="A1191" i="3"/>
  <c r="B1191" i="3" s="1"/>
  <c r="A1192" i="3"/>
  <c r="B1192" i="3" s="1"/>
  <c r="A1193" i="3"/>
  <c r="B1193" i="3" s="1"/>
  <c r="A1194" i="3"/>
  <c r="B1194" i="3" s="1"/>
  <c r="A1195" i="3"/>
  <c r="B1195" i="3" s="1"/>
  <c r="A1196" i="3"/>
  <c r="B1196" i="3" s="1"/>
  <c r="A1197" i="3"/>
  <c r="B1197" i="3" s="1"/>
  <c r="A1198" i="3"/>
  <c r="B1198" i="3" s="1"/>
  <c r="A1199" i="3"/>
  <c r="B1199" i="3" s="1"/>
  <c r="A1200" i="3"/>
  <c r="B1200" i="3" s="1"/>
  <c r="A1201" i="3"/>
  <c r="B1201" i="3" s="1"/>
  <c r="A1202" i="3"/>
  <c r="B1202" i="3" s="1"/>
  <c r="A1203" i="3"/>
  <c r="B1203" i="3" s="1"/>
  <c r="A1204" i="3"/>
  <c r="B1204" i="3" s="1"/>
  <c r="A1205" i="3"/>
  <c r="B1205" i="3" s="1"/>
  <c r="A1206" i="3"/>
  <c r="B1206" i="3"/>
  <c r="A1207" i="3"/>
  <c r="B1207" i="3"/>
  <c r="A1208" i="3"/>
  <c r="B1208" i="3" s="1"/>
  <c r="A1209" i="3"/>
  <c r="B1209" i="3" s="1"/>
  <c r="A1210" i="3"/>
  <c r="B1210" i="3" s="1"/>
  <c r="A1211" i="3"/>
  <c r="B1211" i="3"/>
  <c r="A1212" i="3"/>
  <c r="B1212" i="3" s="1"/>
  <c r="A1213" i="3"/>
  <c r="B1213" i="3" s="1"/>
  <c r="A1214" i="3"/>
  <c r="B1214" i="3"/>
  <c r="A1215" i="3"/>
  <c r="B1215" i="3" s="1"/>
  <c r="A1216" i="3"/>
  <c r="B1216" i="3" s="1"/>
  <c r="A1217" i="3"/>
  <c r="B1217" i="3" s="1"/>
  <c r="A1218" i="3"/>
  <c r="B1218" i="3"/>
  <c r="A1219" i="3"/>
  <c r="B1219" i="3"/>
  <c r="A1220" i="3"/>
  <c r="B1220" i="3" s="1"/>
  <c r="A1221" i="3"/>
  <c r="B1221" i="3" s="1"/>
  <c r="A1222" i="3"/>
  <c r="B1222" i="3"/>
  <c r="A1223" i="3"/>
  <c r="B1223" i="3"/>
  <c r="A1224" i="3"/>
  <c r="B1224" i="3" s="1"/>
  <c r="A1225" i="3"/>
  <c r="B1225" i="3" s="1"/>
  <c r="A1226" i="3"/>
  <c r="B1226" i="3" s="1"/>
  <c r="A1227" i="3"/>
  <c r="B1227" i="3"/>
  <c r="A1228" i="3"/>
  <c r="B1228" i="3" s="1"/>
  <c r="A1229" i="3"/>
  <c r="B1229" i="3" s="1"/>
  <c r="A1230" i="3"/>
  <c r="B1230" i="3"/>
  <c r="A1231" i="3"/>
  <c r="B1231" i="3" s="1"/>
  <c r="A1232" i="3"/>
  <c r="B1232" i="3" s="1"/>
  <c r="A1233" i="3"/>
  <c r="B1233" i="3" s="1"/>
  <c r="A1234" i="3"/>
  <c r="B1234" i="3"/>
  <c r="A1235" i="3"/>
  <c r="B1235" i="3"/>
  <c r="A1236" i="3"/>
  <c r="B1236" i="3" s="1"/>
  <c r="A1237" i="3"/>
  <c r="B1237" i="3" s="1"/>
  <c r="A1238" i="3"/>
  <c r="B1238" i="3"/>
  <c r="A1239" i="3"/>
  <c r="B1239" i="3"/>
  <c r="A1240" i="3"/>
  <c r="B1240" i="3" s="1"/>
  <c r="A1241" i="3"/>
  <c r="B1241" i="3" s="1"/>
  <c r="A1242" i="3"/>
  <c r="B1242" i="3" s="1"/>
  <c r="A1243" i="3"/>
  <c r="B1243" i="3"/>
  <c r="A1244" i="3"/>
  <c r="B1244" i="3" s="1"/>
  <c r="A1245" i="3"/>
  <c r="B1245" i="3" s="1"/>
  <c r="A1246" i="3"/>
  <c r="B1246" i="3"/>
  <c r="A1247" i="3"/>
  <c r="B1247" i="3" s="1"/>
  <c r="A1248" i="3"/>
  <c r="B1248" i="3" s="1"/>
  <c r="A1249" i="3"/>
  <c r="B1249" i="3" s="1"/>
  <c r="A1250" i="3"/>
  <c r="B1250" i="3"/>
  <c r="A1251" i="3"/>
  <c r="B1251" i="3"/>
  <c r="A1252" i="3"/>
  <c r="B1252" i="3" s="1"/>
  <c r="A1253" i="3"/>
  <c r="B1253" i="3" s="1"/>
  <c r="A1254" i="3"/>
  <c r="B1254" i="3"/>
  <c r="A1255" i="3"/>
  <c r="B1255" i="3"/>
  <c r="A1256" i="3"/>
  <c r="B1256" i="3" s="1"/>
  <c r="A1257" i="3"/>
  <c r="B1257" i="3" s="1"/>
  <c r="A1258" i="3"/>
  <c r="B1258" i="3" s="1"/>
  <c r="A1259" i="3"/>
  <c r="B1259" i="3"/>
  <c r="A1260" i="3"/>
  <c r="B1260" i="3" s="1"/>
  <c r="A1261" i="3"/>
  <c r="B1261" i="3" s="1"/>
  <c r="A1262" i="3"/>
  <c r="B1262" i="3"/>
  <c r="A1263" i="3"/>
  <c r="B1263" i="3" s="1"/>
  <c r="A1264" i="3"/>
  <c r="B1264" i="3" s="1"/>
  <c r="A1265" i="3"/>
  <c r="B1265" i="3" s="1"/>
  <c r="A1266" i="3"/>
  <c r="B1266" i="3"/>
  <c r="A1267" i="3"/>
  <c r="B1267" i="3"/>
  <c r="A1268" i="3"/>
  <c r="B1268" i="3" s="1"/>
  <c r="A1269" i="3"/>
  <c r="B1269" i="3" s="1"/>
  <c r="A1270" i="3"/>
  <c r="B1270" i="3"/>
  <c r="A1271" i="3"/>
  <c r="B1271" i="3"/>
  <c r="A1272" i="3"/>
  <c r="B1272" i="3" s="1"/>
  <c r="A1273" i="3"/>
  <c r="B1273" i="3" s="1"/>
  <c r="A1274" i="3"/>
  <c r="B1274" i="3" s="1"/>
  <c r="A1275" i="3"/>
  <c r="B1275" i="3" s="1"/>
  <c r="A1276" i="3"/>
  <c r="B1276" i="3" s="1"/>
  <c r="A1277" i="3"/>
  <c r="B1277" i="3" s="1"/>
  <c r="A1278" i="3"/>
  <c r="B1278" i="3"/>
  <c r="A1279" i="3"/>
  <c r="B1279" i="3" s="1"/>
  <c r="A1280" i="3"/>
  <c r="B1280" i="3" s="1"/>
  <c r="A1281" i="3"/>
  <c r="B1281" i="3" s="1"/>
  <c r="A1282" i="3"/>
  <c r="B1282" i="3"/>
  <c r="A1283" i="3"/>
  <c r="B1283" i="3"/>
  <c r="A1284" i="3"/>
  <c r="B1284" i="3" s="1"/>
  <c r="A1285" i="3"/>
  <c r="B1285" i="3" s="1"/>
  <c r="A1286" i="3"/>
  <c r="B1286" i="3" s="1"/>
  <c r="A1287" i="3"/>
  <c r="B1287" i="3"/>
  <c r="A1288" i="3"/>
  <c r="B1288" i="3" s="1"/>
  <c r="A1289" i="3"/>
  <c r="B1289" i="3" s="1"/>
  <c r="A1290" i="3"/>
  <c r="B1290" i="3" s="1"/>
  <c r="A1291" i="3"/>
  <c r="B1291" i="3" s="1"/>
  <c r="A1292" i="3"/>
  <c r="B1292" i="3" s="1"/>
  <c r="A1293" i="3"/>
  <c r="B1293" i="3" s="1"/>
  <c r="A1294" i="3"/>
  <c r="B1294" i="3"/>
  <c r="A1295" i="3"/>
  <c r="B1295" i="3" s="1"/>
  <c r="A1296" i="3"/>
  <c r="B1296" i="3" s="1"/>
  <c r="A1297" i="3"/>
  <c r="B1297" i="3" s="1"/>
  <c r="A1298" i="3"/>
  <c r="B1298" i="3"/>
  <c r="A1299" i="3"/>
  <c r="B1299" i="3"/>
  <c r="A1300" i="3"/>
  <c r="B1300" i="3" s="1"/>
  <c r="A1301" i="3"/>
  <c r="B1301" i="3" s="1"/>
  <c r="A1302" i="3"/>
  <c r="B1302" i="3" s="1"/>
  <c r="A1303" i="3"/>
  <c r="B1303" i="3"/>
  <c r="A1304" i="3"/>
  <c r="B1304" i="3" s="1"/>
  <c r="A1305" i="3"/>
  <c r="B1305" i="3" s="1"/>
  <c r="A1306" i="3"/>
  <c r="B1306" i="3" s="1"/>
  <c r="A1307" i="3"/>
  <c r="B1307" i="3" s="1"/>
  <c r="A1308" i="3"/>
  <c r="B1308" i="3" s="1"/>
  <c r="A1309" i="3"/>
  <c r="B1309" i="3" s="1"/>
  <c r="A1310" i="3"/>
  <c r="B1310" i="3"/>
  <c r="A1311" i="3"/>
  <c r="B1311" i="3" s="1"/>
  <c r="A1312" i="3"/>
  <c r="B1312" i="3" s="1"/>
  <c r="A1313" i="3"/>
  <c r="B1313" i="3" s="1"/>
  <c r="A1314" i="3"/>
  <c r="B1314" i="3"/>
  <c r="A1315" i="3"/>
  <c r="B1315" i="3"/>
  <c r="A1316" i="3"/>
  <c r="B1316" i="3" s="1"/>
  <c r="A1317" i="3"/>
  <c r="B1317" i="3" s="1"/>
  <c r="A1318" i="3"/>
  <c r="B1318" i="3" s="1"/>
  <c r="A1319" i="3"/>
  <c r="B1319" i="3"/>
  <c r="A1320" i="3"/>
  <c r="B1320" i="3" s="1"/>
  <c r="A1321" i="3"/>
  <c r="B1321" i="3" s="1"/>
  <c r="A1322" i="3"/>
  <c r="B1322" i="3" s="1"/>
  <c r="A1323" i="3"/>
  <c r="B1323" i="3" s="1"/>
  <c r="A1324" i="3"/>
  <c r="B1324" i="3" s="1"/>
  <c r="A1325" i="3"/>
  <c r="B1325" i="3" s="1"/>
  <c r="A1326" i="3"/>
  <c r="B1326" i="3"/>
  <c r="A1327" i="3"/>
  <c r="B1327" i="3" s="1"/>
  <c r="A1328" i="3"/>
  <c r="B1328" i="3" s="1"/>
  <c r="A1329" i="3"/>
  <c r="B1329" i="3" s="1"/>
  <c r="A1330" i="3"/>
  <c r="B1330" i="3"/>
  <c r="A1331" i="3"/>
  <c r="B1331" i="3" s="1"/>
  <c r="A1332" i="3"/>
  <c r="B1332" i="3" s="1"/>
  <c r="A1333" i="3"/>
  <c r="B1333" i="3" s="1"/>
  <c r="A1334" i="3"/>
  <c r="B1334" i="3"/>
  <c r="A1335" i="3"/>
  <c r="B1335" i="3"/>
  <c r="A1336" i="3"/>
  <c r="B1336" i="3" s="1"/>
  <c r="A1337" i="3"/>
  <c r="B1337" i="3" s="1"/>
  <c r="A1338" i="3"/>
  <c r="B1338" i="3" s="1"/>
  <c r="A1339" i="3"/>
  <c r="B1339" i="3"/>
  <c r="A1340" i="3"/>
  <c r="B1340" i="3" s="1"/>
  <c r="A1341" i="3"/>
  <c r="B1341" i="3" s="1"/>
  <c r="A1342" i="3"/>
  <c r="B1342" i="3" s="1"/>
  <c r="A1343" i="3"/>
  <c r="B1343" i="3" s="1"/>
  <c r="A1344" i="3"/>
  <c r="B1344" i="3" s="1"/>
  <c r="A1345" i="3"/>
  <c r="B1345" i="3" s="1"/>
  <c r="A1346" i="3"/>
  <c r="B1346" i="3"/>
  <c r="A1347" i="3"/>
  <c r="B1347" i="3" s="1"/>
  <c r="A1348" i="3"/>
  <c r="B1348" i="3" s="1"/>
  <c r="A1349" i="3"/>
  <c r="B1349" i="3" s="1"/>
  <c r="A1350" i="3"/>
  <c r="B1350" i="3"/>
  <c r="A1351" i="3"/>
  <c r="B1351" i="3"/>
  <c r="A1352" i="3"/>
  <c r="B1352" i="3" s="1"/>
  <c r="A1353" i="3"/>
  <c r="B1353" i="3" s="1"/>
  <c r="A1354" i="3"/>
  <c r="B1354" i="3" s="1"/>
  <c r="A1355" i="3"/>
  <c r="B1355" i="3"/>
  <c r="A1356" i="3"/>
  <c r="B1356" i="3" s="1"/>
  <c r="A1357" i="3"/>
  <c r="B1357" i="3" s="1"/>
  <c r="A1358" i="3"/>
  <c r="B1358" i="3" s="1"/>
  <c r="A1359" i="3"/>
  <c r="B1359" i="3" s="1"/>
  <c r="A1360" i="3"/>
  <c r="B1360" i="3" s="1"/>
  <c r="A1361" i="3"/>
  <c r="B1361" i="3" s="1"/>
  <c r="A1362" i="3"/>
  <c r="B1362" i="3"/>
  <c r="A1363" i="3"/>
  <c r="B1363" i="3" s="1"/>
  <c r="A1364" i="3"/>
  <c r="B1364" i="3" s="1"/>
  <c r="A1365" i="3"/>
  <c r="B1365" i="3" s="1"/>
  <c r="A1366" i="3"/>
  <c r="B1366" i="3" s="1"/>
  <c r="A1367" i="3"/>
  <c r="B1367" i="3"/>
  <c r="A1368" i="3"/>
  <c r="B1368" i="3" s="1"/>
  <c r="A1369" i="3"/>
  <c r="B1369" i="3" s="1"/>
  <c r="A1370" i="3"/>
  <c r="B1370" i="3" s="1"/>
  <c r="A1371" i="3"/>
  <c r="B1371" i="3"/>
  <c r="A1372" i="3"/>
  <c r="B1372" i="3" s="1"/>
  <c r="A1373" i="3"/>
  <c r="B1373" i="3" s="1"/>
  <c r="A1374" i="3"/>
  <c r="B1374" i="3" s="1"/>
  <c r="A1375" i="3"/>
  <c r="B1375" i="3" s="1"/>
  <c r="A1376" i="3"/>
  <c r="B1376" i="3" s="1"/>
  <c r="A1377" i="3"/>
  <c r="B1377" i="3" s="1"/>
  <c r="A1378" i="3"/>
  <c r="B1378" i="3" s="1"/>
  <c r="A1379" i="3"/>
  <c r="B1379" i="3"/>
  <c r="A1380" i="3"/>
  <c r="B1380" i="3" s="1"/>
  <c r="A1381" i="3"/>
  <c r="B1381" i="3"/>
  <c r="A1382" i="3"/>
  <c r="B1382" i="3"/>
  <c r="A1383" i="3"/>
  <c r="B1383" i="3" s="1"/>
  <c r="A1384" i="3"/>
  <c r="B1384" i="3" s="1"/>
  <c r="A1385" i="3"/>
  <c r="B1385" i="3"/>
  <c r="A1386" i="3"/>
  <c r="B1386" i="3" s="1"/>
  <c r="A1387" i="3"/>
  <c r="B1387" i="3" s="1"/>
  <c r="A1388" i="3"/>
  <c r="B1388" i="3" s="1"/>
  <c r="A1389" i="3"/>
  <c r="B1389" i="3" s="1"/>
  <c r="A1390" i="3"/>
  <c r="B1390" i="3"/>
  <c r="A1391" i="3"/>
  <c r="B1391" i="3"/>
  <c r="A1392" i="3"/>
  <c r="B1392" i="3" s="1"/>
  <c r="A1393" i="3"/>
  <c r="B1393" i="3"/>
  <c r="A1394" i="3"/>
  <c r="B1394" i="3"/>
  <c r="A1395" i="3"/>
  <c r="B1395" i="3" s="1"/>
  <c r="A1396" i="3"/>
  <c r="B1396" i="3" s="1"/>
  <c r="A1397" i="3"/>
  <c r="B1397" i="3"/>
  <c r="A1398" i="3"/>
  <c r="B1398" i="3"/>
  <c r="A1399" i="3"/>
  <c r="B1399" i="3" s="1"/>
  <c r="A1400" i="3"/>
  <c r="B1400" i="3" s="1"/>
  <c r="A1401" i="3"/>
  <c r="B1401" i="3"/>
  <c r="A1402" i="3"/>
  <c r="B1402" i="3"/>
  <c r="A1403" i="3"/>
  <c r="B1403" i="3" s="1"/>
  <c r="A1404" i="3"/>
  <c r="B1404" i="3" s="1"/>
  <c r="A1405" i="3"/>
  <c r="B1405" i="3"/>
  <c r="A1406" i="3"/>
  <c r="B1406" i="3"/>
  <c r="A1407" i="3"/>
  <c r="B1407" i="3" s="1"/>
  <c r="A1408" i="3"/>
  <c r="B1408" i="3" s="1"/>
  <c r="A1409" i="3"/>
  <c r="B1409" i="3"/>
  <c r="A1410" i="3"/>
  <c r="B1410" i="3"/>
  <c r="A1411" i="3"/>
  <c r="B1411" i="3" s="1"/>
  <c r="A1412" i="3"/>
  <c r="B1412" i="3" s="1"/>
  <c r="A1413" i="3"/>
  <c r="B1413" i="3"/>
  <c r="A1414" i="3"/>
  <c r="B1414" i="3"/>
  <c r="A1415" i="3"/>
  <c r="B1415" i="3" s="1"/>
  <c r="A1416" i="3"/>
  <c r="B1416" i="3" s="1"/>
  <c r="A1417" i="3"/>
  <c r="B1417" i="3"/>
  <c r="A1418" i="3"/>
  <c r="B1418" i="3"/>
  <c r="A1419" i="3"/>
  <c r="B1419" i="3" s="1"/>
  <c r="A1420" i="3"/>
  <c r="B1420" i="3" s="1"/>
  <c r="A1421" i="3"/>
  <c r="B1421" i="3"/>
  <c r="A1422" i="3"/>
  <c r="B1422" i="3"/>
  <c r="A1423" i="3"/>
  <c r="B1423" i="3" s="1"/>
  <c r="A1424" i="3"/>
  <c r="B1424" i="3" s="1"/>
  <c r="A1425" i="3"/>
  <c r="B1425" i="3"/>
  <c r="A1426" i="3"/>
  <c r="B1426" i="3"/>
  <c r="A1427" i="3"/>
  <c r="B1427" i="3" s="1"/>
  <c r="A1428" i="3"/>
  <c r="B1428" i="3" s="1"/>
  <c r="A1429" i="3"/>
  <c r="B1429" i="3"/>
  <c r="A1430" i="3"/>
  <c r="B1430" i="3"/>
  <c r="A1431" i="3"/>
  <c r="B1431" i="3" s="1"/>
  <c r="A1432" i="3"/>
  <c r="B1432" i="3" s="1"/>
  <c r="A1433" i="3"/>
  <c r="B1433" i="3"/>
  <c r="A1434" i="3"/>
  <c r="B1434" i="3"/>
  <c r="A1435" i="3"/>
  <c r="B1435" i="3" s="1"/>
  <c r="A1436" i="3"/>
  <c r="B1436" i="3" s="1"/>
  <c r="A1437" i="3"/>
  <c r="B1437" i="3"/>
  <c r="A1438" i="3"/>
  <c r="B1438" i="3"/>
  <c r="A1439" i="3"/>
  <c r="B1439" i="3" s="1"/>
  <c r="A1440" i="3"/>
  <c r="B1440" i="3" s="1"/>
  <c r="A1441" i="3"/>
  <c r="B1441" i="3"/>
  <c r="A1442" i="3"/>
  <c r="B1442" i="3"/>
  <c r="A1443" i="3"/>
  <c r="B1443" i="3" s="1"/>
  <c r="A1444" i="3"/>
  <c r="B1444" i="3" s="1"/>
  <c r="A1445" i="3"/>
  <c r="B1445" i="3"/>
  <c r="A1446" i="3"/>
  <c r="B1446" i="3"/>
  <c r="A1447" i="3"/>
  <c r="B1447" i="3" s="1"/>
  <c r="A1448" i="3"/>
  <c r="B1448" i="3" s="1"/>
  <c r="A1449" i="3"/>
  <c r="B1449" i="3"/>
  <c r="A1450" i="3"/>
  <c r="B1450" i="3"/>
  <c r="A1451" i="3"/>
  <c r="B1451" i="3" s="1"/>
  <c r="A1452" i="3"/>
  <c r="B1452" i="3" s="1"/>
  <c r="A1453" i="3"/>
  <c r="B1453" i="3" s="1"/>
  <c r="A1454" i="3"/>
  <c r="B1454" i="3"/>
  <c r="A1455" i="3"/>
  <c r="B1455" i="3" s="1"/>
  <c r="A1456" i="3"/>
  <c r="B1456" i="3" s="1"/>
  <c r="A1457" i="3"/>
  <c r="B1457" i="3" s="1"/>
  <c r="A1458" i="3"/>
  <c r="B1458" i="3"/>
  <c r="A1459" i="3"/>
  <c r="B1459" i="3" s="1"/>
  <c r="A1460" i="3"/>
  <c r="B1460" i="3" s="1"/>
  <c r="A1461" i="3"/>
  <c r="B1461" i="3" s="1"/>
  <c r="A1462" i="3"/>
  <c r="B1462" i="3"/>
  <c r="A1463" i="3"/>
  <c r="B1463" i="3" s="1"/>
  <c r="A1464" i="3"/>
  <c r="B1464" i="3" s="1"/>
  <c r="A1465" i="3"/>
  <c r="B1465" i="3" s="1"/>
  <c r="A1466" i="3"/>
  <c r="B1466" i="3"/>
  <c r="A1467" i="3"/>
  <c r="B1467" i="3" s="1"/>
  <c r="A1468" i="3"/>
  <c r="B1468" i="3" s="1"/>
  <c r="A1469" i="3"/>
  <c r="B1469" i="3" s="1"/>
  <c r="A1470" i="3"/>
  <c r="B1470" i="3"/>
  <c r="A1471" i="3"/>
  <c r="B1471" i="3" s="1"/>
  <c r="A1472" i="3"/>
  <c r="B1472" i="3" s="1"/>
  <c r="A1473" i="3"/>
  <c r="B1473" i="3" s="1"/>
  <c r="A1474" i="3"/>
  <c r="B1474" i="3"/>
  <c r="A1475" i="3"/>
  <c r="B1475" i="3" s="1"/>
  <c r="A1476" i="3"/>
  <c r="B1476" i="3" s="1"/>
  <c r="A1477" i="3"/>
  <c r="B1477" i="3" s="1"/>
  <c r="A1478" i="3"/>
  <c r="B1478" i="3"/>
  <c r="A1479" i="3"/>
  <c r="B1479" i="3" s="1"/>
  <c r="A1480" i="3"/>
  <c r="B1480" i="3" s="1"/>
  <c r="A1481" i="3"/>
  <c r="B1481" i="3" s="1"/>
  <c r="A1482" i="3"/>
  <c r="B1482" i="3"/>
  <c r="A1483" i="3"/>
  <c r="B1483" i="3" s="1"/>
  <c r="A1484" i="3"/>
  <c r="B1484" i="3" s="1"/>
  <c r="A1485" i="3"/>
  <c r="B1485" i="3" s="1"/>
  <c r="A1486" i="3"/>
  <c r="B1486" i="3"/>
  <c r="A1487" i="3"/>
  <c r="B1487" i="3" s="1"/>
  <c r="A1488" i="3"/>
  <c r="B1488" i="3" s="1"/>
  <c r="A1489" i="3"/>
  <c r="B1489" i="3" s="1"/>
  <c r="A1490" i="3"/>
  <c r="B1490" i="3"/>
  <c r="A1491" i="3"/>
  <c r="B1491" i="3" s="1"/>
  <c r="A1492" i="3"/>
  <c r="B1492" i="3" s="1"/>
  <c r="A1493" i="3"/>
  <c r="B1493" i="3" s="1"/>
  <c r="A1494" i="3"/>
  <c r="B1494" i="3"/>
  <c r="A1495" i="3"/>
  <c r="B1495" i="3" s="1"/>
  <c r="A1496" i="3"/>
  <c r="B1496" i="3" s="1"/>
  <c r="A1497" i="3"/>
  <c r="B1497" i="3" s="1"/>
  <c r="A1498" i="3"/>
  <c r="B1498" i="3"/>
  <c r="A1499" i="3"/>
  <c r="B1499" i="3" s="1"/>
  <c r="A1500" i="3"/>
  <c r="B1500" i="3" s="1"/>
  <c r="A1501" i="3"/>
  <c r="B1501" i="3" s="1"/>
  <c r="A1502" i="3"/>
  <c r="B1502" i="3"/>
  <c r="A1503" i="3"/>
  <c r="B1503" i="3" s="1"/>
  <c r="A1504" i="3"/>
  <c r="B1504" i="3" s="1"/>
  <c r="A1505" i="3"/>
  <c r="B1505" i="3" s="1"/>
  <c r="A1506" i="3"/>
  <c r="B1506" i="3" s="1"/>
  <c r="A1507" i="3"/>
  <c r="B1507" i="3" s="1"/>
  <c r="A1508" i="3"/>
  <c r="B1508" i="3" s="1"/>
  <c r="A1509" i="3"/>
  <c r="B1509" i="3" s="1"/>
  <c r="A1510" i="3"/>
  <c r="B1510" i="3" s="1"/>
  <c r="A1511" i="3"/>
  <c r="B1511" i="3" s="1"/>
  <c r="A1512" i="3"/>
  <c r="B1512" i="3" s="1"/>
  <c r="A1513" i="3"/>
  <c r="B1513" i="3" s="1"/>
  <c r="A1514" i="3"/>
  <c r="B1514" i="3" s="1"/>
  <c r="A1515" i="3"/>
  <c r="B1515" i="3" s="1"/>
  <c r="A1516" i="3"/>
  <c r="B1516" i="3" s="1"/>
  <c r="A1517" i="3"/>
  <c r="B1517" i="3" s="1"/>
  <c r="A1518" i="3"/>
  <c r="B1518" i="3" s="1"/>
  <c r="A1519" i="3"/>
  <c r="B1519" i="3" s="1"/>
  <c r="A1520" i="3"/>
  <c r="B1520" i="3" s="1"/>
  <c r="A1521" i="3"/>
  <c r="B1521" i="3" s="1"/>
  <c r="A1522" i="3"/>
  <c r="B1522" i="3" s="1"/>
  <c r="A1523" i="3"/>
  <c r="B1523" i="3" s="1"/>
  <c r="A1524" i="3"/>
  <c r="B1524" i="3" s="1"/>
  <c r="A1525" i="3"/>
  <c r="B1525" i="3" s="1"/>
  <c r="A1526" i="3"/>
  <c r="B1526" i="3" s="1"/>
  <c r="A1527" i="3"/>
  <c r="B1527" i="3" s="1"/>
  <c r="A1528" i="3"/>
  <c r="B1528" i="3" s="1"/>
  <c r="A1529" i="3"/>
  <c r="B1529" i="3" s="1"/>
  <c r="A1530" i="3"/>
  <c r="B1530" i="3" s="1"/>
  <c r="A1531" i="3"/>
  <c r="B1531" i="3" s="1"/>
  <c r="A1532" i="3"/>
  <c r="B1532" i="3" s="1"/>
  <c r="A1533" i="3"/>
  <c r="B1533" i="3" s="1"/>
  <c r="A1534" i="3"/>
  <c r="B1534" i="3" s="1"/>
  <c r="A1535" i="3"/>
  <c r="B1535" i="3" s="1"/>
  <c r="A1536" i="3"/>
  <c r="B1536" i="3" s="1"/>
  <c r="A1537" i="3"/>
  <c r="B1537" i="3" s="1"/>
  <c r="A1538" i="3"/>
  <c r="B1538" i="3" s="1"/>
  <c r="A1539" i="3"/>
  <c r="B1539" i="3" s="1"/>
  <c r="A1540" i="3"/>
  <c r="B1540" i="3" s="1"/>
  <c r="A1541" i="3"/>
  <c r="B1541" i="3" s="1"/>
  <c r="A1542" i="3"/>
  <c r="B1542" i="3" s="1"/>
  <c r="A1543" i="3"/>
  <c r="B1543" i="3" s="1"/>
  <c r="A1544" i="3"/>
  <c r="B1544" i="3" s="1"/>
  <c r="A1545" i="3"/>
  <c r="B1545" i="3" s="1"/>
  <c r="A1546" i="3"/>
  <c r="B1546" i="3" s="1"/>
  <c r="A1547" i="3"/>
  <c r="B1547" i="3" s="1"/>
  <c r="A1548" i="3"/>
  <c r="B1548" i="3" s="1"/>
  <c r="A1549" i="3"/>
  <c r="B1549" i="3" s="1"/>
  <c r="A1550" i="3"/>
  <c r="B1550" i="3" s="1"/>
  <c r="A1551" i="3"/>
  <c r="B1551" i="3" s="1"/>
  <c r="A1552" i="3"/>
  <c r="B1552" i="3" s="1"/>
  <c r="A1553" i="3"/>
  <c r="B1553" i="3" s="1"/>
  <c r="A1554" i="3"/>
  <c r="B1554" i="3" s="1"/>
  <c r="A1555" i="3"/>
  <c r="B1555" i="3" s="1"/>
  <c r="A1556" i="3"/>
  <c r="B1556" i="3" s="1"/>
  <c r="A1557" i="3"/>
  <c r="B1557" i="3" s="1"/>
  <c r="A1558" i="3"/>
  <c r="B1558" i="3" s="1"/>
  <c r="A1559" i="3"/>
  <c r="B1559" i="3" s="1"/>
  <c r="A1560" i="3"/>
  <c r="B1560" i="3" s="1"/>
  <c r="A1561" i="3"/>
  <c r="B1561" i="3" s="1"/>
  <c r="A1562" i="3"/>
  <c r="B1562" i="3" s="1"/>
  <c r="A1563" i="3"/>
  <c r="B1563" i="3" s="1"/>
  <c r="A1564" i="3"/>
  <c r="B1564" i="3" s="1"/>
  <c r="A1565" i="3"/>
  <c r="B1565" i="3" s="1"/>
  <c r="A1566" i="3"/>
  <c r="B1566" i="3" s="1"/>
  <c r="A1567" i="3"/>
  <c r="B1567" i="3" s="1"/>
  <c r="A1568" i="3"/>
  <c r="B1568" i="3" s="1"/>
  <c r="A1569" i="3"/>
  <c r="B1569" i="3" s="1"/>
  <c r="A1570" i="3"/>
  <c r="B1570" i="3" s="1"/>
  <c r="A1571" i="3"/>
  <c r="B1571" i="3" s="1"/>
  <c r="A1572" i="3"/>
  <c r="B1572" i="3" s="1"/>
  <c r="A1573" i="3"/>
  <c r="B1573" i="3" s="1"/>
  <c r="A1574" i="3"/>
  <c r="B1574" i="3" s="1"/>
  <c r="A1575" i="3"/>
  <c r="B1575" i="3" s="1"/>
  <c r="A1576" i="3"/>
  <c r="B1576" i="3" s="1"/>
  <c r="A1577" i="3"/>
  <c r="B1577" i="3" s="1"/>
  <c r="A1578" i="3"/>
  <c r="B1578" i="3" s="1"/>
  <c r="A1579" i="3"/>
  <c r="B1579" i="3" s="1"/>
  <c r="A1580" i="3"/>
  <c r="B1580" i="3" s="1"/>
  <c r="A1581" i="3"/>
  <c r="B1581" i="3" s="1"/>
  <c r="A1582" i="3"/>
  <c r="B1582" i="3" s="1"/>
  <c r="A1583" i="3"/>
  <c r="B1583" i="3" s="1"/>
  <c r="A1584" i="3"/>
  <c r="B1584" i="3" s="1"/>
  <c r="A1585" i="3"/>
  <c r="B1585" i="3" s="1"/>
  <c r="A1586" i="3"/>
  <c r="B1586" i="3" s="1"/>
  <c r="A1587" i="3"/>
  <c r="B1587" i="3" s="1"/>
  <c r="A1588" i="3"/>
  <c r="B1588" i="3" s="1"/>
  <c r="A1589" i="3"/>
  <c r="B1589" i="3" s="1"/>
  <c r="A1590" i="3"/>
  <c r="B1590" i="3" s="1"/>
  <c r="A1591" i="3"/>
  <c r="B1591" i="3" s="1"/>
  <c r="A1592" i="3"/>
  <c r="B1592" i="3" s="1"/>
  <c r="A1593" i="3"/>
  <c r="B1593" i="3" s="1"/>
  <c r="A1594" i="3"/>
  <c r="B1594" i="3" s="1"/>
  <c r="A1595" i="3"/>
  <c r="B1595" i="3" s="1"/>
  <c r="A1596" i="3"/>
  <c r="B1596" i="3" s="1"/>
  <c r="A1597" i="3"/>
  <c r="B1597" i="3" s="1"/>
  <c r="A1598" i="3"/>
  <c r="B1598" i="3" s="1"/>
  <c r="A1599" i="3"/>
  <c r="B1599" i="3" s="1"/>
  <c r="A1600" i="3"/>
  <c r="B1600" i="3" s="1"/>
  <c r="A1601" i="3"/>
  <c r="B1601" i="3" s="1"/>
  <c r="A1602" i="3"/>
  <c r="B1602" i="3" s="1"/>
  <c r="A1603" i="3"/>
  <c r="B1603" i="3" s="1"/>
  <c r="A1604" i="3"/>
  <c r="B1604" i="3" s="1"/>
  <c r="A1605" i="3"/>
  <c r="B1605" i="3" s="1"/>
  <c r="A1606" i="3"/>
  <c r="B1606" i="3" s="1"/>
  <c r="A1607" i="3"/>
  <c r="B1607" i="3" s="1"/>
  <c r="A1608" i="3"/>
  <c r="B1608" i="3" s="1"/>
  <c r="A1609" i="3"/>
  <c r="B1609" i="3" s="1"/>
  <c r="A1610" i="3"/>
  <c r="B1610" i="3" s="1"/>
  <c r="A1611" i="3"/>
  <c r="B1611" i="3" s="1"/>
  <c r="A1612" i="3"/>
  <c r="B1612" i="3" s="1"/>
  <c r="A1613" i="3"/>
  <c r="B1613" i="3" s="1"/>
  <c r="A1614" i="3"/>
  <c r="B1614" i="3" s="1"/>
  <c r="A1615" i="3"/>
  <c r="B1615" i="3" s="1"/>
  <c r="A1616" i="3"/>
  <c r="B1616" i="3" s="1"/>
  <c r="A1617" i="3"/>
  <c r="B1617" i="3" s="1"/>
  <c r="A1618" i="3"/>
  <c r="B1618" i="3" s="1"/>
  <c r="A1619" i="3"/>
  <c r="B1619" i="3" s="1"/>
  <c r="A1620" i="3"/>
  <c r="B1620" i="3" s="1"/>
  <c r="A1621" i="3"/>
  <c r="B1621" i="3" s="1"/>
  <c r="A1622" i="3"/>
  <c r="B1622" i="3" s="1"/>
  <c r="A1623" i="3"/>
  <c r="B1623" i="3" s="1"/>
  <c r="A1624" i="3"/>
  <c r="B1624" i="3" s="1"/>
  <c r="A1625" i="3"/>
  <c r="B1625" i="3" s="1"/>
  <c r="A1626" i="3"/>
  <c r="B1626" i="3" s="1"/>
  <c r="A1627" i="3"/>
  <c r="B1627" i="3" s="1"/>
  <c r="A1628" i="3"/>
  <c r="B1628" i="3" s="1"/>
  <c r="A1629" i="3"/>
  <c r="B1629" i="3" s="1"/>
  <c r="A1630" i="3"/>
  <c r="B1630" i="3" s="1"/>
  <c r="A1631" i="3"/>
  <c r="B1631" i="3" s="1"/>
  <c r="A1632" i="3"/>
  <c r="B1632" i="3" s="1"/>
  <c r="A1633" i="3"/>
  <c r="B1633" i="3" s="1"/>
  <c r="A1634" i="3"/>
  <c r="B1634" i="3" s="1"/>
  <c r="A1635" i="3"/>
  <c r="B1635" i="3" s="1"/>
  <c r="A1636" i="3"/>
  <c r="B1636" i="3" s="1"/>
  <c r="A1637" i="3"/>
  <c r="B1637" i="3" s="1"/>
  <c r="A1638" i="3"/>
  <c r="B1638" i="3" s="1"/>
  <c r="A1639" i="3"/>
  <c r="B1639" i="3" s="1"/>
  <c r="A1640" i="3"/>
  <c r="B1640" i="3" s="1"/>
  <c r="A1641" i="3"/>
  <c r="B1641" i="3" s="1"/>
  <c r="A1642" i="3"/>
  <c r="B1642" i="3" s="1"/>
  <c r="A1643" i="3"/>
  <c r="B1643" i="3" s="1"/>
  <c r="A1644" i="3"/>
  <c r="B1644" i="3" s="1"/>
  <c r="A1645" i="3"/>
  <c r="B1645" i="3" s="1"/>
  <c r="A1646" i="3"/>
  <c r="B1646" i="3" s="1"/>
  <c r="A1647" i="3"/>
  <c r="B1647" i="3" s="1"/>
  <c r="A1648" i="3"/>
  <c r="B1648" i="3" s="1"/>
  <c r="A1649" i="3"/>
  <c r="B1649" i="3" s="1"/>
  <c r="A1650" i="3"/>
  <c r="B1650" i="3" s="1"/>
  <c r="A1651" i="3"/>
  <c r="B1651" i="3" s="1"/>
  <c r="A1652" i="3"/>
  <c r="B1652" i="3" s="1"/>
  <c r="A1653" i="3"/>
  <c r="B1653" i="3" s="1"/>
  <c r="A1654" i="3"/>
  <c r="B1654" i="3" s="1"/>
  <c r="A1655" i="3"/>
  <c r="B1655" i="3" s="1"/>
  <c r="A1656" i="3"/>
  <c r="B1656" i="3" s="1"/>
  <c r="A1657" i="3"/>
  <c r="B1657" i="3" s="1"/>
  <c r="A1658" i="3"/>
  <c r="B1658" i="3" s="1"/>
  <c r="A1659" i="3"/>
  <c r="B1659" i="3" s="1"/>
  <c r="A1660" i="3"/>
  <c r="B1660" i="3" s="1"/>
  <c r="A1661" i="3"/>
  <c r="B1661" i="3" s="1"/>
  <c r="A1662" i="3"/>
  <c r="B1662" i="3" s="1"/>
  <c r="A1663" i="3"/>
  <c r="B1663" i="3" s="1"/>
  <c r="A1664" i="3"/>
  <c r="B1664" i="3" s="1"/>
  <c r="A1665" i="3"/>
  <c r="B1665" i="3" s="1"/>
  <c r="A1666" i="3"/>
  <c r="B1666" i="3" s="1"/>
  <c r="A1667" i="3"/>
  <c r="B1667" i="3" s="1"/>
  <c r="A1668" i="3"/>
  <c r="B1668" i="3" s="1"/>
  <c r="A1669" i="3"/>
  <c r="B1669" i="3" s="1"/>
  <c r="A1670" i="3"/>
  <c r="B1670" i="3" s="1"/>
  <c r="A1671" i="3"/>
  <c r="B1671" i="3" s="1"/>
  <c r="A1672" i="3"/>
  <c r="B1672" i="3" s="1"/>
  <c r="A1673" i="3"/>
  <c r="B1673" i="3" s="1"/>
  <c r="A1674" i="3"/>
  <c r="B1674" i="3" s="1"/>
  <c r="A1675" i="3"/>
  <c r="B1675" i="3" s="1"/>
  <c r="A1676" i="3"/>
  <c r="B1676" i="3" s="1"/>
  <c r="A1677" i="3"/>
  <c r="B1677" i="3" s="1"/>
  <c r="A1678" i="3"/>
  <c r="B1678" i="3" s="1"/>
  <c r="A1679" i="3"/>
  <c r="B1679" i="3" s="1"/>
  <c r="A1680" i="3"/>
  <c r="B1680" i="3" s="1"/>
  <c r="A1681" i="3"/>
  <c r="B1681" i="3" s="1"/>
  <c r="A1682" i="3"/>
  <c r="B1682" i="3" s="1"/>
  <c r="A1683" i="3"/>
  <c r="B1683" i="3" s="1"/>
  <c r="A1684" i="3"/>
  <c r="B1684" i="3" s="1"/>
  <c r="A1685" i="3"/>
  <c r="B1685" i="3" s="1"/>
  <c r="A1686" i="3"/>
  <c r="B1686" i="3" s="1"/>
  <c r="A1687" i="3"/>
  <c r="B1687" i="3" s="1"/>
  <c r="A1688" i="3"/>
  <c r="B1688" i="3" s="1"/>
  <c r="A1689" i="3"/>
  <c r="B1689" i="3" s="1"/>
  <c r="A1690" i="3"/>
  <c r="B1690" i="3" s="1"/>
  <c r="A1691" i="3"/>
  <c r="B1691" i="3" s="1"/>
  <c r="A1692" i="3"/>
  <c r="B1692" i="3" s="1"/>
  <c r="A1693" i="3"/>
  <c r="B1693" i="3" s="1"/>
  <c r="A1694" i="3"/>
  <c r="B1694" i="3" s="1"/>
  <c r="A1695" i="3"/>
  <c r="B1695" i="3" s="1"/>
  <c r="A1696" i="3"/>
  <c r="B1696" i="3" s="1"/>
  <c r="A1697" i="3"/>
  <c r="B1697" i="3" s="1"/>
  <c r="A1698" i="3"/>
  <c r="B1698" i="3" s="1"/>
  <c r="A1699" i="3"/>
  <c r="B1699" i="3" s="1"/>
  <c r="A1700" i="3"/>
  <c r="B1700" i="3" s="1"/>
  <c r="A1701" i="3"/>
  <c r="B1701" i="3" s="1"/>
  <c r="A1702" i="3"/>
  <c r="B1702" i="3" s="1"/>
  <c r="A1703" i="3"/>
  <c r="B1703" i="3" s="1"/>
  <c r="A1704" i="3"/>
  <c r="B1704" i="3" s="1"/>
  <c r="A1705" i="3"/>
  <c r="B1705" i="3" s="1"/>
  <c r="A1706" i="3"/>
  <c r="B1706" i="3" s="1"/>
  <c r="A1707" i="3"/>
  <c r="B1707" i="3" s="1"/>
  <c r="A1708" i="3"/>
  <c r="B1708" i="3" s="1"/>
  <c r="A1709" i="3"/>
  <c r="B1709" i="3" s="1"/>
  <c r="A1710" i="3"/>
  <c r="B1710" i="3" s="1"/>
  <c r="A1711" i="3"/>
  <c r="B1711" i="3" s="1"/>
  <c r="A1712" i="3"/>
  <c r="B1712" i="3" s="1"/>
  <c r="A1713" i="3"/>
  <c r="B1713" i="3" s="1"/>
  <c r="A1714" i="3"/>
  <c r="B1714" i="3" s="1"/>
  <c r="A1715" i="3"/>
  <c r="B1715" i="3" s="1"/>
  <c r="A1716" i="3"/>
  <c r="B1716" i="3" s="1"/>
  <c r="A1717" i="3"/>
  <c r="B1717" i="3" s="1"/>
  <c r="A1718" i="3"/>
  <c r="B1718" i="3" s="1"/>
  <c r="A1719" i="3"/>
  <c r="B1719" i="3" s="1"/>
  <c r="A1720" i="3"/>
  <c r="B1720" i="3" s="1"/>
  <c r="A1721" i="3"/>
  <c r="B1721" i="3" s="1"/>
  <c r="A1722" i="3"/>
  <c r="B1722" i="3" s="1"/>
  <c r="A1723" i="3"/>
  <c r="B1723" i="3" s="1"/>
  <c r="A1724" i="3"/>
  <c r="B1724" i="3" s="1"/>
  <c r="A1725" i="3"/>
  <c r="B1725" i="3" s="1"/>
  <c r="A1726" i="3"/>
  <c r="B1726" i="3" s="1"/>
  <c r="A1727" i="3"/>
  <c r="B1727" i="3" s="1"/>
  <c r="A1728" i="3"/>
  <c r="B1728" i="3" s="1"/>
  <c r="A1729" i="3"/>
  <c r="B1729" i="3" s="1"/>
  <c r="A1730" i="3"/>
  <c r="B1730" i="3" s="1"/>
  <c r="A1731" i="3"/>
  <c r="B1731" i="3" s="1"/>
  <c r="A1732" i="3"/>
  <c r="B1732" i="3" s="1"/>
  <c r="A1733" i="3"/>
  <c r="B1733" i="3" s="1"/>
  <c r="A1734" i="3"/>
  <c r="B1734" i="3" s="1"/>
  <c r="A1735" i="3"/>
  <c r="B1735" i="3" s="1"/>
  <c r="A1736" i="3"/>
  <c r="B1736" i="3" s="1"/>
  <c r="A1737" i="3"/>
  <c r="B1737" i="3" s="1"/>
  <c r="A1738" i="3"/>
  <c r="B1738" i="3" s="1"/>
  <c r="A1739" i="3"/>
  <c r="B1739" i="3" s="1"/>
  <c r="A1740" i="3"/>
  <c r="B1740" i="3" s="1"/>
  <c r="A1741" i="3"/>
  <c r="B1741" i="3" s="1"/>
  <c r="A1742" i="3"/>
  <c r="B1742" i="3" s="1"/>
  <c r="A1743" i="3"/>
  <c r="B1743" i="3" s="1"/>
  <c r="A1744" i="3"/>
  <c r="B1744" i="3" s="1"/>
  <c r="A1745" i="3"/>
  <c r="B1745" i="3" s="1"/>
  <c r="A1746" i="3"/>
  <c r="B1746" i="3" s="1"/>
  <c r="A1747" i="3"/>
  <c r="B1747" i="3" s="1"/>
  <c r="A1748" i="3"/>
  <c r="B1748" i="3" s="1"/>
  <c r="A1749" i="3"/>
  <c r="B1749" i="3" s="1"/>
  <c r="A1750" i="3"/>
  <c r="B1750" i="3" s="1"/>
  <c r="A1751" i="3"/>
  <c r="B1751" i="3" s="1"/>
  <c r="A1752" i="3"/>
  <c r="B1752" i="3" s="1"/>
  <c r="A1753" i="3"/>
  <c r="B1753" i="3" s="1"/>
  <c r="A1754" i="3"/>
  <c r="B1754" i="3" s="1"/>
  <c r="A1755" i="3"/>
  <c r="B1755" i="3" s="1"/>
  <c r="A1756" i="3"/>
  <c r="B1756" i="3" s="1"/>
  <c r="A1757" i="3"/>
  <c r="B1757" i="3" s="1"/>
  <c r="A1758" i="3"/>
  <c r="B1758" i="3" s="1"/>
  <c r="A1759" i="3"/>
  <c r="B1759" i="3" s="1"/>
  <c r="A1760" i="3"/>
  <c r="B1760" i="3" s="1"/>
  <c r="A1761" i="3"/>
  <c r="B1761" i="3" s="1"/>
  <c r="A1762" i="3"/>
  <c r="B1762" i="3" s="1"/>
  <c r="A1763" i="3"/>
  <c r="B1763" i="3" s="1"/>
  <c r="A1764" i="3"/>
  <c r="B1764" i="3" s="1"/>
  <c r="A1765" i="3"/>
  <c r="B1765" i="3" s="1"/>
  <c r="A1766" i="3"/>
  <c r="B1766" i="3" s="1"/>
  <c r="A1767" i="3"/>
  <c r="B1767" i="3" s="1"/>
  <c r="A1768" i="3"/>
  <c r="B1768" i="3" s="1"/>
  <c r="A1769" i="3"/>
  <c r="B1769" i="3" s="1"/>
  <c r="A1770" i="3"/>
  <c r="B1770" i="3" s="1"/>
  <c r="A1771" i="3"/>
  <c r="B1771" i="3" s="1"/>
  <c r="A1772" i="3"/>
  <c r="B1772" i="3" s="1"/>
  <c r="A1773" i="3"/>
  <c r="B1773" i="3" s="1"/>
  <c r="A1774" i="3"/>
  <c r="B1774" i="3" s="1"/>
  <c r="A1775" i="3"/>
  <c r="B1775" i="3" s="1"/>
  <c r="A1776" i="3"/>
  <c r="B1776" i="3" s="1"/>
  <c r="A1777" i="3"/>
  <c r="B1777" i="3" s="1"/>
  <c r="A1778" i="3"/>
  <c r="B1778" i="3" s="1"/>
  <c r="A1779" i="3"/>
  <c r="B1779" i="3" s="1"/>
  <c r="A1780" i="3"/>
  <c r="B1780" i="3" s="1"/>
  <c r="A1781" i="3"/>
  <c r="B1781" i="3" s="1"/>
  <c r="A1782" i="3"/>
  <c r="B1782" i="3" s="1"/>
  <c r="A1783" i="3"/>
  <c r="B1783" i="3" s="1"/>
  <c r="A1784" i="3"/>
  <c r="B1784" i="3" s="1"/>
  <c r="A1785" i="3"/>
  <c r="B1785" i="3" s="1"/>
  <c r="A1786" i="3"/>
  <c r="B1786" i="3" s="1"/>
  <c r="A1787" i="3"/>
  <c r="B1787" i="3" s="1"/>
  <c r="A1788" i="3"/>
  <c r="B1788" i="3" s="1"/>
  <c r="A1789" i="3"/>
  <c r="B1789" i="3" s="1"/>
  <c r="A1790" i="3"/>
  <c r="B1790" i="3" s="1"/>
  <c r="A1791" i="3"/>
  <c r="B1791" i="3" s="1"/>
  <c r="A1792" i="3"/>
  <c r="B1792" i="3" s="1"/>
  <c r="A1793" i="3"/>
  <c r="B1793" i="3" s="1"/>
  <c r="A1794" i="3"/>
  <c r="B1794" i="3" s="1"/>
  <c r="A1795" i="3"/>
  <c r="B1795" i="3" s="1"/>
  <c r="A1796" i="3"/>
  <c r="B1796" i="3" s="1"/>
  <c r="A1797" i="3"/>
  <c r="B1797" i="3" s="1"/>
  <c r="A1798" i="3"/>
  <c r="B1798" i="3" s="1"/>
  <c r="A1799" i="3"/>
  <c r="B1799" i="3" s="1"/>
  <c r="A1800" i="3"/>
  <c r="B1800" i="3" s="1"/>
  <c r="A1801" i="3"/>
  <c r="B1801" i="3" s="1"/>
  <c r="A1802" i="3"/>
  <c r="B1802" i="3" s="1"/>
  <c r="A1803" i="3"/>
  <c r="B1803" i="3" s="1"/>
  <c r="A1804" i="3"/>
  <c r="B1804" i="3" s="1"/>
  <c r="A1805" i="3"/>
  <c r="B1805" i="3" s="1"/>
  <c r="A1806" i="3"/>
  <c r="B1806" i="3" s="1"/>
  <c r="A1807" i="3"/>
  <c r="B1807" i="3" s="1"/>
  <c r="A1808" i="3"/>
  <c r="B1808" i="3" s="1"/>
  <c r="A1809" i="3"/>
  <c r="B1809" i="3" s="1"/>
  <c r="A1810" i="3"/>
  <c r="B1810" i="3" s="1"/>
  <c r="A1811" i="3"/>
  <c r="B1811" i="3" s="1"/>
  <c r="A1812" i="3"/>
  <c r="B1812" i="3" s="1"/>
  <c r="A1813" i="3"/>
  <c r="B1813" i="3" s="1"/>
  <c r="A1814" i="3"/>
  <c r="B1814" i="3" s="1"/>
  <c r="A1815" i="3"/>
  <c r="B1815" i="3" s="1"/>
  <c r="A1816" i="3"/>
  <c r="B1816" i="3" s="1"/>
  <c r="A1817" i="3"/>
  <c r="B1817" i="3" s="1"/>
  <c r="A1818" i="3"/>
  <c r="B1818" i="3" s="1"/>
  <c r="A1819" i="3"/>
  <c r="B1819" i="3" s="1"/>
  <c r="A1820" i="3"/>
  <c r="B1820" i="3" s="1"/>
  <c r="A1821" i="3"/>
  <c r="B1821" i="3" s="1"/>
  <c r="A1822" i="3"/>
  <c r="B1822" i="3" s="1"/>
  <c r="A1823" i="3"/>
  <c r="B1823" i="3" s="1"/>
  <c r="A1824" i="3"/>
  <c r="B1824" i="3" s="1"/>
  <c r="A1825" i="3"/>
  <c r="B1825" i="3" s="1"/>
  <c r="A1826" i="3"/>
  <c r="B1826" i="3" s="1"/>
  <c r="A1827" i="3"/>
  <c r="B1827" i="3" s="1"/>
  <c r="A1828" i="3"/>
  <c r="B1828" i="3" s="1"/>
  <c r="A1829" i="3"/>
  <c r="B1829" i="3" s="1"/>
  <c r="A1830" i="3"/>
  <c r="B1830" i="3" s="1"/>
  <c r="A1831" i="3"/>
  <c r="B1831" i="3" s="1"/>
  <c r="A1832" i="3"/>
  <c r="B1832" i="3" s="1"/>
  <c r="A1833" i="3"/>
  <c r="B1833" i="3" s="1"/>
  <c r="A1834" i="3"/>
  <c r="B1834" i="3" s="1"/>
  <c r="A1835" i="3"/>
  <c r="B1835" i="3" s="1"/>
  <c r="A1836" i="3"/>
  <c r="B1836" i="3" s="1"/>
  <c r="A1837" i="3"/>
  <c r="B1837" i="3" s="1"/>
  <c r="A1838" i="3"/>
  <c r="B1838" i="3" s="1"/>
  <c r="A1839" i="3"/>
  <c r="B1839" i="3" s="1"/>
  <c r="A1840" i="3"/>
  <c r="B1840" i="3" s="1"/>
  <c r="A1841" i="3"/>
  <c r="B1841" i="3" s="1"/>
  <c r="A1842" i="3"/>
  <c r="B1842" i="3" s="1"/>
  <c r="A1843" i="3"/>
  <c r="B1843" i="3" s="1"/>
  <c r="A1844" i="3"/>
  <c r="B1844" i="3" s="1"/>
  <c r="A1845" i="3"/>
  <c r="B1845" i="3" s="1"/>
  <c r="A1846" i="3"/>
  <c r="B1846" i="3" s="1"/>
  <c r="A1847" i="3"/>
  <c r="B1847" i="3" s="1"/>
  <c r="A1848" i="3"/>
  <c r="B1848" i="3" s="1"/>
  <c r="A1849" i="3"/>
  <c r="B1849" i="3" s="1"/>
  <c r="A1850" i="3"/>
  <c r="B1850" i="3" s="1"/>
  <c r="A1851" i="3"/>
  <c r="B1851" i="3" s="1"/>
  <c r="A1852" i="3"/>
  <c r="B1852" i="3" s="1"/>
  <c r="A1853" i="3"/>
  <c r="B1853" i="3" s="1"/>
  <c r="A1854" i="3"/>
  <c r="B1854" i="3" s="1"/>
  <c r="A1855" i="3"/>
  <c r="B1855" i="3" s="1"/>
  <c r="A1856" i="3"/>
  <c r="B1856" i="3" s="1"/>
  <c r="A1857" i="3"/>
  <c r="B1857" i="3" s="1"/>
  <c r="A1858" i="3"/>
  <c r="B1858" i="3" s="1"/>
  <c r="A1859" i="3"/>
  <c r="B1859" i="3" s="1"/>
  <c r="A1860" i="3"/>
  <c r="B1860" i="3" s="1"/>
  <c r="A1861" i="3"/>
  <c r="B1861" i="3" s="1"/>
  <c r="A1862" i="3"/>
  <c r="B1862" i="3" s="1"/>
  <c r="A1863" i="3"/>
  <c r="B1863" i="3" s="1"/>
  <c r="A1864" i="3"/>
  <c r="B1864" i="3" s="1"/>
  <c r="A1865" i="3"/>
  <c r="B1865" i="3" s="1"/>
  <c r="A1866" i="3"/>
  <c r="B1866" i="3" s="1"/>
  <c r="A1867" i="3"/>
  <c r="B1867" i="3" s="1"/>
  <c r="A1868" i="3"/>
  <c r="B1868" i="3" s="1"/>
  <c r="A1869" i="3"/>
  <c r="B1869" i="3" s="1"/>
  <c r="A1870" i="3"/>
  <c r="B1870" i="3" s="1"/>
  <c r="A1871" i="3"/>
  <c r="B1871" i="3" s="1"/>
  <c r="A1872" i="3"/>
  <c r="B1872" i="3" s="1"/>
  <c r="A1873" i="3"/>
  <c r="B1873" i="3" s="1"/>
  <c r="A1874" i="3"/>
  <c r="B1874" i="3" s="1"/>
  <c r="A1875" i="3"/>
  <c r="B1875" i="3" s="1"/>
  <c r="A1876" i="3"/>
  <c r="B1876" i="3" s="1"/>
  <c r="A1877" i="3"/>
  <c r="B1877" i="3" s="1"/>
  <c r="A1878" i="3"/>
  <c r="B1878" i="3" s="1"/>
  <c r="A1879" i="3"/>
  <c r="B1879" i="3" s="1"/>
  <c r="A1880" i="3"/>
  <c r="B1880" i="3" s="1"/>
  <c r="A1881" i="3"/>
  <c r="B1881" i="3" s="1"/>
  <c r="A1882" i="3"/>
  <c r="B1882" i="3" s="1"/>
  <c r="A1883" i="3"/>
  <c r="B1883" i="3" s="1"/>
  <c r="A1884" i="3"/>
  <c r="B1884" i="3" s="1"/>
  <c r="A1885" i="3"/>
  <c r="B1885" i="3" s="1"/>
  <c r="A1886" i="3"/>
  <c r="B1886" i="3" s="1"/>
  <c r="A1887" i="3"/>
  <c r="B1887" i="3" s="1"/>
  <c r="A1888" i="3"/>
  <c r="B1888" i="3" s="1"/>
  <c r="A1889" i="3"/>
  <c r="B1889" i="3" s="1"/>
  <c r="A1890" i="3"/>
  <c r="B1890" i="3" s="1"/>
  <c r="A1891" i="3"/>
  <c r="B1891" i="3" s="1"/>
  <c r="A1892" i="3"/>
  <c r="B1892" i="3" s="1"/>
  <c r="A1893" i="3"/>
  <c r="B1893" i="3" s="1"/>
  <c r="A1894" i="3"/>
  <c r="B1894" i="3" s="1"/>
  <c r="A1895" i="3"/>
  <c r="B1895" i="3" s="1"/>
  <c r="A1896" i="3"/>
  <c r="B1896" i="3" s="1"/>
  <c r="A1897" i="3"/>
  <c r="B1897" i="3" s="1"/>
  <c r="A1898" i="3"/>
  <c r="B1898" i="3" s="1"/>
  <c r="A1899" i="3"/>
  <c r="B1899" i="3" s="1"/>
  <c r="A1900" i="3"/>
  <c r="B1900" i="3" s="1"/>
  <c r="A1901" i="3"/>
  <c r="B1901" i="3" s="1"/>
  <c r="A1902" i="3"/>
  <c r="B1902" i="3" s="1"/>
  <c r="A1903" i="3"/>
  <c r="B1903" i="3" s="1"/>
  <c r="A1904" i="3"/>
  <c r="B1904" i="3" s="1"/>
  <c r="A1905" i="3"/>
  <c r="B1905" i="3" s="1"/>
  <c r="A1906" i="3"/>
  <c r="B1906" i="3" s="1"/>
  <c r="A1907" i="3"/>
  <c r="B1907" i="3" s="1"/>
  <c r="A1908" i="3"/>
  <c r="B1908" i="3" s="1"/>
  <c r="A1909" i="3"/>
  <c r="B1909" i="3" s="1"/>
  <c r="A1910" i="3"/>
  <c r="B1910" i="3" s="1"/>
  <c r="A1911" i="3"/>
  <c r="B1911" i="3" s="1"/>
  <c r="A1912" i="3"/>
  <c r="B1912" i="3" s="1"/>
  <c r="A1913" i="3"/>
  <c r="B1913" i="3" s="1"/>
  <c r="A1914" i="3"/>
  <c r="B1914" i="3" s="1"/>
  <c r="A1915" i="3"/>
  <c r="B1915" i="3" s="1"/>
  <c r="A1916" i="3"/>
  <c r="B1916" i="3" s="1"/>
  <c r="A1917" i="3"/>
  <c r="B1917" i="3" s="1"/>
  <c r="A1918" i="3"/>
  <c r="B1918" i="3" s="1"/>
  <c r="A1919" i="3"/>
  <c r="B1919" i="3" s="1"/>
  <c r="A1920" i="3"/>
  <c r="B1920" i="3" s="1"/>
  <c r="A1921" i="3"/>
  <c r="B1921" i="3" s="1"/>
  <c r="A1922" i="3"/>
  <c r="B1922" i="3" s="1"/>
  <c r="A1923" i="3"/>
  <c r="B1923" i="3" s="1"/>
  <c r="A1924" i="3"/>
  <c r="B1924" i="3" s="1"/>
  <c r="A1925" i="3"/>
  <c r="B1925" i="3" s="1"/>
  <c r="A1926" i="3"/>
  <c r="B1926" i="3" s="1"/>
  <c r="A1927" i="3"/>
  <c r="B1927" i="3" s="1"/>
  <c r="A1928" i="3"/>
  <c r="B1928" i="3" s="1"/>
  <c r="A1929" i="3"/>
  <c r="B1929" i="3"/>
  <c r="A1930" i="3"/>
  <c r="B1930" i="3" s="1"/>
  <c r="A1931" i="3"/>
  <c r="B1931" i="3" s="1"/>
  <c r="A1932" i="3"/>
  <c r="B1932" i="3" s="1"/>
  <c r="A1933" i="3"/>
  <c r="B1933" i="3" s="1"/>
  <c r="A1934" i="3"/>
  <c r="B1934" i="3" s="1"/>
  <c r="A1935" i="3"/>
  <c r="B1935" i="3" s="1"/>
  <c r="A1936" i="3"/>
  <c r="B1936" i="3" s="1"/>
  <c r="A1937" i="3"/>
  <c r="B1937" i="3"/>
  <c r="A1938" i="3"/>
  <c r="B1938" i="3" s="1"/>
  <c r="A1939" i="3"/>
  <c r="B1939" i="3" s="1"/>
  <c r="A1940" i="3"/>
  <c r="B1940" i="3" s="1"/>
  <c r="A1941" i="3"/>
  <c r="B1941" i="3" s="1"/>
  <c r="A1942" i="3"/>
  <c r="B1942" i="3" s="1"/>
  <c r="A1943" i="3"/>
  <c r="B1943" i="3" s="1"/>
  <c r="A1944" i="3"/>
  <c r="B1944" i="3" s="1"/>
  <c r="A1945" i="3"/>
  <c r="B1945" i="3" s="1"/>
  <c r="A1946" i="3"/>
  <c r="B1946" i="3" s="1"/>
  <c r="A1947" i="3"/>
  <c r="B1947" i="3" s="1"/>
  <c r="A1948" i="3"/>
  <c r="B1948" i="3" s="1"/>
  <c r="A1949" i="3"/>
  <c r="B1949" i="3"/>
  <c r="A1950" i="3"/>
  <c r="B1950" i="3" s="1"/>
  <c r="A1951" i="3"/>
  <c r="B1951" i="3" s="1"/>
  <c r="A1952" i="3"/>
  <c r="B1952" i="3" s="1"/>
  <c r="A1953" i="3"/>
  <c r="B1953" i="3"/>
  <c r="A1954" i="3"/>
  <c r="B1954" i="3" s="1"/>
  <c r="A1955" i="3"/>
  <c r="B1955" i="3" s="1"/>
  <c r="A1956" i="3"/>
  <c r="B1956" i="3" s="1"/>
  <c r="A1957" i="3"/>
  <c r="B1957" i="3"/>
  <c r="A1958" i="3"/>
  <c r="B1958" i="3" s="1"/>
  <c r="A1959" i="3"/>
  <c r="B1959" i="3" s="1"/>
  <c r="A1960" i="3"/>
  <c r="B1960" i="3" s="1"/>
  <c r="A1961" i="3"/>
  <c r="B1961" i="3"/>
  <c r="A1962" i="3"/>
  <c r="B1962" i="3" s="1"/>
  <c r="A1963" i="3"/>
  <c r="B1963" i="3" s="1"/>
  <c r="A1964" i="3"/>
  <c r="B1964" i="3" s="1"/>
  <c r="A1965" i="3"/>
  <c r="B1965" i="3" s="1"/>
  <c r="A1966" i="3"/>
  <c r="B1966" i="3" s="1"/>
  <c r="A1967" i="3"/>
  <c r="B1967" i="3" s="1"/>
  <c r="A1968" i="3"/>
  <c r="B1968" i="3" s="1"/>
  <c r="A1969" i="3"/>
  <c r="B1969" i="3"/>
  <c r="A1970" i="3"/>
  <c r="B1970" i="3" s="1"/>
  <c r="A1971" i="3"/>
  <c r="B1971" i="3" s="1"/>
  <c r="A1972" i="3"/>
  <c r="B1972" i="3" s="1"/>
  <c r="A1973" i="3"/>
  <c r="B1973" i="3" s="1"/>
  <c r="A1974" i="3"/>
  <c r="B1974" i="3" s="1"/>
  <c r="A1975" i="3"/>
  <c r="B1975" i="3" s="1"/>
  <c r="A1976" i="3"/>
  <c r="B1976" i="3" s="1"/>
  <c r="A1977" i="3"/>
  <c r="B1977" i="3" s="1"/>
  <c r="A1978" i="3"/>
  <c r="B1978" i="3" s="1"/>
  <c r="A1979" i="3"/>
  <c r="B1979" i="3" s="1"/>
  <c r="A1980" i="3"/>
  <c r="B1980" i="3" s="1"/>
  <c r="A1981" i="3"/>
  <c r="B1981" i="3"/>
  <c r="A1982" i="3"/>
  <c r="B1982" i="3" s="1"/>
  <c r="A1983" i="3"/>
  <c r="B1983" i="3" s="1"/>
  <c r="A1984" i="3"/>
  <c r="B1984" i="3" s="1"/>
  <c r="A1985" i="3"/>
  <c r="B1985" i="3"/>
  <c r="A1986" i="3"/>
  <c r="B1986" i="3" s="1"/>
  <c r="A1987" i="3"/>
  <c r="B1987" i="3" s="1"/>
  <c r="A1988" i="3"/>
  <c r="B1988" i="3" s="1"/>
  <c r="A1989" i="3"/>
  <c r="B1989" i="3"/>
  <c r="A1990" i="3"/>
  <c r="B1990" i="3" s="1"/>
  <c r="A1991" i="3"/>
  <c r="B1991" i="3" s="1"/>
  <c r="A1992" i="3"/>
  <c r="B1992" i="3" s="1"/>
  <c r="A1993" i="3"/>
  <c r="B1993" i="3"/>
  <c r="A1994" i="3"/>
  <c r="B1994" i="3" s="1"/>
  <c r="A1995" i="3"/>
  <c r="B1995" i="3" s="1"/>
  <c r="A1996" i="3"/>
  <c r="B1996" i="3" s="1"/>
  <c r="A1997" i="3"/>
  <c r="B1997" i="3" s="1"/>
  <c r="A1998" i="3"/>
  <c r="B1998" i="3" s="1"/>
  <c r="A1999" i="3"/>
  <c r="B1999" i="3" s="1"/>
  <c r="A2000" i="3"/>
  <c r="B2000" i="3" s="1"/>
  <c r="A2001" i="3"/>
  <c r="B2001" i="3"/>
  <c r="A2002" i="3"/>
  <c r="B2002" i="3" s="1"/>
  <c r="A2003" i="3"/>
  <c r="B2003" i="3" s="1"/>
  <c r="A2004" i="3"/>
  <c r="B2004" i="3" s="1"/>
  <c r="A2005" i="3"/>
  <c r="B2005" i="3" s="1"/>
  <c r="A2006" i="3"/>
  <c r="B2006" i="3" s="1"/>
  <c r="A2007" i="3"/>
  <c r="B2007" i="3" s="1"/>
  <c r="A2008" i="3"/>
  <c r="B2008" i="3" s="1"/>
  <c r="A2009" i="3"/>
  <c r="B2009" i="3" s="1"/>
  <c r="A2010" i="3"/>
  <c r="B2010" i="3" s="1"/>
  <c r="A2011" i="3"/>
  <c r="B2011" i="3" s="1"/>
  <c r="A2012" i="3"/>
  <c r="B2012" i="3" s="1"/>
  <c r="A2013" i="3"/>
  <c r="B2013" i="3"/>
  <c r="A2014" i="3"/>
  <c r="B2014" i="3" s="1"/>
  <c r="A2015" i="3"/>
  <c r="B2015" i="3" s="1"/>
  <c r="A2016" i="3"/>
  <c r="B2016" i="3" s="1"/>
  <c r="A2017" i="3"/>
  <c r="B2017" i="3"/>
  <c r="A2018" i="3"/>
  <c r="B2018" i="3" s="1"/>
  <c r="A2019" i="3"/>
  <c r="B2019" i="3" s="1"/>
  <c r="A2020" i="3"/>
  <c r="B2020" i="3" s="1"/>
  <c r="A2021" i="3"/>
  <c r="B2021" i="3"/>
  <c r="A2022" i="3"/>
  <c r="B2022" i="3" s="1"/>
  <c r="A2023" i="3"/>
  <c r="B2023" i="3" s="1"/>
  <c r="A2024" i="3"/>
  <c r="B2024" i="3" s="1"/>
  <c r="A2025" i="3"/>
  <c r="B2025" i="3"/>
  <c r="A2026" i="3"/>
  <c r="B2026" i="3" s="1"/>
  <c r="A2027" i="3"/>
  <c r="B2027" i="3" s="1"/>
  <c r="A2028" i="3"/>
  <c r="B2028" i="3" s="1"/>
  <c r="A2029" i="3"/>
  <c r="B2029" i="3" s="1"/>
  <c r="A2030" i="3"/>
  <c r="B2030" i="3" s="1"/>
  <c r="A2031" i="3"/>
  <c r="B2031" i="3" s="1"/>
  <c r="A2032" i="3"/>
  <c r="B2032" i="3" s="1"/>
  <c r="A2033" i="3"/>
  <c r="B2033" i="3"/>
  <c r="A2034" i="3"/>
  <c r="B2034" i="3" s="1"/>
  <c r="A2035" i="3"/>
  <c r="B2035" i="3" s="1"/>
  <c r="A2036" i="3"/>
  <c r="B2036" i="3" s="1"/>
  <c r="A2037" i="3"/>
  <c r="B2037" i="3" s="1"/>
  <c r="A2038" i="3"/>
  <c r="B2038" i="3" s="1"/>
  <c r="A2039" i="3"/>
  <c r="B2039" i="3" s="1"/>
  <c r="A2040" i="3"/>
  <c r="B2040" i="3" s="1"/>
  <c r="A2041" i="3"/>
  <c r="B2041" i="3" s="1"/>
  <c r="A2042" i="3"/>
  <c r="B2042" i="3" s="1"/>
  <c r="A2043" i="3"/>
  <c r="B2043" i="3" s="1"/>
  <c r="A2044" i="3"/>
  <c r="B2044" i="3" s="1"/>
  <c r="A2045" i="3"/>
  <c r="B2045" i="3"/>
  <c r="A2046" i="3"/>
  <c r="B2046" i="3" s="1"/>
  <c r="A2047" i="3"/>
  <c r="B2047" i="3" s="1"/>
  <c r="A2048" i="3"/>
  <c r="B2048" i="3" s="1"/>
  <c r="A2049" i="3"/>
  <c r="B2049" i="3"/>
  <c r="A2050" i="3"/>
  <c r="B2050" i="3" s="1"/>
  <c r="A2051" i="3"/>
  <c r="B2051" i="3" s="1"/>
  <c r="A2052" i="3"/>
  <c r="B2052" i="3" s="1"/>
  <c r="A2053" i="3"/>
  <c r="B2053" i="3"/>
  <c r="A2054" i="3"/>
  <c r="B2054" i="3" s="1"/>
  <c r="A2055" i="3"/>
  <c r="B2055" i="3" s="1"/>
  <c r="A2056" i="3"/>
  <c r="B2056" i="3" s="1"/>
  <c r="A2057" i="3"/>
  <c r="B2057" i="3"/>
  <c r="A2058" i="3"/>
  <c r="B2058" i="3" s="1"/>
  <c r="A2059" i="3"/>
  <c r="B2059" i="3" s="1"/>
  <c r="A2060" i="3"/>
  <c r="B2060" i="3" s="1"/>
  <c r="A2061" i="3"/>
  <c r="B2061" i="3" s="1"/>
  <c r="A2062" i="3"/>
  <c r="B2062" i="3" s="1"/>
  <c r="A2063" i="3"/>
  <c r="B2063" i="3" s="1"/>
  <c r="A2064" i="3"/>
  <c r="B2064" i="3" s="1"/>
  <c r="A2065" i="3"/>
  <c r="B2065" i="3"/>
  <c r="A2066" i="3"/>
  <c r="B2066" i="3" s="1"/>
  <c r="A2067" i="3"/>
  <c r="B2067" i="3" s="1"/>
  <c r="A2068" i="3"/>
  <c r="B2068" i="3" s="1"/>
  <c r="A2069" i="3"/>
  <c r="B2069" i="3" s="1"/>
  <c r="A2070" i="3"/>
  <c r="B2070" i="3" s="1"/>
  <c r="A2071" i="3"/>
  <c r="B2071" i="3" s="1"/>
  <c r="A2072" i="3"/>
  <c r="B2072" i="3" s="1"/>
  <c r="A2073" i="3"/>
  <c r="B2073" i="3" s="1"/>
  <c r="A2074" i="3"/>
  <c r="B2074" i="3" s="1"/>
  <c r="A2075" i="3"/>
  <c r="B2075" i="3" s="1"/>
  <c r="A2076" i="3"/>
  <c r="B2076" i="3" s="1"/>
  <c r="A2077" i="3"/>
  <c r="B2077" i="3"/>
  <c r="A2078" i="3"/>
  <c r="B2078" i="3" s="1"/>
  <c r="A2079" i="3"/>
  <c r="B2079" i="3" s="1"/>
  <c r="A2080" i="3"/>
  <c r="B2080" i="3" s="1"/>
  <c r="A2081" i="3"/>
  <c r="B2081" i="3"/>
  <c r="A2082" i="3"/>
  <c r="B2082" i="3" s="1"/>
  <c r="A2083" i="3"/>
  <c r="B2083" i="3" s="1"/>
  <c r="A2084" i="3"/>
  <c r="B2084" i="3" s="1"/>
  <c r="A2085" i="3"/>
  <c r="B2085" i="3"/>
  <c r="A2086" i="3"/>
  <c r="B2086" i="3" s="1"/>
  <c r="A2087" i="3"/>
  <c r="B2087" i="3" s="1"/>
  <c r="A2088" i="3"/>
  <c r="B2088" i="3" s="1"/>
  <c r="A2089" i="3"/>
  <c r="B2089" i="3"/>
  <c r="A2090" i="3"/>
  <c r="B2090" i="3" s="1"/>
  <c r="A2091" i="3"/>
  <c r="B2091" i="3" s="1"/>
  <c r="A2092" i="3"/>
  <c r="B2092" i="3" s="1"/>
  <c r="A2093" i="3"/>
  <c r="B2093" i="3" s="1"/>
  <c r="A2094" i="3"/>
  <c r="B2094" i="3" s="1"/>
  <c r="A2095" i="3"/>
  <c r="B2095" i="3" s="1"/>
  <c r="A2096" i="3"/>
  <c r="B2096" i="3" s="1"/>
  <c r="A2097" i="3"/>
  <c r="B2097" i="3"/>
  <c r="A2098" i="3"/>
  <c r="B2098" i="3" s="1"/>
  <c r="A2099" i="3"/>
  <c r="B2099" i="3" s="1"/>
  <c r="A2100" i="3"/>
  <c r="B2100" i="3" s="1"/>
  <c r="A2101" i="3"/>
  <c r="B2101" i="3" s="1"/>
  <c r="A2102" i="3"/>
  <c r="B2102" i="3" s="1"/>
  <c r="A2103" i="3"/>
  <c r="B2103" i="3" s="1"/>
  <c r="A2104" i="3"/>
  <c r="B2104" i="3" s="1"/>
  <c r="A2105" i="3"/>
  <c r="B2105" i="3" s="1"/>
  <c r="A2106" i="3"/>
  <c r="B2106" i="3" s="1"/>
  <c r="A2107" i="3"/>
  <c r="B2107" i="3" s="1"/>
  <c r="A2108" i="3"/>
  <c r="B2108" i="3" s="1"/>
  <c r="A2109" i="3"/>
  <c r="B2109" i="3"/>
  <c r="A2110" i="3"/>
  <c r="B2110" i="3" s="1"/>
  <c r="A2111" i="3"/>
  <c r="B2111" i="3" s="1"/>
  <c r="A2112" i="3"/>
  <c r="B2112" i="3" s="1"/>
  <c r="A2113" i="3"/>
  <c r="B2113" i="3"/>
  <c r="A2114" i="3"/>
  <c r="B2114" i="3" s="1"/>
  <c r="A2115" i="3"/>
  <c r="B2115" i="3" s="1"/>
  <c r="A2116" i="3"/>
  <c r="B2116" i="3" s="1"/>
  <c r="A2117" i="3"/>
  <c r="B2117" i="3"/>
  <c r="A2118" i="3"/>
  <c r="B2118" i="3" s="1"/>
  <c r="A2119" i="3"/>
  <c r="B2119" i="3" s="1"/>
  <c r="A2120" i="3"/>
  <c r="B2120" i="3" s="1"/>
  <c r="A2121" i="3"/>
  <c r="B2121" i="3"/>
  <c r="A2122" i="3"/>
  <c r="B2122" i="3" s="1"/>
  <c r="A2123" i="3"/>
  <c r="B2123" i="3" s="1"/>
  <c r="A2124" i="3"/>
  <c r="B2124" i="3" s="1"/>
  <c r="A2125" i="3"/>
  <c r="B2125" i="3" s="1"/>
  <c r="A2126" i="3"/>
  <c r="B2126" i="3" s="1"/>
  <c r="A2127" i="3"/>
  <c r="B2127" i="3" s="1"/>
  <c r="A2128" i="3"/>
  <c r="B2128" i="3" s="1"/>
  <c r="A2129" i="3"/>
  <c r="B2129" i="3"/>
  <c r="A2130" i="3"/>
  <c r="B2130" i="3" s="1"/>
  <c r="A2131" i="3"/>
  <c r="B2131" i="3" s="1"/>
  <c r="A2132" i="3"/>
  <c r="B2132" i="3" s="1"/>
  <c r="A2133" i="3"/>
  <c r="B2133" i="3" s="1"/>
  <c r="A2134" i="3"/>
  <c r="B2134" i="3" s="1"/>
  <c r="A2135" i="3"/>
  <c r="B2135" i="3" s="1"/>
  <c r="A2136" i="3"/>
  <c r="B2136" i="3" s="1"/>
  <c r="A2137" i="3"/>
  <c r="B2137" i="3" s="1"/>
  <c r="A2138" i="3"/>
  <c r="B2138" i="3" s="1"/>
  <c r="A2139" i="3"/>
  <c r="B2139" i="3" s="1"/>
  <c r="A2140" i="3"/>
  <c r="B2140" i="3" s="1"/>
  <c r="A2141" i="3"/>
  <c r="B2141" i="3"/>
  <c r="A2142" i="3"/>
  <c r="B2142" i="3" s="1"/>
  <c r="A2143" i="3"/>
  <c r="B2143" i="3" s="1"/>
  <c r="A2144" i="3"/>
  <c r="B2144" i="3" s="1"/>
  <c r="A2145" i="3"/>
  <c r="B2145" i="3"/>
  <c r="A2146" i="3"/>
  <c r="B2146" i="3" s="1"/>
  <c r="A2147" i="3"/>
  <c r="B2147" i="3" s="1"/>
  <c r="A2148" i="3"/>
  <c r="B2148" i="3" s="1"/>
  <c r="A2149" i="3"/>
  <c r="B2149" i="3"/>
  <c r="A2150" i="3"/>
  <c r="B2150" i="3" s="1"/>
  <c r="A2151" i="3"/>
  <c r="B2151" i="3" s="1"/>
  <c r="A2152" i="3"/>
  <c r="B2152" i="3" s="1"/>
  <c r="A2153" i="3"/>
  <c r="B2153" i="3"/>
  <c r="A2154" i="3"/>
  <c r="B2154" i="3" s="1"/>
  <c r="A2155" i="3"/>
  <c r="B2155" i="3" s="1"/>
  <c r="A2156" i="3"/>
  <c r="B2156" i="3" s="1"/>
  <c r="A2157" i="3"/>
  <c r="B2157" i="3" s="1"/>
  <c r="A2158" i="3"/>
  <c r="B2158" i="3" s="1"/>
  <c r="A2159" i="3"/>
  <c r="B2159" i="3" s="1"/>
  <c r="A2160" i="3"/>
  <c r="B2160" i="3" s="1"/>
  <c r="A2161" i="3"/>
  <c r="B2161" i="3"/>
  <c r="A2162" i="3"/>
  <c r="B2162" i="3" s="1"/>
  <c r="A2163" i="3"/>
  <c r="B2163" i="3" s="1"/>
  <c r="A2164" i="3"/>
  <c r="B2164" i="3" s="1"/>
  <c r="A2165" i="3"/>
  <c r="B2165" i="3" s="1"/>
  <c r="A2166" i="3"/>
  <c r="B2166" i="3" s="1"/>
  <c r="A2167" i="3"/>
  <c r="B2167" i="3" s="1"/>
  <c r="A2168" i="3"/>
  <c r="B2168" i="3" s="1"/>
  <c r="A2169" i="3"/>
  <c r="B2169" i="3" s="1"/>
  <c r="A2170" i="3"/>
  <c r="B2170" i="3" s="1"/>
  <c r="A2171" i="3"/>
  <c r="B2171" i="3" s="1"/>
  <c r="A2172" i="3"/>
  <c r="B2172" i="3" s="1"/>
  <c r="A2173" i="3"/>
  <c r="B2173" i="3"/>
  <c r="A2174" i="3"/>
  <c r="B2174" i="3" s="1"/>
  <c r="A2175" i="3"/>
  <c r="B2175" i="3" s="1"/>
  <c r="A2176" i="3"/>
  <c r="B2176" i="3" s="1"/>
  <c r="A2177" i="3"/>
  <c r="B2177" i="3"/>
  <c r="A2178" i="3"/>
  <c r="B2178" i="3" s="1"/>
  <c r="A2179" i="3"/>
  <c r="B2179" i="3" s="1"/>
  <c r="A2180" i="3"/>
  <c r="B2180" i="3" s="1"/>
  <c r="A2181" i="3"/>
  <c r="B2181" i="3"/>
  <c r="A2182" i="3"/>
  <c r="B2182" i="3" s="1"/>
  <c r="A2183" i="3"/>
  <c r="B2183" i="3" s="1"/>
  <c r="A2184" i="3"/>
  <c r="B2184" i="3" s="1"/>
  <c r="A2185" i="3"/>
  <c r="B2185" i="3"/>
  <c r="A2186" i="3"/>
  <c r="B2186" i="3" s="1"/>
  <c r="A2187" i="3"/>
  <c r="B2187" i="3" s="1"/>
  <c r="A2188" i="3"/>
  <c r="B2188" i="3" s="1"/>
  <c r="A2189" i="3"/>
  <c r="B2189" i="3" s="1"/>
  <c r="A2190" i="3"/>
  <c r="B2190" i="3" s="1"/>
  <c r="A2191" i="3"/>
  <c r="B2191" i="3" s="1"/>
  <c r="A2192" i="3"/>
  <c r="B2192" i="3" s="1"/>
  <c r="A2193" i="3"/>
  <c r="B2193" i="3"/>
  <c r="A2194" i="3"/>
  <c r="B2194" i="3" s="1"/>
  <c r="A2195" i="3"/>
  <c r="B2195" i="3" s="1"/>
  <c r="A2196" i="3"/>
  <c r="B2196" i="3" s="1"/>
  <c r="A2197" i="3"/>
  <c r="B2197" i="3" s="1"/>
  <c r="A2198" i="3"/>
  <c r="B2198" i="3" s="1"/>
  <c r="A2199" i="3"/>
  <c r="B2199" i="3" s="1"/>
  <c r="A2200" i="3"/>
  <c r="B2200" i="3" s="1"/>
  <c r="A2201" i="3"/>
  <c r="B2201" i="3" s="1"/>
  <c r="A2202" i="3"/>
  <c r="B2202" i="3" s="1"/>
  <c r="A2203" i="3"/>
  <c r="B2203" i="3" s="1"/>
  <c r="A2204" i="3"/>
  <c r="B2204" i="3" s="1"/>
  <c r="A2205" i="3"/>
  <c r="B2205" i="3"/>
  <c r="A2206" i="3"/>
  <c r="B2206" i="3" s="1"/>
  <c r="A2207" i="3"/>
  <c r="B2207" i="3" s="1"/>
  <c r="A2208" i="3"/>
  <c r="B2208" i="3" s="1"/>
  <c r="A2209" i="3"/>
  <c r="B2209" i="3"/>
  <c r="A2210" i="3"/>
  <c r="B2210" i="3" s="1"/>
  <c r="A2211" i="3"/>
  <c r="B2211" i="3" s="1"/>
  <c r="A2212" i="3"/>
  <c r="B2212" i="3" s="1"/>
  <c r="A2213" i="3"/>
  <c r="B2213" i="3"/>
  <c r="A2214" i="3"/>
  <c r="B2214" i="3" s="1"/>
  <c r="A2215" i="3"/>
  <c r="B2215" i="3" s="1"/>
  <c r="A2216" i="3"/>
  <c r="B2216" i="3" s="1"/>
  <c r="A2217" i="3"/>
  <c r="B2217" i="3"/>
  <c r="A2218" i="3"/>
  <c r="B2218" i="3" s="1"/>
  <c r="A2219" i="3"/>
  <c r="B2219" i="3" s="1"/>
  <c r="A2220" i="3"/>
  <c r="B2220" i="3" s="1"/>
  <c r="A2221" i="3"/>
  <c r="B2221" i="3" s="1"/>
  <c r="A2222" i="3"/>
  <c r="B2222" i="3" s="1"/>
  <c r="A2223" i="3"/>
  <c r="B2223" i="3" s="1"/>
  <c r="A2224" i="3"/>
  <c r="B2224" i="3" s="1"/>
  <c r="A2225" i="3"/>
  <c r="B2225" i="3"/>
  <c r="A2226" i="3"/>
  <c r="B2226" i="3" s="1"/>
  <c r="A2227" i="3"/>
  <c r="B2227" i="3" s="1"/>
  <c r="A2228" i="3"/>
  <c r="B2228" i="3" s="1"/>
  <c r="A2229" i="3"/>
  <c r="B2229" i="3" s="1"/>
  <c r="A2230" i="3"/>
  <c r="B2230" i="3" s="1"/>
  <c r="A2231" i="3"/>
  <c r="B2231" i="3" s="1"/>
  <c r="A2232" i="3"/>
  <c r="B2232" i="3" s="1"/>
  <c r="A2233" i="3"/>
  <c r="B2233" i="3" s="1"/>
  <c r="A2234" i="3"/>
  <c r="B2234" i="3" s="1"/>
  <c r="A2235" i="3"/>
  <c r="B2235" i="3" s="1"/>
  <c r="A2236" i="3"/>
  <c r="B2236" i="3" s="1"/>
  <c r="A2237" i="3"/>
  <c r="B2237" i="3"/>
  <c r="A2238" i="3"/>
  <c r="B2238" i="3" s="1"/>
  <c r="A2239" i="3"/>
  <c r="B2239" i="3" s="1"/>
  <c r="A2240" i="3"/>
  <c r="B2240" i="3" s="1"/>
  <c r="A2241" i="3"/>
  <c r="B2241" i="3"/>
  <c r="A2242" i="3"/>
  <c r="B2242" i="3" s="1"/>
  <c r="A2243" i="3"/>
  <c r="B2243" i="3" s="1"/>
  <c r="A2244" i="3"/>
  <c r="B2244" i="3" s="1"/>
  <c r="A2245" i="3"/>
  <c r="B2245" i="3"/>
  <c r="A2246" i="3"/>
  <c r="B2246" i="3" s="1"/>
  <c r="A2247" i="3"/>
  <c r="B2247" i="3" s="1"/>
  <c r="A2248" i="3"/>
  <c r="B2248" i="3" s="1"/>
  <c r="A2249" i="3"/>
  <c r="B2249" i="3"/>
  <c r="A2250" i="3"/>
  <c r="B2250" i="3" s="1"/>
  <c r="A2251" i="3"/>
  <c r="B2251" i="3" s="1"/>
  <c r="A2252" i="3"/>
  <c r="B2252" i="3" s="1"/>
  <c r="A2253" i="3"/>
  <c r="B2253" i="3" s="1"/>
  <c r="A2254" i="3"/>
  <c r="B2254" i="3" s="1"/>
  <c r="A2255" i="3"/>
  <c r="B2255" i="3" s="1"/>
  <c r="A2256" i="3"/>
  <c r="B2256" i="3" s="1"/>
  <c r="A2257" i="3"/>
  <c r="B2257" i="3"/>
  <c r="A2258" i="3"/>
  <c r="B2258" i="3" s="1"/>
  <c r="A2259" i="3"/>
  <c r="B2259" i="3" s="1"/>
  <c r="A2260" i="3"/>
  <c r="B2260" i="3" s="1"/>
  <c r="A2261" i="3"/>
  <c r="B2261" i="3" s="1"/>
  <c r="A2262" i="3"/>
  <c r="B2262" i="3" s="1"/>
  <c r="A2263" i="3"/>
  <c r="B2263" i="3" s="1"/>
  <c r="A2264" i="3"/>
  <c r="B2264" i="3" s="1"/>
  <c r="A2265" i="3"/>
  <c r="B2265" i="3" s="1"/>
  <c r="A2266" i="3"/>
  <c r="B2266" i="3" s="1"/>
  <c r="A2267" i="3"/>
  <c r="B2267" i="3" s="1"/>
  <c r="A2268" i="3"/>
  <c r="B2268" i="3" s="1"/>
  <c r="A2269" i="3"/>
  <c r="B2269" i="3"/>
  <c r="A2270" i="3"/>
  <c r="B2270" i="3" s="1"/>
  <c r="A2271" i="3"/>
  <c r="B2271" i="3" s="1"/>
  <c r="A2272" i="3"/>
  <c r="B2272" i="3" s="1"/>
  <c r="A2273" i="3"/>
  <c r="B2273" i="3"/>
  <c r="A2274" i="3"/>
  <c r="B2274" i="3" s="1"/>
  <c r="A2275" i="3"/>
  <c r="B2275" i="3" s="1"/>
  <c r="A2276" i="3"/>
  <c r="B2276" i="3" s="1"/>
  <c r="A2277" i="3"/>
  <c r="B2277" i="3"/>
  <c r="A2278" i="3"/>
  <c r="B2278" i="3" s="1"/>
  <c r="A2279" i="3"/>
  <c r="B2279" i="3" s="1"/>
  <c r="A2280" i="3"/>
  <c r="B2280" i="3" s="1"/>
  <c r="A2281" i="3"/>
  <c r="B2281" i="3"/>
  <c r="A2282" i="3"/>
  <c r="B2282" i="3" s="1"/>
  <c r="A2283" i="3"/>
  <c r="B2283" i="3" s="1"/>
  <c r="A2284" i="3"/>
  <c r="B2284" i="3" s="1"/>
  <c r="A2285" i="3"/>
  <c r="B2285" i="3" s="1"/>
  <c r="A2286" i="3"/>
  <c r="B2286" i="3" s="1"/>
  <c r="A2287" i="3"/>
  <c r="B2287" i="3" s="1"/>
  <c r="A2288" i="3"/>
  <c r="B2288" i="3" s="1"/>
  <c r="A2289" i="3"/>
  <c r="B2289" i="3"/>
  <c r="A2290" i="3"/>
  <c r="B2290" i="3" s="1"/>
  <c r="A2291" i="3"/>
  <c r="B2291" i="3" s="1"/>
  <c r="A2292" i="3"/>
  <c r="B2292" i="3" s="1"/>
  <c r="A2293" i="3"/>
  <c r="B2293" i="3" s="1"/>
  <c r="A2294" i="3"/>
  <c r="B2294" i="3" s="1"/>
  <c r="A2295" i="3"/>
  <c r="B2295" i="3" s="1"/>
  <c r="A2296" i="3"/>
  <c r="B2296" i="3" s="1"/>
  <c r="A2297" i="3"/>
  <c r="B2297" i="3" s="1"/>
  <c r="A2298" i="3"/>
  <c r="B2298" i="3" s="1"/>
  <c r="A2299" i="3"/>
  <c r="B2299" i="3" s="1"/>
  <c r="A2300" i="3"/>
  <c r="B2300" i="3" s="1"/>
  <c r="A2301" i="3"/>
  <c r="B2301" i="3"/>
  <c r="A2302" i="3"/>
  <c r="B2302" i="3" s="1"/>
  <c r="A2303" i="3"/>
  <c r="B2303" i="3" s="1"/>
  <c r="A2304" i="3"/>
  <c r="B2304" i="3" s="1"/>
  <c r="A2305" i="3"/>
  <c r="B2305" i="3"/>
  <c r="A2306" i="3"/>
  <c r="B2306" i="3" s="1"/>
  <c r="A2307" i="3"/>
  <c r="B2307" i="3" s="1"/>
  <c r="A2308" i="3"/>
  <c r="B2308" i="3" s="1"/>
  <c r="A2309" i="3"/>
  <c r="B2309" i="3"/>
  <c r="A2310" i="3"/>
  <c r="B2310" i="3" s="1"/>
  <c r="A2311" i="3"/>
  <c r="B2311" i="3"/>
  <c r="A2312" i="3"/>
  <c r="B2312" i="3" s="1"/>
  <c r="A2313" i="3"/>
  <c r="B2313" i="3"/>
  <c r="A2314" i="3"/>
  <c r="B2314" i="3" s="1"/>
  <c r="A2315" i="3"/>
  <c r="B2315" i="3" s="1"/>
  <c r="A2316" i="3"/>
  <c r="B2316" i="3" s="1"/>
  <c r="A2317" i="3"/>
  <c r="B2317" i="3" s="1"/>
  <c r="A2318" i="3"/>
  <c r="B2318" i="3" s="1"/>
  <c r="A2319" i="3"/>
  <c r="B2319" i="3"/>
  <c r="A2320" i="3"/>
  <c r="B2320" i="3" s="1"/>
  <c r="A2321" i="3"/>
  <c r="B2321" i="3" s="1"/>
  <c r="A2322" i="3"/>
  <c r="B2322" i="3" s="1"/>
  <c r="A2323" i="3"/>
  <c r="B2323" i="3"/>
  <c r="A2324" i="3"/>
  <c r="B2324" i="3" s="1"/>
  <c r="A2325" i="3"/>
  <c r="B2325" i="3"/>
  <c r="A2326" i="3"/>
  <c r="B2326" i="3" s="1"/>
  <c r="A2327" i="3"/>
  <c r="B2327" i="3"/>
  <c r="A2328" i="3"/>
  <c r="B2328" i="3" s="1"/>
  <c r="A2329" i="3"/>
  <c r="B2329" i="3"/>
  <c r="A2330" i="3"/>
  <c r="B2330" i="3" s="1"/>
  <c r="A2331" i="3"/>
  <c r="B2331" i="3" s="1"/>
  <c r="A2332" i="3"/>
  <c r="B2332" i="3" s="1"/>
  <c r="A2333" i="3"/>
  <c r="B2333" i="3" s="1"/>
  <c r="A2334" i="3"/>
  <c r="B2334" i="3" s="1"/>
  <c r="A2335" i="3"/>
  <c r="B2335" i="3"/>
  <c r="A2336" i="3"/>
  <c r="B2336" i="3" s="1"/>
  <c r="A2337" i="3"/>
  <c r="B2337" i="3" s="1"/>
  <c r="A2338" i="3"/>
  <c r="B2338" i="3" s="1"/>
  <c r="A2339" i="3"/>
  <c r="B2339" i="3"/>
  <c r="A2340" i="3"/>
  <c r="B2340" i="3" s="1"/>
  <c r="A2341" i="3"/>
  <c r="B2341" i="3"/>
  <c r="A2342" i="3"/>
  <c r="B2342" i="3" s="1"/>
  <c r="A2343" i="3"/>
  <c r="B2343" i="3"/>
  <c r="A2344" i="3"/>
  <c r="B2344" i="3" s="1"/>
  <c r="A2345" i="3"/>
  <c r="B2345" i="3"/>
  <c r="A2346" i="3"/>
  <c r="B2346" i="3" s="1"/>
  <c r="A2347" i="3"/>
  <c r="B2347" i="3" s="1"/>
  <c r="A2348" i="3"/>
  <c r="B2348" i="3" s="1"/>
  <c r="A2349" i="3"/>
  <c r="B2349" i="3" s="1"/>
  <c r="A2350" i="3"/>
  <c r="B2350" i="3" s="1"/>
  <c r="A2351" i="3"/>
  <c r="B2351" i="3"/>
  <c r="A2352" i="3"/>
  <c r="B2352" i="3" s="1"/>
  <c r="A2353" i="3"/>
  <c r="B2353" i="3" s="1"/>
  <c r="A2354" i="3"/>
  <c r="B2354" i="3" s="1"/>
  <c r="A2355" i="3"/>
  <c r="B2355" i="3"/>
  <c r="A2356" i="3"/>
  <c r="B2356" i="3" s="1"/>
  <c r="A2357" i="3"/>
  <c r="B2357" i="3"/>
  <c r="A2358" i="3"/>
  <c r="B2358" i="3" s="1"/>
  <c r="A2359" i="3"/>
  <c r="B2359" i="3"/>
  <c r="A2360" i="3"/>
  <c r="B2360" i="3" s="1"/>
  <c r="A2361" i="3"/>
  <c r="B2361" i="3"/>
  <c r="A2362" i="3"/>
  <c r="B2362" i="3" s="1"/>
  <c r="A2363" i="3"/>
  <c r="B2363" i="3" s="1"/>
  <c r="A2364" i="3"/>
  <c r="B2364" i="3" s="1"/>
  <c r="A2365" i="3"/>
  <c r="B2365" i="3" s="1"/>
  <c r="A2366" i="3"/>
  <c r="B2366" i="3" s="1"/>
  <c r="A2367" i="3"/>
  <c r="B2367" i="3"/>
  <c r="A2368" i="3"/>
  <c r="B2368" i="3" s="1"/>
  <c r="A2369" i="3"/>
  <c r="B2369" i="3" s="1"/>
  <c r="A2370" i="3"/>
  <c r="B2370" i="3" s="1"/>
  <c r="A2371" i="3"/>
  <c r="B2371" i="3"/>
  <c r="A2372" i="3"/>
  <c r="B2372" i="3" s="1"/>
  <c r="A2373" i="3"/>
  <c r="B2373" i="3"/>
  <c r="A2374" i="3"/>
  <c r="B2374" i="3" s="1"/>
  <c r="A2375" i="3"/>
  <c r="B2375" i="3"/>
  <c r="A2376" i="3"/>
  <c r="B2376" i="3" s="1"/>
  <c r="A2377" i="3"/>
  <c r="B2377" i="3"/>
  <c r="A2378" i="3"/>
  <c r="B2378" i="3" s="1"/>
  <c r="A2379" i="3"/>
  <c r="B2379" i="3" s="1"/>
  <c r="A2380" i="3"/>
  <c r="B2380" i="3" s="1"/>
  <c r="A2381" i="3"/>
  <c r="B2381" i="3" s="1"/>
  <c r="A2382" i="3"/>
  <c r="B2382" i="3" s="1"/>
  <c r="A2383" i="3"/>
  <c r="B2383" i="3"/>
  <c r="A2384" i="3"/>
  <c r="B2384" i="3" s="1"/>
  <c r="A2385" i="3"/>
  <c r="B2385" i="3" s="1"/>
  <c r="A2386" i="3"/>
  <c r="B2386" i="3" s="1"/>
  <c r="A2387" i="3"/>
  <c r="B2387" i="3"/>
  <c r="A2388" i="3"/>
  <c r="B2388" i="3" s="1"/>
  <c r="A2389" i="3"/>
  <c r="B2389" i="3"/>
  <c r="A2390" i="3"/>
  <c r="B2390" i="3" s="1"/>
  <c r="A2391" i="3"/>
  <c r="B2391" i="3"/>
  <c r="A2392" i="3"/>
  <c r="B2392" i="3" s="1"/>
  <c r="A2393" i="3"/>
  <c r="B2393" i="3"/>
  <c r="A2394" i="3"/>
  <c r="B2394" i="3" s="1"/>
  <c r="A2395" i="3"/>
  <c r="B2395" i="3" s="1"/>
  <c r="A2396" i="3"/>
  <c r="B2396" i="3" s="1"/>
  <c r="A2397" i="3"/>
  <c r="B2397" i="3" s="1"/>
  <c r="A2398" i="3"/>
  <c r="B2398" i="3" s="1"/>
  <c r="A2399" i="3"/>
  <c r="B2399" i="3"/>
  <c r="A2400" i="3"/>
  <c r="B2400" i="3" s="1"/>
  <c r="A2401" i="3"/>
  <c r="B2401" i="3" s="1"/>
  <c r="A2402" i="3"/>
  <c r="B2402" i="3" s="1"/>
  <c r="A2403" i="3"/>
  <c r="B2403" i="3"/>
  <c r="A2404" i="3"/>
  <c r="B2404" i="3" s="1"/>
  <c r="A2405" i="3"/>
  <c r="B2405" i="3"/>
  <c r="A2406" i="3"/>
  <c r="B2406" i="3" s="1"/>
  <c r="A2407" i="3"/>
  <c r="B2407" i="3"/>
  <c r="A2408" i="3"/>
  <c r="B2408" i="3" s="1"/>
  <c r="A2409" i="3"/>
  <c r="B2409" i="3"/>
  <c r="A2410" i="3"/>
  <c r="B2410" i="3" s="1"/>
  <c r="A2411" i="3"/>
  <c r="B2411" i="3" s="1"/>
  <c r="A2412" i="3"/>
  <c r="B2412" i="3" s="1"/>
  <c r="A2413" i="3"/>
  <c r="B2413" i="3" s="1"/>
  <c r="A2414" i="3"/>
  <c r="B2414" i="3" s="1"/>
  <c r="A2415" i="3"/>
  <c r="B2415" i="3"/>
  <c r="A2416" i="3"/>
  <c r="B2416" i="3" s="1"/>
  <c r="A2417" i="3"/>
  <c r="B2417" i="3" s="1"/>
  <c r="A2418" i="3"/>
  <c r="B2418" i="3" s="1"/>
  <c r="A2419" i="3"/>
  <c r="B2419" i="3"/>
  <c r="A2420" i="3"/>
  <c r="B2420" i="3" s="1"/>
  <c r="A2421" i="3"/>
  <c r="B2421" i="3"/>
  <c r="A2422" i="3"/>
  <c r="B2422" i="3" s="1"/>
  <c r="A2423" i="3"/>
  <c r="B2423" i="3"/>
  <c r="A2424" i="3"/>
  <c r="B2424" i="3" s="1"/>
  <c r="A2425" i="3"/>
  <c r="B2425" i="3"/>
  <c r="A2426" i="3"/>
  <c r="B2426" i="3" s="1"/>
  <c r="A2427" i="3"/>
  <c r="B2427" i="3" s="1"/>
  <c r="A2428" i="3"/>
  <c r="B2428" i="3" s="1"/>
  <c r="A2429" i="3"/>
  <c r="B2429" i="3" s="1"/>
  <c r="A2430" i="3"/>
  <c r="B2430" i="3" s="1"/>
  <c r="A2431" i="3"/>
  <c r="B2431" i="3"/>
  <c r="A2432" i="3"/>
  <c r="B2432" i="3" s="1"/>
  <c r="A2433" i="3"/>
  <c r="B2433" i="3" s="1"/>
  <c r="A2434" i="3"/>
  <c r="B2434" i="3" s="1"/>
  <c r="A2435" i="3"/>
  <c r="B2435" i="3"/>
  <c r="A2436" i="3"/>
  <c r="B2436" i="3" s="1"/>
  <c r="A2437" i="3"/>
  <c r="B2437" i="3"/>
  <c r="A2438" i="3"/>
  <c r="B2438" i="3" s="1"/>
  <c r="A2439" i="3"/>
  <c r="B2439" i="3"/>
  <c r="A2440" i="3"/>
  <c r="B2440" i="3" s="1"/>
  <c r="A2441" i="3"/>
  <c r="B2441" i="3"/>
  <c r="A2442" i="3"/>
  <c r="B2442" i="3" s="1"/>
  <c r="A2443" i="3"/>
  <c r="B2443" i="3" s="1"/>
  <c r="A2444" i="3"/>
  <c r="B2444" i="3" s="1"/>
  <c r="A2445" i="3"/>
  <c r="B2445" i="3" s="1"/>
  <c r="A2446" i="3"/>
  <c r="B2446" i="3" s="1"/>
  <c r="A2447" i="3"/>
  <c r="B2447" i="3"/>
  <c r="A2448" i="3"/>
  <c r="B2448" i="3" s="1"/>
  <c r="A2449" i="3"/>
  <c r="B2449" i="3" s="1"/>
  <c r="A2450" i="3"/>
  <c r="B2450" i="3" s="1"/>
  <c r="A2451" i="3"/>
  <c r="B2451" i="3"/>
  <c r="A2452" i="3"/>
  <c r="B2452" i="3" s="1"/>
  <c r="A2453" i="3"/>
  <c r="B2453" i="3"/>
  <c r="A2454" i="3"/>
  <c r="B2454" i="3" s="1"/>
  <c r="A2455" i="3"/>
  <c r="B2455" i="3"/>
  <c r="A2456" i="3"/>
  <c r="B2456" i="3" s="1"/>
  <c r="A2457" i="3"/>
  <c r="B2457" i="3"/>
  <c r="A2458" i="3"/>
  <c r="B2458" i="3" s="1"/>
  <c r="A2459" i="3"/>
  <c r="B2459" i="3" s="1"/>
  <c r="A2460" i="3"/>
  <c r="B2460" i="3" s="1"/>
  <c r="A2461" i="3"/>
  <c r="B2461" i="3" s="1"/>
  <c r="A2462" i="3"/>
  <c r="B2462" i="3" s="1"/>
  <c r="A2463" i="3"/>
  <c r="B2463" i="3"/>
  <c r="A2464" i="3"/>
  <c r="B2464" i="3" s="1"/>
  <c r="A2465" i="3"/>
  <c r="B2465" i="3" s="1"/>
  <c r="A2466" i="3"/>
  <c r="B2466" i="3" s="1"/>
  <c r="A2467" i="3"/>
  <c r="B2467" i="3"/>
  <c r="A2468" i="3"/>
  <c r="B2468" i="3" s="1"/>
  <c r="A2469" i="3"/>
  <c r="B2469" i="3"/>
  <c r="A2470" i="3"/>
  <c r="B2470" i="3" s="1"/>
  <c r="A2471" i="3"/>
  <c r="B2471" i="3"/>
  <c r="A2472" i="3"/>
  <c r="B2472" i="3" s="1"/>
  <c r="A2473" i="3"/>
  <c r="B2473" i="3"/>
  <c r="A2474" i="3"/>
  <c r="B2474" i="3" s="1"/>
  <c r="A2475" i="3"/>
  <c r="B2475" i="3" s="1"/>
  <c r="A2476" i="3"/>
  <c r="B2476" i="3" s="1"/>
  <c r="A2477" i="3"/>
  <c r="B2477" i="3" s="1"/>
  <c r="A2478" i="3"/>
  <c r="B2478" i="3" s="1"/>
  <c r="A2479" i="3"/>
  <c r="B2479" i="3"/>
  <c r="A2480" i="3"/>
  <c r="B2480" i="3" s="1"/>
  <c r="A2481" i="3"/>
  <c r="B2481" i="3" s="1"/>
  <c r="A2482" i="3"/>
  <c r="B2482" i="3" s="1"/>
  <c r="A2483" i="3"/>
  <c r="B2483" i="3"/>
  <c r="A2484" i="3"/>
  <c r="B2484" i="3" s="1"/>
  <c r="A2485" i="3"/>
  <c r="B2485" i="3"/>
  <c r="A2486" i="3"/>
  <c r="B2486" i="3" s="1"/>
  <c r="A2487" i="3"/>
  <c r="B2487" i="3"/>
  <c r="A2488" i="3"/>
  <c r="B2488" i="3" s="1"/>
  <c r="A2489" i="3"/>
  <c r="B2489" i="3"/>
  <c r="A2490" i="3"/>
  <c r="B2490" i="3" s="1"/>
  <c r="A2491" i="3"/>
  <c r="B2491" i="3" s="1"/>
  <c r="A2492" i="3"/>
  <c r="B2492" i="3" s="1"/>
  <c r="A2493" i="3"/>
  <c r="B2493" i="3" s="1"/>
  <c r="A2494" i="3"/>
  <c r="B2494" i="3" s="1"/>
  <c r="A2495" i="3"/>
  <c r="B2495" i="3"/>
  <c r="A2496" i="3"/>
  <c r="B2496" i="3" s="1"/>
  <c r="A2497" i="3"/>
  <c r="B2497" i="3" s="1"/>
  <c r="A2498" i="3"/>
  <c r="B2498" i="3" s="1"/>
  <c r="A2499" i="3"/>
  <c r="B2499" i="3"/>
  <c r="A2500" i="3"/>
  <c r="B2500" i="3" s="1"/>
  <c r="A2501" i="3"/>
  <c r="B2501" i="3"/>
  <c r="A2502" i="3"/>
  <c r="B2502" i="3" s="1"/>
  <c r="A2503" i="3"/>
  <c r="B2503" i="3"/>
  <c r="A2504" i="3"/>
  <c r="B2504" i="3" s="1"/>
  <c r="A2505" i="3"/>
  <c r="B2505" i="3"/>
  <c r="A2506" i="3"/>
  <c r="B2506" i="3" s="1"/>
  <c r="A2507" i="3"/>
  <c r="B2507" i="3" s="1"/>
  <c r="A2508" i="3"/>
  <c r="B2508" i="3" s="1"/>
  <c r="A2509" i="3"/>
  <c r="B2509" i="3" s="1"/>
  <c r="A2510" i="3"/>
  <c r="B2510" i="3" s="1"/>
  <c r="A2511" i="3"/>
  <c r="B2511" i="3"/>
  <c r="A2512" i="3"/>
  <c r="B2512" i="3" s="1"/>
  <c r="A2513" i="3"/>
  <c r="B2513" i="3" s="1"/>
  <c r="A2514" i="3"/>
  <c r="B2514" i="3" s="1"/>
  <c r="A2515" i="3"/>
  <c r="B2515" i="3"/>
  <c r="A2516" i="3"/>
  <c r="B2516" i="3" s="1"/>
  <c r="A2517" i="3"/>
  <c r="B2517" i="3"/>
  <c r="A2518" i="3"/>
  <c r="B2518" i="3" s="1"/>
  <c r="A2519" i="3"/>
  <c r="B2519" i="3"/>
  <c r="A2520" i="3"/>
  <c r="B2520" i="3" s="1"/>
  <c r="A2521" i="3"/>
  <c r="B2521" i="3"/>
  <c r="A2522" i="3"/>
  <c r="B2522" i="3" s="1"/>
  <c r="A2523" i="3"/>
  <c r="B2523" i="3" s="1"/>
  <c r="A2524" i="3"/>
  <c r="B2524" i="3" s="1"/>
  <c r="A2525" i="3"/>
  <c r="B2525" i="3" s="1"/>
  <c r="A2526" i="3"/>
  <c r="B2526" i="3" s="1"/>
  <c r="A2527" i="3"/>
  <c r="B2527" i="3"/>
  <c r="A2528" i="3"/>
  <c r="B2528" i="3" s="1"/>
  <c r="A2529" i="3"/>
  <c r="B2529" i="3" s="1"/>
  <c r="A2530" i="3"/>
  <c r="B2530" i="3" s="1"/>
  <c r="A2531" i="3"/>
  <c r="B2531" i="3"/>
  <c r="A2532" i="3"/>
  <c r="B2532" i="3" s="1"/>
  <c r="A2533" i="3"/>
  <c r="B2533" i="3"/>
  <c r="A2534" i="3"/>
  <c r="B2534" i="3" s="1"/>
  <c r="A2535" i="3"/>
  <c r="B2535" i="3"/>
  <c r="A2536" i="3"/>
  <c r="B2536" i="3" s="1"/>
  <c r="A2537" i="3"/>
  <c r="B2537" i="3"/>
  <c r="A2538" i="3"/>
  <c r="B2538" i="3" s="1"/>
  <c r="A2539" i="3"/>
  <c r="B2539" i="3" s="1"/>
  <c r="A2540" i="3"/>
  <c r="B2540" i="3" s="1"/>
  <c r="A2541" i="3"/>
  <c r="B2541" i="3" s="1"/>
  <c r="A2542" i="3"/>
  <c r="B2542" i="3" s="1"/>
  <c r="A2543" i="3"/>
  <c r="B2543" i="3"/>
  <c r="A2544" i="3"/>
  <c r="B2544" i="3" s="1"/>
  <c r="A2545" i="3"/>
  <c r="B2545" i="3" s="1"/>
  <c r="A2546" i="3"/>
  <c r="B2546" i="3" s="1"/>
  <c r="A2547" i="3"/>
  <c r="B2547" i="3"/>
  <c r="A2548" i="3"/>
  <c r="B2548" i="3" s="1"/>
  <c r="A2549" i="3"/>
  <c r="B2549" i="3"/>
  <c r="A2550" i="3"/>
  <c r="B2550" i="3" s="1"/>
  <c r="A2551" i="3"/>
  <c r="B2551" i="3"/>
  <c r="A2552" i="3"/>
  <c r="B2552" i="3" s="1"/>
  <c r="A2553" i="3"/>
  <c r="B2553" i="3"/>
  <c r="A2554" i="3"/>
  <c r="B2554" i="3" s="1"/>
  <c r="A2555" i="3"/>
  <c r="B2555" i="3" s="1"/>
  <c r="A2556" i="3"/>
  <c r="B2556" i="3" s="1"/>
  <c r="A2557" i="3"/>
  <c r="B2557" i="3" s="1"/>
  <c r="A2558" i="3"/>
  <c r="B2558" i="3" s="1"/>
  <c r="A2559" i="3"/>
  <c r="B2559" i="3"/>
  <c r="A2560" i="3"/>
  <c r="B2560" i="3" s="1"/>
  <c r="A2561" i="3"/>
  <c r="B2561" i="3" s="1"/>
  <c r="A2562" i="3"/>
  <c r="B2562" i="3" s="1"/>
  <c r="A2563" i="3"/>
  <c r="B2563" i="3"/>
  <c r="A2564" i="3"/>
  <c r="B2564" i="3" s="1"/>
  <c r="A2565" i="3"/>
  <c r="B2565" i="3"/>
  <c r="A2566" i="3"/>
  <c r="B2566" i="3" s="1"/>
  <c r="A2567" i="3"/>
  <c r="B2567" i="3"/>
  <c r="A2568" i="3"/>
  <c r="B2568" i="3" s="1"/>
  <c r="A2569" i="3"/>
  <c r="B2569" i="3"/>
  <c r="A2570" i="3"/>
  <c r="B2570" i="3" s="1"/>
  <c r="A2571" i="3"/>
  <c r="B2571" i="3" s="1"/>
  <c r="A2572" i="3"/>
  <c r="B2572" i="3" s="1"/>
  <c r="A2573" i="3"/>
  <c r="B2573" i="3" s="1"/>
  <c r="A2574" i="3"/>
  <c r="B2574" i="3" s="1"/>
  <c r="A2575" i="3"/>
  <c r="B2575" i="3"/>
  <c r="A2576" i="3"/>
  <c r="B2576" i="3" s="1"/>
  <c r="A2577" i="3"/>
  <c r="B2577" i="3" s="1"/>
  <c r="A2578" i="3"/>
  <c r="B2578" i="3" s="1"/>
  <c r="A2579" i="3"/>
  <c r="B2579" i="3"/>
  <c r="A2580" i="3"/>
  <c r="B2580" i="3" s="1"/>
  <c r="A2581" i="3"/>
  <c r="B2581" i="3"/>
  <c r="A2582" i="3"/>
  <c r="B2582" i="3" s="1"/>
  <c r="A2583" i="3"/>
  <c r="B2583" i="3"/>
  <c r="A2584" i="3"/>
  <c r="B2584" i="3" s="1"/>
  <c r="A2585" i="3"/>
  <c r="B2585" i="3"/>
  <c r="A2586" i="3"/>
  <c r="B2586" i="3" s="1"/>
  <c r="A2587" i="3"/>
  <c r="B2587" i="3" s="1"/>
  <c r="A2588" i="3"/>
  <c r="B2588" i="3" s="1"/>
  <c r="A2589" i="3"/>
  <c r="B2589" i="3" s="1"/>
  <c r="A2590" i="3"/>
  <c r="B2590" i="3" s="1"/>
  <c r="A2591" i="3"/>
  <c r="B2591" i="3"/>
  <c r="A2592" i="3"/>
  <c r="B2592" i="3" s="1"/>
  <c r="A2593" i="3"/>
  <c r="B2593" i="3" s="1"/>
  <c r="A2594" i="3"/>
  <c r="B2594" i="3" s="1"/>
  <c r="A2595" i="3"/>
  <c r="B2595" i="3"/>
  <c r="A2596" i="3"/>
  <c r="B2596" i="3" s="1"/>
  <c r="A2597" i="3"/>
  <c r="B2597" i="3"/>
  <c r="A2598" i="3"/>
  <c r="B2598" i="3" s="1"/>
  <c r="A2599" i="3"/>
  <c r="B2599" i="3"/>
  <c r="A2600" i="3"/>
  <c r="B2600" i="3" s="1"/>
  <c r="A2601" i="3"/>
  <c r="B2601" i="3"/>
  <c r="A2602" i="3"/>
  <c r="B2602" i="3" s="1"/>
  <c r="A2603" i="3"/>
  <c r="B2603" i="3" s="1"/>
  <c r="A2604" i="3"/>
  <c r="B2604" i="3" s="1"/>
  <c r="A2605" i="3"/>
  <c r="B2605" i="3" s="1"/>
  <c r="A2606" i="3"/>
  <c r="B2606" i="3" s="1"/>
  <c r="A2607" i="3"/>
  <c r="B2607" i="3"/>
  <c r="A2608" i="3"/>
  <c r="B2608" i="3" s="1"/>
  <c r="A2609" i="3"/>
  <c r="B2609" i="3" s="1"/>
  <c r="A2610" i="3"/>
  <c r="B2610" i="3" s="1"/>
  <c r="A2611" i="3"/>
  <c r="B2611" i="3"/>
  <c r="A2612" i="3"/>
  <c r="B2612" i="3"/>
  <c r="A2613" i="3"/>
  <c r="B2613" i="3" s="1"/>
  <c r="A2614" i="3"/>
  <c r="B2614" i="3" s="1"/>
  <c r="A2615" i="3"/>
  <c r="B2615" i="3"/>
  <c r="A2616" i="3"/>
  <c r="B2616" i="3"/>
  <c r="A2617" i="3"/>
  <c r="B2617" i="3" s="1"/>
  <c r="A2618" i="3"/>
  <c r="B2618" i="3" s="1"/>
  <c r="A2619" i="3"/>
  <c r="B2619" i="3"/>
  <c r="A2620" i="3"/>
  <c r="B2620" i="3"/>
  <c r="A2621" i="3"/>
  <c r="B2621" i="3" s="1"/>
  <c r="A2622" i="3"/>
  <c r="B2622" i="3" s="1"/>
  <c r="A2623" i="3"/>
  <c r="B2623" i="3"/>
  <c r="A2624" i="3"/>
  <c r="B2624" i="3"/>
  <c r="A2625" i="3"/>
  <c r="B2625" i="3" s="1"/>
  <c r="A2626" i="3"/>
  <c r="B2626" i="3" s="1"/>
  <c r="A2627" i="3"/>
  <c r="B2627" i="3"/>
  <c r="A2628" i="3"/>
  <c r="B2628" i="3"/>
  <c r="A2629" i="3"/>
  <c r="B2629" i="3" s="1"/>
  <c r="A2630" i="3"/>
  <c r="B2630" i="3" s="1"/>
  <c r="A2631" i="3"/>
  <c r="B2631" i="3"/>
  <c r="A2632" i="3"/>
  <c r="B2632" i="3"/>
  <c r="A2633" i="3"/>
  <c r="B2633" i="3" s="1"/>
  <c r="A2634" i="3"/>
  <c r="B2634" i="3" s="1"/>
  <c r="A2635" i="3"/>
  <c r="B2635" i="3"/>
  <c r="A2636" i="3"/>
  <c r="B2636" i="3"/>
  <c r="A2637" i="3"/>
  <c r="B2637" i="3" s="1"/>
  <c r="A2638" i="3"/>
  <c r="B2638" i="3" s="1"/>
  <c r="A2639" i="3"/>
  <c r="B2639" i="3"/>
  <c r="A2640" i="3"/>
  <c r="B2640" i="3"/>
  <c r="A2641" i="3"/>
  <c r="B2641" i="3" s="1"/>
  <c r="A2642" i="3"/>
  <c r="B2642" i="3" s="1"/>
  <c r="A2643" i="3"/>
  <c r="B2643" i="3"/>
  <c r="A2644" i="3"/>
  <c r="B2644" i="3"/>
  <c r="A2645" i="3"/>
  <c r="B2645" i="3" s="1"/>
  <c r="A2646" i="3"/>
  <c r="B2646" i="3" s="1"/>
  <c r="A2647" i="3"/>
  <c r="B2647" i="3"/>
  <c r="A2648" i="3"/>
  <c r="B2648" i="3"/>
  <c r="A2649" i="3"/>
  <c r="B2649" i="3" s="1"/>
  <c r="A2650" i="3"/>
  <c r="B2650" i="3" s="1"/>
  <c r="A2651" i="3"/>
  <c r="B2651" i="3"/>
  <c r="A2652" i="3"/>
  <c r="B2652" i="3"/>
  <c r="A2653" i="3"/>
  <c r="B2653" i="3" s="1"/>
  <c r="A2654" i="3"/>
  <c r="B2654" i="3" s="1"/>
  <c r="A2655" i="3"/>
  <c r="B2655" i="3"/>
  <c r="A2656" i="3"/>
  <c r="B2656" i="3"/>
  <c r="A2657" i="3"/>
  <c r="B2657" i="3" s="1"/>
  <c r="A2658" i="3"/>
  <c r="B2658" i="3" s="1"/>
  <c r="A2659" i="3"/>
  <c r="B2659" i="3"/>
  <c r="A2660" i="3"/>
  <c r="B2660" i="3"/>
  <c r="A2661" i="3"/>
  <c r="B2661" i="3" s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E12" i="2" l="1"/>
  <c r="A2" i="3"/>
  <c r="B2" i="3" s="1"/>
  <c r="A3" i="1" l="1"/>
  <c r="B3" i="1" s="1"/>
  <c r="A4" i="1"/>
  <c r="B4" i="1" s="1"/>
  <c r="A5" i="1"/>
  <c r="B5" i="1" s="1"/>
  <c r="A6" i="1"/>
  <c r="B6" i="1" s="1"/>
  <c r="A7" i="1"/>
  <c r="B7" i="1" s="1"/>
  <c r="A8" i="1"/>
  <c r="B8" i="1" s="1"/>
  <c r="A9" i="1"/>
  <c r="B9" i="1" s="1"/>
  <c r="A10" i="1"/>
  <c r="B10" i="1" s="1"/>
  <c r="A11" i="1"/>
  <c r="B11" i="1" s="1"/>
  <c r="A12" i="1"/>
  <c r="B12" i="1" s="1"/>
  <c r="A13" i="1"/>
  <c r="B13" i="1" s="1"/>
  <c r="A14" i="1"/>
  <c r="B14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B102" i="1" s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B142" i="1" s="1"/>
  <c r="A143" i="1"/>
  <c r="B143" i="1" s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B182" i="1" s="1"/>
  <c r="A183" i="1"/>
  <c r="B183" i="1" s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B222" i="1" s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B262" i="1" s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B302" i="1" s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B343" i="1" s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 s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 s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 s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 s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B1105" i="1" s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B1265" i="1" s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B1664" i="1" s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B1717" i="1" s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B1764" i="1" s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B1844" i="1" s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B1910" i="1" s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B1989" i="1" s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B2122" i="1" s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B2192" i="1" s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B2301" i="1" s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A2351" i="1"/>
  <c r="B2351" i="1" s="1"/>
  <c r="A2352" i="1"/>
  <c r="B2352" i="1" s="1"/>
  <c r="A2353" i="1"/>
  <c r="B2353" i="1" s="1"/>
  <c r="A2354" i="1"/>
  <c r="B2354" i="1" s="1"/>
  <c r="A2355" i="1"/>
  <c r="B2355" i="1" s="1"/>
  <c r="A2356" i="1"/>
  <c r="B2356" i="1" s="1"/>
  <c r="A2357" i="1"/>
  <c r="B2357" i="1" s="1"/>
  <c r="A2358" i="1"/>
  <c r="B2358" i="1" s="1"/>
  <c r="A2359" i="1"/>
  <c r="B2359" i="1" s="1"/>
  <c r="A2360" i="1"/>
  <c r="B2360" i="1" s="1"/>
  <c r="A2361" i="1"/>
  <c r="B2361" i="1" s="1"/>
  <c r="A2362" i="1"/>
  <c r="B2362" i="1" s="1"/>
  <c r="A2363" i="1"/>
  <c r="B2363" i="1" s="1"/>
  <c r="A2364" i="1"/>
  <c r="B2364" i="1" s="1"/>
  <c r="A2365" i="1"/>
  <c r="B2365" i="1" s="1"/>
  <c r="A2366" i="1"/>
  <c r="B2366" i="1" s="1"/>
  <c r="A2367" i="1"/>
  <c r="B2367" i="1" s="1"/>
  <c r="A2368" i="1"/>
  <c r="B2368" i="1" s="1"/>
  <c r="A2369" i="1"/>
  <c r="B2369" i="1" s="1"/>
  <c r="A2370" i="1"/>
  <c r="B2370" i="1" s="1"/>
  <c r="A2371" i="1"/>
  <c r="B2371" i="1" s="1"/>
  <c r="A2372" i="1"/>
  <c r="B2372" i="1" s="1"/>
  <c r="A2373" i="1"/>
  <c r="B2373" i="1" s="1"/>
  <c r="A2374" i="1"/>
  <c r="B2374" i="1" s="1"/>
  <c r="A2375" i="1"/>
  <c r="B2375" i="1" s="1"/>
  <c r="A2376" i="1"/>
  <c r="B2376" i="1" s="1"/>
  <c r="A2377" i="1"/>
  <c r="B2377" i="1" s="1"/>
  <c r="A2378" i="1"/>
  <c r="B2378" i="1" s="1"/>
  <c r="A2379" i="1"/>
  <c r="B2379" i="1" s="1"/>
  <c r="A2380" i="1"/>
  <c r="B2380" i="1" s="1"/>
  <c r="A2381" i="1"/>
  <c r="B2381" i="1" s="1"/>
  <c r="A2382" i="1"/>
  <c r="B2382" i="1" s="1"/>
  <c r="A2383" i="1"/>
  <c r="B2383" i="1" s="1"/>
  <c r="A2384" i="1"/>
  <c r="B2384" i="1" s="1"/>
  <c r="A2385" i="1"/>
  <c r="B2385" i="1" s="1"/>
  <c r="A2386" i="1"/>
  <c r="B2386" i="1" s="1"/>
  <c r="A2387" i="1"/>
  <c r="B2387" i="1" s="1"/>
  <c r="A2388" i="1"/>
  <c r="B2388" i="1" s="1"/>
  <c r="A2389" i="1"/>
  <c r="B2389" i="1" s="1"/>
  <c r="A2390" i="1"/>
  <c r="B2390" i="1" s="1"/>
  <c r="A2391" i="1"/>
  <c r="B2391" i="1" s="1"/>
  <c r="A2392" i="1"/>
  <c r="B2392" i="1" s="1"/>
  <c r="A2393" i="1"/>
  <c r="B2393" i="1" s="1"/>
  <c r="A2394" i="1"/>
  <c r="B2394" i="1" s="1"/>
  <c r="A2395" i="1"/>
  <c r="B2395" i="1" s="1"/>
  <c r="A2396" i="1"/>
  <c r="B2396" i="1" s="1"/>
  <c r="A2397" i="1"/>
  <c r="B2397" i="1" s="1"/>
  <c r="A2398" i="1"/>
  <c r="B2398" i="1" s="1"/>
  <c r="A2399" i="1"/>
  <c r="B2399" i="1" s="1"/>
  <c r="A2400" i="1"/>
  <c r="B2400" i="1" s="1"/>
  <c r="A2401" i="1"/>
  <c r="B2401" i="1" s="1"/>
  <c r="A2402" i="1"/>
  <c r="B2402" i="1" s="1"/>
  <c r="A2403" i="1"/>
  <c r="B2403" i="1" s="1"/>
  <c r="A2404" i="1"/>
  <c r="B2404" i="1" s="1"/>
  <c r="A2405" i="1"/>
  <c r="B2405" i="1" s="1"/>
  <c r="A2406" i="1"/>
  <c r="B2406" i="1" s="1"/>
  <c r="A2407" i="1"/>
  <c r="B2407" i="1" s="1"/>
  <c r="A2408" i="1"/>
  <c r="B2408" i="1" s="1"/>
  <c r="A2409" i="1"/>
  <c r="B2409" i="1" s="1"/>
  <c r="A2410" i="1"/>
  <c r="B2410" i="1" s="1"/>
  <c r="A2411" i="1"/>
  <c r="B2411" i="1" s="1"/>
  <c r="A2412" i="1"/>
  <c r="B2412" i="1" s="1"/>
  <c r="A2413" i="1"/>
  <c r="B2413" i="1" s="1"/>
  <c r="A2414" i="1"/>
  <c r="B2414" i="1" s="1"/>
  <c r="A2415" i="1"/>
  <c r="B2415" i="1" s="1"/>
  <c r="A2416" i="1"/>
  <c r="B2416" i="1" s="1"/>
  <c r="A2417" i="1"/>
  <c r="B2417" i="1" s="1"/>
  <c r="A2418" i="1"/>
  <c r="B2418" i="1" s="1"/>
  <c r="A2419" i="1"/>
  <c r="B2419" i="1" s="1"/>
  <c r="A2420" i="1"/>
  <c r="B2420" i="1" s="1"/>
  <c r="A2421" i="1"/>
  <c r="B2421" i="1" s="1"/>
  <c r="A2422" i="1"/>
  <c r="B2422" i="1" s="1"/>
  <c r="A2423" i="1"/>
  <c r="B2423" i="1" s="1"/>
  <c r="A2424" i="1"/>
  <c r="B2424" i="1" s="1"/>
  <c r="A2425" i="1"/>
  <c r="B2425" i="1" s="1"/>
  <c r="A2426" i="1"/>
  <c r="B2426" i="1" s="1"/>
  <c r="A2427" i="1"/>
  <c r="B2427" i="1" s="1"/>
  <c r="A2428" i="1"/>
  <c r="B2428" i="1" s="1"/>
  <c r="A2429" i="1"/>
  <c r="B2429" i="1" s="1"/>
  <c r="A2430" i="1"/>
  <c r="B2430" i="1" s="1"/>
  <c r="A2431" i="1"/>
  <c r="B2431" i="1" s="1"/>
  <c r="A2432" i="1"/>
  <c r="B2432" i="1" s="1"/>
  <c r="A2433" i="1"/>
  <c r="B2433" i="1" s="1"/>
  <c r="A2434" i="1"/>
  <c r="B2434" i="1" s="1"/>
  <c r="A2435" i="1"/>
  <c r="B2435" i="1" s="1"/>
  <c r="A2436" i="1"/>
  <c r="B2436" i="1" s="1"/>
  <c r="A2437" i="1"/>
  <c r="B2437" i="1" s="1"/>
  <c r="A2438" i="1"/>
  <c r="B2438" i="1" s="1"/>
  <c r="A2439" i="1"/>
  <c r="B2439" i="1" s="1"/>
  <c r="A2440" i="1"/>
  <c r="B2440" i="1" s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 s="1"/>
  <c r="A2447" i="1"/>
  <c r="B2447" i="1" s="1"/>
  <c r="A2448" i="1"/>
  <c r="B2448" i="1" s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 s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 s="1"/>
  <c r="A2463" i="1"/>
  <c r="B2463" i="1" s="1"/>
  <c r="A2464" i="1"/>
  <c r="B2464" i="1" s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 s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 s="1"/>
  <c r="A2479" i="1"/>
  <c r="B2479" i="1" s="1"/>
  <c r="A2480" i="1"/>
  <c r="B2480" i="1" s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 s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 s="1"/>
  <c r="A2495" i="1"/>
  <c r="B2495" i="1" s="1"/>
  <c r="A2496" i="1"/>
  <c r="B2496" i="1" s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 s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 s="1"/>
  <c r="A2511" i="1"/>
  <c r="B2511" i="1" s="1"/>
  <c r="A2512" i="1"/>
  <c r="B2512" i="1" s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 s="1"/>
  <c r="A2521" i="1"/>
  <c r="B2521" i="1" s="1"/>
  <c r="A2522" i="1"/>
  <c r="B2522" i="1" s="1"/>
  <c r="A2523" i="1"/>
  <c r="B2523" i="1" s="1"/>
  <c r="A2524" i="1"/>
  <c r="B2524" i="1" s="1"/>
  <c r="A2525" i="1"/>
  <c r="B2525" i="1" s="1"/>
  <c r="A2526" i="1"/>
  <c r="B2526" i="1" s="1"/>
  <c r="A2527" i="1"/>
  <c r="B2527" i="1" s="1"/>
  <c r="A2528" i="1"/>
  <c r="B2528" i="1" s="1"/>
  <c r="A2529" i="1"/>
  <c r="B2529" i="1" s="1"/>
  <c r="A2530" i="1"/>
  <c r="B2530" i="1" s="1"/>
  <c r="A2531" i="1"/>
  <c r="B2531" i="1" s="1"/>
  <c r="A2532" i="1"/>
  <c r="B2532" i="1" s="1"/>
  <c r="A2533" i="1"/>
  <c r="B2533" i="1" s="1"/>
  <c r="A2534" i="1"/>
  <c r="B2534" i="1" s="1"/>
  <c r="A2535" i="1"/>
  <c r="B2535" i="1" s="1"/>
  <c r="A2536" i="1"/>
  <c r="B2536" i="1" s="1"/>
  <c r="A2537" i="1"/>
  <c r="B2537" i="1" s="1"/>
  <c r="A2538" i="1"/>
  <c r="B2538" i="1" s="1"/>
  <c r="A2539" i="1"/>
  <c r="B2539" i="1" s="1"/>
  <c r="A2540" i="1"/>
  <c r="B2540" i="1" s="1"/>
  <c r="A2541" i="1"/>
  <c r="B2541" i="1" s="1"/>
  <c r="A2542" i="1"/>
  <c r="B2542" i="1" s="1"/>
  <c r="A2543" i="1"/>
  <c r="B2543" i="1" s="1"/>
  <c r="A2544" i="1"/>
  <c r="B2544" i="1" s="1"/>
  <c r="A2545" i="1"/>
  <c r="B2545" i="1" s="1"/>
  <c r="A2546" i="1"/>
  <c r="B2546" i="1" s="1"/>
  <c r="A2547" i="1"/>
  <c r="B2547" i="1" s="1"/>
  <c r="A2548" i="1"/>
  <c r="B2548" i="1" s="1"/>
  <c r="A2549" i="1"/>
  <c r="B2549" i="1" s="1"/>
  <c r="A2550" i="1"/>
  <c r="B2550" i="1" s="1"/>
  <c r="A2551" i="1"/>
  <c r="B2551" i="1" s="1"/>
  <c r="A2552" i="1"/>
  <c r="B2552" i="1" s="1"/>
  <c r="A2553" i="1"/>
  <c r="B2553" i="1" s="1"/>
  <c r="A2554" i="1"/>
  <c r="B2554" i="1" s="1"/>
  <c r="A2555" i="1"/>
  <c r="B2555" i="1" s="1"/>
  <c r="A2556" i="1"/>
  <c r="B2556" i="1" s="1"/>
  <c r="A2557" i="1"/>
  <c r="B2557" i="1" s="1"/>
  <c r="A2558" i="1"/>
  <c r="B2558" i="1" s="1"/>
  <c r="A2559" i="1"/>
  <c r="B2559" i="1" s="1"/>
  <c r="A2560" i="1"/>
  <c r="B2560" i="1" s="1"/>
  <c r="A2561" i="1"/>
  <c r="B2561" i="1" s="1"/>
  <c r="A2562" i="1"/>
  <c r="B2562" i="1" s="1"/>
  <c r="A2563" i="1"/>
  <c r="B2563" i="1" s="1"/>
  <c r="A2564" i="1"/>
  <c r="B2564" i="1" s="1"/>
  <c r="A2565" i="1"/>
  <c r="B2565" i="1" s="1"/>
  <c r="A2566" i="1"/>
  <c r="B2566" i="1" s="1"/>
  <c r="A2567" i="1"/>
  <c r="B2567" i="1" s="1"/>
  <c r="A2568" i="1"/>
  <c r="B2568" i="1" s="1"/>
  <c r="A2569" i="1"/>
  <c r="B2569" i="1" s="1"/>
  <c r="A2570" i="1"/>
  <c r="B2570" i="1" s="1"/>
  <c r="A2571" i="1"/>
  <c r="B2571" i="1" s="1"/>
  <c r="A2572" i="1"/>
  <c r="B2572" i="1" s="1"/>
  <c r="A2573" i="1"/>
  <c r="B2573" i="1" s="1"/>
  <c r="A2574" i="1"/>
  <c r="B2574" i="1" s="1"/>
  <c r="A2575" i="1"/>
  <c r="B2575" i="1" s="1"/>
  <c r="A2576" i="1"/>
  <c r="B2576" i="1" s="1"/>
  <c r="A2577" i="1"/>
  <c r="B2577" i="1" s="1"/>
  <c r="A2578" i="1"/>
  <c r="B2578" i="1" s="1"/>
  <c r="A2579" i="1"/>
  <c r="B2579" i="1" s="1"/>
  <c r="A2580" i="1"/>
  <c r="B2580" i="1" s="1"/>
  <c r="A2581" i="1"/>
  <c r="B2581" i="1" s="1"/>
  <c r="A2582" i="1"/>
  <c r="B2582" i="1" s="1"/>
  <c r="A2583" i="1"/>
  <c r="B2583" i="1" s="1"/>
  <c r="A2584" i="1"/>
  <c r="B2584" i="1" s="1"/>
  <c r="A2585" i="1"/>
  <c r="B2585" i="1" s="1"/>
  <c r="A2586" i="1"/>
  <c r="B2586" i="1" s="1"/>
  <c r="A2587" i="1"/>
  <c r="B2587" i="1" s="1"/>
  <c r="A2588" i="1"/>
  <c r="B2588" i="1" s="1"/>
  <c r="A2589" i="1"/>
  <c r="B2589" i="1" s="1"/>
  <c r="A2590" i="1"/>
  <c r="B2590" i="1" s="1"/>
  <c r="A2591" i="1"/>
  <c r="B2591" i="1" s="1"/>
  <c r="A2592" i="1"/>
  <c r="B2592" i="1" s="1"/>
  <c r="A2593" i="1"/>
  <c r="B2593" i="1" s="1"/>
  <c r="A2594" i="1"/>
  <c r="B2594" i="1" s="1"/>
  <c r="A2595" i="1"/>
  <c r="B2595" i="1" s="1"/>
  <c r="A2596" i="1"/>
  <c r="B2596" i="1" s="1"/>
  <c r="A2597" i="1"/>
  <c r="B2597" i="1" s="1"/>
  <c r="A2598" i="1"/>
  <c r="B2598" i="1" s="1"/>
  <c r="A2599" i="1"/>
  <c r="B2599" i="1" s="1"/>
  <c r="A2600" i="1"/>
  <c r="B2600" i="1" s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 s="1"/>
  <c r="A2635" i="1"/>
  <c r="B2635" i="1" s="1"/>
  <c r="A2636" i="1"/>
  <c r="B2636" i="1" s="1"/>
  <c r="A2637" i="1"/>
  <c r="B2637" i="1" s="1"/>
  <c r="A2638" i="1"/>
  <c r="B2638" i="1" s="1"/>
  <c r="A2639" i="1"/>
  <c r="B2639" i="1" s="1"/>
  <c r="A2640" i="1"/>
  <c r="B2640" i="1" s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 s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 s="1"/>
  <c r="A2655" i="1"/>
  <c r="B2655" i="1" s="1"/>
  <c r="A2656" i="1"/>
  <c r="B2656" i="1" s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 s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 s="1"/>
  <c r="A2671" i="1"/>
  <c r="B2671" i="1" s="1"/>
  <c r="A2672" i="1"/>
  <c r="B2672" i="1" s="1"/>
  <c r="A2673" i="1"/>
  <c r="B2673" i="1" s="1"/>
  <c r="A2674" i="1"/>
  <c r="B2674" i="1" s="1"/>
  <c r="A2675" i="1"/>
  <c r="B2675" i="1" s="1"/>
  <c r="A2676" i="1"/>
  <c r="B2676" i="1" s="1"/>
  <c r="A2677" i="1"/>
  <c r="B2677" i="1" s="1"/>
  <c r="A2678" i="1"/>
  <c r="B2678" i="1" s="1"/>
  <c r="A2679" i="1"/>
  <c r="B2679" i="1" s="1"/>
  <c r="A2680" i="1"/>
  <c r="B2680" i="1" s="1"/>
  <c r="A2681" i="1"/>
  <c r="B2681" i="1" s="1"/>
  <c r="A2682" i="1"/>
  <c r="B2682" i="1" s="1"/>
  <c r="A2683" i="1"/>
  <c r="B2683" i="1" s="1"/>
  <c r="A2684" i="1"/>
  <c r="B2684" i="1" s="1"/>
  <c r="A2685" i="1"/>
  <c r="B2685" i="1" s="1"/>
  <c r="A2686" i="1"/>
  <c r="B2686" i="1" s="1"/>
  <c r="A2687" i="1"/>
  <c r="B2687" i="1" s="1"/>
  <c r="A2688" i="1"/>
  <c r="B2688" i="1" s="1"/>
  <c r="A2689" i="1"/>
  <c r="B2689" i="1" s="1"/>
  <c r="A2690" i="1"/>
  <c r="B2690" i="1" s="1"/>
  <c r="A2691" i="1"/>
  <c r="B2691" i="1" s="1"/>
  <c r="A2692" i="1"/>
  <c r="B2692" i="1" s="1"/>
  <c r="A2693" i="1"/>
  <c r="B2693" i="1" s="1"/>
  <c r="A2694" i="1"/>
  <c r="B2694" i="1" s="1"/>
  <c r="A2695" i="1"/>
  <c r="B2695" i="1" s="1"/>
  <c r="A2696" i="1"/>
  <c r="B2696" i="1" s="1"/>
  <c r="A2697" i="1"/>
  <c r="B2697" i="1" s="1"/>
  <c r="A2698" i="1"/>
  <c r="B2698" i="1" s="1"/>
  <c r="A2699" i="1"/>
  <c r="B2699" i="1" s="1"/>
  <c r="A2700" i="1"/>
  <c r="B2700" i="1" s="1"/>
  <c r="A2701" i="1"/>
  <c r="B2701" i="1" s="1"/>
  <c r="A2702" i="1"/>
  <c r="B2702" i="1" s="1"/>
  <c r="A2703" i="1"/>
  <c r="B2703" i="1" s="1"/>
  <c r="A2704" i="1"/>
  <c r="B2704" i="1" s="1"/>
  <c r="A2705" i="1"/>
  <c r="B2705" i="1" s="1"/>
  <c r="A2706" i="1"/>
  <c r="B2706" i="1" s="1"/>
  <c r="A2707" i="1"/>
  <c r="B2707" i="1" s="1"/>
  <c r="A2708" i="1"/>
  <c r="B2708" i="1" s="1"/>
  <c r="A2709" i="1"/>
  <c r="B2709" i="1" s="1"/>
  <c r="A2710" i="1"/>
  <c r="B2710" i="1" s="1"/>
  <c r="A2711" i="1"/>
  <c r="B2711" i="1" s="1"/>
  <c r="A2712" i="1"/>
  <c r="B2712" i="1" s="1"/>
  <c r="A2713" i="1"/>
  <c r="B2713" i="1" s="1"/>
  <c r="A2714" i="1"/>
  <c r="B2714" i="1" s="1"/>
  <c r="A2715" i="1"/>
  <c r="B2715" i="1" s="1"/>
  <c r="A2716" i="1"/>
  <c r="B2716" i="1" s="1"/>
  <c r="A2717" i="1"/>
  <c r="B2717" i="1" s="1"/>
  <c r="A2718" i="1"/>
  <c r="B2718" i="1" s="1"/>
  <c r="A2719" i="1"/>
  <c r="B2719" i="1" s="1"/>
  <c r="A2720" i="1"/>
  <c r="B2720" i="1" s="1"/>
  <c r="A2721" i="1"/>
  <c r="B2721" i="1" s="1"/>
  <c r="A2722" i="1"/>
  <c r="B2722" i="1" s="1"/>
  <c r="A2723" i="1"/>
  <c r="B2723" i="1" s="1"/>
  <c r="A2724" i="1"/>
  <c r="B2724" i="1" s="1"/>
  <c r="A2725" i="1"/>
  <c r="B2725" i="1" s="1"/>
  <c r="A2726" i="1"/>
  <c r="B2726" i="1" s="1"/>
  <c r="A2727" i="1"/>
  <c r="B2727" i="1" s="1"/>
  <c r="A2728" i="1"/>
  <c r="B2728" i="1" s="1"/>
  <c r="A2729" i="1"/>
  <c r="B2729" i="1" s="1"/>
  <c r="A2730" i="1"/>
  <c r="B2730" i="1" s="1"/>
  <c r="A2731" i="1"/>
  <c r="B2731" i="1" s="1"/>
  <c r="A2732" i="1"/>
  <c r="B2732" i="1" s="1"/>
  <c r="A2733" i="1"/>
  <c r="B2733" i="1" s="1"/>
  <c r="A2734" i="1"/>
  <c r="B2734" i="1" s="1"/>
  <c r="A2735" i="1"/>
  <c r="B2735" i="1" s="1"/>
  <c r="A2736" i="1"/>
  <c r="B2736" i="1" s="1"/>
  <c r="A2737" i="1"/>
  <c r="B2737" i="1" s="1"/>
  <c r="A2738" i="1"/>
  <c r="B2738" i="1" s="1"/>
  <c r="A2739" i="1"/>
  <c r="B2739" i="1" s="1"/>
  <c r="A2740" i="1"/>
  <c r="B2740" i="1" s="1"/>
  <c r="A2741" i="1"/>
  <c r="B2741" i="1" s="1"/>
  <c r="A2742" i="1"/>
  <c r="B2742" i="1" s="1"/>
  <c r="A2743" i="1"/>
  <c r="B2743" i="1" s="1"/>
  <c r="A2744" i="1"/>
  <c r="B2744" i="1" s="1"/>
  <c r="A2745" i="1"/>
  <c r="B2745" i="1" s="1"/>
  <c r="A2746" i="1"/>
  <c r="B2746" i="1" s="1"/>
  <c r="A2747" i="1"/>
  <c r="B2747" i="1" s="1"/>
  <c r="A2748" i="1"/>
  <c r="B2748" i="1" s="1"/>
  <c r="A2749" i="1"/>
  <c r="B2749" i="1" s="1"/>
  <c r="A2750" i="1"/>
  <c r="B2750" i="1" s="1"/>
  <c r="A2751" i="1"/>
  <c r="B2751" i="1" s="1"/>
  <c r="A2752" i="1"/>
  <c r="B2752" i="1" s="1"/>
  <c r="A2753" i="1"/>
  <c r="B2753" i="1" s="1"/>
  <c r="A2754" i="1"/>
  <c r="B2754" i="1" s="1"/>
  <c r="A2755" i="1"/>
  <c r="B2755" i="1" s="1"/>
  <c r="A2756" i="1"/>
  <c r="B2756" i="1" s="1"/>
  <c r="A2757" i="1"/>
  <c r="B2757" i="1" s="1"/>
  <c r="A2758" i="1"/>
  <c r="B2758" i="1" s="1"/>
  <c r="A2759" i="1"/>
  <c r="B2759" i="1" s="1"/>
  <c r="A2760" i="1"/>
  <c r="B2760" i="1" s="1"/>
  <c r="A2761" i="1"/>
  <c r="B2761" i="1" s="1"/>
  <c r="A2762" i="1"/>
  <c r="B2762" i="1" s="1"/>
  <c r="A2763" i="1"/>
  <c r="B2763" i="1" s="1"/>
  <c r="A2764" i="1"/>
  <c r="B2764" i="1" s="1"/>
  <c r="A2765" i="1"/>
  <c r="B2765" i="1" s="1"/>
  <c r="A2766" i="1"/>
  <c r="B2766" i="1" s="1"/>
  <c r="A2767" i="1"/>
  <c r="B2767" i="1" s="1"/>
  <c r="A2768" i="1"/>
  <c r="B2768" i="1" s="1"/>
  <c r="A2769" i="1"/>
  <c r="B2769" i="1" s="1"/>
  <c r="A2770" i="1"/>
  <c r="B2770" i="1" s="1"/>
  <c r="A2771" i="1"/>
  <c r="B2771" i="1" s="1"/>
  <c r="A2772" i="1"/>
  <c r="B2772" i="1" s="1"/>
  <c r="A2773" i="1"/>
  <c r="B2773" i="1" s="1"/>
  <c r="A2774" i="1"/>
  <c r="B2774" i="1" s="1"/>
  <c r="A2775" i="1"/>
  <c r="B2775" i="1" s="1"/>
  <c r="A2776" i="1"/>
  <c r="B2776" i="1" s="1"/>
  <c r="A2777" i="1"/>
  <c r="B2777" i="1" s="1"/>
  <c r="A2778" i="1"/>
  <c r="B2778" i="1" s="1"/>
  <c r="A2779" i="1"/>
  <c r="B2779" i="1" s="1"/>
  <c r="A2780" i="1"/>
  <c r="B2780" i="1" s="1"/>
  <c r="A2781" i="1"/>
  <c r="B2781" i="1" s="1"/>
  <c r="A2782" i="1"/>
  <c r="B2782" i="1" s="1"/>
  <c r="A2783" i="1"/>
  <c r="B2783" i="1" s="1"/>
  <c r="A2784" i="1"/>
  <c r="B2784" i="1" s="1"/>
  <c r="A2785" i="1"/>
  <c r="B2785" i="1" s="1"/>
  <c r="A2786" i="1"/>
  <c r="B2786" i="1" s="1"/>
  <c r="A2787" i="1"/>
  <c r="B2787" i="1" s="1"/>
  <c r="A2788" i="1"/>
  <c r="B2788" i="1" s="1"/>
  <c r="A2789" i="1"/>
  <c r="B2789" i="1" s="1"/>
  <c r="A2790" i="1"/>
  <c r="B2790" i="1" s="1"/>
  <c r="A2791" i="1"/>
  <c r="B2791" i="1" s="1"/>
  <c r="A2792" i="1"/>
  <c r="B2792" i="1" s="1"/>
  <c r="A2793" i="1"/>
  <c r="B2793" i="1" s="1"/>
  <c r="A2794" i="1"/>
  <c r="B2794" i="1" s="1"/>
  <c r="A2795" i="1"/>
  <c r="B2795" i="1" s="1"/>
  <c r="A2796" i="1"/>
  <c r="B2796" i="1" s="1"/>
  <c r="A2797" i="1"/>
  <c r="B2797" i="1" s="1"/>
  <c r="A2798" i="1"/>
  <c r="B2798" i="1" s="1"/>
  <c r="A2799" i="1"/>
  <c r="B2799" i="1" s="1"/>
  <c r="A2800" i="1"/>
  <c r="B2800" i="1" s="1"/>
  <c r="A2801" i="1"/>
  <c r="B2801" i="1" s="1"/>
  <c r="A2802" i="1"/>
  <c r="B2802" i="1" s="1"/>
  <c r="A2803" i="1"/>
  <c r="B2803" i="1" s="1"/>
  <c r="A2804" i="1"/>
  <c r="B2804" i="1" s="1"/>
  <c r="A2805" i="1"/>
  <c r="B2805" i="1" s="1"/>
  <c r="A2806" i="1"/>
  <c r="B2806" i="1" s="1"/>
  <c r="A2807" i="1"/>
  <c r="B2807" i="1" s="1"/>
  <c r="A2808" i="1"/>
  <c r="B2808" i="1" s="1"/>
  <c r="A2809" i="1"/>
  <c r="B2809" i="1" s="1"/>
  <c r="A2810" i="1"/>
  <c r="B2810" i="1" s="1"/>
  <c r="A2811" i="1"/>
  <c r="B2811" i="1" s="1"/>
  <c r="A2812" i="1"/>
  <c r="B2812" i="1" s="1"/>
  <c r="A2813" i="1"/>
  <c r="B2813" i="1" s="1"/>
  <c r="A2814" i="1"/>
  <c r="B2814" i="1" s="1"/>
  <c r="A2815" i="1"/>
  <c r="B2815" i="1" s="1"/>
  <c r="A2816" i="1"/>
  <c r="B2816" i="1" s="1"/>
  <c r="A2817" i="1"/>
  <c r="B2817" i="1" s="1"/>
  <c r="A2818" i="1"/>
  <c r="B2818" i="1" s="1"/>
  <c r="A2819" i="1"/>
  <c r="B2819" i="1" s="1"/>
  <c r="A2820" i="1"/>
  <c r="B2820" i="1" s="1"/>
  <c r="A2821" i="1"/>
  <c r="B2821" i="1" s="1"/>
  <c r="A2822" i="1"/>
  <c r="B2822" i="1" s="1"/>
  <c r="A2823" i="1"/>
  <c r="B2823" i="1" s="1"/>
  <c r="A2824" i="1"/>
  <c r="B2824" i="1" s="1"/>
  <c r="A2825" i="1"/>
  <c r="B2825" i="1" s="1"/>
  <c r="A2826" i="1"/>
  <c r="B2826" i="1" s="1"/>
  <c r="A2827" i="1"/>
  <c r="B2827" i="1" s="1"/>
  <c r="A2828" i="1"/>
  <c r="B2828" i="1" s="1"/>
  <c r="A2829" i="1"/>
  <c r="B2829" i="1" s="1"/>
  <c r="A2830" i="1"/>
  <c r="B2830" i="1" s="1"/>
  <c r="A2831" i="1"/>
  <c r="B2831" i="1" s="1"/>
  <c r="A2832" i="1"/>
  <c r="B2832" i="1" s="1"/>
  <c r="A2833" i="1"/>
  <c r="B2833" i="1" s="1"/>
  <c r="A2834" i="1"/>
  <c r="B2834" i="1" s="1"/>
  <c r="A2835" i="1"/>
  <c r="B2835" i="1" s="1"/>
  <c r="A2836" i="1"/>
  <c r="B2836" i="1" s="1"/>
  <c r="A2837" i="1"/>
  <c r="B2837" i="1" s="1"/>
  <c r="A2838" i="1"/>
  <c r="B2838" i="1" s="1"/>
  <c r="A2839" i="1"/>
  <c r="B2839" i="1" s="1"/>
  <c r="A2840" i="1"/>
  <c r="B2840" i="1" s="1"/>
  <c r="A2841" i="1"/>
  <c r="B2841" i="1" s="1"/>
  <c r="A2842" i="1"/>
  <c r="B2842" i="1" s="1"/>
  <c r="A2843" i="1"/>
  <c r="B2843" i="1" s="1"/>
  <c r="A2844" i="1"/>
  <c r="B2844" i="1" s="1"/>
  <c r="A2845" i="1"/>
  <c r="B2845" i="1" s="1"/>
  <c r="A2846" i="1"/>
  <c r="B2846" i="1" s="1"/>
  <c r="A2847" i="1"/>
  <c r="B2847" i="1" s="1"/>
  <c r="A2848" i="1"/>
  <c r="B2848" i="1" s="1"/>
  <c r="A2849" i="1"/>
  <c r="B2849" i="1" s="1"/>
  <c r="A2850" i="1"/>
  <c r="B2850" i="1" s="1"/>
  <c r="A2851" i="1"/>
  <c r="B2851" i="1" s="1"/>
  <c r="A2852" i="1"/>
  <c r="B2852" i="1" s="1"/>
  <c r="A2853" i="1"/>
  <c r="B2853" i="1" s="1"/>
  <c r="A2854" i="1"/>
  <c r="B2854" i="1" s="1"/>
  <c r="A2855" i="1"/>
  <c r="B2855" i="1" s="1"/>
  <c r="A2856" i="1"/>
  <c r="B2856" i="1" s="1"/>
  <c r="A2857" i="1"/>
  <c r="B2857" i="1" s="1"/>
  <c r="A2858" i="1"/>
  <c r="B2858" i="1" s="1"/>
  <c r="A2859" i="1"/>
  <c r="B2859" i="1" s="1"/>
  <c r="A2860" i="1"/>
  <c r="B2860" i="1" s="1"/>
  <c r="A2861" i="1"/>
  <c r="B2861" i="1" s="1"/>
  <c r="A2862" i="1"/>
  <c r="B2862" i="1" s="1"/>
  <c r="A2863" i="1"/>
  <c r="B2863" i="1" s="1"/>
  <c r="A2864" i="1"/>
  <c r="B2864" i="1" s="1"/>
  <c r="A2865" i="1"/>
  <c r="B2865" i="1" s="1"/>
  <c r="A2866" i="1"/>
  <c r="B2866" i="1" s="1"/>
  <c r="A2867" i="1"/>
  <c r="B2867" i="1" s="1"/>
  <c r="A2868" i="1"/>
  <c r="B2868" i="1" s="1"/>
  <c r="A2869" i="1"/>
  <c r="B2869" i="1" s="1"/>
  <c r="A2870" i="1"/>
  <c r="B2870" i="1" s="1"/>
  <c r="A2871" i="1"/>
  <c r="B2871" i="1" s="1"/>
  <c r="A2872" i="1"/>
  <c r="B2872" i="1" s="1"/>
  <c r="A2873" i="1"/>
  <c r="B2873" i="1" s="1"/>
  <c r="A2874" i="1"/>
  <c r="B2874" i="1" s="1"/>
  <c r="A2875" i="1"/>
  <c r="B2875" i="1" s="1"/>
  <c r="A2876" i="1"/>
  <c r="B2876" i="1" s="1"/>
  <c r="A2877" i="1"/>
  <c r="B2877" i="1" s="1"/>
  <c r="A2878" i="1"/>
  <c r="B2878" i="1" s="1"/>
  <c r="A2879" i="1"/>
  <c r="B2879" i="1" s="1"/>
  <c r="A2880" i="1"/>
  <c r="B2880" i="1" s="1"/>
  <c r="A2881" i="1"/>
  <c r="B2881" i="1" s="1"/>
  <c r="A2882" i="1"/>
  <c r="B2882" i="1" s="1"/>
  <c r="A2883" i="1"/>
  <c r="B2883" i="1" s="1"/>
  <c r="A2884" i="1"/>
  <c r="B2884" i="1" s="1"/>
  <c r="A2885" i="1"/>
  <c r="B2885" i="1" s="1"/>
  <c r="A2886" i="1"/>
  <c r="B2886" i="1" s="1"/>
  <c r="A2887" i="1"/>
  <c r="B2887" i="1" s="1"/>
  <c r="A2888" i="1"/>
  <c r="B2888" i="1" s="1"/>
  <c r="A2889" i="1"/>
  <c r="B2889" i="1" s="1"/>
  <c r="A2890" i="1"/>
  <c r="B2890" i="1" s="1"/>
  <c r="A2891" i="1"/>
  <c r="B2891" i="1" s="1"/>
  <c r="A2892" i="1"/>
  <c r="B2892" i="1" s="1"/>
  <c r="A2893" i="1"/>
  <c r="B2893" i="1" s="1"/>
  <c r="A2894" i="1"/>
  <c r="B2894" i="1" s="1"/>
  <c r="A2895" i="1"/>
  <c r="B2895" i="1" s="1"/>
  <c r="A2896" i="1"/>
  <c r="B2896" i="1" s="1"/>
  <c r="A2897" i="1"/>
  <c r="B2897" i="1" s="1"/>
  <c r="A2898" i="1"/>
  <c r="B2898" i="1" s="1"/>
  <c r="A2899" i="1"/>
  <c r="B2899" i="1" s="1"/>
  <c r="A2" i="1"/>
  <c r="B2" i="1" s="1"/>
</calcChain>
</file>

<file path=xl/sharedStrings.xml><?xml version="1.0" encoding="utf-8"?>
<sst xmlns="http://schemas.openxmlformats.org/spreadsheetml/2006/main" count="22586" uniqueCount="2962">
  <si>
    <t>m/z (data2)</t>
  </si>
  <si>
    <t>m/z (data1)</t>
  </si>
  <si>
    <t>m/z (data3)</t>
  </si>
  <si>
    <t>m/z (data4)</t>
  </si>
  <si>
    <t>avg m/z</t>
  </si>
  <si>
    <t>avg mass</t>
  </si>
  <si>
    <t>Benzene</t>
  </si>
  <si>
    <t>C6H6</t>
  </si>
  <si>
    <t>Nicotine</t>
  </si>
  <si>
    <t>C10H14N2</t>
  </si>
  <si>
    <t>Toluene</t>
  </si>
  <si>
    <t>C7H8</t>
  </si>
  <si>
    <t>C2H2</t>
  </si>
  <si>
    <t>C2H4</t>
  </si>
  <si>
    <t>CH3N</t>
  </si>
  <si>
    <t>CH2O</t>
  </si>
  <si>
    <t>CH5N</t>
  </si>
  <si>
    <t>CH4O</t>
  </si>
  <si>
    <t>C3H2</t>
  </si>
  <si>
    <t>C3H4</t>
  </si>
  <si>
    <t>C2H3N</t>
  </si>
  <si>
    <t>C2H2O</t>
  </si>
  <si>
    <t>CH2N2</t>
  </si>
  <si>
    <t>C3H6</t>
  </si>
  <si>
    <t>C2H5N</t>
  </si>
  <si>
    <t>C2H4O</t>
  </si>
  <si>
    <t>CH3NO</t>
  </si>
  <si>
    <t>C2H7N</t>
  </si>
  <si>
    <t>CH2O2</t>
  </si>
  <si>
    <t>C2H6O</t>
  </si>
  <si>
    <t>CH4O2</t>
  </si>
  <si>
    <t>C4H2</t>
  </si>
  <si>
    <t>C4H4</t>
  </si>
  <si>
    <t>C3H3N</t>
  </si>
  <si>
    <t>C3H5N</t>
  </si>
  <si>
    <t>C3H4O</t>
  </si>
  <si>
    <t>C2H4N2</t>
  </si>
  <si>
    <t>C4H8</t>
  </si>
  <si>
    <t>C2H3NO</t>
  </si>
  <si>
    <t>C3H6O</t>
  </si>
  <si>
    <t>C3H9N</t>
  </si>
  <si>
    <t>C2H4O2</t>
  </si>
  <si>
    <t>CH3NO2</t>
  </si>
  <si>
    <t>C2H7NO</t>
  </si>
  <si>
    <t>CH2O3</t>
  </si>
  <si>
    <t>C2H6O2</t>
  </si>
  <si>
    <t>CH5NO2</t>
  </si>
  <si>
    <t>CH4O3</t>
  </si>
  <si>
    <t>C5H4</t>
  </si>
  <si>
    <t>C4H3N</t>
  </si>
  <si>
    <t>C4H2O</t>
  </si>
  <si>
    <t>C5H6</t>
  </si>
  <si>
    <t>C4H5N</t>
  </si>
  <si>
    <t>C4H4O</t>
  </si>
  <si>
    <t>C5H8</t>
  </si>
  <si>
    <t>C3H3NO</t>
  </si>
  <si>
    <t>C4H7N</t>
  </si>
  <si>
    <t>C3H2O2</t>
  </si>
  <si>
    <t>C4H6O</t>
  </si>
  <si>
    <t>C5H10</t>
  </si>
  <si>
    <t>C3H4O2</t>
  </si>
  <si>
    <t>C4H8O</t>
  </si>
  <si>
    <t>C2H3NO2</t>
  </si>
  <si>
    <t>C4H11N</t>
  </si>
  <si>
    <t>C3H6O2</t>
  </si>
  <si>
    <t>C3H9NO</t>
  </si>
  <si>
    <t>C3H8O2</t>
  </si>
  <si>
    <t>CH3NO3</t>
  </si>
  <si>
    <t>C5H3N</t>
  </si>
  <si>
    <t>C5H2O</t>
  </si>
  <si>
    <t>C2H6O3</t>
  </si>
  <si>
    <t>C5H5N</t>
  </si>
  <si>
    <t>CH4O4</t>
  </si>
  <si>
    <t>C5H4O</t>
  </si>
  <si>
    <t>C4H4N2</t>
  </si>
  <si>
    <t>C6H8</t>
  </si>
  <si>
    <t>C5H7N</t>
  </si>
  <si>
    <t>C4H2O2</t>
  </si>
  <si>
    <t>C5H6O</t>
  </si>
  <si>
    <t>C6H10</t>
  </si>
  <si>
    <t>C5H9N</t>
  </si>
  <si>
    <t>C4H4O2</t>
  </si>
  <si>
    <t>C3H4N2O</t>
  </si>
  <si>
    <t>C5H8O</t>
  </si>
  <si>
    <t>C6H12</t>
  </si>
  <si>
    <t>C3H3NO2</t>
  </si>
  <si>
    <t>C3H2O3</t>
  </si>
  <si>
    <t>C7H2</t>
  </si>
  <si>
    <t>C5H10O</t>
  </si>
  <si>
    <t>C4H9NO</t>
  </si>
  <si>
    <t>C5H13N</t>
  </si>
  <si>
    <t>C3H4O3</t>
  </si>
  <si>
    <t>C7H4</t>
  </si>
  <si>
    <t>C4H8O2</t>
  </si>
  <si>
    <t>C3H8N2O</t>
  </si>
  <si>
    <t>C4H11NO</t>
  </si>
  <si>
    <t>C2H2O4</t>
  </si>
  <si>
    <t>C6H2O</t>
  </si>
  <si>
    <t>C3H6O3</t>
  </si>
  <si>
    <t>C7H6</t>
  </si>
  <si>
    <t>C4H10O2</t>
  </si>
  <si>
    <t>C2H5NO3</t>
  </si>
  <si>
    <t>C6H5N</t>
  </si>
  <si>
    <t>C3H9NO2</t>
  </si>
  <si>
    <t>C2H4O4</t>
  </si>
  <si>
    <t>C6H4O</t>
  </si>
  <si>
    <t>C3H8O3</t>
  </si>
  <si>
    <t>C5H3NO</t>
  </si>
  <si>
    <t>C6H7N</t>
  </si>
  <si>
    <t>C5H2O2</t>
  </si>
  <si>
    <t>C2H6O4</t>
  </si>
  <si>
    <t>C6H6O</t>
  </si>
  <si>
    <t>C7H10</t>
  </si>
  <si>
    <t>C5H4O2</t>
  </si>
  <si>
    <t>C4H4N2O</t>
  </si>
  <si>
    <t>C6H8O</t>
  </si>
  <si>
    <t>C5H8N2</t>
  </si>
  <si>
    <t>C7H12</t>
  </si>
  <si>
    <t>C5H7NO</t>
  </si>
  <si>
    <t>C4H2O3</t>
  </si>
  <si>
    <t>C8H2</t>
  </si>
  <si>
    <t>C5H6O2</t>
  </si>
  <si>
    <t>C4H6N2O</t>
  </si>
  <si>
    <t>C6H10O</t>
  </si>
  <si>
    <t>C5H10N2</t>
  </si>
  <si>
    <t>C7H14</t>
  </si>
  <si>
    <t>C5H9NO</t>
  </si>
  <si>
    <t>C6H13N</t>
  </si>
  <si>
    <t>C4H4O3</t>
  </si>
  <si>
    <t>C8H4</t>
  </si>
  <si>
    <t>C5H8O2</t>
  </si>
  <si>
    <t>C4H8N2O</t>
  </si>
  <si>
    <t>C6H12O</t>
  </si>
  <si>
    <t>C5H12N2</t>
  </si>
  <si>
    <t>C5H11NO</t>
  </si>
  <si>
    <t>C6H15N</t>
  </si>
  <si>
    <t>C7H2O</t>
  </si>
  <si>
    <t>C4H6O3</t>
  </si>
  <si>
    <t>C8H6</t>
  </si>
  <si>
    <t>C5H10O2</t>
  </si>
  <si>
    <t>C4H10N2O</t>
  </si>
  <si>
    <t>C3H5NO3</t>
  </si>
  <si>
    <t>C7H5N</t>
  </si>
  <si>
    <t>C4H9NO2</t>
  </si>
  <si>
    <t>C3H4O4</t>
  </si>
  <si>
    <t>C7H4O</t>
  </si>
  <si>
    <t>C6H4N2</t>
  </si>
  <si>
    <t>C4H8O3</t>
  </si>
  <si>
    <t>C8H8</t>
  </si>
  <si>
    <t>C5H12O2</t>
  </si>
  <si>
    <t>C6H3NO</t>
  </si>
  <si>
    <t>C7H7N</t>
  </si>
  <si>
    <t>C3H6O4</t>
  </si>
  <si>
    <t>C7H6O</t>
  </si>
  <si>
    <t>C4H10O3</t>
  </si>
  <si>
    <t>C8H10</t>
  </si>
  <si>
    <t>C2H5NO4</t>
  </si>
  <si>
    <t>C3H9NO3</t>
  </si>
  <si>
    <t>C7H9N</t>
  </si>
  <si>
    <t>C6H4O2</t>
  </si>
  <si>
    <t>C5H4N2O</t>
  </si>
  <si>
    <t>C7H8O</t>
  </si>
  <si>
    <t>C6H8N2</t>
  </si>
  <si>
    <t>C8H12</t>
  </si>
  <si>
    <t>C6H6O2</t>
  </si>
  <si>
    <t>C5H6N2O</t>
  </si>
  <si>
    <t>C7H10O</t>
  </si>
  <si>
    <t>C6H10N2</t>
  </si>
  <si>
    <t>C8H14</t>
  </si>
  <si>
    <t>C7H13N</t>
  </si>
  <si>
    <t>C5H4O3</t>
  </si>
  <si>
    <t>C9H4</t>
  </si>
  <si>
    <t>C6H8O2</t>
  </si>
  <si>
    <t>C5H8N2O</t>
  </si>
  <si>
    <t>C7H12O</t>
  </si>
  <si>
    <t>C8H16</t>
  </si>
  <si>
    <t>C4H3NO3</t>
  </si>
  <si>
    <t>C8H2O</t>
  </si>
  <si>
    <t>C5H6O3</t>
  </si>
  <si>
    <t>C9H6</t>
  </si>
  <si>
    <t>C6H10O2</t>
  </si>
  <si>
    <t>C5H10N2O</t>
  </si>
  <si>
    <t>C7H14O</t>
  </si>
  <si>
    <t>C6H14N2</t>
  </si>
  <si>
    <t>C6H13NO</t>
  </si>
  <si>
    <t>C4H4O4</t>
  </si>
  <si>
    <t>C3H4N2O3</t>
  </si>
  <si>
    <t>C5H8O3</t>
  </si>
  <si>
    <t>C9H8</t>
  </si>
  <si>
    <t>C6H12O2</t>
  </si>
  <si>
    <t>C3H3NO4</t>
  </si>
  <si>
    <t>C4H7NO3</t>
  </si>
  <si>
    <t>C8H7N</t>
  </si>
  <si>
    <t>C5H11NO2</t>
  </si>
  <si>
    <t>C6H15NO</t>
  </si>
  <si>
    <t>C4H6O4</t>
  </si>
  <si>
    <t>C8H6O</t>
  </si>
  <si>
    <t>C5H10O3</t>
  </si>
  <si>
    <t>C9H10</t>
  </si>
  <si>
    <t>C3H5NO4</t>
  </si>
  <si>
    <t>C7H5NO</t>
  </si>
  <si>
    <t>C8H9N</t>
  </si>
  <si>
    <t>C7H4O2</t>
  </si>
  <si>
    <t>C4H8O4</t>
  </si>
  <si>
    <t>C5H12O3</t>
  </si>
  <si>
    <t>C9H12</t>
  </si>
  <si>
    <t>C6H3NO2</t>
  </si>
  <si>
    <t>C8H11N</t>
  </si>
  <si>
    <t>C3H6O5</t>
  </si>
  <si>
    <t>C7H6O2</t>
  </si>
  <si>
    <t>C6H6N2O</t>
  </si>
  <si>
    <t>C7H10N2</t>
  </si>
  <si>
    <t>C9H14</t>
  </si>
  <si>
    <t>C6H5NO2</t>
  </si>
  <si>
    <t>C7H9NO</t>
  </si>
  <si>
    <t>C6H4O3</t>
  </si>
  <si>
    <t>C10H4</t>
  </si>
  <si>
    <t>C7H8O2</t>
  </si>
  <si>
    <t>C6H8N2O</t>
  </si>
  <si>
    <t>C8H12O</t>
  </si>
  <si>
    <t>C7H12N2</t>
  </si>
  <si>
    <t>C9H16</t>
  </si>
  <si>
    <t>C8H15N</t>
  </si>
  <si>
    <t>C6H6O3</t>
  </si>
  <si>
    <t>C10H6</t>
  </si>
  <si>
    <t>C7H10O2</t>
  </si>
  <si>
    <t>C6H10N2O</t>
  </si>
  <si>
    <t>C8H14O</t>
  </si>
  <si>
    <t>C7H14N2</t>
  </si>
  <si>
    <t>C9H18</t>
  </si>
  <si>
    <t>C7H13NO</t>
  </si>
  <si>
    <t>C5H4O4</t>
  </si>
  <si>
    <t>C9H4O</t>
  </si>
  <si>
    <t>C8H4N2</t>
  </si>
  <si>
    <t>C6H8O3</t>
  </si>
  <si>
    <t>C10H8</t>
  </si>
  <si>
    <t>C7H12O2</t>
  </si>
  <si>
    <t>C6H12N2O</t>
  </si>
  <si>
    <t>C8H16O</t>
  </si>
  <si>
    <t>C4H3NO4</t>
  </si>
  <si>
    <t>C5H7NO3</t>
  </si>
  <si>
    <t>C6H11NO2</t>
  </si>
  <si>
    <t>C7H15NO</t>
  </si>
  <si>
    <t>C5H6O4</t>
  </si>
  <si>
    <t>C9H6O</t>
  </si>
  <si>
    <t>C8H6N2</t>
  </si>
  <si>
    <t>C6H10O3</t>
  </si>
  <si>
    <t>C10H10</t>
  </si>
  <si>
    <t>C7H14O2</t>
  </si>
  <si>
    <t>C6H14N2O</t>
  </si>
  <si>
    <t>C4H5NO4</t>
  </si>
  <si>
    <t>C8H5NO</t>
  </si>
  <si>
    <t>C9H9N</t>
  </si>
  <si>
    <t>C4H4O5</t>
  </si>
  <si>
    <t>C3H4N2O4</t>
  </si>
  <si>
    <t>C5H8O4</t>
  </si>
  <si>
    <t>C9H8O</t>
  </si>
  <si>
    <t>C8H8N2</t>
  </si>
  <si>
    <t>C10H12</t>
  </si>
  <si>
    <t>C4H7NO4</t>
  </si>
  <si>
    <t>C8H7NO</t>
  </si>
  <si>
    <t>C5H11NO3</t>
  </si>
  <si>
    <t>C9H11N</t>
  </si>
  <si>
    <t>C6H15NO2</t>
  </si>
  <si>
    <t>C11H2</t>
  </si>
  <si>
    <t>C5H10O4</t>
  </si>
  <si>
    <t>C9H10O</t>
  </si>
  <si>
    <t>C8H10N2</t>
  </si>
  <si>
    <t>C10H14</t>
  </si>
  <si>
    <t>C3H5NO5</t>
  </si>
  <si>
    <t>C7H5NO2</t>
  </si>
  <si>
    <t>C7H4O3</t>
  </si>
  <si>
    <t>C11H4</t>
  </si>
  <si>
    <t>C8H8O2</t>
  </si>
  <si>
    <t>C7H8N2O</t>
  </si>
  <si>
    <t>C9H12O</t>
  </si>
  <si>
    <t>C8H12N2</t>
  </si>
  <si>
    <t>C10H16</t>
  </si>
  <si>
    <t>C7H7NO2</t>
  </si>
  <si>
    <t>C7H6O3</t>
  </si>
  <si>
    <t>C11H6</t>
  </si>
  <si>
    <t>C8H10O2</t>
  </si>
  <si>
    <t>C7H10N2O</t>
  </si>
  <si>
    <t>C9H14O</t>
  </si>
  <si>
    <t>C8H14N2</t>
  </si>
  <si>
    <t>C10H18</t>
  </si>
  <si>
    <t>C7H9NO2</t>
  </si>
  <si>
    <t>C6H4O4</t>
  </si>
  <si>
    <t>C7H8O3</t>
  </si>
  <si>
    <t>C11H8</t>
  </si>
  <si>
    <t>C8H12O2</t>
  </si>
  <si>
    <t>C7H12N2O</t>
  </si>
  <si>
    <t>C9H16O</t>
  </si>
  <si>
    <t>C10H20</t>
  </si>
  <si>
    <t>C5H3NO4</t>
  </si>
  <si>
    <t>C9H3NO</t>
  </si>
  <si>
    <t>C10H7N</t>
  </si>
  <si>
    <t>C6H6O4</t>
  </si>
  <si>
    <t>C10H6O</t>
  </si>
  <si>
    <t>C9H6N2</t>
  </si>
  <si>
    <t>C7H10O3</t>
  </si>
  <si>
    <t>C11H10</t>
  </si>
  <si>
    <t>C8H14O2</t>
  </si>
  <si>
    <t>C7H14N2O</t>
  </si>
  <si>
    <t>C9H18O</t>
  </si>
  <si>
    <t>C9H5NO</t>
  </si>
  <si>
    <t>C6H9NO3</t>
  </si>
  <si>
    <t>C10H9N</t>
  </si>
  <si>
    <t>C7H13NO2</t>
  </si>
  <si>
    <t>C8H17NO</t>
  </si>
  <si>
    <t>C5H4O5</t>
  </si>
  <si>
    <t>C6H8O4</t>
  </si>
  <si>
    <t>C9H8N2</t>
  </si>
  <si>
    <t>C11H12</t>
  </si>
  <si>
    <t>C8H16O2</t>
  </si>
  <si>
    <t>C9H7NO</t>
  </si>
  <si>
    <t>C6H11NO3</t>
  </si>
  <si>
    <t>C10H11N</t>
  </si>
  <si>
    <t>C5H6O5</t>
  </si>
  <si>
    <t>C9H6O2</t>
  </si>
  <si>
    <t>C6H10O4</t>
  </si>
  <si>
    <t>C10H10O</t>
  </si>
  <si>
    <t>C9H10N2</t>
  </si>
  <si>
    <t>C11H14</t>
  </si>
  <si>
    <t>C9H9NO</t>
  </si>
  <si>
    <t>C6H13NO3</t>
  </si>
  <si>
    <t>C10H13N</t>
  </si>
  <si>
    <t>C7H17NO2</t>
  </si>
  <si>
    <t>C8H4O3</t>
  </si>
  <si>
    <t>C12H4</t>
  </si>
  <si>
    <t>C9H8O2</t>
  </si>
  <si>
    <t>C8H8N2O</t>
  </si>
  <si>
    <t>C10H12O</t>
  </si>
  <si>
    <t>C9H12N2</t>
  </si>
  <si>
    <t>C7H16O3</t>
  </si>
  <si>
    <t>C11H16</t>
  </si>
  <si>
    <t>C8H7NO2</t>
  </si>
  <si>
    <t>C10H15N</t>
  </si>
  <si>
    <t>C8H6O3</t>
  </si>
  <si>
    <t>C12H6</t>
  </si>
  <si>
    <t>C9H10O2</t>
  </si>
  <si>
    <t>C8H10N2O</t>
  </si>
  <si>
    <t>C10H14O</t>
  </si>
  <si>
    <t>C9H14N2</t>
  </si>
  <si>
    <t>C11H18</t>
  </si>
  <si>
    <t>C4H9NO5</t>
  </si>
  <si>
    <t>C8H8O3</t>
  </si>
  <si>
    <t>C12H8</t>
  </si>
  <si>
    <t>C9H12O2</t>
  </si>
  <si>
    <t>C8H12N2O</t>
  </si>
  <si>
    <t>C10H16O</t>
  </si>
  <si>
    <t>C9H16N2</t>
  </si>
  <si>
    <t>C11H20</t>
  </si>
  <si>
    <t>C3H7NO6</t>
  </si>
  <si>
    <t>C11H7N</t>
  </si>
  <si>
    <t>C8H11NO2</t>
  </si>
  <si>
    <t>C9H15NO</t>
  </si>
  <si>
    <t>C7H6O4</t>
  </si>
  <si>
    <t>C10H6N2</t>
  </si>
  <si>
    <t>C8H10O3</t>
  </si>
  <si>
    <t>C12H10</t>
  </si>
  <si>
    <t>C8H14N2O</t>
  </si>
  <si>
    <t>C10H18O</t>
  </si>
  <si>
    <t>C9H18N2</t>
  </si>
  <si>
    <t>C11H22</t>
  </si>
  <si>
    <t>C7H9NO3</t>
  </si>
  <si>
    <t>C11H9N</t>
  </si>
  <si>
    <t>C9H17NO</t>
  </si>
  <si>
    <t>C6H4O5</t>
  </si>
  <si>
    <t>C8H12O3</t>
  </si>
  <si>
    <t>C12H12</t>
  </si>
  <si>
    <t>C9H16O2</t>
  </si>
  <si>
    <t>C10H20O</t>
  </si>
  <si>
    <t>C9H20N2</t>
  </si>
  <si>
    <t>C6H7NO4</t>
  </si>
  <si>
    <t>C10H7NO</t>
  </si>
  <si>
    <t>C7H11NO3</t>
  </si>
  <si>
    <t>C6H6O5</t>
  </si>
  <si>
    <t>C5H6N2O4</t>
  </si>
  <si>
    <t>C7H10O4</t>
  </si>
  <si>
    <t>C11H10O</t>
  </si>
  <si>
    <t>C10H10N2</t>
  </si>
  <si>
    <t>C8H14O3</t>
  </si>
  <si>
    <t>C12H14</t>
  </si>
  <si>
    <t>C5H5NO5</t>
  </si>
  <si>
    <t>C10H9NO</t>
  </si>
  <si>
    <t>C7H13NO3</t>
  </si>
  <si>
    <t>C11H13N</t>
  </si>
  <si>
    <t>C6H8O5</t>
  </si>
  <si>
    <t>C10H8O2</t>
  </si>
  <si>
    <t>C9H8N2O</t>
  </si>
  <si>
    <t>C11H12O</t>
  </si>
  <si>
    <t>C10H12N2</t>
  </si>
  <si>
    <t>C12H16</t>
  </si>
  <si>
    <t>C5H7NO5</t>
  </si>
  <si>
    <t>C10H11NO</t>
  </si>
  <si>
    <t>C7H15NO3</t>
  </si>
  <si>
    <t>C11H15N</t>
  </si>
  <si>
    <t>C10H10O2</t>
  </si>
  <si>
    <t>C9H9NO2</t>
  </si>
  <si>
    <t>C10H13NO</t>
  </si>
  <si>
    <t>C7H17NO3</t>
  </si>
  <si>
    <t>C11H17N</t>
  </si>
  <si>
    <t>C7H4N2O3</t>
  </si>
  <si>
    <t>C9H8O3</t>
  </si>
  <si>
    <t>C13H8</t>
  </si>
  <si>
    <t>C9H12N2O</t>
  </si>
  <si>
    <t>C11H16O</t>
  </si>
  <si>
    <t>C10H16N2</t>
  </si>
  <si>
    <t>C12H20</t>
  </si>
  <si>
    <t>C7H3NO4</t>
  </si>
  <si>
    <t>C11H3NO</t>
  </si>
  <si>
    <t>C8H7NO3</t>
  </si>
  <si>
    <t>C5H11NO5</t>
  </si>
  <si>
    <t>C10H15NO</t>
  </si>
  <si>
    <t>C9H10O3</t>
  </si>
  <si>
    <t>C13H10</t>
  </si>
  <si>
    <t>C9H14N2O</t>
  </si>
  <si>
    <t>C10H18N2</t>
  </si>
  <si>
    <t>C12H22</t>
  </si>
  <si>
    <t>C7H5NO4</t>
  </si>
  <si>
    <t>C8H9NO3</t>
  </si>
  <si>
    <t>C12H9N</t>
  </si>
  <si>
    <t>C9H13NO2</t>
  </si>
  <si>
    <t>C12H8O</t>
  </si>
  <si>
    <t>C9H12O3</t>
  </si>
  <si>
    <t>C13H12</t>
  </si>
  <si>
    <t>C10H16O2</t>
  </si>
  <si>
    <t>C9H16N2O</t>
  </si>
  <si>
    <t>C11H20O</t>
  </si>
  <si>
    <t>C12H24</t>
  </si>
  <si>
    <t>C11H7NO</t>
  </si>
  <si>
    <t>C8H11NO3</t>
  </si>
  <si>
    <t>C12H11N</t>
  </si>
  <si>
    <t>C10H19NO</t>
  </si>
  <si>
    <t>C8H10O4</t>
  </si>
  <si>
    <t>C12H10O</t>
  </si>
  <si>
    <t>C9H14O3</t>
  </si>
  <si>
    <t>C13H14</t>
  </si>
  <si>
    <t>C10H18O2</t>
  </si>
  <si>
    <t>C9H18N2O</t>
  </si>
  <si>
    <t>C11H22O</t>
  </si>
  <si>
    <t>C10H22N2</t>
  </si>
  <si>
    <t>C7H9NO4</t>
  </si>
  <si>
    <t>C11H9NO</t>
  </si>
  <si>
    <t>C8H13NO3</t>
  </si>
  <si>
    <t>C7H8O5</t>
  </si>
  <si>
    <t>C11H8O2</t>
  </si>
  <si>
    <t>C10H8N2O</t>
  </si>
  <si>
    <t>C7H12N2O3</t>
  </si>
  <si>
    <t>C11H12N2</t>
  </si>
  <si>
    <t>C9H16O3</t>
  </si>
  <si>
    <t>C13H16</t>
  </si>
  <si>
    <t>C10H20O2</t>
  </si>
  <si>
    <t>C10H7NO2</t>
  </si>
  <si>
    <t>C12H15N</t>
  </si>
  <si>
    <t>C9H19NO2</t>
  </si>
  <si>
    <t>C14H6</t>
  </si>
  <si>
    <t>C10H10N2O</t>
  </si>
  <si>
    <t>C11H14N2</t>
  </si>
  <si>
    <t>C13H18</t>
  </si>
  <si>
    <t>C10H22O2</t>
  </si>
  <si>
    <t>C5H5NO6</t>
  </si>
  <si>
    <t>C9H5NO3</t>
  </si>
  <si>
    <t>C6H9NO5</t>
  </si>
  <si>
    <t>C11H13NO</t>
  </si>
  <si>
    <t>C9H21NO2</t>
  </si>
  <si>
    <t>C9H8N2O2</t>
  </si>
  <si>
    <t>C6H12N2O4</t>
  </si>
  <si>
    <t>C10H12N2O</t>
  </si>
  <si>
    <t>C12H16O</t>
  </si>
  <si>
    <t>C11H16N2</t>
  </si>
  <si>
    <t>C13H20</t>
  </si>
  <si>
    <t>C9H7NO3</t>
  </si>
  <si>
    <t>C10H11NO2</t>
  </si>
  <si>
    <t>C11H15NO</t>
  </si>
  <si>
    <t>C10H10O3</t>
  </si>
  <si>
    <t>C14H10</t>
  </si>
  <si>
    <t>C11H14O2</t>
  </si>
  <si>
    <t>C10H14N2O</t>
  </si>
  <si>
    <t>C13H22</t>
  </si>
  <si>
    <t>C8H5NO4</t>
  </si>
  <si>
    <t>C12H5NO</t>
  </si>
  <si>
    <t>C9H9NO3</t>
  </si>
  <si>
    <t>C6H13NO5</t>
  </si>
  <si>
    <t>C10H13NO2</t>
  </si>
  <si>
    <t>C11H17NO</t>
  </si>
  <si>
    <t>C13H8O</t>
  </si>
  <si>
    <t>C10H12O3</t>
  </si>
  <si>
    <t>C14H12</t>
  </si>
  <si>
    <t>C10H16N2O</t>
  </si>
  <si>
    <t>C12H20O</t>
  </si>
  <si>
    <t>C11H20N2</t>
  </si>
  <si>
    <t>C13H24</t>
  </si>
  <si>
    <t>C8H7NO4</t>
  </si>
  <si>
    <t>C5H11NO6</t>
  </si>
  <si>
    <t>C9H11NO3</t>
  </si>
  <si>
    <t>C13H11N</t>
  </si>
  <si>
    <t>C10H15NO2</t>
  </si>
  <si>
    <t>C11H19NO</t>
  </si>
  <si>
    <t>C12H23N</t>
  </si>
  <si>
    <t>C9H10O4</t>
  </si>
  <si>
    <t>C13H10O</t>
  </si>
  <si>
    <t>C10H14O3</t>
  </si>
  <si>
    <t>C14H14</t>
  </si>
  <si>
    <t>C11H18O2</t>
  </si>
  <si>
    <t>C10H18N2O</t>
  </si>
  <si>
    <t>C12H22O</t>
  </si>
  <si>
    <t>C13H26</t>
  </si>
  <si>
    <t>C12H9NO</t>
  </si>
  <si>
    <t>C9H13NO3</t>
  </si>
  <si>
    <t>C10H17NO2</t>
  </si>
  <si>
    <t>C11H21NO</t>
  </si>
  <si>
    <t>C12H8O2</t>
  </si>
  <si>
    <t>C9H12O4</t>
  </si>
  <si>
    <t>C13H12O</t>
  </si>
  <si>
    <t>C10H16O3</t>
  </si>
  <si>
    <t>C14H16</t>
  </si>
  <si>
    <t>C11H20O2</t>
  </si>
  <si>
    <t>C12H24O</t>
  </si>
  <si>
    <t>C11H24N2</t>
  </si>
  <si>
    <t>C4H11NO7</t>
  </si>
  <si>
    <t>C8H11NO4</t>
  </si>
  <si>
    <t>C12H11NO</t>
  </si>
  <si>
    <t>C9H15NO3</t>
  </si>
  <si>
    <t>C10H19NO2</t>
  </si>
  <si>
    <t>C11H23NO</t>
  </si>
  <si>
    <t>C3H10N2O7</t>
  </si>
  <si>
    <t>C11H10N2O</t>
  </si>
  <si>
    <t>C13H14O</t>
  </si>
  <si>
    <t>C12H14N2</t>
  </si>
  <si>
    <t>C10H18O3</t>
  </si>
  <si>
    <t>C14H18</t>
  </si>
  <si>
    <t>C11H22O2</t>
  </si>
  <si>
    <t>C7H8O6</t>
  </si>
  <si>
    <t>C15H8</t>
  </si>
  <si>
    <t>C11H12N2O</t>
  </si>
  <si>
    <t>C12H16N2</t>
  </si>
  <si>
    <t>C14H20</t>
  </si>
  <si>
    <t>C11H24O2</t>
  </si>
  <si>
    <t>C14H7N</t>
  </si>
  <si>
    <t>C11H11NO2</t>
  </si>
  <si>
    <t>C9H19NO3</t>
  </si>
  <si>
    <t>C10H23NO2</t>
  </si>
  <si>
    <t>C10H10N2O2</t>
  </si>
  <si>
    <t>C12H14O2</t>
  </si>
  <si>
    <t>C13H18O</t>
  </si>
  <si>
    <t>C10H22O3</t>
  </si>
  <si>
    <t>C14H22</t>
  </si>
  <si>
    <t>C13H5NO</t>
  </si>
  <si>
    <t>C10H9NO3</t>
  </si>
  <si>
    <t>C7H13NO5</t>
  </si>
  <si>
    <t>C11H13NO2</t>
  </si>
  <si>
    <t>C9H21NO3</t>
  </si>
  <si>
    <t>C13H21N</t>
  </si>
  <si>
    <t>C14H8O</t>
  </si>
  <si>
    <t>C10H12N2O2</t>
  </si>
  <si>
    <t>C12H16O2</t>
  </si>
  <si>
    <t>C13H20O</t>
  </si>
  <si>
    <t>C14H24</t>
  </si>
  <si>
    <t>C5H7NO7</t>
  </si>
  <si>
    <t>C13H7NO</t>
  </si>
  <si>
    <t>C14H11N</t>
  </si>
  <si>
    <t>C11H15NO2</t>
  </si>
  <si>
    <t>C9H10N2O3</t>
  </si>
  <si>
    <t>C11H14O3</t>
  </si>
  <si>
    <t>C15H14</t>
  </si>
  <si>
    <t>C12H18O2</t>
  </si>
  <si>
    <t>C11H18N2O</t>
  </si>
  <si>
    <t>C13H22O</t>
  </si>
  <si>
    <t>C12H22N2</t>
  </si>
  <si>
    <t>C14H26</t>
  </si>
  <si>
    <t>C9H9NO4</t>
  </si>
  <si>
    <t>C6H13NO6</t>
  </si>
  <si>
    <t>C7H17NO5</t>
  </si>
  <si>
    <t>C11H17NO2</t>
  </si>
  <si>
    <t>C13H25N</t>
  </si>
  <si>
    <t>C10H12O4</t>
  </si>
  <si>
    <t>C14H12O</t>
  </si>
  <si>
    <t>C11H16O3</t>
  </si>
  <si>
    <t>C15H16</t>
  </si>
  <si>
    <t>C11H20N2O</t>
  </si>
  <si>
    <t>C13H24O</t>
  </si>
  <si>
    <t>C14H28</t>
  </si>
  <si>
    <t>C13H11NO</t>
  </si>
  <si>
    <t>C6H15NO6</t>
  </si>
  <si>
    <t>C10H15NO3</t>
  </si>
  <si>
    <t>C14H15N</t>
  </si>
  <si>
    <t>C11H19NO2</t>
  </si>
  <si>
    <t>C6H14O7</t>
  </si>
  <si>
    <t>C10H14O4</t>
  </si>
  <si>
    <t>C14H14O</t>
  </si>
  <si>
    <t>C13H14N2</t>
  </si>
  <si>
    <t>C15H18</t>
  </si>
  <si>
    <t>C12H22O2</t>
  </si>
  <si>
    <t>C11H22N2O</t>
  </si>
  <si>
    <t>C13H26O</t>
  </si>
  <si>
    <t>C13H13NO</t>
  </si>
  <si>
    <t>C14H17N</t>
  </si>
  <si>
    <t>C11H21NO2</t>
  </si>
  <si>
    <t>C4H12N2O7</t>
  </si>
  <si>
    <t>C13H12O2</t>
  </si>
  <si>
    <t>C10H16O4</t>
  </si>
  <si>
    <t>C14H16O</t>
  </si>
  <si>
    <t>C11H20O3</t>
  </si>
  <si>
    <t>C15H20</t>
  </si>
  <si>
    <t>C12H24O2</t>
  </si>
  <si>
    <t>C11H7NO3</t>
  </si>
  <si>
    <t>C8H11NO5</t>
  </si>
  <si>
    <t>C11H23NO2</t>
  </si>
  <si>
    <t>C16H10</t>
  </si>
  <si>
    <t>C12H14N2O</t>
  </si>
  <si>
    <t>C14H18O</t>
  </si>
  <si>
    <t>C13H18N2</t>
  </si>
  <si>
    <t>C15H22</t>
  </si>
  <si>
    <t>C12H26O2</t>
  </si>
  <si>
    <t>C11H9NO3</t>
  </si>
  <si>
    <t>C15H9N</t>
  </si>
  <si>
    <t>C8H13NO5</t>
  </si>
  <si>
    <t>C11H25NO2</t>
  </si>
  <si>
    <t>C15H8O</t>
  </si>
  <si>
    <t>C12H12O3</t>
  </si>
  <si>
    <t>C16H12</t>
  </si>
  <si>
    <t>C13H16O2</t>
  </si>
  <si>
    <t>C14H20O</t>
  </si>
  <si>
    <t>C15H24</t>
  </si>
  <si>
    <t>C11H11NO3</t>
  </si>
  <si>
    <t>C8H15NO5</t>
  </si>
  <si>
    <t>C12H14O3</t>
  </si>
  <si>
    <t>C16H14</t>
  </si>
  <si>
    <t>C13H18O2</t>
  </si>
  <si>
    <t>C12H18N2O</t>
  </si>
  <si>
    <t>C14H22O</t>
  </si>
  <si>
    <t>C13H22N2</t>
  </si>
  <si>
    <t>C15H26</t>
  </si>
  <si>
    <t>C7H13NO6</t>
  </si>
  <si>
    <t>C8H17NO5</t>
  </si>
  <si>
    <t>C10H12N2O3</t>
  </si>
  <si>
    <t>C12H16O3</t>
  </si>
  <si>
    <t>C16H16</t>
  </si>
  <si>
    <t>C13H20O2</t>
  </si>
  <si>
    <t>C12H20N2O</t>
  </si>
  <si>
    <t>C14H24O</t>
  </si>
  <si>
    <t>C15H28</t>
  </si>
  <si>
    <t>C10H11NO4</t>
  </si>
  <si>
    <t>C7H15NO6</t>
  </si>
  <si>
    <t>C11H15NO3</t>
  </si>
  <si>
    <t>C8H19NO5</t>
  </si>
  <si>
    <t>C12H19NO2</t>
  </si>
  <si>
    <t>C13H23NO</t>
  </si>
  <si>
    <t>C11H14O4</t>
  </si>
  <si>
    <t>C15H14O</t>
  </si>
  <si>
    <t>C12H18O3</t>
  </si>
  <si>
    <t>C16H18</t>
  </si>
  <si>
    <t>C13H22O2</t>
  </si>
  <si>
    <t>C15H30</t>
  </si>
  <si>
    <t>C6H13NO7</t>
  </si>
  <si>
    <t>C10H13NO4</t>
  </si>
  <si>
    <t>C7H17NO6</t>
  </si>
  <si>
    <t>C11H17NO3</t>
  </si>
  <si>
    <t>C15H17N</t>
  </si>
  <si>
    <t>C13H25NO</t>
  </si>
  <si>
    <t>C10H12O5</t>
  </si>
  <si>
    <t>C14H12O2</t>
  </si>
  <si>
    <t>C11H16O4</t>
  </si>
  <si>
    <t>C15H16O</t>
  </si>
  <si>
    <t>C14H16N2</t>
  </si>
  <si>
    <t>C16H20</t>
  </si>
  <si>
    <t>C13H24O2</t>
  </si>
  <si>
    <t>C14H28O</t>
  </si>
  <si>
    <t>C9H11NO5</t>
  </si>
  <si>
    <t>C6H15NO7</t>
  </si>
  <si>
    <t>C14H15NO</t>
  </si>
  <si>
    <t>C11H19NO3</t>
  </si>
  <si>
    <t>C12H23NO2</t>
  </si>
  <si>
    <t>C14H31N</t>
  </si>
  <si>
    <t>C6H14O8</t>
  </si>
  <si>
    <t>C10H14O5</t>
  </si>
  <si>
    <t>C14H14O2</t>
  </si>
  <si>
    <t>C11H18O4</t>
  </si>
  <si>
    <t>C15H18O</t>
  </si>
  <si>
    <t>C12H22O3</t>
  </si>
  <si>
    <t>C16H22</t>
  </si>
  <si>
    <t>C13H26O2</t>
  </si>
  <si>
    <t>C8H9NO6</t>
  </si>
  <si>
    <t>C16H9N</t>
  </si>
  <si>
    <t>C9H13NO5</t>
  </si>
  <si>
    <t>C10H17NO4</t>
  </si>
  <si>
    <t>C14H17NO</t>
  </si>
  <si>
    <t>C11H21NO3</t>
  </si>
  <si>
    <t>C12H25NO2</t>
  </si>
  <si>
    <t>C13H29NO</t>
  </si>
  <si>
    <t>C9H12O6</t>
  </si>
  <si>
    <t>C12H12N2O2</t>
  </si>
  <si>
    <t>C10H16O5</t>
  </si>
  <si>
    <t>C14H16O2</t>
  </si>
  <si>
    <t>C15H20O</t>
  </si>
  <si>
    <t>C12H24O3</t>
  </si>
  <si>
    <t>C16H24</t>
  </si>
  <si>
    <t>C13H28O2</t>
  </si>
  <si>
    <t>C8H11NO6</t>
  </si>
  <si>
    <t>C12H11NO3</t>
  </si>
  <si>
    <t>C9H15NO5</t>
  </si>
  <si>
    <t>C13H15NO2</t>
  </si>
  <si>
    <t>C11H23NO3</t>
  </si>
  <si>
    <t>C12H27NO2</t>
  </si>
  <si>
    <t>C9H14O6</t>
  </si>
  <si>
    <t>C13H14O3</t>
  </si>
  <si>
    <t>C10H18O5</t>
  </si>
  <si>
    <t>C14H18O2</t>
  </si>
  <si>
    <t>C15H22O</t>
  </si>
  <si>
    <t>C12H26O3</t>
  </si>
  <si>
    <t>C16H26</t>
  </si>
  <si>
    <t>C11H25NO3</t>
  </si>
  <si>
    <t>C10H8N2O4</t>
  </si>
  <si>
    <t>C11H12N2O3</t>
  </si>
  <si>
    <t>C13H16O3</t>
  </si>
  <si>
    <t>C14H20O2</t>
  </si>
  <si>
    <t>C15H24O</t>
  </si>
  <si>
    <t>C16H28</t>
  </si>
  <si>
    <t>C12H15NO3</t>
  </si>
  <si>
    <t>C9H19NO5</t>
  </si>
  <si>
    <t>C7H14N2O6</t>
  </si>
  <si>
    <t>C12H18N2O2</t>
  </si>
  <si>
    <t>C14H22O2</t>
  </si>
  <si>
    <t>C15H26O</t>
  </si>
  <si>
    <t>C14H26N2</t>
  </si>
  <si>
    <t>C16H30</t>
  </si>
  <si>
    <t>C8H17NO6</t>
  </si>
  <si>
    <t>C14H8O3</t>
  </si>
  <si>
    <t>C12H16O4</t>
  </si>
  <si>
    <t>C11H16N2O3</t>
  </si>
  <si>
    <t>C13H20O3</t>
  </si>
  <si>
    <t>C17H20</t>
  </si>
  <si>
    <t>C14H24O2</t>
  </si>
  <si>
    <t>C15H28O</t>
  </si>
  <si>
    <t>C16H32</t>
  </si>
  <si>
    <t>C13H7NO3</t>
  </si>
  <si>
    <t>C17H7N</t>
  </si>
  <si>
    <t>C7H15NO7</t>
  </si>
  <si>
    <t>C8H19NO6</t>
  </si>
  <si>
    <t>C12H19NO3</t>
  </si>
  <si>
    <t>C13H23NO2</t>
  </si>
  <si>
    <t>C14H27NO</t>
  </si>
  <si>
    <t>C11H14O5</t>
  </si>
  <si>
    <t>C15H14O2</t>
  </si>
  <si>
    <t>C12H18O4</t>
  </si>
  <si>
    <t>C16H18O</t>
  </si>
  <si>
    <t>C13H22O3</t>
  </si>
  <si>
    <t>C17H22</t>
  </si>
  <si>
    <t>C14H26O2</t>
  </si>
  <si>
    <t>C15H30O</t>
  </si>
  <si>
    <t>C12H5NO4</t>
  </si>
  <si>
    <t>C7H17NO7</t>
  </si>
  <si>
    <t>C12H21NO3</t>
  </si>
  <si>
    <t>C8H4O8</t>
  </si>
  <si>
    <t>C14H12O3</t>
  </si>
  <si>
    <t>C11H16O5</t>
  </si>
  <si>
    <t>C15H16O2</t>
  </si>
  <si>
    <t>C12H20O4</t>
  </si>
  <si>
    <t>C16H20O</t>
  </si>
  <si>
    <t>C13H24O3</t>
  </si>
  <si>
    <t>C17H24</t>
  </si>
  <si>
    <t>C14H28O2</t>
  </si>
  <si>
    <t>C13H11NO3</t>
  </si>
  <si>
    <t>C10H15NO5</t>
  </si>
  <si>
    <t>C15H19NO</t>
  </si>
  <si>
    <t>C13H10O4</t>
  </si>
  <si>
    <t>C10H14O6</t>
  </si>
  <si>
    <t>C14H14O3</t>
  </si>
  <si>
    <t>C18H14</t>
  </si>
  <si>
    <t>C11H18O5</t>
  </si>
  <si>
    <t>C15H18O2</t>
  </si>
  <si>
    <t>C12H22O4</t>
  </si>
  <si>
    <t>C16H22O</t>
  </si>
  <si>
    <t>C17H26</t>
  </si>
  <si>
    <t>C14H30O2</t>
  </si>
  <si>
    <t>C13H13NO3</t>
  </si>
  <si>
    <t>C10H17NO5</t>
  </si>
  <si>
    <t>C11H21NO4</t>
  </si>
  <si>
    <t>C13H12O4</t>
  </si>
  <si>
    <t>C14H16O3</t>
  </si>
  <si>
    <t>C11H20O5</t>
  </si>
  <si>
    <t>C15H20O2</t>
  </si>
  <si>
    <t>C14H20N2O</t>
  </si>
  <si>
    <t>C16H24O</t>
  </si>
  <si>
    <t>C17H28</t>
  </si>
  <si>
    <t>C13H15NO3</t>
  </si>
  <si>
    <t>C13H14O4</t>
  </si>
  <si>
    <t>C10H18O6</t>
  </si>
  <si>
    <t>C14H18O3</t>
  </si>
  <si>
    <t>C18H18</t>
  </si>
  <si>
    <t>C14H22N2O</t>
  </si>
  <si>
    <t>C16H26O</t>
  </si>
  <si>
    <t>C17H30</t>
  </si>
  <si>
    <t>C15H9NO2</t>
  </si>
  <si>
    <t>C9H17NO6</t>
  </si>
  <si>
    <t>C13H16O4</t>
  </si>
  <si>
    <t>C14H20O3</t>
  </si>
  <si>
    <t>C18H20</t>
  </si>
  <si>
    <t>C15H24O2</t>
  </si>
  <si>
    <t>C16H28O</t>
  </si>
  <si>
    <t>C17H32</t>
  </si>
  <si>
    <t>C13H19NO3</t>
  </si>
  <si>
    <t>C10H23NO5</t>
  </si>
  <si>
    <t>C14H23NO2</t>
  </si>
  <si>
    <t>C15H27NO</t>
  </si>
  <si>
    <t>C12H14O5</t>
  </si>
  <si>
    <t>C13H18O4</t>
  </si>
  <si>
    <t>C16H18N2</t>
  </si>
  <si>
    <t>C14H22O3</t>
  </si>
  <si>
    <t>C18H22</t>
  </si>
  <si>
    <t>C15H26O2</t>
  </si>
  <si>
    <t>C16H30O</t>
  </si>
  <si>
    <t>C17H34</t>
  </si>
  <si>
    <t>C15H13NO2</t>
  </si>
  <si>
    <t>C9H21NO6</t>
  </si>
  <si>
    <t>C13H21NO3</t>
  </si>
  <si>
    <t>C17H21N</t>
  </si>
  <si>
    <t>C14H25NO2</t>
  </si>
  <si>
    <t>C17H8N2</t>
  </si>
  <si>
    <t>C12H16O5</t>
  </si>
  <si>
    <t>C11H16N2O4</t>
  </si>
  <si>
    <t>C13H20O4</t>
  </si>
  <si>
    <t>C17H20O</t>
  </si>
  <si>
    <t>C14H24O3</t>
  </si>
  <si>
    <t>C18H24</t>
  </si>
  <si>
    <t>C15H28O2</t>
  </si>
  <si>
    <t>C16H32O</t>
  </si>
  <si>
    <t>C17H36</t>
  </si>
  <si>
    <t>C14H11NO3</t>
  </si>
  <si>
    <t>C8H19NO7</t>
  </si>
  <si>
    <t>C12H19NO4</t>
  </si>
  <si>
    <t>C16H19NO</t>
  </si>
  <si>
    <t>C13H23NO3</t>
  </si>
  <si>
    <t>C14H10O4</t>
  </si>
  <si>
    <t>C8H18O8</t>
  </si>
  <si>
    <t>C16H18O2</t>
  </si>
  <si>
    <t>C15H18N2O</t>
  </si>
  <si>
    <t>C17H22O</t>
  </si>
  <si>
    <t>C16H22N2</t>
  </si>
  <si>
    <t>C18H26</t>
  </si>
  <si>
    <t>C16H34O</t>
  </si>
  <si>
    <t>C10H13NO6</t>
  </si>
  <si>
    <t>C7H17NO8</t>
  </si>
  <si>
    <t>C15H17NO2</t>
  </si>
  <si>
    <t>C10H16N2O5</t>
  </si>
  <si>
    <t>C12H20O5</t>
  </si>
  <si>
    <t>C16H20O2</t>
  </si>
  <si>
    <t>C13H24O4</t>
  </si>
  <si>
    <t>C17H24O</t>
  </si>
  <si>
    <t>C18H28</t>
  </si>
  <si>
    <t>C15H32O2</t>
  </si>
  <si>
    <t>C10H15NO6</t>
  </si>
  <si>
    <t>C15H19NO2</t>
  </si>
  <si>
    <t>C19H2O</t>
  </si>
  <si>
    <t>C9H14N2O6</t>
  </si>
  <si>
    <t>C15H18O3</t>
  </si>
  <si>
    <t>C12H22O5</t>
  </si>
  <si>
    <t>C16H22O2</t>
  </si>
  <si>
    <t>C17H26O</t>
  </si>
  <si>
    <t>C14H30O3</t>
  </si>
  <si>
    <t>C18H30</t>
  </si>
  <si>
    <t>C9H13NO7</t>
  </si>
  <si>
    <t>C13H13NO4</t>
  </si>
  <si>
    <t>C17H13NO</t>
  </si>
  <si>
    <t>C10H17NO6</t>
  </si>
  <si>
    <t>C15H21NO2</t>
  </si>
  <si>
    <t>C16H25NO</t>
  </si>
  <si>
    <t>C13H29NO3</t>
  </si>
  <si>
    <t>C14H16O4</t>
  </si>
  <si>
    <t>C17H16N2</t>
  </si>
  <si>
    <t>C15H20O3</t>
  </si>
  <si>
    <t>C16H24O2</t>
  </si>
  <si>
    <t>C15H24N2O</t>
  </si>
  <si>
    <t>C13H28O4</t>
  </si>
  <si>
    <t>C17H28O</t>
  </si>
  <si>
    <t>C18H32</t>
  </si>
  <si>
    <t>C13H15NO4</t>
  </si>
  <si>
    <t>C11H23NO5</t>
  </si>
  <si>
    <t>C16H27NO</t>
  </si>
  <si>
    <t>C12H14N2O4</t>
  </si>
  <si>
    <t>C14H18O4</t>
  </si>
  <si>
    <t>C13H18N2O3</t>
  </si>
  <si>
    <t>C14H22N2O2</t>
  </si>
  <si>
    <t>C16H26O2</t>
  </si>
  <si>
    <t>C17H30O</t>
  </si>
  <si>
    <t>C18H34</t>
  </si>
  <si>
    <t>C18H21N</t>
  </si>
  <si>
    <t>C16H29NO</t>
  </si>
  <si>
    <t>C17H33N</t>
  </si>
  <si>
    <t>C14H20O4</t>
  </si>
  <si>
    <t>C15H28N2O</t>
  </si>
  <si>
    <t>C17H32O</t>
  </si>
  <si>
    <t>C18H36</t>
  </si>
  <si>
    <t>C13H19NO4</t>
  </si>
  <si>
    <t>C17H19NO</t>
  </si>
  <si>
    <t>C18H23N</t>
  </si>
  <si>
    <t>C15H27NO2</t>
  </si>
  <si>
    <t>C16H31NO</t>
  </si>
  <si>
    <t>C12H18N2O4</t>
  </si>
  <si>
    <t>C14H22O4</t>
  </si>
  <si>
    <t>C18H22O</t>
  </si>
  <si>
    <t>C17H22N2</t>
  </si>
  <si>
    <t>C19H26</t>
  </si>
  <si>
    <t>C16H30O2</t>
  </si>
  <si>
    <t>C17H34O</t>
  </si>
  <si>
    <t>C15H13NO3</t>
  </si>
  <si>
    <t>C12H17NO5</t>
  </si>
  <si>
    <t>C16H17NO2</t>
  </si>
  <si>
    <t>C14H25NO3</t>
  </si>
  <si>
    <t>C13H20O5</t>
  </si>
  <si>
    <t>C16H20N2O</t>
  </si>
  <si>
    <t>C18H24O</t>
  </si>
  <si>
    <t>C19H28</t>
  </si>
  <si>
    <t>C16H32O2</t>
  </si>
  <si>
    <t>C15H15NO3</t>
  </si>
  <si>
    <t>C8H19NO8</t>
  </si>
  <si>
    <t>C13H23NO4</t>
  </si>
  <si>
    <t>C16H35NO</t>
  </si>
  <si>
    <t>C12H18O6</t>
  </si>
  <si>
    <t>C16H18O3</t>
  </si>
  <si>
    <t>C13H22O5</t>
  </si>
  <si>
    <t>C17H22O2</t>
  </si>
  <si>
    <t>C16H22N2O</t>
  </si>
  <si>
    <t>C18H26O</t>
  </si>
  <si>
    <t>C19H30</t>
  </si>
  <si>
    <t>C16H34O2</t>
  </si>
  <si>
    <t>C15H34N2O</t>
  </si>
  <si>
    <t>C18H13NO</t>
  </si>
  <si>
    <t>C11H17NO6</t>
  </si>
  <si>
    <t>C15H17NO3</t>
  </si>
  <si>
    <t>C19H17N</t>
  </si>
  <si>
    <t>C15H16O4</t>
  </si>
  <si>
    <t>C18H16N2</t>
  </si>
  <si>
    <t>C20H20</t>
  </si>
  <si>
    <t>C17H24O2</t>
  </si>
  <si>
    <t>C18H28O</t>
  </si>
  <si>
    <t>C17H28N2</t>
  </si>
  <si>
    <t>C19H32</t>
  </si>
  <si>
    <t>C10H15NO7</t>
  </si>
  <si>
    <t>C14H15NO4</t>
  </si>
  <si>
    <t>C11H19NO6</t>
  </si>
  <si>
    <t>C12H23NO5</t>
  </si>
  <si>
    <t>C15H18O4</t>
  </si>
  <si>
    <t>C16H22O3</t>
  </si>
  <si>
    <t>C17H26O2</t>
  </si>
  <si>
    <t>C18H30O</t>
  </si>
  <si>
    <t>C19H34</t>
  </si>
  <si>
    <t>C17H13NO2</t>
  </si>
  <si>
    <t>C16H25NO2</t>
  </si>
  <si>
    <t>C15H20O4</t>
  </si>
  <si>
    <t>C16H24O3</t>
  </si>
  <si>
    <t>C13H28O5</t>
  </si>
  <si>
    <t>C17H28O2</t>
  </si>
  <si>
    <t>C18H32O</t>
  </si>
  <si>
    <t>C19H36</t>
  </si>
  <si>
    <t>C11H23NO6</t>
  </si>
  <si>
    <t>C15H23NO3</t>
  </si>
  <si>
    <t>C12H27NO5</t>
  </si>
  <si>
    <t>C14H18O5</t>
  </si>
  <si>
    <t>C15H22O4</t>
  </si>
  <si>
    <t>C12H26O6</t>
  </si>
  <si>
    <t>C16H26O3</t>
  </si>
  <si>
    <t>C20H26</t>
  </si>
  <si>
    <t>C17H30O2</t>
  </si>
  <si>
    <t>C18H34O</t>
  </si>
  <si>
    <t>C19H38</t>
  </si>
  <si>
    <t>C18H21NO</t>
  </si>
  <si>
    <t>C11H25NO6</t>
  </si>
  <si>
    <t>C15H25NO3</t>
  </si>
  <si>
    <t>C16H29NO2</t>
  </si>
  <si>
    <t>C17H20N2O</t>
  </si>
  <si>
    <t>C15H24O4</t>
  </si>
  <si>
    <t>C19H24O</t>
  </si>
  <si>
    <t>C16H28O3</t>
  </si>
  <si>
    <t>C20H28</t>
  </si>
  <si>
    <t>C17H32O2</t>
  </si>
  <si>
    <t>C18H36O</t>
  </si>
  <si>
    <t>C15H27NO3</t>
  </si>
  <si>
    <t>C18H39N</t>
  </si>
  <si>
    <t>C14H22O5</t>
  </si>
  <si>
    <t>C17H22N2O</t>
  </si>
  <si>
    <t>C19H26O</t>
  </si>
  <si>
    <t>C20H30</t>
  </si>
  <si>
    <t>C17H34O2</t>
  </si>
  <si>
    <t>C16H34N2O</t>
  </si>
  <si>
    <t>C18H38O</t>
  </si>
  <si>
    <t>C13H21NO5</t>
  </si>
  <si>
    <t>C17H21NO2</t>
  </si>
  <si>
    <t>C14H25NO4</t>
  </si>
  <si>
    <t>C18H25NO</t>
  </si>
  <si>
    <t>C17H37NO</t>
  </si>
  <si>
    <t>C21H20</t>
  </si>
  <si>
    <t>C18H24O2</t>
  </si>
  <si>
    <t>C15H28O4</t>
  </si>
  <si>
    <t>C19H28O</t>
  </si>
  <si>
    <t>C20H32</t>
  </si>
  <si>
    <t>C17H36O2</t>
  </si>
  <si>
    <t>C18H11NO2</t>
  </si>
  <si>
    <t>C12H19NO6</t>
  </si>
  <si>
    <t>C20H19N</t>
  </si>
  <si>
    <t>C13H23NO5</t>
  </si>
  <si>
    <t>C18H27NO</t>
  </si>
  <si>
    <t>C17H22O3</t>
  </si>
  <si>
    <t>C18H26O2</t>
  </si>
  <si>
    <t>C19H30O</t>
  </si>
  <si>
    <t>C16H34O3</t>
  </si>
  <si>
    <t>C20H34</t>
  </si>
  <si>
    <t>C17H25NO2</t>
  </si>
  <si>
    <t>C15H33NO3</t>
  </si>
  <si>
    <t>C16H20O4</t>
  </si>
  <si>
    <t>C17H24O3</t>
  </si>
  <si>
    <t>C18H28O2</t>
  </si>
  <si>
    <t>C17H28N2O</t>
  </si>
  <si>
    <t>C15H32O4</t>
  </si>
  <si>
    <t>C19H32O</t>
  </si>
  <si>
    <t>C20H36</t>
  </si>
  <si>
    <t>C16H23NO3</t>
  </si>
  <si>
    <t>C13H27NO5</t>
  </si>
  <si>
    <t>C11H18O8</t>
  </si>
  <si>
    <t>C16H22O4</t>
  </si>
  <si>
    <t>C19H22N2</t>
  </si>
  <si>
    <t>C17H26O3</t>
  </si>
  <si>
    <t>C18H30O2</t>
  </si>
  <si>
    <t>C19H34O</t>
  </si>
  <si>
    <t>C20H38</t>
  </si>
  <si>
    <t>C19H21NO</t>
  </si>
  <si>
    <t>C18H33NO</t>
  </si>
  <si>
    <t>C16H8O5</t>
  </si>
  <si>
    <t>C11H24N2O6</t>
  </si>
  <si>
    <t>C15H24N2O3</t>
  </si>
  <si>
    <t>C17H28O3</t>
  </si>
  <si>
    <t>C21H28</t>
  </si>
  <si>
    <t>C18H32O2</t>
  </si>
  <si>
    <t>C19H36O</t>
  </si>
  <si>
    <t>C20H40</t>
  </si>
  <si>
    <t>C15H7NO5</t>
  </si>
  <si>
    <t>C12H11NO7</t>
  </si>
  <si>
    <t>C15H23NO4</t>
  </si>
  <si>
    <t>C20H27N</t>
  </si>
  <si>
    <t>C17H31NO2</t>
  </si>
  <si>
    <t>C21H2N2</t>
  </si>
  <si>
    <t>C12H10O8</t>
  </si>
  <si>
    <t>C10H22N2O7</t>
  </si>
  <si>
    <t>C14H22N2O4</t>
  </si>
  <si>
    <t>C12H26O7</t>
  </si>
  <si>
    <t>C16H26O4</t>
  </si>
  <si>
    <t>C20H26O</t>
  </si>
  <si>
    <t>C16H30N2O2</t>
  </si>
  <si>
    <t>C18H34O2</t>
  </si>
  <si>
    <t>C19H38O</t>
  </si>
  <si>
    <t>C18H38N2</t>
  </si>
  <si>
    <t>C18H5NO3</t>
  </si>
  <si>
    <t>C15H9NO5</t>
  </si>
  <si>
    <t>C14H21NO5</t>
  </si>
  <si>
    <t>C15H25NO4</t>
  </si>
  <si>
    <t>C19H25NO</t>
  </si>
  <si>
    <t>C20H29N</t>
  </si>
  <si>
    <t>C19H41N</t>
  </si>
  <si>
    <t>C17H16O4</t>
  </si>
  <si>
    <t>C14H20O6</t>
  </si>
  <si>
    <t>C18H20O3</t>
  </si>
  <si>
    <t>C15H24O5</t>
  </si>
  <si>
    <t>C20H28O</t>
  </si>
  <si>
    <t>C21H32</t>
  </si>
  <si>
    <t>C17H36N2O</t>
  </si>
  <si>
    <t>C17H3NO4</t>
  </si>
  <si>
    <t>C14H7NO6</t>
  </si>
  <si>
    <t>C17H19NO3</t>
  </si>
  <si>
    <t>C10H23NO8</t>
  </si>
  <si>
    <t>C14H23NO5</t>
  </si>
  <si>
    <t>C18H23NO2</t>
  </si>
  <si>
    <t>C15H27NO4</t>
  </si>
  <si>
    <t>C17H35NO2</t>
  </si>
  <si>
    <t>C18H39NO</t>
  </si>
  <si>
    <t>C12H2N2O7</t>
  </si>
  <si>
    <t>C19H26O2</t>
  </si>
  <si>
    <t>C18H26N2O</t>
  </si>
  <si>
    <t>C20H30O</t>
  </si>
  <si>
    <t>C16H34N2O2</t>
  </si>
  <si>
    <t>C17H38N2O</t>
  </si>
  <si>
    <t>C17H21NO3</t>
  </si>
  <si>
    <t>C15H29NO4</t>
  </si>
  <si>
    <t>C18H24O3</t>
  </si>
  <si>
    <t>C17H24N2O2</t>
  </si>
  <si>
    <t>C19H28O2</t>
  </si>
  <si>
    <t>C20H32O</t>
  </si>
  <si>
    <t>C16H36N2O2</t>
  </si>
  <si>
    <t>C17H23NO3</t>
  </si>
  <si>
    <t>C17H6O5</t>
  </si>
  <si>
    <t>C16H18O5</t>
  </si>
  <si>
    <t>C17H22O4</t>
  </si>
  <si>
    <t>C13H26N2O5</t>
  </si>
  <si>
    <t>C22H26</t>
  </si>
  <si>
    <t>C19H30O2</t>
  </si>
  <si>
    <t>C16H34O4</t>
  </si>
  <si>
    <t>C20H34O</t>
  </si>
  <si>
    <t>C21H38</t>
  </si>
  <si>
    <t>C18H29NO2</t>
  </si>
  <si>
    <t>C15H33NO4</t>
  </si>
  <si>
    <t>C17H24O4</t>
  </si>
  <si>
    <t>C21H24O</t>
  </si>
  <si>
    <t>C18H28O3</t>
  </si>
  <si>
    <t>C14H32N2O4</t>
  </si>
  <si>
    <t>C18H32N2O</t>
  </si>
  <si>
    <t>C20H36O</t>
  </si>
  <si>
    <t>C21H40</t>
  </si>
  <si>
    <t>C18H15NO3</t>
  </si>
  <si>
    <t>C22H15N</t>
  </si>
  <si>
    <t>C20H23NO</t>
  </si>
  <si>
    <t>C21H27N</t>
  </si>
  <si>
    <t>C17H26O4</t>
  </si>
  <si>
    <t>C20H26N2</t>
  </si>
  <si>
    <t>C18H30O3</t>
  </si>
  <si>
    <t>C22H30</t>
  </si>
  <si>
    <t>C19H34O2</t>
  </si>
  <si>
    <t>C20H38O</t>
  </si>
  <si>
    <t>C15H21NO5</t>
  </si>
  <si>
    <t>C21H29N</t>
  </si>
  <si>
    <t>C18H33NO2</t>
  </si>
  <si>
    <t>C20H41N</t>
  </si>
  <si>
    <t>C18H16O4</t>
  </si>
  <si>
    <t>C22H32</t>
  </si>
  <si>
    <t>C19H36O2</t>
  </si>
  <si>
    <t>C18H36N2O</t>
  </si>
  <si>
    <t>C20H40O</t>
  </si>
  <si>
    <t>C20H11NO2</t>
  </si>
  <si>
    <t>C17H15NO4</t>
  </si>
  <si>
    <t>C14H19NO6</t>
  </si>
  <si>
    <t>C15H23NO5</t>
  </si>
  <si>
    <t>C20H27NO</t>
  </si>
  <si>
    <t>C21H31N</t>
  </si>
  <si>
    <t>C19H10N2O2</t>
  </si>
  <si>
    <t>C21H14O2</t>
  </si>
  <si>
    <t>C18H18O4</t>
  </si>
  <si>
    <t>C15H22O6</t>
  </si>
  <si>
    <t>C22H34</t>
  </si>
  <si>
    <t>C19H38O2</t>
  </si>
  <si>
    <t>C20H42O</t>
  </si>
  <si>
    <t>C19H9NO3</t>
  </si>
  <si>
    <t>C16H13NO5</t>
  </si>
  <si>
    <t>C20H13NO2</t>
  </si>
  <si>
    <t>C17H17NO4</t>
  </si>
  <si>
    <t>C11H25NO8</t>
  </si>
  <si>
    <t>C20H29NO</t>
  </si>
  <si>
    <t>C21H33N</t>
  </si>
  <si>
    <t>C18H37NO2</t>
  </si>
  <si>
    <t>C19H41NO</t>
  </si>
  <si>
    <t>C21H4N2O</t>
  </si>
  <si>
    <t>C19H8O4</t>
  </si>
  <si>
    <t>C16H12O6</t>
  </si>
  <si>
    <t>C21H16O2</t>
  </si>
  <si>
    <t>C20H28O2</t>
  </si>
  <si>
    <t>C21H32O</t>
  </si>
  <si>
    <t>C18H40N2O</t>
  </si>
  <si>
    <t>C18H7NO4</t>
  </si>
  <si>
    <t>C22H7NO</t>
  </si>
  <si>
    <t>C23H11N</t>
  </si>
  <si>
    <t>C20H31NO</t>
  </si>
  <si>
    <t>C18H39NO2</t>
  </si>
  <si>
    <t>C18H6O5</t>
  </si>
  <si>
    <t>C21H6N2O</t>
  </si>
  <si>
    <t>C13H18O8</t>
  </si>
  <si>
    <t>C19H26O3</t>
  </si>
  <si>
    <t>C20H30O2</t>
  </si>
  <si>
    <t>C17H34O4</t>
  </si>
  <si>
    <t>C21H34O</t>
  </si>
  <si>
    <t>C18H38O3</t>
  </si>
  <si>
    <t>C16H33NO4</t>
  </si>
  <si>
    <t>C20H33NO</t>
  </si>
  <si>
    <t>C17H37NO3</t>
  </si>
  <si>
    <t>C12H4N2O8</t>
  </si>
  <si>
    <t>C19H28O3</t>
  </si>
  <si>
    <t>C16H32O5</t>
  </si>
  <si>
    <t>C20H32O2</t>
  </si>
  <si>
    <t>C19H32N2O</t>
  </si>
  <si>
    <t>C16H36N2O3</t>
  </si>
  <si>
    <t>C22H40</t>
  </si>
  <si>
    <t>C16H3NO6</t>
  </si>
  <si>
    <t>C17H23NO4</t>
  </si>
  <si>
    <t>C19H31NO2</t>
  </si>
  <si>
    <t>C16H35NO4</t>
  </si>
  <si>
    <t>C18H26O4</t>
  </si>
  <si>
    <t>C19H30O3</t>
  </si>
  <si>
    <t>C16H34O5</t>
  </si>
  <si>
    <t>C20H34O2</t>
  </si>
  <si>
    <t>C21H38O</t>
  </si>
  <si>
    <t>C22H42</t>
  </si>
  <si>
    <t>C19H33NO2</t>
  </si>
  <si>
    <t>C20H37NO</t>
  </si>
  <si>
    <t>C21H41N</t>
  </si>
  <si>
    <t>C12H24N2O7</t>
  </si>
  <si>
    <t>C18H28O4</t>
  </si>
  <si>
    <t>C22H28O</t>
  </si>
  <si>
    <t>C19H32O3</t>
  </si>
  <si>
    <t>C21H40O</t>
  </si>
  <si>
    <t>C22H44</t>
  </si>
  <si>
    <t>C20H23NO2</t>
  </si>
  <si>
    <t>C14H31NO6</t>
  </si>
  <si>
    <t>C19H35NO2</t>
  </si>
  <si>
    <t>C20H39NO</t>
  </si>
  <si>
    <t>C17H26O5</t>
  </si>
  <si>
    <t>C14H30O7</t>
  </si>
  <si>
    <t>C18H30O4</t>
  </si>
  <si>
    <t>C19H34O3</t>
  </si>
  <si>
    <t>C23H34</t>
  </si>
  <si>
    <t>C20H38O2</t>
  </si>
  <si>
    <t>C21H42O</t>
  </si>
  <si>
    <t>C20H9NO3</t>
  </si>
  <si>
    <t>C14H17NO7</t>
  </si>
  <si>
    <t>C15H21NO6</t>
  </si>
  <si>
    <t>C17H29NO4</t>
  </si>
  <si>
    <t>C21H29NO</t>
  </si>
  <si>
    <t>C18H33NO3</t>
  </si>
  <si>
    <t>C22H33N</t>
  </si>
  <si>
    <t>C17H16N2O4</t>
  </si>
  <si>
    <t>C21H16N2O</t>
  </si>
  <si>
    <t>C12H28N2O7</t>
  </si>
  <si>
    <t>C18H32O4</t>
  </si>
  <si>
    <t>C18H36N2O2</t>
  </si>
  <si>
    <t>C23H36</t>
  </si>
  <si>
    <t>C20H40O2</t>
  </si>
  <si>
    <t>C17H15NO5</t>
  </si>
  <si>
    <t>C21H15NO2</t>
  </si>
  <si>
    <t>C14H19NO7</t>
  </si>
  <si>
    <t>C18H19NO4</t>
  </si>
  <si>
    <t>C22H19NO</t>
  </si>
  <si>
    <t>C16H27NO5</t>
  </si>
  <si>
    <t>C21H31NO</t>
  </si>
  <si>
    <t>C22H35N</t>
  </si>
  <si>
    <t>C19H39NO2</t>
  </si>
  <si>
    <t>C20H43NO</t>
  </si>
  <si>
    <t>C23H10N2</t>
  </si>
  <si>
    <t>C21H14O3</t>
  </si>
  <si>
    <t>C20H26O3</t>
  </si>
  <si>
    <t>C21H30O2</t>
  </si>
  <si>
    <t>C17H34N2O3</t>
  </si>
  <si>
    <t>C23H38</t>
  </si>
  <si>
    <t>C20H42O2</t>
  </si>
  <si>
    <t>C16H13NO6</t>
  </si>
  <si>
    <t>C20H13NO3</t>
  </si>
  <si>
    <t>C24H13N</t>
  </si>
  <si>
    <t>C17H17NO5</t>
  </si>
  <si>
    <t>C16H29NO5</t>
  </si>
  <si>
    <t>C17H33NO4</t>
  </si>
  <si>
    <t>C21H33NO</t>
  </si>
  <si>
    <t>C18H37NO3</t>
  </si>
  <si>
    <t>C19H41NO2</t>
  </si>
  <si>
    <t>C22H8N2O</t>
  </si>
  <si>
    <t>C19H12N2O3</t>
  </si>
  <si>
    <t>C16H16N2O5</t>
  </si>
  <si>
    <t>C20H28O3</t>
  </si>
  <si>
    <t>C20H32N2O</t>
  </si>
  <si>
    <t>C18H36O4</t>
  </si>
  <si>
    <t>C22H36O</t>
  </si>
  <si>
    <t>C23H40</t>
  </si>
  <si>
    <t>C16H15NO6</t>
  </si>
  <si>
    <t>C14H23NO7</t>
  </si>
  <si>
    <t>C20H31NO2</t>
  </si>
  <si>
    <t>C22H39N</t>
  </si>
  <si>
    <t>C14H10N2O7</t>
  </si>
  <si>
    <t>C19H10O5</t>
  </si>
  <si>
    <t>C22H10N2O</t>
  </si>
  <si>
    <t>C14H26N2O6</t>
  </si>
  <si>
    <t>C20H30O3</t>
  </si>
  <si>
    <t>C24H30</t>
  </si>
  <si>
    <t>C21H34O2</t>
  </si>
  <si>
    <t>C23H42</t>
  </si>
  <si>
    <t>C22H9NO2</t>
  </si>
  <si>
    <t>C18H25NO4</t>
  </si>
  <si>
    <t>C20H33NO2</t>
  </si>
  <si>
    <t>C21H37NO</t>
  </si>
  <si>
    <t>C17H24N2O4</t>
  </si>
  <si>
    <t>C19H28O4</t>
  </si>
  <si>
    <t>C20H32O3</t>
  </si>
  <si>
    <t>C16H36N2O4</t>
  </si>
  <si>
    <t>C21H36O2</t>
  </si>
  <si>
    <t>C20H36N2O</t>
  </si>
  <si>
    <t>C22H40O</t>
  </si>
  <si>
    <t>C23H44</t>
  </si>
  <si>
    <t>C23H31N</t>
  </si>
  <si>
    <t>C20H35NO2</t>
  </si>
  <si>
    <t>C21H39NO</t>
  </si>
  <si>
    <t>C24H2O2</t>
  </si>
  <si>
    <t>C15H30O7</t>
  </si>
  <si>
    <t>C14H30N2O6</t>
  </si>
  <si>
    <t>C16H34O6</t>
  </si>
  <si>
    <t>C15H34N2O5</t>
  </si>
  <si>
    <t>C19H34N2O2</t>
  </si>
  <si>
    <t>C21H38O2</t>
  </si>
  <si>
    <t>C20H38N2O</t>
  </si>
  <si>
    <t>C22H42O</t>
  </si>
  <si>
    <t>C23H46</t>
  </si>
  <si>
    <t>C23H17NO</t>
  </si>
  <si>
    <t>C19H33NO3</t>
  </si>
  <si>
    <t>C19H16O5</t>
  </si>
  <si>
    <t>C20H20O4</t>
  </si>
  <si>
    <t>C23H20N2</t>
  </si>
  <si>
    <t>C19H32O4</t>
  </si>
  <si>
    <t>C22H32N2</t>
  </si>
  <si>
    <t>C20H40N2O</t>
  </si>
  <si>
    <t>C22H44O</t>
  </si>
  <si>
    <t>C13H27NO8</t>
  </si>
  <si>
    <t>C18H31NO4</t>
  </si>
  <si>
    <t>C22H31NO</t>
  </si>
  <si>
    <t>C23H35N</t>
  </si>
  <si>
    <t>C20H39NO2</t>
  </si>
  <si>
    <t>C23H2O3</t>
  </si>
  <si>
    <t>C20H10N2O3</t>
  </si>
  <si>
    <t>C17H14N2O5</t>
  </si>
  <si>
    <t>C15H22N2O6</t>
  </si>
  <si>
    <t>C23H22N2</t>
  </si>
  <si>
    <t>C21H30N2O</t>
  </si>
  <si>
    <t>C19H34O4</t>
  </si>
  <si>
    <t>C22H34N2</t>
  </si>
  <si>
    <t>C20H38O3</t>
  </si>
  <si>
    <t>C24H38</t>
  </si>
  <si>
    <t>C21H42O2</t>
  </si>
  <si>
    <t>C20H42N2O</t>
  </si>
  <si>
    <t>C15H21NO7</t>
  </si>
  <si>
    <t>C19H21NO4</t>
  </si>
  <si>
    <t>C13H29NO8</t>
  </si>
  <si>
    <t>C18H33NO4</t>
  </si>
  <si>
    <t>C19H37NO3</t>
  </si>
  <si>
    <t>C20H41NO2</t>
  </si>
  <si>
    <t>C19H4O6</t>
  </si>
  <si>
    <t>C27H4</t>
  </si>
  <si>
    <t>C14H20N2O7</t>
  </si>
  <si>
    <t>C22H20N2O</t>
  </si>
  <si>
    <t>C21H28O3</t>
  </si>
  <si>
    <t>C23H36O</t>
  </si>
  <si>
    <t>C24H40</t>
  </si>
  <si>
    <t>C20H44N2O</t>
  </si>
  <si>
    <t>C22H2O4</t>
  </si>
  <si>
    <t>C21H18N2O2</t>
  </si>
  <si>
    <t>C23H22O2</t>
  </si>
  <si>
    <t>C19H26N2O3</t>
  </si>
  <si>
    <t>C17H30O6</t>
  </si>
  <si>
    <t>C17H34N2O4</t>
  </si>
  <si>
    <t>C23H38O</t>
  </si>
  <si>
    <t>C24H42</t>
  </si>
  <si>
    <t>C14H21NO8</t>
  </si>
  <si>
    <t>C15H25NO7</t>
  </si>
  <si>
    <t>C20H29NO3</t>
  </si>
  <si>
    <t>C21H33NO2</t>
  </si>
  <si>
    <t>C22H37NO</t>
  </si>
  <si>
    <t>C23H41N</t>
  </si>
  <si>
    <t>C22H8N2O2</t>
  </si>
  <si>
    <t>C21H16O4</t>
  </si>
  <si>
    <t>C20H28O4</t>
  </si>
  <si>
    <t>C21H32O3</t>
  </si>
  <si>
    <t>C25H32</t>
  </si>
  <si>
    <t>C19H40O4</t>
  </si>
  <si>
    <t>C24H44</t>
  </si>
  <si>
    <t>C20H31NO3</t>
  </si>
  <si>
    <t>C18H39NO4</t>
  </si>
  <si>
    <t>C22H39NO</t>
  </si>
  <si>
    <t>C25H6N2</t>
  </si>
  <si>
    <t>C16H14O8</t>
  </si>
  <si>
    <t>C15H14N2O7</t>
  </si>
  <si>
    <t>C26H22</t>
  </si>
  <si>
    <t>C20H30O4</t>
  </si>
  <si>
    <t>C24H30O</t>
  </si>
  <si>
    <t>C20H34N2O2</t>
  </si>
  <si>
    <t>C22H38O2</t>
  </si>
  <si>
    <t>C24H46</t>
  </si>
  <si>
    <t>C20H33NO3</t>
  </si>
  <si>
    <t>C17H37NO5</t>
  </si>
  <si>
    <t>C22H41NO</t>
  </si>
  <si>
    <t>C23H45N</t>
  </si>
  <si>
    <t>C13H24N2O8</t>
  </si>
  <si>
    <t>C14H28N2O7</t>
  </si>
  <si>
    <t>C23H28O2</t>
  </si>
  <si>
    <t>C19H32N2O3</t>
  </si>
  <si>
    <t>C21H36O3</t>
  </si>
  <si>
    <t>C24H48</t>
  </si>
  <si>
    <t>C19H31NO4</t>
  </si>
  <si>
    <t>C20H35NO3</t>
  </si>
  <si>
    <t>C22H43NO</t>
  </si>
  <si>
    <t>C22H26O3</t>
  </si>
  <si>
    <t>C21H26N2O2</t>
  </si>
  <si>
    <t>C19H30O5</t>
  </si>
  <si>
    <t>C23H30O2</t>
  </si>
  <si>
    <t>C20H34O4</t>
  </si>
  <si>
    <t>C24H34O</t>
  </si>
  <si>
    <t>C25H38</t>
  </si>
  <si>
    <t>C22H42O2</t>
  </si>
  <si>
    <t>C21H42N2O</t>
  </si>
  <si>
    <t>C23H46O</t>
  </si>
  <si>
    <t>C17H25NO6</t>
  </si>
  <si>
    <t>C18H29NO5</t>
  </si>
  <si>
    <t>C19H33NO4</t>
  </si>
  <si>
    <t>C23H33NO</t>
  </si>
  <si>
    <t>C19H4N2O5</t>
  </si>
  <si>
    <t>C21H12N2O3</t>
  </si>
  <si>
    <t>C21H28N2O2</t>
  </si>
  <si>
    <t>C19H32O5</t>
  </si>
  <si>
    <t>C22H32N2O</t>
  </si>
  <si>
    <t>C20H36O4</t>
  </si>
  <si>
    <t>C24H36O</t>
  </si>
  <si>
    <t>C20H40N2O2</t>
  </si>
  <si>
    <t>C21H44N2O</t>
  </si>
  <si>
    <t>C16H7NO8</t>
  </si>
  <si>
    <t>C19H19NO5</t>
  </si>
  <si>
    <t>C25H27N</t>
  </si>
  <si>
    <t>C18H31NO5</t>
  </si>
  <si>
    <t>C24H39N</t>
  </si>
  <si>
    <t>C21H43NO2</t>
  </si>
  <si>
    <t>C23H2O4</t>
  </si>
  <si>
    <t>C24H22O2</t>
  </si>
  <si>
    <t>C26H30</t>
  </si>
  <si>
    <t>C25H42</t>
  </si>
  <si>
    <t>C21H46N2O</t>
  </si>
  <si>
    <t>C19H5NO6</t>
  </si>
  <si>
    <t>C25H29N</t>
  </si>
  <si>
    <t>C23H37NO</t>
  </si>
  <si>
    <t>C21H45NO2</t>
  </si>
  <si>
    <t>C24H8O3</t>
  </si>
  <si>
    <t>C25H16N2</t>
  </si>
  <si>
    <t>C21H28O4</t>
  </si>
  <si>
    <t>C26H32</t>
  </si>
  <si>
    <t>C20H40O4</t>
  </si>
  <si>
    <t>C21H44O3</t>
  </si>
  <si>
    <t>C25H44</t>
  </si>
  <si>
    <t>C22H3NO4</t>
  </si>
  <si>
    <t>C22H35NO2</t>
  </si>
  <si>
    <t>C19H22O6</t>
  </si>
  <si>
    <t>C24H26O2</t>
  </si>
  <si>
    <t>C18H34O6</t>
  </si>
  <si>
    <t>C19H38O5</t>
  </si>
  <si>
    <t>C19H42N2O3</t>
  </si>
  <si>
    <t>C25H46</t>
  </si>
  <si>
    <t>C24H12O3</t>
  </si>
  <si>
    <t>C16H28O8</t>
  </si>
  <si>
    <t>C20H28O5</t>
  </si>
  <si>
    <t>C24H28O2</t>
  </si>
  <si>
    <t>C21H32O4</t>
  </si>
  <si>
    <t>C26H36</t>
  </si>
  <si>
    <t>C23H40O2</t>
  </si>
  <si>
    <t>C22H40N2O</t>
  </si>
  <si>
    <t>C24H44O</t>
  </si>
  <si>
    <t>C25H48</t>
  </si>
  <si>
    <t>C19H27NO5</t>
  </si>
  <si>
    <t>C18H39NO5</t>
  </si>
  <si>
    <t>C22H39NO2</t>
  </si>
  <si>
    <t>C22H10N2O3</t>
  </si>
  <si>
    <t>C24H18N2O</t>
  </si>
  <si>
    <t>C24H30O2</t>
  </si>
  <si>
    <t>C17H34O7</t>
  </si>
  <si>
    <t>C21H34O4</t>
  </si>
  <si>
    <t>C18H38O6</t>
  </si>
  <si>
    <t>C22H38O3</t>
  </si>
  <si>
    <t>C25H50</t>
  </si>
  <si>
    <t>C16H33NO7</t>
  </si>
  <si>
    <t>C20H33NO4</t>
  </si>
  <si>
    <t>C25H37N</t>
  </si>
  <si>
    <t>C22H41NO2</t>
  </si>
  <si>
    <t>C23H45NO</t>
  </si>
  <si>
    <t>C18H28N2O5</t>
  </si>
  <si>
    <t>C24H32O2</t>
  </si>
  <si>
    <t>C23H32N2O</t>
  </si>
  <si>
    <t>C25H36O</t>
  </si>
  <si>
    <t>C22H40O3</t>
  </si>
  <si>
    <t>C26H40</t>
  </si>
  <si>
    <t>C23H44O2</t>
  </si>
  <si>
    <t>C22H44N2O</t>
  </si>
  <si>
    <t>C24H48O</t>
  </si>
  <si>
    <t>C19H15NO6</t>
  </si>
  <si>
    <t>C23H15NO3</t>
  </si>
  <si>
    <t>C15H31NO8</t>
  </si>
  <si>
    <t>C24H35NO</t>
  </si>
  <si>
    <t>C25H39N</t>
  </si>
  <si>
    <t>C21H10N2O4</t>
  </si>
  <si>
    <t>C25H10N2O</t>
  </si>
  <si>
    <t>C23H14O4</t>
  </si>
  <si>
    <t>C26H14N2</t>
  </si>
  <si>
    <t>C17H26N2O6</t>
  </si>
  <si>
    <t>C22H30N2O2</t>
  </si>
  <si>
    <t>C23H34N2O</t>
  </si>
  <si>
    <t>C21H38O4</t>
  </si>
  <si>
    <t>C26H42</t>
  </si>
  <si>
    <t>C23H46O2</t>
  </si>
  <si>
    <t>C25H9NO2</t>
  </si>
  <si>
    <t>C22H13NO4</t>
  </si>
  <si>
    <t>C26H13NO</t>
  </si>
  <si>
    <t>C20H8N2O5</t>
  </si>
  <si>
    <t>C24H8N2O2</t>
  </si>
  <si>
    <t>C21H12N2O4</t>
  </si>
  <si>
    <t>C23H16O4</t>
  </si>
  <si>
    <t>C21H40O4</t>
  </si>
  <si>
    <t>C21H44N2O2</t>
  </si>
  <si>
    <t>C22H48N2O</t>
  </si>
  <si>
    <t>C17H11NO8</t>
  </si>
  <si>
    <t>C22H15NO4</t>
  </si>
  <si>
    <t>C25H43N</t>
  </si>
  <si>
    <t>C20H6O7</t>
  </si>
  <si>
    <t>C24H6O4</t>
  </si>
  <si>
    <t>C21H10O6</t>
  </si>
  <si>
    <t>C18H14O8</t>
  </si>
  <si>
    <t>C21H30N2O3</t>
  </si>
  <si>
    <t>C20H38O5</t>
  </si>
  <si>
    <t>C20H42N2O3</t>
  </si>
  <si>
    <t>C21H46N2O2</t>
  </si>
  <si>
    <t>C26H46</t>
  </si>
  <si>
    <t>C23H5NO4</t>
  </si>
  <si>
    <t>C24H9NO3</t>
  </si>
  <si>
    <t>C22H4N2O4</t>
  </si>
  <si>
    <t>C26H4N2O</t>
  </si>
  <si>
    <t>C16H12N2O8</t>
  </si>
  <si>
    <t>C23H20O4</t>
  </si>
  <si>
    <t>C24H28N2O</t>
  </si>
  <si>
    <t>C22H32O4</t>
  </si>
  <si>
    <t>C22H36N2O2</t>
  </si>
  <si>
    <t>C24H40O2</t>
  </si>
  <si>
    <t>C21H44O4</t>
  </si>
  <si>
    <t>C25H44O</t>
  </si>
  <si>
    <t>C26H48</t>
  </si>
  <si>
    <t>C26H3NO2</t>
  </si>
  <si>
    <t>C22H19NO4</t>
  </si>
  <si>
    <t>C19H23NO6</t>
  </si>
  <si>
    <t>C20H27NO5</t>
  </si>
  <si>
    <t>C24H27NO2</t>
  </si>
  <si>
    <t>C21H31NO4</t>
  </si>
  <si>
    <t>C25H31NO</t>
  </si>
  <si>
    <t>C23H39NO2</t>
  </si>
  <si>
    <t>C22H2O6</t>
  </si>
  <si>
    <t>C23H22O4</t>
  </si>
  <si>
    <t>C28H26</t>
  </si>
  <si>
    <t>C22H34O4</t>
  </si>
  <si>
    <t>C22H38N2O2</t>
  </si>
  <si>
    <t>C19H42N2O4</t>
  </si>
  <si>
    <t>C20H29NO5</t>
  </si>
  <si>
    <t>C25H33NO</t>
  </si>
  <si>
    <t>C22H37NO3</t>
  </si>
  <si>
    <t>C19H41NO5</t>
  </si>
  <si>
    <t>C24H32N2O</t>
  </si>
  <si>
    <t>C22H40N2O2</t>
  </si>
  <si>
    <t>C23H44N2O</t>
  </si>
  <si>
    <t>C26H52</t>
  </si>
  <si>
    <t>C16H31NO8</t>
  </si>
  <si>
    <t>C17H35NO7</t>
  </si>
  <si>
    <t>C25H35NO</t>
  </si>
  <si>
    <t>C23H43NO2</t>
  </si>
  <si>
    <t>C24H47NO</t>
  </si>
  <si>
    <t>C25H51N</t>
  </si>
  <si>
    <t>C25H18O3</t>
  </si>
  <si>
    <t>C18H38O7</t>
  </si>
  <si>
    <t>C27H42</t>
  </si>
  <si>
    <t>C25H50O</t>
  </si>
  <si>
    <t>C17H37NO7</t>
  </si>
  <si>
    <t>C25H37NO</t>
  </si>
  <si>
    <t>C23H45NO2</t>
  </si>
  <si>
    <t>C24H49NO</t>
  </si>
  <si>
    <t>C23H16N2O3</t>
  </si>
  <si>
    <t>C25H20O3</t>
  </si>
  <si>
    <t>C28H32</t>
  </si>
  <si>
    <t>C23H44O3</t>
  </si>
  <si>
    <t>C24H48O2</t>
  </si>
  <si>
    <t>C23H48N2O</t>
  </si>
  <si>
    <t>C25H52O</t>
  </si>
  <si>
    <t>C27H15NO</t>
  </si>
  <si>
    <t>C28H19N</t>
  </si>
  <si>
    <t>C26H43N</t>
  </si>
  <si>
    <t>C23H47NO2</t>
  </si>
  <si>
    <t>C22H14N2O4</t>
  </si>
  <si>
    <t>C26H14N2O</t>
  </si>
  <si>
    <t>C24H18O4</t>
  </si>
  <si>
    <t>C21H22O6</t>
  </si>
  <si>
    <t>C20H22N2O5</t>
  </si>
  <si>
    <t>C28H34</t>
  </si>
  <si>
    <t>C22H42O4</t>
  </si>
  <si>
    <t>C23H46O3</t>
  </si>
  <si>
    <t>C27H46</t>
  </si>
  <si>
    <t>C26H13NO2</t>
  </si>
  <si>
    <t>C23H17NO4</t>
  </si>
  <si>
    <t>C27H17NO</t>
  </si>
  <si>
    <t>C20H21NO6</t>
  </si>
  <si>
    <t>C17H25NO8</t>
  </si>
  <si>
    <t>C25H25NO2</t>
  </si>
  <si>
    <t>C18H29NO7</t>
  </si>
  <si>
    <t>C20H37NO5</t>
  </si>
  <si>
    <t>C21H12N2O5</t>
  </si>
  <si>
    <t>C25H12N2O2</t>
  </si>
  <si>
    <t>C22H16N2O4</t>
  </si>
  <si>
    <t>C24H20O4</t>
  </si>
  <si>
    <t>C23H32O4</t>
  </si>
  <si>
    <t>C24H36O3</t>
  </si>
  <si>
    <t>C24H40N2O</t>
  </si>
  <si>
    <t>C27H48</t>
  </si>
  <si>
    <t>C25H11NO3</t>
  </si>
  <si>
    <t>C29H11N</t>
  </si>
  <si>
    <t>C19H19NO7</t>
  </si>
  <si>
    <t>C23H19NO4</t>
  </si>
  <si>
    <t>C27H6N2O</t>
  </si>
  <si>
    <t>C28H10N2</t>
  </si>
  <si>
    <t>C19H18O8</t>
  </si>
  <si>
    <t>C18H18N2O7</t>
  </si>
  <si>
    <t>C28H9NO</t>
  </si>
  <si>
    <t>C29H13N</t>
  </si>
  <si>
    <t>C26H17NO2</t>
  </si>
  <si>
    <t>C31H4</t>
  </si>
  <si>
    <t>C24H8O5</t>
  </si>
  <si>
    <t>C28H8O2</t>
  </si>
  <si>
    <t>C27H8N2O</t>
  </si>
  <si>
    <t>C25H12O4</t>
  </si>
  <si>
    <t>C19H20O8</t>
  </si>
  <si>
    <t>C21H32N2O4</t>
  </si>
  <si>
    <t>C23H36O4</t>
  </si>
  <si>
    <t>C28H40</t>
  </si>
  <si>
    <t>C21H44O5</t>
  </si>
  <si>
    <t>C25H44O2</t>
  </si>
  <si>
    <t>C27H52</t>
  </si>
  <si>
    <t>C27H7NO2</t>
  </si>
  <si>
    <t>C28H11NO</t>
  </si>
  <si>
    <t>C20H43NO5</t>
  </si>
  <si>
    <t>C28H10O2</t>
  </si>
  <si>
    <t>C25H30O3</t>
  </si>
  <si>
    <t>C27H54</t>
  </si>
  <si>
    <t>C26H53N</t>
  </si>
  <si>
    <t>C24H28O4</t>
  </si>
  <si>
    <t>C27H28N2</t>
  </si>
  <si>
    <t>C19H40O7</t>
  </si>
  <si>
    <t>C23H40O4</t>
  </si>
  <si>
    <t>C24H44O3</t>
  </si>
  <si>
    <t>C28H44</t>
  </si>
  <si>
    <t>C25H48O2</t>
  </si>
  <si>
    <t>C26H52O</t>
  </si>
  <si>
    <t>C17H35NO8</t>
  </si>
  <si>
    <t>C22H39NO4</t>
  </si>
  <si>
    <t>C27H43N</t>
  </si>
  <si>
    <t>C24H47NO2</t>
  </si>
  <si>
    <t>C21H22N2O5</t>
  </si>
  <si>
    <t>C26H26N2O</t>
  </si>
  <si>
    <t>C18H38O8</t>
  </si>
  <si>
    <t>C26H42N2</t>
  </si>
  <si>
    <t>C25H50O2</t>
  </si>
  <si>
    <t>C22H41NO4</t>
  </si>
  <si>
    <t>C27H45N</t>
  </si>
  <si>
    <t>C24H49NO2</t>
  </si>
  <si>
    <t>C29H8N2</t>
  </si>
  <si>
    <t>C24H16O5</t>
  </si>
  <si>
    <t>C25H20O4</t>
  </si>
  <si>
    <t>C29H20O</t>
  </si>
  <si>
    <t>C22H24O6</t>
  </si>
  <si>
    <t>C18H28N2O7</t>
  </si>
  <si>
    <t>C27H44O</t>
  </si>
  <si>
    <t>C24H48O3</t>
  </si>
  <si>
    <t>C28H48</t>
  </si>
  <si>
    <t>C28H19NO</t>
  </si>
  <si>
    <t>C23H18N2O4</t>
  </si>
  <si>
    <t>C27H17NO2</t>
  </si>
  <si>
    <t>C21H25NO6</t>
  </si>
  <si>
    <t>C29H12N2</t>
  </si>
  <si>
    <t>C26H16N2O2</t>
  </si>
  <si>
    <t>C27H20N2O</t>
  </si>
  <si>
    <t>C24H36O4</t>
  </si>
  <si>
    <t>C25H44N2O</t>
  </si>
  <si>
    <t>C28H52</t>
  </si>
  <si>
    <t>C19H19NO8</t>
  </si>
  <si>
    <t>C30H14O</t>
  </si>
  <si>
    <t>C24H38O4</t>
  </si>
  <si>
    <t>C28H38O</t>
  </si>
  <si>
    <t>C25H42O3</t>
  </si>
  <si>
    <t>C26H46O2</t>
  </si>
  <si>
    <t>C25H46N2O</t>
  </si>
  <si>
    <t>C22H17NO6</t>
  </si>
  <si>
    <t>C27H37NO</t>
  </si>
  <si>
    <t>C27H36O2</t>
  </si>
  <si>
    <t>C24H40O4</t>
  </si>
  <si>
    <t>C27H40N2</t>
  </si>
  <si>
    <t>C24H44N2O2</t>
  </si>
  <si>
    <t>C26H48O2</t>
  </si>
  <si>
    <t>C25H48N2O</t>
  </si>
  <si>
    <t>C26H34O3</t>
  </si>
  <si>
    <t>C23H38O5</t>
  </si>
  <si>
    <t>C19H42N2O6</t>
  </si>
  <si>
    <t>C26H50O2</t>
  </si>
  <si>
    <t>C27H54O</t>
  </si>
  <si>
    <t>C24H45NO3</t>
  </si>
  <si>
    <t>C21H36N2O5</t>
  </si>
  <si>
    <t>C18H40N2O7</t>
  </si>
  <si>
    <t>C26H40N2O</t>
  </si>
  <si>
    <t>C27H44N2</t>
  </si>
  <si>
    <t>C25H52N2O</t>
  </si>
  <si>
    <t>C27H56O</t>
  </si>
  <si>
    <t>C20H30O8</t>
  </si>
  <si>
    <t>C24H30O5</t>
  </si>
  <si>
    <t>C24H34N2O3</t>
  </si>
  <si>
    <t>C25H38N2O2</t>
  </si>
  <si>
    <t>C24H46O4</t>
  </si>
  <si>
    <t>C25H54N2O</t>
  </si>
  <si>
    <t>C21H21NO7</t>
  </si>
  <si>
    <t>C25H53NO2</t>
  </si>
  <si>
    <t>C20H20N2O7</t>
  </si>
  <si>
    <t>C24H32O5</t>
  </si>
  <si>
    <t>C25H40N2O2</t>
  </si>
  <si>
    <t>C29H52</t>
  </si>
  <si>
    <t>C26H30N2O2</t>
  </si>
  <si>
    <t>C24H34O5</t>
  </si>
  <si>
    <t>C21H38O7</t>
  </si>
  <si>
    <t>C29H38O</t>
  </si>
  <si>
    <t>C23H46O5</t>
  </si>
  <si>
    <t>C27H46O2</t>
  </si>
  <si>
    <t>C29H54</t>
  </si>
  <si>
    <t>C24H21NO5</t>
  </si>
  <si>
    <t>C28H21NO2</t>
  </si>
  <si>
    <t>C19H33NO8</t>
  </si>
  <si>
    <t>C23H33NO5</t>
  </si>
  <si>
    <t>C27H20N2O2</t>
  </si>
  <si>
    <t>C28H36O2</t>
  </si>
  <si>
    <t>C20H40N2O6</t>
  </si>
  <si>
    <t>C28H40N2</t>
  </si>
  <si>
    <t>C25H44N2O2</t>
  </si>
  <si>
    <t>C21H32N2O6</t>
  </si>
  <si>
    <t>C19H40N2O7</t>
  </si>
  <si>
    <t>C28H40O2</t>
  </si>
  <si>
    <t>C26H48O3</t>
  </si>
  <si>
    <t>C22H22N2O6</t>
  </si>
  <si>
    <t>C28H26O3</t>
  </si>
  <si>
    <t>C29H46O</t>
  </si>
  <si>
    <t>C25H50N2O2</t>
  </si>
  <si>
    <t>C26H54N2O</t>
  </si>
  <si>
    <t>C28H58O</t>
  </si>
  <si>
    <t>C28H44O2</t>
  </si>
  <si>
    <t>C25H52N2O2</t>
  </si>
  <si>
    <t>C23H43NO5</t>
  </si>
  <si>
    <t>C32H2N2</t>
  </si>
  <si>
    <t>C27H10O5</t>
  </si>
  <si>
    <t>C28H14O4</t>
  </si>
  <si>
    <t>C30H54</t>
  </si>
  <si>
    <t>C22H9NO8</t>
  </si>
  <si>
    <t>C24H4N2O6</t>
  </si>
  <si>
    <t>C32H4N2</t>
  </si>
  <si>
    <t>C28H38N2O</t>
  </si>
  <si>
    <t>C26H42O4</t>
  </si>
  <si>
    <t>C30H42O</t>
  </si>
  <si>
    <t>C27H46O3</t>
  </si>
  <si>
    <t>C25H41NO4</t>
  </si>
  <si>
    <t>C29H41NO</t>
  </si>
  <si>
    <t>C23H49NO5</t>
  </si>
  <si>
    <t>C28H40N2O</t>
  </si>
  <si>
    <t>C31H48</t>
  </si>
  <si>
    <t>C29H10O4</t>
  </si>
  <si>
    <t>C26H46O4</t>
  </si>
  <si>
    <t>C31H50</t>
  </si>
  <si>
    <t>C29H30O3</t>
  </si>
  <si>
    <t>C27H12N2O4</t>
  </si>
  <si>
    <t>C25H16O7</t>
  </si>
  <si>
    <t>C28H16N2O3</t>
  </si>
  <si>
    <t>C31H11NO2</t>
  </si>
  <si>
    <t>C24H15NO7</t>
  </si>
  <si>
    <t>C25H19NO6</t>
  </si>
  <si>
    <t>C31H10O3</t>
  </si>
  <si>
    <t>C23H14N2O7</t>
  </si>
  <si>
    <t>C28H14O5</t>
  </si>
  <si>
    <t>C27H13NO5</t>
  </si>
  <si>
    <t>C32H4N2O</t>
  </si>
  <si>
    <t>C29H8N2O3</t>
  </si>
  <si>
    <t>C27H12O6</t>
  </si>
  <si>
    <t>C30H12N2O2</t>
  </si>
  <si>
    <t>C26H11NO6</t>
  </si>
  <si>
    <t>C23H15NO8</t>
  </si>
  <si>
    <t>C24H6N2O7</t>
  </si>
  <si>
    <t>C26H10O7</t>
  </si>
  <si>
    <t>C22H14N2O8</t>
  </si>
  <si>
    <t>C21H28N2O8</t>
  </si>
  <si>
    <t>C30H48N2</t>
  </si>
  <si>
    <t>C30H52N2</t>
  </si>
  <si>
    <t>C27H55NO3</t>
  </si>
  <si>
    <t>C22H22N2O8</t>
  </si>
  <si>
    <t>C30H54N2</t>
  </si>
  <si>
    <t>C26H21NO6</t>
  </si>
  <si>
    <t>C33H16O2</t>
  </si>
  <si>
    <t>C30H20O4</t>
  </si>
  <si>
    <t>C34H20O</t>
  </si>
  <si>
    <t>C33H20N2</t>
  </si>
  <si>
    <t>C32H15NO2</t>
  </si>
  <si>
    <t>C25H19NO7</t>
  </si>
  <si>
    <t>C33H19NO</t>
  </si>
  <si>
    <t>C31H14N2O2</t>
  </si>
  <si>
    <t>C33H18O2</t>
  </si>
  <si>
    <t>C25H22N2O6</t>
  </si>
  <si>
    <t>C31H13NO3</t>
  </si>
  <si>
    <t>C28H17NO5</t>
  </si>
  <si>
    <t>C23H16N2O8</t>
  </si>
  <si>
    <t>C27H16N2O5</t>
  </si>
  <si>
    <t>C31H16N2O2</t>
  </si>
  <si>
    <t>C34H11NO</t>
  </si>
  <si>
    <t>C31H15NO3</t>
  </si>
  <si>
    <t>C34H10O2</t>
  </si>
  <si>
    <t>C25H22O8</t>
  </si>
  <si>
    <t>C33H9NO2</t>
  </si>
  <si>
    <t>C30H22N2O3</t>
  </si>
  <si>
    <t>C28H26O6</t>
  </si>
  <si>
    <t>C31H26N2O2</t>
  </si>
  <si>
    <t>C27H25NO6</t>
  </si>
  <si>
    <t>C29H20N2O4</t>
  </si>
  <si>
    <t>C31H24O4</t>
  </si>
  <si>
    <t>C27H28N2O5</t>
  </si>
  <si>
    <t>C32H18N2O2</t>
  </si>
  <si>
    <t>C36H17N</t>
  </si>
  <si>
    <t>C35H16N2</t>
  </si>
  <si>
    <t>C24H22N2O8</t>
  </si>
  <si>
    <t>C23H50N2O7</t>
  </si>
  <si>
    <t>C28H50O5</t>
  </si>
  <si>
    <t>C28H55NO4</t>
  </si>
  <si>
    <t>C36H14N2</t>
  </si>
  <si>
    <t>C28H11NO8</t>
  </si>
  <si>
    <t>C35H6O4</t>
  </si>
  <si>
    <t>C32H10O6</t>
  </si>
  <si>
    <t>C28H14N2O7</t>
  </si>
  <si>
    <t>C34H14O5</t>
  </si>
  <si>
    <t>C33H14N2O4</t>
  </si>
  <si>
    <t>C37H14N2O</t>
  </si>
  <si>
    <t>C27H22N2O8</t>
  </si>
  <si>
    <t>C31H22N2O5</t>
  </si>
  <si>
    <t>C30H17NO7</t>
  </si>
  <si>
    <t>C31H21NO6</t>
  </si>
  <si>
    <t>C30H16O8</t>
  </si>
  <si>
    <t>C33H16N2O4</t>
  </si>
  <si>
    <t>C29H15NO8</t>
  </si>
  <si>
    <t>C30H19NO7</t>
  </si>
  <si>
    <t>C33H14O6</t>
  </si>
  <si>
    <t>C32H13NO6</t>
  </si>
  <si>
    <t>C35H8O5</t>
  </si>
  <si>
    <t>C36H12O4</t>
  </si>
  <si>
    <t>C34H18N2O4</t>
  </si>
  <si>
    <t>C38H18N2O</t>
  </si>
  <si>
    <t>C36H22O4</t>
  </si>
  <si>
    <t>C40H22O</t>
  </si>
  <si>
    <t>C37H26O3</t>
  </si>
  <si>
    <t>C35H50O3</t>
  </si>
  <si>
    <t>C36H54O2</t>
  </si>
  <si>
    <t>C32H58N2O3</t>
  </si>
  <si>
    <t>C38H17NO2</t>
  </si>
  <si>
    <t>C35H21NO4</t>
  </si>
  <si>
    <t>C36H25NO3</t>
  </si>
  <si>
    <t>C31H20O8</t>
  </si>
  <si>
    <t>C39H20O2</t>
  </si>
  <si>
    <t>C34H19NO5</t>
  </si>
  <si>
    <t>C34H18O6</t>
  </si>
  <si>
    <t>C38H18O3</t>
  </si>
  <si>
    <t>C37H17NO3</t>
  </si>
  <si>
    <t>Formula</t>
  </si>
  <si>
    <t>Name(s)</t>
  </si>
  <si>
    <t>Acetylene</t>
  </si>
  <si>
    <t>Ethylene</t>
  </si>
  <si>
    <t>Methylamine</t>
  </si>
  <si>
    <t>Acetone</t>
  </si>
  <si>
    <t>Formaldehyde</t>
  </si>
  <si>
    <t>Methanol</t>
  </si>
  <si>
    <t>Acetonitrile</t>
  </si>
  <si>
    <t>Monoterpenes</t>
  </si>
  <si>
    <t>C10 Aromatics</t>
  </si>
  <si>
    <t>Nonanal</t>
  </si>
  <si>
    <t>Acetic Acid</t>
  </si>
  <si>
    <t>Ethanolamine</t>
  </si>
  <si>
    <t>Acetaldehyde</t>
  </si>
  <si>
    <t>Ethyl- or Dimethylamine</t>
  </si>
  <si>
    <t>Acetic acid fragment</t>
  </si>
  <si>
    <t>Acrylonitrile</t>
  </si>
  <si>
    <t>Propionitrile</t>
  </si>
  <si>
    <t>Total Signal</t>
  </si>
  <si>
    <t>mz</t>
  </si>
  <si>
    <t>Acrolein</t>
  </si>
  <si>
    <t>C3 saturated amine</t>
  </si>
  <si>
    <t>Nitromethane</t>
  </si>
  <si>
    <t>Pyrrole</t>
  </si>
  <si>
    <t>Furan</t>
  </si>
  <si>
    <t>Isoprene</t>
  </si>
  <si>
    <t>Methacrolein/MVK</t>
  </si>
  <si>
    <t>2,5-Dimethylfuran</t>
  </si>
  <si>
    <t>2-Methylfuran</t>
  </si>
  <si>
    <t>Monoterpene fragment</t>
  </si>
  <si>
    <t>C5 saturated amine</t>
  </si>
  <si>
    <t>Pyruvic acid</t>
  </si>
  <si>
    <t>Ethanol</t>
  </si>
  <si>
    <t>Water cluster</t>
  </si>
  <si>
    <t>H3O(H2O)+</t>
  </si>
  <si>
    <t>Formamide</t>
  </si>
  <si>
    <t>Nitroethene</t>
  </si>
  <si>
    <t>C4 saturated amine</t>
  </si>
  <si>
    <t>Pyridine</t>
  </si>
  <si>
    <t>C3 ester, acid, or hydroxyacetone</t>
  </si>
  <si>
    <t>Propylene glycol (most fragments to acetone)</t>
  </si>
  <si>
    <t>Methyl nitrate??</t>
  </si>
  <si>
    <t>C2H6OS</t>
  </si>
  <si>
    <t>2-Thioethanol</t>
  </si>
  <si>
    <t>Salicylic acid + isomers</t>
  </si>
  <si>
    <t>2-Butanone</t>
  </si>
  <si>
    <t>Glycerol</t>
  </si>
  <si>
    <t>C3H4N2</t>
  </si>
  <si>
    <t>C6H9N</t>
  </si>
  <si>
    <t>C19H6O3</t>
  </si>
  <si>
    <t>C23H3NO3</t>
  </si>
  <si>
    <t>C22H46N2O2</t>
  </si>
  <si>
    <t>C29H20N2O3</t>
  </si>
  <si>
    <t/>
  </si>
  <si>
    <t>C3H7N</t>
  </si>
  <si>
    <t>C2H5NO</t>
  </si>
  <si>
    <t>C5H2</t>
  </si>
  <si>
    <t>C3H5NO</t>
  </si>
  <si>
    <t>C4H9N</t>
  </si>
  <si>
    <t>C3H7NO</t>
  </si>
  <si>
    <t>C2H5NO2</t>
  </si>
  <si>
    <t>C2H4O3</t>
  </si>
  <si>
    <t>CH4N2O2</t>
  </si>
  <si>
    <t>C6H4</t>
  </si>
  <si>
    <t>C2H7NO2</t>
  </si>
  <si>
    <t>C4H3NO</t>
  </si>
  <si>
    <t>C4H6N2</t>
  </si>
  <si>
    <t>C4H5NO</t>
  </si>
  <si>
    <t>C4H7NO</t>
  </si>
  <si>
    <t>C5H11N</t>
  </si>
  <si>
    <t>C4H6O2</t>
  </si>
  <si>
    <t>C3H6N2O</t>
  </si>
  <si>
    <t>C3H5NO2</t>
  </si>
  <si>
    <t>C2H3NO3</t>
  </si>
  <si>
    <t>C3H7NO2</t>
  </si>
  <si>
    <t>C5H4N2</t>
  </si>
  <si>
    <t>C5H5NO</t>
  </si>
  <si>
    <t>C4H3NO2</t>
  </si>
  <si>
    <t>C6H11N</t>
  </si>
  <si>
    <t>C4H5NO2</t>
  </si>
  <si>
    <t>C4H7NO2</t>
  </si>
  <si>
    <t>C6H6N2</t>
  </si>
  <si>
    <t>C6H7NO</t>
  </si>
  <si>
    <t>C7H11N</t>
  </si>
  <si>
    <t>C6H9NO</t>
  </si>
  <si>
    <t>C4H2O4</t>
  </si>
  <si>
    <t>C4H5NO3</t>
  </si>
  <si>
    <t>C7H6N2</t>
  </si>
  <si>
    <t>C8H13N</t>
  </si>
  <si>
    <t>C7H6N2O2</t>
  </si>
  <si>
    <t>C7H14N2O2</t>
  </si>
  <si>
    <t>C6H8N2O4</t>
  </si>
  <si>
    <t>C9H12N2O3</t>
  </si>
  <si>
    <t>C9H14N2O3</t>
  </si>
  <si>
    <t>C11H12N2O2</t>
  </si>
  <si>
    <t>C11H16N2O2</t>
  </si>
  <si>
    <t>C9H22N2O5</t>
  </si>
  <si>
    <t>C16H17NO</t>
  </si>
  <si>
    <t>C16H28O2</t>
  </si>
  <si>
    <t>C14H24N2O3</t>
  </si>
  <si>
    <t>C18H30N2</t>
  </si>
  <si>
    <t>C16H24O4</t>
  </si>
  <si>
    <t>C15H22O5</t>
  </si>
  <si>
    <t>C13H30N2O5</t>
  </si>
  <si>
    <t>C23H30</t>
  </si>
  <si>
    <t>C19H20O4</t>
  </si>
  <si>
    <t>C13H17NO8</t>
  </si>
  <si>
    <t>C21H26N2O</t>
  </si>
  <si>
    <t>C18H36N2O3</t>
  </si>
  <si>
    <t>C24H26O</t>
  </si>
  <si>
    <t>C15H30O8</t>
  </si>
  <si>
    <t>C22H43NO2</t>
  </si>
  <si>
    <t>C27H18N2</t>
  </si>
  <si>
    <t>C26H15NO2</t>
  </si>
  <si>
    <t>C21H13NO6</t>
  </si>
  <si>
    <t>C31H30</t>
  </si>
  <si>
    <t>C22H46N2O4</t>
  </si>
  <si>
    <t>C32H12O2</t>
  </si>
  <si>
    <t>Skatole</t>
  </si>
  <si>
    <t>3-Ethenylpyridine</t>
  </si>
  <si>
    <t>Acetamide</t>
  </si>
  <si>
    <t>Propenamine</t>
  </si>
  <si>
    <t>Oxazole?</t>
  </si>
  <si>
    <t>Various (methylglyoxal, acrylic acid)</t>
  </si>
  <si>
    <t>D5 Siloxane</t>
  </si>
  <si>
    <t>C30H30Si5O5</t>
  </si>
  <si>
    <t>Furfural</t>
  </si>
  <si>
    <t>Furfuryl alcohol</t>
  </si>
  <si>
    <t>Phenol</t>
  </si>
  <si>
    <t>Aniline</t>
  </si>
  <si>
    <t>H2O(H2O)2</t>
  </si>
  <si>
    <t>Dibutyl phthalate</t>
  </si>
  <si>
    <t>H3O(H2O)</t>
  </si>
  <si>
    <t>C2H7NO3</t>
  </si>
  <si>
    <t>C5H6N2</t>
  </si>
  <si>
    <t>C3H3NO3</t>
  </si>
  <si>
    <t>C7H3N</t>
  </si>
  <si>
    <t>C6H5NO</t>
  </si>
  <si>
    <t>C5H5NO2</t>
  </si>
  <si>
    <t>C5H7NO2</t>
  </si>
  <si>
    <t>C6H11NO</t>
  </si>
  <si>
    <t>C7H15N</t>
  </si>
  <si>
    <t>C3H2N2O3</t>
  </si>
  <si>
    <t>C5H9NO2</t>
  </si>
  <si>
    <t>C4H9NO3</t>
  </si>
  <si>
    <t>C6H4N2O</t>
  </si>
  <si>
    <t>C8H8O</t>
  </si>
  <si>
    <t>C7H8N2</t>
  </si>
  <si>
    <t>C7H7NO</t>
  </si>
  <si>
    <t>C4H11NO3</t>
  </si>
  <si>
    <t>C8H10O</t>
  </si>
  <si>
    <t>C5H3NO3</t>
  </si>
  <si>
    <t>C6H7NO2</t>
  </si>
  <si>
    <t>C7H11NO</t>
  </si>
  <si>
    <t>C5H5NO3</t>
  </si>
  <si>
    <t>C9H7N</t>
  </si>
  <si>
    <t>C8H6O2</t>
  </si>
  <si>
    <t>C7H6N2O</t>
  </si>
  <si>
    <t>C8H9NO</t>
  </si>
  <si>
    <t>C9H13N</t>
  </si>
  <si>
    <t>C6H3NO3</t>
  </si>
  <si>
    <t>C10H3N</t>
  </si>
  <si>
    <t>C8H11NO</t>
  </si>
  <si>
    <t>C6H5NO3</t>
  </si>
  <si>
    <t>C8H13NO</t>
  </si>
  <si>
    <t>C9H17N</t>
  </si>
  <si>
    <t>C7H11NO2</t>
  </si>
  <si>
    <t>C8H15NO</t>
  </si>
  <si>
    <t>C5H5NO4</t>
  </si>
  <si>
    <t>C10H8O</t>
  </si>
  <si>
    <t>C4H6N2O4</t>
  </si>
  <si>
    <t>C8H6N2O</t>
  </si>
  <si>
    <t>C8H5NO2</t>
  </si>
  <si>
    <t>C7H3NO3</t>
  </si>
  <si>
    <t>C9H11NO</t>
  </si>
  <si>
    <t>C7H5NO3</t>
  </si>
  <si>
    <t>C8H9NO2</t>
  </si>
  <si>
    <t>C9H13NO</t>
  </si>
  <si>
    <t>C10H17N</t>
  </si>
  <si>
    <t>C9H14O2</t>
  </si>
  <si>
    <t>C8H13NO2</t>
  </si>
  <si>
    <t>C7H8O4</t>
  </si>
  <si>
    <t>C11H8O</t>
  </si>
  <si>
    <t>C10H8N2</t>
  </si>
  <si>
    <t>C8H16N2O</t>
  </si>
  <si>
    <t>C11H11N</t>
  </si>
  <si>
    <t>C9H19NO</t>
  </si>
  <si>
    <t>C9H7NO2</t>
  </si>
  <si>
    <t>C10H12O2</t>
  </si>
  <si>
    <t>C9H11NO2</t>
  </si>
  <si>
    <t>C10H14O2</t>
  </si>
  <si>
    <t>C11H18O</t>
  </si>
  <si>
    <t>C10H17NO</t>
  </si>
  <si>
    <t>C11H21N</t>
  </si>
  <si>
    <t>C9H15NO2</t>
  </si>
  <si>
    <t>C12H13N</t>
  </si>
  <si>
    <t>C9H17NO2</t>
  </si>
  <si>
    <t>C8H12O4</t>
  </si>
  <si>
    <t>C8H16N2O2</t>
  </si>
  <si>
    <t>C6H7NO5</t>
  </si>
  <si>
    <t>C7H11NO4</t>
  </si>
  <si>
    <t>C11H11NO</t>
  </si>
  <si>
    <t>C8H15NO3</t>
  </si>
  <si>
    <t>C12H14O</t>
  </si>
  <si>
    <t>C10H9NO2</t>
  </si>
  <si>
    <t>C12H17N</t>
  </si>
  <si>
    <t>C7H15NO4</t>
  </si>
  <si>
    <t>C12H19N</t>
  </si>
  <si>
    <t>C12H18O</t>
  </si>
  <si>
    <t>C11H18N2</t>
  </si>
  <si>
    <t>C11H16O2</t>
  </si>
  <si>
    <t>C13H13N</t>
  </si>
  <si>
    <t>C10H20N2O</t>
  </si>
  <si>
    <t>C13H15N</t>
  </si>
  <si>
    <t>C12H10O2</t>
  </si>
  <si>
    <t>C9H14O4</t>
  </si>
  <si>
    <t>C12H13NO</t>
  </si>
  <si>
    <t>C12H12O2</t>
  </si>
  <si>
    <t>C13H16O</t>
  </si>
  <si>
    <t>C10H20O3</t>
  </si>
  <si>
    <t>C12H15NO</t>
  </si>
  <si>
    <t>C13H19N</t>
  </si>
  <si>
    <t>C11H12O3</t>
  </si>
  <si>
    <t>C11H16N2O</t>
  </si>
  <si>
    <t>C12H20N2</t>
  </si>
  <si>
    <t>C12H20O2</t>
  </si>
  <si>
    <t>C12H23NO</t>
  </si>
  <si>
    <t>C13H10O2</t>
  </si>
  <si>
    <t>C11H18O3</t>
  </si>
  <si>
    <t>C10H18N2O2</t>
  </si>
  <si>
    <t>C10H17NO3</t>
  </si>
  <si>
    <t>C13H14O2</t>
  </si>
  <si>
    <t>C13H17NO</t>
  </si>
  <si>
    <t>C14H21N</t>
  </si>
  <si>
    <t>C11H13NO3</t>
  </si>
  <si>
    <t>C15H13N</t>
  </si>
  <si>
    <t>C12H17NO2</t>
  </si>
  <si>
    <t>C14H11NO</t>
  </si>
  <si>
    <t>C14H27N</t>
  </si>
  <si>
    <t>C12H22N2O</t>
  </si>
  <si>
    <t>C14H26O</t>
  </si>
  <si>
    <t>C12H20O3</t>
  </si>
  <si>
    <t>C13H11NO2</t>
  </si>
  <si>
    <t>C10H15NO4</t>
  </si>
  <si>
    <t>C13H27NO</t>
  </si>
  <si>
    <t>C13H13NO2</t>
  </si>
  <si>
    <t>C10H19NO4</t>
  </si>
  <si>
    <t>C15H27N</t>
  </si>
  <si>
    <t>C13H18O3</t>
  </si>
  <si>
    <t>C14H25NO</t>
  </si>
  <si>
    <t>C15H31N</t>
  </si>
  <si>
    <t>C11H19NO4</t>
  </si>
  <si>
    <t>C12H23NO3</t>
  </si>
  <si>
    <t>C16H23N</t>
  </si>
  <si>
    <t>C15H21NO</t>
  </si>
  <si>
    <t>C16H25N</t>
  </si>
  <si>
    <t>C16H27N</t>
  </si>
  <si>
    <t>C15H22O2</t>
  </si>
  <si>
    <t>C15H25NO</t>
  </si>
  <si>
    <t>C10H24N2O4</t>
  </si>
  <si>
    <t>C16H31N</t>
  </si>
  <si>
    <t>C15H29NO</t>
  </si>
  <si>
    <t>C16H33N</t>
  </si>
  <si>
    <t>C12H22N2O3</t>
  </si>
  <si>
    <t>C15H30O2</t>
  </si>
  <si>
    <t>C14H30N2O</t>
  </si>
  <si>
    <t>C11H20N2O4</t>
  </si>
  <si>
    <t>C14H31NO2</t>
  </si>
  <si>
    <t>C14H19NO3</t>
  </si>
  <si>
    <t>C15H23NO2</t>
  </si>
  <si>
    <t>C15H22O3</t>
  </si>
  <si>
    <t>C11H26N2O4</t>
  </si>
  <si>
    <t>C14H21NO3</t>
  </si>
  <si>
    <t>C15H24O3</t>
  </si>
  <si>
    <t>C14H24N2O2</t>
  </si>
  <si>
    <t>C13H30N2O3</t>
  </si>
  <si>
    <t>C17H30N2</t>
  </si>
  <si>
    <t>C19H21N</t>
  </si>
  <si>
    <t>C18H33N</t>
  </si>
  <si>
    <t>C15H26N2O2</t>
  </si>
  <si>
    <t>C17H33NO</t>
  </si>
  <si>
    <t>C17H36N2</t>
  </si>
  <si>
    <t>C14H23NO4</t>
  </si>
  <si>
    <t>C16H33NO2</t>
  </si>
  <si>
    <t>C16H36N2O</t>
  </si>
  <si>
    <t>C16H35NO2</t>
  </si>
  <si>
    <t>C15H34N2O2</t>
  </si>
  <si>
    <t>C15H21NO4</t>
  </si>
  <si>
    <t>C20H25N</t>
  </si>
  <si>
    <t>C16H28N2O2</t>
  </si>
  <si>
    <t>C22H18</t>
  </si>
  <si>
    <t>C18H36O2</t>
  </si>
  <si>
    <t>C19H30N2</t>
  </si>
  <si>
    <t>C16H33NO3</t>
  </si>
  <si>
    <t>C20H33N</t>
  </si>
  <si>
    <t>C17H37NO2</t>
  </si>
  <si>
    <t>C17H36O3</t>
  </si>
  <si>
    <t>C20H37N</t>
  </si>
  <si>
    <t>C19H35NO</t>
  </si>
  <si>
    <t>C20H39N</t>
  </si>
  <si>
    <t>C19H37NO</t>
  </si>
  <si>
    <t>C13H16N2O6</t>
  </si>
  <si>
    <t>C13H14O8</t>
  </si>
  <si>
    <t>C23H9N</t>
  </si>
  <si>
    <t>C14H8N2O6</t>
  </si>
  <si>
    <t>C18H8N2O3</t>
  </si>
  <si>
    <t>C22H36</t>
  </si>
  <si>
    <t>C22H38</t>
  </si>
  <si>
    <t>C21H37N</t>
  </si>
  <si>
    <t>C19H34N2O</t>
  </si>
  <si>
    <t>C19H38N2O</t>
  </si>
  <si>
    <t>C20H41NO</t>
  </si>
  <si>
    <t>C18H16O5</t>
  </si>
  <si>
    <t>C18H38N2O2</t>
  </si>
  <si>
    <t>C19H40O3</t>
  </si>
  <si>
    <t>C17H38N2O3</t>
  </si>
  <si>
    <t>C24H34</t>
  </si>
  <si>
    <t>C19H36N2O2</t>
  </si>
  <si>
    <t>C21H36N2O</t>
  </si>
  <si>
    <t>C23H40O</t>
  </si>
  <si>
    <t>C20H32O4</t>
  </si>
  <si>
    <t>C24H41N</t>
  </si>
  <si>
    <t>C22H14N2O3</t>
  </si>
  <si>
    <t>C23H48O2</t>
  </si>
  <si>
    <t>C24H7NO3</t>
  </si>
  <si>
    <t>C25H11NO2</t>
  </si>
  <si>
    <t>C22H47NO2</t>
  </si>
  <si>
    <t>C22H15NO5</t>
  </si>
  <si>
    <t>C24H10N2O3</t>
  </si>
  <si>
    <t>C20H12N2O6</t>
  </si>
  <si>
    <t>H2O(H2O)</t>
  </si>
  <si>
    <t>C10H30O5Si5</t>
  </si>
  <si>
    <t>NO</t>
  </si>
  <si>
    <t>Nitrogen monoxide</t>
  </si>
  <si>
    <t>Alkyl fragment (C3H6)</t>
  </si>
  <si>
    <t>Alkyl fragment (C3H4), Isoprene fragment</t>
  </si>
  <si>
    <t>Acetic Acid fragment</t>
  </si>
  <si>
    <t>Vinylamine</t>
  </si>
  <si>
    <t>Alkyl/Butanol/Hexanol fragment (C4H8)</t>
  </si>
  <si>
    <t>Alkyl fragment or Cyclopentane + 1/2-Pentene</t>
  </si>
  <si>
    <t>Pyrroline</t>
  </si>
  <si>
    <t>2,4-Cyclopentadiene-1-one</t>
  </si>
  <si>
    <t>C6 fragment (e.g. hexanal or hexenols) (C6H10)</t>
  </si>
  <si>
    <t>Methylpyrrole</t>
  </si>
  <si>
    <t>Methylimidazole or Methylpyrazole</t>
  </si>
  <si>
    <t>Methyloxazole??</t>
  </si>
  <si>
    <t>O3</t>
  </si>
  <si>
    <t>Ozone</t>
  </si>
  <si>
    <t>Formic acid</t>
  </si>
  <si>
    <t>Speciated in EI</t>
  </si>
  <si>
    <t>Formula in ESI</t>
  </si>
  <si>
    <t>H2O(H2O) (1x 18O)</t>
  </si>
  <si>
    <t>H2O(H2O) (1x 17O)</t>
  </si>
  <si>
    <t>Water cluster (1x 17-Oxygen)</t>
  </si>
  <si>
    <t>Water cluster (1x 18-Oxygen)</t>
  </si>
  <si>
    <t>H2O (18O)</t>
  </si>
  <si>
    <t>Water with 18-Oxygen</t>
  </si>
  <si>
    <t>Butanediol</t>
  </si>
  <si>
    <t>Hexatriene or monoterpene fragment</t>
  </si>
  <si>
    <t>Octene</t>
  </si>
  <si>
    <t>Methylpyridines</t>
  </si>
  <si>
    <t>Isoamyl cyanide</t>
  </si>
  <si>
    <t>Styrene</t>
  </si>
  <si>
    <t>Pyridine  + C2 saturated</t>
  </si>
  <si>
    <t>Decene</t>
  </si>
  <si>
    <t>Benzene, cyclopropyl- + Indane + alpha-Methylstyrene</t>
  </si>
  <si>
    <t>Benzophenone</t>
  </si>
  <si>
    <t>Dimethylbiphenyls</t>
  </si>
  <si>
    <t>Neophytadiene</t>
  </si>
  <si>
    <t>Hexadecanoic acid fragment</t>
  </si>
  <si>
    <t>Linolenic acid</t>
  </si>
  <si>
    <t>Linoleic acid</t>
  </si>
  <si>
    <t>Oleic acid</t>
  </si>
  <si>
    <t>Stearic acid</t>
  </si>
  <si>
    <t>Stearic acid (-OH)</t>
  </si>
  <si>
    <t>Oleic acid (-OH)</t>
  </si>
  <si>
    <t>Linoleic acid (-OH)</t>
  </si>
  <si>
    <t>Linolenic acid (-OH)</t>
  </si>
  <si>
    <t>Palmitic acid</t>
  </si>
  <si>
    <t>Palmitoleic acid</t>
  </si>
  <si>
    <t>Heptadecanoic acid</t>
  </si>
  <si>
    <t>Levantenolide</t>
  </si>
  <si>
    <t>Pyrazine + C2 or Imidazole + C2</t>
  </si>
  <si>
    <t>C2H8O4</t>
  </si>
  <si>
    <t>Acetic acid + two water</t>
  </si>
  <si>
    <t>Mysomine</t>
  </si>
  <si>
    <t>C3H6O (1x 13C)</t>
  </si>
  <si>
    <t>Acetone (1x 13-Carbon)</t>
  </si>
  <si>
    <t>C10H14N2 (1x 13C)</t>
  </si>
  <si>
    <t>Nicotine (1x 13-Carbon)</t>
  </si>
  <si>
    <t>C9H10N2 (1x 13C)</t>
  </si>
  <si>
    <t>Mysomine (1x 13-Carbon)</t>
  </si>
  <si>
    <t>C2H4O2 (1x 13C)</t>
  </si>
  <si>
    <t>Acetic Acid (1x 13-Carbon)</t>
  </si>
  <si>
    <t>C3H4O (1x 13C)</t>
  </si>
  <si>
    <t>Acrolein (1x 13-Carbon)</t>
  </si>
  <si>
    <t>C2H4O (1x 13C)</t>
  </si>
  <si>
    <t>Acetaldehyde (1x 13-Carbon)</t>
  </si>
  <si>
    <t>C4H6O (1x 13C)</t>
  </si>
  <si>
    <t>Methacrolein/MVK (1x 13-Carbon)</t>
  </si>
  <si>
    <t>C5H10 (1x 13C)</t>
  </si>
  <si>
    <t>Alkyl fragment or Cyclopentane + 1/2-Pentene (1x 13-Carbon)</t>
  </si>
  <si>
    <t>C4H8O (1x 13C)</t>
  </si>
  <si>
    <t>2-Butanone (1x 13-Carbon)</t>
  </si>
  <si>
    <t>C2H3N (1x 13C)</t>
  </si>
  <si>
    <t>Acetonitrile (1x 13-Carbon)</t>
  </si>
  <si>
    <t>2-Propanone, 1-(acetyloxy)-</t>
  </si>
  <si>
    <t>Diethylene glycol monohexyl ether(?)</t>
  </si>
  <si>
    <t>Ethanol and Water-Nitrogen adduct</t>
  </si>
  <si>
    <t>C2H6O + H3O(N2)</t>
  </si>
  <si>
    <t>NH3(H2O)</t>
  </si>
  <si>
    <t>Ammonia-Water cluster</t>
  </si>
  <si>
    <t>H2O(Na)</t>
  </si>
  <si>
    <t>Sodium-Water adduct</t>
  </si>
  <si>
    <t>H2O(H2O)3</t>
  </si>
  <si>
    <t>C3H5N or H2O(H2O)2</t>
  </si>
  <si>
    <t>Propionitrile or Water cluster isotope</t>
  </si>
  <si>
    <t>Nitroethane</t>
  </si>
  <si>
    <t>O2</t>
  </si>
  <si>
    <t>Ionized oxygen</t>
  </si>
  <si>
    <t>O2(O2)</t>
  </si>
  <si>
    <t>Ionized oxygen cluster</t>
  </si>
  <si>
    <t>N2(H2O)</t>
  </si>
  <si>
    <t>Ionized nitrogen-water cluster</t>
  </si>
  <si>
    <t>CH2ClF</t>
  </si>
  <si>
    <t>Chlorofluoromethane</t>
  </si>
  <si>
    <t>Methanimine</t>
  </si>
  <si>
    <t>Acetylene ionized</t>
  </si>
  <si>
    <t>Ethylene ionized</t>
  </si>
  <si>
    <t>HNCO</t>
  </si>
  <si>
    <t>Isocyanic acid</t>
  </si>
  <si>
    <t>HNO2</t>
  </si>
  <si>
    <t>Nitrous acid</t>
  </si>
  <si>
    <t>Methane thiol</t>
  </si>
  <si>
    <t>CH4S</t>
  </si>
  <si>
    <t>Methanediol</t>
  </si>
  <si>
    <t>Reference</t>
  </si>
  <si>
    <t>Koss 2018</t>
  </si>
  <si>
    <t>C3HN</t>
  </si>
  <si>
    <t>Propyne nitrile</t>
  </si>
  <si>
    <t>Alkyl fragment (C4H4)</t>
  </si>
  <si>
    <t>Methyl isocyanate</t>
  </si>
  <si>
    <t>C2H6S</t>
  </si>
  <si>
    <t>Dimethyl sulfide</t>
  </si>
  <si>
    <t>CH3NOS</t>
  </si>
  <si>
    <t>n-Sulfinylmethanamine</t>
  </si>
  <si>
    <t>C4H4S</t>
  </si>
  <si>
    <t>Thiophene</t>
  </si>
  <si>
    <t>4-Pyridinol</t>
  </si>
  <si>
    <t>C5H6S</t>
  </si>
  <si>
    <t>Methylthiophene</t>
  </si>
  <si>
    <t>Acetic anhydride</t>
  </si>
  <si>
    <t>Hexanals and hexanones</t>
  </si>
  <si>
    <t>Methyl methacrylate and others</t>
  </si>
  <si>
    <t>Benzonitrile</t>
  </si>
  <si>
    <t>Benzaldehyde</t>
  </si>
  <si>
    <t>C8 aromatics</t>
  </si>
  <si>
    <t>Pyridine aldehyde</t>
  </si>
  <si>
    <t>Benzoquinones</t>
  </si>
  <si>
    <t>Cresols and anisole</t>
  </si>
  <si>
    <t>Furfural, 5-methyl-, 2-Acetylfuran</t>
  </si>
  <si>
    <t>C3 saturated furan</t>
  </si>
  <si>
    <t>2-hydroxy-3-methyl-2-cyclopenten-1-one(?)</t>
  </si>
  <si>
    <t>2,5-Furandione, 3-methyl-</t>
  </si>
  <si>
    <t>2-Nitrofuran</t>
  </si>
  <si>
    <t>5-Hydroxymethyl-2[3H]-furanone</t>
  </si>
  <si>
    <t>C6 diketones and esters</t>
  </si>
  <si>
    <t>Heptanal, heptanones, etc.</t>
  </si>
  <si>
    <t>C6 esters</t>
  </si>
  <si>
    <t>Butene nitrates</t>
  </si>
  <si>
    <t>Benzeneacetonitrile</t>
  </si>
  <si>
    <t>Benzofuran</t>
  </si>
  <si>
    <t>Dihydropyridine</t>
  </si>
  <si>
    <t>Acetophenone and tolualdehydes</t>
  </si>
  <si>
    <t>Salicylaldehyde(?)</t>
  </si>
  <si>
    <t>Phenol + C2 or Methylanisole</t>
  </si>
  <si>
    <t>Nitrobenzene</t>
  </si>
  <si>
    <t>Hydroxybenzoquinone or Furandicarboxaldehyde</t>
  </si>
  <si>
    <t>Guaiacol</t>
  </si>
  <si>
    <t>5-Hydroxymethyl, 2-furfural</t>
  </si>
  <si>
    <t>Naphthalene</t>
  </si>
  <si>
    <t>Methylbenzofuran</t>
  </si>
  <si>
    <t>Styrene + C2, Methylindanes</t>
  </si>
  <si>
    <t>Methylacetophenone</t>
  </si>
  <si>
    <t>Methylguaiacol</t>
  </si>
  <si>
    <t>Nitrotoluene</t>
  </si>
  <si>
    <t>Methylnaphthalenes</t>
  </si>
  <si>
    <t>2-Ethenylbenzofuran</t>
  </si>
  <si>
    <t>Ethylindene</t>
  </si>
  <si>
    <t>Benzofuran + C2</t>
  </si>
  <si>
    <t>Estragole(?)</t>
  </si>
  <si>
    <t>C11 Aromatics</t>
  </si>
  <si>
    <t>Vinylguaiacol</t>
  </si>
  <si>
    <t>Vanillin</t>
  </si>
  <si>
    <t>Acenaphthylene</t>
  </si>
  <si>
    <t>Camphor and other monoterpenoids</t>
  </si>
  <si>
    <t>Cineole and other monoterpenoids</t>
  </si>
  <si>
    <t>Syringol</t>
  </si>
  <si>
    <t>Decanal</t>
  </si>
  <si>
    <t>Naphthalenes + C2</t>
  </si>
  <si>
    <t>C12 Aromatics</t>
  </si>
  <si>
    <t>C13 Aromatics</t>
  </si>
  <si>
    <t>Eugenol</t>
  </si>
  <si>
    <t>Sesquiterpenes</t>
  </si>
  <si>
    <t>Sesquiterpenoids</t>
  </si>
  <si>
    <t>2-(3H)Furanone</t>
  </si>
  <si>
    <t>2,3-Butanedione, Butyrolactone and others</t>
  </si>
  <si>
    <t>Petannone, pentanal, and others</t>
  </si>
  <si>
    <t>Butanoic acid and ethyl acetate (among others)</t>
  </si>
  <si>
    <t>C8H24O4Si4</t>
  </si>
  <si>
    <t>D4 Siloxane</t>
  </si>
  <si>
    <t>D3 Siloxane</t>
  </si>
  <si>
    <t>C6H18O3Si3</t>
  </si>
  <si>
    <t>C12H36O6Si6</t>
  </si>
  <si>
    <t>D6 Siloxane</t>
  </si>
  <si>
    <t>D5 Siloxane isotope</t>
  </si>
  <si>
    <t>D5 Siloxane (-CH4)</t>
  </si>
  <si>
    <t>D5 Siloxane (-CH4) isotope</t>
  </si>
  <si>
    <t>D6 Siloxane (-CH4)</t>
  </si>
  <si>
    <t>C12H36O6Si6 (-CH4)</t>
  </si>
  <si>
    <t>D4 Siloxane isotope</t>
  </si>
  <si>
    <t>CH2</t>
  </si>
  <si>
    <t>C6H12N2</t>
  </si>
  <si>
    <t>C6H11NO5</t>
  </si>
  <si>
    <t>Acetic acid dimer</t>
  </si>
  <si>
    <t>C6H9NO2</t>
  </si>
  <si>
    <t>C8H17N</t>
  </si>
  <si>
    <t>C3H6N2O4</t>
  </si>
  <si>
    <t>C10H21N</t>
  </si>
  <si>
    <t>C7H14N2O3</t>
  </si>
  <si>
    <t>C12H21N</t>
  </si>
  <si>
    <t>Naphthalene + C8</t>
  </si>
  <si>
    <t>Pyrazine + C5(?)</t>
  </si>
  <si>
    <t>C13H17N</t>
  </si>
  <si>
    <t>C7H12N2O4</t>
  </si>
  <si>
    <t>C8H16N2O3</t>
  </si>
  <si>
    <t>C12H18N2</t>
  </si>
  <si>
    <t>C14H15NO2</t>
  </si>
  <si>
    <t>C10H13NO3</t>
  </si>
  <si>
    <t>C13H12N2</t>
  </si>
  <si>
    <t>C10H16N2O2</t>
  </si>
  <si>
    <t>C12H25NO</t>
  </si>
  <si>
    <t>C12H12N2O</t>
  </si>
  <si>
    <t>C15H11N</t>
  </si>
  <si>
    <t>C13H24N2</t>
  </si>
  <si>
    <t>C15H15N</t>
  </si>
  <si>
    <t>C12H16N2O2</t>
  </si>
  <si>
    <t>C11H11NO4</t>
  </si>
  <si>
    <t>C12H17NO3</t>
  </si>
  <si>
    <t>C16H17N</t>
  </si>
  <si>
    <t>C12H22N2O2</t>
  </si>
  <si>
    <t>C16H16N2</t>
  </si>
  <si>
    <t>Capsidiol and other sesquiterpenoids</t>
  </si>
  <si>
    <t>C28H21N</t>
  </si>
  <si>
    <t>C17H23N</t>
  </si>
  <si>
    <t>C14H27NO2</t>
  </si>
  <si>
    <t>C15H20N2O</t>
  </si>
  <si>
    <t>C18H19N</t>
  </si>
  <si>
    <t>C16H30N2</t>
  </si>
  <si>
    <t>C15H25NO2</t>
  </si>
  <si>
    <t>C11H25NO5</t>
  </si>
  <si>
    <t>C17H20N2</t>
  </si>
  <si>
    <t>C10H24N2O5</t>
  </si>
  <si>
    <t>C14H23NO3</t>
  </si>
  <si>
    <t>C9H22N2O6</t>
  </si>
  <si>
    <t>C14H26O4</t>
  </si>
  <si>
    <t>C15H22N2O2</t>
  </si>
  <si>
    <t>C12H26N2O4</t>
  </si>
  <si>
    <t>C15H21NO3</t>
  </si>
  <si>
    <t>C17H35NO</t>
  </si>
  <si>
    <t>C13H24N2O4</t>
  </si>
  <si>
    <t>C11H20N2O6</t>
  </si>
  <si>
    <t>C12H24N2O5</t>
  </si>
  <si>
    <t>C18H20N2O</t>
  </si>
  <si>
    <t>Anabaseine or Anatabine</t>
  </si>
  <si>
    <t>Diterpenes</t>
  </si>
  <si>
    <t>C25H40</t>
  </si>
  <si>
    <t>Sesterterpenes</t>
  </si>
  <si>
    <t>C30H48</t>
  </si>
  <si>
    <t>Triterpenes</t>
  </si>
  <si>
    <t>C13H4O8</t>
  </si>
  <si>
    <t>C19H32N2</t>
  </si>
  <si>
    <t>Nonanol dimer (???)</t>
  </si>
  <si>
    <t>C18H40O2</t>
  </si>
  <si>
    <t>C18H40NO</t>
  </si>
  <si>
    <t>C20H35N</t>
  </si>
  <si>
    <t>C20H22N2</t>
  </si>
  <si>
    <t>C18H26O3</t>
  </si>
  <si>
    <t>C14H30N2O4</t>
  </si>
  <si>
    <t>C5H7NO4</t>
  </si>
  <si>
    <t>C10H19N</t>
  </si>
  <si>
    <t>C7H7NO3</t>
  </si>
  <si>
    <t>C6H11NO4</t>
  </si>
  <si>
    <t>C8H8O4</t>
  </si>
  <si>
    <t>Dibenzofuran</t>
  </si>
  <si>
    <t>C10H21NO</t>
  </si>
  <si>
    <t>C13H7N</t>
  </si>
  <si>
    <t>C11H10N2O2</t>
  </si>
  <si>
    <t>C10H13NO5</t>
  </si>
  <si>
    <t>C9H14N2O5</t>
  </si>
  <si>
    <t>C13H14N2O2</t>
  </si>
  <si>
    <t>C8H20N2O6</t>
  </si>
  <si>
    <t>C17H20O2</t>
  </si>
  <si>
    <t>C14H19NO4</t>
  </si>
  <si>
    <t>C9H19N</t>
  </si>
  <si>
    <t>C6H7NO3</t>
  </si>
  <si>
    <t>C5H9NO3</t>
  </si>
  <si>
    <t>C2H4N2O3</t>
  </si>
  <si>
    <t>C7H3NO</t>
  </si>
  <si>
    <t>C9H3N</t>
  </si>
  <si>
    <t>C4H11NO4</t>
  </si>
  <si>
    <t>C6H9NO4</t>
  </si>
  <si>
    <t>C12H12O</t>
  </si>
  <si>
    <t>C9H6N2O2</t>
  </si>
  <si>
    <t>C9H18O3</t>
  </si>
  <si>
    <t>C12H19NO</t>
  </si>
  <si>
    <t>C10H16N2O3</t>
  </si>
  <si>
    <t>C12H24N2O</t>
  </si>
  <si>
    <t>C13H10O3</t>
  </si>
  <si>
    <t>C17H18</t>
  </si>
  <si>
    <t>C15H18N2</t>
  </si>
  <si>
    <t>C13H27NO2</t>
  </si>
  <si>
    <t>C14H24N2O</t>
  </si>
  <si>
    <t>C17H12N2</t>
  </si>
  <si>
    <t>C15H16O3</t>
  </si>
  <si>
    <t>C17H35N</t>
  </si>
  <si>
    <t>C15H30N2O</t>
  </si>
  <si>
    <t>C18H22O2</t>
  </si>
  <si>
    <t>C13H28N2O4</t>
  </si>
  <si>
    <t>C12H25NO6</t>
  </si>
  <si>
    <t>C19H28N2</t>
  </si>
  <si>
    <t>C19H29NO</t>
  </si>
  <si>
    <t>C13H27NO6</t>
  </si>
  <si>
    <t>C17H16N2O3</t>
  </si>
  <si>
    <t>C17H36O4</t>
  </si>
  <si>
    <t>C21H26N2</t>
  </si>
  <si>
    <t>C18H38O4</t>
  </si>
  <si>
    <t>C22H30N2</t>
  </si>
  <si>
    <t>C18H32N2O3</t>
  </si>
  <si>
    <t>C22H44O2</t>
  </si>
  <si>
    <t>C8H18N2O3</t>
  </si>
  <si>
    <t>C16H8</t>
  </si>
  <si>
    <t>C11H20N2O2</t>
  </si>
  <si>
    <t>C7H12O4</t>
  </si>
  <si>
    <t>C11H22O3</t>
  </si>
  <si>
    <t>C23H18N2O3</t>
  </si>
  <si>
    <t>C28H46</t>
  </si>
  <si>
    <t>C24H20N2O3</t>
  </si>
  <si>
    <t>C26H25NO3</t>
  </si>
  <si>
    <t>C28H56O3</t>
  </si>
  <si>
    <t>C30H23NO4</t>
  </si>
  <si>
    <t>C2H2N2O2</t>
  </si>
  <si>
    <t>C2H4N2O2</t>
  </si>
  <si>
    <t>C3H4N2O2</t>
  </si>
  <si>
    <t>C3H6N2O2</t>
  </si>
  <si>
    <t>C3H6N2O3</t>
  </si>
  <si>
    <t>C5H6N2O2</t>
  </si>
  <si>
    <t>C4H4N2O3</t>
  </si>
  <si>
    <t>C5H6N2O3</t>
  </si>
  <si>
    <t>C6H14N2O2</t>
  </si>
  <si>
    <t>C7H4N2O2</t>
  </si>
  <si>
    <t>C7H10N2O2</t>
  </si>
  <si>
    <t>C6H10N2O3</t>
  </si>
  <si>
    <t>C7H16N2O2</t>
  </si>
  <si>
    <t>C8H8N2O2</t>
  </si>
  <si>
    <t>C12H7N</t>
  </si>
  <si>
    <t>C6H10N2O4</t>
  </si>
  <si>
    <t>C7H16N2O3</t>
  </si>
  <si>
    <t>C9H10N2O2</t>
  </si>
  <si>
    <t>C13H9N</t>
  </si>
  <si>
    <t>C8H10N2O3</t>
  </si>
  <si>
    <t>C8H14N2O3</t>
  </si>
  <si>
    <t>C10H8N2O2</t>
  </si>
  <si>
    <t>C9H8N2O3</t>
  </si>
  <si>
    <t>C7H14N2O5</t>
  </si>
  <si>
    <t>C11H14N2O2</t>
  </si>
  <si>
    <t>C7H16N2O5</t>
  </si>
  <si>
    <t>C11H18N2O2</t>
  </si>
  <si>
    <t>C9H12N2O4</t>
  </si>
  <si>
    <t>C6H16N2O6</t>
  </si>
  <si>
    <t>C12H10N2O2</t>
  </si>
  <si>
    <t>C10H24N2O3</t>
  </si>
  <si>
    <t>C9H8N2O5</t>
  </si>
  <si>
    <t>C8H20N2O5</t>
  </si>
  <si>
    <t>C11H18N2O3</t>
  </si>
  <si>
    <t>C10H16N2O4</t>
  </si>
  <si>
    <t>C12H24N2O2</t>
  </si>
  <si>
    <t>C8H12N2O6</t>
  </si>
  <si>
    <t>C9H16N2O5</t>
  </si>
  <si>
    <t>C11H24N2O3</t>
  </si>
  <si>
    <t>C9H10N2O6</t>
  </si>
  <si>
    <t>C11H18N2O4</t>
  </si>
  <si>
    <t>C14H2N2O3</t>
  </si>
  <si>
    <t>C7H18N2O8</t>
  </si>
  <si>
    <t>C9H22N2O7</t>
  </si>
  <si>
    <t>C14H26N2O3</t>
  </si>
  <si>
    <t>C20H17N</t>
  </si>
  <si>
    <t>C16H20N2O2</t>
  </si>
  <si>
    <t>C13H26N2O4</t>
  </si>
  <si>
    <t>C14H30N2O3</t>
  </si>
  <si>
    <t>C13H20N2O5</t>
  </si>
  <si>
    <t>C15H28N2O3</t>
  </si>
  <si>
    <t>C16H32N2O2</t>
  </si>
  <si>
    <t>C13H24N2O5</t>
  </si>
  <si>
    <t>C12H22N2O6</t>
  </si>
  <si>
    <t>C12H24N2O6</t>
  </si>
  <si>
    <t>C22H17N</t>
  </si>
  <si>
    <t>C13H18N2O6</t>
  </si>
  <si>
    <t>C17H34N2O2</t>
  </si>
  <si>
    <t>C16H16N2O4</t>
  </si>
  <si>
    <t>C17H36N2O2</t>
  </si>
  <si>
    <t>C13H6N2O7</t>
  </si>
  <si>
    <t>C14H26N2O5</t>
  </si>
  <si>
    <t>C14H28N2O5</t>
  </si>
  <si>
    <t>C24H20</t>
  </si>
  <si>
    <t>C17H14O6</t>
  </si>
  <si>
    <t>C16H12O7</t>
  </si>
  <si>
    <t>C23H12N2</t>
  </si>
  <si>
    <t>C17H36N2O3</t>
  </si>
  <si>
    <t>C21H22N2O</t>
  </si>
  <si>
    <t>C15H30N2O5</t>
  </si>
  <si>
    <t>C19H30N2O2</t>
  </si>
  <si>
    <t>C14H28N2O6</t>
  </si>
  <si>
    <t>C22H17NO2</t>
  </si>
  <si>
    <t>C14H4N2O8</t>
  </si>
  <si>
    <t>C22H4N2O2</t>
  </si>
  <si>
    <t>C19H40N2O2</t>
  </si>
  <si>
    <t>C18H22N2O4</t>
  </si>
  <si>
    <t>C18H38N2O3</t>
  </si>
  <si>
    <t>C19H42N2O2</t>
  </si>
  <si>
    <t>C23H10O3</t>
  </si>
  <si>
    <t>C22H10N2O2</t>
  </si>
  <si>
    <t>C21H22N2O2</t>
  </si>
  <si>
    <t>C25H20O</t>
  </si>
  <si>
    <t>C18H28N2O4</t>
  </si>
  <si>
    <t>C20H38N2O2</t>
  </si>
  <si>
    <t>C15H32O8</t>
  </si>
  <si>
    <t>C19H36N2O3</t>
  </si>
  <si>
    <t>C26H15N</t>
  </si>
  <si>
    <t>C18H2N2O6</t>
  </si>
  <si>
    <t>C19H22N2O4</t>
  </si>
  <si>
    <t>C21H30N2O2</t>
  </si>
  <si>
    <t>C19H8N2O5</t>
  </si>
  <si>
    <t>C25H30O</t>
  </si>
  <si>
    <t>C22H24N2O2</t>
  </si>
  <si>
    <t>C19H28N2O4</t>
  </si>
  <si>
    <t>C21H36N2O2</t>
  </si>
  <si>
    <t>C22H27NO3</t>
  </si>
  <si>
    <t>C18H14N2O6</t>
  </si>
  <si>
    <t>C18H16N2O6</t>
  </si>
  <si>
    <t>C16H10N2O8</t>
  </si>
  <si>
    <t>C28H8O</t>
  </si>
  <si>
    <t>C20H44N2O3</t>
  </si>
  <si>
    <t>C26H19NO</t>
  </si>
  <si>
    <t>C23H26N2O2</t>
  </si>
  <si>
    <t>C23H32N2O2</t>
  </si>
  <si>
    <t>C19H20N2O6</t>
  </si>
  <si>
    <t>C30H14</t>
  </si>
  <si>
    <t>C26H4N2O2</t>
  </si>
  <si>
    <t>C23H8N2O4</t>
  </si>
  <si>
    <t>C26H16O3</t>
  </si>
  <si>
    <t>C23H40N2O2</t>
  </si>
  <si>
    <t>C19H28N2O6</t>
  </si>
  <si>
    <t>C28H18N2</t>
  </si>
  <si>
    <t>C25H34O3</t>
  </si>
  <si>
    <t>C30H24</t>
  </si>
  <si>
    <t>C28H21NO</t>
  </si>
  <si>
    <t>C21H24O7</t>
  </si>
  <si>
    <t>C25H14N2O3</t>
  </si>
  <si>
    <t>C22H36N2O4</t>
  </si>
  <si>
    <t>C28H32N2</t>
  </si>
  <si>
    <t>C32H16</t>
  </si>
  <si>
    <t>C19H32N2O7</t>
  </si>
  <si>
    <t>C24H38N2O3</t>
  </si>
  <si>
    <t>C26H29NO3</t>
  </si>
  <si>
    <t>C23H36N2O4</t>
  </si>
  <si>
    <t>C31H36</t>
  </si>
  <si>
    <t>C23H44N2O4</t>
  </si>
  <si>
    <t>C25H54N2O2</t>
  </si>
  <si>
    <t>C26H8O6</t>
  </si>
  <si>
    <t>C22H44O7</t>
  </si>
  <si>
    <t>C32H15NO</t>
  </si>
  <si>
    <t>C26H10N2O5</t>
  </si>
  <si>
    <t>C34H9N</t>
  </si>
  <si>
    <t>C24H16O8</t>
  </si>
  <si>
    <t>C29H10N2O3</t>
  </si>
  <si>
    <t>C33H24O</t>
  </si>
  <si>
    <t>C34H18O</t>
  </si>
  <si>
    <t>C33H17NO</t>
  </si>
  <si>
    <t>C35H12O</t>
  </si>
  <si>
    <t>C34H12N2</t>
  </si>
  <si>
    <t>C25H20O8</t>
  </si>
  <si>
    <t>C29H10N2O4</t>
  </si>
  <si>
    <t>C23H26N2O8</t>
  </si>
  <si>
    <t>C25H30O8</t>
  </si>
  <si>
    <t>C26H22O8</t>
  </si>
  <si>
    <t>C36H18O</t>
  </si>
  <si>
    <t>C30H18O6</t>
  </si>
  <si>
    <t>C30H6N2O6</t>
  </si>
  <si>
    <t>C35H10N2O2</t>
  </si>
  <si>
    <t>C29H14N2O7</t>
  </si>
  <si>
    <t>C31H18O7</t>
  </si>
  <si>
    <t>C38H18N2</t>
  </si>
  <si>
    <t>C32H22O7</t>
  </si>
  <si>
    <t>C31H22N2O6</t>
  </si>
  <si>
    <t>C35H22N2O3</t>
  </si>
  <si>
    <t>C34H20N2O4</t>
  </si>
  <si>
    <t>C29H18N2O8</t>
  </si>
  <si>
    <t>C10H5N</t>
  </si>
  <si>
    <t>C13H5N</t>
  </si>
  <si>
    <t>C8H15NO4</t>
  </si>
  <si>
    <t>C6H5NO7</t>
  </si>
  <si>
    <t>C11H14N2O3</t>
  </si>
  <si>
    <t>C11H3NO5</t>
  </si>
  <si>
    <t>C15H24N2</t>
  </si>
  <si>
    <t>C16H11NO2</t>
  </si>
  <si>
    <t>C15H32O3</t>
  </si>
  <si>
    <t>C16H12N2O3</t>
  </si>
  <si>
    <t>C18H38O2</t>
  </si>
  <si>
    <t>C16H23NO4</t>
  </si>
  <si>
    <t>C21H17NO</t>
  </si>
  <si>
    <t>C21H45N</t>
  </si>
  <si>
    <t>C24H24</t>
  </si>
  <si>
    <t>C16H34N2O4</t>
  </si>
  <si>
    <t>C26H16</t>
  </si>
  <si>
    <t>C18H40N2O3</t>
  </si>
  <si>
    <t>C23H29NO</t>
  </si>
  <si>
    <t>C26H24</t>
  </si>
  <si>
    <t>C25H19NO2</t>
  </si>
  <si>
    <t>C25H38N2</t>
  </si>
  <si>
    <t>C25H41NO</t>
  </si>
  <si>
    <t>C24H12N2O3</t>
  </si>
  <si>
    <t>C28H41N</t>
  </si>
  <si>
    <t>C33H19NO2</t>
  </si>
  <si>
    <t>C31H27NO3</t>
  </si>
  <si>
    <t>C39H18O</t>
  </si>
  <si>
    <t>C14H12N2</t>
  </si>
  <si>
    <t>C16H12N2</t>
  </si>
  <si>
    <t>C12H18O5</t>
  </si>
  <si>
    <t>C16H30O4</t>
  </si>
  <si>
    <t>C19H20N2O</t>
  </si>
  <si>
    <t>Arachidic acid (C20:0)</t>
  </si>
  <si>
    <t>Cotinine and other alkaloids</t>
  </si>
  <si>
    <t>CO2 (1x 18O)</t>
  </si>
  <si>
    <t>Carbon dioxide (1x 18-Oxygen)</t>
  </si>
  <si>
    <t>Na(NH3)</t>
  </si>
  <si>
    <t>Sodium-ammonia adduct</t>
  </si>
  <si>
    <t>C3H4+</t>
  </si>
  <si>
    <t>Ionized alkyl fragment</t>
  </si>
  <si>
    <t>Alkyl fragment (C3H2)</t>
  </si>
  <si>
    <t>Ionized alkyl fragment (C3H2)</t>
  </si>
  <si>
    <t>Diazomethane or fragment</t>
  </si>
  <si>
    <t>total</t>
  </si>
  <si>
    <t>mediansmooth</t>
  </si>
  <si>
    <t>Pentanone, pentanal, and others</t>
  </si>
  <si>
    <t>Monoterpene fragment (or Cresol - OH)</t>
  </si>
  <si>
    <t>Pentanenitrile or others</t>
  </si>
  <si>
    <t>C4 amine alcohol</t>
  </si>
  <si>
    <t>Methylpyrazines, Methylpyrimidines</t>
  </si>
  <si>
    <t>C2 Pyrroles</t>
  </si>
  <si>
    <t>Dimethyloxazoles?</t>
  </si>
  <si>
    <t>Pyridinecarbonitriles</t>
  </si>
  <si>
    <t>C2 Pyrazines, Benzenediamines, Methylpyridinamines, C2 pyrimidines</t>
  </si>
  <si>
    <t>Aminophenol, others</t>
  </si>
  <si>
    <t>C3 Pyrroles and others</t>
  </si>
  <si>
    <t>Propylene glycol</t>
  </si>
  <si>
    <t>C14 Aromatics</t>
  </si>
  <si>
    <t>Sesquiterpenes and C15 Aromatics</t>
  </si>
  <si>
    <t>C16 Aromatics</t>
  </si>
  <si>
    <t>C17 Aromatics</t>
  </si>
  <si>
    <t>C18 Aromatics</t>
  </si>
  <si>
    <t>C19 Aromatics</t>
  </si>
  <si>
    <t>C20 Aromatics</t>
  </si>
  <si>
    <t>C22 Aromatics</t>
  </si>
  <si>
    <t>C23 Aromatics</t>
  </si>
  <si>
    <t>C24 Aromatics</t>
  </si>
  <si>
    <t>C25 Aromatics</t>
  </si>
  <si>
    <t>C27 Aromatics</t>
  </si>
  <si>
    <t>C12H18</t>
  </si>
  <si>
    <t>C13H23N</t>
  </si>
  <si>
    <t>D6 Siloxane isotope</t>
  </si>
  <si>
    <t>Bis(2-ethylhexyl) phthalate</t>
  </si>
  <si>
    <t>Butyl benzyl phthalate</t>
  </si>
  <si>
    <t>C20H30 (1x 13C)</t>
  </si>
  <si>
    <t>C20H32 (1x 13C)</t>
  </si>
  <si>
    <t>Diterpene isotope</t>
  </si>
  <si>
    <t>C14H42O7Si7</t>
  </si>
  <si>
    <t>D7 Siloxane</t>
  </si>
  <si>
    <t>D7 Siloxane isotope</t>
  </si>
  <si>
    <t>12/16-12/19 Abund</t>
  </si>
  <si>
    <t>Median Abund of Neighbors</t>
  </si>
  <si>
    <t>Ratio</t>
  </si>
  <si>
    <t>Phthalic anhydride</t>
  </si>
  <si>
    <t>Ar</t>
  </si>
  <si>
    <t>Argon</t>
  </si>
  <si>
    <t>Pyridine + C3</t>
  </si>
  <si>
    <t>Nicotyrine</t>
  </si>
  <si>
    <t>Naphthalenes + C3</t>
  </si>
  <si>
    <t>Tetradecene</t>
  </si>
  <si>
    <t>Dodecene</t>
  </si>
  <si>
    <t>Undecene</t>
  </si>
  <si>
    <t>Nonene</t>
  </si>
  <si>
    <t>Methylpyrrolidione</t>
  </si>
  <si>
    <t>Indane + Benzene, cyclopropyl- + alpha-Methylstyrene</t>
  </si>
  <si>
    <t>Monoterpenoids</t>
  </si>
  <si>
    <t>6-Methyl-5-hepten-2-one (6-MHO)</t>
  </si>
  <si>
    <t>Butanoic acid, 4-hydroxy-</t>
  </si>
  <si>
    <t>Ethylene glycol</t>
  </si>
  <si>
    <t>C7H7N (1x 13C)</t>
  </si>
  <si>
    <t>3-Ethenylpyridine isotope</t>
  </si>
  <si>
    <t>C6H6O2 (1x 13C)</t>
  </si>
  <si>
    <t>Furfural, 5-methyl-, 2-Acetylfuran isotopes</t>
  </si>
  <si>
    <t>C7H10O (1x 13C)</t>
  </si>
  <si>
    <t>C3 saturated furan isotope</t>
  </si>
  <si>
    <t>C4H8 (1x 13C)</t>
  </si>
  <si>
    <t>Alkyl fragment isotope</t>
  </si>
  <si>
    <t>C2H2O (1x 13C)</t>
  </si>
  <si>
    <t>Acetic Acid fragment isotope</t>
  </si>
  <si>
    <t>C3H6O (2x 13C)</t>
  </si>
  <si>
    <t>Acetone isotope</t>
  </si>
  <si>
    <t>Acrolein isotope</t>
  </si>
  <si>
    <t>Acetic Acid isotope</t>
  </si>
  <si>
    <t>Acetonitrile isotope</t>
  </si>
  <si>
    <t>Acetaldehyde isotope</t>
  </si>
  <si>
    <t>Methacrolein/MVK isotope</t>
  </si>
  <si>
    <t>2-Butanone isotope</t>
  </si>
  <si>
    <t>C4H5N (1x 13C)</t>
  </si>
  <si>
    <t>Pyrrole isotope</t>
  </si>
  <si>
    <t>C3H6O2 (1x 13C)</t>
  </si>
  <si>
    <t>C3 ester, acid, or hydroxyacetone isotope</t>
  </si>
  <si>
    <t>C5H5N (1x 13C)</t>
  </si>
  <si>
    <t>Pyridine isotope</t>
  </si>
  <si>
    <t>C5H4O (1x 13C)</t>
  </si>
  <si>
    <t>2,4-Cyclopentadiene-1-one isotope</t>
  </si>
  <si>
    <t>C5H6O (1x 13C)</t>
  </si>
  <si>
    <t>2-Methylfuran isotope</t>
  </si>
  <si>
    <t>Hexenes</t>
  </si>
  <si>
    <t>C4H6O2 (1x 13C)</t>
  </si>
  <si>
    <t>2,3-Butanedione, Butyrolactone isotopes</t>
  </si>
  <si>
    <t>C4H8O2 (1x 13C)</t>
  </si>
  <si>
    <t>Butanoic acid and ethyl acetate isotopes</t>
  </si>
  <si>
    <t>C6H6O (1x 13C)</t>
  </si>
  <si>
    <t>Phenol isotope</t>
  </si>
  <si>
    <t>C5H4O2 (1x 13C)</t>
  </si>
  <si>
    <t>C6H8O (1x 13C)</t>
  </si>
  <si>
    <t>Furfural isotope</t>
  </si>
  <si>
    <t>2,5-Dimethylfuran isotope</t>
  </si>
  <si>
    <t>C5H8O2  (1x 13C)</t>
  </si>
  <si>
    <t>Methyl methacrylate isotope</t>
  </si>
  <si>
    <t>C7H9N  (1x 13C)</t>
  </si>
  <si>
    <t>Furan + C3</t>
  </si>
  <si>
    <t>Pyridine + C2</t>
  </si>
  <si>
    <t>Pyridine + C2 isotope</t>
  </si>
  <si>
    <t>C6H8O2 (1x 13C)</t>
  </si>
  <si>
    <t>2-hydroxy-3-methyl-2-cyclopenten-1-one isotope(?)</t>
  </si>
  <si>
    <t>C10H16 (1x 13C)</t>
  </si>
  <si>
    <t>Monoterpenes isotope</t>
  </si>
  <si>
    <t>C12H12 (1x 13C)</t>
  </si>
  <si>
    <t>Naphthalenes + C2 isotope</t>
  </si>
  <si>
    <t>C15H20 (1x 13C)</t>
  </si>
  <si>
    <t>C15H24 (1x 13C)</t>
  </si>
  <si>
    <t>Sesquiterpenes and C15 Aromatics isotopes</t>
  </si>
  <si>
    <t>C15H26 (1x 13C)</t>
  </si>
  <si>
    <t>C16H22 (1x 13C)</t>
  </si>
  <si>
    <t>C16H24 (1x 13C)</t>
  </si>
  <si>
    <t>C16H26 (1x 13C)</t>
  </si>
  <si>
    <t>C16 Aromatics isotope</t>
  </si>
  <si>
    <t>C15H22O (1x 13C)</t>
  </si>
  <si>
    <t>C18H28 (1x 13C)</t>
  </si>
  <si>
    <t>C19H28 (1x 13C)</t>
  </si>
  <si>
    <t>C19H30 (1x 13C)</t>
  </si>
  <si>
    <t>C19H38 (1x 13C)</t>
  </si>
  <si>
    <t>C20H28 (1x 13C)</t>
  </si>
  <si>
    <t>C15H22 (1x 13C)</t>
  </si>
  <si>
    <t>CH4O(H2O)</t>
  </si>
  <si>
    <t>Methanol-water adduct</t>
  </si>
  <si>
    <t>CH2O(H2O)2</t>
  </si>
  <si>
    <t>Formaldehyde-water Adduct</t>
  </si>
  <si>
    <t>Cyclopentadiene</t>
  </si>
  <si>
    <t>(N2)2(H2O)</t>
  </si>
  <si>
    <t>Nitrogen-water adduct</t>
  </si>
  <si>
    <t>data1abund</t>
  </si>
  <si>
    <t>data1median</t>
  </si>
  <si>
    <t>Included in shortlist</t>
  </si>
  <si>
    <t>D6 Siloxane (-CH4) isotope</t>
  </si>
  <si>
    <t>Myosmine</t>
  </si>
  <si>
    <t>Fluorene</t>
  </si>
  <si>
    <t>Dipyridyl</t>
  </si>
  <si>
    <t>Heptenes</t>
  </si>
  <si>
    <t>Pentadecene</t>
  </si>
  <si>
    <t>Hexadecenes</t>
  </si>
  <si>
    <t>Heptadecenes</t>
  </si>
  <si>
    <t>Octadecenes</t>
  </si>
  <si>
    <t>Nonadecenes</t>
  </si>
  <si>
    <t>Eicosenes</t>
  </si>
  <si>
    <t>C9 Aromatics</t>
  </si>
  <si>
    <t>Dihydropyridine or Methylethenylpyridine</t>
  </si>
  <si>
    <t>Quinoline/Isoquinoline</t>
  </si>
  <si>
    <t>Nornicotine</t>
  </si>
  <si>
    <t>Formamide-water cluster</t>
  </si>
  <si>
    <t>Formic acid-water cluster</t>
  </si>
  <si>
    <t>N-Methylformamide-water cluster</t>
  </si>
  <si>
    <t>Cyclopentanone</t>
  </si>
  <si>
    <t>C4 amide</t>
  </si>
  <si>
    <t>Succinic anhydride</t>
  </si>
  <si>
    <t>Acrylamide</t>
  </si>
  <si>
    <t>Methylbiphenyl</t>
  </si>
  <si>
    <t>Carvone</t>
  </si>
  <si>
    <t>Geranyl acetate</t>
  </si>
  <si>
    <t>Acetin</t>
  </si>
  <si>
    <t>Benzoic acid</t>
  </si>
  <si>
    <t>Pyrrolidine</t>
  </si>
  <si>
    <t>Anatabine or Anabaseine</t>
  </si>
  <si>
    <t>Heptanal fragment and methylcyclohexane ion</t>
  </si>
  <si>
    <t>Hexanenitrile or Isoamyl cyanide</t>
  </si>
  <si>
    <t>Diphenyl ether or Phenylphenol</t>
  </si>
  <si>
    <t>Propylguaiacol</t>
  </si>
  <si>
    <t>Naphthalene + C5</t>
  </si>
  <si>
    <t>Naphthalene + C4</t>
  </si>
  <si>
    <t>Naphthalene + C6</t>
  </si>
  <si>
    <t>Naphthalene + C7</t>
  </si>
  <si>
    <t>Naphthalene + C9</t>
  </si>
  <si>
    <t>Naphthalene + C10</t>
  </si>
  <si>
    <t>Hydroxynicotine</t>
  </si>
  <si>
    <t>Alkyl fragment (C3H6) or Propene</t>
  </si>
  <si>
    <t>C10H13N3O2</t>
  </si>
  <si>
    <t>Nitrosamine (NNK)</t>
  </si>
  <si>
    <t>Cyclohexenes, C6H12O fragment (C6H10)</t>
  </si>
  <si>
    <t>Biphenyl, Acenaphthene</t>
  </si>
  <si>
    <t>C18H12</t>
  </si>
  <si>
    <t>C20H12</t>
  </si>
  <si>
    <t>Fluoranthene (no H)</t>
  </si>
  <si>
    <t>Chrysene (no H)</t>
  </si>
  <si>
    <t>Benzopyrene (no H+)</t>
  </si>
  <si>
    <t>Naphthalene (no H+)</t>
  </si>
  <si>
    <t>Benzene (no H+)</t>
  </si>
  <si>
    <t>Toluene (no H+)</t>
  </si>
  <si>
    <t>Styrene (no H+)</t>
  </si>
  <si>
    <t>Methylnaphthalenes (no H+)</t>
  </si>
  <si>
    <t>Nicotine (no H+)</t>
  </si>
  <si>
    <t>C17H12</t>
  </si>
  <si>
    <t>Methylpyrenes (no H+)</t>
  </si>
  <si>
    <t>C16 Aromatics (no H+)</t>
  </si>
  <si>
    <t>Anthracene/Phenanthrene</t>
  </si>
  <si>
    <t>Solanone</t>
  </si>
  <si>
    <t>Benzyl benzoate</t>
  </si>
  <si>
    <t>Glycolic acid</t>
  </si>
  <si>
    <t>Lactic acid</t>
  </si>
  <si>
    <t>2-Propanone, 1-(acetyloxy)- or Levulinic acid</t>
  </si>
  <si>
    <t>C8H6O4</t>
  </si>
  <si>
    <t>Phthalic acid (no H+)</t>
  </si>
  <si>
    <t>Succinic acid</t>
  </si>
  <si>
    <t>Vanillic acid</t>
  </si>
  <si>
    <t>Carbazole</t>
  </si>
  <si>
    <t>Indole + C2</t>
  </si>
  <si>
    <t>Piperidine and Methylpyrrolidines</t>
  </si>
  <si>
    <t>CO</t>
  </si>
  <si>
    <t>Carbon monoxide</t>
  </si>
  <si>
    <t>C10H14N2 (+N2)</t>
  </si>
  <si>
    <t>Nicotine-nitrogen adduct</t>
  </si>
  <si>
    <t>Methoxypyrazine</t>
  </si>
  <si>
    <t>Methoxymethylpyrazine</t>
  </si>
  <si>
    <t>Acetylpyrazine</t>
  </si>
  <si>
    <t>C4 Pyrazines</t>
  </si>
  <si>
    <t>Ethylmethoxypyrazine</t>
  </si>
  <si>
    <t>C3 Pyrazines</t>
  </si>
  <si>
    <t>Isobutylmethoxypyrazine</t>
  </si>
  <si>
    <t>C5 Carbonyls, Acids, Esters</t>
  </si>
  <si>
    <t>Malic acid (-OH)</t>
  </si>
  <si>
    <t>Tartartic acid (-OH)</t>
  </si>
  <si>
    <t>Aspartic acid</t>
  </si>
  <si>
    <t>C12 Carbonyls</t>
  </si>
  <si>
    <t>C13 Carbonyls</t>
  </si>
  <si>
    <t>C14 Carbonyls</t>
  </si>
  <si>
    <t>C15 Carbonyls</t>
  </si>
  <si>
    <t>C30H50</t>
  </si>
  <si>
    <t>Squalene</t>
  </si>
  <si>
    <t>Nitrogen monoxide (Nitric oxide)</t>
  </si>
  <si>
    <t>Furfural, 5-methyl-, 2-Acetylfuran, Catechols</t>
  </si>
  <si>
    <t>Catechols (-OH)</t>
  </si>
  <si>
    <t>Skatole (3-methylindole)</t>
  </si>
  <si>
    <t>2-Nitropropane</t>
  </si>
  <si>
    <t>Methylcarbazole</t>
  </si>
  <si>
    <t>Fluoranthene / Pyrene</t>
  </si>
  <si>
    <t>Methylquinolines or Naphthylamine</t>
  </si>
  <si>
    <t>mass</t>
  </si>
  <si>
    <t>Baseline</t>
  </si>
  <si>
    <t>Smoke (S5)</t>
  </si>
  <si>
    <t>PM (PM7)</t>
  </si>
  <si>
    <t>Smoke Adj.</t>
  </si>
  <si>
    <t>PM Adj.</t>
  </si>
  <si>
    <t>Smoke/PM</t>
  </si>
  <si>
    <t>Smoke/baseline</t>
  </si>
  <si>
    <t>Smoke/Base</t>
  </si>
  <si>
    <t>PM/baseline</t>
  </si>
  <si>
    <t>ambient ions</t>
  </si>
  <si>
    <t>Triacetin</t>
  </si>
  <si>
    <t>C8H6N4 or C7H10O4</t>
  </si>
  <si>
    <t>Bipyrimidines or Triacetin fragment</t>
  </si>
  <si>
    <t>C11H16O and Nicotine (2x 13-Carbon)</t>
  </si>
  <si>
    <t>C10H15NO and Nicotine (3x 13-Carbon)</t>
  </si>
  <si>
    <t>D2O(H2O)2</t>
  </si>
  <si>
    <t>Water cluster isotope (18O)</t>
  </si>
  <si>
    <t>Water cluster isotope (D)</t>
  </si>
  <si>
    <t>D2O(H2O)</t>
  </si>
  <si>
    <t>Acetic acid isotope (18O)</t>
  </si>
  <si>
    <t>C2H4O2 (18O)</t>
  </si>
  <si>
    <t>Imidazole or Pyrrole isotope (15N)</t>
  </si>
  <si>
    <t>C4H7N (1x 13C)</t>
  </si>
  <si>
    <t>Pyrroline isotope</t>
  </si>
  <si>
    <t>C3H8O2 (1x 13C)</t>
  </si>
  <si>
    <t>Propylene glycol isotope</t>
  </si>
  <si>
    <t>C6 carbonyls, acids, and esters</t>
  </si>
  <si>
    <t>C7 carbonyls, acids, and esters</t>
  </si>
  <si>
    <t>C8 carbonyls, acids, and esters</t>
  </si>
  <si>
    <t>CCl3</t>
  </si>
  <si>
    <t>Chloroform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</si>
</sst>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u/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1" xfId="0" applyBorder="1"/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Fill="1"/>
    <xf numFmtId="0" fontId="0" fillId="0" borderId="0" xfId="0" applyBorder="1"/>
    <xf numFmtId="0" fontId="2" fillId="0" borderId="0" xfId="0" applyFont="1"/>
    <xf numFmtId="2" fontId="0" fillId="0" borderId="0" xfId="0" applyNumberFormat="1"/>
    <xf numFmtId="0" fontId="1" fillId="0" borderId="0" xfId="0" applyNumberFormat="1" applyFont="1"/>
    <xf numFmtId="0" fontId="1" fillId="2" borderId="0" xfId="0" applyFont="1" applyFill="1"/>
    <xf numFmtId="0" fontId="3" fillId="0" borderId="0" xfId="0" applyFont="1"/>
    <xf numFmtId="16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13071245155726"/>
          <c:y val="0.17171296296296296"/>
          <c:w val="0.86280751458414284"/>
          <c:h val="0.77736111111111106"/>
        </c:manualLayout>
      </c:layout>
      <c:lineChart>
        <c:grouping val="standard"/>
        <c:varyColors val="0"/>
        <c:ser>
          <c:idx val="0"/>
          <c:order val="0"/>
          <c:tx>
            <c:strRef>
              <c:f>'Data1 prominent ions'!$B$1</c:f>
              <c:strCache>
                <c:ptCount val="1"/>
                <c:pt idx="0">
                  <c:v>Total Signal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'Data1 prominent ions'!$B$2:$B$1766</c:f>
              <c:numCache>
                <c:formatCode>General</c:formatCode>
                <c:ptCount val="1765"/>
                <c:pt idx="0">
                  <c:v>2413022976</c:v>
                </c:pt>
                <c:pt idx="1">
                  <c:v>1039019968</c:v>
                </c:pt>
                <c:pt idx="2">
                  <c:v>958629248</c:v>
                </c:pt>
                <c:pt idx="3">
                  <c:v>517112448</c:v>
                </c:pt>
                <c:pt idx="4">
                  <c:v>406262944</c:v>
                </c:pt>
                <c:pt idx="5">
                  <c:v>173136496</c:v>
                </c:pt>
                <c:pt idx="6">
                  <c:v>159475488</c:v>
                </c:pt>
                <c:pt idx="7">
                  <c:v>147120752</c:v>
                </c:pt>
                <c:pt idx="8">
                  <c:v>59264560</c:v>
                </c:pt>
                <c:pt idx="9">
                  <c:v>55679468</c:v>
                </c:pt>
                <c:pt idx="10">
                  <c:v>54013104</c:v>
                </c:pt>
                <c:pt idx="11">
                  <c:v>50666424</c:v>
                </c:pt>
                <c:pt idx="12">
                  <c:v>47436148</c:v>
                </c:pt>
                <c:pt idx="13">
                  <c:v>46019692</c:v>
                </c:pt>
                <c:pt idx="14">
                  <c:v>44355256</c:v>
                </c:pt>
                <c:pt idx="15">
                  <c:v>44170552</c:v>
                </c:pt>
                <c:pt idx="16">
                  <c:v>39878328</c:v>
                </c:pt>
                <c:pt idx="17">
                  <c:v>32802632</c:v>
                </c:pt>
                <c:pt idx="18">
                  <c:v>32224792</c:v>
                </c:pt>
                <c:pt idx="19">
                  <c:v>30479128</c:v>
                </c:pt>
                <c:pt idx="20">
                  <c:v>29844046</c:v>
                </c:pt>
                <c:pt idx="21">
                  <c:v>28910072</c:v>
                </c:pt>
                <c:pt idx="22">
                  <c:v>28459316</c:v>
                </c:pt>
                <c:pt idx="23">
                  <c:v>26959890</c:v>
                </c:pt>
                <c:pt idx="24">
                  <c:v>26545202</c:v>
                </c:pt>
                <c:pt idx="25">
                  <c:v>26228798</c:v>
                </c:pt>
                <c:pt idx="26">
                  <c:v>25748176</c:v>
                </c:pt>
                <c:pt idx="27">
                  <c:v>24150224</c:v>
                </c:pt>
                <c:pt idx="28">
                  <c:v>23562346</c:v>
                </c:pt>
                <c:pt idx="29">
                  <c:v>22152484</c:v>
                </c:pt>
                <c:pt idx="30">
                  <c:v>19899306</c:v>
                </c:pt>
                <c:pt idx="31">
                  <c:v>18610094</c:v>
                </c:pt>
                <c:pt idx="32">
                  <c:v>18171296</c:v>
                </c:pt>
                <c:pt idx="33">
                  <c:v>18134544</c:v>
                </c:pt>
                <c:pt idx="34">
                  <c:v>18098440</c:v>
                </c:pt>
                <c:pt idx="35">
                  <c:v>17925158</c:v>
                </c:pt>
                <c:pt idx="36">
                  <c:v>17794114</c:v>
                </c:pt>
                <c:pt idx="37">
                  <c:v>17761444</c:v>
                </c:pt>
                <c:pt idx="38">
                  <c:v>17634834</c:v>
                </c:pt>
                <c:pt idx="39">
                  <c:v>17503584</c:v>
                </c:pt>
                <c:pt idx="40">
                  <c:v>17383916</c:v>
                </c:pt>
                <c:pt idx="41">
                  <c:v>17345246</c:v>
                </c:pt>
                <c:pt idx="42">
                  <c:v>17133968</c:v>
                </c:pt>
                <c:pt idx="43">
                  <c:v>16850552</c:v>
                </c:pt>
                <c:pt idx="44">
                  <c:v>16543220</c:v>
                </c:pt>
                <c:pt idx="45">
                  <c:v>16537606</c:v>
                </c:pt>
                <c:pt idx="46">
                  <c:v>16390549</c:v>
                </c:pt>
                <c:pt idx="47">
                  <c:v>15583802</c:v>
                </c:pt>
                <c:pt idx="48">
                  <c:v>14642146</c:v>
                </c:pt>
                <c:pt idx="49">
                  <c:v>14462406</c:v>
                </c:pt>
                <c:pt idx="50">
                  <c:v>14208464</c:v>
                </c:pt>
                <c:pt idx="51">
                  <c:v>14132948</c:v>
                </c:pt>
                <c:pt idx="52">
                  <c:v>14118253</c:v>
                </c:pt>
                <c:pt idx="53">
                  <c:v>14084210</c:v>
                </c:pt>
                <c:pt idx="54">
                  <c:v>13672685</c:v>
                </c:pt>
                <c:pt idx="55">
                  <c:v>13393578</c:v>
                </c:pt>
                <c:pt idx="56">
                  <c:v>13246438</c:v>
                </c:pt>
                <c:pt idx="57">
                  <c:v>12883873</c:v>
                </c:pt>
                <c:pt idx="58">
                  <c:v>12746538</c:v>
                </c:pt>
                <c:pt idx="59">
                  <c:v>12642174</c:v>
                </c:pt>
                <c:pt idx="60">
                  <c:v>12618849</c:v>
                </c:pt>
                <c:pt idx="61">
                  <c:v>12567914</c:v>
                </c:pt>
                <c:pt idx="62">
                  <c:v>12495634</c:v>
                </c:pt>
                <c:pt idx="63">
                  <c:v>12135072</c:v>
                </c:pt>
                <c:pt idx="64">
                  <c:v>12086796</c:v>
                </c:pt>
                <c:pt idx="65">
                  <c:v>11806677</c:v>
                </c:pt>
                <c:pt idx="66">
                  <c:v>11675552</c:v>
                </c:pt>
                <c:pt idx="67">
                  <c:v>11593595</c:v>
                </c:pt>
                <c:pt idx="68">
                  <c:v>11363712</c:v>
                </c:pt>
                <c:pt idx="69">
                  <c:v>11356134</c:v>
                </c:pt>
                <c:pt idx="70">
                  <c:v>11305575</c:v>
                </c:pt>
                <c:pt idx="71">
                  <c:v>11274751</c:v>
                </c:pt>
                <c:pt idx="72">
                  <c:v>10927047</c:v>
                </c:pt>
                <c:pt idx="73">
                  <c:v>10696977</c:v>
                </c:pt>
                <c:pt idx="74">
                  <c:v>10660618</c:v>
                </c:pt>
                <c:pt idx="75">
                  <c:v>10413176</c:v>
                </c:pt>
                <c:pt idx="76">
                  <c:v>10083506</c:v>
                </c:pt>
                <c:pt idx="77">
                  <c:v>9957110</c:v>
                </c:pt>
                <c:pt idx="78">
                  <c:v>9709547</c:v>
                </c:pt>
                <c:pt idx="79">
                  <c:v>9707361</c:v>
                </c:pt>
                <c:pt idx="80">
                  <c:v>9672386</c:v>
                </c:pt>
                <c:pt idx="81">
                  <c:v>9413393</c:v>
                </c:pt>
                <c:pt idx="82">
                  <c:v>9286206</c:v>
                </c:pt>
                <c:pt idx="83">
                  <c:v>9279213</c:v>
                </c:pt>
                <c:pt idx="84">
                  <c:v>9194697</c:v>
                </c:pt>
                <c:pt idx="85">
                  <c:v>9161274</c:v>
                </c:pt>
                <c:pt idx="86">
                  <c:v>9120934</c:v>
                </c:pt>
                <c:pt idx="87">
                  <c:v>9114620</c:v>
                </c:pt>
                <c:pt idx="88">
                  <c:v>9050747</c:v>
                </c:pt>
                <c:pt idx="89">
                  <c:v>8912027</c:v>
                </c:pt>
                <c:pt idx="90">
                  <c:v>8626059</c:v>
                </c:pt>
                <c:pt idx="91">
                  <c:v>8504004</c:v>
                </c:pt>
                <c:pt idx="92">
                  <c:v>8473045</c:v>
                </c:pt>
                <c:pt idx="93">
                  <c:v>8300189</c:v>
                </c:pt>
                <c:pt idx="94">
                  <c:v>8159285.5</c:v>
                </c:pt>
                <c:pt idx="95">
                  <c:v>7987439</c:v>
                </c:pt>
                <c:pt idx="96">
                  <c:v>7894269</c:v>
                </c:pt>
                <c:pt idx="97">
                  <c:v>7824143</c:v>
                </c:pt>
                <c:pt idx="98">
                  <c:v>7812539.5</c:v>
                </c:pt>
                <c:pt idx="99">
                  <c:v>7762272.5</c:v>
                </c:pt>
                <c:pt idx="100">
                  <c:v>7759106.5</c:v>
                </c:pt>
                <c:pt idx="101">
                  <c:v>7757970.5</c:v>
                </c:pt>
                <c:pt idx="102">
                  <c:v>7694523.5</c:v>
                </c:pt>
                <c:pt idx="103">
                  <c:v>7684057.5</c:v>
                </c:pt>
                <c:pt idx="104">
                  <c:v>7570775.5</c:v>
                </c:pt>
                <c:pt idx="105">
                  <c:v>7383064.5</c:v>
                </c:pt>
                <c:pt idx="106">
                  <c:v>7249532</c:v>
                </c:pt>
                <c:pt idx="107">
                  <c:v>7095838</c:v>
                </c:pt>
                <c:pt idx="108">
                  <c:v>7034837.5</c:v>
                </c:pt>
                <c:pt idx="109">
                  <c:v>6970567.5</c:v>
                </c:pt>
                <c:pt idx="110">
                  <c:v>6964954.5</c:v>
                </c:pt>
                <c:pt idx="111">
                  <c:v>6961042</c:v>
                </c:pt>
                <c:pt idx="112">
                  <c:v>6884598.5</c:v>
                </c:pt>
                <c:pt idx="113">
                  <c:v>6871934</c:v>
                </c:pt>
                <c:pt idx="114">
                  <c:v>6863616</c:v>
                </c:pt>
                <c:pt idx="115">
                  <c:v>6855690.5</c:v>
                </c:pt>
                <c:pt idx="116">
                  <c:v>6794659.5</c:v>
                </c:pt>
                <c:pt idx="117">
                  <c:v>6726138</c:v>
                </c:pt>
                <c:pt idx="118">
                  <c:v>6653827</c:v>
                </c:pt>
                <c:pt idx="119">
                  <c:v>6577846</c:v>
                </c:pt>
                <c:pt idx="120">
                  <c:v>6560999.5</c:v>
                </c:pt>
                <c:pt idx="121">
                  <c:v>6408737</c:v>
                </c:pt>
                <c:pt idx="122">
                  <c:v>6327673</c:v>
                </c:pt>
                <c:pt idx="123">
                  <c:v>6278370.5</c:v>
                </c:pt>
                <c:pt idx="124">
                  <c:v>6272718</c:v>
                </c:pt>
                <c:pt idx="125">
                  <c:v>6161708</c:v>
                </c:pt>
                <c:pt idx="126">
                  <c:v>5994715</c:v>
                </c:pt>
                <c:pt idx="127">
                  <c:v>5979106.5</c:v>
                </c:pt>
                <c:pt idx="128">
                  <c:v>5927923.5</c:v>
                </c:pt>
                <c:pt idx="129">
                  <c:v>5800324.5</c:v>
                </c:pt>
                <c:pt idx="130">
                  <c:v>5797081.5</c:v>
                </c:pt>
                <c:pt idx="131">
                  <c:v>5707908.5</c:v>
                </c:pt>
                <c:pt idx="132">
                  <c:v>5706635.5</c:v>
                </c:pt>
                <c:pt idx="133">
                  <c:v>5634611</c:v>
                </c:pt>
                <c:pt idx="134">
                  <c:v>5530791</c:v>
                </c:pt>
                <c:pt idx="135">
                  <c:v>5522438</c:v>
                </c:pt>
                <c:pt idx="136">
                  <c:v>5503731</c:v>
                </c:pt>
                <c:pt idx="137">
                  <c:v>5495082</c:v>
                </c:pt>
                <c:pt idx="138">
                  <c:v>5387936.5</c:v>
                </c:pt>
                <c:pt idx="139">
                  <c:v>5331153.5</c:v>
                </c:pt>
                <c:pt idx="140">
                  <c:v>5315747</c:v>
                </c:pt>
                <c:pt idx="141">
                  <c:v>5287178</c:v>
                </c:pt>
                <c:pt idx="142">
                  <c:v>5255536</c:v>
                </c:pt>
                <c:pt idx="143">
                  <c:v>5193111</c:v>
                </c:pt>
                <c:pt idx="144">
                  <c:v>5116727.5</c:v>
                </c:pt>
                <c:pt idx="145">
                  <c:v>5032084</c:v>
                </c:pt>
                <c:pt idx="146">
                  <c:v>5025801</c:v>
                </c:pt>
                <c:pt idx="147">
                  <c:v>4909235</c:v>
                </c:pt>
                <c:pt idx="148">
                  <c:v>4872813.5</c:v>
                </c:pt>
                <c:pt idx="149">
                  <c:v>4854843</c:v>
                </c:pt>
                <c:pt idx="150">
                  <c:v>4847962</c:v>
                </c:pt>
                <c:pt idx="151">
                  <c:v>4800323.5</c:v>
                </c:pt>
                <c:pt idx="152">
                  <c:v>4758424</c:v>
                </c:pt>
                <c:pt idx="153">
                  <c:v>4723786.5</c:v>
                </c:pt>
                <c:pt idx="154">
                  <c:v>4723178</c:v>
                </c:pt>
                <c:pt idx="155">
                  <c:v>4682680.5</c:v>
                </c:pt>
                <c:pt idx="156">
                  <c:v>4658133.5</c:v>
                </c:pt>
                <c:pt idx="157">
                  <c:v>4644462</c:v>
                </c:pt>
                <c:pt idx="158">
                  <c:v>4594830.5</c:v>
                </c:pt>
                <c:pt idx="159">
                  <c:v>4583843</c:v>
                </c:pt>
                <c:pt idx="160">
                  <c:v>4535245.5</c:v>
                </c:pt>
                <c:pt idx="161">
                  <c:v>4509497.5</c:v>
                </c:pt>
                <c:pt idx="162">
                  <c:v>4464734.5</c:v>
                </c:pt>
                <c:pt idx="163">
                  <c:v>4425465.5</c:v>
                </c:pt>
                <c:pt idx="164">
                  <c:v>4332593</c:v>
                </c:pt>
                <c:pt idx="165">
                  <c:v>4213822</c:v>
                </c:pt>
                <c:pt idx="166">
                  <c:v>4150476.2</c:v>
                </c:pt>
                <c:pt idx="167">
                  <c:v>4142578.8</c:v>
                </c:pt>
                <c:pt idx="168">
                  <c:v>4116366.2</c:v>
                </c:pt>
                <c:pt idx="169">
                  <c:v>4112624.5</c:v>
                </c:pt>
                <c:pt idx="170">
                  <c:v>4076471.2</c:v>
                </c:pt>
                <c:pt idx="171">
                  <c:v>3989643</c:v>
                </c:pt>
                <c:pt idx="172">
                  <c:v>3981024.5</c:v>
                </c:pt>
                <c:pt idx="173">
                  <c:v>3971987.8</c:v>
                </c:pt>
                <c:pt idx="174">
                  <c:v>3970121.8</c:v>
                </c:pt>
                <c:pt idx="175">
                  <c:v>3863695</c:v>
                </c:pt>
                <c:pt idx="176">
                  <c:v>3807842.2</c:v>
                </c:pt>
                <c:pt idx="177">
                  <c:v>3739321.2</c:v>
                </c:pt>
                <c:pt idx="178">
                  <c:v>3730106.2</c:v>
                </c:pt>
                <c:pt idx="179">
                  <c:v>3641060</c:v>
                </c:pt>
                <c:pt idx="180">
                  <c:v>3639875.2</c:v>
                </c:pt>
                <c:pt idx="181">
                  <c:v>3639603.2000000002</c:v>
                </c:pt>
                <c:pt idx="182">
                  <c:v>3633080.2</c:v>
                </c:pt>
                <c:pt idx="183">
                  <c:v>3604227.5</c:v>
                </c:pt>
                <c:pt idx="184">
                  <c:v>3505567</c:v>
                </c:pt>
                <c:pt idx="185">
                  <c:v>3503006.8</c:v>
                </c:pt>
                <c:pt idx="186">
                  <c:v>3462443.5</c:v>
                </c:pt>
                <c:pt idx="187">
                  <c:v>3458577.8</c:v>
                </c:pt>
                <c:pt idx="188">
                  <c:v>3367506</c:v>
                </c:pt>
                <c:pt idx="189">
                  <c:v>3355653</c:v>
                </c:pt>
                <c:pt idx="190">
                  <c:v>3314363.2</c:v>
                </c:pt>
                <c:pt idx="191">
                  <c:v>3303473.5</c:v>
                </c:pt>
                <c:pt idx="192">
                  <c:v>3286298.8</c:v>
                </c:pt>
                <c:pt idx="193">
                  <c:v>3254073.2</c:v>
                </c:pt>
                <c:pt idx="194">
                  <c:v>3234111.2</c:v>
                </c:pt>
                <c:pt idx="195">
                  <c:v>3181911.5</c:v>
                </c:pt>
                <c:pt idx="196">
                  <c:v>3167986.5</c:v>
                </c:pt>
                <c:pt idx="197">
                  <c:v>3160877</c:v>
                </c:pt>
                <c:pt idx="198">
                  <c:v>3130428.5</c:v>
                </c:pt>
                <c:pt idx="199">
                  <c:v>3128708.2</c:v>
                </c:pt>
                <c:pt idx="200">
                  <c:v>3105578.8</c:v>
                </c:pt>
                <c:pt idx="201">
                  <c:v>3104499.2</c:v>
                </c:pt>
                <c:pt idx="202">
                  <c:v>2956022.8</c:v>
                </c:pt>
                <c:pt idx="203">
                  <c:v>2909600</c:v>
                </c:pt>
                <c:pt idx="204">
                  <c:v>2897764.2</c:v>
                </c:pt>
                <c:pt idx="205">
                  <c:v>2895773</c:v>
                </c:pt>
                <c:pt idx="206">
                  <c:v>2892750.5</c:v>
                </c:pt>
                <c:pt idx="207">
                  <c:v>2882968.5</c:v>
                </c:pt>
                <c:pt idx="208">
                  <c:v>2811668.2</c:v>
                </c:pt>
                <c:pt idx="209">
                  <c:v>2791299.2</c:v>
                </c:pt>
                <c:pt idx="210">
                  <c:v>2788013</c:v>
                </c:pt>
                <c:pt idx="211">
                  <c:v>2715980.8</c:v>
                </c:pt>
                <c:pt idx="212">
                  <c:v>2692763.2</c:v>
                </c:pt>
                <c:pt idx="213">
                  <c:v>2678094.5</c:v>
                </c:pt>
                <c:pt idx="214">
                  <c:v>2646359</c:v>
                </c:pt>
                <c:pt idx="215">
                  <c:v>2629668</c:v>
                </c:pt>
                <c:pt idx="216">
                  <c:v>2626561</c:v>
                </c:pt>
                <c:pt idx="217">
                  <c:v>2574127.5</c:v>
                </c:pt>
                <c:pt idx="218">
                  <c:v>2554651</c:v>
                </c:pt>
                <c:pt idx="219">
                  <c:v>2544976.5</c:v>
                </c:pt>
                <c:pt idx="220">
                  <c:v>2540969.7999999998</c:v>
                </c:pt>
                <c:pt idx="221">
                  <c:v>2482831.5</c:v>
                </c:pt>
                <c:pt idx="222">
                  <c:v>2479778.5</c:v>
                </c:pt>
                <c:pt idx="223">
                  <c:v>2455261.7999999998</c:v>
                </c:pt>
                <c:pt idx="224">
                  <c:v>2455236.5</c:v>
                </c:pt>
                <c:pt idx="225">
                  <c:v>2434407.7999999998</c:v>
                </c:pt>
                <c:pt idx="226">
                  <c:v>2433757.7999999998</c:v>
                </c:pt>
                <c:pt idx="227">
                  <c:v>2414492.7999999998</c:v>
                </c:pt>
                <c:pt idx="228">
                  <c:v>2391198.2000000002</c:v>
                </c:pt>
                <c:pt idx="229">
                  <c:v>2374307.7999999998</c:v>
                </c:pt>
                <c:pt idx="230">
                  <c:v>2301727.5</c:v>
                </c:pt>
                <c:pt idx="231">
                  <c:v>2287112</c:v>
                </c:pt>
                <c:pt idx="232">
                  <c:v>2246584.5</c:v>
                </c:pt>
                <c:pt idx="233">
                  <c:v>2237580.2000000002</c:v>
                </c:pt>
                <c:pt idx="234">
                  <c:v>2153241.5</c:v>
                </c:pt>
                <c:pt idx="235">
                  <c:v>2134225.7999999998</c:v>
                </c:pt>
                <c:pt idx="236">
                  <c:v>2123777.7999999998</c:v>
                </c:pt>
                <c:pt idx="237">
                  <c:v>2062343.6</c:v>
                </c:pt>
                <c:pt idx="238">
                  <c:v>2046240.6</c:v>
                </c:pt>
                <c:pt idx="239">
                  <c:v>2039660</c:v>
                </c:pt>
                <c:pt idx="240">
                  <c:v>1994935.1</c:v>
                </c:pt>
                <c:pt idx="241">
                  <c:v>1987138.6</c:v>
                </c:pt>
                <c:pt idx="242">
                  <c:v>1978700.5</c:v>
                </c:pt>
                <c:pt idx="243">
                  <c:v>1961960.2</c:v>
                </c:pt>
                <c:pt idx="244">
                  <c:v>1953943.6</c:v>
                </c:pt>
                <c:pt idx="245">
                  <c:v>1951432.5</c:v>
                </c:pt>
                <c:pt idx="246">
                  <c:v>1916153.9</c:v>
                </c:pt>
                <c:pt idx="247">
                  <c:v>1913682.9</c:v>
                </c:pt>
                <c:pt idx="248">
                  <c:v>1902466.8</c:v>
                </c:pt>
                <c:pt idx="249">
                  <c:v>1889007.2</c:v>
                </c:pt>
                <c:pt idx="250">
                  <c:v>1883568.8</c:v>
                </c:pt>
                <c:pt idx="251">
                  <c:v>1883097.1</c:v>
                </c:pt>
                <c:pt idx="252">
                  <c:v>1877588.9</c:v>
                </c:pt>
                <c:pt idx="253">
                  <c:v>1864135.9</c:v>
                </c:pt>
                <c:pt idx="254">
                  <c:v>1852445.9</c:v>
                </c:pt>
                <c:pt idx="255">
                  <c:v>1835323.6</c:v>
                </c:pt>
                <c:pt idx="256">
                  <c:v>1824804.5</c:v>
                </c:pt>
                <c:pt idx="257">
                  <c:v>1824637.1</c:v>
                </c:pt>
                <c:pt idx="258">
                  <c:v>1824482.1</c:v>
                </c:pt>
                <c:pt idx="259">
                  <c:v>1809377</c:v>
                </c:pt>
                <c:pt idx="260">
                  <c:v>1774367.8</c:v>
                </c:pt>
                <c:pt idx="261">
                  <c:v>1769928.2</c:v>
                </c:pt>
                <c:pt idx="262">
                  <c:v>1748162.4</c:v>
                </c:pt>
                <c:pt idx="263">
                  <c:v>1742410.8</c:v>
                </c:pt>
                <c:pt idx="264">
                  <c:v>1733633.2</c:v>
                </c:pt>
                <c:pt idx="265">
                  <c:v>1723361.9</c:v>
                </c:pt>
                <c:pt idx="266">
                  <c:v>1704994.8</c:v>
                </c:pt>
                <c:pt idx="267">
                  <c:v>1665133.4</c:v>
                </c:pt>
                <c:pt idx="268">
                  <c:v>1661326.6</c:v>
                </c:pt>
                <c:pt idx="269">
                  <c:v>1657648.6</c:v>
                </c:pt>
                <c:pt idx="270">
                  <c:v>1654968.5</c:v>
                </c:pt>
                <c:pt idx="271">
                  <c:v>1651063.9</c:v>
                </c:pt>
                <c:pt idx="272">
                  <c:v>1651056.9</c:v>
                </c:pt>
                <c:pt idx="273">
                  <c:v>1637912.1</c:v>
                </c:pt>
                <c:pt idx="274">
                  <c:v>1626510.6</c:v>
                </c:pt>
                <c:pt idx="275">
                  <c:v>1624303</c:v>
                </c:pt>
                <c:pt idx="276">
                  <c:v>1615282.9</c:v>
                </c:pt>
                <c:pt idx="277">
                  <c:v>1614394.2</c:v>
                </c:pt>
                <c:pt idx="278">
                  <c:v>1604429.6</c:v>
                </c:pt>
                <c:pt idx="279">
                  <c:v>1579632.9</c:v>
                </c:pt>
                <c:pt idx="280">
                  <c:v>1574246.9</c:v>
                </c:pt>
                <c:pt idx="281">
                  <c:v>1573991.6</c:v>
                </c:pt>
                <c:pt idx="282">
                  <c:v>1562683.1</c:v>
                </c:pt>
                <c:pt idx="283">
                  <c:v>1556341.6</c:v>
                </c:pt>
                <c:pt idx="284">
                  <c:v>1552691.1</c:v>
                </c:pt>
                <c:pt idx="285">
                  <c:v>1526003.9</c:v>
                </c:pt>
                <c:pt idx="286">
                  <c:v>1523957.6</c:v>
                </c:pt>
                <c:pt idx="287">
                  <c:v>1507016.2</c:v>
                </c:pt>
                <c:pt idx="288">
                  <c:v>1502310.5</c:v>
                </c:pt>
                <c:pt idx="289">
                  <c:v>1502281.4</c:v>
                </c:pt>
                <c:pt idx="290">
                  <c:v>1492282.9</c:v>
                </c:pt>
                <c:pt idx="291">
                  <c:v>1477232.5</c:v>
                </c:pt>
                <c:pt idx="292">
                  <c:v>1474788.1</c:v>
                </c:pt>
                <c:pt idx="293">
                  <c:v>1466742.5</c:v>
                </c:pt>
                <c:pt idx="294">
                  <c:v>1455703.5</c:v>
                </c:pt>
                <c:pt idx="295">
                  <c:v>1452082.1</c:v>
                </c:pt>
                <c:pt idx="296">
                  <c:v>1441534.5</c:v>
                </c:pt>
                <c:pt idx="297">
                  <c:v>1440670.2</c:v>
                </c:pt>
                <c:pt idx="298">
                  <c:v>1435218.5</c:v>
                </c:pt>
                <c:pt idx="299">
                  <c:v>1431496.1</c:v>
                </c:pt>
                <c:pt idx="300">
                  <c:v>1427963.5</c:v>
                </c:pt>
                <c:pt idx="301">
                  <c:v>1424615.6</c:v>
                </c:pt>
                <c:pt idx="302">
                  <c:v>1401413.9</c:v>
                </c:pt>
                <c:pt idx="303">
                  <c:v>1392213.6</c:v>
                </c:pt>
                <c:pt idx="304">
                  <c:v>1367975.9</c:v>
                </c:pt>
                <c:pt idx="305">
                  <c:v>1366078.2</c:v>
                </c:pt>
                <c:pt idx="306">
                  <c:v>1361631.4</c:v>
                </c:pt>
                <c:pt idx="307">
                  <c:v>1361273.2</c:v>
                </c:pt>
                <c:pt idx="308">
                  <c:v>1355308.1</c:v>
                </c:pt>
                <c:pt idx="309">
                  <c:v>1353663.6</c:v>
                </c:pt>
                <c:pt idx="310">
                  <c:v>1344586.8</c:v>
                </c:pt>
                <c:pt idx="311">
                  <c:v>1342720.1</c:v>
                </c:pt>
                <c:pt idx="312">
                  <c:v>1315610.6000000001</c:v>
                </c:pt>
                <c:pt idx="313">
                  <c:v>1301971.8</c:v>
                </c:pt>
                <c:pt idx="314">
                  <c:v>1299408.1000000001</c:v>
                </c:pt>
                <c:pt idx="315">
                  <c:v>1297792.8999999999</c:v>
                </c:pt>
                <c:pt idx="316">
                  <c:v>1283449.8999999999</c:v>
                </c:pt>
                <c:pt idx="317">
                  <c:v>1279094.1000000001</c:v>
                </c:pt>
                <c:pt idx="318">
                  <c:v>1277242.5</c:v>
                </c:pt>
                <c:pt idx="319">
                  <c:v>1271230.8999999999</c:v>
                </c:pt>
                <c:pt idx="320">
                  <c:v>1270944</c:v>
                </c:pt>
                <c:pt idx="321">
                  <c:v>1264095.8</c:v>
                </c:pt>
                <c:pt idx="322">
                  <c:v>1249353.6000000001</c:v>
                </c:pt>
                <c:pt idx="323">
                  <c:v>1236121</c:v>
                </c:pt>
                <c:pt idx="324">
                  <c:v>1217135.8</c:v>
                </c:pt>
                <c:pt idx="325">
                  <c:v>1213456.6000000001</c:v>
                </c:pt>
                <c:pt idx="326">
                  <c:v>1211974</c:v>
                </c:pt>
                <c:pt idx="327">
                  <c:v>1209495.2</c:v>
                </c:pt>
                <c:pt idx="328">
                  <c:v>1200397.1000000001</c:v>
                </c:pt>
                <c:pt idx="329">
                  <c:v>1193824.8999999999</c:v>
                </c:pt>
                <c:pt idx="330">
                  <c:v>1184889.5</c:v>
                </c:pt>
                <c:pt idx="331">
                  <c:v>1181666.5</c:v>
                </c:pt>
                <c:pt idx="332">
                  <c:v>1179730.5</c:v>
                </c:pt>
                <c:pt idx="333">
                  <c:v>1176730.5</c:v>
                </c:pt>
                <c:pt idx="334">
                  <c:v>1174068.3999999999</c:v>
                </c:pt>
                <c:pt idx="335">
                  <c:v>1173190.3999999999</c:v>
                </c:pt>
                <c:pt idx="336">
                  <c:v>1169159</c:v>
                </c:pt>
                <c:pt idx="337">
                  <c:v>1169109.1000000001</c:v>
                </c:pt>
                <c:pt idx="338">
                  <c:v>1168057.8999999999</c:v>
                </c:pt>
                <c:pt idx="339">
                  <c:v>1166441.6000000001</c:v>
                </c:pt>
                <c:pt idx="340">
                  <c:v>1165796.2</c:v>
                </c:pt>
                <c:pt idx="341">
                  <c:v>1162891.8</c:v>
                </c:pt>
                <c:pt idx="342">
                  <c:v>1144831</c:v>
                </c:pt>
                <c:pt idx="343">
                  <c:v>1142479</c:v>
                </c:pt>
                <c:pt idx="344">
                  <c:v>1141416.5</c:v>
                </c:pt>
                <c:pt idx="345">
                  <c:v>1140307.6000000001</c:v>
                </c:pt>
                <c:pt idx="346">
                  <c:v>1136495.2</c:v>
                </c:pt>
                <c:pt idx="347">
                  <c:v>1130995</c:v>
                </c:pt>
                <c:pt idx="348">
                  <c:v>1129896.8999999999</c:v>
                </c:pt>
                <c:pt idx="349">
                  <c:v>1123577.1000000001</c:v>
                </c:pt>
                <c:pt idx="350">
                  <c:v>1108560.5</c:v>
                </c:pt>
                <c:pt idx="351">
                  <c:v>1103379.3999999999</c:v>
                </c:pt>
                <c:pt idx="352">
                  <c:v>1096907.8999999999</c:v>
                </c:pt>
                <c:pt idx="353">
                  <c:v>1094367.3999999999</c:v>
                </c:pt>
                <c:pt idx="354">
                  <c:v>1032063</c:v>
                </c:pt>
                <c:pt idx="355">
                  <c:v>1030724.7</c:v>
                </c:pt>
                <c:pt idx="356">
                  <c:v>1026250.8</c:v>
                </c:pt>
                <c:pt idx="357">
                  <c:v>1013433.3</c:v>
                </c:pt>
                <c:pt idx="358">
                  <c:v>1006169.2</c:v>
                </c:pt>
                <c:pt idx="359">
                  <c:v>998073.81</c:v>
                </c:pt>
                <c:pt idx="360">
                  <c:v>991964.12</c:v>
                </c:pt>
                <c:pt idx="361">
                  <c:v>991046.62</c:v>
                </c:pt>
                <c:pt idx="362">
                  <c:v>987385.5</c:v>
                </c:pt>
                <c:pt idx="363">
                  <c:v>985909.56</c:v>
                </c:pt>
                <c:pt idx="364">
                  <c:v>982054.88</c:v>
                </c:pt>
                <c:pt idx="365">
                  <c:v>979608.62</c:v>
                </c:pt>
                <c:pt idx="366">
                  <c:v>974972.88</c:v>
                </c:pt>
                <c:pt idx="367">
                  <c:v>973011.38</c:v>
                </c:pt>
                <c:pt idx="368">
                  <c:v>970504.12</c:v>
                </c:pt>
                <c:pt idx="369">
                  <c:v>955796.81</c:v>
                </c:pt>
                <c:pt idx="370">
                  <c:v>955529.5</c:v>
                </c:pt>
                <c:pt idx="371">
                  <c:v>951231.25</c:v>
                </c:pt>
                <c:pt idx="372">
                  <c:v>948109.81</c:v>
                </c:pt>
                <c:pt idx="373">
                  <c:v>947120.75</c:v>
                </c:pt>
                <c:pt idx="374">
                  <c:v>946508</c:v>
                </c:pt>
                <c:pt idx="375">
                  <c:v>940730.12</c:v>
                </c:pt>
                <c:pt idx="376">
                  <c:v>940222.94</c:v>
                </c:pt>
                <c:pt idx="377">
                  <c:v>940033.5</c:v>
                </c:pt>
                <c:pt idx="378">
                  <c:v>923754.88</c:v>
                </c:pt>
                <c:pt idx="379">
                  <c:v>915043.06</c:v>
                </c:pt>
                <c:pt idx="380">
                  <c:v>907858</c:v>
                </c:pt>
                <c:pt idx="381">
                  <c:v>907307.19</c:v>
                </c:pt>
                <c:pt idx="382">
                  <c:v>906213.56</c:v>
                </c:pt>
                <c:pt idx="383">
                  <c:v>905894.19</c:v>
                </c:pt>
                <c:pt idx="384">
                  <c:v>900407.81</c:v>
                </c:pt>
                <c:pt idx="385">
                  <c:v>899711.56</c:v>
                </c:pt>
                <c:pt idx="386">
                  <c:v>899368.5</c:v>
                </c:pt>
                <c:pt idx="387">
                  <c:v>898159.06</c:v>
                </c:pt>
                <c:pt idx="388">
                  <c:v>893621.69</c:v>
                </c:pt>
                <c:pt idx="389">
                  <c:v>888149.56</c:v>
                </c:pt>
                <c:pt idx="390">
                  <c:v>879585.19</c:v>
                </c:pt>
                <c:pt idx="391">
                  <c:v>879112.12</c:v>
                </c:pt>
                <c:pt idx="392">
                  <c:v>878677.06</c:v>
                </c:pt>
                <c:pt idx="393">
                  <c:v>866280.56</c:v>
                </c:pt>
                <c:pt idx="394">
                  <c:v>864372</c:v>
                </c:pt>
                <c:pt idx="395">
                  <c:v>863591.38</c:v>
                </c:pt>
                <c:pt idx="396">
                  <c:v>832409.75</c:v>
                </c:pt>
                <c:pt idx="397">
                  <c:v>830733.69</c:v>
                </c:pt>
                <c:pt idx="398">
                  <c:v>829516.94</c:v>
                </c:pt>
                <c:pt idx="399">
                  <c:v>827628.94</c:v>
                </c:pt>
                <c:pt idx="400">
                  <c:v>822849</c:v>
                </c:pt>
                <c:pt idx="401">
                  <c:v>812003.12</c:v>
                </c:pt>
                <c:pt idx="402">
                  <c:v>804351.25</c:v>
                </c:pt>
                <c:pt idx="403">
                  <c:v>803275</c:v>
                </c:pt>
                <c:pt idx="404">
                  <c:v>802120.56</c:v>
                </c:pt>
                <c:pt idx="405">
                  <c:v>795420.56</c:v>
                </c:pt>
                <c:pt idx="406">
                  <c:v>789941.5</c:v>
                </c:pt>
                <c:pt idx="407">
                  <c:v>785081.5</c:v>
                </c:pt>
                <c:pt idx="408">
                  <c:v>782843.5</c:v>
                </c:pt>
                <c:pt idx="409">
                  <c:v>778109.69</c:v>
                </c:pt>
                <c:pt idx="410">
                  <c:v>771245.19</c:v>
                </c:pt>
                <c:pt idx="411">
                  <c:v>758933.38</c:v>
                </c:pt>
                <c:pt idx="412">
                  <c:v>756614.31</c:v>
                </c:pt>
                <c:pt idx="413">
                  <c:v>756152.25</c:v>
                </c:pt>
                <c:pt idx="414">
                  <c:v>756022.38</c:v>
                </c:pt>
                <c:pt idx="415">
                  <c:v>754829.06</c:v>
                </c:pt>
                <c:pt idx="416">
                  <c:v>746897.38</c:v>
                </c:pt>
                <c:pt idx="417">
                  <c:v>746139.75</c:v>
                </c:pt>
                <c:pt idx="418">
                  <c:v>741187.12</c:v>
                </c:pt>
                <c:pt idx="419">
                  <c:v>738735.12</c:v>
                </c:pt>
                <c:pt idx="420">
                  <c:v>736315</c:v>
                </c:pt>
                <c:pt idx="421">
                  <c:v>727899.31</c:v>
                </c:pt>
                <c:pt idx="422">
                  <c:v>727541.56</c:v>
                </c:pt>
                <c:pt idx="423">
                  <c:v>727240.06</c:v>
                </c:pt>
                <c:pt idx="424">
                  <c:v>725635</c:v>
                </c:pt>
                <c:pt idx="425">
                  <c:v>723224</c:v>
                </c:pt>
                <c:pt idx="426">
                  <c:v>718715.62</c:v>
                </c:pt>
                <c:pt idx="427">
                  <c:v>711743.62</c:v>
                </c:pt>
                <c:pt idx="428">
                  <c:v>706760.94</c:v>
                </c:pt>
                <c:pt idx="429">
                  <c:v>705353.38</c:v>
                </c:pt>
                <c:pt idx="430">
                  <c:v>703664.25</c:v>
                </c:pt>
                <c:pt idx="431">
                  <c:v>702552.25</c:v>
                </c:pt>
                <c:pt idx="432">
                  <c:v>702510.81</c:v>
                </c:pt>
                <c:pt idx="433">
                  <c:v>700989.56</c:v>
                </c:pt>
                <c:pt idx="434">
                  <c:v>700461</c:v>
                </c:pt>
                <c:pt idx="435">
                  <c:v>699120.44</c:v>
                </c:pt>
                <c:pt idx="436">
                  <c:v>698369.94</c:v>
                </c:pt>
                <c:pt idx="437">
                  <c:v>695006.69</c:v>
                </c:pt>
                <c:pt idx="438">
                  <c:v>691212.94</c:v>
                </c:pt>
                <c:pt idx="439">
                  <c:v>684964.62</c:v>
                </c:pt>
                <c:pt idx="440">
                  <c:v>684228.25</c:v>
                </c:pt>
                <c:pt idx="441">
                  <c:v>678994.44</c:v>
                </c:pt>
                <c:pt idx="442">
                  <c:v>670609.43999999994</c:v>
                </c:pt>
                <c:pt idx="443">
                  <c:v>665509.93999999994</c:v>
                </c:pt>
                <c:pt idx="444">
                  <c:v>661878.31000000006</c:v>
                </c:pt>
                <c:pt idx="445">
                  <c:v>658619.06000000006</c:v>
                </c:pt>
                <c:pt idx="446">
                  <c:v>658364.88</c:v>
                </c:pt>
                <c:pt idx="447">
                  <c:v>657114.18999999994</c:v>
                </c:pt>
                <c:pt idx="448">
                  <c:v>653145.93999999994</c:v>
                </c:pt>
                <c:pt idx="449">
                  <c:v>652795.43999999994</c:v>
                </c:pt>
                <c:pt idx="450">
                  <c:v>650706.38</c:v>
                </c:pt>
                <c:pt idx="451">
                  <c:v>648729.5</c:v>
                </c:pt>
                <c:pt idx="452">
                  <c:v>643309.93999999994</c:v>
                </c:pt>
                <c:pt idx="453">
                  <c:v>636433.81000000006</c:v>
                </c:pt>
                <c:pt idx="454">
                  <c:v>634531.81000000006</c:v>
                </c:pt>
                <c:pt idx="455">
                  <c:v>634497.06000000006</c:v>
                </c:pt>
                <c:pt idx="456">
                  <c:v>633965.81000000006</c:v>
                </c:pt>
                <c:pt idx="457">
                  <c:v>631648.5</c:v>
                </c:pt>
                <c:pt idx="458">
                  <c:v>631634.56000000006</c:v>
                </c:pt>
                <c:pt idx="459">
                  <c:v>630407.81000000006</c:v>
                </c:pt>
                <c:pt idx="460">
                  <c:v>625565.62</c:v>
                </c:pt>
                <c:pt idx="461">
                  <c:v>624900.75</c:v>
                </c:pt>
                <c:pt idx="462">
                  <c:v>624427.62</c:v>
                </c:pt>
                <c:pt idx="463">
                  <c:v>618455.31000000006</c:v>
                </c:pt>
                <c:pt idx="464">
                  <c:v>612419.18999999994</c:v>
                </c:pt>
                <c:pt idx="465">
                  <c:v>612165.88</c:v>
                </c:pt>
                <c:pt idx="466">
                  <c:v>604771.31000000006</c:v>
                </c:pt>
                <c:pt idx="467">
                  <c:v>596987.62</c:v>
                </c:pt>
                <c:pt idx="468">
                  <c:v>596552.75</c:v>
                </c:pt>
                <c:pt idx="469">
                  <c:v>591264.18999999994</c:v>
                </c:pt>
                <c:pt idx="470">
                  <c:v>589808</c:v>
                </c:pt>
                <c:pt idx="471">
                  <c:v>588742.56000000006</c:v>
                </c:pt>
                <c:pt idx="472">
                  <c:v>586671.56000000006</c:v>
                </c:pt>
                <c:pt idx="473">
                  <c:v>582794.68999999994</c:v>
                </c:pt>
                <c:pt idx="474">
                  <c:v>581600.56000000006</c:v>
                </c:pt>
                <c:pt idx="475">
                  <c:v>580026.81000000006</c:v>
                </c:pt>
                <c:pt idx="476">
                  <c:v>566956</c:v>
                </c:pt>
                <c:pt idx="477">
                  <c:v>564249.12</c:v>
                </c:pt>
                <c:pt idx="478">
                  <c:v>560292.81000000006</c:v>
                </c:pt>
                <c:pt idx="479">
                  <c:v>556538.12</c:v>
                </c:pt>
                <c:pt idx="480">
                  <c:v>551945.56000000006</c:v>
                </c:pt>
                <c:pt idx="481">
                  <c:v>548531.06000000006</c:v>
                </c:pt>
                <c:pt idx="482">
                  <c:v>547706.18999999994</c:v>
                </c:pt>
                <c:pt idx="483">
                  <c:v>543337.18999999994</c:v>
                </c:pt>
                <c:pt idx="484">
                  <c:v>540885.88</c:v>
                </c:pt>
                <c:pt idx="485">
                  <c:v>537550.31000000006</c:v>
                </c:pt>
                <c:pt idx="486">
                  <c:v>534691.81000000006</c:v>
                </c:pt>
                <c:pt idx="487">
                  <c:v>533584.68999999994</c:v>
                </c:pt>
                <c:pt idx="488">
                  <c:v>531624.56000000006</c:v>
                </c:pt>
                <c:pt idx="489">
                  <c:v>527567.38</c:v>
                </c:pt>
                <c:pt idx="490">
                  <c:v>526286.5</c:v>
                </c:pt>
                <c:pt idx="491">
                  <c:v>525945.43999999994</c:v>
                </c:pt>
                <c:pt idx="492">
                  <c:v>518592.88</c:v>
                </c:pt>
                <c:pt idx="493">
                  <c:v>516879.72</c:v>
                </c:pt>
                <c:pt idx="494">
                  <c:v>511825.41</c:v>
                </c:pt>
                <c:pt idx="495">
                  <c:v>508959.06</c:v>
                </c:pt>
                <c:pt idx="496">
                  <c:v>508025.28</c:v>
                </c:pt>
                <c:pt idx="497">
                  <c:v>506923.25</c:v>
                </c:pt>
                <c:pt idx="498">
                  <c:v>503948.47</c:v>
                </c:pt>
                <c:pt idx="499">
                  <c:v>502540.03</c:v>
                </c:pt>
                <c:pt idx="500">
                  <c:v>502020.06</c:v>
                </c:pt>
                <c:pt idx="501">
                  <c:v>500208.81</c:v>
                </c:pt>
                <c:pt idx="502">
                  <c:v>496437.5</c:v>
                </c:pt>
                <c:pt idx="503">
                  <c:v>485923.56</c:v>
                </c:pt>
                <c:pt idx="504">
                  <c:v>485449.09</c:v>
                </c:pt>
                <c:pt idx="505">
                  <c:v>484649.38</c:v>
                </c:pt>
                <c:pt idx="506">
                  <c:v>480718.78</c:v>
                </c:pt>
                <c:pt idx="507">
                  <c:v>480271.81</c:v>
                </c:pt>
                <c:pt idx="508">
                  <c:v>478732.34</c:v>
                </c:pt>
                <c:pt idx="509">
                  <c:v>476980</c:v>
                </c:pt>
                <c:pt idx="510">
                  <c:v>476754.75</c:v>
                </c:pt>
                <c:pt idx="511">
                  <c:v>475223.34</c:v>
                </c:pt>
                <c:pt idx="512">
                  <c:v>471544.88</c:v>
                </c:pt>
                <c:pt idx="513">
                  <c:v>467837.69</c:v>
                </c:pt>
                <c:pt idx="514">
                  <c:v>466178.94</c:v>
                </c:pt>
                <c:pt idx="515">
                  <c:v>460294.62</c:v>
                </c:pt>
                <c:pt idx="516">
                  <c:v>458437.62</c:v>
                </c:pt>
                <c:pt idx="517">
                  <c:v>458128.94</c:v>
                </c:pt>
                <c:pt idx="518">
                  <c:v>457261.91</c:v>
                </c:pt>
                <c:pt idx="519">
                  <c:v>456009.97</c:v>
                </c:pt>
                <c:pt idx="520">
                  <c:v>453828.53</c:v>
                </c:pt>
                <c:pt idx="521">
                  <c:v>453827.06</c:v>
                </c:pt>
                <c:pt idx="522">
                  <c:v>453128.25</c:v>
                </c:pt>
                <c:pt idx="523">
                  <c:v>453000.09</c:v>
                </c:pt>
                <c:pt idx="524">
                  <c:v>452423.38</c:v>
                </c:pt>
                <c:pt idx="525">
                  <c:v>450724.88</c:v>
                </c:pt>
                <c:pt idx="526">
                  <c:v>450202.72</c:v>
                </c:pt>
                <c:pt idx="527">
                  <c:v>450003.56</c:v>
                </c:pt>
                <c:pt idx="528">
                  <c:v>448421.53</c:v>
                </c:pt>
                <c:pt idx="529">
                  <c:v>447246.38</c:v>
                </c:pt>
                <c:pt idx="530">
                  <c:v>444741.72</c:v>
                </c:pt>
                <c:pt idx="531">
                  <c:v>444067.47</c:v>
                </c:pt>
                <c:pt idx="532">
                  <c:v>441920.06</c:v>
                </c:pt>
                <c:pt idx="533">
                  <c:v>441604.94</c:v>
                </c:pt>
                <c:pt idx="534">
                  <c:v>441339.56</c:v>
                </c:pt>
                <c:pt idx="535">
                  <c:v>441325.81</c:v>
                </c:pt>
                <c:pt idx="536">
                  <c:v>441138.06</c:v>
                </c:pt>
                <c:pt idx="537">
                  <c:v>439263.94</c:v>
                </c:pt>
                <c:pt idx="538">
                  <c:v>436272.81</c:v>
                </c:pt>
                <c:pt idx="539">
                  <c:v>429851.97</c:v>
                </c:pt>
                <c:pt idx="540">
                  <c:v>428221.09</c:v>
                </c:pt>
                <c:pt idx="541">
                  <c:v>426152.28</c:v>
                </c:pt>
                <c:pt idx="542">
                  <c:v>423474.28</c:v>
                </c:pt>
                <c:pt idx="543">
                  <c:v>422795.16</c:v>
                </c:pt>
                <c:pt idx="544">
                  <c:v>419803.94</c:v>
                </c:pt>
                <c:pt idx="545">
                  <c:v>415468.84</c:v>
                </c:pt>
                <c:pt idx="546">
                  <c:v>414658.25</c:v>
                </c:pt>
                <c:pt idx="547">
                  <c:v>413709.44</c:v>
                </c:pt>
                <c:pt idx="548">
                  <c:v>411232.75</c:v>
                </c:pt>
                <c:pt idx="549">
                  <c:v>410622.03</c:v>
                </c:pt>
                <c:pt idx="550">
                  <c:v>410076.28</c:v>
                </c:pt>
                <c:pt idx="551">
                  <c:v>409974.47</c:v>
                </c:pt>
                <c:pt idx="552">
                  <c:v>409408.41</c:v>
                </c:pt>
                <c:pt idx="553">
                  <c:v>404330.81</c:v>
                </c:pt>
                <c:pt idx="554">
                  <c:v>397935.41</c:v>
                </c:pt>
                <c:pt idx="555">
                  <c:v>394189.59</c:v>
                </c:pt>
                <c:pt idx="556">
                  <c:v>393324.28</c:v>
                </c:pt>
                <c:pt idx="557">
                  <c:v>392956.66</c:v>
                </c:pt>
                <c:pt idx="558">
                  <c:v>391544.06</c:v>
                </c:pt>
                <c:pt idx="559">
                  <c:v>391506.91</c:v>
                </c:pt>
                <c:pt idx="560">
                  <c:v>390096.59</c:v>
                </c:pt>
                <c:pt idx="561">
                  <c:v>389923.09</c:v>
                </c:pt>
                <c:pt idx="562">
                  <c:v>388464.66</c:v>
                </c:pt>
                <c:pt idx="563">
                  <c:v>386666.38</c:v>
                </c:pt>
                <c:pt idx="564">
                  <c:v>386290.78</c:v>
                </c:pt>
                <c:pt idx="565">
                  <c:v>385323.19</c:v>
                </c:pt>
                <c:pt idx="566">
                  <c:v>384969.75</c:v>
                </c:pt>
                <c:pt idx="567">
                  <c:v>383146</c:v>
                </c:pt>
                <c:pt idx="568">
                  <c:v>382528.91</c:v>
                </c:pt>
                <c:pt idx="569">
                  <c:v>381167.34</c:v>
                </c:pt>
                <c:pt idx="570">
                  <c:v>379541.72</c:v>
                </c:pt>
                <c:pt idx="571">
                  <c:v>378196.34</c:v>
                </c:pt>
                <c:pt idx="572">
                  <c:v>375745.16</c:v>
                </c:pt>
                <c:pt idx="573">
                  <c:v>370278.06</c:v>
                </c:pt>
                <c:pt idx="574">
                  <c:v>367251.72</c:v>
                </c:pt>
                <c:pt idx="575">
                  <c:v>365220.94</c:v>
                </c:pt>
                <c:pt idx="576">
                  <c:v>365074.16</c:v>
                </c:pt>
                <c:pt idx="577">
                  <c:v>363814.22</c:v>
                </c:pt>
                <c:pt idx="578">
                  <c:v>362629.19</c:v>
                </c:pt>
                <c:pt idx="579">
                  <c:v>361240.72</c:v>
                </c:pt>
                <c:pt idx="580">
                  <c:v>361116.38</c:v>
                </c:pt>
                <c:pt idx="581">
                  <c:v>354707.31</c:v>
                </c:pt>
                <c:pt idx="582">
                  <c:v>354231.16</c:v>
                </c:pt>
                <c:pt idx="583">
                  <c:v>351769.44</c:v>
                </c:pt>
                <c:pt idx="584">
                  <c:v>351729.62</c:v>
                </c:pt>
                <c:pt idx="585">
                  <c:v>351340.78</c:v>
                </c:pt>
                <c:pt idx="586">
                  <c:v>350564.19</c:v>
                </c:pt>
                <c:pt idx="587">
                  <c:v>350348.78</c:v>
                </c:pt>
                <c:pt idx="588">
                  <c:v>349068.84</c:v>
                </c:pt>
                <c:pt idx="589">
                  <c:v>348705.84</c:v>
                </c:pt>
                <c:pt idx="590">
                  <c:v>348060.15999999997</c:v>
                </c:pt>
                <c:pt idx="591">
                  <c:v>346243.91</c:v>
                </c:pt>
                <c:pt idx="592">
                  <c:v>344511.34</c:v>
                </c:pt>
                <c:pt idx="593">
                  <c:v>340587.88</c:v>
                </c:pt>
                <c:pt idx="594">
                  <c:v>336956.84</c:v>
                </c:pt>
                <c:pt idx="595">
                  <c:v>336602.06</c:v>
                </c:pt>
                <c:pt idx="596">
                  <c:v>334817.34000000003</c:v>
                </c:pt>
                <c:pt idx="597">
                  <c:v>333929.06</c:v>
                </c:pt>
                <c:pt idx="598">
                  <c:v>329224.69</c:v>
                </c:pt>
                <c:pt idx="599">
                  <c:v>327874.96999999997</c:v>
                </c:pt>
                <c:pt idx="600">
                  <c:v>327268.59000000003</c:v>
                </c:pt>
                <c:pt idx="601">
                  <c:v>326443.44</c:v>
                </c:pt>
                <c:pt idx="602">
                  <c:v>324416.94</c:v>
                </c:pt>
                <c:pt idx="603">
                  <c:v>323252.40999999997</c:v>
                </c:pt>
                <c:pt idx="604">
                  <c:v>320940.46999999997</c:v>
                </c:pt>
                <c:pt idx="605">
                  <c:v>320046.53000000003</c:v>
                </c:pt>
                <c:pt idx="606">
                  <c:v>319905.90999999997</c:v>
                </c:pt>
                <c:pt idx="607">
                  <c:v>318868.5</c:v>
                </c:pt>
                <c:pt idx="608">
                  <c:v>318356.94</c:v>
                </c:pt>
                <c:pt idx="609">
                  <c:v>317812.59000000003</c:v>
                </c:pt>
                <c:pt idx="610">
                  <c:v>317075.15999999997</c:v>
                </c:pt>
                <c:pt idx="611">
                  <c:v>316327.53000000003</c:v>
                </c:pt>
                <c:pt idx="612">
                  <c:v>315506.46999999997</c:v>
                </c:pt>
                <c:pt idx="613">
                  <c:v>315407.15999999997</c:v>
                </c:pt>
                <c:pt idx="614">
                  <c:v>315061.5</c:v>
                </c:pt>
                <c:pt idx="615">
                  <c:v>314755.65999999997</c:v>
                </c:pt>
                <c:pt idx="616">
                  <c:v>313155.71999999997</c:v>
                </c:pt>
                <c:pt idx="617">
                  <c:v>308763.09000000003</c:v>
                </c:pt>
                <c:pt idx="618">
                  <c:v>308448.12</c:v>
                </c:pt>
                <c:pt idx="619">
                  <c:v>306726.21999999997</c:v>
                </c:pt>
                <c:pt idx="620">
                  <c:v>306165.84000000003</c:v>
                </c:pt>
                <c:pt idx="621">
                  <c:v>304951.19</c:v>
                </c:pt>
                <c:pt idx="622">
                  <c:v>304442.46999999997</c:v>
                </c:pt>
                <c:pt idx="623">
                  <c:v>302503.56</c:v>
                </c:pt>
                <c:pt idx="624">
                  <c:v>301179.06</c:v>
                </c:pt>
                <c:pt idx="625">
                  <c:v>300168.25</c:v>
                </c:pt>
                <c:pt idx="626">
                  <c:v>298994.71999999997</c:v>
                </c:pt>
                <c:pt idx="627">
                  <c:v>298809.06</c:v>
                </c:pt>
                <c:pt idx="628">
                  <c:v>298475.88</c:v>
                </c:pt>
                <c:pt idx="629">
                  <c:v>296591.78000000003</c:v>
                </c:pt>
                <c:pt idx="630">
                  <c:v>295811.69</c:v>
                </c:pt>
                <c:pt idx="631">
                  <c:v>293972.56</c:v>
                </c:pt>
                <c:pt idx="632">
                  <c:v>291647.28000000003</c:v>
                </c:pt>
                <c:pt idx="633">
                  <c:v>283452.78000000003</c:v>
                </c:pt>
                <c:pt idx="634">
                  <c:v>281610.19</c:v>
                </c:pt>
                <c:pt idx="635">
                  <c:v>281268.40999999997</c:v>
                </c:pt>
                <c:pt idx="636">
                  <c:v>277937.46999999997</c:v>
                </c:pt>
                <c:pt idx="637">
                  <c:v>277659.96999999997</c:v>
                </c:pt>
                <c:pt idx="638">
                  <c:v>277563.46999999997</c:v>
                </c:pt>
                <c:pt idx="639">
                  <c:v>277327.75</c:v>
                </c:pt>
                <c:pt idx="640">
                  <c:v>277078.12</c:v>
                </c:pt>
                <c:pt idx="641">
                  <c:v>276839.96999999997</c:v>
                </c:pt>
                <c:pt idx="642">
                  <c:v>275909.40999999997</c:v>
                </c:pt>
                <c:pt idx="643">
                  <c:v>275082.34000000003</c:v>
                </c:pt>
                <c:pt idx="644">
                  <c:v>274042.62</c:v>
                </c:pt>
                <c:pt idx="645">
                  <c:v>273728.03000000003</c:v>
                </c:pt>
                <c:pt idx="646">
                  <c:v>273569.19</c:v>
                </c:pt>
                <c:pt idx="647">
                  <c:v>273045.62</c:v>
                </c:pt>
                <c:pt idx="648">
                  <c:v>271635.40999999997</c:v>
                </c:pt>
                <c:pt idx="649">
                  <c:v>271531.71999999997</c:v>
                </c:pt>
                <c:pt idx="650">
                  <c:v>271249.40999999997</c:v>
                </c:pt>
                <c:pt idx="651">
                  <c:v>269572.78000000003</c:v>
                </c:pt>
                <c:pt idx="652">
                  <c:v>268381</c:v>
                </c:pt>
                <c:pt idx="653">
                  <c:v>267144.38</c:v>
                </c:pt>
                <c:pt idx="654">
                  <c:v>264441.09000000003</c:v>
                </c:pt>
                <c:pt idx="655">
                  <c:v>263258.44</c:v>
                </c:pt>
                <c:pt idx="656">
                  <c:v>262425.81</c:v>
                </c:pt>
                <c:pt idx="657">
                  <c:v>261410.36</c:v>
                </c:pt>
                <c:pt idx="658">
                  <c:v>260893.38</c:v>
                </c:pt>
                <c:pt idx="659">
                  <c:v>259584.14</c:v>
                </c:pt>
                <c:pt idx="660">
                  <c:v>258584.27</c:v>
                </c:pt>
                <c:pt idx="661">
                  <c:v>254777.14</c:v>
                </c:pt>
                <c:pt idx="662">
                  <c:v>252932.39</c:v>
                </c:pt>
                <c:pt idx="663">
                  <c:v>252567.52</c:v>
                </c:pt>
                <c:pt idx="664">
                  <c:v>251970.12</c:v>
                </c:pt>
                <c:pt idx="665">
                  <c:v>250531.27</c:v>
                </c:pt>
                <c:pt idx="666">
                  <c:v>249525.62</c:v>
                </c:pt>
                <c:pt idx="667">
                  <c:v>248991.05</c:v>
                </c:pt>
                <c:pt idx="668">
                  <c:v>248624.91</c:v>
                </c:pt>
                <c:pt idx="669">
                  <c:v>245551.33</c:v>
                </c:pt>
                <c:pt idx="670">
                  <c:v>245299.39</c:v>
                </c:pt>
                <c:pt idx="671">
                  <c:v>244201.86</c:v>
                </c:pt>
                <c:pt idx="672">
                  <c:v>243498.86</c:v>
                </c:pt>
                <c:pt idx="673">
                  <c:v>242770.56</c:v>
                </c:pt>
                <c:pt idx="674">
                  <c:v>242456.41</c:v>
                </c:pt>
                <c:pt idx="675">
                  <c:v>242379.28</c:v>
                </c:pt>
                <c:pt idx="676">
                  <c:v>241455.81</c:v>
                </c:pt>
                <c:pt idx="677">
                  <c:v>240559.95</c:v>
                </c:pt>
                <c:pt idx="678">
                  <c:v>239357.59</c:v>
                </c:pt>
                <c:pt idx="679">
                  <c:v>239151.31</c:v>
                </c:pt>
                <c:pt idx="680">
                  <c:v>238910.89</c:v>
                </c:pt>
                <c:pt idx="681">
                  <c:v>233627.16</c:v>
                </c:pt>
                <c:pt idx="682">
                  <c:v>233024.23</c:v>
                </c:pt>
                <c:pt idx="683">
                  <c:v>232978.75</c:v>
                </c:pt>
                <c:pt idx="684">
                  <c:v>231783.55</c:v>
                </c:pt>
                <c:pt idx="685">
                  <c:v>231046.81</c:v>
                </c:pt>
                <c:pt idx="686">
                  <c:v>230883.48</c:v>
                </c:pt>
                <c:pt idx="687">
                  <c:v>229428.83</c:v>
                </c:pt>
                <c:pt idx="688">
                  <c:v>228728.19</c:v>
                </c:pt>
                <c:pt idx="689">
                  <c:v>228035.28</c:v>
                </c:pt>
                <c:pt idx="690">
                  <c:v>227982.53</c:v>
                </c:pt>
                <c:pt idx="691">
                  <c:v>227916.61</c:v>
                </c:pt>
                <c:pt idx="692">
                  <c:v>227900.12</c:v>
                </c:pt>
                <c:pt idx="693">
                  <c:v>226953.97</c:v>
                </c:pt>
                <c:pt idx="694">
                  <c:v>222314.31</c:v>
                </c:pt>
                <c:pt idx="695">
                  <c:v>222149.61</c:v>
                </c:pt>
                <c:pt idx="696">
                  <c:v>222098.67</c:v>
                </c:pt>
                <c:pt idx="697">
                  <c:v>221368.66</c:v>
                </c:pt>
                <c:pt idx="698">
                  <c:v>220126.64</c:v>
                </c:pt>
                <c:pt idx="699">
                  <c:v>220072.98</c:v>
                </c:pt>
                <c:pt idx="700">
                  <c:v>219752.95</c:v>
                </c:pt>
                <c:pt idx="701">
                  <c:v>218370.31</c:v>
                </c:pt>
                <c:pt idx="702">
                  <c:v>216906.27</c:v>
                </c:pt>
                <c:pt idx="703">
                  <c:v>216862.23</c:v>
                </c:pt>
                <c:pt idx="704">
                  <c:v>216384.09</c:v>
                </c:pt>
                <c:pt idx="705">
                  <c:v>215828.12</c:v>
                </c:pt>
                <c:pt idx="706">
                  <c:v>215731.34</c:v>
                </c:pt>
                <c:pt idx="707">
                  <c:v>214997.31</c:v>
                </c:pt>
                <c:pt idx="708">
                  <c:v>214241.75</c:v>
                </c:pt>
                <c:pt idx="709">
                  <c:v>213980.84</c:v>
                </c:pt>
                <c:pt idx="710">
                  <c:v>212943.81</c:v>
                </c:pt>
                <c:pt idx="711">
                  <c:v>212455.33</c:v>
                </c:pt>
                <c:pt idx="712">
                  <c:v>211979.58</c:v>
                </c:pt>
                <c:pt idx="713">
                  <c:v>211908.14</c:v>
                </c:pt>
                <c:pt idx="714">
                  <c:v>209890.08</c:v>
                </c:pt>
                <c:pt idx="715">
                  <c:v>209099.05</c:v>
                </c:pt>
                <c:pt idx="716">
                  <c:v>209003.89</c:v>
                </c:pt>
                <c:pt idx="717">
                  <c:v>207962</c:v>
                </c:pt>
                <c:pt idx="718">
                  <c:v>206968.52</c:v>
                </c:pt>
                <c:pt idx="719">
                  <c:v>205035.03</c:v>
                </c:pt>
                <c:pt idx="720">
                  <c:v>204239.91</c:v>
                </c:pt>
                <c:pt idx="721">
                  <c:v>201958.61</c:v>
                </c:pt>
                <c:pt idx="722">
                  <c:v>201722.92</c:v>
                </c:pt>
                <c:pt idx="723">
                  <c:v>200909.86</c:v>
                </c:pt>
                <c:pt idx="724">
                  <c:v>200781.75</c:v>
                </c:pt>
                <c:pt idx="725">
                  <c:v>200737.67</c:v>
                </c:pt>
                <c:pt idx="726">
                  <c:v>199973.94</c:v>
                </c:pt>
                <c:pt idx="727">
                  <c:v>199655.67</c:v>
                </c:pt>
                <c:pt idx="728">
                  <c:v>199300.86</c:v>
                </c:pt>
                <c:pt idx="729">
                  <c:v>198342.52</c:v>
                </c:pt>
                <c:pt idx="730">
                  <c:v>195326.5</c:v>
                </c:pt>
                <c:pt idx="731">
                  <c:v>195166.77</c:v>
                </c:pt>
                <c:pt idx="732">
                  <c:v>194852.8</c:v>
                </c:pt>
                <c:pt idx="733">
                  <c:v>194836.27</c:v>
                </c:pt>
                <c:pt idx="734">
                  <c:v>194509.02</c:v>
                </c:pt>
                <c:pt idx="735">
                  <c:v>194309.77</c:v>
                </c:pt>
                <c:pt idx="736">
                  <c:v>193992.58</c:v>
                </c:pt>
                <c:pt idx="737">
                  <c:v>193645.09</c:v>
                </c:pt>
                <c:pt idx="738">
                  <c:v>192195</c:v>
                </c:pt>
                <c:pt idx="739">
                  <c:v>191448.84</c:v>
                </c:pt>
                <c:pt idx="740">
                  <c:v>188434</c:v>
                </c:pt>
                <c:pt idx="741">
                  <c:v>188159.16</c:v>
                </c:pt>
                <c:pt idx="742">
                  <c:v>185514.7</c:v>
                </c:pt>
                <c:pt idx="743">
                  <c:v>184554.55</c:v>
                </c:pt>
                <c:pt idx="744">
                  <c:v>184386.06</c:v>
                </c:pt>
                <c:pt idx="745">
                  <c:v>183602.25</c:v>
                </c:pt>
                <c:pt idx="746">
                  <c:v>183488.55</c:v>
                </c:pt>
                <c:pt idx="747">
                  <c:v>183344.11</c:v>
                </c:pt>
                <c:pt idx="748">
                  <c:v>183171.12</c:v>
                </c:pt>
                <c:pt idx="749">
                  <c:v>181845.92</c:v>
                </c:pt>
                <c:pt idx="750">
                  <c:v>181701.02</c:v>
                </c:pt>
                <c:pt idx="751">
                  <c:v>181152.38</c:v>
                </c:pt>
                <c:pt idx="752">
                  <c:v>180795.11</c:v>
                </c:pt>
                <c:pt idx="753">
                  <c:v>180783.52</c:v>
                </c:pt>
                <c:pt idx="754">
                  <c:v>180740.8</c:v>
                </c:pt>
                <c:pt idx="755">
                  <c:v>180411.02</c:v>
                </c:pt>
                <c:pt idx="756">
                  <c:v>178208.66</c:v>
                </c:pt>
                <c:pt idx="757">
                  <c:v>177826.94</c:v>
                </c:pt>
                <c:pt idx="758">
                  <c:v>176934.62</c:v>
                </c:pt>
                <c:pt idx="759">
                  <c:v>175901.53</c:v>
                </c:pt>
                <c:pt idx="760">
                  <c:v>175278.19</c:v>
                </c:pt>
                <c:pt idx="761">
                  <c:v>174774.17</c:v>
                </c:pt>
                <c:pt idx="762">
                  <c:v>174619.84</c:v>
                </c:pt>
                <c:pt idx="763">
                  <c:v>174516.7</c:v>
                </c:pt>
                <c:pt idx="764">
                  <c:v>174136.14</c:v>
                </c:pt>
                <c:pt idx="765">
                  <c:v>174006.52</c:v>
                </c:pt>
                <c:pt idx="766">
                  <c:v>173105.94</c:v>
                </c:pt>
                <c:pt idx="767">
                  <c:v>172442.48</c:v>
                </c:pt>
                <c:pt idx="768">
                  <c:v>172194.02</c:v>
                </c:pt>
                <c:pt idx="769">
                  <c:v>171743.25</c:v>
                </c:pt>
                <c:pt idx="770">
                  <c:v>171165.8</c:v>
                </c:pt>
                <c:pt idx="771">
                  <c:v>170939.81</c:v>
                </c:pt>
                <c:pt idx="772">
                  <c:v>170479.17</c:v>
                </c:pt>
                <c:pt idx="773">
                  <c:v>170169.41</c:v>
                </c:pt>
                <c:pt idx="774">
                  <c:v>170142.33</c:v>
                </c:pt>
                <c:pt idx="775">
                  <c:v>168219.67</c:v>
                </c:pt>
                <c:pt idx="776">
                  <c:v>166824.56</c:v>
                </c:pt>
                <c:pt idx="777">
                  <c:v>166042.39000000001</c:v>
                </c:pt>
                <c:pt idx="778">
                  <c:v>163904.72</c:v>
                </c:pt>
                <c:pt idx="779">
                  <c:v>163308.57999999999</c:v>
                </c:pt>
                <c:pt idx="780">
                  <c:v>163145.19</c:v>
                </c:pt>
                <c:pt idx="781">
                  <c:v>162331.92000000001</c:v>
                </c:pt>
                <c:pt idx="782">
                  <c:v>162056.95000000001</c:v>
                </c:pt>
                <c:pt idx="783">
                  <c:v>161847.32999999999</c:v>
                </c:pt>
                <c:pt idx="784">
                  <c:v>161479.62</c:v>
                </c:pt>
                <c:pt idx="785">
                  <c:v>159521.22</c:v>
                </c:pt>
                <c:pt idx="786">
                  <c:v>158983.10999999999</c:v>
                </c:pt>
                <c:pt idx="787">
                  <c:v>158919.84</c:v>
                </c:pt>
                <c:pt idx="788">
                  <c:v>158030.60999999999</c:v>
                </c:pt>
                <c:pt idx="789">
                  <c:v>157705.57999999999</c:v>
                </c:pt>
                <c:pt idx="790">
                  <c:v>157391.17000000001</c:v>
                </c:pt>
                <c:pt idx="791">
                  <c:v>157092.34</c:v>
                </c:pt>
                <c:pt idx="792">
                  <c:v>155965.42000000001</c:v>
                </c:pt>
                <c:pt idx="793">
                  <c:v>153872.26999999999</c:v>
                </c:pt>
                <c:pt idx="794">
                  <c:v>152308.03</c:v>
                </c:pt>
                <c:pt idx="795">
                  <c:v>151779.03</c:v>
                </c:pt>
                <c:pt idx="796">
                  <c:v>151415.85999999999</c:v>
                </c:pt>
                <c:pt idx="797">
                  <c:v>151139.45000000001</c:v>
                </c:pt>
                <c:pt idx="798">
                  <c:v>150036.97</c:v>
                </c:pt>
                <c:pt idx="799">
                  <c:v>149915.97</c:v>
                </c:pt>
                <c:pt idx="800">
                  <c:v>149848.17000000001</c:v>
                </c:pt>
                <c:pt idx="801">
                  <c:v>149216.60999999999</c:v>
                </c:pt>
                <c:pt idx="802">
                  <c:v>148258.20000000001</c:v>
                </c:pt>
                <c:pt idx="803">
                  <c:v>148049.67000000001</c:v>
                </c:pt>
                <c:pt idx="804">
                  <c:v>147837.42000000001</c:v>
                </c:pt>
                <c:pt idx="805">
                  <c:v>147406.12</c:v>
                </c:pt>
                <c:pt idx="806">
                  <c:v>147306.82999999999</c:v>
                </c:pt>
                <c:pt idx="807">
                  <c:v>147250.39000000001</c:v>
                </c:pt>
                <c:pt idx="808">
                  <c:v>145530.98000000001</c:v>
                </c:pt>
                <c:pt idx="809">
                  <c:v>144225.39000000001</c:v>
                </c:pt>
                <c:pt idx="810">
                  <c:v>144160.59</c:v>
                </c:pt>
                <c:pt idx="811">
                  <c:v>143117.25</c:v>
                </c:pt>
                <c:pt idx="812">
                  <c:v>142216.91</c:v>
                </c:pt>
                <c:pt idx="813">
                  <c:v>141667.69</c:v>
                </c:pt>
                <c:pt idx="814">
                  <c:v>141470.75</c:v>
                </c:pt>
                <c:pt idx="815">
                  <c:v>140934.42000000001</c:v>
                </c:pt>
                <c:pt idx="816">
                  <c:v>139246.22</c:v>
                </c:pt>
                <c:pt idx="817">
                  <c:v>137863.23000000001</c:v>
                </c:pt>
                <c:pt idx="818">
                  <c:v>137448.31</c:v>
                </c:pt>
                <c:pt idx="819">
                  <c:v>136840.48000000001</c:v>
                </c:pt>
                <c:pt idx="820">
                  <c:v>135765.34</c:v>
                </c:pt>
                <c:pt idx="821">
                  <c:v>135434.28</c:v>
                </c:pt>
                <c:pt idx="822">
                  <c:v>135268.88</c:v>
                </c:pt>
                <c:pt idx="823">
                  <c:v>133475.85999999999</c:v>
                </c:pt>
                <c:pt idx="824">
                  <c:v>131356.76999999999</c:v>
                </c:pt>
                <c:pt idx="825">
                  <c:v>130834.92</c:v>
                </c:pt>
                <c:pt idx="826">
                  <c:v>130047.3</c:v>
                </c:pt>
                <c:pt idx="827">
                  <c:v>129488.96000000001</c:v>
                </c:pt>
                <c:pt idx="828">
                  <c:v>128929.73</c:v>
                </c:pt>
                <c:pt idx="829">
                  <c:v>128140.61</c:v>
                </c:pt>
                <c:pt idx="830">
                  <c:v>127920.27</c:v>
                </c:pt>
                <c:pt idx="831">
                  <c:v>127689.53</c:v>
                </c:pt>
                <c:pt idx="832">
                  <c:v>127677.7</c:v>
                </c:pt>
                <c:pt idx="833">
                  <c:v>127343.65</c:v>
                </c:pt>
                <c:pt idx="834">
                  <c:v>126706.02</c:v>
                </c:pt>
                <c:pt idx="835">
                  <c:v>126326.67</c:v>
                </c:pt>
                <c:pt idx="836">
                  <c:v>125651.68</c:v>
                </c:pt>
                <c:pt idx="837">
                  <c:v>125100.32</c:v>
                </c:pt>
                <c:pt idx="838">
                  <c:v>125028.98</c:v>
                </c:pt>
                <c:pt idx="839">
                  <c:v>124215.41</c:v>
                </c:pt>
                <c:pt idx="840">
                  <c:v>124187.62</c:v>
                </c:pt>
                <c:pt idx="841">
                  <c:v>123859.02</c:v>
                </c:pt>
                <c:pt idx="842">
                  <c:v>123798.16</c:v>
                </c:pt>
                <c:pt idx="843">
                  <c:v>123442.49</c:v>
                </c:pt>
                <c:pt idx="844">
                  <c:v>123215.59</c:v>
                </c:pt>
                <c:pt idx="845">
                  <c:v>121815.15</c:v>
                </c:pt>
                <c:pt idx="846">
                  <c:v>121192.57</c:v>
                </c:pt>
                <c:pt idx="847">
                  <c:v>121099.61</c:v>
                </c:pt>
                <c:pt idx="848">
                  <c:v>120993.38</c:v>
                </c:pt>
                <c:pt idx="849">
                  <c:v>120632.05</c:v>
                </c:pt>
                <c:pt idx="850">
                  <c:v>119208.32000000001</c:v>
                </c:pt>
                <c:pt idx="851">
                  <c:v>119058.1</c:v>
                </c:pt>
                <c:pt idx="852">
                  <c:v>117651.09</c:v>
                </c:pt>
                <c:pt idx="853">
                  <c:v>117562.33</c:v>
                </c:pt>
                <c:pt idx="854">
                  <c:v>117136.29</c:v>
                </c:pt>
                <c:pt idx="855">
                  <c:v>114518.69</c:v>
                </c:pt>
                <c:pt idx="856">
                  <c:v>113960.59</c:v>
                </c:pt>
                <c:pt idx="857">
                  <c:v>113205.95</c:v>
                </c:pt>
                <c:pt idx="858">
                  <c:v>112912.6</c:v>
                </c:pt>
                <c:pt idx="859">
                  <c:v>112303.61</c:v>
                </c:pt>
                <c:pt idx="860">
                  <c:v>112258.52</c:v>
                </c:pt>
                <c:pt idx="861">
                  <c:v>112150.05</c:v>
                </c:pt>
                <c:pt idx="862">
                  <c:v>111657.3</c:v>
                </c:pt>
                <c:pt idx="863">
                  <c:v>110551.7</c:v>
                </c:pt>
                <c:pt idx="864">
                  <c:v>110084.09</c:v>
                </c:pt>
                <c:pt idx="865">
                  <c:v>109788.51</c:v>
                </c:pt>
                <c:pt idx="866">
                  <c:v>107799.33</c:v>
                </c:pt>
                <c:pt idx="867">
                  <c:v>107689.24</c:v>
                </c:pt>
                <c:pt idx="868">
                  <c:v>105902.87</c:v>
                </c:pt>
                <c:pt idx="869">
                  <c:v>104829.39</c:v>
                </c:pt>
                <c:pt idx="870">
                  <c:v>104471.8</c:v>
                </c:pt>
                <c:pt idx="871">
                  <c:v>104157.92</c:v>
                </c:pt>
                <c:pt idx="872">
                  <c:v>103874.91</c:v>
                </c:pt>
                <c:pt idx="873">
                  <c:v>103504.42</c:v>
                </c:pt>
                <c:pt idx="874">
                  <c:v>102975.58</c:v>
                </c:pt>
                <c:pt idx="875">
                  <c:v>101955.86</c:v>
                </c:pt>
                <c:pt idx="876">
                  <c:v>101480.54</c:v>
                </c:pt>
                <c:pt idx="877">
                  <c:v>101272.23</c:v>
                </c:pt>
                <c:pt idx="878">
                  <c:v>101186.3</c:v>
                </c:pt>
                <c:pt idx="879">
                  <c:v>100063.23</c:v>
                </c:pt>
                <c:pt idx="880">
                  <c:v>99761.195000000007</c:v>
                </c:pt>
                <c:pt idx="881">
                  <c:v>99597.945000000007</c:v>
                </c:pt>
                <c:pt idx="882">
                  <c:v>99300.601999999999</c:v>
                </c:pt>
                <c:pt idx="883">
                  <c:v>98316.648000000001</c:v>
                </c:pt>
                <c:pt idx="884">
                  <c:v>97571.258000000002</c:v>
                </c:pt>
                <c:pt idx="885">
                  <c:v>97381.054999999993</c:v>
                </c:pt>
                <c:pt idx="886">
                  <c:v>95770.733999999997</c:v>
                </c:pt>
                <c:pt idx="887">
                  <c:v>95756.077999999994</c:v>
                </c:pt>
                <c:pt idx="888">
                  <c:v>95327.797000000006</c:v>
                </c:pt>
                <c:pt idx="889">
                  <c:v>94751.633000000002</c:v>
                </c:pt>
                <c:pt idx="890">
                  <c:v>94031.258000000002</c:v>
                </c:pt>
                <c:pt idx="891">
                  <c:v>93811.797000000006</c:v>
                </c:pt>
                <c:pt idx="892">
                  <c:v>93626.32</c:v>
                </c:pt>
                <c:pt idx="893">
                  <c:v>93385.866999999998</c:v>
                </c:pt>
                <c:pt idx="894">
                  <c:v>92235.547000000006</c:v>
                </c:pt>
                <c:pt idx="895">
                  <c:v>91132.983999999997</c:v>
                </c:pt>
                <c:pt idx="896">
                  <c:v>91132.733999999997</c:v>
                </c:pt>
                <c:pt idx="897">
                  <c:v>90350.18</c:v>
                </c:pt>
                <c:pt idx="898">
                  <c:v>90193.656000000003</c:v>
                </c:pt>
                <c:pt idx="899">
                  <c:v>89987.304999999993</c:v>
                </c:pt>
                <c:pt idx="900">
                  <c:v>89479.625</c:v>
                </c:pt>
                <c:pt idx="901">
                  <c:v>87936.547000000006</c:v>
                </c:pt>
                <c:pt idx="902">
                  <c:v>87786.133000000002</c:v>
                </c:pt>
                <c:pt idx="903">
                  <c:v>87717.758000000002</c:v>
                </c:pt>
                <c:pt idx="904">
                  <c:v>86230.358999999997</c:v>
                </c:pt>
                <c:pt idx="905">
                  <c:v>86038.82</c:v>
                </c:pt>
                <c:pt idx="906">
                  <c:v>85760.054999999993</c:v>
                </c:pt>
                <c:pt idx="907">
                  <c:v>85178.508000000002</c:v>
                </c:pt>
                <c:pt idx="908">
                  <c:v>85015.414000000004</c:v>
                </c:pt>
                <c:pt idx="909">
                  <c:v>84577.539000000004</c:v>
                </c:pt>
                <c:pt idx="910">
                  <c:v>83356.25</c:v>
                </c:pt>
                <c:pt idx="911">
                  <c:v>83226.593999999997</c:v>
                </c:pt>
                <c:pt idx="912">
                  <c:v>82630.320000000007</c:v>
                </c:pt>
                <c:pt idx="913">
                  <c:v>81954.039000000004</c:v>
                </c:pt>
                <c:pt idx="914">
                  <c:v>81519.781000000003</c:v>
                </c:pt>
                <c:pt idx="915">
                  <c:v>81204.297000000006</c:v>
                </c:pt>
                <c:pt idx="916">
                  <c:v>81141.483999999997</c:v>
                </c:pt>
                <c:pt idx="917">
                  <c:v>80951.133000000002</c:v>
                </c:pt>
                <c:pt idx="918">
                  <c:v>80704.835999999996</c:v>
                </c:pt>
                <c:pt idx="919">
                  <c:v>80169.891000000003</c:v>
                </c:pt>
                <c:pt idx="920">
                  <c:v>80122.960999999996</c:v>
                </c:pt>
                <c:pt idx="921">
                  <c:v>79523.866999999998</c:v>
                </c:pt>
                <c:pt idx="922">
                  <c:v>79355.601999999999</c:v>
                </c:pt>
                <c:pt idx="923">
                  <c:v>78715.476999999999</c:v>
                </c:pt>
                <c:pt idx="924">
                  <c:v>78454.983999999997</c:v>
                </c:pt>
                <c:pt idx="925">
                  <c:v>77973.875</c:v>
                </c:pt>
                <c:pt idx="926">
                  <c:v>77927.414000000004</c:v>
                </c:pt>
                <c:pt idx="927">
                  <c:v>77755.952999999994</c:v>
                </c:pt>
                <c:pt idx="928">
                  <c:v>77668.468999999997</c:v>
                </c:pt>
                <c:pt idx="929">
                  <c:v>77285.093999999997</c:v>
                </c:pt>
                <c:pt idx="930">
                  <c:v>77106.593999999997</c:v>
                </c:pt>
                <c:pt idx="931">
                  <c:v>76812.554999999993</c:v>
                </c:pt>
                <c:pt idx="932">
                  <c:v>76391.593999999997</c:v>
                </c:pt>
                <c:pt idx="933">
                  <c:v>76061.508000000002</c:v>
                </c:pt>
                <c:pt idx="934">
                  <c:v>75770.116999999998</c:v>
                </c:pt>
                <c:pt idx="935">
                  <c:v>75417.445000000007</c:v>
                </c:pt>
                <c:pt idx="936">
                  <c:v>75384.202999999994</c:v>
                </c:pt>
                <c:pt idx="937">
                  <c:v>75373.75</c:v>
                </c:pt>
                <c:pt idx="938">
                  <c:v>74997.281000000003</c:v>
                </c:pt>
                <c:pt idx="939">
                  <c:v>74427.960999999996</c:v>
                </c:pt>
                <c:pt idx="940">
                  <c:v>74411.210999999996</c:v>
                </c:pt>
                <c:pt idx="941">
                  <c:v>74158.304999999993</c:v>
                </c:pt>
                <c:pt idx="942">
                  <c:v>73943.858999999997</c:v>
                </c:pt>
                <c:pt idx="943">
                  <c:v>73731.758000000002</c:v>
                </c:pt>
                <c:pt idx="944">
                  <c:v>73669.702999999994</c:v>
                </c:pt>
                <c:pt idx="945">
                  <c:v>73635.179999999993</c:v>
                </c:pt>
                <c:pt idx="946">
                  <c:v>73601.218999999997</c:v>
                </c:pt>
                <c:pt idx="947">
                  <c:v>73130.343999999997</c:v>
                </c:pt>
                <c:pt idx="948">
                  <c:v>72790.593999999997</c:v>
                </c:pt>
                <c:pt idx="949">
                  <c:v>72719.781000000003</c:v>
                </c:pt>
                <c:pt idx="950">
                  <c:v>72385.406000000003</c:v>
                </c:pt>
                <c:pt idx="951">
                  <c:v>71991.608999999997</c:v>
                </c:pt>
                <c:pt idx="952">
                  <c:v>71503.679999999993</c:v>
                </c:pt>
                <c:pt idx="953">
                  <c:v>71381.695000000007</c:v>
                </c:pt>
                <c:pt idx="954">
                  <c:v>71332.062000000005</c:v>
                </c:pt>
                <c:pt idx="955">
                  <c:v>71218.773000000001</c:v>
                </c:pt>
                <c:pt idx="956">
                  <c:v>71169.281000000003</c:v>
                </c:pt>
                <c:pt idx="957">
                  <c:v>70271.327999999994</c:v>
                </c:pt>
                <c:pt idx="958">
                  <c:v>69798.804999999993</c:v>
                </c:pt>
                <c:pt idx="959">
                  <c:v>69794.233999999997</c:v>
                </c:pt>
                <c:pt idx="960">
                  <c:v>69788.108999999997</c:v>
                </c:pt>
                <c:pt idx="961">
                  <c:v>68815.218999999997</c:v>
                </c:pt>
                <c:pt idx="962">
                  <c:v>68479.141000000003</c:v>
                </c:pt>
                <c:pt idx="963">
                  <c:v>67406.766000000003</c:v>
                </c:pt>
                <c:pt idx="964">
                  <c:v>67307.422000000006</c:v>
                </c:pt>
                <c:pt idx="965">
                  <c:v>67278.5</c:v>
                </c:pt>
                <c:pt idx="966">
                  <c:v>67001.218999999997</c:v>
                </c:pt>
                <c:pt idx="967">
                  <c:v>66082.483999999997</c:v>
                </c:pt>
                <c:pt idx="968">
                  <c:v>65837.695000000007</c:v>
                </c:pt>
                <c:pt idx="969">
                  <c:v>65756.648000000001</c:v>
                </c:pt>
                <c:pt idx="970">
                  <c:v>65662.945000000007</c:v>
                </c:pt>
                <c:pt idx="971">
                  <c:v>65154.792999999998</c:v>
                </c:pt>
                <c:pt idx="972">
                  <c:v>65100.586000000003</c:v>
                </c:pt>
                <c:pt idx="973">
                  <c:v>64711.273000000001</c:v>
                </c:pt>
                <c:pt idx="974">
                  <c:v>64628.512000000002</c:v>
                </c:pt>
                <c:pt idx="975">
                  <c:v>63664.046999999999</c:v>
                </c:pt>
                <c:pt idx="976">
                  <c:v>63608.387000000002</c:v>
                </c:pt>
                <c:pt idx="977">
                  <c:v>63522.445</c:v>
                </c:pt>
                <c:pt idx="978">
                  <c:v>62756.375</c:v>
                </c:pt>
                <c:pt idx="979">
                  <c:v>62008.383000000002</c:v>
                </c:pt>
                <c:pt idx="980">
                  <c:v>61847.616999999998</c:v>
                </c:pt>
                <c:pt idx="981">
                  <c:v>61698.413999999997</c:v>
                </c:pt>
                <c:pt idx="982">
                  <c:v>60904.195</c:v>
                </c:pt>
                <c:pt idx="983">
                  <c:v>60766.690999999999</c:v>
                </c:pt>
                <c:pt idx="984">
                  <c:v>60739.968999999997</c:v>
                </c:pt>
                <c:pt idx="985">
                  <c:v>60629.949000000001</c:v>
                </c:pt>
                <c:pt idx="986">
                  <c:v>60365.195</c:v>
                </c:pt>
                <c:pt idx="987">
                  <c:v>60348.421999999999</c:v>
                </c:pt>
                <c:pt idx="988">
                  <c:v>60252.25</c:v>
                </c:pt>
                <c:pt idx="989">
                  <c:v>59141.148000000001</c:v>
                </c:pt>
                <c:pt idx="990">
                  <c:v>57610.718999999997</c:v>
                </c:pt>
                <c:pt idx="991">
                  <c:v>57352.188000000002</c:v>
                </c:pt>
                <c:pt idx="992">
                  <c:v>56871.464999999997</c:v>
                </c:pt>
                <c:pt idx="993">
                  <c:v>56548.671999999999</c:v>
                </c:pt>
                <c:pt idx="994">
                  <c:v>56164.641000000003</c:v>
                </c:pt>
                <c:pt idx="995">
                  <c:v>56099.906000000003</c:v>
                </c:pt>
                <c:pt idx="996">
                  <c:v>55594.125</c:v>
                </c:pt>
                <c:pt idx="997">
                  <c:v>55553.535000000003</c:v>
                </c:pt>
                <c:pt idx="998">
                  <c:v>55189.137000000002</c:v>
                </c:pt>
                <c:pt idx="999">
                  <c:v>55092.59</c:v>
                </c:pt>
                <c:pt idx="1000">
                  <c:v>54623.315999999999</c:v>
                </c:pt>
                <c:pt idx="1001">
                  <c:v>53900.305</c:v>
                </c:pt>
                <c:pt idx="1002">
                  <c:v>53051.343999999997</c:v>
                </c:pt>
                <c:pt idx="1003">
                  <c:v>52880.031000000003</c:v>
                </c:pt>
                <c:pt idx="1004">
                  <c:v>52298.148000000001</c:v>
                </c:pt>
                <c:pt idx="1005">
                  <c:v>52211.75</c:v>
                </c:pt>
                <c:pt idx="1006">
                  <c:v>51919.086000000003</c:v>
                </c:pt>
                <c:pt idx="1007">
                  <c:v>51916.476999999999</c:v>
                </c:pt>
                <c:pt idx="1008">
                  <c:v>51706.527000000002</c:v>
                </c:pt>
                <c:pt idx="1009">
                  <c:v>51702.656000000003</c:v>
                </c:pt>
                <c:pt idx="1010">
                  <c:v>50906.523000000001</c:v>
                </c:pt>
                <c:pt idx="1011">
                  <c:v>50583.538999999997</c:v>
                </c:pt>
                <c:pt idx="1012">
                  <c:v>50530.75</c:v>
                </c:pt>
                <c:pt idx="1013">
                  <c:v>50373.964999999997</c:v>
                </c:pt>
                <c:pt idx="1014">
                  <c:v>49555.008000000002</c:v>
                </c:pt>
                <c:pt idx="1015">
                  <c:v>49489.858999999997</c:v>
                </c:pt>
                <c:pt idx="1016">
                  <c:v>49442.258000000002</c:v>
                </c:pt>
                <c:pt idx="1017">
                  <c:v>49391.741999999998</c:v>
                </c:pt>
                <c:pt idx="1018">
                  <c:v>48876.987999999998</c:v>
                </c:pt>
                <c:pt idx="1019">
                  <c:v>48593.281000000003</c:v>
                </c:pt>
                <c:pt idx="1020">
                  <c:v>48300.383000000002</c:v>
                </c:pt>
                <c:pt idx="1021">
                  <c:v>48168.656000000003</c:v>
                </c:pt>
                <c:pt idx="1022">
                  <c:v>47885.593999999997</c:v>
                </c:pt>
                <c:pt idx="1023">
                  <c:v>47872.086000000003</c:v>
                </c:pt>
                <c:pt idx="1024">
                  <c:v>47405.120999999999</c:v>
                </c:pt>
                <c:pt idx="1025">
                  <c:v>46652.59</c:v>
                </c:pt>
                <c:pt idx="1026">
                  <c:v>46630.976999999999</c:v>
                </c:pt>
                <c:pt idx="1027">
                  <c:v>46080.43</c:v>
                </c:pt>
                <c:pt idx="1028">
                  <c:v>45811.68</c:v>
                </c:pt>
                <c:pt idx="1029">
                  <c:v>45809.190999999999</c:v>
                </c:pt>
                <c:pt idx="1030">
                  <c:v>45769.66</c:v>
                </c:pt>
                <c:pt idx="1031">
                  <c:v>45662.616999999998</c:v>
                </c:pt>
                <c:pt idx="1032">
                  <c:v>45548.512000000002</c:v>
                </c:pt>
                <c:pt idx="1033">
                  <c:v>45365.190999999999</c:v>
                </c:pt>
                <c:pt idx="1034">
                  <c:v>44907.629000000001</c:v>
                </c:pt>
                <c:pt idx="1035">
                  <c:v>44875.832000000002</c:v>
                </c:pt>
                <c:pt idx="1036">
                  <c:v>44729.387000000002</c:v>
                </c:pt>
                <c:pt idx="1037">
                  <c:v>44163.300999999999</c:v>
                </c:pt>
                <c:pt idx="1038">
                  <c:v>44046.858999999997</c:v>
                </c:pt>
                <c:pt idx="1039">
                  <c:v>43636.851999999999</c:v>
                </c:pt>
                <c:pt idx="1040">
                  <c:v>43005.688000000002</c:v>
                </c:pt>
                <c:pt idx="1041">
                  <c:v>42961.593999999997</c:v>
                </c:pt>
                <c:pt idx="1042">
                  <c:v>42870.891000000003</c:v>
                </c:pt>
                <c:pt idx="1043">
                  <c:v>41837.233999999997</c:v>
                </c:pt>
                <c:pt idx="1044">
                  <c:v>41511.305</c:v>
                </c:pt>
                <c:pt idx="1045">
                  <c:v>41264.773000000001</c:v>
                </c:pt>
                <c:pt idx="1046">
                  <c:v>40714.351999999999</c:v>
                </c:pt>
                <c:pt idx="1047">
                  <c:v>40078.254000000001</c:v>
                </c:pt>
                <c:pt idx="1048">
                  <c:v>40053.608999999997</c:v>
                </c:pt>
                <c:pt idx="1049">
                  <c:v>39535.675999999999</c:v>
                </c:pt>
                <c:pt idx="1050">
                  <c:v>39320.858999999997</c:v>
                </c:pt>
                <c:pt idx="1051">
                  <c:v>39287.894999999997</c:v>
                </c:pt>
                <c:pt idx="1052">
                  <c:v>39151.75</c:v>
                </c:pt>
                <c:pt idx="1053">
                  <c:v>38822.292999999998</c:v>
                </c:pt>
                <c:pt idx="1054">
                  <c:v>38687.925999999999</c:v>
                </c:pt>
                <c:pt idx="1055">
                  <c:v>38592.671999999999</c:v>
                </c:pt>
                <c:pt idx="1056">
                  <c:v>38321.046999999999</c:v>
                </c:pt>
                <c:pt idx="1057">
                  <c:v>38120.07</c:v>
                </c:pt>
                <c:pt idx="1058">
                  <c:v>38023.055</c:v>
                </c:pt>
                <c:pt idx="1059">
                  <c:v>37635.953000000001</c:v>
                </c:pt>
                <c:pt idx="1060">
                  <c:v>37600.093999999997</c:v>
                </c:pt>
                <c:pt idx="1061">
                  <c:v>37548.815999999999</c:v>
                </c:pt>
                <c:pt idx="1062">
                  <c:v>37522.285000000003</c:v>
                </c:pt>
                <c:pt idx="1063">
                  <c:v>37094.832000000002</c:v>
                </c:pt>
                <c:pt idx="1064">
                  <c:v>36892.175999999999</c:v>
                </c:pt>
                <c:pt idx="1065">
                  <c:v>36746.781000000003</c:v>
                </c:pt>
                <c:pt idx="1066">
                  <c:v>36612.582000000002</c:v>
                </c:pt>
                <c:pt idx="1067">
                  <c:v>36540.061999999998</c:v>
                </c:pt>
                <c:pt idx="1068">
                  <c:v>36387.038999999997</c:v>
                </c:pt>
                <c:pt idx="1069">
                  <c:v>36329.269999999997</c:v>
                </c:pt>
                <c:pt idx="1070">
                  <c:v>36066.762000000002</c:v>
                </c:pt>
                <c:pt idx="1071">
                  <c:v>35994.417999999998</c:v>
                </c:pt>
                <c:pt idx="1072">
                  <c:v>35615.370999999999</c:v>
                </c:pt>
                <c:pt idx="1073">
                  <c:v>35587.296999999999</c:v>
                </c:pt>
                <c:pt idx="1074">
                  <c:v>35435.008000000002</c:v>
                </c:pt>
                <c:pt idx="1075">
                  <c:v>35350.285000000003</c:v>
                </c:pt>
                <c:pt idx="1076">
                  <c:v>35302.108999999997</c:v>
                </c:pt>
                <c:pt idx="1077">
                  <c:v>35218.733999999997</c:v>
                </c:pt>
                <c:pt idx="1078">
                  <c:v>35089.629000000001</c:v>
                </c:pt>
                <c:pt idx="1079">
                  <c:v>34879.805</c:v>
                </c:pt>
                <c:pt idx="1080">
                  <c:v>34805.625</c:v>
                </c:pt>
                <c:pt idx="1081">
                  <c:v>34418.684000000001</c:v>
                </c:pt>
                <c:pt idx="1082">
                  <c:v>34010.218999999997</c:v>
                </c:pt>
                <c:pt idx="1083">
                  <c:v>33997.612999999998</c:v>
                </c:pt>
                <c:pt idx="1084">
                  <c:v>33995.171999999999</c:v>
                </c:pt>
                <c:pt idx="1085">
                  <c:v>33896.699000000001</c:v>
                </c:pt>
                <c:pt idx="1086">
                  <c:v>33375.004000000001</c:v>
                </c:pt>
                <c:pt idx="1087">
                  <c:v>32789.578000000001</c:v>
                </c:pt>
                <c:pt idx="1088">
                  <c:v>32588.377</c:v>
                </c:pt>
                <c:pt idx="1089">
                  <c:v>32580.458999999999</c:v>
                </c:pt>
                <c:pt idx="1090">
                  <c:v>32244.271000000001</c:v>
                </c:pt>
                <c:pt idx="1091">
                  <c:v>32216.953000000001</c:v>
                </c:pt>
                <c:pt idx="1092">
                  <c:v>32013.653999999999</c:v>
                </c:pt>
                <c:pt idx="1093">
                  <c:v>31915.879000000001</c:v>
                </c:pt>
                <c:pt idx="1094">
                  <c:v>31698.518</c:v>
                </c:pt>
                <c:pt idx="1095">
                  <c:v>31610.9</c:v>
                </c:pt>
                <c:pt idx="1096">
                  <c:v>31605.467000000001</c:v>
                </c:pt>
                <c:pt idx="1097">
                  <c:v>31559.326000000001</c:v>
                </c:pt>
                <c:pt idx="1098">
                  <c:v>31394.565999999999</c:v>
                </c:pt>
                <c:pt idx="1099">
                  <c:v>31325.993999999999</c:v>
                </c:pt>
                <c:pt idx="1100">
                  <c:v>31076.576000000001</c:v>
                </c:pt>
                <c:pt idx="1101">
                  <c:v>31006.98</c:v>
                </c:pt>
                <c:pt idx="1102">
                  <c:v>30999.528999999999</c:v>
                </c:pt>
                <c:pt idx="1103">
                  <c:v>30834.668000000001</c:v>
                </c:pt>
                <c:pt idx="1104">
                  <c:v>30702.437999999998</c:v>
                </c:pt>
                <c:pt idx="1105">
                  <c:v>30405.493999999999</c:v>
                </c:pt>
                <c:pt idx="1106">
                  <c:v>30359.666000000001</c:v>
                </c:pt>
                <c:pt idx="1107">
                  <c:v>30040.971000000001</c:v>
                </c:pt>
                <c:pt idx="1108">
                  <c:v>29393.25</c:v>
                </c:pt>
                <c:pt idx="1109">
                  <c:v>29330.998</c:v>
                </c:pt>
                <c:pt idx="1110">
                  <c:v>29277.342000000001</c:v>
                </c:pt>
                <c:pt idx="1111">
                  <c:v>28890.053</c:v>
                </c:pt>
                <c:pt idx="1112">
                  <c:v>28768.357</c:v>
                </c:pt>
                <c:pt idx="1113">
                  <c:v>28196.053</c:v>
                </c:pt>
                <c:pt idx="1114">
                  <c:v>28141.414000000001</c:v>
                </c:pt>
                <c:pt idx="1115">
                  <c:v>28008.026999999998</c:v>
                </c:pt>
                <c:pt idx="1116">
                  <c:v>27831.428</c:v>
                </c:pt>
                <c:pt idx="1117">
                  <c:v>27538.333999999999</c:v>
                </c:pt>
                <c:pt idx="1118">
                  <c:v>27186.817999999999</c:v>
                </c:pt>
                <c:pt idx="1119">
                  <c:v>26366.934000000001</c:v>
                </c:pt>
                <c:pt idx="1120">
                  <c:v>26309.285</c:v>
                </c:pt>
                <c:pt idx="1121">
                  <c:v>26274.285</c:v>
                </c:pt>
                <c:pt idx="1122">
                  <c:v>26252.15</c:v>
                </c:pt>
                <c:pt idx="1123">
                  <c:v>26173.936000000002</c:v>
                </c:pt>
                <c:pt idx="1124">
                  <c:v>25796.294999999998</c:v>
                </c:pt>
                <c:pt idx="1125">
                  <c:v>25703.01</c:v>
                </c:pt>
                <c:pt idx="1126">
                  <c:v>25671.187999999998</c:v>
                </c:pt>
                <c:pt idx="1127">
                  <c:v>25632.811000000002</c:v>
                </c:pt>
                <c:pt idx="1128">
                  <c:v>25498.157999999999</c:v>
                </c:pt>
                <c:pt idx="1129">
                  <c:v>25472.502</c:v>
                </c:pt>
                <c:pt idx="1130">
                  <c:v>25389.771000000001</c:v>
                </c:pt>
                <c:pt idx="1131">
                  <c:v>25169.794999999998</c:v>
                </c:pt>
                <c:pt idx="1132">
                  <c:v>25019.078000000001</c:v>
                </c:pt>
                <c:pt idx="1133">
                  <c:v>24825.395</c:v>
                </c:pt>
                <c:pt idx="1134">
                  <c:v>24548.68</c:v>
                </c:pt>
                <c:pt idx="1135">
                  <c:v>24328.692999999999</c:v>
                </c:pt>
                <c:pt idx="1136">
                  <c:v>24122.971000000001</c:v>
                </c:pt>
                <c:pt idx="1137">
                  <c:v>23880.726999999999</c:v>
                </c:pt>
                <c:pt idx="1138">
                  <c:v>23573.708999999999</c:v>
                </c:pt>
                <c:pt idx="1139">
                  <c:v>23556.324000000001</c:v>
                </c:pt>
                <c:pt idx="1140">
                  <c:v>23520.044999999998</c:v>
                </c:pt>
                <c:pt idx="1141">
                  <c:v>23029.710999999999</c:v>
                </c:pt>
                <c:pt idx="1142">
                  <c:v>22958.465</c:v>
                </c:pt>
                <c:pt idx="1143">
                  <c:v>22454.217000000001</c:v>
                </c:pt>
                <c:pt idx="1144">
                  <c:v>22336.173999999999</c:v>
                </c:pt>
                <c:pt idx="1145">
                  <c:v>21968.175999999999</c:v>
                </c:pt>
                <c:pt idx="1146">
                  <c:v>21809.93</c:v>
                </c:pt>
                <c:pt idx="1147">
                  <c:v>21513.557000000001</c:v>
                </c:pt>
                <c:pt idx="1148">
                  <c:v>21488.028999999999</c:v>
                </c:pt>
                <c:pt idx="1149">
                  <c:v>21381.405999999999</c:v>
                </c:pt>
                <c:pt idx="1150">
                  <c:v>21356.998</c:v>
                </c:pt>
                <c:pt idx="1151">
                  <c:v>21144.938999999998</c:v>
                </c:pt>
                <c:pt idx="1152">
                  <c:v>20773.076000000001</c:v>
                </c:pt>
                <c:pt idx="1153">
                  <c:v>20634.68</c:v>
                </c:pt>
                <c:pt idx="1154">
                  <c:v>20481.754000000001</c:v>
                </c:pt>
                <c:pt idx="1155">
                  <c:v>20221.883000000002</c:v>
                </c:pt>
                <c:pt idx="1156">
                  <c:v>20118.094000000001</c:v>
                </c:pt>
                <c:pt idx="1157">
                  <c:v>20055.625</c:v>
                </c:pt>
                <c:pt idx="1158">
                  <c:v>19949.146000000001</c:v>
                </c:pt>
                <c:pt idx="1159">
                  <c:v>19943.851999999999</c:v>
                </c:pt>
                <c:pt idx="1160">
                  <c:v>19927.473000000002</c:v>
                </c:pt>
                <c:pt idx="1161">
                  <c:v>19479.148000000001</c:v>
                </c:pt>
                <c:pt idx="1162">
                  <c:v>19368.437999999998</c:v>
                </c:pt>
                <c:pt idx="1163">
                  <c:v>19082.27</c:v>
                </c:pt>
                <c:pt idx="1164">
                  <c:v>18758.873</c:v>
                </c:pt>
                <c:pt idx="1165">
                  <c:v>18587.261999999999</c:v>
                </c:pt>
                <c:pt idx="1166">
                  <c:v>18522.184000000001</c:v>
                </c:pt>
                <c:pt idx="1167">
                  <c:v>18232.881000000001</c:v>
                </c:pt>
                <c:pt idx="1168">
                  <c:v>18218.678</c:v>
                </c:pt>
                <c:pt idx="1169">
                  <c:v>18193.726999999999</c:v>
                </c:pt>
                <c:pt idx="1170">
                  <c:v>18112.811000000002</c:v>
                </c:pt>
                <c:pt idx="1171">
                  <c:v>17715.710999999999</c:v>
                </c:pt>
                <c:pt idx="1172">
                  <c:v>17652.263999999999</c:v>
                </c:pt>
                <c:pt idx="1173">
                  <c:v>17638.201000000001</c:v>
                </c:pt>
                <c:pt idx="1174">
                  <c:v>17624.396000000001</c:v>
                </c:pt>
                <c:pt idx="1175">
                  <c:v>17371.028999999999</c:v>
                </c:pt>
                <c:pt idx="1176">
                  <c:v>17361.021000000001</c:v>
                </c:pt>
                <c:pt idx="1177">
                  <c:v>17252.469000000001</c:v>
                </c:pt>
                <c:pt idx="1178">
                  <c:v>16706.162</c:v>
                </c:pt>
                <c:pt idx="1179">
                  <c:v>16691.414000000001</c:v>
                </c:pt>
                <c:pt idx="1180">
                  <c:v>16320.97</c:v>
                </c:pt>
                <c:pt idx="1181">
                  <c:v>16255.028</c:v>
                </c:pt>
                <c:pt idx="1182">
                  <c:v>16151.538</c:v>
                </c:pt>
                <c:pt idx="1183">
                  <c:v>15437.039000000001</c:v>
                </c:pt>
                <c:pt idx="1184">
                  <c:v>15407.048000000001</c:v>
                </c:pt>
                <c:pt idx="1185">
                  <c:v>15349.186</c:v>
                </c:pt>
                <c:pt idx="1186">
                  <c:v>15244.325000000001</c:v>
                </c:pt>
                <c:pt idx="1187">
                  <c:v>15179.187</c:v>
                </c:pt>
                <c:pt idx="1188">
                  <c:v>15098.406000000001</c:v>
                </c:pt>
                <c:pt idx="1189">
                  <c:v>15024.076999999999</c:v>
                </c:pt>
                <c:pt idx="1190">
                  <c:v>14822.769</c:v>
                </c:pt>
                <c:pt idx="1191">
                  <c:v>14764.98</c:v>
                </c:pt>
                <c:pt idx="1192">
                  <c:v>14553.713</c:v>
                </c:pt>
                <c:pt idx="1193">
                  <c:v>14475.352999999999</c:v>
                </c:pt>
                <c:pt idx="1194">
                  <c:v>14430.388000000001</c:v>
                </c:pt>
                <c:pt idx="1195">
                  <c:v>14425.224</c:v>
                </c:pt>
                <c:pt idx="1196">
                  <c:v>14421.538</c:v>
                </c:pt>
                <c:pt idx="1197">
                  <c:v>14414.4</c:v>
                </c:pt>
                <c:pt idx="1198">
                  <c:v>14411.617</c:v>
                </c:pt>
                <c:pt idx="1199">
                  <c:v>14288.588</c:v>
                </c:pt>
                <c:pt idx="1200">
                  <c:v>14035.728999999999</c:v>
                </c:pt>
                <c:pt idx="1201">
                  <c:v>14016.236999999999</c:v>
                </c:pt>
                <c:pt idx="1202">
                  <c:v>13671.263999999999</c:v>
                </c:pt>
                <c:pt idx="1203">
                  <c:v>13475.776</c:v>
                </c:pt>
                <c:pt idx="1204">
                  <c:v>13464.361999999999</c:v>
                </c:pt>
                <c:pt idx="1205">
                  <c:v>13386.231</c:v>
                </c:pt>
                <c:pt idx="1206">
                  <c:v>13370.509</c:v>
                </c:pt>
                <c:pt idx="1207">
                  <c:v>13324.438</c:v>
                </c:pt>
                <c:pt idx="1208">
                  <c:v>13294.824000000001</c:v>
                </c:pt>
                <c:pt idx="1209">
                  <c:v>13245.245000000001</c:v>
                </c:pt>
                <c:pt idx="1210">
                  <c:v>12996.544</c:v>
                </c:pt>
                <c:pt idx="1211">
                  <c:v>12859.130999999999</c:v>
                </c:pt>
                <c:pt idx="1212">
                  <c:v>12767.737999999999</c:v>
                </c:pt>
                <c:pt idx="1213">
                  <c:v>12535.550999999999</c:v>
                </c:pt>
                <c:pt idx="1214">
                  <c:v>12460.212</c:v>
                </c:pt>
                <c:pt idx="1215">
                  <c:v>12426.449000000001</c:v>
                </c:pt>
                <c:pt idx="1216">
                  <c:v>12266.931</c:v>
                </c:pt>
                <c:pt idx="1217">
                  <c:v>12200.213</c:v>
                </c:pt>
                <c:pt idx="1218">
                  <c:v>12069.174000000001</c:v>
                </c:pt>
                <c:pt idx="1219">
                  <c:v>11734.19</c:v>
                </c:pt>
                <c:pt idx="1220">
                  <c:v>11466.271000000001</c:v>
                </c:pt>
                <c:pt idx="1221">
                  <c:v>11265.061</c:v>
                </c:pt>
                <c:pt idx="1222">
                  <c:v>11178.438</c:v>
                </c:pt>
                <c:pt idx="1223">
                  <c:v>11132.718999999999</c:v>
                </c:pt>
                <c:pt idx="1224">
                  <c:v>10972.148999999999</c:v>
                </c:pt>
                <c:pt idx="1225">
                  <c:v>10827.040999999999</c:v>
                </c:pt>
                <c:pt idx="1226">
                  <c:v>10818.588</c:v>
                </c:pt>
                <c:pt idx="1227">
                  <c:v>10782.392</c:v>
                </c:pt>
                <c:pt idx="1228">
                  <c:v>10692.748</c:v>
                </c:pt>
                <c:pt idx="1229">
                  <c:v>10534.009</c:v>
                </c:pt>
                <c:pt idx="1230">
                  <c:v>10492.468000000001</c:v>
                </c:pt>
                <c:pt idx="1231">
                  <c:v>10383.681</c:v>
                </c:pt>
                <c:pt idx="1232">
                  <c:v>10348.886</c:v>
                </c:pt>
                <c:pt idx="1233">
                  <c:v>10291.42</c:v>
                </c:pt>
                <c:pt idx="1234">
                  <c:v>10241.396000000001</c:v>
                </c:pt>
                <c:pt idx="1235">
                  <c:v>10147.502</c:v>
                </c:pt>
                <c:pt idx="1236">
                  <c:v>10000.069</c:v>
                </c:pt>
                <c:pt idx="1237">
                  <c:v>9973.0331999999999</c:v>
                </c:pt>
                <c:pt idx="1238">
                  <c:v>9875.9462999999996</c:v>
                </c:pt>
                <c:pt idx="1239">
                  <c:v>9792.5331999999999</c:v>
                </c:pt>
                <c:pt idx="1240">
                  <c:v>9673.9873000000007</c:v>
                </c:pt>
                <c:pt idx="1241">
                  <c:v>9607.2597999999998</c:v>
                </c:pt>
                <c:pt idx="1242">
                  <c:v>9471.0175999999992</c:v>
                </c:pt>
                <c:pt idx="1243">
                  <c:v>9460.4590000000007</c:v>
                </c:pt>
                <c:pt idx="1244">
                  <c:v>9387.0918000000001</c:v>
                </c:pt>
                <c:pt idx="1245">
                  <c:v>9138.8438000000006</c:v>
                </c:pt>
                <c:pt idx="1246">
                  <c:v>8889.8974999999991</c:v>
                </c:pt>
                <c:pt idx="1247">
                  <c:v>8846.4560999999994</c:v>
                </c:pt>
                <c:pt idx="1248">
                  <c:v>8787.8827999999994</c:v>
                </c:pt>
                <c:pt idx="1249">
                  <c:v>8668.6610999999994</c:v>
                </c:pt>
                <c:pt idx="1250">
                  <c:v>8417.5859</c:v>
                </c:pt>
                <c:pt idx="1251">
                  <c:v>8275.6738000000005</c:v>
                </c:pt>
                <c:pt idx="1252">
                  <c:v>8269.3389000000006</c:v>
                </c:pt>
                <c:pt idx="1253">
                  <c:v>8098.7847000000002</c:v>
                </c:pt>
                <c:pt idx="1254">
                  <c:v>8059.5410000000002</c:v>
                </c:pt>
                <c:pt idx="1255">
                  <c:v>7818.5775999999996</c:v>
                </c:pt>
                <c:pt idx="1256">
                  <c:v>7788.3231999999998</c:v>
                </c:pt>
                <c:pt idx="1257">
                  <c:v>7655.6714000000002</c:v>
                </c:pt>
                <c:pt idx="1258">
                  <c:v>7653.4204</c:v>
                </c:pt>
                <c:pt idx="1259">
                  <c:v>7614.3217999999997</c:v>
                </c:pt>
                <c:pt idx="1260">
                  <c:v>7472.9546</c:v>
                </c:pt>
                <c:pt idx="1261">
                  <c:v>7382.1094000000003</c:v>
                </c:pt>
                <c:pt idx="1262">
                  <c:v>7373.7704999999996</c:v>
                </c:pt>
                <c:pt idx="1263">
                  <c:v>7349.0410000000002</c:v>
                </c:pt>
                <c:pt idx="1264">
                  <c:v>7296.8603999999996</c:v>
                </c:pt>
                <c:pt idx="1265">
                  <c:v>7234.0913</c:v>
                </c:pt>
                <c:pt idx="1266">
                  <c:v>7155.8647000000001</c:v>
                </c:pt>
                <c:pt idx="1267">
                  <c:v>7154.3231999999998</c:v>
                </c:pt>
                <c:pt idx="1268">
                  <c:v>7133.7983000000004</c:v>
                </c:pt>
                <c:pt idx="1269">
                  <c:v>7073.0712999999996</c:v>
                </c:pt>
                <c:pt idx="1270">
                  <c:v>7015.0204999999996</c:v>
                </c:pt>
                <c:pt idx="1271">
                  <c:v>6735.5038999999997</c:v>
                </c:pt>
                <c:pt idx="1272">
                  <c:v>6724.6782000000003</c:v>
                </c:pt>
                <c:pt idx="1273">
                  <c:v>6703.1665000000003</c:v>
                </c:pt>
                <c:pt idx="1274">
                  <c:v>6662.5434999999998</c:v>
                </c:pt>
                <c:pt idx="1275">
                  <c:v>6660.5565999999999</c:v>
                </c:pt>
                <c:pt idx="1276">
                  <c:v>6615.3325000000004</c:v>
                </c:pt>
                <c:pt idx="1277">
                  <c:v>6597.5712999999996</c:v>
                </c:pt>
                <c:pt idx="1278">
                  <c:v>6581.9888000000001</c:v>
                </c:pt>
                <c:pt idx="1279">
                  <c:v>6580.5106999999998</c:v>
                </c:pt>
                <c:pt idx="1280">
                  <c:v>6296.2280000000001</c:v>
                </c:pt>
                <c:pt idx="1281">
                  <c:v>6276.2505000000001</c:v>
                </c:pt>
                <c:pt idx="1282">
                  <c:v>6186.8627999999999</c:v>
                </c:pt>
                <c:pt idx="1283">
                  <c:v>6118.8173999999999</c:v>
                </c:pt>
                <c:pt idx="1284">
                  <c:v>6111.0054</c:v>
                </c:pt>
                <c:pt idx="1285">
                  <c:v>6101.7725</c:v>
                </c:pt>
                <c:pt idx="1286">
                  <c:v>6009.8828000000003</c:v>
                </c:pt>
                <c:pt idx="1287">
                  <c:v>5963.3818000000001</c:v>
                </c:pt>
                <c:pt idx="1288">
                  <c:v>5936.1864999999998</c:v>
                </c:pt>
                <c:pt idx="1289">
                  <c:v>5716.5132000000003</c:v>
                </c:pt>
                <c:pt idx="1290">
                  <c:v>5712.1229999999996</c:v>
                </c:pt>
                <c:pt idx="1291">
                  <c:v>5613.915</c:v>
                </c:pt>
                <c:pt idx="1292">
                  <c:v>5316.1405999999997</c:v>
                </c:pt>
                <c:pt idx="1293">
                  <c:v>5272.7641999999996</c:v>
                </c:pt>
                <c:pt idx="1294">
                  <c:v>5262.9931999999999</c:v>
                </c:pt>
                <c:pt idx="1295">
                  <c:v>5227.3915999999999</c:v>
                </c:pt>
                <c:pt idx="1296">
                  <c:v>5200.8931000000002</c:v>
                </c:pt>
                <c:pt idx="1297">
                  <c:v>5196.5</c:v>
                </c:pt>
                <c:pt idx="1298">
                  <c:v>5169.4486999999999</c:v>
                </c:pt>
                <c:pt idx="1299">
                  <c:v>5097.4603999999999</c:v>
                </c:pt>
                <c:pt idx="1300">
                  <c:v>5091.9481999999998</c:v>
                </c:pt>
                <c:pt idx="1301">
                  <c:v>4977.8329999999996</c:v>
                </c:pt>
                <c:pt idx="1302">
                  <c:v>4961.8076000000001</c:v>
                </c:pt>
                <c:pt idx="1303">
                  <c:v>4917.6283999999996</c:v>
                </c:pt>
                <c:pt idx="1304">
                  <c:v>4917.2103999999999</c:v>
                </c:pt>
                <c:pt idx="1305">
                  <c:v>4878.6377000000002</c:v>
                </c:pt>
                <c:pt idx="1306">
                  <c:v>4675.9291999999996</c:v>
                </c:pt>
                <c:pt idx="1307">
                  <c:v>4649.1602000000003</c:v>
                </c:pt>
                <c:pt idx="1308">
                  <c:v>4557.9614000000001</c:v>
                </c:pt>
                <c:pt idx="1309">
                  <c:v>4523.7934999999998</c:v>
                </c:pt>
                <c:pt idx="1310">
                  <c:v>4420.8379000000004</c:v>
                </c:pt>
                <c:pt idx="1311">
                  <c:v>4360.7974000000004</c:v>
                </c:pt>
                <c:pt idx="1312">
                  <c:v>4263.3168999999998</c:v>
                </c:pt>
                <c:pt idx="1313">
                  <c:v>4200.8193000000001</c:v>
                </c:pt>
                <c:pt idx="1314">
                  <c:v>4097.3472000000002</c:v>
                </c:pt>
                <c:pt idx="1315">
                  <c:v>4090.3930999999998</c:v>
                </c:pt>
                <c:pt idx="1316">
                  <c:v>4024.4070000000002</c:v>
                </c:pt>
                <c:pt idx="1317">
                  <c:v>4021.7673</c:v>
                </c:pt>
                <c:pt idx="1318">
                  <c:v>3978.0016999999998</c:v>
                </c:pt>
                <c:pt idx="1319">
                  <c:v>3969.3254000000002</c:v>
                </c:pt>
                <c:pt idx="1320">
                  <c:v>3960.8708000000001</c:v>
                </c:pt>
                <c:pt idx="1321">
                  <c:v>3925.5457000000001</c:v>
                </c:pt>
                <c:pt idx="1322">
                  <c:v>3749.1614</c:v>
                </c:pt>
                <c:pt idx="1323">
                  <c:v>3740.3256999999999</c:v>
                </c:pt>
                <c:pt idx="1324">
                  <c:v>3400.4602</c:v>
                </c:pt>
                <c:pt idx="1325">
                  <c:v>3397.3346999999999</c:v>
                </c:pt>
                <c:pt idx="1326">
                  <c:v>3378.7676000000001</c:v>
                </c:pt>
                <c:pt idx="1327">
                  <c:v>3320.2294999999999</c:v>
                </c:pt>
                <c:pt idx="1328">
                  <c:v>3219.645</c:v>
                </c:pt>
                <c:pt idx="1329">
                  <c:v>3191.4465</c:v>
                </c:pt>
                <c:pt idx="1330">
                  <c:v>3167.0452</c:v>
                </c:pt>
                <c:pt idx="1331">
                  <c:v>3160.8220000000001</c:v>
                </c:pt>
                <c:pt idx="1332">
                  <c:v>3116.8739999999998</c:v>
                </c:pt>
                <c:pt idx="1333">
                  <c:v>3060.9486999999999</c:v>
                </c:pt>
                <c:pt idx="1334">
                  <c:v>2981.3582000000001</c:v>
                </c:pt>
                <c:pt idx="1335">
                  <c:v>2918.5482999999999</c:v>
                </c:pt>
                <c:pt idx="1336">
                  <c:v>2917.6574999999998</c:v>
                </c:pt>
                <c:pt idx="1337">
                  <c:v>2907.2224000000001</c:v>
                </c:pt>
                <c:pt idx="1338">
                  <c:v>2883.7226999999998</c:v>
                </c:pt>
                <c:pt idx="1339">
                  <c:v>2804.4169999999999</c:v>
                </c:pt>
                <c:pt idx="1340">
                  <c:v>2747.8200999999999</c:v>
                </c:pt>
                <c:pt idx="1341">
                  <c:v>2734.0796</c:v>
                </c:pt>
                <c:pt idx="1342">
                  <c:v>2704.9917</c:v>
                </c:pt>
                <c:pt idx="1343">
                  <c:v>2701.2415000000001</c:v>
                </c:pt>
                <c:pt idx="1344">
                  <c:v>2689.6313</c:v>
                </c:pt>
                <c:pt idx="1345">
                  <c:v>2673.9438</c:v>
                </c:pt>
                <c:pt idx="1346">
                  <c:v>2647.1430999999998</c:v>
                </c:pt>
                <c:pt idx="1347">
                  <c:v>2618.7748999999999</c:v>
                </c:pt>
                <c:pt idx="1348">
                  <c:v>2584.8069</c:v>
                </c:pt>
                <c:pt idx="1349">
                  <c:v>2567.1406000000002</c:v>
                </c:pt>
                <c:pt idx="1350">
                  <c:v>2555.7970999999998</c:v>
                </c:pt>
                <c:pt idx="1351">
                  <c:v>2520.9603999999999</c:v>
                </c:pt>
                <c:pt idx="1352">
                  <c:v>2463.3413</c:v>
                </c:pt>
                <c:pt idx="1353">
                  <c:v>2449.7788</c:v>
                </c:pt>
                <c:pt idx="1354">
                  <c:v>2379.3535000000002</c:v>
                </c:pt>
                <c:pt idx="1355">
                  <c:v>2356.3442</c:v>
                </c:pt>
                <c:pt idx="1356">
                  <c:v>2346.8139999999999</c:v>
                </c:pt>
                <c:pt idx="1357">
                  <c:v>2329.5846999999999</c:v>
                </c:pt>
                <c:pt idx="1358">
                  <c:v>2311.7903000000001</c:v>
                </c:pt>
                <c:pt idx="1359">
                  <c:v>2285.4067</c:v>
                </c:pt>
                <c:pt idx="1360">
                  <c:v>2247.8569000000002</c:v>
                </c:pt>
                <c:pt idx="1361">
                  <c:v>2241.9148</c:v>
                </c:pt>
                <c:pt idx="1362">
                  <c:v>2228.9814000000001</c:v>
                </c:pt>
                <c:pt idx="1363">
                  <c:v>2221.1858000000002</c:v>
                </c:pt>
                <c:pt idx="1364">
                  <c:v>2155.7302</c:v>
                </c:pt>
                <c:pt idx="1365">
                  <c:v>2098.8101000000001</c:v>
                </c:pt>
                <c:pt idx="1366">
                  <c:v>2073.2078000000001</c:v>
                </c:pt>
                <c:pt idx="1367">
                  <c:v>2070.5171</c:v>
                </c:pt>
                <c:pt idx="1368">
                  <c:v>2062.96</c:v>
                </c:pt>
                <c:pt idx="1369">
                  <c:v>1942.9478999999999</c:v>
                </c:pt>
                <c:pt idx="1370">
                  <c:v>1927.4541999999999</c:v>
                </c:pt>
                <c:pt idx="1371">
                  <c:v>1918.0702000000001</c:v>
                </c:pt>
                <c:pt idx="1372">
                  <c:v>1905.3278</c:v>
                </c:pt>
                <c:pt idx="1373">
                  <c:v>1833.2331999999999</c:v>
                </c:pt>
                <c:pt idx="1374">
                  <c:v>1775.5201</c:v>
                </c:pt>
                <c:pt idx="1375">
                  <c:v>1770.9023</c:v>
                </c:pt>
                <c:pt idx="1376">
                  <c:v>1763.3869999999999</c:v>
                </c:pt>
                <c:pt idx="1377">
                  <c:v>1742.3028999999999</c:v>
                </c:pt>
                <c:pt idx="1378">
                  <c:v>1718.9746</c:v>
                </c:pt>
                <c:pt idx="1379">
                  <c:v>1679.3112000000001</c:v>
                </c:pt>
                <c:pt idx="1380">
                  <c:v>1629.2333000000001</c:v>
                </c:pt>
                <c:pt idx="1381">
                  <c:v>1623.4431999999999</c:v>
                </c:pt>
                <c:pt idx="1382">
                  <c:v>1596.6622</c:v>
                </c:pt>
                <c:pt idx="1383">
                  <c:v>1545.7271000000001</c:v>
                </c:pt>
                <c:pt idx="1384">
                  <c:v>1522.1051</c:v>
                </c:pt>
                <c:pt idx="1385">
                  <c:v>1454.0419999999999</c:v>
                </c:pt>
                <c:pt idx="1386">
                  <c:v>1426.8712</c:v>
                </c:pt>
                <c:pt idx="1387">
                  <c:v>1377.1324</c:v>
                </c:pt>
                <c:pt idx="1388">
                  <c:v>1354.9632999999999</c:v>
                </c:pt>
                <c:pt idx="1389">
                  <c:v>1288.913</c:v>
                </c:pt>
                <c:pt idx="1390">
                  <c:v>1260.3213000000001</c:v>
                </c:pt>
                <c:pt idx="1391">
                  <c:v>1162.9636</c:v>
                </c:pt>
                <c:pt idx="1392">
                  <c:v>1154.2476999999999</c:v>
                </c:pt>
                <c:pt idx="1393">
                  <c:v>1125.6077</c:v>
                </c:pt>
                <c:pt idx="1394">
                  <c:v>1093.2421999999999</c:v>
                </c:pt>
                <c:pt idx="1395">
                  <c:v>1078.9314999999999</c:v>
                </c:pt>
                <c:pt idx="1396">
                  <c:v>1074.0416</c:v>
                </c:pt>
                <c:pt idx="1397">
                  <c:v>1069.2212</c:v>
                </c:pt>
                <c:pt idx="1398">
                  <c:v>1044.3939</c:v>
                </c:pt>
                <c:pt idx="1399">
                  <c:v>1017.1072</c:v>
                </c:pt>
                <c:pt idx="1400">
                  <c:v>1003.0161000000001</c:v>
                </c:pt>
                <c:pt idx="1401">
                  <c:v>985.80309999999997</c:v>
                </c:pt>
                <c:pt idx="1402">
                  <c:v>978.20061999999996</c:v>
                </c:pt>
                <c:pt idx="1403">
                  <c:v>969.01288</c:v>
                </c:pt>
                <c:pt idx="1404">
                  <c:v>927.44115999999997</c:v>
                </c:pt>
                <c:pt idx="1405">
                  <c:v>871.33727999999996</c:v>
                </c:pt>
                <c:pt idx="1406">
                  <c:v>861.67633000000001</c:v>
                </c:pt>
                <c:pt idx="1407">
                  <c:v>852.72118999999998</c:v>
                </c:pt>
                <c:pt idx="1408">
                  <c:v>823.30529999999999</c:v>
                </c:pt>
                <c:pt idx="1409">
                  <c:v>812.36803999999995</c:v>
                </c:pt>
                <c:pt idx="1410">
                  <c:v>792.11474999999996</c:v>
                </c:pt>
                <c:pt idx="1411">
                  <c:v>773.15808000000004</c:v>
                </c:pt>
                <c:pt idx="1412">
                  <c:v>767.72284000000002</c:v>
                </c:pt>
                <c:pt idx="1413">
                  <c:v>766.67749000000003</c:v>
                </c:pt>
                <c:pt idx="1414">
                  <c:v>752.81859999999995</c:v>
                </c:pt>
                <c:pt idx="1415">
                  <c:v>750.65070000000003</c:v>
                </c:pt>
                <c:pt idx="1416">
                  <c:v>747.49854000000005</c:v>
                </c:pt>
                <c:pt idx="1417">
                  <c:v>703.72448999999995</c:v>
                </c:pt>
                <c:pt idx="1418">
                  <c:v>682.21582000000001</c:v>
                </c:pt>
                <c:pt idx="1419">
                  <c:v>680.52215999999999</c:v>
                </c:pt>
                <c:pt idx="1420">
                  <c:v>679.73009999999999</c:v>
                </c:pt>
                <c:pt idx="1421">
                  <c:v>677.81635000000006</c:v>
                </c:pt>
                <c:pt idx="1422">
                  <c:v>618.73706000000004</c:v>
                </c:pt>
                <c:pt idx="1423">
                  <c:v>614.74090999999999</c:v>
                </c:pt>
                <c:pt idx="1424">
                  <c:v>606.28931</c:v>
                </c:pt>
                <c:pt idx="1425">
                  <c:v>574.99938999999995</c:v>
                </c:pt>
                <c:pt idx="1426">
                  <c:v>559.96538999999996</c:v>
                </c:pt>
                <c:pt idx="1427">
                  <c:v>537.70551</c:v>
                </c:pt>
                <c:pt idx="1428">
                  <c:v>518.01831000000004</c:v>
                </c:pt>
                <c:pt idx="1429">
                  <c:v>505.24297999999999</c:v>
                </c:pt>
                <c:pt idx="1430">
                  <c:v>483.67496</c:v>
                </c:pt>
                <c:pt idx="1431">
                  <c:v>439.8768</c:v>
                </c:pt>
                <c:pt idx="1432">
                  <c:v>431.35739000000001</c:v>
                </c:pt>
                <c:pt idx="1433">
                  <c:v>426.28228999999999</c:v>
                </c:pt>
                <c:pt idx="1434">
                  <c:v>425.82290999999998</c:v>
                </c:pt>
                <c:pt idx="1435">
                  <c:v>422.91872999999998</c:v>
                </c:pt>
                <c:pt idx="1436">
                  <c:v>414.04293999999999</c:v>
                </c:pt>
                <c:pt idx="1437">
                  <c:v>399.51675</c:v>
                </c:pt>
                <c:pt idx="1438">
                  <c:v>390.79694000000001</c:v>
                </c:pt>
                <c:pt idx="1439">
                  <c:v>390.58963</c:v>
                </c:pt>
                <c:pt idx="1440">
                  <c:v>388.74538999999999</c:v>
                </c:pt>
                <c:pt idx="1441">
                  <c:v>388.38177000000002</c:v>
                </c:pt>
                <c:pt idx="1442">
                  <c:v>377.24322999999998</c:v>
                </c:pt>
                <c:pt idx="1443">
                  <c:v>366.99344000000002</c:v>
                </c:pt>
                <c:pt idx="1444">
                  <c:v>356.52228000000002</c:v>
                </c:pt>
                <c:pt idx="1445">
                  <c:v>346.08947999999998</c:v>
                </c:pt>
                <c:pt idx="1446">
                  <c:v>343.01265999999998</c:v>
                </c:pt>
                <c:pt idx="1447">
                  <c:v>338.45116999999999</c:v>
                </c:pt>
                <c:pt idx="1448">
                  <c:v>337.29003999999998</c:v>
                </c:pt>
                <c:pt idx="1449">
                  <c:v>322.70364000000001</c:v>
                </c:pt>
                <c:pt idx="1450">
                  <c:v>313.87340999999998</c:v>
                </c:pt>
                <c:pt idx="1451">
                  <c:v>313.37072999999998</c:v>
                </c:pt>
                <c:pt idx="1452">
                  <c:v>306.94952000000001</c:v>
                </c:pt>
                <c:pt idx="1453">
                  <c:v>296.22005999999999</c:v>
                </c:pt>
                <c:pt idx="1454">
                  <c:v>295.10986000000003</c:v>
                </c:pt>
                <c:pt idx="1455">
                  <c:v>287.0813</c:v>
                </c:pt>
                <c:pt idx="1456">
                  <c:v>283.16762999999997</c:v>
                </c:pt>
                <c:pt idx="1457">
                  <c:v>282.16314999999997</c:v>
                </c:pt>
                <c:pt idx="1458">
                  <c:v>278.44488999999999</c:v>
                </c:pt>
                <c:pt idx="1459">
                  <c:v>275.85827999999998</c:v>
                </c:pt>
                <c:pt idx="1460">
                  <c:v>273.78696000000002</c:v>
                </c:pt>
                <c:pt idx="1461">
                  <c:v>271.36700000000002</c:v>
                </c:pt>
                <c:pt idx="1462">
                  <c:v>263.67428999999998</c:v>
                </c:pt>
                <c:pt idx="1463">
                  <c:v>233.9837</c:v>
                </c:pt>
                <c:pt idx="1464">
                  <c:v>227.22137000000001</c:v>
                </c:pt>
                <c:pt idx="1465">
                  <c:v>223.38412</c:v>
                </c:pt>
                <c:pt idx="1466">
                  <c:v>222.72037</c:v>
                </c:pt>
                <c:pt idx="1467">
                  <c:v>209.0179</c:v>
                </c:pt>
                <c:pt idx="1468">
                  <c:v>204.66248999999999</c:v>
                </c:pt>
                <c:pt idx="1469">
                  <c:v>199.24088</c:v>
                </c:pt>
                <c:pt idx="1470">
                  <c:v>198.04503</c:v>
                </c:pt>
                <c:pt idx="1471">
                  <c:v>188.4753</c:v>
                </c:pt>
                <c:pt idx="1472">
                  <c:v>183.07268999999999</c:v>
                </c:pt>
                <c:pt idx="1473">
                  <c:v>180.95526000000001</c:v>
                </c:pt>
                <c:pt idx="1474">
                  <c:v>175.57277999999999</c:v>
                </c:pt>
                <c:pt idx="1475">
                  <c:v>175.18961999999999</c:v>
                </c:pt>
                <c:pt idx="1476">
                  <c:v>168.13115999999999</c:v>
                </c:pt>
                <c:pt idx="1477">
                  <c:v>156.90809999999999</c:v>
                </c:pt>
                <c:pt idx="1478">
                  <c:v>154.85392999999999</c:v>
                </c:pt>
                <c:pt idx="1479">
                  <c:v>153.75676000000001</c:v>
                </c:pt>
                <c:pt idx="1480">
                  <c:v>151.00790000000001</c:v>
                </c:pt>
                <c:pt idx="1481">
                  <c:v>147.32756000000001</c:v>
                </c:pt>
                <c:pt idx="1482">
                  <c:v>145.98154</c:v>
                </c:pt>
                <c:pt idx="1483">
                  <c:v>145.39519999999999</c:v>
                </c:pt>
                <c:pt idx="1484">
                  <c:v>144.47774000000001</c:v>
                </c:pt>
                <c:pt idx="1485">
                  <c:v>137.62367</c:v>
                </c:pt>
                <c:pt idx="1486">
                  <c:v>126.97104</c:v>
                </c:pt>
                <c:pt idx="1487">
                  <c:v>124.40504</c:v>
                </c:pt>
                <c:pt idx="1488">
                  <c:v>119.64149</c:v>
                </c:pt>
                <c:pt idx="1489">
                  <c:v>115.0501</c:v>
                </c:pt>
                <c:pt idx="1490">
                  <c:v>112.64265</c:v>
                </c:pt>
                <c:pt idx="1491">
                  <c:v>112.23624</c:v>
                </c:pt>
                <c:pt idx="1492">
                  <c:v>105.17925</c:v>
                </c:pt>
                <c:pt idx="1493">
                  <c:v>104.28292</c:v>
                </c:pt>
                <c:pt idx="1494">
                  <c:v>102.64</c:v>
                </c:pt>
                <c:pt idx="1495">
                  <c:v>101.38409</c:v>
                </c:pt>
                <c:pt idx="1496">
                  <c:v>97.490043999999997</c:v>
                </c:pt>
                <c:pt idx="1497">
                  <c:v>96.485236999999998</c:v>
                </c:pt>
                <c:pt idx="1498">
                  <c:v>96.213097000000005</c:v>
                </c:pt>
                <c:pt idx="1499">
                  <c:v>94.656684999999996</c:v>
                </c:pt>
                <c:pt idx="1500">
                  <c:v>93.613433999999998</c:v>
                </c:pt>
                <c:pt idx="1501">
                  <c:v>92.614425999999995</c:v>
                </c:pt>
                <c:pt idx="1502">
                  <c:v>91.082581000000005</c:v>
                </c:pt>
                <c:pt idx="1503">
                  <c:v>84.693664999999996</c:v>
                </c:pt>
                <c:pt idx="1504">
                  <c:v>83.967269999999999</c:v>
                </c:pt>
                <c:pt idx="1505">
                  <c:v>77.850089999999994</c:v>
                </c:pt>
                <c:pt idx="1506">
                  <c:v>76.609031999999999</c:v>
                </c:pt>
                <c:pt idx="1507">
                  <c:v>76.561852000000002</c:v>
                </c:pt>
                <c:pt idx="1508">
                  <c:v>74.495140000000006</c:v>
                </c:pt>
                <c:pt idx="1509">
                  <c:v>73.561081000000001</c:v>
                </c:pt>
                <c:pt idx="1510">
                  <c:v>69.380356000000006</c:v>
                </c:pt>
                <c:pt idx="1511">
                  <c:v>68.341835000000003</c:v>
                </c:pt>
                <c:pt idx="1512">
                  <c:v>60.986015000000002</c:v>
                </c:pt>
                <c:pt idx="1513">
                  <c:v>59.766993999999997</c:v>
                </c:pt>
                <c:pt idx="1514">
                  <c:v>59.318309999999997</c:v>
                </c:pt>
                <c:pt idx="1515">
                  <c:v>56.020096000000002</c:v>
                </c:pt>
                <c:pt idx="1516">
                  <c:v>55.435028000000003</c:v>
                </c:pt>
                <c:pt idx="1517">
                  <c:v>52.692070000000001</c:v>
                </c:pt>
                <c:pt idx="1518">
                  <c:v>52.681216999999997</c:v>
                </c:pt>
                <c:pt idx="1519">
                  <c:v>51.441433000000004</c:v>
                </c:pt>
                <c:pt idx="1520">
                  <c:v>50.784816999999997</c:v>
                </c:pt>
                <c:pt idx="1521">
                  <c:v>50.613402999999998</c:v>
                </c:pt>
                <c:pt idx="1522">
                  <c:v>50.472194999999999</c:v>
                </c:pt>
                <c:pt idx="1523">
                  <c:v>50.328808000000002</c:v>
                </c:pt>
                <c:pt idx="1524">
                  <c:v>47.834755000000001</c:v>
                </c:pt>
                <c:pt idx="1525">
                  <c:v>45.986252</c:v>
                </c:pt>
                <c:pt idx="1526">
                  <c:v>43.372478000000001</c:v>
                </c:pt>
                <c:pt idx="1527">
                  <c:v>42.825564999999997</c:v>
                </c:pt>
                <c:pt idx="1528">
                  <c:v>41.337947999999997</c:v>
                </c:pt>
                <c:pt idx="1529">
                  <c:v>41.296031999999997</c:v>
                </c:pt>
                <c:pt idx="1530">
                  <c:v>39.854419999999998</c:v>
                </c:pt>
                <c:pt idx="1531">
                  <c:v>39.036887999999998</c:v>
                </c:pt>
                <c:pt idx="1532">
                  <c:v>37.050677999999998</c:v>
                </c:pt>
                <c:pt idx="1533">
                  <c:v>35.516376000000001</c:v>
                </c:pt>
                <c:pt idx="1534">
                  <c:v>35.441012999999998</c:v>
                </c:pt>
                <c:pt idx="1535">
                  <c:v>35.211081999999998</c:v>
                </c:pt>
                <c:pt idx="1536">
                  <c:v>33.973109999999998</c:v>
                </c:pt>
                <c:pt idx="1537">
                  <c:v>33.829650999999998</c:v>
                </c:pt>
                <c:pt idx="1538">
                  <c:v>33.24971</c:v>
                </c:pt>
                <c:pt idx="1539">
                  <c:v>30.056170999999999</c:v>
                </c:pt>
                <c:pt idx="1540">
                  <c:v>29.661572</c:v>
                </c:pt>
                <c:pt idx="1541">
                  <c:v>28.485327000000002</c:v>
                </c:pt>
                <c:pt idx="1542">
                  <c:v>27.584790999999999</c:v>
                </c:pt>
                <c:pt idx="1543">
                  <c:v>27.431809999999999</c:v>
                </c:pt>
                <c:pt idx="1544">
                  <c:v>27.382998000000001</c:v>
                </c:pt>
                <c:pt idx="1545">
                  <c:v>26.057852</c:v>
                </c:pt>
                <c:pt idx="1546">
                  <c:v>25.074883</c:v>
                </c:pt>
                <c:pt idx="1547">
                  <c:v>24.683060000000001</c:v>
                </c:pt>
                <c:pt idx="1548">
                  <c:v>24.315394999999999</c:v>
                </c:pt>
                <c:pt idx="1549">
                  <c:v>24.164570000000001</c:v>
                </c:pt>
                <c:pt idx="1550">
                  <c:v>22.774467000000001</c:v>
                </c:pt>
                <c:pt idx="1551">
                  <c:v>22.364892999999999</c:v>
                </c:pt>
                <c:pt idx="1552">
                  <c:v>22.284298</c:v>
                </c:pt>
                <c:pt idx="1553">
                  <c:v>21.058695</c:v>
                </c:pt>
                <c:pt idx="1554">
                  <c:v>20.939053000000001</c:v>
                </c:pt>
                <c:pt idx="1555">
                  <c:v>20.419170000000001</c:v>
                </c:pt>
                <c:pt idx="1556">
                  <c:v>19.440394999999999</c:v>
                </c:pt>
                <c:pt idx="1557">
                  <c:v>19.15457</c:v>
                </c:pt>
                <c:pt idx="1558">
                  <c:v>18.777521</c:v>
                </c:pt>
                <c:pt idx="1559">
                  <c:v>18.605846</c:v>
                </c:pt>
                <c:pt idx="1560">
                  <c:v>18.482863999999999</c:v>
                </c:pt>
                <c:pt idx="1561">
                  <c:v>18.030594000000001</c:v>
                </c:pt>
                <c:pt idx="1562">
                  <c:v>17.965330000000002</c:v>
                </c:pt>
                <c:pt idx="1563">
                  <c:v>17.198502999999999</c:v>
                </c:pt>
                <c:pt idx="1564">
                  <c:v>17.166836</c:v>
                </c:pt>
                <c:pt idx="1565">
                  <c:v>17.022849999999998</c:v>
                </c:pt>
                <c:pt idx="1566">
                  <c:v>16.468924000000001</c:v>
                </c:pt>
                <c:pt idx="1567">
                  <c:v>16.432494999999999</c:v>
                </c:pt>
                <c:pt idx="1568">
                  <c:v>16.409351000000001</c:v>
                </c:pt>
                <c:pt idx="1569">
                  <c:v>16.405521</c:v>
                </c:pt>
                <c:pt idx="1570">
                  <c:v>16.315975000000002</c:v>
                </c:pt>
                <c:pt idx="1571">
                  <c:v>16.267296000000002</c:v>
                </c:pt>
                <c:pt idx="1572">
                  <c:v>16.243545999999998</c:v>
                </c:pt>
                <c:pt idx="1573">
                  <c:v>15.999853</c:v>
                </c:pt>
                <c:pt idx="1574">
                  <c:v>15.997774</c:v>
                </c:pt>
                <c:pt idx="1575">
                  <c:v>15.6675</c:v>
                </c:pt>
                <c:pt idx="1576">
                  <c:v>15.611487</c:v>
                </c:pt>
                <c:pt idx="1577">
                  <c:v>15.339622</c:v>
                </c:pt>
                <c:pt idx="1578">
                  <c:v>14.999371999999999</c:v>
                </c:pt>
                <c:pt idx="1579">
                  <c:v>14.868505000000001</c:v>
                </c:pt>
                <c:pt idx="1580">
                  <c:v>14.764583</c:v>
                </c:pt>
                <c:pt idx="1581">
                  <c:v>14.573314999999999</c:v>
                </c:pt>
                <c:pt idx="1582">
                  <c:v>14.568626999999999</c:v>
                </c:pt>
                <c:pt idx="1583">
                  <c:v>14.343629</c:v>
                </c:pt>
                <c:pt idx="1584">
                  <c:v>14.082530999999999</c:v>
                </c:pt>
                <c:pt idx="1585">
                  <c:v>13.438597</c:v>
                </c:pt>
                <c:pt idx="1586">
                  <c:v>13.310854000000001</c:v>
                </c:pt>
                <c:pt idx="1587">
                  <c:v>12.399884999999999</c:v>
                </c:pt>
                <c:pt idx="1588">
                  <c:v>12.231037000000001</c:v>
                </c:pt>
                <c:pt idx="1589">
                  <c:v>12.126913</c:v>
                </c:pt>
                <c:pt idx="1590">
                  <c:v>12.104882</c:v>
                </c:pt>
                <c:pt idx="1591">
                  <c:v>11.910914</c:v>
                </c:pt>
                <c:pt idx="1592">
                  <c:v>11.773713000000001</c:v>
                </c:pt>
                <c:pt idx="1593">
                  <c:v>11.703484</c:v>
                </c:pt>
                <c:pt idx="1594">
                  <c:v>11.682392999999999</c:v>
                </c:pt>
                <c:pt idx="1595">
                  <c:v>11.355119</c:v>
                </c:pt>
                <c:pt idx="1596">
                  <c:v>11.323577999999999</c:v>
                </c:pt>
                <c:pt idx="1597">
                  <c:v>11.30922</c:v>
                </c:pt>
                <c:pt idx="1598">
                  <c:v>11.24906</c:v>
                </c:pt>
                <c:pt idx="1599">
                  <c:v>11.079266000000001</c:v>
                </c:pt>
                <c:pt idx="1600">
                  <c:v>10.982393</c:v>
                </c:pt>
                <c:pt idx="1601">
                  <c:v>10.506614000000001</c:v>
                </c:pt>
                <c:pt idx="1602">
                  <c:v>10.474367000000001</c:v>
                </c:pt>
                <c:pt idx="1603">
                  <c:v>9.9814091000000005</c:v>
                </c:pt>
                <c:pt idx="1604">
                  <c:v>9.7580652000000008</c:v>
                </c:pt>
                <c:pt idx="1605">
                  <c:v>9.6378632</c:v>
                </c:pt>
                <c:pt idx="1606">
                  <c:v>9.1380014000000003</c:v>
                </c:pt>
                <c:pt idx="1607">
                  <c:v>9.0234307999999999</c:v>
                </c:pt>
                <c:pt idx="1608">
                  <c:v>8.9172411</c:v>
                </c:pt>
                <c:pt idx="1609">
                  <c:v>8.4947900999999995</c:v>
                </c:pt>
                <c:pt idx="1610">
                  <c:v>8.4083853000000008</c:v>
                </c:pt>
                <c:pt idx="1611">
                  <c:v>8.3098601999999993</c:v>
                </c:pt>
                <c:pt idx="1612">
                  <c:v>7.4373206999999999</c:v>
                </c:pt>
                <c:pt idx="1613">
                  <c:v>7.2154746000000003</c:v>
                </c:pt>
                <c:pt idx="1614">
                  <c:v>7.1903604999999997</c:v>
                </c:pt>
                <c:pt idx="1615">
                  <c:v>7.1788378000000002</c:v>
                </c:pt>
                <c:pt idx="1616">
                  <c:v>7.1629905999999997</c:v>
                </c:pt>
                <c:pt idx="1617">
                  <c:v>7.0748153</c:v>
                </c:pt>
                <c:pt idx="1618">
                  <c:v>7.0613188999999998</c:v>
                </c:pt>
                <c:pt idx="1619">
                  <c:v>6.9300528000000003</c:v>
                </c:pt>
                <c:pt idx="1620">
                  <c:v>6.9004111000000004</c:v>
                </c:pt>
                <c:pt idx="1621">
                  <c:v>6.8464212</c:v>
                </c:pt>
                <c:pt idx="1622">
                  <c:v>6.6857224000000004</c:v>
                </c:pt>
                <c:pt idx="1623">
                  <c:v>6.5124145000000002</c:v>
                </c:pt>
                <c:pt idx="1624">
                  <c:v>6.4719056999999998</c:v>
                </c:pt>
                <c:pt idx="1625">
                  <c:v>6.3254890000000001</c:v>
                </c:pt>
                <c:pt idx="1626">
                  <c:v>6.2777247000000003</c:v>
                </c:pt>
                <c:pt idx="1627">
                  <c:v>6.0818304999999997</c:v>
                </c:pt>
                <c:pt idx="1628">
                  <c:v>6.0534697</c:v>
                </c:pt>
                <c:pt idx="1629">
                  <c:v>6.0045890999999996</c:v>
                </c:pt>
                <c:pt idx="1630">
                  <c:v>5.7558221999999999</c:v>
                </c:pt>
                <c:pt idx="1631">
                  <c:v>5.7412424</c:v>
                </c:pt>
                <c:pt idx="1632">
                  <c:v>5.739007</c:v>
                </c:pt>
                <c:pt idx="1633">
                  <c:v>5.7178158999999997</c:v>
                </c:pt>
                <c:pt idx="1634">
                  <c:v>5.6860108</c:v>
                </c:pt>
                <c:pt idx="1635">
                  <c:v>5.3515429000000001</c:v>
                </c:pt>
                <c:pt idx="1636">
                  <c:v>5.3250852000000002</c:v>
                </c:pt>
                <c:pt idx="1637">
                  <c:v>5.2603369000000004</c:v>
                </c:pt>
                <c:pt idx="1638">
                  <c:v>5.2589784000000002</c:v>
                </c:pt>
                <c:pt idx="1639">
                  <c:v>5.2554932000000001</c:v>
                </c:pt>
                <c:pt idx="1640">
                  <c:v>5.2388091000000001</c:v>
                </c:pt>
                <c:pt idx="1641">
                  <c:v>5.1109128000000004</c:v>
                </c:pt>
                <c:pt idx="1642">
                  <c:v>5.0627374999999999</c:v>
                </c:pt>
                <c:pt idx="1643">
                  <c:v>4.6975613000000003</c:v>
                </c:pt>
                <c:pt idx="1644">
                  <c:v>4.5283508000000001</c:v>
                </c:pt>
                <c:pt idx="1645">
                  <c:v>4.4125680999999997</c:v>
                </c:pt>
                <c:pt idx="1646">
                  <c:v>4.3964682000000002</c:v>
                </c:pt>
                <c:pt idx="1647">
                  <c:v>4.3782262999999997</c:v>
                </c:pt>
                <c:pt idx="1648">
                  <c:v>4.2256732000000001</c:v>
                </c:pt>
                <c:pt idx="1649">
                  <c:v>4.2177486000000002</c:v>
                </c:pt>
                <c:pt idx="1650">
                  <c:v>4.2103609999999998</c:v>
                </c:pt>
                <c:pt idx="1651">
                  <c:v>4.1996665000000002</c:v>
                </c:pt>
                <c:pt idx="1652">
                  <c:v>4.0587353999999998</c:v>
                </c:pt>
                <c:pt idx="1653">
                  <c:v>4.0476169999999998</c:v>
                </c:pt>
                <c:pt idx="1654">
                  <c:v>4.0059357000000002</c:v>
                </c:pt>
                <c:pt idx="1655">
                  <c:v>3.9298096</c:v>
                </c:pt>
                <c:pt idx="1656">
                  <c:v>3.9266907999999998</c:v>
                </c:pt>
                <c:pt idx="1657">
                  <c:v>3.9117364999999999</c:v>
                </c:pt>
                <c:pt idx="1658">
                  <c:v>3.8631294</c:v>
                </c:pt>
                <c:pt idx="1659">
                  <c:v>3.7632484000000002</c:v>
                </c:pt>
                <c:pt idx="1660">
                  <c:v>3.7620125</c:v>
                </c:pt>
                <c:pt idx="1661">
                  <c:v>3.7546439</c:v>
                </c:pt>
                <c:pt idx="1662">
                  <c:v>3.6895704</c:v>
                </c:pt>
                <c:pt idx="1663">
                  <c:v>3.6708821999999999</c:v>
                </c:pt>
                <c:pt idx="1664">
                  <c:v>3.6708715000000001</c:v>
                </c:pt>
                <c:pt idx="1665">
                  <c:v>3.6450836999999998</c:v>
                </c:pt>
                <c:pt idx="1666">
                  <c:v>3.640161</c:v>
                </c:pt>
                <c:pt idx="1667">
                  <c:v>3.5536959000000001</c:v>
                </c:pt>
                <c:pt idx="1668">
                  <c:v>3.5225468000000002</c:v>
                </c:pt>
                <c:pt idx="1669">
                  <c:v>3.1708731999999999</c:v>
                </c:pt>
                <c:pt idx="1670">
                  <c:v>3.1042065999999999</c:v>
                </c:pt>
                <c:pt idx="1671">
                  <c:v>3.0882778000000002</c:v>
                </c:pt>
                <c:pt idx="1672">
                  <c:v>3.0418490999999999</c:v>
                </c:pt>
                <c:pt idx="1673">
                  <c:v>3.037293</c:v>
                </c:pt>
                <c:pt idx="1674">
                  <c:v>2.9975171</c:v>
                </c:pt>
                <c:pt idx="1675">
                  <c:v>2.9827447</c:v>
                </c:pt>
                <c:pt idx="1676">
                  <c:v>2.9419203</c:v>
                </c:pt>
                <c:pt idx="1677">
                  <c:v>2.9078526</c:v>
                </c:pt>
                <c:pt idx="1678">
                  <c:v>2.7875752</c:v>
                </c:pt>
                <c:pt idx="1679">
                  <c:v>2.7562462999999999</c:v>
                </c:pt>
                <c:pt idx="1680">
                  <c:v>2.6774209</c:v>
                </c:pt>
                <c:pt idx="1681">
                  <c:v>2.4849727000000001</c:v>
                </c:pt>
                <c:pt idx="1682">
                  <c:v>2.4827477999999998</c:v>
                </c:pt>
                <c:pt idx="1683">
                  <c:v>2.4610736000000002</c:v>
                </c:pt>
                <c:pt idx="1684">
                  <c:v>2.3175766000000002</c:v>
                </c:pt>
                <c:pt idx="1685">
                  <c:v>2.1923594</c:v>
                </c:pt>
                <c:pt idx="1686">
                  <c:v>2.1551471000000002</c:v>
                </c:pt>
                <c:pt idx="1687">
                  <c:v>2.1541153999999998</c:v>
                </c:pt>
                <c:pt idx="1688">
                  <c:v>2.1319957</c:v>
                </c:pt>
                <c:pt idx="1689">
                  <c:v>2.0511594</c:v>
                </c:pt>
                <c:pt idx="1690">
                  <c:v>2.0191636000000002</c:v>
                </c:pt>
                <c:pt idx="1691">
                  <c:v>2.0102810999999998</c:v>
                </c:pt>
                <c:pt idx="1692">
                  <c:v>1.9592613999999999</c:v>
                </c:pt>
                <c:pt idx="1693">
                  <c:v>1.9169737</c:v>
                </c:pt>
                <c:pt idx="1694">
                  <c:v>1.8791424000000001</c:v>
                </c:pt>
                <c:pt idx="1695">
                  <c:v>1.8733907999999999</c:v>
                </c:pt>
                <c:pt idx="1696">
                  <c:v>1.8552434</c:v>
                </c:pt>
                <c:pt idx="1697">
                  <c:v>1.8063328999999999</c:v>
                </c:pt>
                <c:pt idx="1698">
                  <c:v>1.6369407</c:v>
                </c:pt>
                <c:pt idx="1699">
                  <c:v>1.5009695000000001</c:v>
                </c:pt>
                <c:pt idx="1700">
                  <c:v>1.3656499</c:v>
                </c:pt>
                <c:pt idx="1701">
                  <c:v>1.3628696</c:v>
                </c:pt>
                <c:pt idx="1702">
                  <c:v>1.3326024000000001</c:v>
                </c:pt>
                <c:pt idx="1703">
                  <c:v>1.3242963999999999</c:v>
                </c:pt>
                <c:pt idx="1704">
                  <c:v>1.2440503000000001</c:v>
                </c:pt>
                <c:pt idx="1705">
                  <c:v>1.1416614</c:v>
                </c:pt>
                <c:pt idx="1706">
                  <c:v>1.0616397</c:v>
                </c:pt>
                <c:pt idx="1707">
                  <c:v>1.0406895</c:v>
                </c:pt>
                <c:pt idx="1708">
                  <c:v>0.95215433999999999</c:v>
                </c:pt>
                <c:pt idx="1709">
                  <c:v>0.88531755999999995</c:v>
                </c:pt>
                <c:pt idx="1710">
                  <c:v>0.88399231</c:v>
                </c:pt>
                <c:pt idx="1711">
                  <c:v>0.76814967000000001</c:v>
                </c:pt>
                <c:pt idx="1712">
                  <c:v>0.73612898999999998</c:v>
                </c:pt>
                <c:pt idx="1713">
                  <c:v>0.72848225</c:v>
                </c:pt>
                <c:pt idx="1714">
                  <c:v>0.72050482000000005</c:v>
                </c:pt>
                <c:pt idx="1715">
                  <c:v>0.63694899999999999</c:v>
                </c:pt>
                <c:pt idx="1716">
                  <c:v>0.63146548999999996</c:v>
                </c:pt>
                <c:pt idx="1717">
                  <c:v>0.551952</c:v>
                </c:pt>
                <c:pt idx="1718">
                  <c:v>0.5459252</c:v>
                </c:pt>
                <c:pt idx="1719">
                  <c:v>0.53118575000000001</c:v>
                </c:pt>
                <c:pt idx="1720">
                  <c:v>0.52985841</c:v>
                </c:pt>
                <c:pt idx="1721">
                  <c:v>0.52455841999999997</c:v>
                </c:pt>
                <c:pt idx="1722">
                  <c:v>0.51412683999999997</c:v>
                </c:pt>
                <c:pt idx="1723">
                  <c:v>0.45791256000000002</c:v>
                </c:pt>
                <c:pt idx="1724">
                  <c:v>0.41753116000000001</c:v>
                </c:pt>
                <c:pt idx="1725">
                  <c:v>0.39786633999999999</c:v>
                </c:pt>
                <c:pt idx="1726">
                  <c:v>0.37544044999999998</c:v>
                </c:pt>
                <c:pt idx="1727">
                  <c:v>0.36782509000000002</c:v>
                </c:pt>
                <c:pt idx="1728">
                  <c:v>0.34827965</c:v>
                </c:pt>
                <c:pt idx="1729">
                  <c:v>0.34175738999999999</c:v>
                </c:pt>
                <c:pt idx="1730">
                  <c:v>0.33815279999999998</c:v>
                </c:pt>
                <c:pt idx="1731">
                  <c:v>0.33677491999999998</c:v>
                </c:pt>
                <c:pt idx="1732">
                  <c:v>0.31742146999999998</c:v>
                </c:pt>
                <c:pt idx="1733">
                  <c:v>0.30406660000000002</c:v>
                </c:pt>
                <c:pt idx="1734">
                  <c:v>0.27394789000000003</c:v>
                </c:pt>
                <c:pt idx="1735">
                  <c:v>0.26093692000000002</c:v>
                </c:pt>
                <c:pt idx="1736">
                  <c:v>0.24123249999999999</c:v>
                </c:pt>
                <c:pt idx="1737">
                  <c:v>0.22807543</c:v>
                </c:pt>
                <c:pt idx="1738">
                  <c:v>0.22026047000000001</c:v>
                </c:pt>
                <c:pt idx="1739">
                  <c:v>0.21877843</c:v>
                </c:pt>
                <c:pt idx="1740">
                  <c:v>0.20587546000000001</c:v>
                </c:pt>
                <c:pt idx="1741">
                  <c:v>0.19619337000000001</c:v>
                </c:pt>
                <c:pt idx="1742">
                  <c:v>0.16400772</c:v>
                </c:pt>
                <c:pt idx="1743">
                  <c:v>0.16207953999999999</c:v>
                </c:pt>
                <c:pt idx="1744">
                  <c:v>0.15730095999999999</c:v>
                </c:pt>
                <c:pt idx="1745">
                  <c:v>0.15080951000000001</c:v>
                </c:pt>
                <c:pt idx="1746">
                  <c:v>0.14680140999999999</c:v>
                </c:pt>
                <c:pt idx="1747">
                  <c:v>0.13491863000000001</c:v>
                </c:pt>
                <c:pt idx="1748">
                  <c:v>0.12470295000000001</c:v>
                </c:pt>
                <c:pt idx="1749">
                  <c:v>0.11479253</c:v>
                </c:pt>
                <c:pt idx="1750">
                  <c:v>8.5728398999999997E-2</c:v>
                </c:pt>
                <c:pt idx="1751">
                  <c:v>8.5223198E-2</c:v>
                </c:pt>
                <c:pt idx="1752">
                  <c:v>8.5006370999999997E-2</c:v>
                </c:pt>
                <c:pt idx="1753">
                  <c:v>8.4298283000000002E-2</c:v>
                </c:pt>
                <c:pt idx="1754">
                  <c:v>7.5229808999999995E-2</c:v>
                </c:pt>
                <c:pt idx="1755">
                  <c:v>7.2124243000000005E-2</c:v>
                </c:pt>
                <c:pt idx="1756">
                  <c:v>4.6802424000000002E-2</c:v>
                </c:pt>
                <c:pt idx="1757">
                  <c:v>3.8500842E-2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678816"/>
        <c:axId val="669675008"/>
      </c:lineChart>
      <c:catAx>
        <c:axId val="66967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75008"/>
        <c:crosses val="autoZero"/>
        <c:auto val="1"/>
        <c:lblAlgn val="ctr"/>
        <c:lblOffset val="100"/>
        <c:noMultiLvlLbl val="0"/>
      </c:catAx>
      <c:valAx>
        <c:axId val="6696750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7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0</xdr:rowOff>
    </xdr:from>
    <xdr:to>
      <xdr:col>15</xdr:col>
      <xdr:colOff>411480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st%20important%20mzs%20for%20analysis%20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ger\Google%20Drive\Research%20(backed%20up%203-11-2020)\Tobacco%20Smoke%20-%20Chamber%20with%20Vocus\Filter%20ESI%20TOF\Full%20PTFE%20filter%20Positive%20MS%20compound%20data,%20if%20found%20in%20Vocus%20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v5 (no siloxanes)"/>
      <sheetName val="Main v4 (truncated)"/>
      <sheetName val="Main v3"/>
      <sheetName val="Main v2"/>
      <sheetName val="with Nicotine and 3EP correl"/>
      <sheetName val="Main (prev method)"/>
    </sheetNames>
    <sheetDataSet>
      <sheetData sheetId="0">
        <row r="2">
          <cell r="E2">
            <v>31.016300000000001</v>
          </cell>
        </row>
        <row r="3">
          <cell r="E3">
            <v>33.032200000000003</v>
          </cell>
        </row>
        <row r="4">
          <cell r="E4">
            <v>41.037599999999998</v>
          </cell>
        </row>
        <row r="5">
          <cell r="E5">
            <v>42.032899999999998</v>
          </cell>
        </row>
        <row r="6">
          <cell r="E6">
            <v>43.017000000000003</v>
          </cell>
        </row>
        <row r="7">
          <cell r="E7">
            <v>43.0533</v>
          </cell>
        </row>
        <row r="8">
          <cell r="E8">
            <v>44.0488</v>
          </cell>
        </row>
        <row r="9">
          <cell r="E9">
            <v>45.032800000000002</v>
          </cell>
        </row>
        <row r="10">
          <cell r="E10">
            <v>46.027999999999999</v>
          </cell>
        </row>
        <row r="11">
          <cell r="E11">
            <v>46.064300000000003</v>
          </cell>
        </row>
        <row r="12">
          <cell r="E12">
            <v>47.048400000000001</v>
          </cell>
        </row>
        <row r="13">
          <cell r="E13">
            <v>51.043500000000002</v>
          </cell>
        </row>
        <row r="14">
          <cell r="E14">
            <v>54.0334</v>
          </cell>
        </row>
        <row r="15">
          <cell r="E15">
            <v>56.045299999999997</v>
          </cell>
        </row>
        <row r="16">
          <cell r="E16">
            <v>57.033200000000001</v>
          </cell>
        </row>
        <row r="17">
          <cell r="E17">
            <v>57.069400000000002</v>
          </cell>
        </row>
        <row r="18">
          <cell r="E18">
            <v>58.064399999999999</v>
          </cell>
        </row>
        <row r="19">
          <cell r="E19">
            <v>59.048999999999999</v>
          </cell>
        </row>
        <row r="20">
          <cell r="E20">
            <v>60.043799999999997</v>
          </cell>
        </row>
        <row r="21">
          <cell r="E21">
            <v>60.080199999999998</v>
          </cell>
        </row>
        <row r="22">
          <cell r="E22">
            <v>61.028199999999998</v>
          </cell>
        </row>
        <row r="23">
          <cell r="E23">
            <v>63.043599999999998</v>
          </cell>
        </row>
        <row r="24">
          <cell r="E24">
            <v>67.040999999999997</v>
          </cell>
        </row>
        <row r="25">
          <cell r="E25">
            <v>67.053799999999995</v>
          </cell>
        </row>
        <row r="26">
          <cell r="E26">
            <v>68.049199999999999</v>
          </cell>
        </row>
        <row r="27">
          <cell r="E27">
            <v>69.033000000000001</v>
          </cell>
        </row>
        <row r="28">
          <cell r="E28">
            <v>69.069500000000005</v>
          </cell>
        </row>
        <row r="29">
          <cell r="E29">
            <v>70.065100000000001</v>
          </cell>
        </row>
        <row r="30">
          <cell r="E30">
            <v>71.0124</v>
          </cell>
        </row>
        <row r="31">
          <cell r="E31">
            <v>71.048900000000003</v>
          </cell>
        </row>
        <row r="32">
          <cell r="E32">
            <v>71.085099999999997</v>
          </cell>
        </row>
        <row r="33">
          <cell r="E33">
            <v>72.043999999999997</v>
          </cell>
        </row>
        <row r="34">
          <cell r="E34">
            <v>72.079499999999996</v>
          </cell>
        </row>
        <row r="35">
          <cell r="E35">
            <v>73.028000000000006</v>
          </cell>
        </row>
        <row r="36">
          <cell r="E36">
            <v>73.064400000000006</v>
          </cell>
        </row>
        <row r="37">
          <cell r="E37">
            <v>74.0595</v>
          </cell>
        </row>
        <row r="38">
          <cell r="E38">
            <v>75.043999999999997</v>
          </cell>
        </row>
        <row r="39">
          <cell r="E39">
            <v>77.0595</v>
          </cell>
        </row>
        <row r="40">
          <cell r="E40">
            <v>79.038799999999995</v>
          </cell>
        </row>
        <row r="41">
          <cell r="E41">
            <v>79.053700000000006</v>
          </cell>
        </row>
        <row r="42">
          <cell r="E42">
            <v>80.049400000000006</v>
          </cell>
        </row>
        <row r="43">
          <cell r="E43">
            <v>81.033299999999997</v>
          </cell>
        </row>
        <row r="44">
          <cell r="E44">
            <v>81.043700000000001</v>
          </cell>
        </row>
        <row r="45">
          <cell r="E45">
            <v>81.069599999999994</v>
          </cell>
        </row>
        <row r="46">
          <cell r="E46">
            <v>82.065100000000001</v>
          </cell>
        </row>
        <row r="47">
          <cell r="E47">
            <v>83.049000000000007</v>
          </cell>
        </row>
        <row r="48">
          <cell r="E48">
            <v>83.085300000000004</v>
          </cell>
        </row>
        <row r="49">
          <cell r="E49">
            <v>84.043999999999997</v>
          </cell>
        </row>
        <row r="50">
          <cell r="E50">
            <v>84.080799999999996</v>
          </cell>
        </row>
        <row r="51">
          <cell r="E51">
            <v>85.028199999999998</v>
          </cell>
        </row>
        <row r="52">
          <cell r="E52">
            <v>85.064599999999999</v>
          </cell>
        </row>
        <row r="53">
          <cell r="E53">
            <v>85.100899999999996</v>
          </cell>
        </row>
        <row r="54">
          <cell r="E54">
            <v>86.060100000000006</v>
          </cell>
        </row>
        <row r="55">
          <cell r="E55">
            <v>86.095299999999995</v>
          </cell>
        </row>
        <row r="56">
          <cell r="E56">
            <v>87.043899999999994</v>
          </cell>
        </row>
        <row r="57">
          <cell r="E57">
            <v>87.08</v>
          </cell>
        </row>
        <row r="58">
          <cell r="E58">
            <v>88.075199999999995</v>
          </cell>
        </row>
        <row r="59">
          <cell r="E59">
            <v>89.023099999999999</v>
          </cell>
        </row>
        <row r="60">
          <cell r="E60">
            <v>89.0595</v>
          </cell>
        </row>
        <row r="61">
          <cell r="E61">
            <v>90.018299999999996</v>
          </cell>
        </row>
        <row r="62">
          <cell r="E62">
            <v>90.090999999999994</v>
          </cell>
        </row>
        <row r="63">
          <cell r="E63">
            <v>91.038300000000007</v>
          </cell>
        </row>
        <row r="64">
          <cell r="E64">
            <v>91.054000000000002</v>
          </cell>
        </row>
        <row r="65">
          <cell r="E65">
            <v>93.054900000000004</v>
          </cell>
        </row>
        <row r="66">
          <cell r="E66">
            <v>93.069400000000002</v>
          </cell>
        </row>
        <row r="67">
          <cell r="E67">
            <v>94.064899999999994</v>
          </cell>
        </row>
        <row r="68">
          <cell r="E68">
            <v>95.049000000000007</v>
          </cell>
        </row>
        <row r="69">
          <cell r="E69">
            <v>95.060599999999994</v>
          </cell>
        </row>
        <row r="70">
          <cell r="E70">
            <v>95.085300000000004</v>
          </cell>
        </row>
        <row r="71">
          <cell r="E71">
            <v>96.043999999999997</v>
          </cell>
        </row>
        <row r="72">
          <cell r="E72">
            <v>96.080399999999997</v>
          </cell>
        </row>
        <row r="73">
          <cell r="E73">
            <v>97.028499999999994</v>
          </cell>
        </row>
        <row r="74">
          <cell r="E74">
            <v>97.064400000000006</v>
          </cell>
        </row>
        <row r="75">
          <cell r="E75">
            <v>97.075100000000006</v>
          </cell>
        </row>
        <row r="76">
          <cell r="E76">
            <v>97.100999999999999</v>
          </cell>
        </row>
        <row r="77">
          <cell r="E77">
            <v>98.059700000000007</v>
          </cell>
        </row>
        <row r="78">
          <cell r="E78">
            <v>98.095799999999997</v>
          </cell>
        </row>
        <row r="79">
          <cell r="E79">
            <v>99.043899999999994</v>
          </cell>
        </row>
        <row r="80">
          <cell r="E80">
            <v>99.080100000000002</v>
          </cell>
        </row>
        <row r="81">
          <cell r="E81">
            <v>99.116500000000002</v>
          </cell>
        </row>
        <row r="82">
          <cell r="E82">
            <v>100.03919999999999</v>
          </cell>
        </row>
        <row r="83">
          <cell r="E83">
            <v>100.0757</v>
          </cell>
        </row>
        <row r="84">
          <cell r="E84">
            <v>101.0231</v>
          </cell>
        </row>
        <row r="85">
          <cell r="E85">
            <v>101.05970000000001</v>
          </cell>
        </row>
        <row r="86">
          <cell r="E86">
            <v>101.0955</v>
          </cell>
        </row>
        <row r="87">
          <cell r="E87">
            <v>102.0911</v>
          </cell>
        </row>
        <row r="88">
          <cell r="E88">
            <v>103.0389</v>
          </cell>
        </row>
        <row r="89">
          <cell r="E89">
            <v>103.07510000000001</v>
          </cell>
        </row>
        <row r="90">
          <cell r="E90">
            <v>104.0479</v>
          </cell>
        </row>
        <row r="91">
          <cell r="E91">
            <v>105.0438</v>
          </cell>
        </row>
        <row r="92">
          <cell r="E92">
            <v>105.054</v>
          </cell>
        </row>
        <row r="93">
          <cell r="E93">
            <v>105.06959999999999</v>
          </cell>
        </row>
        <row r="94">
          <cell r="E94">
            <v>106.0655</v>
          </cell>
        </row>
        <row r="95">
          <cell r="E95">
            <v>107.0491</v>
          </cell>
        </row>
        <row r="96">
          <cell r="E96">
            <v>107.08540000000001</v>
          </cell>
        </row>
        <row r="97">
          <cell r="E97">
            <v>108.0437</v>
          </cell>
        </row>
        <row r="98">
          <cell r="E98">
            <v>108.08069999999999</v>
          </cell>
        </row>
        <row r="99">
          <cell r="E99">
            <v>109.0282</v>
          </cell>
        </row>
        <row r="100">
          <cell r="E100">
            <v>109.0642</v>
          </cell>
        </row>
        <row r="101">
          <cell r="E101">
            <v>109.0748</v>
          </cell>
        </row>
        <row r="102">
          <cell r="E102">
            <v>109.101</v>
          </cell>
        </row>
        <row r="103">
          <cell r="E103">
            <v>110.0594</v>
          </cell>
        </row>
        <row r="104">
          <cell r="E104">
            <v>110.09610000000001</v>
          </cell>
        </row>
        <row r="105">
          <cell r="E105">
            <v>111.0441</v>
          </cell>
        </row>
        <row r="106">
          <cell r="E106">
            <v>111.05549999999999</v>
          </cell>
        </row>
        <row r="107">
          <cell r="E107">
            <v>111.07940000000001</v>
          </cell>
        </row>
        <row r="108">
          <cell r="E108">
            <v>111.1168</v>
          </cell>
        </row>
        <row r="109">
          <cell r="E109">
            <v>112.0753</v>
          </cell>
        </row>
        <row r="110">
          <cell r="E110">
            <v>113.023</v>
          </cell>
        </row>
        <row r="111">
          <cell r="E111">
            <v>113.0596</v>
          </cell>
        </row>
        <row r="112">
          <cell r="E112">
            <v>113.0731</v>
          </cell>
        </row>
        <row r="113">
          <cell r="E113">
            <v>113.0955</v>
          </cell>
        </row>
        <row r="114">
          <cell r="E114">
            <v>113.1323</v>
          </cell>
        </row>
        <row r="115">
          <cell r="E115">
            <v>114.0908</v>
          </cell>
        </row>
        <row r="116">
          <cell r="E116">
            <v>115.03879999999999</v>
          </cell>
        </row>
        <row r="117">
          <cell r="E117">
            <v>115.075</v>
          </cell>
        </row>
        <row r="118">
          <cell r="E118">
            <v>116.1071</v>
          </cell>
        </row>
        <row r="119">
          <cell r="E119">
            <v>117.0552</v>
          </cell>
        </row>
        <row r="120">
          <cell r="E120">
            <v>117.09050000000001</v>
          </cell>
        </row>
        <row r="121">
          <cell r="E121">
            <v>118.0645</v>
          </cell>
        </row>
        <row r="122">
          <cell r="E122">
            <v>119.0474</v>
          </cell>
        </row>
        <row r="123">
          <cell r="E123">
            <v>119.05880000000001</v>
          </cell>
        </row>
        <row r="124">
          <cell r="E124">
            <v>119.06910000000001</v>
          </cell>
        </row>
        <row r="125">
          <cell r="E125">
            <v>119.08499999999999</v>
          </cell>
        </row>
        <row r="126">
          <cell r="E126">
            <v>120.0806</v>
          </cell>
        </row>
        <row r="127">
          <cell r="E127">
            <v>120.08920000000001</v>
          </cell>
        </row>
        <row r="128">
          <cell r="E128">
            <v>121.0637</v>
          </cell>
        </row>
        <row r="129">
          <cell r="E129">
            <v>121.0728</v>
          </cell>
        </row>
        <row r="130">
          <cell r="E130">
            <v>121.101</v>
          </cell>
        </row>
        <row r="131">
          <cell r="E131">
            <v>122.0592</v>
          </cell>
        </row>
        <row r="132">
          <cell r="E132">
            <v>122.09650000000001</v>
          </cell>
        </row>
        <row r="133">
          <cell r="E133">
            <v>123.0438</v>
          </cell>
        </row>
        <row r="134">
          <cell r="E134">
            <v>123.0558</v>
          </cell>
        </row>
        <row r="135">
          <cell r="E135">
            <v>123.0797</v>
          </cell>
        </row>
        <row r="136">
          <cell r="E136">
            <v>123.092</v>
          </cell>
        </row>
        <row r="137">
          <cell r="E137">
            <v>123.1168</v>
          </cell>
        </row>
        <row r="138">
          <cell r="E138">
            <v>124.075</v>
          </cell>
        </row>
        <row r="139">
          <cell r="E139">
            <v>124.1097</v>
          </cell>
        </row>
        <row r="140">
          <cell r="E140">
            <v>125.0232</v>
          </cell>
        </row>
        <row r="141">
          <cell r="E141">
            <v>125.05889999999999</v>
          </cell>
        </row>
        <row r="142">
          <cell r="E142">
            <v>125.0702</v>
          </cell>
        </row>
        <row r="143">
          <cell r="E143">
            <v>125.0958</v>
          </cell>
        </row>
        <row r="144">
          <cell r="E144">
            <v>125.1324</v>
          </cell>
        </row>
        <row r="145">
          <cell r="E145">
            <v>126.0909</v>
          </cell>
        </row>
        <row r="146">
          <cell r="E146">
            <v>127.0386</v>
          </cell>
        </row>
        <row r="147">
          <cell r="E147">
            <v>127.075</v>
          </cell>
        </row>
        <row r="148">
          <cell r="E148">
            <v>127.0879</v>
          </cell>
        </row>
        <row r="149">
          <cell r="E149">
            <v>127.1113</v>
          </cell>
        </row>
        <row r="150">
          <cell r="E150">
            <v>127.148</v>
          </cell>
        </row>
        <row r="151">
          <cell r="E151">
            <v>128.05969999999999</v>
          </cell>
        </row>
        <row r="152">
          <cell r="E152">
            <v>128.10720000000001</v>
          </cell>
        </row>
        <row r="153">
          <cell r="E153">
            <v>129.05430000000001</v>
          </cell>
        </row>
        <row r="154">
          <cell r="E154">
            <v>129.06829999999999</v>
          </cell>
        </row>
        <row r="155">
          <cell r="E155">
            <v>130.06460000000001</v>
          </cell>
        </row>
        <row r="156">
          <cell r="E156">
            <v>130.1234</v>
          </cell>
        </row>
        <row r="157">
          <cell r="E157">
            <v>131.04920000000001</v>
          </cell>
        </row>
        <row r="158">
          <cell r="E158">
            <v>131.06950000000001</v>
          </cell>
        </row>
        <row r="159">
          <cell r="E159">
            <v>131.08430000000001</v>
          </cell>
        </row>
        <row r="160">
          <cell r="E160">
            <v>132.08099999999999</v>
          </cell>
        </row>
        <row r="161">
          <cell r="E161">
            <v>133.06440000000001</v>
          </cell>
        </row>
        <row r="162">
          <cell r="E162">
            <v>133.0771</v>
          </cell>
        </row>
        <row r="163">
          <cell r="E163">
            <v>133.10079999999999</v>
          </cell>
        </row>
        <row r="164">
          <cell r="E164">
            <v>134.0598</v>
          </cell>
        </row>
        <row r="165">
          <cell r="E165">
            <v>134.09469999999999</v>
          </cell>
        </row>
        <row r="166">
          <cell r="E166">
            <v>135.08029999999999</v>
          </cell>
        </row>
        <row r="167">
          <cell r="E167">
            <v>135.09620000000001</v>
          </cell>
        </row>
        <row r="168">
          <cell r="E168">
            <v>135.11660000000001</v>
          </cell>
        </row>
        <row r="169">
          <cell r="E169">
            <v>136.0752</v>
          </cell>
        </row>
        <row r="170">
          <cell r="E170">
            <v>136.11259999999999</v>
          </cell>
        </row>
        <row r="171">
          <cell r="E171">
            <v>137.0591</v>
          </cell>
        </row>
        <row r="172">
          <cell r="E172">
            <v>137.0711</v>
          </cell>
        </row>
        <row r="173">
          <cell r="E173">
            <v>137.09569999999999</v>
          </cell>
        </row>
        <row r="174">
          <cell r="E174">
            <v>137.1326</v>
          </cell>
        </row>
        <row r="175">
          <cell r="E175">
            <v>138.09299999999999</v>
          </cell>
        </row>
        <row r="176">
          <cell r="E176">
            <v>139.0386</v>
          </cell>
        </row>
        <row r="177">
          <cell r="E177">
            <v>139.07470000000001</v>
          </cell>
        </row>
        <row r="178">
          <cell r="E178">
            <v>139.0866</v>
          </cell>
        </row>
        <row r="179">
          <cell r="E179">
            <v>139.1105</v>
          </cell>
        </row>
        <row r="180">
          <cell r="E180">
            <v>139.14789999999999</v>
          </cell>
        </row>
        <row r="181">
          <cell r="E181">
            <v>140.10749999999999</v>
          </cell>
        </row>
        <row r="182">
          <cell r="E182">
            <v>141.05410000000001</v>
          </cell>
        </row>
        <row r="183">
          <cell r="E183">
            <v>141.0907</v>
          </cell>
        </row>
        <row r="184">
          <cell r="E184">
            <v>141.10429999999999</v>
          </cell>
        </row>
        <row r="185">
          <cell r="E185">
            <v>141.16370000000001</v>
          </cell>
        </row>
        <row r="186">
          <cell r="E186">
            <v>142.12299999999999</v>
          </cell>
        </row>
        <row r="187">
          <cell r="E187">
            <v>143.06899999999999</v>
          </cell>
        </row>
        <row r="188">
          <cell r="E188">
            <v>143.0847</v>
          </cell>
        </row>
        <row r="189">
          <cell r="E189">
            <v>143.143</v>
          </cell>
        </row>
        <row r="190">
          <cell r="E190">
            <v>144.0804</v>
          </cell>
        </row>
        <row r="191">
          <cell r="E191">
            <v>144.14160000000001</v>
          </cell>
        </row>
        <row r="192">
          <cell r="E192">
            <v>145.04949999999999</v>
          </cell>
        </row>
        <row r="193">
          <cell r="E193">
            <v>145.06370000000001</v>
          </cell>
        </row>
        <row r="194">
          <cell r="E194">
            <v>145.08029999999999</v>
          </cell>
        </row>
        <row r="195">
          <cell r="E195">
            <v>145.0992</v>
          </cell>
        </row>
        <row r="196">
          <cell r="E196">
            <v>146.09610000000001</v>
          </cell>
        </row>
        <row r="197">
          <cell r="E197">
            <v>147.05439999999999</v>
          </cell>
        </row>
        <row r="198">
          <cell r="E198">
            <v>147.07939999999999</v>
          </cell>
        </row>
        <row r="199">
          <cell r="E199">
            <v>147.09190000000001</v>
          </cell>
        </row>
        <row r="200">
          <cell r="E200">
            <v>147.11529999999999</v>
          </cell>
        </row>
        <row r="201">
          <cell r="E201">
            <v>148.0761</v>
          </cell>
        </row>
        <row r="202">
          <cell r="E202">
            <v>148.11359999999999</v>
          </cell>
        </row>
        <row r="203">
          <cell r="E203">
            <v>149.02289999999999</v>
          </cell>
        </row>
        <row r="204">
          <cell r="E204">
            <v>149.07470000000001</v>
          </cell>
        </row>
        <row r="205">
          <cell r="E205">
            <v>149.0943</v>
          </cell>
        </row>
        <row r="206">
          <cell r="E206">
            <v>149.13210000000001</v>
          </cell>
        </row>
        <row r="207">
          <cell r="E207">
            <v>150.09200000000001</v>
          </cell>
        </row>
        <row r="208">
          <cell r="E208">
            <v>150.12860000000001</v>
          </cell>
        </row>
        <row r="209">
          <cell r="E209">
            <v>151.07429999999999</v>
          </cell>
        </row>
        <row r="210">
          <cell r="E210">
            <v>151.0873</v>
          </cell>
        </row>
        <row r="211">
          <cell r="E211">
            <v>151.11080000000001</v>
          </cell>
        </row>
        <row r="212">
          <cell r="E212">
            <v>151.14689999999999</v>
          </cell>
        </row>
        <row r="213">
          <cell r="E213">
            <v>152.10939999999999</v>
          </cell>
        </row>
        <row r="214">
          <cell r="E214">
            <v>153.05439999999999</v>
          </cell>
        </row>
        <row r="215">
          <cell r="E215">
            <v>153.06880000000001</v>
          </cell>
        </row>
        <row r="216">
          <cell r="E216">
            <v>153.09010000000001</v>
          </cell>
        </row>
        <row r="217">
          <cell r="E217">
            <v>153.10400000000001</v>
          </cell>
        </row>
        <row r="218">
          <cell r="E218">
            <v>153.1259</v>
          </cell>
        </row>
        <row r="219">
          <cell r="E219">
            <v>153.16319999999999</v>
          </cell>
        </row>
        <row r="220">
          <cell r="E220">
            <v>154.06489999999999</v>
          </cell>
        </row>
        <row r="221">
          <cell r="E221">
            <v>155.06870000000001</v>
          </cell>
        </row>
        <row r="222">
          <cell r="E222">
            <v>155.08410000000001</v>
          </cell>
        </row>
        <row r="223">
          <cell r="E223">
            <v>155.14169999999999</v>
          </cell>
        </row>
        <row r="224">
          <cell r="E224">
            <v>156.07929999999999</v>
          </cell>
        </row>
        <row r="225">
          <cell r="E225">
            <v>157.07550000000001</v>
          </cell>
        </row>
        <row r="226">
          <cell r="E226">
            <v>157.101</v>
          </cell>
        </row>
        <row r="227">
          <cell r="E227">
            <v>157.1583</v>
          </cell>
        </row>
        <row r="228">
          <cell r="E228">
            <v>158.09690000000001</v>
          </cell>
        </row>
        <row r="229">
          <cell r="E229">
            <v>159.06559999999999</v>
          </cell>
        </row>
        <row r="230">
          <cell r="E230">
            <v>159.07939999999999</v>
          </cell>
        </row>
        <row r="231">
          <cell r="E231">
            <v>159.0915</v>
          </cell>
        </row>
        <row r="232">
          <cell r="E232">
            <v>159.11439999999999</v>
          </cell>
        </row>
        <row r="233">
          <cell r="E233">
            <v>160.11410000000001</v>
          </cell>
        </row>
        <row r="234">
          <cell r="E234">
            <v>161.0701</v>
          </cell>
        </row>
        <row r="235">
          <cell r="E235">
            <v>161.0943</v>
          </cell>
        </row>
        <row r="236">
          <cell r="E236">
            <v>161.10730000000001</v>
          </cell>
        </row>
        <row r="237">
          <cell r="E237">
            <v>161.13030000000001</v>
          </cell>
        </row>
        <row r="238">
          <cell r="E238">
            <v>162.0924</v>
          </cell>
        </row>
        <row r="239">
          <cell r="E239">
            <v>162.1138</v>
          </cell>
        </row>
        <row r="240">
          <cell r="E240">
            <v>162.1302</v>
          </cell>
        </row>
        <row r="241">
          <cell r="E241">
            <v>163.12479999999999</v>
          </cell>
        </row>
        <row r="242">
          <cell r="E242">
            <v>163.16200000000001</v>
          </cell>
        </row>
        <row r="243">
          <cell r="E243">
            <v>164.1266</v>
          </cell>
        </row>
        <row r="244">
          <cell r="E244">
            <v>164.14160000000001</v>
          </cell>
        </row>
        <row r="245">
          <cell r="E245">
            <v>165.08959999999999</v>
          </cell>
        </row>
        <row r="246">
          <cell r="E246">
            <v>165.09979999999999</v>
          </cell>
        </row>
        <row r="247">
          <cell r="E247">
            <v>165.1277</v>
          </cell>
        </row>
        <row r="248">
          <cell r="E248">
            <v>165.16329999999999</v>
          </cell>
        </row>
        <row r="249">
          <cell r="E249">
            <v>166.12710000000001</v>
          </cell>
        </row>
        <row r="250">
          <cell r="E250">
            <v>167.11840000000001</v>
          </cell>
        </row>
        <row r="251">
          <cell r="E251">
            <v>167.14179999999999</v>
          </cell>
        </row>
        <row r="252">
          <cell r="E252">
            <v>168.0806</v>
          </cell>
        </row>
        <row r="253">
          <cell r="E253">
            <v>169.09889999999999</v>
          </cell>
        </row>
        <row r="254">
          <cell r="E254">
            <v>169.19499999999999</v>
          </cell>
        </row>
        <row r="255">
          <cell r="E255">
            <v>170.0958</v>
          </cell>
        </row>
        <row r="256">
          <cell r="E256">
            <v>171.11510000000001</v>
          </cell>
        </row>
        <row r="257">
          <cell r="E257">
            <v>172.11529999999999</v>
          </cell>
        </row>
        <row r="258">
          <cell r="E258">
            <v>173.10599999999999</v>
          </cell>
        </row>
        <row r="259">
          <cell r="E259">
            <v>173.13140000000001</v>
          </cell>
        </row>
        <row r="260">
          <cell r="E260">
            <v>174.0934</v>
          </cell>
        </row>
        <row r="261">
          <cell r="E261">
            <v>174.13159999999999</v>
          </cell>
        </row>
        <row r="262">
          <cell r="E262">
            <v>175.08539999999999</v>
          </cell>
        </row>
        <row r="263">
          <cell r="E263">
            <v>175.10919999999999</v>
          </cell>
        </row>
        <row r="264">
          <cell r="E264">
            <v>175.11109999999999</v>
          </cell>
        </row>
        <row r="265">
          <cell r="E265">
            <v>175.14699999999999</v>
          </cell>
        </row>
        <row r="266">
          <cell r="E266">
            <v>176.1104</v>
          </cell>
        </row>
        <row r="267">
          <cell r="E267">
            <v>176.14590000000001</v>
          </cell>
        </row>
        <row r="268">
          <cell r="E268">
            <v>177.10140000000001</v>
          </cell>
        </row>
        <row r="269">
          <cell r="E269">
            <v>177.12379999999999</v>
          </cell>
        </row>
        <row r="270">
          <cell r="E270">
            <v>177.13720000000001</v>
          </cell>
        </row>
        <row r="271">
          <cell r="E271">
            <v>177.16290000000001</v>
          </cell>
        </row>
        <row r="272">
          <cell r="E272">
            <v>179.11699999999999</v>
          </cell>
        </row>
        <row r="273">
          <cell r="E273">
            <v>179.1413</v>
          </cell>
        </row>
        <row r="274">
          <cell r="E274">
            <v>181.12209999999999</v>
          </cell>
        </row>
        <row r="275">
          <cell r="E275">
            <v>181.1335</v>
          </cell>
        </row>
        <row r="276">
          <cell r="E276">
            <v>181.15539999999999</v>
          </cell>
        </row>
        <row r="277">
          <cell r="E277">
            <v>182.09540000000001</v>
          </cell>
        </row>
        <row r="278">
          <cell r="E278">
            <v>183.0787</v>
          </cell>
        </row>
        <row r="279">
          <cell r="E279">
            <v>183.0993</v>
          </cell>
        </row>
        <row r="280">
          <cell r="E280">
            <v>183.1157</v>
          </cell>
        </row>
        <row r="281">
          <cell r="E281">
            <v>184.1122</v>
          </cell>
        </row>
        <row r="282">
          <cell r="E282">
            <v>185.13079999999999</v>
          </cell>
        </row>
        <row r="283">
          <cell r="E283">
            <v>186.13050000000001</v>
          </cell>
        </row>
        <row r="284">
          <cell r="E284">
            <v>187.10849999999999</v>
          </cell>
        </row>
        <row r="285">
          <cell r="E285">
            <v>187.1464</v>
          </cell>
        </row>
        <row r="286">
          <cell r="E286">
            <v>188.149</v>
          </cell>
        </row>
        <row r="287">
          <cell r="E287">
            <v>189.1249</v>
          </cell>
        </row>
        <row r="288">
          <cell r="E288">
            <v>189.16229999999999</v>
          </cell>
        </row>
        <row r="289">
          <cell r="E289">
            <v>190.16480000000001</v>
          </cell>
        </row>
        <row r="290">
          <cell r="E290">
            <v>191.14</v>
          </cell>
        </row>
        <row r="291">
          <cell r="E291">
            <v>191.14580000000001</v>
          </cell>
        </row>
        <row r="292">
          <cell r="E292">
            <v>191.17760000000001</v>
          </cell>
        </row>
        <row r="293">
          <cell r="E293">
            <v>192.18049999999999</v>
          </cell>
        </row>
        <row r="294">
          <cell r="E294">
            <v>193.1574</v>
          </cell>
        </row>
        <row r="295">
          <cell r="E295">
            <v>195.17339999999999</v>
          </cell>
        </row>
        <row r="296">
          <cell r="E296">
            <v>197.09610000000001</v>
          </cell>
        </row>
        <row r="297">
          <cell r="E297">
            <v>197.1559</v>
          </cell>
        </row>
        <row r="298">
          <cell r="E298">
            <v>197.226</v>
          </cell>
        </row>
        <row r="299">
          <cell r="E299">
            <v>198.13</v>
          </cell>
        </row>
        <row r="300">
          <cell r="E300">
            <v>199.1464</v>
          </cell>
        </row>
        <row r="301">
          <cell r="E301">
            <v>200.14680000000001</v>
          </cell>
        </row>
        <row r="302">
          <cell r="E302">
            <v>201.1283</v>
          </cell>
        </row>
        <row r="303">
          <cell r="E303">
            <v>201.16210000000001</v>
          </cell>
        </row>
        <row r="304">
          <cell r="E304">
            <v>203.10470000000001</v>
          </cell>
        </row>
        <row r="305">
          <cell r="E305">
            <v>203.14240000000001</v>
          </cell>
        </row>
        <row r="306">
          <cell r="E306">
            <v>203.17850000000001</v>
          </cell>
        </row>
        <row r="307">
          <cell r="E307">
            <v>205.12280000000001</v>
          </cell>
        </row>
        <row r="308">
          <cell r="E308">
            <v>205.1585</v>
          </cell>
        </row>
        <row r="309">
          <cell r="E309">
            <v>205.19409999999999</v>
          </cell>
        </row>
        <row r="310">
          <cell r="E310">
            <v>207.13820000000001</v>
          </cell>
        </row>
        <row r="311">
          <cell r="E311">
            <v>207.1729</v>
          </cell>
        </row>
        <row r="312">
          <cell r="E312">
            <v>207.20849999999999</v>
          </cell>
        </row>
        <row r="313">
          <cell r="E313">
            <v>209.15280000000001</v>
          </cell>
        </row>
        <row r="314">
          <cell r="E314">
            <v>209.18610000000001</v>
          </cell>
        </row>
        <row r="315">
          <cell r="E315">
            <v>210.14709999999999</v>
          </cell>
        </row>
        <row r="316">
          <cell r="E316">
            <v>211.14420000000001</v>
          </cell>
        </row>
        <row r="317">
          <cell r="E317">
            <v>211.16669999999999</v>
          </cell>
        </row>
        <row r="318">
          <cell r="E318">
            <v>211.24029999999999</v>
          </cell>
        </row>
        <row r="319">
          <cell r="E319">
            <v>213.1601</v>
          </cell>
        </row>
        <row r="320">
          <cell r="E320">
            <v>215.17830000000001</v>
          </cell>
        </row>
        <row r="321">
          <cell r="E321">
            <v>217.12440000000001</v>
          </cell>
        </row>
        <row r="322">
          <cell r="E322">
            <v>217.15790000000001</v>
          </cell>
        </row>
        <row r="323">
          <cell r="E323">
            <v>217.19309999999999</v>
          </cell>
        </row>
        <row r="324">
          <cell r="E324">
            <v>219.173</v>
          </cell>
        </row>
        <row r="325">
          <cell r="E325">
            <v>219.20849999999999</v>
          </cell>
        </row>
        <row r="326">
          <cell r="E326">
            <v>221.15360000000001</v>
          </cell>
        </row>
        <row r="327">
          <cell r="E327">
            <v>221.19149999999999</v>
          </cell>
        </row>
        <row r="328">
          <cell r="E328">
            <v>221.2227</v>
          </cell>
        </row>
        <row r="329">
          <cell r="E329">
            <v>223.16900000000001</v>
          </cell>
        </row>
        <row r="330">
          <cell r="E330">
            <v>223.20259999999999</v>
          </cell>
        </row>
        <row r="331">
          <cell r="E331">
            <v>225.1617</v>
          </cell>
        </row>
        <row r="332">
          <cell r="E332">
            <v>225.2183</v>
          </cell>
        </row>
        <row r="333">
          <cell r="E333">
            <v>225.25630000000001</v>
          </cell>
        </row>
        <row r="334">
          <cell r="E334">
            <v>227.17240000000001</v>
          </cell>
        </row>
        <row r="335">
          <cell r="E335">
            <v>227.23589999999999</v>
          </cell>
        </row>
        <row r="336">
          <cell r="E336">
            <v>229.19229999999999</v>
          </cell>
        </row>
        <row r="337">
          <cell r="E337">
            <v>229.21360000000001</v>
          </cell>
        </row>
        <row r="338">
          <cell r="E338">
            <v>231.17439999999999</v>
          </cell>
        </row>
        <row r="339">
          <cell r="E339">
            <v>231.20869999999999</v>
          </cell>
        </row>
        <row r="340">
          <cell r="E340">
            <v>233.1534</v>
          </cell>
        </row>
        <row r="341">
          <cell r="E341">
            <v>233.1892</v>
          </cell>
        </row>
        <row r="342">
          <cell r="E342">
            <v>233.22470000000001</v>
          </cell>
        </row>
        <row r="343">
          <cell r="E343">
            <v>235.1671</v>
          </cell>
        </row>
        <row r="344">
          <cell r="E344">
            <v>239.23490000000001</v>
          </cell>
        </row>
        <row r="345">
          <cell r="E345">
            <v>239.2714</v>
          </cell>
        </row>
        <row r="346">
          <cell r="E346">
            <v>241.1925</v>
          </cell>
        </row>
        <row r="347">
          <cell r="E347">
            <v>243.209</v>
          </cell>
        </row>
        <row r="348">
          <cell r="E348">
            <v>243.23</v>
          </cell>
        </row>
        <row r="349">
          <cell r="E349">
            <v>245.18979999999999</v>
          </cell>
        </row>
        <row r="350">
          <cell r="E350">
            <v>245.22450000000001</v>
          </cell>
        </row>
        <row r="351">
          <cell r="E351">
            <v>245.2457</v>
          </cell>
        </row>
        <row r="352">
          <cell r="E352">
            <v>247.20509999999999</v>
          </cell>
        </row>
        <row r="353">
          <cell r="E353">
            <v>247.24100000000001</v>
          </cell>
        </row>
        <row r="354">
          <cell r="E354">
            <v>253.28790000000001</v>
          </cell>
        </row>
        <row r="355">
          <cell r="E355">
            <v>255.208</v>
          </cell>
        </row>
        <row r="356">
          <cell r="E356">
            <v>257.22410000000002</v>
          </cell>
        </row>
        <row r="357">
          <cell r="E357">
            <v>259.2396</v>
          </cell>
        </row>
        <row r="358">
          <cell r="E358">
            <v>261.21940000000001</v>
          </cell>
        </row>
        <row r="359">
          <cell r="E359">
            <v>261.25549999999998</v>
          </cell>
        </row>
        <row r="360">
          <cell r="E360">
            <v>267.30459999999999</v>
          </cell>
        </row>
        <row r="361">
          <cell r="E361">
            <v>269.22449999999998</v>
          </cell>
        </row>
        <row r="362">
          <cell r="E362">
            <v>271.24</v>
          </cell>
        </row>
        <row r="363">
          <cell r="E363">
            <v>271.24860000000001</v>
          </cell>
        </row>
        <row r="364">
          <cell r="E364">
            <v>273.25529999999998</v>
          </cell>
        </row>
        <row r="365">
          <cell r="E365">
            <v>279.15809999999999</v>
          </cell>
        </row>
        <row r="366">
          <cell r="E366">
            <v>279.30489999999998</v>
          </cell>
        </row>
        <row r="367">
          <cell r="E367">
            <v>283.29750000000001</v>
          </cell>
        </row>
        <row r="368">
          <cell r="E368">
            <v>318.31970000000001</v>
          </cell>
        </row>
        <row r="369">
          <cell r="E369">
            <v>391.28269999999998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B2" t="str">
            <v>C10H12N2O</v>
          </cell>
        </row>
        <row r="3">
          <cell r="B3" t="str">
            <v>C11H8N2</v>
          </cell>
        </row>
        <row r="4">
          <cell r="B4" t="str">
            <v>C12H10N2</v>
          </cell>
        </row>
        <row r="5">
          <cell r="B5" t="str">
            <v>C10H14N2</v>
          </cell>
        </row>
        <row r="6">
          <cell r="B6" t="str">
            <v>C16H16N2O2</v>
          </cell>
        </row>
        <row r="7">
          <cell r="B7" t="str">
            <v>C8H14N2</v>
          </cell>
        </row>
        <row r="8">
          <cell r="B8" t="str">
            <v>C13H12N2</v>
          </cell>
        </row>
        <row r="9">
          <cell r="B9" t="str">
            <v>C10H8N2</v>
          </cell>
        </row>
        <row r="10">
          <cell r="B10" t="str">
            <v>C10H10N2</v>
          </cell>
        </row>
        <row r="11">
          <cell r="B11" t="str">
            <v>C8H12N2</v>
          </cell>
        </row>
        <row r="12">
          <cell r="B12" t="str">
            <v>C11H22N2</v>
          </cell>
        </row>
        <row r="13">
          <cell r="B13" t="str">
            <v>C9H16N2</v>
          </cell>
        </row>
        <row r="14">
          <cell r="B14" t="str">
            <v>C18H30O2</v>
          </cell>
        </row>
        <row r="15">
          <cell r="B15" t="str">
            <v>C11H20N2</v>
          </cell>
        </row>
        <row r="16">
          <cell r="B16" t="str">
            <v>C9H8N2</v>
          </cell>
        </row>
        <row r="17">
          <cell r="B17" t="str">
            <v>C7H12N2</v>
          </cell>
        </row>
        <row r="18">
          <cell r="B18" t="str">
            <v>C9H10N2</v>
          </cell>
        </row>
        <row r="19">
          <cell r="B19" t="str">
            <v>C15H22N2O</v>
          </cell>
        </row>
        <row r="20">
          <cell r="B20" t="str">
            <v>C10H20N2</v>
          </cell>
        </row>
        <row r="21">
          <cell r="B21" t="str">
            <v>C11H14N2O</v>
          </cell>
        </row>
        <row r="22">
          <cell r="B22" t="str">
            <v>C18H32O2</v>
          </cell>
        </row>
        <row r="23">
          <cell r="B23" t="str">
            <v>C17H26N2O</v>
          </cell>
        </row>
        <row r="24">
          <cell r="B24" t="str">
            <v>C11H12N2O</v>
          </cell>
        </row>
        <row r="25">
          <cell r="B25" t="str">
            <v>C11H10N2</v>
          </cell>
        </row>
        <row r="26">
          <cell r="B26" t="str">
            <v>C12H22N2</v>
          </cell>
        </row>
        <row r="27">
          <cell r="B27" t="str">
            <v>C8H8N2</v>
          </cell>
        </row>
        <row r="28">
          <cell r="B28" t="str">
            <v>C14H30N2OS</v>
          </cell>
        </row>
        <row r="29">
          <cell r="B29" t="str">
            <v>C10H18N2</v>
          </cell>
        </row>
        <row r="30">
          <cell r="B30" t="str">
            <v>C14H14N2</v>
          </cell>
        </row>
        <row r="31">
          <cell r="B31" t="str">
            <v>C11H18N2O</v>
          </cell>
        </row>
        <row r="32">
          <cell r="B32" t="str">
            <v>C18H34O2</v>
          </cell>
        </row>
        <row r="33">
          <cell r="B33" t="str">
            <v>C12H16N2O2</v>
          </cell>
        </row>
        <row r="34">
          <cell r="B34" t="str">
            <v>C10H8O4</v>
          </cell>
        </row>
        <row r="35">
          <cell r="B35" t="str">
            <v>C12H16N2</v>
          </cell>
        </row>
        <row r="36">
          <cell r="B36" t="str">
            <v>C5H12O2S</v>
          </cell>
        </row>
        <row r="37">
          <cell r="B37" t="str">
            <v>C13H14N2O</v>
          </cell>
        </row>
        <row r="38">
          <cell r="B38" t="str">
            <v>C11H10N2O</v>
          </cell>
        </row>
        <row r="39">
          <cell r="B39" t="str">
            <v>C12H20N2O</v>
          </cell>
        </row>
        <row r="40">
          <cell r="B40" t="str">
            <v>C10H14N2O</v>
          </cell>
        </row>
        <row r="41">
          <cell r="B41" t="str">
            <v>C17H26N2O2</v>
          </cell>
        </row>
        <row r="42">
          <cell r="B42" t="str">
            <v>C4H10O2S</v>
          </cell>
        </row>
        <row r="43">
          <cell r="B43" t="str">
            <v>C7H8N2O</v>
          </cell>
        </row>
        <row r="44">
          <cell r="B44" t="str">
            <v>C6H10N2</v>
          </cell>
        </row>
        <row r="45">
          <cell r="B45" t="str">
            <v>C12H12N2</v>
          </cell>
        </row>
        <row r="46">
          <cell r="B46" t="str">
            <v>C8H12N2O</v>
          </cell>
        </row>
        <row r="47">
          <cell r="B47" t="str">
            <v>C8H16N2</v>
          </cell>
        </row>
        <row r="48">
          <cell r="B48" t="str">
            <v>C11H12N2</v>
          </cell>
        </row>
        <row r="49">
          <cell r="B49" t="str">
            <v>C4H9NOS</v>
          </cell>
        </row>
        <row r="50">
          <cell r="B50" t="str">
            <v>C12H20N2</v>
          </cell>
        </row>
        <row r="51">
          <cell r="B51" t="str">
            <v>C11H16N2O</v>
          </cell>
        </row>
        <row r="52">
          <cell r="B52" t="str">
            <v>C9H14N2O</v>
          </cell>
        </row>
        <row r="53">
          <cell r="B53" t="str">
            <v>C15H16N2</v>
          </cell>
        </row>
        <row r="54">
          <cell r="B54" t="str">
            <v>C14H16N2O</v>
          </cell>
        </row>
        <row r="55">
          <cell r="B55" t="str">
            <v>C5H12O2S</v>
          </cell>
        </row>
        <row r="56">
          <cell r="B56" t="str">
            <v>C12H14N2O</v>
          </cell>
        </row>
        <row r="57">
          <cell r="B57" t="str">
            <v>C15H11N3</v>
          </cell>
        </row>
        <row r="58">
          <cell r="B58" t="str">
            <v>C15H14N2O</v>
          </cell>
        </row>
        <row r="59">
          <cell r="B59" t="str">
            <v>C8H15N3O5</v>
          </cell>
        </row>
        <row r="60">
          <cell r="B60" t="str">
            <v>C10H16N2O</v>
          </cell>
        </row>
        <row r="61">
          <cell r="B61" t="str">
            <v>C9H18N2</v>
          </cell>
        </row>
        <row r="62">
          <cell r="B62" t="str">
            <v>C16H16N2O</v>
          </cell>
        </row>
        <row r="63">
          <cell r="B63" t="str">
            <v>C7H7NO4</v>
          </cell>
        </row>
        <row r="64">
          <cell r="B64" t="str">
            <v>C7H9NO</v>
          </cell>
        </row>
        <row r="65">
          <cell r="B65" t="str">
            <v>C14H20N2</v>
          </cell>
        </row>
        <row r="66">
          <cell r="B66" t="str">
            <v>C6H7NO</v>
          </cell>
        </row>
        <row r="67">
          <cell r="B67" t="str">
            <v>C12H14N2</v>
          </cell>
        </row>
        <row r="68">
          <cell r="B68" t="str">
            <v>C17H24N2O</v>
          </cell>
        </row>
        <row r="69">
          <cell r="B69" t="str">
            <v>C15H18N2</v>
          </cell>
        </row>
        <row r="70">
          <cell r="B70" t="str">
            <v>C6H11NOS</v>
          </cell>
        </row>
        <row r="71">
          <cell r="B71" t="str">
            <v>C5H12O3S</v>
          </cell>
        </row>
        <row r="72">
          <cell r="B72" t="str">
            <v>C9H22N2OS</v>
          </cell>
        </row>
        <row r="73">
          <cell r="B73" t="str">
            <v>C10H18N2</v>
          </cell>
        </row>
        <row r="74">
          <cell r="B74" t="str">
            <v>C11H7NO</v>
          </cell>
        </row>
        <row r="75">
          <cell r="B75" t="str">
            <v>C6H10N2S</v>
          </cell>
        </row>
        <row r="76">
          <cell r="B76" t="str">
            <v>C8H9NO4</v>
          </cell>
        </row>
        <row r="77">
          <cell r="B77" t="str">
            <v>C10H16N2O2</v>
          </cell>
        </row>
        <row r="78">
          <cell r="B78" t="str">
            <v>C10H14N2O2</v>
          </cell>
        </row>
        <row r="79">
          <cell r="B79" t="str">
            <v>C7H14O2S</v>
          </cell>
        </row>
        <row r="80">
          <cell r="B80" t="str">
            <v>C4H10O3S</v>
          </cell>
        </row>
        <row r="81">
          <cell r="B81" t="str">
            <v>C5H11NOS</v>
          </cell>
        </row>
        <row r="82">
          <cell r="B82" t="str">
            <v>C7H9NO</v>
          </cell>
        </row>
        <row r="83">
          <cell r="B83" t="str">
            <v>C8H18N2O6</v>
          </cell>
        </row>
        <row r="84">
          <cell r="B84" t="str">
            <v>C10H8O4</v>
          </cell>
        </row>
        <row r="85">
          <cell r="B85" t="str">
            <v>C7H8O2</v>
          </cell>
        </row>
        <row r="86">
          <cell r="B86" t="str">
            <v>C14H16N2O</v>
          </cell>
        </row>
        <row r="87">
          <cell r="B87" t="str">
            <v>C6H6N2O</v>
          </cell>
        </row>
        <row r="88">
          <cell r="B88" t="str">
            <v>C6H6O2</v>
          </cell>
        </row>
        <row r="89">
          <cell r="B89" t="str">
            <v>C9H20N2O6</v>
          </cell>
        </row>
        <row r="90">
          <cell r="B90" t="str">
            <v>C14H20N2</v>
          </cell>
        </row>
        <row r="91">
          <cell r="B91" t="str">
            <v>C8H11NO</v>
          </cell>
        </row>
        <row r="92">
          <cell r="B92" t="str">
            <v>C11H14N2</v>
          </cell>
        </row>
        <row r="93">
          <cell r="B93" t="str">
            <v>C14H12N2</v>
          </cell>
        </row>
        <row r="94">
          <cell r="B94" t="str">
            <v>C9H16N2OS</v>
          </cell>
        </row>
        <row r="95">
          <cell r="B95" t="str">
            <v>C6H5NO2</v>
          </cell>
        </row>
        <row r="96">
          <cell r="B96" t="str">
            <v>C8H10O2</v>
          </cell>
        </row>
        <row r="97">
          <cell r="B97" t="str">
            <v>C8H18N2O5</v>
          </cell>
        </row>
        <row r="98">
          <cell r="B98" t="str">
            <v>C15H12N2</v>
          </cell>
        </row>
        <row r="99">
          <cell r="B99" t="str">
            <v>C14H16N2O</v>
          </cell>
        </row>
        <row r="100">
          <cell r="B100" t="str">
            <v>C5HNO3S</v>
          </cell>
        </row>
        <row r="101">
          <cell r="B101" t="str">
            <v>C15H18N2O</v>
          </cell>
        </row>
        <row r="102">
          <cell r="B102" t="str">
            <v>C13H18N2</v>
          </cell>
        </row>
        <row r="103">
          <cell r="B103" t="str">
            <v>C10H12N2S</v>
          </cell>
        </row>
        <row r="104">
          <cell r="B104" t="str">
            <v>C9H14N2O</v>
          </cell>
        </row>
        <row r="105">
          <cell r="B105" t="str">
            <v>C7H10N2O</v>
          </cell>
        </row>
        <row r="106">
          <cell r="B106" t="str">
            <v>C14H18N2</v>
          </cell>
        </row>
        <row r="107">
          <cell r="B107" t="str">
            <v>C9H16N2O6</v>
          </cell>
        </row>
        <row r="108">
          <cell r="B108" t="str">
            <v>C8H12N2O</v>
          </cell>
        </row>
        <row r="109">
          <cell r="B109" t="str">
            <v>C15H14N2O2</v>
          </cell>
        </row>
        <row r="110">
          <cell r="B110" t="str">
            <v>C7H10N2</v>
          </cell>
        </row>
        <row r="111">
          <cell r="B111" t="str">
            <v>C6H12O2S</v>
          </cell>
        </row>
        <row r="112">
          <cell r="B112" t="str">
            <v>C13H24N2</v>
          </cell>
        </row>
        <row r="113">
          <cell r="B113" t="str">
            <v>C9H18O2S</v>
          </cell>
        </row>
        <row r="114">
          <cell r="B114" t="str">
            <v>C13H10N2</v>
          </cell>
        </row>
        <row r="115">
          <cell r="B115" t="str">
            <v>C6H13NOS</v>
          </cell>
        </row>
        <row r="116">
          <cell r="B116" t="str">
            <v>C6H14O2S</v>
          </cell>
        </row>
        <row r="117">
          <cell r="B117" t="str">
            <v>C7H14N2</v>
          </cell>
        </row>
        <row r="118">
          <cell r="B118" t="str">
            <v>C9H13NOS</v>
          </cell>
        </row>
        <row r="119">
          <cell r="B119" t="str">
            <v>C11H9NO</v>
          </cell>
        </row>
        <row r="120">
          <cell r="B120" t="str">
            <v>C19H18</v>
          </cell>
        </row>
        <row r="121">
          <cell r="B121" t="str">
            <v>C13H18N2O</v>
          </cell>
        </row>
        <row r="122">
          <cell r="B122" t="str">
            <v>C8H16O2S</v>
          </cell>
        </row>
        <row r="123">
          <cell r="B123" t="str">
            <v>C15H18N2O</v>
          </cell>
        </row>
        <row r="124">
          <cell r="B124" t="str">
            <v>C10H12N2</v>
          </cell>
        </row>
        <row r="125">
          <cell r="B125" t="str">
            <v>C16H14N2</v>
          </cell>
        </row>
        <row r="126">
          <cell r="B126" t="str">
            <v>C11H18N2O2</v>
          </cell>
        </row>
        <row r="127">
          <cell r="B127" t="str">
            <v>C12H18N2S</v>
          </cell>
        </row>
        <row r="128">
          <cell r="B128" t="str">
            <v>C9H14N2</v>
          </cell>
        </row>
        <row r="129">
          <cell r="B129" t="str">
            <v>C6H13NOS</v>
          </cell>
        </row>
        <row r="130">
          <cell r="B130" t="str">
            <v>C12H12N2</v>
          </cell>
        </row>
        <row r="131">
          <cell r="B131" t="str">
            <v>C14H16N2</v>
          </cell>
        </row>
        <row r="132">
          <cell r="B132" t="str">
            <v>C5H6O4</v>
          </cell>
        </row>
        <row r="133">
          <cell r="B133" t="str">
            <v>C14H12N2O2</v>
          </cell>
        </row>
        <row r="134">
          <cell r="B134" t="str">
            <v>C13H12N2O</v>
          </cell>
        </row>
        <row r="135">
          <cell r="B135" t="str">
            <v>C20H40O2</v>
          </cell>
        </row>
        <row r="136">
          <cell r="B136" t="str">
            <v>C12H24N2</v>
          </cell>
        </row>
        <row r="137">
          <cell r="B137" t="str">
            <v>C10H15NO</v>
          </cell>
        </row>
        <row r="138">
          <cell r="B138" t="str">
            <v>C5H8N2OS</v>
          </cell>
        </row>
        <row r="139">
          <cell r="B139" t="str">
            <v>C13H26N2S</v>
          </cell>
        </row>
        <row r="140">
          <cell r="B140" t="str">
            <v>C11H22O2S</v>
          </cell>
        </row>
        <row r="141">
          <cell r="B141" t="str">
            <v>C9H12N2O2</v>
          </cell>
        </row>
        <row r="142">
          <cell r="B142" t="str">
            <v>C12H22N2OS</v>
          </cell>
        </row>
        <row r="143">
          <cell r="B143" t="str">
            <v>C19H34N2O7</v>
          </cell>
        </row>
        <row r="144">
          <cell r="B144" t="str">
            <v>C8H6N2</v>
          </cell>
        </row>
        <row r="145">
          <cell r="B145" t="str">
            <v>C11H14N2O2</v>
          </cell>
        </row>
        <row r="146">
          <cell r="B146" t="str">
            <v>C6H8O2</v>
          </cell>
        </row>
        <row r="147">
          <cell r="B147" t="str">
            <v>C7H16N2O5</v>
          </cell>
        </row>
        <row r="148">
          <cell r="B148" t="str">
            <v>C9H12N2</v>
          </cell>
        </row>
        <row r="149">
          <cell r="B149" t="str">
            <v>C8H20N2S</v>
          </cell>
        </row>
        <row r="150">
          <cell r="B150" t="str">
            <v>C9H9NO2</v>
          </cell>
        </row>
        <row r="151">
          <cell r="B151" t="str">
            <v>C7H7NO3</v>
          </cell>
        </row>
        <row r="152">
          <cell r="B152" t="str">
            <v>C14H13NO</v>
          </cell>
        </row>
        <row r="153">
          <cell r="B153" t="str">
            <v>C10H9NO2</v>
          </cell>
        </row>
        <row r="154">
          <cell r="B154" t="str">
            <v>C11H12N2</v>
          </cell>
        </row>
        <row r="155">
          <cell r="B155" t="str">
            <v>C6H5NO4</v>
          </cell>
        </row>
        <row r="156">
          <cell r="B156" t="str">
            <v>C9H13NO</v>
          </cell>
        </row>
        <row r="157">
          <cell r="B157" t="str">
            <v>C6H10O3S</v>
          </cell>
        </row>
        <row r="158">
          <cell r="B158" t="str">
            <v>C11H8N2</v>
          </cell>
        </row>
        <row r="159">
          <cell r="B159" t="str">
            <v>C15H17N3</v>
          </cell>
        </row>
        <row r="160">
          <cell r="B160" t="str">
            <v>C13H13NO</v>
          </cell>
        </row>
        <row r="161">
          <cell r="B161" t="str">
            <v>C12H14N2</v>
          </cell>
        </row>
        <row r="162">
          <cell r="B162" t="str">
            <v>C16H18N2</v>
          </cell>
        </row>
        <row r="163">
          <cell r="B163" t="str">
            <v>C13H18N2O2</v>
          </cell>
        </row>
        <row r="164">
          <cell r="B164" t="str">
            <v>C17H21NO</v>
          </cell>
        </row>
        <row r="165">
          <cell r="B165" t="str">
            <v>C15H18N2O2</v>
          </cell>
        </row>
        <row r="166">
          <cell r="B166" t="str">
            <v>C8H12O2</v>
          </cell>
        </row>
        <row r="167">
          <cell r="B167" t="str">
            <v>C9H8N2O</v>
          </cell>
        </row>
        <row r="168">
          <cell r="B168" t="str">
            <v>C22H44O2</v>
          </cell>
        </row>
        <row r="169">
          <cell r="B169" t="str">
            <v>C10H10O3S</v>
          </cell>
        </row>
        <row r="170">
          <cell r="B170" t="str">
            <v>C12H12</v>
          </cell>
        </row>
        <row r="171">
          <cell r="B171" t="str">
            <v>C7H11NO</v>
          </cell>
        </row>
        <row r="172">
          <cell r="B172" t="str">
            <v>C10H12N2O2</v>
          </cell>
        </row>
        <row r="173">
          <cell r="B173" t="str">
            <v>C3H4O3</v>
          </cell>
        </row>
        <row r="174">
          <cell r="B174" t="str">
            <v>C10H12N2</v>
          </cell>
        </row>
        <row r="175">
          <cell r="B175" t="str">
            <v>C8H11NO</v>
          </cell>
        </row>
        <row r="176">
          <cell r="B176" t="str">
            <v>C15H18N2OS</v>
          </cell>
        </row>
        <row r="177">
          <cell r="B177" t="str">
            <v>C13H16N2</v>
          </cell>
        </row>
        <row r="178">
          <cell r="B178" t="str">
            <v>C7H10O2</v>
          </cell>
        </row>
        <row r="179">
          <cell r="B179" t="str">
            <v>C10H20N2S</v>
          </cell>
        </row>
        <row r="180">
          <cell r="B180" t="str">
            <v>C33H60N2O8</v>
          </cell>
        </row>
        <row r="181">
          <cell r="B181" t="str">
            <v>C37H67NO5</v>
          </cell>
        </row>
        <row r="182">
          <cell r="B182" t="str">
            <v>C9H12N2O</v>
          </cell>
        </row>
        <row r="183">
          <cell r="B183" t="str">
            <v>C15H32O2S</v>
          </cell>
        </row>
        <row r="184">
          <cell r="B184" t="str">
            <v>C17H34O2</v>
          </cell>
        </row>
        <row r="185">
          <cell r="B185" t="str">
            <v>C11H14N2</v>
          </cell>
        </row>
        <row r="186">
          <cell r="B186" t="str">
            <v>C6H14O3S</v>
          </cell>
        </row>
        <row r="187">
          <cell r="B187" t="str">
            <v>C17H22</v>
          </cell>
        </row>
        <row r="188">
          <cell r="B188" t="str">
            <v>C19H35NO3</v>
          </cell>
        </row>
        <row r="189">
          <cell r="B189" t="str">
            <v>C9H10N2O</v>
          </cell>
        </row>
        <row r="190">
          <cell r="B190" t="str">
            <v>C10H15NO2</v>
          </cell>
        </row>
        <row r="191">
          <cell r="B191" t="str">
            <v>C9H9NO</v>
          </cell>
        </row>
        <row r="192">
          <cell r="B192" t="str">
            <v>C10H20O2S</v>
          </cell>
        </row>
        <row r="193">
          <cell r="B193" t="str">
            <v>C10H17NO5</v>
          </cell>
        </row>
        <row r="194">
          <cell r="B194" t="str">
            <v>C15H28O2</v>
          </cell>
        </row>
        <row r="195">
          <cell r="B195" t="str">
            <v>C6H15NO4S</v>
          </cell>
        </row>
        <row r="196">
          <cell r="B196" t="str">
            <v>C12H26N2S</v>
          </cell>
        </row>
        <row r="197">
          <cell r="B197" t="str">
            <v>C9H7NO</v>
          </cell>
        </row>
        <row r="198">
          <cell r="B198" t="str">
            <v>C11H11N3</v>
          </cell>
        </row>
        <row r="199">
          <cell r="B199" t="str">
            <v>C7H4N2O3S</v>
          </cell>
        </row>
        <row r="200">
          <cell r="B200" t="str">
            <v>C18H23NO</v>
          </cell>
        </row>
        <row r="201">
          <cell r="B201" t="str">
            <v>C7H15NOS</v>
          </cell>
        </row>
        <row r="202">
          <cell r="B202" t="str">
            <v>C15H24O5</v>
          </cell>
        </row>
        <row r="203">
          <cell r="B203" t="str">
            <v>C12H12N2O</v>
          </cell>
        </row>
        <row r="204">
          <cell r="B204" t="str">
            <v>C7H10N2O2</v>
          </cell>
        </row>
        <row r="205">
          <cell r="B205" t="str">
            <v>C12H6O3</v>
          </cell>
        </row>
        <row r="206">
          <cell r="B206" t="str">
            <v>C13H18N2OS</v>
          </cell>
        </row>
        <row r="207">
          <cell r="B207" t="str">
            <v>C11H12N2O2</v>
          </cell>
        </row>
        <row r="208">
          <cell r="B208" t="str">
            <v>C10H18N2S</v>
          </cell>
        </row>
        <row r="209">
          <cell r="B209" t="str">
            <v>C15H18N2O</v>
          </cell>
        </row>
        <row r="210">
          <cell r="B210" t="str">
            <v>C8H12N2S</v>
          </cell>
        </row>
        <row r="211">
          <cell r="B211" t="str">
            <v>C10H12N2S</v>
          </cell>
        </row>
        <row r="212">
          <cell r="B212" t="str">
            <v>C17H28N2O</v>
          </cell>
        </row>
        <row r="213">
          <cell r="B213" t="str">
            <v>C31H56N2O7</v>
          </cell>
        </row>
        <row r="214">
          <cell r="B214" t="str">
            <v>C11H10N2</v>
          </cell>
        </row>
        <row r="215">
          <cell r="B215" t="str">
            <v>C18H24</v>
          </cell>
        </row>
        <row r="216">
          <cell r="B216" t="str">
            <v>C13H22N2</v>
          </cell>
        </row>
        <row r="217">
          <cell r="B217" t="str">
            <v>C6H14N2</v>
          </cell>
        </row>
        <row r="218">
          <cell r="B218" t="str">
            <v>C7H15NO4</v>
          </cell>
        </row>
        <row r="219">
          <cell r="B219" t="str">
            <v>C16H28O2</v>
          </cell>
        </row>
        <row r="220">
          <cell r="B220" t="str">
            <v>C8H6N2O5</v>
          </cell>
        </row>
        <row r="221">
          <cell r="B221" t="str">
            <v>C14H28N2OS</v>
          </cell>
        </row>
        <row r="222">
          <cell r="B222" t="str">
            <v>C10H6N2O2S</v>
          </cell>
        </row>
        <row r="223">
          <cell r="B223" t="str">
            <v>C13H24O4</v>
          </cell>
        </row>
        <row r="224">
          <cell r="B224" t="str">
            <v>C14H29NO4</v>
          </cell>
        </row>
        <row r="225">
          <cell r="B225" t="str">
            <v>C45H74O</v>
          </cell>
        </row>
        <row r="226">
          <cell r="B226" t="str">
            <v>C10H14N2O2</v>
          </cell>
        </row>
        <row r="227">
          <cell r="B227" t="str">
            <v>C10H15NOS</v>
          </cell>
        </row>
        <row r="228">
          <cell r="B228" t="str">
            <v>C3H9NO2S</v>
          </cell>
        </row>
        <row r="229">
          <cell r="B229" t="str">
            <v>C5H12OS</v>
          </cell>
        </row>
        <row r="230">
          <cell r="B230" t="str">
            <v>C10H10N2O2</v>
          </cell>
        </row>
        <row r="231">
          <cell r="B231" t="str">
            <v>C11H20N2O</v>
          </cell>
        </row>
        <row r="232">
          <cell r="B232" t="str">
            <v>C8H12N2O3</v>
          </cell>
        </row>
        <row r="233">
          <cell r="B233" t="str">
            <v>C6H14O3S</v>
          </cell>
        </row>
        <row r="234">
          <cell r="B234" t="str">
            <v>C10H8N2O</v>
          </cell>
        </row>
        <row r="235">
          <cell r="B235" t="str">
            <v>C3H9NO3S</v>
          </cell>
        </row>
        <row r="236">
          <cell r="B236" t="str">
            <v>C11H10N2O</v>
          </cell>
        </row>
        <row r="237">
          <cell r="B237" t="str">
            <v>C4H4O4</v>
          </cell>
        </row>
        <row r="238">
          <cell r="B238" t="str">
            <v>C16H32O3</v>
          </cell>
        </row>
        <row r="239">
          <cell r="B239" t="str">
            <v>C15H12N2O</v>
          </cell>
        </row>
        <row r="240">
          <cell r="B240" t="str">
            <v>C10H16N2O</v>
          </cell>
        </row>
        <row r="241">
          <cell r="B241" t="str">
            <v>C10H13N3S</v>
          </cell>
        </row>
        <row r="242">
          <cell r="B242" t="str">
            <v>C8H8N2O</v>
          </cell>
        </row>
        <row r="243">
          <cell r="B243" t="str">
            <v>C4H12N2S</v>
          </cell>
        </row>
        <row r="244">
          <cell r="B244" t="str">
            <v>C12H20N2O</v>
          </cell>
        </row>
        <row r="245">
          <cell r="B245" t="str">
            <v>C9H11NO</v>
          </cell>
        </row>
        <row r="246">
          <cell r="B246" t="str">
            <v>C7H6N2O</v>
          </cell>
        </row>
        <row r="247">
          <cell r="B247" t="str">
            <v>C24H48O2</v>
          </cell>
        </row>
        <row r="248">
          <cell r="B248" t="str">
            <v>C16H30O2</v>
          </cell>
        </row>
        <row r="249">
          <cell r="B249" t="str">
            <v>C13H18N2O</v>
          </cell>
        </row>
        <row r="250">
          <cell r="B250" t="str">
            <v>C9H18N2O6</v>
          </cell>
        </row>
        <row r="251">
          <cell r="B251" t="str">
            <v>C7H7NO3</v>
          </cell>
        </row>
        <row r="252">
          <cell r="B252" t="str">
            <v>C14H20N2O</v>
          </cell>
        </row>
        <row r="253">
          <cell r="B253" t="str">
            <v>C11H20N2OS</v>
          </cell>
        </row>
        <row r="254">
          <cell r="B254" t="str">
            <v>C4H11N3S</v>
          </cell>
        </row>
        <row r="255">
          <cell r="B255" t="str">
            <v>C12H14N2O2</v>
          </cell>
        </row>
        <row r="256">
          <cell r="B256" t="str">
            <v>C9H20N2O5</v>
          </cell>
        </row>
        <row r="257">
          <cell r="B257" t="str">
            <v>C14H22N2O</v>
          </cell>
        </row>
        <row r="258">
          <cell r="B258" t="str">
            <v>C10H13NO</v>
          </cell>
        </row>
        <row r="259">
          <cell r="B259" t="str">
            <v>C8H14N2OS</v>
          </cell>
        </row>
        <row r="260">
          <cell r="B260" t="str">
            <v>C9H6OS</v>
          </cell>
        </row>
        <row r="261">
          <cell r="B261" t="str">
            <v>C8H15NO2S</v>
          </cell>
        </row>
        <row r="262">
          <cell r="B262" t="str">
            <v>C13H10N2</v>
          </cell>
        </row>
        <row r="263">
          <cell r="B263" t="str">
            <v>C15H16N2O</v>
          </cell>
        </row>
        <row r="264">
          <cell r="B264" t="str">
            <v>C31H54N2O7</v>
          </cell>
        </row>
        <row r="265">
          <cell r="B265" t="str">
            <v>C9H13N3S</v>
          </cell>
        </row>
        <row r="266">
          <cell r="B266" t="str">
            <v>C23H37NO7</v>
          </cell>
        </row>
        <row r="267">
          <cell r="B267" t="str">
            <v>C15H15NO</v>
          </cell>
        </row>
        <row r="268">
          <cell r="B268" t="str">
            <v>C12H14N2OS</v>
          </cell>
        </row>
        <row r="269">
          <cell r="B269" t="str">
            <v>C14H16N2O</v>
          </cell>
        </row>
        <row r="270">
          <cell r="B270" t="str">
            <v>C15H17NO</v>
          </cell>
        </row>
        <row r="271">
          <cell r="B271" t="str">
            <v>C12H10N2</v>
          </cell>
        </row>
        <row r="272">
          <cell r="B272" t="str">
            <v>C13H20N2O</v>
          </cell>
        </row>
        <row r="273">
          <cell r="B273" t="str">
            <v>C11H8N2O</v>
          </cell>
        </row>
        <row r="274">
          <cell r="B274" t="str">
            <v>C19H38O2</v>
          </cell>
        </row>
        <row r="275">
          <cell r="B275" t="str">
            <v>C23H46O2</v>
          </cell>
        </row>
        <row r="276">
          <cell r="B276" t="str">
            <v>C7H6N2</v>
          </cell>
        </row>
        <row r="277">
          <cell r="B277" t="str">
            <v>C9H7NO</v>
          </cell>
        </row>
        <row r="278">
          <cell r="B278" t="str">
            <v>C11H7NO5S</v>
          </cell>
        </row>
        <row r="279">
          <cell r="B279" t="str">
            <v>C5H6N2O2</v>
          </cell>
        </row>
        <row r="280">
          <cell r="B280" t="str">
            <v>C32H64O4</v>
          </cell>
        </row>
        <row r="281">
          <cell r="B281" t="str">
            <v>C10H10N2O</v>
          </cell>
        </row>
        <row r="282">
          <cell r="B282" t="str">
            <v>C10H9NO</v>
          </cell>
        </row>
        <row r="283">
          <cell r="B283" t="str">
            <v>C10H12N2O2</v>
          </cell>
        </row>
        <row r="284">
          <cell r="B284" t="str">
            <v>C9H8O3</v>
          </cell>
        </row>
        <row r="285">
          <cell r="B285" t="str">
            <v>C19H36O2</v>
          </cell>
        </row>
        <row r="286">
          <cell r="B286" t="str">
            <v>C14H28O2</v>
          </cell>
        </row>
        <row r="287">
          <cell r="B287" t="str">
            <v>C17H32O2</v>
          </cell>
        </row>
        <row r="288">
          <cell r="B288" t="str">
            <v>C13H14N2O2</v>
          </cell>
        </row>
        <row r="289">
          <cell r="B289" t="str">
            <v>C13H24N2O</v>
          </cell>
        </row>
        <row r="290">
          <cell r="B290" t="str">
            <v>C16H28N2</v>
          </cell>
        </row>
        <row r="291">
          <cell r="B291" t="str">
            <v>C6H11NOS</v>
          </cell>
        </row>
        <row r="292">
          <cell r="B292" t="str">
            <v>C17H19NO</v>
          </cell>
        </row>
        <row r="293">
          <cell r="B293" t="str">
            <v>C8H18O2S</v>
          </cell>
        </row>
        <row r="294">
          <cell r="B294" t="str">
            <v>C8H14N2S</v>
          </cell>
        </row>
        <row r="295">
          <cell r="B295" t="str">
            <v>C7H12N2S</v>
          </cell>
        </row>
        <row r="296">
          <cell r="B296" t="str">
            <v>C35H69NO6</v>
          </cell>
        </row>
        <row r="297">
          <cell r="B297" t="str">
            <v>C13H28N2OS</v>
          </cell>
        </row>
        <row r="298">
          <cell r="B298" t="str">
            <v>C16H32O10</v>
          </cell>
        </row>
        <row r="299">
          <cell r="B299" t="str">
            <v>C7H7NO2</v>
          </cell>
        </row>
        <row r="300">
          <cell r="B300" t="str">
            <v>C18H29N</v>
          </cell>
        </row>
        <row r="301">
          <cell r="B301" t="str">
            <v>C8H17NOS</v>
          </cell>
        </row>
        <row r="302">
          <cell r="B302" t="str">
            <v>C8H13NO</v>
          </cell>
        </row>
        <row r="303">
          <cell r="B303" t="str">
            <v>C10H16N2O3</v>
          </cell>
        </row>
        <row r="304">
          <cell r="B304" t="str">
            <v>C11H8N2O</v>
          </cell>
        </row>
        <row r="305">
          <cell r="B305" t="str">
            <v>C5H9NO2S</v>
          </cell>
        </row>
        <row r="306">
          <cell r="B306" t="str">
            <v>C33H58N2O8</v>
          </cell>
        </row>
        <row r="307">
          <cell r="B307" t="str">
            <v>C5H6N2O</v>
          </cell>
        </row>
        <row r="308">
          <cell r="B308" t="str">
            <v>C19H37N3O</v>
          </cell>
        </row>
        <row r="309">
          <cell r="B309" t="str">
            <v>C15H26O2</v>
          </cell>
        </row>
        <row r="310">
          <cell r="B310" t="str">
            <v>C11H18N2</v>
          </cell>
        </row>
        <row r="311">
          <cell r="B311" t="str">
            <v>C8H14N2O</v>
          </cell>
        </row>
        <row r="312">
          <cell r="B312" t="str">
            <v>C10H8N2</v>
          </cell>
        </row>
        <row r="313">
          <cell r="B313" t="str">
            <v>C13H18O</v>
          </cell>
        </row>
        <row r="314">
          <cell r="B314" t="str">
            <v>C6H12O3</v>
          </cell>
        </row>
        <row r="315">
          <cell r="B315" t="str">
            <v>C6H4N2O5</v>
          </cell>
        </row>
        <row r="316">
          <cell r="B316" t="str">
            <v>C8H11NOS</v>
          </cell>
        </row>
        <row r="317">
          <cell r="B317" t="str">
            <v>C33H62N2O9</v>
          </cell>
        </row>
        <row r="318">
          <cell r="B318" t="str">
            <v>C14H24N2</v>
          </cell>
        </row>
        <row r="319">
          <cell r="B319" t="str">
            <v>C7H4N2O3S</v>
          </cell>
        </row>
        <row r="320">
          <cell r="B320" t="str">
            <v>C10H9NO</v>
          </cell>
        </row>
        <row r="321">
          <cell r="B321" t="str">
            <v>C11H14O2S</v>
          </cell>
        </row>
        <row r="322">
          <cell r="B322" t="str">
            <v>C15H30O2S</v>
          </cell>
        </row>
        <row r="323">
          <cell r="B323" t="str">
            <v>C9H7NO2</v>
          </cell>
        </row>
        <row r="324">
          <cell r="B324" t="str">
            <v>C6H9NO</v>
          </cell>
        </row>
        <row r="325">
          <cell r="B325" t="str">
            <v>C12H14N2O</v>
          </cell>
        </row>
        <row r="326">
          <cell r="B326" t="str">
            <v>C5H14N2S</v>
          </cell>
        </row>
        <row r="327">
          <cell r="B327" t="str">
            <v>C37H69NO5</v>
          </cell>
        </row>
        <row r="328">
          <cell r="B328" t="str">
            <v>C9H14N2OS</v>
          </cell>
        </row>
        <row r="329">
          <cell r="B329" t="str">
            <v>C16H30O3</v>
          </cell>
        </row>
        <row r="330">
          <cell r="B330" t="str">
            <v>C16H19NO</v>
          </cell>
        </row>
        <row r="331">
          <cell r="B331" t="str">
            <v>C8H9NO2</v>
          </cell>
        </row>
        <row r="332">
          <cell r="B332" t="str">
            <v>C16H25N3O</v>
          </cell>
        </row>
        <row r="333">
          <cell r="B333" t="str">
            <v>C19H37NO3</v>
          </cell>
        </row>
        <row r="334">
          <cell r="B334" t="str">
            <v>C13H16N2O</v>
          </cell>
        </row>
        <row r="335">
          <cell r="B335" t="str">
            <v>C10H22O2S</v>
          </cell>
        </row>
        <row r="336">
          <cell r="B336" t="str">
            <v>C14H26N2</v>
          </cell>
        </row>
        <row r="337">
          <cell r="B337" t="str">
            <v>C18H18N2</v>
          </cell>
        </row>
        <row r="338">
          <cell r="B338" t="str">
            <v>C11H10N2</v>
          </cell>
        </row>
        <row r="339">
          <cell r="B339" t="str">
            <v>C13H16N2</v>
          </cell>
        </row>
        <row r="340">
          <cell r="B340" t="str">
            <v>C16H24N2</v>
          </cell>
        </row>
        <row r="341">
          <cell r="B341" t="str">
            <v>C11H4O2</v>
          </cell>
        </row>
        <row r="342">
          <cell r="B342" t="str">
            <v>C17H24N2O2</v>
          </cell>
        </row>
        <row r="343">
          <cell r="B343" t="str">
            <v>C11H9NO2</v>
          </cell>
        </row>
        <row r="344">
          <cell r="B344" t="str">
            <v>C23H46O4</v>
          </cell>
        </row>
        <row r="345">
          <cell r="B345" t="str">
            <v>C15H24N2O2</v>
          </cell>
        </row>
        <row r="346">
          <cell r="B346" t="str">
            <v>C13H22O2</v>
          </cell>
        </row>
        <row r="347">
          <cell r="B347" t="str">
            <v>C5H12O4S</v>
          </cell>
        </row>
        <row r="348">
          <cell r="B348" t="str">
            <v>C9H12O2</v>
          </cell>
        </row>
        <row r="349">
          <cell r="B349" t="str">
            <v>C6H5NO5</v>
          </cell>
        </row>
        <row r="350">
          <cell r="B350" t="str">
            <v>C5H4O3</v>
          </cell>
        </row>
        <row r="351">
          <cell r="B351" t="str">
            <v>C9H14O2</v>
          </cell>
        </row>
        <row r="352">
          <cell r="B352" t="str">
            <v>C23H39NO7</v>
          </cell>
        </row>
        <row r="353">
          <cell r="B353" t="str">
            <v>C3H6O3</v>
          </cell>
        </row>
        <row r="354">
          <cell r="B354" t="str">
            <v>C13H15NS</v>
          </cell>
        </row>
        <row r="355">
          <cell r="B355" t="str">
            <v>C13H20N2OS</v>
          </cell>
        </row>
        <row r="356">
          <cell r="B356" t="str">
            <v>C20H37NO4</v>
          </cell>
        </row>
        <row r="357">
          <cell r="B357" t="str">
            <v>C21H18O2</v>
          </cell>
        </row>
        <row r="358">
          <cell r="B358" t="str">
            <v>C10H18N2O</v>
          </cell>
        </row>
        <row r="359">
          <cell r="B359" t="str">
            <v>C21H32N2O5S</v>
          </cell>
        </row>
        <row r="360">
          <cell r="B360" t="str">
            <v>C10H15NO2</v>
          </cell>
        </row>
        <row r="361">
          <cell r="B361" t="str">
            <v>C8H12N2O2</v>
          </cell>
        </row>
        <row r="362">
          <cell r="B362" t="str">
            <v>C13H18O2S</v>
          </cell>
        </row>
        <row r="363">
          <cell r="B363" t="str">
            <v>C12H9NO2</v>
          </cell>
        </row>
        <row r="364">
          <cell r="B364" t="str">
            <v>C10H12</v>
          </cell>
        </row>
        <row r="365">
          <cell r="B365" t="str">
            <v>C25H28N2O2</v>
          </cell>
        </row>
        <row r="366">
          <cell r="B366" t="str">
            <v>C32H67NO5S</v>
          </cell>
        </row>
        <row r="367">
          <cell r="B367" t="str">
            <v>C5H9NO3S</v>
          </cell>
        </row>
        <row r="368">
          <cell r="B368" t="str">
            <v>C4H6O2</v>
          </cell>
        </row>
        <row r="369">
          <cell r="B369" t="str">
            <v>C20H18</v>
          </cell>
        </row>
        <row r="370">
          <cell r="B370" t="str">
            <v>C13H20O2</v>
          </cell>
        </row>
        <row r="371">
          <cell r="B371" t="str">
            <v>C12H18N2OS</v>
          </cell>
        </row>
        <row r="372">
          <cell r="B372" t="str">
            <v>C11H19NO3S</v>
          </cell>
        </row>
        <row r="373">
          <cell r="B373" t="str">
            <v>C31H58N2O8</v>
          </cell>
        </row>
        <row r="374">
          <cell r="B374" t="str">
            <v>C15H16</v>
          </cell>
        </row>
        <row r="375">
          <cell r="B375" t="str">
            <v>C9H13NO</v>
          </cell>
        </row>
        <row r="376">
          <cell r="B376" t="str">
            <v>C21H42O2</v>
          </cell>
        </row>
        <row r="377">
          <cell r="B377" t="str">
            <v>C7H16N2</v>
          </cell>
        </row>
        <row r="378">
          <cell r="B378" t="str">
            <v>C17H24N2O</v>
          </cell>
        </row>
        <row r="379">
          <cell r="B379" t="str">
            <v>C6H8O3</v>
          </cell>
        </row>
        <row r="380">
          <cell r="B380" t="str">
            <v>C15H19N3</v>
          </cell>
        </row>
        <row r="381">
          <cell r="B381" t="str">
            <v>C28H56O2</v>
          </cell>
        </row>
        <row r="382">
          <cell r="B382" t="str">
            <v>C9H13NOS</v>
          </cell>
        </row>
        <row r="383">
          <cell r="B383" t="str">
            <v>C14H20N2O4</v>
          </cell>
        </row>
        <row r="384">
          <cell r="B384" t="str">
            <v>C19H36O2S</v>
          </cell>
        </row>
        <row r="385">
          <cell r="B385" t="str">
            <v>C15H20N2</v>
          </cell>
        </row>
        <row r="386">
          <cell r="B386" t="str">
            <v>C8H10N2O2</v>
          </cell>
        </row>
        <row r="387">
          <cell r="B387" t="str">
            <v>C17H24</v>
          </cell>
        </row>
        <row r="388">
          <cell r="B388" t="str">
            <v>C15H17N3</v>
          </cell>
        </row>
        <row r="389">
          <cell r="B389" t="str">
            <v>C15H26N2</v>
          </cell>
        </row>
        <row r="390">
          <cell r="B390" t="str">
            <v>C7H18N2S</v>
          </cell>
        </row>
        <row r="391">
          <cell r="B391" t="str">
            <v>C14H24O2</v>
          </cell>
        </row>
        <row r="392">
          <cell r="B392" t="str">
            <v>C16H16N2</v>
          </cell>
        </row>
        <row r="393">
          <cell r="B393" t="str">
            <v>C11H24O2S</v>
          </cell>
        </row>
        <row r="394">
          <cell r="B394" t="str">
            <v>C6H8N2O</v>
          </cell>
        </row>
        <row r="395">
          <cell r="B395" t="str">
            <v>C12H20N2O2</v>
          </cell>
        </row>
        <row r="396">
          <cell r="B396" t="str">
            <v>C12H20N2</v>
          </cell>
        </row>
        <row r="397">
          <cell r="B397" t="str">
            <v>C18H32O3</v>
          </cell>
        </row>
        <row r="398">
          <cell r="B398" t="str">
            <v>C12H22N2</v>
          </cell>
        </row>
        <row r="399">
          <cell r="B399" t="str">
            <v>C7H16O2S</v>
          </cell>
        </row>
        <row r="400">
          <cell r="B400" t="str">
            <v>C16H22</v>
          </cell>
        </row>
        <row r="401">
          <cell r="B401" t="str">
            <v>C12H16N2O</v>
          </cell>
        </row>
        <row r="402">
          <cell r="B402" t="str">
            <v>C27H54O6</v>
          </cell>
        </row>
        <row r="403">
          <cell r="B403" t="str">
            <v>C5H10O3S</v>
          </cell>
        </row>
        <row r="404">
          <cell r="B404" t="str">
            <v>C24H39NO8</v>
          </cell>
        </row>
        <row r="405">
          <cell r="B405" t="str">
            <v>C19H36N2O6</v>
          </cell>
        </row>
        <row r="406">
          <cell r="B406" t="str">
            <v>C11H20O2S</v>
          </cell>
        </row>
        <row r="407">
          <cell r="B407" t="str">
            <v>C13H22N2O</v>
          </cell>
        </row>
        <row r="408">
          <cell r="B408" t="str">
            <v>C13H10N2O5S</v>
          </cell>
        </row>
        <row r="409">
          <cell r="B409" t="str">
            <v>C5H12O3S</v>
          </cell>
        </row>
        <row r="410">
          <cell r="B410" t="str">
            <v>C10H11NO</v>
          </cell>
        </row>
        <row r="411">
          <cell r="B411" t="str">
            <v>C12H18O2S</v>
          </cell>
        </row>
        <row r="412">
          <cell r="B412" t="str">
            <v>C9H13NO2</v>
          </cell>
        </row>
        <row r="413">
          <cell r="B413" t="str">
            <v>C11H18N2O</v>
          </cell>
        </row>
        <row r="414">
          <cell r="B414" t="str">
            <v>C16H32O11</v>
          </cell>
        </row>
        <row r="415">
          <cell r="B415" t="str">
            <v>C21H31N</v>
          </cell>
        </row>
        <row r="416">
          <cell r="B416" t="str">
            <v>C7H12OS</v>
          </cell>
        </row>
        <row r="417">
          <cell r="B417" t="str">
            <v>C11H11NO</v>
          </cell>
        </row>
        <row r="418">
          <cell r="B418" t="str">
            <v>C11H20N2</v>
          </cell>
        </row>
        <row r="419">
          <cell r="B419" t="str">
            <v>C6H12O3S</v>
          </cell>
        </row>
        <row r="420">
          <cell r="B420" t="str">
            <v>C11H14N2S</v>
          </cell>
        </row>
        <row r="421">
          <cell r="B421" t="str">
            <v>C12H20O2</v>
          </cell>
        </row>
        <row r="422">
          <cell r="B422" t="str">
            <v>C6H6O3</v>
          </cell>
        </row>
        <row r="423">
          <cell r="B423" t="str">
            <v>C9H14N2S</v>
          </cell>
        </row>
        <row r="424">
          <cell r="B424" t="str">
            <v>C6H8O5</v>
          </cell>
        </row>
        <row r="425">
          <cell r="B425" t="str">
            <v>C4H6O4</v>
          </cell>
        </row>
        <row r="426">
          <cell r="B426" t="str">
            <v>C20H38O2</v>
          </cell>
        </row>
        <row r="427">
          <cell r="B427" t="str">
            <v>C14H22N2</v>
          </cell>
        </row>
        <row r="428">
          <cell r="B428" t="str">
            <v>C6H8O4</v>
          </cell>
        </row>
        <row r="429">
          <cell r="B429" t="str">
            <v>C7H12N2O6</v>
          </cell>
        </row>
        <row r="430">
          <cell r="B430" t="str">
            <v>C11H20N2</v>
          </cell>
        </row>
        <row r="431">
          <cell r="B431" t="str">
            <v>C7H11NO</v>
          </cell>
        </row>
        <row r="432">
          <cell r="B432" t="str">
            <v>C6H13NO</v>
          </cell>
        </row>
        <row r="433">
          <cell r="B433" t="str">
            <v>C12H10N2O</v>
          </cell>
        </row>
        <row r="434">
          <cell r="B434" t="str">
            <v>C9H14N2O</v>
          </cell>
        </row>
        <row r="435">
          <cell r="B435" t="str">
            <v>C13H15N</v>
          </cell>
        </row>
        <row r="436">
          <cell r="B436" t="str">
            <v>C7H13NO2</v>
          </cell>
        </row>
        <row r="437">
          <cell r="B437" t="str">
            <v>C34H66O4</v>
          </cell>
        </row>
        <row r="438">
          <cell r="B438" t="str">
            <v>C7H14O4</v>
          </cell>
        </row>
        <row r="439">
          <cell r="B439" t="str">
            <v>C13H20N2O2</v>
          </cell>
        </row>
        <row r="440">
          <cell r="B440" t="str">
            <v>C8H6N2O</v>
          </cell>
        </row>
        <row r="441">
          <cell r="B441" t="str">
            <v>C10H10N2O</v>
          </cell>
        </row>
        <row r="442">
          <cell r="B442" t="str">
            <v>C12H7NO6S</v>
          </cell>
        </row>
        <row r="443">
          <cell r="B443" t="str">
            <v>C24H48O3</v>
          </cell>
        </row>
        <row r="444">
          <cell r="B444" t="str">
            <v>C5H6N2O2</v>
          </cell>
        </row>
        <row r="445">
          <cell r="B445" t="str">
            <v>C19H32N2O</v>
          </cell>
        </row>
        <row r="446">
          <cell r="B446" t="str">
            <v>C14H14N2O</v>
          </cell>
        </row>
        <row r="447">
          <cell r="B447" t="str">
            <v>C8H12N2O</v>
          </cell>
        </row>
        <row r="448">
          <cell r="B448" t="str">
            <v>C11H13NO</v>
          </cell>
        </row>
        <row r="449">
          <cell r="B449" t="str">
            <v>C43H70O</v>
          </cell>
        </row>
        <row r="450">
          <cell r="B450" t="str">
            <v>C19H41N3O</v>
          </cell>
        </row>
        <row r="451">
          <cell r="B451" t="str">
            <v>C14H10N2</v>
          </cell>
        </row>
        <row r="452">
          <cell r="B452" t="str">
            <v>C8H15NO3</v>
          </cell>
        </row>
        <row r="453">
          <cell r="B453" t="str">
            <v>C17H30N2</v>
          </cell>
        </row>
        <row r="454">
          <cell r="B454" t="str">
            <v>C7H7NO3</v>
          </cell>
        </row>
        <row r="455">
          <cell r="B455" t="str">
            <v>C9H10N2O2</v>
          </cell>
        </row>
        <row r="456">
          <cell r="B456" t="str">
            <v>C9H20O2S</v>
          </cell>
        </row>
        <row r="457">
          <cell r="B457" t="str">
            <v>C6H8O2</v>
          </cell>
        </row>
        <row r="458">
          <cell r="B458" t="str">
            <v>C10H12N2O7</v>
          </cell>
        </row>
        <row r="459">
          <cell r="B459" t="str">
            <v>C8H6N2O</v>
          </cell>
        </row>
        <row r="460">
          <cell r="B460" t="str">
            <v>C9H10N2O</v>
          </cell>
        </row>
        <row r="461">
          <cell r="B461" t="str">
            <v>C26H48OS</v>
          </cell>
        </row>
        <row r="462">
          <cell r="B462" t="str">
            <v>C8H14O2S</v>
          </cell>
        </row>
        <row r="463">
          <cell r="B463" t="str">
            <v>C23H41N3O3</v>
          </cell>
        </row>
        <row r="464">
          <cell r="B464" t="str">
            <v>C21H16O</v>
          </cell>
        </row>
        <row r="465">
          <cell r="B465" t="str">
            <v>C7H7NO2</v>
          </cell>
        </row>
        <row r="466">
          <cell r="B466" t="str">
            <v>C24H41NO8</v>
          </cell>
        </row>
        <row r="467">
          <cell r="B467" t="str">
            <v>C26H52O2</v>
          </cell>
        </row>
        <row r="468">
          <cell r="B468" t="str">
            <v>C14H16O3</v>
          </cell>
        </row>
        <row r="469">
          <cell r="B469" t="str">
            <v>C11H14N2S</v>
          </cell>
        </row>
        <row r="470">
          <cell r="B470" t="str">
            <v>C8H12N2</v>
          </cell>
        </row>
        <row r="471">
          <cell r="B471" t="str">
            <v>C24H41N</v>
          </cell>
        </row>
        <row r="472">
          <cell r="B472" t="str">
            <v>C15H30O2</v>
          </cell>
        </row>
        <row r="473">
          <cell r="B473" t="str">
            <v>C7H9NO2</v>
          </cell>
        </row>
        <row r="474">
          <cell r="B474" t="str">
            <v>C38H69NO6</v>
          </cell>
        </row>
        <row r="475">
          <cell r="B475" t="str">
            <v>C8H4N2O9S</v>
          </cell>
        </row>
        <row r="476">
          <cell r="B476" t="str">
            <v>C13H30N2S</v>
          </cell>
        </row>
        <row r="477">
          <cell r="B477" t="str">
            <v>C18H30O3</v>
          </cell>
        </row>
        <row r="478">
          <cell r="B478" t="str">
            <v>C20H30</v>
          </cell>
        </row>
        <row r="479">
          <cell r="B479" t="str">
            <v>C6H4O4</v>
          </cell>
        </row>
        <row r="480">
          <cell r="B480" t="str">
            <v>C29H58N2O11</v>
          </cell>
        </row>
        <row r="481">
          <cell r="B481" t="str">
            <v>C25H50O2</v>
          </cell>
        </row>
        <row r="482">
          <cell r="B482" t="str">
            <v>C7H7NO</v>
          </cell>
        </row>
        <row r="483">
          <cell r="B483" t="str">
            <v>C23H39NO8</v>
          </cell>
        </row>
        <row r="484">
          <cell r="B484" t="str">
            <v>C37H65NO5</v>
          </cell>
        </row>
        <row r="485">
          <cell r="B485" t="str">
            <v>C5H8O4</v>
          </cell>
        </row>
        <row r="486">
          <cell r="B486" t="str">
            <v>C9H11N3S</v>
          </cell>
        </row>
        <row r="487">
          <cell r="B487" t="str">
            <v>C7H10O3</v>
          </cell>
        </row>
        <row r="488">
          <cell r="B488" t="str">
            <v>C15H22O2</v>
          </cell>
        </row>
        <row r="489">
          <cell r="B489" t="str">
            <v>C9H16N2O</v>
          </cell>
        </row>
        <row r="490">
          <cell r="B490" t="str">
            <v>C11H14N2O3</v>
          </cell>
        </row>
        <row r="491">
          <cell r="B491" t="str">
            <v>C16H31NO11</v>
          </cell>
        </row>
        <row r="492">
          <cell r="B492" t="str">
            <v>C22H32O8</v>
          </cell>
        </row>
        <row r="493">
          <cell r="B493" t="str">
            <v>C13H16N2O</v>
          </cell>
        </row>
        <row r="494">
          <cell r="B494" t="str">
            <v>C7H12N2O6</v>
          </cell>
        </row>
        <row r="495">
          <cell r="B495" t="str">
            <v>C11H8N2O5</v>
          </cell>
        </row>
        <row r="496">
          <cell r="B496" t="str">
            <v>C17H13N</v>
          </cell>
        </row>
        <row r="497">
          <cell r="B497" t="str">
            <v>C33H67NO5S</v>
          </cell>
        </row>
        <row r="498">
          <cell r="B498" t="str">
            <v>C8H16N2O6</v>
          </cell>
        </row>
        <row r="499">
          <cell r="B499" t="str">
            <v>C13H20N2O2</v>
          </cell>
        </row>
        <row r="500">
          <cell r="B500" t="str">
            <v>C5H7NO3</v>
          </cell>
        </row>
        <row r="501">
          <cell r="B501" t="str">
            <v>C6H9NO</v>
          </cell>
        </row>
        <row r="502">
          <cell r="B502" t="str">
            <v>C6H12N2S</v>
          </cell>
        </row>
        <row r="503">
          <cell r="B503" t="str">
            <v>C9H7N</v>
          </cell>
        </row>
        <row r="504">
          <cell r="B504" t="str">
            <v>C27H56N2O10</v>
          </cell>
        </row>
        <row r="505">
          <cell r="B505" t="str">
            <v>C9H12N2O2</v>
          </cell>
        </row>
        <row r="506">
          <cell r="B506" t="str">
            <v>C19H34O2</v>
          </cell>
        </row>
        <row r="507">
          <cell r="B507" t="str">
            <v>C29H42O</v>
          </cell>
        </row>
        <row r="508">
          <cell r="B508" t="str">
            <v>C7H10O2</v>
          </cell>
        </row>
        <row r="509">
          <cell r="B509" t="str">
            <v>C5H7NO3</v>
          </cell>
        </row>
        <row r="510">
          <cell r="B510" t="str">
            <v>C11H11NO5</v>
          </cell>
        </row>
        <row r="511">
          <cell r="B511" t="str">
            <v>C18H28N2O</v>
          </cell>
        </row>
        <row r="512">
          <cell r="B512" t="str">
            <v>C25H42N2O</v>
          </cell>
        </row>
        <row r="513">
          <cell r="B513" t="str">
            <v>C14H24O4</v>
          </cell>
        </row>
        <row r="514">
          <cell r="B514" t="str">
            <v>C27H54N2O10</v>
          </cell>
        </row>
        <row r="515">
          <cell r="B515" t="str">
            <v>C12H12N2O</v>
          </cell>
        </row>
        <row r="516">
          <cell r="B516" t="str">
            <v>C19H37NO4</v>
          </cell>
        </row>
        <row r="517">
          <cell r="B517" t="str">
            <v>C16H22N2</v>
          </cell>
        </row>
        <row r="518">
          <cell r="B518" t="str">
            <v>C17H30O2</v>
          </cell>
        </row>
        <row r="519">
          <cell r="B519" t="str">
            <v>C12H18N2S</v>
          </cell>
        </row>
        <row r="520">
          <cell r="B520" t="str">
            <v>C11H20N2O6</v>
          </cell>
        </row>
        <row r="521">
          <cell r="B521" t="str">
            <v>C22H30O2</v>
          </cell>
        </row>
        <row r="522">
          <cell r="B522" t="str">
            <v>C21H30N2S</v>
          </cell>
        </row>
        <row r="523">
          <cell r="B523" t="str">
            <v>C16H16N2O</v>
          </cell>
        </row>
        <row r="524">
          <cell r="B524" t="str">
            <v>C12H16O2S</v>
          </cell>
        </row>
        <row r="525">
          <cell r="B525" t="str">
            <v>C29H50N2O6</v>
          </cell>
        </row>
        <row r="526">
          <cell r="B526" t="str">
            <v>C9H9N3</v>
          </cell>
        </row>
        <row r="527">
          <cell r="B527" t="str">
            <v>C5H6O3</v>
          </cell>
        </row>
        <row r="528">
          <cell r="B528" t="str">
            <v>C10H22OS</v>
          </cell>
        </row>
        <row r="529">
          <cell r="B529" t="str">
            <v>C23H38N2OS</v>
          </cell>
        </row>
        <row r="530">
          <cell r="B530" t="str">
            <v>C9H8N2O</v>
          </cell>
        </row>
        <row r="531">
          <cell r="B531" t="str">
            <v>C13H18N2</v>
          </cell>
        </row>
        <row r="532">
          <cell r="B532" t="str">
            <v>C36H71NO7</v>
          </cell>
        </row>
        <row r="533">
          <cell r="B533" t="str">
            <v>C13H23NO3</v>
          </cell>
        </row>
        <row r="534">
          <cell r="B534" t="str">
            <v>C15H24O3</v>
          </cell>
        </row>
        <row r="535">
          <cell r="B535" t="str">
            <v>C17H19N3S</v>
          </cell>
        </row>
        <row r="536">
          <cell r="B536" t="str">
            <v>C7H14O3S</v>
          </cell>
        </row>
        <row r="537">
          <cell r="B537" t="str">
            <v>C12H16N2O2</v>
          </cell>
        </row>
        <row r="538">
          <cell r="B538" t="str">
            <v>C7H6O7S</v>
          </cell>
        </row>
        <row r="539">
          <cell r="B539" t="str">
            <v>C38H71NO5</v>
          </cell>
        </row>
        <row r="540">
          <cell r="B540" t="str">
            <v>C18H22O4</v>
          </cell>
        </row>
        <row r="541">
          <cell r="B541" t="str">
            <v>C9H14N2O</v>
          </cell>
        </row>
        <row r="542">
          <cell r="B542" t="str">
            <v>C12H14N2O2</v>
          </cell>
        </row>
        <row r="543">
          <cell r="B543" t="str">
            <v>C8H11NO4</v>
          </cell>
        </row>
        <row r="544">
          <cell r="B544" t="str">
            <v>C11H10N2</v>
          </cell>
        </row>
        <row r="545">
          <cell r="B545" t="str">
            <v>C13H18N2S</v>
          </cell>
        </row>
        <row r="546">
          <cell r="B546" t="str">
            <v>C6H12O5</v>
          </cell>
        </row>
        <row r="547">
          <cell r="B547" t="str">
            <v>C20H38N2O7</v>
          </cell>
        </row>
        <row r="548">
          <cell r="B548" t="str">
            <v>C14H6N2O7S</v>
          </cell>
        </row>
        <row r="549">
          <cell r="B549" t="str">
            <v>C19H38N2O6</v>
          </cell>
        </row>
        <row r="550">
          <cell r="B550" t="str">
            <v>C14H22N2O2S</v>
          </cell>
        </row>
        <row r="551">
          <cell r="B551" t="str">
            <v>C13H28O2S</v>
          </cell>
        </row>
        <row r="552">
          <cell r="B552" t="str">
            <v>C9H4O</v>
          </cell>
        </row>
        <row r="553">
          <cell r="B553" t="str">
            <v>C12H20N2</v>
          </cell>
        </row>
        <row r="554">
          <cell r="B554" t="str">
            <v>C17H18N2O</v>
          </cell>
        </row>
        <row r="555">
          <cell r="B555" t="str">
            <v>C17H20N2</v>
          </cell>
        </row>
        <row r="556">
          <cell r="B556" t="str">
            <v>C12H26O2S</v>
          </cell>
        </row>
        <row r="557">
          <cell r="B557" t="str">
            <v>C8H6O4</v>
          </cell>
        </row>
        <row r="558">
          <cell r="B558" t="str">
            <v>C13H9N</v>
          </cell>
        </row>
        <row r="559">
          <cell r="B559" t="str">
            <v>C7H10N2O2</v>
          </cell>
        </row>
        <row r="560">
          <cell r="B560" t="str">
            <v>C14H12N2O</v>
          </cell>
        </row>
        <row r="561">
          <cell r="B561" t="str">
            <v>C14H26O8</v>
          </cell>
        </row>
        <row r="562">
          <cell r="B562" t="str">
            <v>C4H7N3O3S</v>
          </cell>
        </row>
        <row r="563">
          <cell r="B563" t="str">
            <v>C6H16N2S</v>
          </cell>
        </row>
        <row r="564">
          <cell r="B564" t="str">
            <v>C15H24N2O</v>
          </cell>
        </row>
        <row r="565">
          <cell r="B565" t="str">
            <v>C45H72</v>
          </cell>
        </row>
        <row r="566">
          <cell r="B566" t="str">
            <v>C5H8O3</v>
          </cell>
        </row>
        <row r="567">
          <cell r="B567" t="str">
            <v>C14H16N2</v>
          </cell>
        </row>
        <row r="568">
          <cell r="B568" t="str">
            <v>C8H14N2O2S</v>
          </cell>
        </row>
        <row r="569">
          <cell r="B569" t="str">
            <v>C19H39NO4</v>
          </cell>
        </row>
        <row r="570">
          <cell r="B570" t="str">
            <v>C18H21NO</v>
          </cell>
        </row>
        <row r="571">
          <cell r="B571" t="str">
            <v>C6H6O3</v>
          </cell>
        </row>
        <row r="572">
          <cell r="B572" t="str">
            <v>C7H7NO4</v>
          </cell>
        </row>
        <row r="573">
          <cell r="B573" t="str">
            <v>C23H41NO8</v>
          </cell>
        </row>
        <row r="574">
          <cell r="B574" t="str">
            <v>C6H7NO2</v>
          </cell>
        </row>
        <row r="575">
          <cell r="B575" t="str">
            <v>C6H12O6</v>
          </cell>
        </row>
        <row r="576">
          <cell r="B576" t="str">
            <v>C8H15NO5S</v>
          </cell>
        </row>
        <row r="577">
          <cell r="B577" t="str">
            <v>C11H6O2</v>
          </cell>
        </row>
        <row r="578">
          <cell r="B578" t="str">
            <v>C8H12O6</v>
          </cell>
        </row>
        <row r="579">
          <cell r="B579" t="str">
            <v>C7H12O6</v>
          </cell>
        </row>
        <row r="580">
          <cell r="B580" t="str">
            <v>C13H26N2</v>
          </cell>
        </row>
        <row r="581">
          <cell r="B581" t="str">
            <v>C14H26O2</v>
          </cell>
        </row>
        <row r="582">
          <cell r="B582" t="str">
            <v>C4H9NO2S</v>
          </cell>
        </row>
        <row r="583">
          <cell r="B583" t="str">
            <v>C14H28N2OS</v>
          </cell>
        </row>
        <row r="584">
          <cell r="B584" t="str">
            <v>C10H12O2S</v>
          </cell>
        </row>
        <row r="585">
          <cell r="B585" t="str">
            <v>C6H10O3</v>
          </cell>
        </row>
        <row r="586">
          <cell r="B586" t="str">
            <v>C24H48O4</v>
          </cell>
        </row>
        <row r="587">
          <cell r="B587" t="str">
            <v>C17H28N2O2</v>
          </cell>
        </row>
        <row r="588">
          <cell r="B588" t="str">
            <v>C8H18N2O7</v>
          </cell>
        </row>
        <row r="589">
          <cell r="B589" t="str">
            <v>C10H13NO2</v>
          </cell>
        </row>
        <row r="590">
          <cell r="B590" t="str">
            <v>C9H18N2O7</v>
          </cell>
        </row>
        <row r="591">
          <cell r="B591" t="str">
            <v>C22H44O3</v>
          </cell>
        </row>
        <row r="592">
          <cell r="B592" t="str">
            <v>C6H15NO2S</v>
          </cell>
        </row>
        <row r="593">
          <cell r="B593" t="str">
            <v>C15H23N3O</v>
          </cell>
        </row>
        <row r="594">
          <cell r="B594" t="str">
            <v>C16H16N2O2</v>
          </cell>
        </row>
        <row r="595">
          <cell r="B595" t="str">
            <v>C8H20N2S</v>
          </cell>
        </row>
        <row r="596">
          <cell r="B596" t="str">
            <v>C11H24O4S</v>
          </cell>
        </row>
        <row r="597">
          <cell r="B597" t="str">
            <v>C17H28O5</v>
          </cell>
        </row>
        <row r="598">
          <cell r="B598" t="str">
            <v>C17H30N2O4</v>
          </cell>
        </row>
        <row r="599">
          <cell r="B599" t="str">
            <v>C10H19NO5</v>
          </cell>
        </row>
        <row r="600">
          <cell r="B600" t="str">
            <v>C34H60O9</v>
          </cell>
        </row>
        <row r="601">
          <cell r="B601" t="str">
            <v>C29H38O7</v>
          </cell>
        </row>
        <row r="602">
          <cell r="B602" t="str">
            <v>C8H13NO3S</v>
          </cell>
        </row>
        <row r="603">
          <cell r="B603" t="str">
            <v>C10H8N2O</v>
          </cell>
        </row>
        <row r="604">
          <cell r="B604" t="str">
            <v>C20H36O2</v>
          </cell>
        </row>
        <row r="605">
          <cell r="B605" t="str">
            <v>C10H13NO4</v>
          </cell>
        </row>
        <row r="606">
          <cell r="B606" t="str">
            <v>C7H12O6</v>
          </cell>
        </row>
        <row r="607">
          <cell r="B607" t="str">
            <v>C8H6O5</v>
          </cell>
        </row>
        <row r="608">
          <cell r="B608" t="str">
            <v>C11H18O2</v>
          </cell>
        </row>
        <row r="609">
          <cell r="B609" t="str">
            <v>C12H8N2</v>
          </cell>
        </row>
        <row r="610">
          <cell r="B610" t="str">
            <v>C24H42O4</v>
          </cell>
        </row>
        <row r="611">
          <cell r="B611" t="str">
            <v>C29H54O6</v>
          </cell>
        </row>
        <row r="612">
          <cell r="B612" t="str">
            <v>C6H11NO</v>
          </cell>
        </row>
        <row r="613">
          <cell r="B613" t="str">
            <v>C6H11NO2</v>
          </cell>
        </row>
        <row r="614">
          <cell r="B614" t="str">
            <v>C25H48O4</v>
          </cell>
        </row>
        <row r="615">
          <cell r="B615" t="str">
            <v>C19H36N2</v>
          </cell>
        </row>
        <row r="616">
          <cell r="B616" t="str">
            <v>C6H13NO6</v>
          </cell>
        </row>
        <row r="617">
          <cell r="B617" t="str">
            <v>C10H5NO5S</v>
          </cell>
        </row>
        <row r="618">
          <cell r="B618" t="str">
            <v>C12H8N2</v>
          </cell>
        </row>
        <row r="619">
          <cell r="B619" t="str">
            <v>C18H19N</v>
          </cell>
        </row>
        <row r="620">
          <cell r="B620" t="str">
            <v>C8H11NO2</v>
          </cell>
        </row>
        <row r="621">
          <cell r="B621" t="str">
            <v>C20H37NO2</v>
          </cell>
        </row>
        <row r="622">
          <cell r="B622" t="str">
            <v>C11H20N2OS</v>
          </cell>
        </row>
        <row r="623">
          <cell r="B623" t="str">
            <v>C16H32O4</v>
          </cell>
        </row>
        <row r="624">
          <cell r="B624" t="str">
            <v>C6H9NO3</v>
          </cell>
        </row>
        <row r="625">
          <cell r="B625" t="str">
            <v>C12H26N2O2S</v>
          </cell>
        </row>
        <row r="626">
          <cell r="B626" t="str">
            <v>C18H14O7</v>
          </cell>
        </row>
        <row r="627">
          <cell r="B627" t="str">
            <v>C8H16N2O5</v>
          </cell>
        </row>
        <row r="628">
          <cell r="B628" t="str">
            <v>C10H10N2O3</v>
          </cell>
        </row>
        <row r="629">
          <cell r="B629" t="str">
            <v>C18H37N3O2</v>
          </cell>
        </row>
        <row r="630">
          <cell r="B630" t="str">
            <v>C4H8O3</v>
          </cell>
        </row>
        <row r="631">
          <cell r="B631" t="str">
            <v>C12H24O2</v>
          </cell>
        </row>
        <row r="632">
          <cell r="B632" t="str">
            <v>C8H14OS</v>
          </cell>
        </row>
        <row r="633">
          <cell r="B633" t="str">
            <v>C5H11NOS</v>
          </cell>
        </row>
        <row r="634">
          <cell r="B634" t="str">
            <v>C16H17N3O</v>
          </cell>
        </row>
        <row r="635">
          <cell r="B635" t="str">
            <v>C13H16N2O</v>
          </cell>
        </row>
        <row r="636">
          <cell r="B636" t="str">
            <v>C35H67NO7</v>
          </cell>
        </row>
        <row r="637">
          <cell r="B637" t="str">
            <v>C9H17NOS</v>
          </cell>
        </row>
        <row r="638">
          <cell r="B638" t="str">
            <v>C14H24O7</v>
          </cell>
        </row>
        <row r="639">
          <cell r="B639" t="str">
            <v>C10H4O</v>
          </cell>
        </row>
        <row r="640">
          <cell r="B640" t="str">
            <v>C5H12N2</v>
          </cell>
        </row>
        <row r="641">
          <cell r="B641" t="str">
            <v>C34H52N2O5</v>
          </cell>
        </row>
        <row r="642">
          <cell r="B642" t="str">
            <v>C5H5NO4S</v>
          </cell>
        </row>
        <row r="643">
          <cell r="B643" t="str">
            <v>C25H45N3O3</v>
          </cell>
        </row>
        <row r="644">
          <cell r="B644" t="str">
            <v>C19H38O4</v>
          </cell>
        </row>
        <row r="645">
          <cell r="B645" t="str">
            <v>C22H44O5</v>
          </cell>
        </row>
        <row r="646">
          <cell r="B646" t="str">
            <v>C29H54N2O7</v>
          </cell>
        </row>
        <row r="647">
          <cell r="B647" t="str">
            <v>C36H56N2O6</v>
          </cell>
        </row>
        <row r="648">
          <cell r="B648" t="str">
            <v>C14H16N2</v>
          </cell>
        </row>
        <row r="649">
          <cell r="B649" t="str">
            <v>C8H17NO6</v>
          </cell>
        </row>
        <row r="650">
          <cell r="B650" t="str">
            <v>C34H65NO6</v>
          </cell>
        </row>
        <row r="651">
          <cell r="B651" t="str">
            <v>C36H64O4</v>
          </cell>
        </row>
        <row r="652">
          <cell r="B652" t="str">
            <v>C20H25NO</v>
          </cell>
        </row>
        <row r="653">
          <cell r="B653" t="str">
            <v>C5H10O5</v>
          </cell>
        </row>
        <row r="654">
          <cell r="B654" t="str">
            <v>C17H30N2O6</v>
          </cell>
        </row>
        <row r="655">
          <cell r="B655" t="str">
            <v>C11H6O5</v>
          </cell>
        </row>
        <row r="656">
          <cell r="B656" t="str">
            <v>C10H6N2</v>
          </cell>
        </row>
        <row r="657">
          <cell r="B657" t="str">
            <v>C9H16OS</v>
          </cell>
        </row>
        <row r="658">
          <cell r="B658" t="str">
            <v>C33H63NO5</v>
          </cell>
        </row>
        <row r="659">
          <cell r="B659" t="str">
            <v>C9H6O3</v>
          </cell>
        </row>
        <row r="660">
          <cell r="B660" t="str">
            <v>C29H52O6</v>
          </cell>
        </row>
        <row r="661">
          <cell r="B661" t="str">
            <v>C11H18N2</v>
          </cell>
        </row>
        <row r="662">
          <cell r="B662" t="str">
            <v>C27H42OS</v>
          </cell>
        </row>
        <row r="663">
          <cell r="B663" t="str">
            <v>C29H52N2O6</v>
          </cell>
        </row>
        <row r="664">
          <cell r="B664" t="str">
            <v>C22H36O6</v>
          </cell>
        </row>
        <row r="665">
          <cell r="B665" t="str">
            <v>C8H10N2O2</v>
          </cell>
        </row>
        <row r="666">
          <cell r="B666" t="str">
            <v>C11H18N2O4</v>
          </cell>
        </row>
        <row r="667">
          <cell r="B667" t="str">
            <v>C21H37N</v>
          </cell>
        </row>
        <row r="668">
          <cell r="B668" t="str">
            <v>C5H13N3S</v>
          </cell>
        </row>
        <row r="669">
          <cell r="B669" t="str">
            <v>C10H10O4</v>
          </cell>
        </row>
        <row r="670">
          <cell r="B670" t="str">
            <v>C34H58O9</v>
          </cell>
        </row>
        <row r="671">
          <cell r="B671" t="str">
            <v>C10H18N2S</v>
          </cell>
        </row>
        <row r="672">
          <cell r="B672" t="str">
            <v>C18H26N2O</v>
          </cell>
        </row>
        <row r="673">
          <cell r="B673" t="str">
            <v>C15H18N2O3</v>
          </cell>
        </row>
        <row r="674">
          <cell r="B674" t="str">
            <v>C10H16O2</v>
          </cell>
        </row>
        <row r="675">
          <cell r="B675" t="str">
            <v>C7H8</v>
          </cell>
        </row>
        <row r="676">
          <cell r="B676" t="str">
            <v>C10H16N2O2</v>
          </cell>
        </row>
        <row r="677">
          <cell r="B677" t="str">
            <v>C15H16N2O</v>
          </cell>
        </row>
        <row r="678">
          <cell r="B678" t="str">
            <v>C11H18O2</v>
          </cell>
        </row>
        <row r="679">
          <cell r="B679" t="str">
            <v>C11H19N3O2</v>
          </cell>
        </row>
        <row r="680">
          <cell r="B680" t="str">
            <v>C13H18O3</v>
          </cell>
        </row>
        <row r="681">
          <cell r="B681" t="str">
            <v>C14H28O3</v>
          </cell>
        </row>
        <row r="682">
          <cell r="B682" t="str">
            <v>C7H8N2O6</v>
          </cell>
        </row>
        <row r="683">
          <cell r="B683" t="str">
            <v>C26H46N2O</v>
          </cell>
        </row>
        <row r="684">
          <cell r="B684" t="str">
            <v>C6H10O6</v>
          </cell>
        </row>
        <row r="685">
          <cell r="B685" t="str">
            <v>C18H31N</v>
          </cell>
        </row>
        <row r="686">
          <cell r="B686" t="str">
            <v>C8H14N2O2</v>
          </cell>
        </row>
        <row r="687">
          <cell r="B687" t="str">
            <v>C20H39NO6S</v>
          </cell>
        </row>
        <row r="688">
          <cell r="B688" t="str">
            <v>C32H54O8</v>
          </cell>
        </row>
        <row r="689">
          <cell r="B689" t="str">
            <v>C24H40N2O2S</v>
          </cell>
        </row>
        <row r="690">
          <cell r="B690" t="str">
            <v>C8H10N2O</v>
          </cell>
        </row>
        <row r="691">
          <cell r="B691" t="str">
            <v>C12H24O4S</v>
          </cell>
        </row>
        <row r="692">
          <cell r="B692" t="str">
            <v>C9H7NO2</v>
          </cell>
        </row>
        <row r="693">
          <cell r="B693" t="str">
            <v>C10H12O4</v>
          </cell>
        </row>
        <row r="694">
          <cell r="B694" t="str">
            <v>C7H7NO</v>
          </cell>
        </row>
        <row r="695">
          <cell r="B695" t="str">
            <v>C19H32O3</v>
          </cell>
        </row>
        <row r="696">
          <cell r="B696" t="str">
            <v>C28H54N2O3S</v>
          </cell>
        </row>
        <row r="697">
          <cell r="B697" t="str">
            <v>C15H30O10</v>
          </cell>
        </row>
        <row r="698">
          <cell r="B698" t="str">
            <v>C19H24O7</v>
          </cell>
        </row>
        <row r="699">
          <cell r="B699" t="str">
            <v>C9H6O4</v>
          </cell>
        </row>
        <row r="700">
          <cell r="B700" t="str">
            <v>C6H14N2O</v>
          </cell>
        </row>
        <row r="701">
          <cell r="B701" t="str">
            <v>C16H30O9</v>
          </cell>
        </row>
        <row r="702">
          <cell r="B702" t="str">
            <v>C20H25N</v>
          </cell>
        </row>
        <row r="703">
          <cell r="B703" t="str">
            <v>C12H26O4S</v>
          </cell>
        </row>
        <row r="704">
          <cell r="B704" t="str">
            <v>C14H16N2</v>
          </cell>
        </row>
        <row r="705">
          <cell r="B705" t="str">
            <v>C36H54N2O6</v>
          </cell>
        </row>
        <row r="706">
          <cell r="B706" t="str">
            <v>C9H8N2</v>
          </cell>
        </row>
        <row r="707">
          <cell r="B707" t="str">
            <v>C5H5NO</v>
          </cell>
        </row>
        <row r="708">
          <cell r="B708" t="str">
            <v>C45H70</v>
          </cell>
        </row>
        <row r="709">
          <cell r="B709" t="str">
            <v>C10H8O3</v>
          </cell>
        </row>
        <row r="710">
          <cell r="B710" t="str">
            <v>C9H11NO4</v>
          </cell>
        </row>
        <row r="711">
          <cell r="B711" t="str">
            <v>C30H60O2</v>
          </cell>
        </row>
        <row r="712">
          <cell r="B712" t="str">
            <v>C11H15NO</v>
          </cell>
        </row>
        <row r="713">
          <cell r="B713" t="str">
            <v>C18H36O3</v>
          </cell>
        </row>
        <row r="714">
          <cell r="B714" t="str">
            <v>C38H58O4</v>
          </cell>
        </row>
        <row r="715">
          <cell r="B715" t="str">
            <v>C16H35N3O4</v>
          </cell>
        </row>
        <row r="716">
          <cell r="B716" t="str">
            <v>C9H16O4</v>
          </cell>
        </row>
        <row r="717">
          <cell r="B717" t="str">
            <v>C12H16O6</v>
          </cell>
        </row>
        <row r="718">
          <cell r="B718" t="str">
            <v>C11H20O2</v>
          </cell>
        </row>
        <row r="719">
          <cell r="B719" t="str">
            <v>C21H21NO</v>
          </cell>
        </row>
        <row r="720">
          <cell r="B720" t="str">
            <v>C44H63N3</v>
          </cell>
        </row>
        <row r="721">
          <cell r="B721" t="str">
            <v>C9H11NO3</v>
          </cell>
        </row>
        <row r="722">
          <cell r="B722" t="str">
            <v>C17H10N2O2</v>
          </cell>
        </row>
        <row r="723">
          <cell r="B723" t="str">
            <v>C16H30N2S</v>
          </cell>
        </row>
        <row r="724">
          <cell r="B724" t="str">
            <v>C14H23NOS</v>
          </cell>
        </row>
        <row r="725">
          <cell r="B725" t="str">
            <v>C35H66N2O10</v>
          </cell>
        </row>
        <row r="726">
          <cell r="B726" t="str">
            <v>C12H15NO</v>
          </cell>
        </row>
        <row r="727">
          <cell r="B727" t="str">
            <v>C25H46OS</v>
          </cell>
        </row>
        <row r="728">
          <cell r="B728" t="str">
            <v>C14H20O3</v>
          </cell>
        </row>
        <row r="729">
          <cell r="B729" t="str">
            <v>C11H22N2O4S</v>
          </cell>
        </row>
        <row r="730">
          <cell r="B730" t="str">
            <v>C13H20N2O</v>
          </cell>
        </row>
        <row r="731">
          <cell r="B731" t="str">
            <v>C11H4O3</v>
          </cell>
        </row>
        <row r="732">
          <cell r="B732" t="str">
            <v>C9H7N</v>
          </cell>
        </row>
        <row r="733">
          <cell r="B733" t="str">
            <v>C19H31N</v>
          </cell>
        </row>
        <row r="734">
          <cell r="B734" t="str">
            <v>C16H30N2</v>
          </cell>
        </row>
        <row r="735">
          <cell r="B735" t="str">
            <v>C6H12N2</v>
          </cell>
        </row>
        <row r="736">
          <cell r="B736" t="str">
            <v>C11H13NO3</v>
          </cell>
        </row>
        <row r="737">
          <cell r="B737" t="str">
            <v>C13H24N2O2</v>
          </cell>
        </row>
        <row r="738">
          <cell r="B738" t="str">
            <v>C15H24N2O</v>
          </cell>
        </row>
        <row r="739">
          <cell r="B739" t="str">
            <v>C20H42O2S</v>
          </cell>
        </row>
        <row r="740">
          <cell r="B740" t="str">
            <v>C15H28O6</v>
          </cell>
        </row>
        <row r="741">
          <cell r="B741" t="str">
            <v>C33H66O4</v>
          </cell>
        </row>
        <row r="742">
          <cell r="B742" t="str">
            <v>C34H64O4</v>
          </cell>
        </row>
        <row r="743">
          <cell r="B743" t="str">
            <v>C16H34N2OS</v>
          </cell>
        </row>
        <row r="744">
          <cell r="B744" t="str">
            <v>C13H26O2</v>
          </cell>
        </row>
        <row r="745">
          <cell r="B745" t="str">
            <v>C17H32N2O6</v>
          </cell>
        </row>
        <row r="746">
          <cell r="B746" t="str">
            <v>C15H13N</v>
          </cell>
        </row>
        <row r="747">
          <cell r="B747" t="str">
            <v>C16H16N2O3</v>
          </cell>
        </row>
        <row r="748">
          <cell r="B748" t="str">
            <v>C4H7NO</v>
          </cell>
        </row>
        <row r="749">
          <cell r="B749" t="str">
            <v>C22H36O7</v>
          </cell>
        </row>
        <row r="750">
          <cell r="B750" t="str">
            <v>C16H30N2S</v>
          </cell>
        </row>
        <row r="751">
          <cell r="B751" t="str">
            <v>C29H56O6</v>
          </cell>
        </row>
        <row r="752">
          <cell r="B752" t="str">
            <v>C5H13NO5S</v>
          </cell>
        </row>
        <row r="753">
          <cell r="B753" t="str">
            <v>C20H35NO2</v>
          </cell>
        </row>
        <row r="754">
          <cell r="B754" t="str">
            <v>C27H52N2</v>
          </cell>
        </row>
        <row r="755">
          <cell r="B755" t="str">
            <v>C11H11NO</v>
          </cell>
        </row>
        <row r="756">
          <cell r="B756" t="str">
            <v>C7H12O3</v>
          </cell>
        </row>
        <row r="757">
          <cell r="B757" t="str">
            <v>C18H30O4</v>
          </cell>
        </row>
        <row r="758">
          <cell r="B758" t="str">
            <v>C6H11NO3S</v>
          </cell>
        </row>
        <row r="759">
          <cell r="B759" t="str">
            <v>C9H14OS</v>
          </cell>
        </row>
        <row r="760">
          <cell r="B760" t="str">
            <v>C27H50N2O6</v>
          </cell>
        </row>
        <row r="761">
          <cell r="B761" t="str">
            <v>C17H32O5</v>
          </cell>
        </row>
        <row r="762">
          <cell r="B762" t="str">
            <v>C16H14O6</v>
          </cell>
        </row>
        <row r="763">
          <cell r="B763" t="str">
            <v>C8H12N2S</v>
          </cell>
        </row>
        <row r="764">
          <cell r="B764" t="str">
            <v>C5H4N2</v>
          </cell>
        </row>
        <row r="765">
          <cell r="B765" t="str">
            <v>C35H67NO6</v>
          </cell>
        </row>
        <row r="766">
          <cell r="B766" t="str">
            <v>C12H22O2</v>
          </cell>
        </row>
        <row r="767">
          <cell r="B767" t="str">
            <v>C12H22N2S</v>
          </cell>
        </row>
        <row r="768">
          <cell r="B768" t="str">
            <v>C8H14O5</v>
          </cell>
        </row>
        <row r="769">
          <cell r="B769" t="str">
            <v>C15H30O3</v>
          </cell>
        </row>
        <row r="770">
          <cell r="B770" t="str">
            <v>C19H38O3</v>
          </cell>
        </row>
        <row r="771">
          <cell r="B771" t="str">
            <v>C34H60O9</v>
          </cell>
        </row>
        <row r="772">
          <cell r="B772" t="str">
            <v>C7H12N2O</v>
          </cell>
        </row>
        <row r="773">
          <cell r="B773" t="str">
            <v>C11H20O3</v>
          </cell>
        </row>
        <row r="774">
          <cell r="B774" t="str">
            <v>C35H69NO7</v>
          </cell>
        </row>
        <row r="775">
          <cell r="B775" t="str">
            <v>C5H8O3</v>
          </cell>
        </row>
        <row r="776">
          <cell r="B776" t="str">
            <v>C10H22N2O6</v>
          </cell>
        </row>
        <row r="777">
          <cell r="B777" t="str">
            <v>C22H38N2O</v>
          </cell>
        </row>
        <row r="778">
          <cell r="B778" t="str">
            <v>C35H69NO5</v>
          </cell>
        </row>
        <row r="779">
          <cell r="B779" t="str">
            <v>C17H32O2S</v>
          </cell>
        </row>
        <row r="780">
          <cell r="B780" t="str">
            <v>C15H10N2O</v>
          </cell>
        </row>
        <row r="781">
          <cell r="B781" t="str">
            <v>C12H18N2O3S</v>
          </cell>
        </row>
        <row r="782">
          <cell r="B782" t="str">
            <v>C13H18O2</v>
          </cell>
        </row>
        <row r="783">
          <cell r="B783" t="str">
            <v>C13H20O</v>
          </cell>
        </row>
        <row r="784">
          <cell r="B784" t="str">
            <v>C28H52O14</v>
          </cell>
        </row>
        <row r="785">
          <cell r="B785" t="str">
            <v>C22H36O9</v>
          </cell>
        </row>
        <row r="786">
          <cell r="B786" t="str">
            <v>C9H7NO</v>
          </cell>
        </row>
        <row r="787">
          <cell r="B787" t="str">
            <v>C7H12N2O2</v>
          </cell>
        </row>
        <row r="788">
          <cell r="B788" t="str">
            <v>C14H14</v>
          </cell>
        </row>
        <row r="789">
          <cell r="B789" t="str">
            <v>C15H17NO3</v>
          </cell>
        </row>
        <row r="790">
          <cell r="B790" t="str">
            <v>C38H71NO6</v>
          </cell>
        </row>
        <row r="791">
          <cell r="B791" t="str">
            <v>C5H9NO3</v>
          </cell>
        </row>
        <row r="792">
          <cell r="B792" t="str">
            <v>C20H36O4</v>
          </cell>
        </row>
        <row r="793">
          <cell r="B793" t="str">
            <v>C19H36N2O6</v>
          </cell>
        </row>
        <row r="794">
          <cell r="B794" t="str">
            <v>C8H8O6</v>
          </cell>
        </row>
        <row r="795">
          <cell r="B795" t="str">
            <v>C32H58O4</v>
          </cell>
        </row>
        <row r="796">
          <cell r="B796" t="str">
            <v>C17H27N</v>
          </cell>
        </row>
        <row r="797">
          <cell r="B797" t="str">
            <v>C23H40O6</v>
          </cell>
        </row>
        <row r="798">
          <cell r="B798" t="str">
            <v>C14H32N2S</v>
          </cell>
        </row>
        <row r="799">
          <cell r="B799" t="str">
            <v>C32H68N2O9S</v>
          </cell>
        </row>
        <row r="800">
          <cell r="B800" t="str">
            <v>C10H12N2O2</v>
          </cell>
        </row>
        <row r="801">
          <cell r="B801" t="str">
            <v>C15H17N3O</v>
          </cell>
        </row>
        <row r="802">
          <cell r="B802" t="str">
            <v>C16H18N2O4</v>
          </cell>
        </row>
        <row r="803">
          <cell r="B803" t="str">
            <v>C11H16O8</v>
          </cell>
        </row>
        <row r="804">
          <cell r="B804" t="str">
            <v>C31H36</v>
          </cell>
        </row>
        <row r="805">
          <cell r="B805" t="str">
            <v>C12H15N3</v>
          </cell>
        </row>
        <row r="806">
          <cell r="B806" t="str">
            <v>C11H10O5</v>
          </cell>
        </row>
        <row r="807">
          <cell r="B807" t="str">
            <v>C11H19N3O4</v>
          </cell>
        </row>
        <row r="808">
          <cell r="B808" t="str">
            <v>C10H18N2O2</v>
          </cell>
        </row>
        <row r="809">
          <cell r="B809" t="str">
            <v>C26H48O13</v>
          </cell>
        </row>
        <row r="810">
          <cell r="B810" t="str">
            <v>C14H20N2O</v>
          </cell>
        </row>
        <row r="811">
          <cell r="B811" t="str">
            <v>C19H33N</v>
          </cell>
        </row>
        <row r="812">
          <cell r="B812" t="str">
            <v>C9H11NO2</v>
          </cell>
        </row>
        <row r="813">
          <cell r="B813" t="str">
            <v>C12H13N3</v>
          </cell>
        </row>
        <row r="814">
          <cell r="B814" t="str">
            <v>C38H63NS</v>
          </cell>
        </row>
        <row r="815">
          <cell r="B815" t="str">
            <v>C7H6O7S</v>
          </cell>
        </row>
        <row r="816">
          <cell r="B816" t="str">
            <v>C28H58N2O3S</v>
          </cell>
        </row>
        <row r="817">
          <cell r="B817" t="str">
            <v>C15H28N2O4</v>
          </cell>
        </row>
        <row r="818">
          <cell r="B818" t="str">
            <v>C12H4O12S</v>
          </cell>
        </row>
        <row r="819">
          <cell r="B819" t="str">
            <v>C15H9N</v>
          </cell>
        </row>
        <row r="820">
          <cell r="B820" t="str">
            <v>C13H24O2</v>
          </cell>
        </row>
        <row r="821">
          <cell r="B821" t="str">
            <v>C26H50OS</v>
          </cell>
        </row>
        <row r="822">
          <cell r="B822" t="str">
            <v>C21H38O7</v>
          </cell>
        </row>
        <row r="823">
          <cell r="B823" t="str">
            <v>C17H28N2O5</v>
          </cell>
        </row>
        <row r="824">
          <cell r="B824" t="str">
            <v>C9H14N2O</v>
          </cell>
        </row>
        <row r="825">
          <cell r="B825" t="str">
            <v>C9H6O</v>
          </cell>
        </row>
        <row r="826">
          <cell r="B826" t="str">
            <v>C9H12N2O3</v>
          </cell>
        </row>
        <row r="827">
          <cell r="B827" t="str">
            <v>C11H23NO2</v>
          </cell>
        </row>
        <row r="828">
          <cell r="B828" t="str">
            <v>C38H62O4</v>
          </cell>
        </row>
        <row r="829">
          <cell r="B829" t="str">
            <v>C5H10O4</v>
          </cell>
        </row>
        <row r="830">
          <cell r="B830" t="str">
            <v>C16H28O8</v>
          </cell>
        </row>
        <row r="831">
          <cell r="B831" t="str">
            <v>C15H9N3</v>
          </cell>
        </row>
        <row r="832">
          <cell r="B832" t="str">
            <v>C18H28N2O</v>
          </cell>
        </row>
        <row r="833">
          <cell r="B833" t="str">
            <v>C13H22N2O2</v>
          </cell>
        </row>
        <row r="834">
          <cell r="B834" t="str">
            <v>C18H34N2</v>
          </cell>
        </row>
        <row r="835">
          <cell r="B835" t="str">
            <v>C14H19N3</v>
          </cell>
        </row>
        <row r="836">
          <cell r="B836" t="str">
            <v>C19H39N3</v>
          </cell>
        </row>
        <row r="837">
          <cell r="B837" t="str">
            <v>C30H52O7</v>
          </cell>
        </row>
        <row r="838">
          <cell r="B838" t="str">
            <v>C23H40O2</v>
          </cell>
        </row>
        <row r="839">
          <cell r="B839" t="str">
            <v>C16H15N3</v>
          </cell>
        </row>
        <row r="840">
          <cell r="B840" t="str">
            <v>C15H12N2O</v>
          </cell>
        </row>
        <row r="841">
          <cell r="B841" t="str">
            <v>C26H50N2</v>
          </cell>
        </row>
        <row r="842">
          <cell r="B842" t="str">
            <v>C12H8O3</v>
          </cell>
        </row>
        <row r="843">
          <cell r="B843" t="str">
            <v>C20H41NO2</v>
          </cell>
        </row>
        <row r="844">
          <cell r="B844" t="str">
            <v>C19H39N</v>
          </cell>
        </row>
        <row r="845">
          <cell r="B845" t="str">
            <v>C12H20N2O6</v>
          </cell>
        </row>
        <row r="846">
          <cell r="B846" t="str">
            <v>C17H32N2O4</v>
          </cell>
        </row>
        <row r="847">
          <cell r="B847" t="str">
            <v>C17H37N3</v>
          </cell>
        </row>
        <row r="848">
          <cell r="B848" t="str">
            <v>C11H22O3S</v>
          </cell>
        </row>
        <row r="849">
          <cell r="B849" t="str">
            <v>C7H5NO5S</v>
          </cell>
        </row>
        <row r="850">
          <cell r="B850" t="str">
            <v>C22H41NO5</v>
          </cell>
        </row>
        <row r="851">
          <cell r="B851" t="str">
            <v>C25H39N3O3</v>
          </cell>
        </row>
        <row r="852">
          <cell r="B852" t="str">
            <v>C5H7NO2</v>
          </cell>
        </row>
        <row r="853">
          <cell r="B853" t="str">
            <v>C8H14N2O6</v>
          </cell>
        </row>
        <row r="854">
          <cell r="B854" t="str">
            <v>C18H21N3O</v>
          </cell>
        </row>
        <row r="855">
          <cell r="B855" t="str">
            <v>C22H30O</v>
          </cell>
        </row>
        <row r="856">
          <cell r="B856" t="str">
            <v>C10H7NO8</v>
          </cell>
        </row>
        <row r="857">
          <cell r="B857" t="str">
            <v>C20H29N</v>
          </cell>
        </row>
        <row r="858">
          <cell r="B858" t="str">
            <v>C10H22N2O4S</v>
          </cell>
        </row>
        <row r="859">
          <cell r="B859" t="str">
            <v>C14H26N2O4</v>
          </cell>
        </row>
        <row r="860">
          <cell r="B860" t="str">
            <v>C10H14N2O5</v>
          </cell>
        </row>
        <row r="861">
          <cell r="B861" t="str">
            <v>C17H32N2S</v>
          </cell>
        </row>
        <row r="862">
          <cell r="B862" t="str">
            <v>C30H50O7</v>
          </cell>
        </row>
        <row r="863">
          <cell r="B863" t="str">
            <v>C8H15NO5</v>
          </cell>
        </row>
        <row r="864">
          <cell r="B864" t="str">
            <v>C7H8N2O2</v>
          </cell>
        </row>
        <row r="865">
          <cell r="B865" t="str">
            <v>C15H26O5</v>
          </cell>
        </row>
        <row r="866">
          <cell r="B866" t="str">
            <v>C15H18N2S</v>
          </cell>
        </row>
        <row r="867">
          <cell r="B867" t="str">
            <v>C9H7N</v>
          </cell>
        </row>
        <row r="868">
          <cell r="B868" t="str">
            <v>C12H12N2O</v>
          </cell>
        </row>
        <row r="869">
          <cell r="B869" t="str">
            <v>C12H25NO4</v>
          </cell>
        </row>
        <row r="870">
          <cell r="B870" t="str">
            <v>C35H62N2O9</v>
          </cell>
        </row>
        <row r="871">
          <cell r="B871" t="str">
            <v>C11H16O3</v>
          </cell>
        </row>
        <row r="872">
          <cell r="B872" t="str">
            <v>C19H30N2O</v>
          </cell>
        </row>
        <row r="873">
          <cell r="B873" t="str">
            <v>C6H6O6S</v>
          </cell>
        </row>
        <row r="874">
          <cell r="B874" t="str">
            <v>C13H20O2S</v>
          </cell>
        </row>
        <row r="875">
          <cell r="B875" t="str">
            <v>C13H22O3</v>
          </cell>
        </row>
        <row r="876">
          <cell r="B876" t="str">
            <v>C7H18N2O7S</v>
          </cell>
        </row>
        <row r="877">
          <cell r="B877" t="str">
            <v>C6H6N2</v>
          </cell>
        </row>
        <row r="878">
          <cell r="B878" t="str">
            <v>C15H28O3</v>
          </cell>
        </row>
        <row r="879">
          <cell r="B879" t="str">
            <v>C11H8O10</v>
          </cell>
        </row>
        <row r="880">
          <cell r="B880" t="str">
            <v>C29H25N3</v>
          </cell>
        </row>
        <row r="881">
          <cell r="B881" t="str">
            <v>C25H48OS</v>
          </cell>
        </row>
        <row r="882">
          <cell r="B882" t="str">
            <v>C22H44N2</v>
          </cell>
        </row>
        <row r="883">
          <cell r="B883" t="str">
            <v>C17H28O2</v>
          </cell>
        </row>
        <row r="884">
          <cell r="B884" t="str">
            <v>C15H15N3</v>
          </cell>
        </row>
        <row r="885">
          <cell r="B885" t="str">
            <v>C22H39N</v>
          </cell>
        </row>
        <row r="886">
          <cell r="B886" t="str">
            <v>C7H12N2O2</v>
          </cell>
        </row>
        <row r="887">
          <cell r="B887" t="str">
            <v>C8H12N2O</v>
          </cell>
        </row>
        <row r="888">
          <cell r="B888" t="str">
            <v>C10H11NO</v>
          </cell>
        </row>
        <row r="889">
          <cell r="B889" t="str">
            <v>C17H34O3S</v>
          </cell>
        </row>
        <row r="890">
          <cell r="B890" t="str">
            <v>C14H18N2</v>
          </cell>
        </row>
        <row r="891">
          <cell r="B891" t="str">
            <v>C35H67NO5</v>
          </cell>
        </row>
        <row r="892">
          <cell r="B892" t="str">
            <v>C23H46O3</v>
          </cell>
        </row>
        <row r="893">
          <cell r="B893" t="str">
            <v>C37H74O6</v>
          </cell>
        </row>
        <row r="894">
          <cell r="B894" t="str">
            <v>C6H10O4</v>
          </cell>
        </row>
        <row r="895">
          <cell r="B895" t="str">
            <v>C17H26O2</v>
          </cell>
        </row>
        <row r="896">
          <cell r="B896" t="str">
            <v>C14H12N2O16</v>
          </cell>
        </row>
        <row r="897">
          <cell r="B897" t="str">
            <v>C19H30O5</v>
          </cell>
        </row>
        <row r="898">
          <cell r="B898" t="str">
            <v>C7H12O2S</v>
          </cell>
        </row>
        <row r="899">
          <cell r="B899" t="str">
            <v>C30H50O7</v>
          </cell>
        </row>
        <row r="900">
          <cell r="B900" t="str">
            <v>C11H22N2OS</v>
          </cell>
        </row>
        <row r="901">
          <cell r="B901" t="str">
            <v>C9H16N2O2</v>
          </cell>
        </row>
        <row r="902">
          <cell r="B902" t="str">
            <v>C7H9NO2</v>
          </cell>
        </row>
        <row r="903">
          <cell r="B903" t="str">
            <v>C38H69NO5</v>
          </cell>
        </row>
        <row r="904">
          <cell r="B904" t="str">
            <v>C17H37N3O4</v>
          </cell>
        </row>
        <row r="905">
          <cell r="B905" t="str">
            <v>C36H71NO6</v>
          </cell>
        </row>
        <row r="906">
          <cell r="B906" t="str">
            <v>C17H8N2</v>
          </cell>
        </row>
        <row r="907">
          <cell r="B907" t="str">
            <v>C15H22O4</v>
          </cell>
        </row>
        <row r="908">
          <cell r="B908" t="str">
            <v>C16H20N2O</v>
          </cell>
        </row>
        <row r="909">
          <cell r="B909" t="str">
            <v>C16H26O2</v>
          </cell>
        </row>
        <row r="910">
          <cell r="B910" t="str">
            <v>C34H67NO5</v>
          </cell>
        </row>
        <row r="911">
          <cell r="B911" t="str">
            <v>C7H10O4</v>
          </cell>
        </row>
        <row r="912">
          <cell r="B912" t="str">
            <v>C19H21NO3</v>
          </cell>
        </row>
        <row r="913">
          <cell r="B913" t="str">
            <v>C15H33N3</v>
          </cell>
        </row>
        <row r="914">
          <cell r="B914" t="str">
            <v>C16H20</v>
          </cell>
        </row>
        <row r="915">
          <cell r="B915" t="str">
            <v>C20H38O5</v>
          </cell>
        </row>
        <row r="916">
          <cell r="B916" t="str">
            <v>C20H38N2OS</v>
          </cell>
        </row>
        <row r="917">
          <cell r="B917" t="str">
            <v>C13H20N2</v>
          </cell>
        </row>
        <row r="918">
          <cell r="B918" t="str">
            <v>C28H44O7S</v>
          </cell>
        </row>
        <row r="919">
          <cell r="B919" t="str">
            <v>C26H48O6</v>
          </cell>
        </row>
        <row r="920">
          <cell r="B920" t="str">
            <v>C6H13NO2S</v>
          </cell>
        </row>
        <row r="921">
          <cell r="B921" t="str">
            <v>C26H44N2O</v>
          </cell>
        </row>
        <row r="922">
          <cell r="B922" t="str">
            <v>C11H18N2</v>
          </cell>
        </row>
        <row r="923">
          <cell r="B923" t="str">
            <v>C36H66O4</v>
          </cell>
        </row>
        <row r="924">
          <cell r="B924" t="str">
            <v>C10H6N2O6S</v>
          </cell>
        </row>
        <row r="925">
          <cell r="B925" t="str">
            <v>C14H12N2O</v>
          </cell>
        </row>
        <row r="926">
          <cell r="B926" t="str">
            <v>C16H30O4</v>
          </cell>
        </row>
        <row r="927">
          <cell r="B927" t="str">
            <v>C19H31NO2</v>
          </cell>
        </row>
        <row r="928">
          <cell r="B928" t="str">
            <v>C13H16N2OS</v>
          </cell>
        </row>
        <row r="929">
          <cell r="B929" t="str">
            <v>C15H30N2OS</v>
          </cell>
        </row>
        <row r="930">
          <cell r="B930" t="str">
            <v>C16H26N2O5</v>
          </cell>
        </row>
        <row r="931">
          <cell r="B931" t="str">
            <v>C26H46O4</v>
          </cell>
        </row>
        <row r="932">
          <cell r="B932" t="str">
            <v>C25H48N2</v>
          </cell>
        </row>
        <row r="933">
          <cell r="B933" t="str">
            <v>C26H52O4</v>
          </cell>
        </row>
        <row r="934">
          <cell r="B934" t="str">
            <v>C17H20N2O</v>
          </cell>
        </row>
        <row r="935">
          <cell r="B935" t="str">
            <v>C10H8N2O</v>
          </cell>
        </row>
        <row r="936">
          <cell r="B936" t="str">
            <v>C26H54O3S</v>
          </cell>
        </row>
        <row r="937">
          <cell r="B937" t="str">
            <v>C11H11NO3</v>
          </cell>
        </row>
        <row r="938">
          <cell r="B938" t="str">
            <v>C12H12O3</v>
          </cell>
        </row>
        <row r="939">
          <cell r="B939" t="str">
            <v>C14H22O3</v>
          </cell>
        </row>
        <row r="940">
          <cell r="B940" t="str">
            <v>C7H14O5S</v>
          </cell>
        </row>
        <row r="941">
          <cell r="B941" t="str">
            <v>C8H10N2O2</v>
          </cell>
        </row>
        <row r="942">
          <cell r="B942" t="str">
            <v>C28H54O6</v>
          </cell>
        </row>
        <row r="943">
          <cell r="B943" t="str">
            <v>C20H32O2</v>
          </cell>
        </row>
        <row r="944">
          <cell r="B944" t="str">
            <v>C25H46O4</v>
          </cell>
        </row>
        <row r="945">
          <cell r="B945" t="str">
            <v>C22H30O8</v>
          </cell>
        </row>
        <row r="946">
          <cell r="B946" t="str">
            <v>C4HNO4S</v>
          </cell>
        </row>
        <row r="947">
          <cell r="B947" t="str">
            <v>C18H35NO2</v>
          </cell>
        </row>
        <row r="948">
          <cell r="B948" t="str">
            <v>C40H76O7</v>
          </cell>
        </row>
        <row r="949">
          <cell r="B949" t="str">
            <v>C28H38S</v>
          </cell>
        </row>
        <row r="950">
          <cell r="B950" t="str">
            <v>C29H25N3O</v>
          </cell>
        </row>
        <row r="951">
          <cell r="B951" t="str">
            <v>C12H19NO3S</v>
          </cell>
        </row>
        <row r="952">
          <cell r="B952" t="str">
            <v>C8H14O6</v>
          </cell>
        </row>
        <row r="953">
          <cell r="B953" t="str">
            <v>C4H9NO4</v>
          </cell>
        </row>
        <row r="954">
          <cell r="B954" t="str">
            <v>C13H22O2</v>
          </cell>
        </row>
        <row r="955">
          <cell r="B955" t="str">
            <v>C7H7NO2</v>
          </cell>
        </row>
        <row r="956">
          <cell r="B956" t="str">
            <v>C10H16N2</v>
          </cell>
        </row>
        <row r="957">
          <cell r="B957" t="str">
            <v>C21H42N2</v>
          </cell>
        </row>
        <row r="958">
          <cell r="B958" t="str">
            <v>C29H44N2O3</v>
          </cell>
        </row>
        <row r="959">
          <cell r="B959" t="str">
            <v>C9H14O3</v>
          </cell>
        </row>
        <row r="960">
          <cell r="B960" t="str">
            <v>C17H34O3</v>
          </cell>
        </row>
        <row r="961">
          <cell r="B961" t="str">
            <v>C6H10O5</v>
          </cell>
        </row>
        <row r="962">
          <cell r="B962" t="str">
            <v>C21H25NO3</v>
          </cell>
        </row>
        <row r="963">
          <cell r="B963" t="str">
            <v>C13H16</v>
          </cell>
        </row>
        <row r="964">
          <cell r="B964" t="str">
            <v>C5H8N2O2</v>
          </cell>
        </row>
        <row r="965">
          <cell r="B965" t="str">
            <v>C36H64O3</v>
          </cell>
        </row>
        <row r="966">
          <cell r="B966" t="str">
            <v>C26H50O6</v>
          </cell>
        </row>
        <row r="967">
          <cell r="B967" t="str">
            <v>C40H60O2</v>
          </cell>
        </row>
        <row r="968">
          <cell r="B968" t="str">
            <v>C28H48O6</v>
          </cell>
        </row>
        <row r="969">
          <cell r="B969" t="str">
            <v>C9H18N2O2</v>
          </cell>
        </row>
        <row r="970">
          <cell r="B970" t="str">
            <v>C24H20N2O</v>
          </cell>
        </row>
        <row r="971">
          <cell r="B971" t="str">
            <v>C17H26N2O5</v>
          </cell>
        </row>
        <row r="972">
          <cell r="B972" t="str">
            <v>C8H16O4</v>
          </cell>
        </row>
        <row r="973">
          <cell r="B973" t="str">
            <v>C11H18O2S</v>
          </cell>
        </row>
        <row r="974">
          <cell r="B974" t="str">
            <v>C25H44O2S</v>
          </cell>
        </row>
        <row r="975">
          <cell r="B975" t="str">
            <v>C12H4N2</v>
          </cell>
        </row>
        <row r="976">
          <cell r="B976" t="str">
            <v>C12H20N2O</v>
          </cell>
        </row>
        <row r="977">
          <cell r="B977" t="str">
            <v>C40H72N2O3</v>
          </cell>
        </row>
        <row r="978">
          <cell r="B978" t="str">
            <v>C23H28O6</v>
          </cell>
        </row>
        <row r="979">
          <cell r="B979" t="str">
            <v>C10H18N2OS</v>
          </cell>
        </row>
        <row r="980">
          <cell r="B980" t="str">
            <v>C31H48N2O3</v>
          </cell>
        </row>
        <row r="981">
          <cell r="B981" t="str">
            <v>C14H26O3</v>
          </cell>
        </row>
        <row r="982">
          <cell r="B982" t="str">
            <v>C9H2O5S</v>
          </cell>
        </row>
        <row r="983">
          <cell r="B983" t="str">
            <v>C21H25N</v>
          </cell>
        </row>
        <row r="984">
          <cell r="B984" t="str">
            <v>C15H24O2</v>
          </cell>
        </row>
        <row r="985">
          <cell r="B985" t="str">
            <v>C14H15NO</v>
          </cell>
        </row>
        <row r="986">
          <cell r="B986" t="str">
            <v>C14H16</v>
          </cell>
        </row>
        <row r="987">
          <cell r="B987" t="str">
            <v>C18H32N2</v>
          </cell>
        </row>
        <row r="988">
          <cell r="B988" t="str">
            <v>C9H22N2S</v>
          </cell>
        </row>
        <row r="989">
          <cell r="B989" t="str">
            <v>C27H48N2O5</v>
          </cell>
        </row>
        <row r="990">
          <cell r="B990" t="str">
            <v>C7H10N2OS</v>
          </cell>
        </row>
        <row r="991">
          <cell r="B991" t="str">
            <v>C19H24N2O</v>
          </cell>
        </row>
        <row r="992">
          <cell r="B992" t="str">
            <v>C26H47N</v>
          </cell>
        </row>
        <row r="993">
          <cell r="B993" t="str">
            <v>C18H26N2O4</v>
          </cell>
        </row>
        <row r="994">
          <cell r="B994" t="str">
            <v>C11H14N2O2</v>
          </cell>
        </row>
        <row r="995">
          <cell r="B995" t="str">
            <v>C10H22N2O5</v>
          </cell>
        </row>
        <row r="996">
          <cell r="B996" t="str">
            <v>C20H38O10</v>
          </cell>
        </row>
        <row r="997">
          <cell r="B997" t="str">
            <v>C35H42O</v>
          </cell>
        </row>
        <row r="998">
          <cell r="B998" t="str">
            <v>C5H9NO</v>
          </cell>
        </row>
        <row r="999">
          <cell r="B999" t="str">
            <v>C9H11NO4</v>
          </cell>
        </row>
        <row r="1000">
          <cell r="B1000" t="str">
            <v>C15H12O6</v>
          </cell>
        </row>
        <row r="1001">
          <cell r="B1001" t="str">
            <v>C23H44O6</v>
          </cell>
        </row>
        <row r="1002">
          <cell r="B1002" t="str">
            <v>C32H44O2</v>
          </cell>
        </row>
        <row r="1003">
          <cell r="B1003" t="str">
            <v>C11H20N2O</v>
          </cell>
        </row>
        <row r="1004">
          <cell r="B1004" t="str">
            <v>C7H7NO5</v>
          </cell>
        </row>
        <row r="1005">
          <cell r="B1005" t="str">
            <v>C11H18O3</v>
          </cell>
        </row>
        <row r="1006">
          <cell r="B1006" t="str">
            <v>C26H48O7</v>
          </cell>
        </row>
        <row r="1007">
          <cell r="B1007" t="str">
            <v>C12H12O4S</v>
          </cell>
        </row>
        <row r="1008">
          <cell r="B1008" t="str">
            <v>C7H13NO3</v>
          </cell>
        </row>
        <row r="1009">
          <cell r="B1009" t="str">
            <v>C24H44O6</v>
          </cell>
        </row>
        <row r="1010">
          <cell r="B1010" t="str">
            <v>C9H10OS</v>
          </cell>
        </row>
        <row r="1011">
          <cell r="B1011" t="str">
            <v>C13H26O2S</v>
          </cell>
        </row>
        <row r="1012">
          <cell r="B1012" t="str">
            <v>C15H24O3</v>
          </cell>
        </row>
        <row r="1013">
          <cell r="B1013" t="str">
            <v>C10H8O6</v>
          </cell>
        </row>
        <row r="1014">
          <cell r="B1014" t="str">
            <v>C5H8O4</v>
          </cell>
        </row>
        <row r="1015">
          <cell r="B1015" t="str">
            <v>C13H22N2O</v>
          </cell>
        </row>
        <row r="1016">
          <cell r="B1016" t="str">
            <v>C10H6N2O</v>
          </cell>
        </row>
        <row r="1017">
          <cell r="B1017" t="str">
            <v>C18H24</v>
          </cell>
        </row>
        <row r="1018">
          <cell r="B1018" t="str">
            <v>C32H56O2S</v>
          </cell>
        </row>
        <row r="1019">
          <cell r="B1019" t="str">
            <v>C14H10O5</v>
          </cell>
        </row>
        <row r="1020">
          <cell r="B1020" t="str">
            <v>C12H14</v>
          </cell>
        </row>
        <row r="1021">
          <cell r="B1021" t="str">
            <v>C9H14O2S</v>
          </cell>
        </row>
        <row r="1022">
          <cell r="B1022" t="str">
            <v>C38H74O5</v>
          </cell>
        </row>
        <row r="1023">
          <cell r="B1023" t="str">
            <v>C34H33N3</v>
          </cell>
        </row>
        <row r="1024">
          <cell r="B1024" t="str">
            <v>C27H52O7</v>
          </cell>
        </row>
        <row r="1025">
          <cell r="B1025" t="str">
            <v>C19H14</v>
          </cell>
        </row>
        <row r="1026">
          <cell r="B1026" t="str">
            <v>C8H11NO3</v>
          </cell>
        </row>
        <row r="1027">
          <cell r="B1027" t="str">
            <v>C8H9NO</v>
          </cell>
        </row>
        <row r="1028">
          <cell r="B1028" t="str">
            <v>C41H76O4</v>
          </cell>
        </row>
        <row r="1029">
          <cell r="B1029" t="str">
            <v>C37H70O6</v>
          </cell>
        </row>
        <row r="1030">
          <cell r="B1030" t="str">
            <v>C18H21NO4</v>
          </cell>
        </row>
        <row r="1031">
          <cell r="B1031" t="str">
            <v>C7H16N2O7</v>
          </cell>
        </row>
        <row r="1032">
          <cell r="B1032" t="str">
            <v>C13H8N2O</v>
          </cell>
        </row>
        <row r="1033">
          <cell r="B1033" t="str">
            <v>C20H32O3</v>
          </cell>
        </row>
        <row r="1034">
          <cell r="B1034" t="str">
            <v>C18H16O7</v>
          </cell>
        </row>
        <row r="1035">
          <cell r="B1035" t="str">
            <v>C10H11N3O2</v>
          </cell>
        </row>
        <row r="1036">
          <cell r="B1036" t="str">
            <v>C19H21N</v>
          </cell>
        </row>
        <row r="1037">
          <cell r="B1037" t="str">
            <v>C5H6O</v>
          </cell>
        </row>
        <row r="1038">
          <cell r="B1038" t="str">
            <v>C13H9N3O3</v>
          </cell>
        </row>
        <row r="1039">
          <cell r="B1039" t="str">
            <v>C14H10N2</v>
          </cell>
        </row>
        <row r="1040">
          <cell r="B1040" t="str">
            <v>C27H46N2O5</v>
          </cell>
        </row>
        <row r="1041">
          <cell r="B1041" t="str">
            <v>C17H19N3O</v>
          </cell>
        </row>
        <row r="1042">
          <cell r="B1042" t="str">
            <v>C21H22O2</v>
          </cell>
        </row>
        <row r="1043">
          <cell r="B1043" t="str">
            <v>C16H35N3</v>
          </cell>
        </row>
        <row r="1044">
          <cell r="B1044" t="str">
            <v>C37H69NO6</v>
          </cell>
        </row>
        <row r="1045">
          <cell r="B1045" t="str">
            <v>C16H24O8</v>
          </cell>
        </row>
        <row r="1046">
          <cell r="B1046" t="str">
            <v>C22H38O5</v>
          </cell>
        </row>
        <row r="1047">
          <cell r="B1047" t="str">
            <v>C22H42O2</v>
          </cell>
        </row>
        <row r="1048">
          <cell r="B1048" t="str">
            <v>C15H10O5</v>
          </cell>
        </row>
        <row r="1049">
          <cell r="B1049" t="str">
            <v>C16H19N3</v>
          </cell>
        </row>
        <row r="1050">
          <cell r="B1050" t="str">
            <v>C17H34O2S</v>
          </cell>
        </row>
        <row r="1051">
          <cell r="B1051" t="str">
            <v>C22H44O4</v>
          </cell>
        </row>
        <row r="1052">
          <cell r="B1052" t="str">
            <v>C17H10O6</v>
          </cell>
        </row>
        <row r="1053">
          <cell r="B1053" t="str">
            <v>C33H62N2O8</v>
          </cell>
        </row>
        <row r="1054">
          <cell r="B1054" t="str">
            <v>C14H22OS</v>
          </cell>
        </row>
        <row r="1055">
          <cell r="B1055" t="str">
            <v>C25H43N3O4</v>
          </cell>
        </row>
        <row r="1056">
          <cell r="B1056" t="str">
            <v>C31H50OS</v>
          </cell>
        </row>
        <row r="1057">
          <cell r="B1057" t="str">
            <v>C6H14O2S</v>
          </cell>
        </row>
        <row r="1058">
          <cell r="B1058" t="str">
            <v>C15H32N2O4</v>
          </cell>
        </row>
        <row r="1059">
          <cell r="B1059" t="str">
            <v>C27H55N</v>
          </cell>
        </row>
        <row r="1060">
          <cell r="B1060" t="str">
            <v>C26H29N3O2S</v>
          </cell>
        </row>
        <row r="1061">
          <cell r="B1061" t="str">
            <v>C15H32O3S</v>
          </cell>
        </row>
        <row r="1062">
          <cell r="B1062" t="str">
            <v>C10H18N2O6</v>
          </cell>
        </row>
        <row r="1063">
          <cell r="B1063" t="str">
            <v>C35H69NO6S</v>
          </cell>
        </row>
        <row r="1064">
          <cell r="B1064" t="str">
            <v>C25H46N2O3S</v>
          </cell>
        </row>
        <row r="1065">
          <cell r="B1065" t="str">
            <v>C9H18O3</v>
          </cell>
        </row>
        <row r="1066">
          <cell r="B1066" t="str">
            <v>C5H13NO2S</v>
          </cell>
        </row>
        <row r="1067">
          <cell r="B1067" t="str">
            <v>C9H10O4</v>
          </cell>
        </row>
        <row r="1068">
          <cell r="B1068" t="str">
            <v>C36H62O4</v>
          </cell>
        </row>
        <row r="1069">
          <cell r="B1069" t="str">
            <v>C32H64O6</v>
          </cell>
        </row>
        <row r="1070">
          <cell r="B1070" t="str">
            <v>C22H40O11</v>
          </cell>
        </row>
        <row r="1071">
          <cell r="B1071" t="str">
            <v>C18H10N2O2</v>
          </cell>
        </row>
        <row r="1072">
          <cell r="B1072" t="str">
            <v>C16H33NO</v>
          </cell>
        </row>
        <row r="1073">
          <cell r="B1073" t="str">
            <v>C3H8OS</v>
          </cell>
        </row>
        <row r="1074">
          <cell r="B1074" t="str">
            <v>C10H17NO6</v>
          </cell>
        </row>
        <row r="1075">
          <cell r="B1075" t="str">
            <v>C10H8O6</v>
          </cell>
        </row>
        <row r="1076">
          <cell r="B1076" t="str">
            <v>C5H11NOS</v>
          </cell>
        </row>
        <row r="1077">
          <cell r="B1077" t="str">
            <v>C16H16O6</v>
          </cell>
        </row>
        <row r="1078">
          <cell r="B1078" t="str">
            <v>C25H50O3</v>
          </cell>
        </row>
        <row r="1079">
          <cell r="B1079" t="str">
            <v>C6H6O3</v>
          </cell>
        </row>
        <row r="1080">
          <cell r="B1080" t="str">
            <v>C27H16O5S</v>
          </cell>
        </row>
        <row r="1081">
          <cell r="B1081" t="str">
            <v>C21H37N</v>
          </cell>
        </row>
        <row r="1082">
          <cell r="B1082" t="str">
            <v>C18H37NO</v>
          </cell>
        </row>
        <row r="1083">
          <cell r="B1083" t="str">
            <v>C11H8N2</v>
          </cell>
        </row>
        <row r="1084">
          <cell r="B1084" t="str">
            <v>C20H23N</v>
          </cell>
        </row>
        <row r="1085">
          <cell r="B1085" t="str">
            <v>C28H50O6</v>
          </cell>
        </row>
        <row r="1086">
          <cell r="B1086" t="str">
            <v>C14H26N2O4</v>
          </cell>
        </row>
        <row r="1087">
          <cell r="B1087" t="str">
            <v>C9H14O8</v>
          </cell>
        </row>
        <row r="1088">
          <cell r="B1088" t="str">
            <v>C9H18N2O</v>
          </cell>
        </row>
        <row r="1089">
          <cell r="B1089" t="str">
            <v>C8H12O4S</v>
          </cell>
        </row>
        <row r="1090">
          <cell r="B1090" t="str">
            <v>C9H16O7</v>
          </cell>
        </row>
        <row r="1091">
          <cell r="B1091" t="str">
            <v>C17H32N2</v>
          </cell>
        </row>
        <row r="1092">
          <cell r="B1092" t="str">
            <v>C12H15NO5</v>
          </cell>
        </row>
        <row r="1093">
          <cell r="B1093" t="str">
            <v>C23H40O4</v>
          </cell>
        </row>
        <row r="1094">
          <cell r="B1094" t="str">
            <v>C10H17NO</v>
          </cell>
        </row>
        <row r="1095">
          <cell r="B1095" t="str">
            <v>C12H20N2</v>
          </cell>
        </row>
        <row r="1096">
          <cell r="B1096" t="str">
            <v>C22H12N2O9</v>
          </cell>
        </row>
        <row r="1097">
          <cell r="B1097" t="str">
            <v>C20H29NS</v>
          </cell>
        </row>
        <row r="1098">
          <cell r="B1098" t="str">
            <v>C15H30N2O5</v>
          </cell>
        </row>
        <row r="1099">
          <cell r="B1099" t="str">
            <v>C18H23NO2</v>
          </cell>
        </row>
        <row r="1100">
          <cell r="B1100" t="str">
            <v>C19H22O3S</v>
          </cell>
        </row>
        <row r="1101">
          <cell r="B1101" t="str">
            <v>C17H32N2</v>
          </cell>
        </row>
        <row r="1102">
          <cell r="B1102" t="str">
            <v>C13H16OS</v>
          </cell>
        </row>
        <row r="1103">
          <cell r="B1103" t="str">
            <v>C31H50O8</v>
          </cell>
        </row>
        <row r="1104">
          <cell r="B1104" t="str">
            <v>C37H66N2O10</v>
          </cell>
        </row>
        <row r="1105">
          <cell r="B1105" t="str">
            <v>C10H24N2S</v>
          </cell>
        </row>
        <row r="1106">
          <cell r="B1106" t="str">
            <v>C5H10O3</v>
          </cell>
        </row>
        <row r="1107">
          <cell r="B1107" t="str">
            <v>C10H16N2O</v>
          </cell>
        </row>
        <row r="1108">
          <cell r="B1108" t="str">
            <v>C35H68O4</v>
          </cell>
        </row>
        <row r="1109">
          <cell r="B1109" t="str">
            <v>C12H4O3</v>
          </cell>
        </row>
        <row r="1110">
          <cell r="B1110" t="str">
            <v>C13H17N3</v>
          </cell>
        </row>
        <row r="1111">
          <cell r="B1111" t="str">
            <v>C6H3NO3S</v>
          </cell>
        </row>
        <row r="1112">
          <cell r="B1112" t="str">
            <v>C28H50O4</v>
          </cell>
        </row>
        <row r="1113">
          <cell r="B1113" t="str">
            <v>C23H42O10</v>
          </cell>
        </row>
        <row r="1114">
          <cell r="B1114" t="str">
            <v>C22H45N3</v>
          </cell>
        </row>
        <row r="1115">
          <cell r="B1115" t="str">
            <v>C9H16O2S</v>
          </cell>
        </row>
        <row r="1116">
          <cell r="B1116" t="str">
            <v>C22H44O6</v>
          </cell>
        </row>
        <row r="1117">
          <cell r="B1117" t="str">
            <v>C11H20O4</v>
          </cell>
        </row>
        <row r="1118">
          <cell r="B1118" t="str">
            <v>C9H9NO3</v>
          </cell>
        </row>
        <row r="1119">
          <cell r="B1119" t="str">
            <v>C17H26N2O</v>
          </cell>
        </row>
        <row r="1120">
          <cell r="B1120" t="str">
            <v>C27H48O4</v>
          </cell>
        </row>
        <row r="1121">
          <cell r="B1121" t="str">
            <v>C9H16O3</v>
          </cell>
        </row>
        <row r="1122">
          <cell r="B1122" t="str">
            <v>C14H24O3</v>
          </cell>
        </row>
        <row r="1123">
          <cell r="B1123" t="str">
            <v>C10H15NO</v>
          </cell>
        </row>
        <row r="1124">
          <cell r="B1124" t="str">
            <v>C45H68O2</v>
          </cell>
        </row>
        <row r="1125">
          <cell r="B1125" t="str">
            <v>C29H44N2</v>
          </cell>
        </row>
        <row r="1126">
          <cell r="B1126" t="str">
            <v>C12H21N3O4</v>
          </cell>
        </row>
        <row r="1127">
          <cell r="B1127" t="str">
            <v>C20H38O4</v>
          </cell>
        </row>
        <row r="1128">
          <cell r="B1128" t="str">
            <v>C18H18N2O3</v>
          </cell>
        </row>
        <row r="1129">
          <cell r="B1129" t="str">
            <v>C28H46O6</v>
          </cell>
        </row>
        <row r="1130">
          <cell r="B1130" t="str">
            <v>C41H62N2OS</v>
          </cell>
        </row>
        <row r="1131">
          <cell r="B1131" t="str">
            <v>C8H15NO6</v>
          </cell>
        </row>
        <row r="1132">
          <cell r="B1132" t="str">
            <v>C5H10N2O2</v>
          </cell>
        </row>
        <row r="1133">
          <cell r="B1133" t="str">
            <v>C15H28O3</v>
          </cell>
        </row>
        <row r="1134">
          <cell r="B1134" t="str">
            <v>C33H50O2S</v>
          </cell>
        </row>
        <row r="1135">
          <cell r="B1135" t="str">
            <v>C17H16O7</v>
          </cell>
        </row>
        <row r="1136">
          <cell r="B1136" t="str">
            <v>C11H16O13S</v>
          </cell>
        </row>
        <row r="1137">
          <cell r="B1137" t="str">
            <v>C27H48O6</v>
          </cell>
        </row>
        <row r="1138">
          <cell r="B1138" t="str">
            <v>C33H61NO5</v>
          </cell>
        </row>
        <row r="1139">
          <cell r="B1139" t="str">
            <v>C17H23NO3</v>
          </cell>
        </row>
        <row r="1140">
          <cell r="B1140" t="str">
            <v>C22H16O2S</v>
          </cell>
        </row>
        <row r="1141">
          <cell r="B1141" t="str">
            <v>C7H14N2O7</v>
          </cell>
        </row>
        <row r="1142">
          <cell r="B1142" t="str">
            <v>C17H26N2</v>
          </cell>
        </row>
        <row r="1143">
          <cell r="B1143" t="str">
            <v>C22H33N</v>
          </cell>
        </row>
        <row r="1144">
          <cell r="B1144" t="str">
            <v>C21H20OS</v>
          </cell>
        </row>
        <row r="1145">
          <cell r="B1145" t="str">
            <v>C24H41NO</v>
          </cell>
        </row>
        <row r="1146">
          <cell r="B1146" t="str">
            <v>C9H14O6</v>
          </cell>
        </row>
        <row r="1147">
          <cell r="B1147" t="str">
            <v>C14H21NO3</v>
          </cell>
        </row>
        <row r="1148">
          <cell r="B1148" t="str">
            <v>C25H36O10</v>
          </cell>
        </row>
        <row r="1149">
          <cell r="B1149" t="str">
            <v>C40H54N2O2</v>
          </cell>
        </row>
        <row r="1150">
          <cell r="B1150" t="str">
            <v>C14H21N3O2</v>
          </cell>
        </row>
        <row r="1151">
          <cell r="B1151" t="str">
            <v>C32H67NO6S</v>
          </cell>
        </row>
        <row r="1152">
          <cell r="B1152" t="str">
            <v>C23H38O2</v>
          </cell>
        </row>
        <row r="1153">
          <cell r="B1153" t="str">
            <v>C5H9NO4S</v>
          </cell>
        </row>
        <row r="1154">
          <cell r="B1154" t="str">
            <v>C25H43N3O3</v>
          </cell>
        </row>
        <row r="1155">
          <cell r="B1155" t="str">
            <v>C22H40O5</v>
          </cell>
        </row>
        <row r="1156">
          <cell r="B1156" t="str">
            <v>C5H9NO4</v>
          </cell>
        </row>
        <row r="1157">
          <cell r="B1157" t="str">
            <v>C28H52O6</v>
          </cell>
        </row>
        <row r="1158">
          <cell r="B1158" t="str">
            <v>C15H28N2</v>
          </cell>
        </row>
        <row r="1159">
          <cell r="B1159" t="str">
            <v>C34H66O5S</v>
          </cell>
        </row>
        <row r="1160">
          <cell r="B1160" t="str">
            <v>C10H18O4</v>
          </cell>
        </row>
        <row r="1161">
          <cell r="B1161" t="str">
            <v>C12H22N2O</v>
          </cell>
        </row>
        <row r="1162">
          <cell r="B1162" t="str">
            <v>C15H23N3</v>
          </cell>
        </row>
        <row r="1163">
          <cell r="B1163" t="str">
            <v>C36H64O7</v>
          </cell>
        </row>
        <row r="1164">
          <cell r="B1164" t="str">
            <v>C15H23N3O2</v>
          </cell>
        </row>
        <row r="1165">
          <cell r="B1165" t="str">
            <v>C26H50N2O3S</v>
          </cell>
        </row>
        <row r="1166">
          <cell r="B1166" t="str">
            <v>C34H65NO2</v>
          </cell>
        </row>
        <row r="1167">
          <cell r="B1167" t="str">
            <v>C13H26O8</v>
          </cell>
        </row>
        <row r="1168">
          <cell r="B1168" t="str">
            <v>C9H15NO2S</v>
          </cell>
        </row>
        <row r="1169">
          <cell r="B1169" t="str">
            <v>C13H12O3S</v>
          </cell>
        </row>
        <row r="1170">
          <cell r="B1170" t="str">
            <v>C28H54N2</v>
          </cell>
        </row>
        <row r="1171">
          <cell r="B1171" t="str">
            <v>C16H12N2O2</v>
          </cell>
        </row>
        <row r="1172">
          <cell r="B1172" t="str">
            <v>C20H21NO3</v>
          </cell>
        </row>
        <row r="1173">
          <cell r="B1173" t="str">
            <v>C17H10S</v>
          </cell>
        </row>
        <row r="1174">
          <cell r="B1174" t="str">
            <v>C26H40S</v>
          </cell>
        </row>
        <row r="1175">
          <cell r="B1175" t="str">
            <v>C15H10N2O2</v>
          </cell>
        </row>
        <row r="1176">
          <cell r="B1176" t="str">
            <v>C8H15N3O2S</v>
          </cell>
        </row>
        <row r="1177">
          <cell r="B1177" t="str">
            <v>C25H44O4</v>
          </cell>
        </row>
        <row r="1178">
          <cell r="B1178" t="str">
            <v>C47H72O</v>
          </cell>
        </row>
        <row r="1179">
          <cell r="B1179" t="str">
            <v>C12H20N2O</v>
          </cell>
        </row>
        <row r="1180">
          <cell r="B1180" t="str">
            <v>C13H22O3</v>
          </cell>
        </row>
        <row r="1181">
          <cell r="B1181" t="str">
            <v>C32H56N2O8</v>
          </cell>
        </row>
        <row r="1182">
          <cell r="B1182" t="str">
            <v>C14H18O6S</v>
          </cell>
        </row>
        <row r="1183">
          <cell r="B1183" t="str">
            <v>C16H24N2O5</v>
          </cell>
        </row>
        <row r="1184">
          <cell r="B1184" t="str">
            <v>C33H65NO5</v>
          </cell>
        </row>
        <row r="1185">
          <cell r="B1185" t="str">
            <v>C20H39NO4</v>
          </cell>
        </row>
        <row r="1186">
          <cell r="B1186" t="str">
            <v>C34H68O4</v>
          </cell>
        </row>
        <row r="1187">
          <cell r="B1187" t="str">
            <v>C22H26O5</v>
          </cell>
        </row>
        <row r="1188">
          <cell r="B1188" t="str">
            <v>C18H34O4</v>
          </cell>
        </row>
        <row r="1189">
          <cell r="B1189" t="str">
            <v>C12H18O9</v>
          </cell>
        </row>
        <row r="1190">
          <cell r="B1190" t="str">
            <v>C5H9NO5S</v>
          </cell>
        </row>
        <row r="1191">
          <cell r="B1191" t="str">
            <v>C15H15NO4</v>
          </cell>
        </row>
        <row r="1192">
          <cell r="B1192" t="str">
            <v>C7H12O4</v>
          </cell>
        </row>
        <row r="1193">
          <cell r="B1193" t="str">
            <v>C19H36O3S</v>
          </cell>
        </row>
        <row r="1194">
          <cell r="B1194" t="str">
            <v>C34H65NO5</v>
          </cell>
        </row>
        <row r="1195">
          <cell r="B1195" t="str">
            <v>C8H7NO4</v>
          </cell>
        </row>
        <row r="1196">
          <cell r="B1196" t="str">
            <v>C13H16N2O4</v>
          </cell>
        </row>
        <row r="1197">
          <cell r="B1197" t="str">
            <v>C28H52O8</v>
          </cell>
        </row>
        <row r="1198">
          <cell r="B1198" t="str">
            <v>C12H23NO3</v>
          </cell>
        </row>
        <row r="1199">
          <cell r="B1199" t="str">
            <v>C25H48O2S</v>
          </cell>
        </row>
        <row r="1200">
          <cell r="B1200" t="str">
            <v>C18H31NO</v>
          </cell>
        </row>
        <row r="1201">
          <cell r="B1201" t="str">
            <v>C9H11NO</v>
          </cell>
        </row>
        <row r="1202">
          <cell r="B1202" t="str">
            <v>C10H16N2O</v>
          </cell>
        </row>
        <row r="1203">
          <cell r="B1203" t="str">
            <v>C21H32N2S</v>
          </cell>
        </row>
        <row r="1204">
          <cell r="B1204" t="str">
            <v>C36H56N2O7</v>
          </cell>
        </row>
        <row r="1205">
          <cell r="B1205" t="str">
            <v>C9H15NO3</v>
          </cell>
        </row>
        <row r="1206">
          <cell r="B1206" t="str">
            <v>C18H30O5</v>
          </cell>
        </row>
        <row r="1207">
          <cell r="B1207" t="str">
            <v>C31H58N2O7</v>
          </cell>
        </row>
        <row r="1208">
          <cell r="B1208" t="str">
            <v>C13H18N2O5</v>
          </cell>
        </row>
        <row r="1209">
          <cell r="B1209" t="str">
            <v>C17H37N3</v>
          </cell>
        </row>
        <row r="1210">
          <cell r="B1210" t="str">
            <v>C20H30N2O2</v>
          </cell>
        </row>
        <row r="1211">
          <cell r="B1211" t="str">
            <v>C10H4O9S</v>
          </cell>
        </row>
        <row r="1212">
          <cell r="B1212" t="str">
            <v>C35H66O2S</v>
          </cell>
        </row>
        <row r="1213">
          <cell r="B1213" t="str">
            <v>C24H48N2OS</v>
          </cell>
        </row>
        <row r="1214">
          <cell r="B1214" t="str">
            <v>C10H16O4</v>
          </cell>
        </row>
        <row r="1215">
          <cell r="B1215" t="str">
            <v>C21H40O2</v>
          </cell>
        </row>
        <row r="1216">
          <cell r="B1216" t="str">
            <v>C16H12O6</v>
          </cell>
        </row>
        <row r="1217">
          <cell r="B1217" t="str">
            <v>C26H50O4</v>
          </cell>
        </row>
        <row r="1218">
          <cell r="B1218" t="str">
            <v>C10H12O2</v>
          </cell>
        </row>
        <row r="1219">
          <cell r="B1219" t="str">
            <v>C7H9N</v>
          </cell>
        </row>
        <row r="1220">
          <cell r="B1220" t="str">
            <v>C10H20O3</v>
          </cell>
        </row>
        <row r="1221">
          <cell r="B1221" t="str">
            <v>C17H28N2O3</v>
          </cell>
        </row>
        <row r="1222">
          <cell r="B1222" t="str">
            <v>C8H15NO2</v>
          </cell>
        </row>
        <row r="1223">
          <cell r="B1223" t="str">
            <v>C26H53N</v>
          </cell>
        </row>
        <row r="1224">
          <cell r="B1224" t="str">
            <v>C20H36N2O4</v>
          </cell>
        </row>
        <row r="1225">
          <cell r="B1225" t="str">
            <v>C17H12N2O3</v>
          </cell>
        </row>
        <row r="1226">
          <cell r="B1226" t="str">
            <v>C30H54O4</v>
          </cell>
        </row>
        <row r="1227">
          <cell r="B1227" t="str">
            <v>C8H9NO</v>
          </cell>
        </row>
        <row r="1228">
          <cell r="B1228" t="str">
            <v>C23H16N2</v>
          </cell>
        </row>
        <row r="1229">
          <cell r="B1229" t="str">
            <v>C31H50O6</v>
          </cell>
        </row>
        <row r="1230">
          <cell r="B1230" t="str">
            <v>C10H7NO9</v>
          </cell>
        </row>
        <row r="1231">
          <cell r="B1231" t="str">
            <v>C38H37N3</v>
          </cell>
        </row>
        <row r="1232">
          <cell r="B1232" t="str">
            <v>C18H35NO</v>
          </cell>
        </row>
        <row r="1233">
          <cell r="B1233" t="str">
            <v>C26H50N2O10</v>
          </cell>
        </row>
        <row r="1234">
          <cell r="B1234" t="str">
            <v>C22H41NO3</v>
          </cell>
        </row>
        <row r="1235">
          <cell r="B1235" t="str">
            <v>C35H60N2O4</v>
          </cell>
        </row>
        <row r="1236">
          <cell r="B1236" t="str">
            <v>C20H36O3</v>
          </cell>
        </row>
        <row r="1237">
          <cell r="B1237" t="str">
            <v>C20H28O4</v>
          </cell>
        </row>
        <row r="1238">
          <cell r="B1238" t="str">
            <v>C11H26N2S</v>
          </cell>
        </row>
        <row r="1239">
          <cell r="B1239" t="str">
            <v>C29H56N2</v>
          </cell>
        </row>
        <row r="1240">
          <cell r="B1240" t="str">
            <v>C36H60O5</v>
          </cell>
        </row>
        <row r="1241">
          <cell r="B1241" t="str">
            <v>C17H14</v>
          </cell>
        </row>
        <row r="1242">
          <cell r="B1242" t="str">
            <v>C3H8N2OS</v>
          </cell>
        </row>
        <row r="1243">
          <cell r="B1243" t="str">
            <v>C12H19N3O3</v>
          </cell>
        </row>
        <row r="1244">
          <cell r="B1244" t="str">
            <v>C24H40O4</v>
          </cell>
        </row>
        <row r="1245">
          <cell r="B1245" t="str">
            <v>C33H54N2OS</v>
          </cell>
        </row>
        <row r="1246">
          <cell r="B1246" t="str">
            <v>C16H4O13S</v>
          </cell>
        </row>
        <row r="1247">
          <cell r="B1247" t="str">
            <v>C15H13NO4</v>
          </cell>
        </row>
        <row r="1248">
          <cell r="B1248" t="str">
            <v>C21H45N3O</v>
          </cell>
        </row>
        <row r="1249">
          <cell r="B1249" t="str">
            <v>C35H64O4</v>
          </cell>
        </row>
        <row r="1250">
          <cell r="B1250" t="str">
            <v>C28H52O7</v>
          </cell>
        </row>
        <row r="1251">
          <cell r="B1251" t="str">
            <v>C32H58O9</v>
          </cell>
        </row>
        <row r="1252">
          <cell r="B1252" t="str">
            <v>C19H36O4</v>
          </cell>
        </row>
        <row r="1253">
          <cell r="B1253" t="str">
            <v>C29H46O7</v>
          </cell>
        </row>
        <row r="1254">
          <cell r="B1254" t="str">
            <v>C10H18O3</v>
          </cell>
        </row>
        <row r="1255">
          <cell r="B1255" t="str">
            <v>C21H32N2O2</v>
          </cell>
        </row>
        <row r="1256">
          <cell r="B1256" t="str">
            <v>C9H17NO4S</v>
          </cell>
        </row>
        <row r="1257">
          <cell r="B1257" t="str">
            <v>C6H14N2O6S</v>
          </cell>
        </row>
        <row r="1258">
          <cell r="B1258" t="str">
            <v>C27H42N2O</v>
          </cell>
        </row>
        <row r="1259">
          <cell r="B1259" t="str">
            <v>C30H56O9</v>
          </cell>
        </row>
        <row r="1260">
          <cell r="B1260" t="str">
            <v>C15H18N2O2</v>
          </cell>
        </row>
        <row r="1261">
          <cell r="B1261" t="str">
            <v>C29H52O7</v>
          </cell>
        </row>
        <row r="1262">
          <cell r="B1262" t="str">
            <v>C24H44N2OS</v>
          </cell>
        </row>
        <row r="1263">
          <cell r="B1263" t="str">
            <v>C9H19NO2S</v>
          </cell>
        </row>
        <row r="1264">
          <cell r="B1264" t="str">
            <v>C36H70O4</v>
          </cell>
        </row>
        <row r="1265">
          <cell r="B1265" t="str">
            <v>C33H64O7</v>
          </cell>
        </row>
        <row r="1266">
          <cell r="B1266" t="str">
            <v>C11H20N2O</v>
          </cell>
        </row>
        <row r="1267">
          <cell r="B1267" t="str">
            <v>C11H21NO7</v>
          </cell>
        </row>
        <row r="1268">
          <cell r="B1268" t="str">
            <v>C32H54O4</v>
          </cell>
        </row>
        <row r="1269">
          <cell r="B1269" t="str">
            <v>C19H27N3O2</v>
          </cell>
        </row>
        <row r="1270">
          <cell r="B1270" t="str">
            <v>C9H6O3</v>
          </cell>
        </row>
        <row r="1271">
          <cell r="B1271" t="str">
            <v>C29H58N2O8S</v>
          </cell>
        </row>
        <row r="1272">
          <cell r="B1272" t="str">
            <v>C10H14O6S</v>
          </cell>
        </row>
        <row r="1273">
          <cell r="B1273" t="str">
            <v>C30H46OS</v>
          </cell>
        </row>
        <row r="1274">
          <cell r="B1274" t="str">
            <v>C36H72O4</v>
          </cell>
        </row>
        <row r="1275">
          <cell r="B1275" t="str">
            <v>C14H20O2S</v>
          </cell>
        </row>
        <row r="1276">
          <cell r="B1276" t="str">
            <v>C6H6N2O3S</v>
          </cell>
        </row>
        <row r="1277">
          <cell r="B1277" t="str">
            <v>C13H24N2O4</v>
          </cell>
        </row>
        <row r="1278">
          <cell r="B1278" t="str">
            <v>C6H8O7</v>
          </cell>
        </row>
        <row r="1279">
          <cell r="B1279" t="str">
            <v>C36H76N2O11S</v>
          </cell>
        </row>
        <row r="1280">
          <cell r="B1280" t="str">
            <v>C21H36O9</v>
          </cell>
        </row>
        <row r="1281">
          <cell r="B1281" t="str">
            <v>C16H15N3</v>
          </cell>
        </row>
        <row r="1282">
          <cell r="B1282" t="str">
            <v>C8H9NO3</v>
          </cell>
        </row>
        <row r="1283">
          <cell r="B1283" t="str">
            <v>C13H16O2S</v>
          </cell>
        </row>
        <row r="1284">
          <cell r="B1284" t="str">
            <v>C20H35N</v>
          </cell>
        </row>
        <row r="1285">
          <cell r="B1285" t="str">
            <v>C35H66OS</v>
          </cell>
        </row>
        <row r="1286">
          <cell r="B1286" t="str">
            <v>C14H10N2O2</v>
          </cell>
        </row>
        <row r="1287">
          <cell r="B1287" t="str">
            <v>C16H24O4</v>
          </cell>
        </row>
        <row r="1288">
          <cell r="B1288" t="str">
            <v>C25H50O6</v>
          </cell>
        </row>
        <row r="1289">
          <cell r="B1289" t="str">
            <v>C35H61NO5</v>
          </cell>
        </row>
        <row r="1290">
          <cell r="B1290" t="str">
            <v>C17H37N3O</v>
          </cell>
        </row>
        <row r="1291">
          <cell r="B1291" t="str">
            <v>C23H38N2O2S</v>
          </cell>
        </row>
        <row r="1292">
          <cell r="B1292" t="str">
            <v>C15H18</v>
          </cell>
        </row>
        <row r="1293">
          <cell r="B1293" t="str">
            <v>C16H8OS</v>
          </cell>
        </row>
        <row r="1294">
          <cell r="B1294" t="str">
            <v>C8H10N2O2</v>
          </cell>
        </row>
        <row r="1295">
          <cell r="B1295" t="str">
            <v>C27H48O3</v>
          </cell>
        </row>
        <row r="1296">
          <cell r="B1296" t="str">
            <v>C11H15N3S</v>
          </cell>
        </row>
        <row r="1297">
          <cell r="B1297" t="str">
            <v>C37H37N3</v>
          </cell>
        </row>
        <row r="1298">
          <cell r="B1298" t="str">
            <v>C26H54O2S</v>
          </cell>
        </row>
        <row r="1299">
          <cell r="B1299" t="str">
            <v>C17H35N3</v>
          </cell>
        </row>
        <row r="1300">
          <cell r="B1300" t="str">
            <v>C35H71NO6</v>
          </cell>
        </row>
        <row r="1301">
          <cell r="B1301" t="str">
            <v>C32H42N2O3</v>
          </cell>
        </row>
        <row r="1302">
          <cell r="B1302" t="str">
            <v>C10H20O3</v>
          </cell>
        </row>
        <row r="1303">
          <cell r="B1303" t="str">
            <v>C15H26O3</v>
          </cell>
        </row>
        <row r="1304">
          <cell r="B1304" t="str">
            <v>C13H11NO</v>
          </cell>
        </row>
        <row r="1305">
          <cell r="B1305" t="str">
            <v>C15H28N2O4</v>
          </cell>
        </row>
        <row r="1306">
          <cell r="B1306" t="str">
            <v>C22H34N2OS</v>
          </cell>
        </row>
        <row r="1307">
          <cell r="B1307" t="str">
            <v>C25H44O4</v>
          </cell>
        </row>
        <row r="1308">
          <cell r="B1308" t="str">
            <v>C7H6O7S</v>
          </cell>
        </row>
        <row r="1309">
          <cell r="B1309" t="str">
            <v>C11H14O3S</v>
          </cell>
        </row>
        <row r="1310">
          <cell r="B1310" t="str">
            <v>C24H41NO9</v>
          </cell>
        </row>
        <row r="1311">
          <cell r="B1311" t="str">
            <v>C10H5NO2</v>
          </cell>
        </row>
        <row r="1312">
          <cell r="B1312" t="str">
            <v>C19H30O2S</v>
          </cell>
        </row>
        <row r="1313">
          <cell r="B1313" t="str">
            <v>C19H37NO3</v>
          </cell>
        </row>
        <row r="1314">
          <cell r="B1314" t="str">
            <v>C15H19NO5</v>
          </cell>
        </row>
        <row r="1315">
          <cell r="B1315" t="str">
            <v>C40H69NO2S</v>
          </cell>
        </row>
        <row r="1316">
          <cell r="B1316" t="str">
            <v>C18H39NO2S</v>
          </cell>
        </row>
        <row r="1317">
          <cell r="B1317" t="str">
            <v>C8H14O8</v>
          </cell>
        </row>
        <row r="1318">
          <cell r="B1318" t="str">
            <v>C17H18O2</v>
          </cell>
        </row>
        <row r="1319">
          <cell r="B1319" t="str">
            <v>C30H41NO</v>
          </cell>
        </row>
        <row r="1320">
          <cell r="B1320" t="str">
            <v>C26H43NO6S</v>
          </cell>
        </row>
        <row r="1321">
          <cell r="B1321" t="str">
            <v>C9H8O2</v>
          </cell>
        </row>
        <row r="1322">
          <cell r="B1322" t="str">
            <v>C35H52O</v>
          </cell>
        </row>
        <row r="1323">
          <cell r="B1323" t="str">
            <v>C11H15NS</v>
          </cell>
        </row>
        <row r="1324">
          <cell r="B1324" t="str">
            <v>C30H58N2</v>
          </cell>
        </row>
        <row r="1325">
          <cell r="B1325" t="str">
            <v>C34H66O7</v>
          </cell>
        </row>
        <row r="1326">
          <cell r="B1326" t="str">
            <v>C12H22OS</v>
          </cell>
        </row>
        <row r="1327">
          <cell r="B1327" t="str">
            <v>C15H26O6</v>
          </cell>
        </row>
        <row r="1328">
          <cell r="B1328" t="str">
            <v>C12H22O3</v>
          </cell>
        </row>
        <row r="1329">
          <cell r="B1329" t="str">
            <v>C24H27N</v>
          </cell>
        </row>
        <row r="1330">
          <cell r="B1330" t="str">
            <v>C29H50O6</v>
          </cell>
        </row>
        <row r="1331">
          <cell r="B1331" t="str">
            <v>C30H54O8</v>
          </cell>
        </row>
        <row r="1332">
          <cell r="B1332" t="str">
            <v>C12H18O3</v>
          </cell>
        </row>
        <row r="1333">
          <cell r="B1333" t="str">
            <v>C15H24N2</v>
          </cell>
        </row>
        <row r="1334">
          <cell r="B1334" t="str">
            <v>C29H26N2</v>
          </cell>
        </row>
        <row r="1335">
          <cell r="B1335" t="str">
            <v>C11H21NO3</v>
          </cell>
        </row>
        <row r="1336">
          <cell r="B1336" t="str">
            <v>C32H62O7</v>
          </cell>
        </row>
        <row r="1337">
          <cell r="B1337" t="str">
            <v>C22H42O5</v>
          </cell>
        </row>
        <row r="1338">
          <cell r="B1338" t="str">
            <v>C38H60N2O4</v>
          </cell>
        </row>
        <row r="1339">
          <cell r="B1339" t="str">
            <v>C20H38O6</v>
          </cell>
        </row>
        <row r="1340">
          <cell r="B1340" t="str">
            <v>C24H44O12</v>
          </cell>
        </row>
        <row r="1341">
          <cell r="B1341" t="str">
            <v>C16H23N3S</v>
          </cell>
        </row>
        <row r="1342">
          <cell r="B1342" t="str">
            <v>C37H73NO6</v>
          </cell>
        </row>
        <row r="1343">
          <cell r="B1343" t="str">
            <v>C37H74O5S</v>
          </cell>
        </row>
        <row r="1344">
          <cell r="B1344" t="str">
            <v>C8H6N2</v>
          </cell>
        </row>
        <row r="1345">
          <cell r="B1345" t="str">
            <v>C22H37NO6</v>
          </cell>
        </row>
        <row r="1346">
          <cell r="B1346" t="str">
            <v>C22H39NO2</v>
          </cell>
        </row>
        <row r="1347">
          <cell r="B1347" t="str">
            <v>C8H10O5</v>
          </cell>
        </row>
        <row r="1348">
          <cell r="B1348" t="str">
            <v>C28H28N2OS</v>
          </cell>
        </row>
        <row r="1349">
          <cell r="B1349" t="str">
            <v>C37H65NO6</v>
          </cell>
        </row>
        <row r="1350">
          <cell r="B1350" t="str">
            <v>C9H9NO3</v>
          </cell>
        </row>
        <row r="1351">
          <cell r="B1351" t="str">
            <v>C19H41N3O6</v>
          </cell>
        </row>
        <row r="1352">
          <cell r="B1352" t="str">
            <v>C40H71NS</v>
          </cell>
        </row>
        <row r="1353">
          <cell r="B1353" t="str">
            <v>C10H16N2O</v>
          </cell>
        </row>
        <row r="1354">
          <cell r="B1354" t="str">
            <v>C30H56O8</v>
          </cell>
        </row>
        <row r="1355">
          <cell r="B1355" t="str">
            <v>C8H15N3</v>
          </cell>
        </row>
        <row r="1356">
          <cell r="B1356" t="str">
            <v>C11H11NO5</v>
          </cell>
        </row>
        <row r="1357">
          <cell r="B1357" t="str">
            <v>C46H71N</v>
          </cell>
        </row>
        <row r="1358">
          <cell r="B1358" t="str">
            <v>C18H22N2O5</v>
          </cell>
        </row>
        <row r="1359">
          <cell r="B1359" t="str">
            <v>C15H24N2OS</v>
          </cell>
        </row>
        <row r="1360">
          <cell r="B1360" t="str">
            <v>C7H11NO4</v>
          </cell>
        </row>
        <row r="1361">
          <cell r="B1361" t="str">
            <v>C11H9NO8</v>
          </cell>
        </row>
        <row r="1362">
          <cell r="B1362" t="str">
            <v>C21H40O3</v>
          </cell>
        </row>
        <row r="1363">
          <cell r="B1363" t="str">
            <v>C11H22O2</v>
          </cell>
        </row>
        <row r="1364">
          <cell r="B1364" t="str">
            <v>C14H18O9S</v>
          </cell>
        </row>
        <row r="1365">
          <cell r="B1365" t="str">
            <v>C19H20</v>
          </cell>
        </row>
        <row r="1366">
          <cell r="B1366" t="str">
            <v>C24H46O2</v>
          </cell>
        </row>
        <row r="1367">
          <cell r="B1367" t="str">
            <v>C20H18O5S</v>
          </cell>
        </row>
        <row r="1368">
          <cell r="B1368" t="str">
            <v>C11H16O2</v>
          </cell>
        </row>
        <row r="1369">
          <cell r="B1369" t="str">
            <v>C11H15NO4S</v>
          </cell>
        </row>
        <row r="1370">
          <cell r="B1370" t="str">
            <v>C32H58O3S</v>
          </cell>
        </row>
        <row r="1371">
          <cell r="B1371" t="str">
            <v>C31H48O6</v>
          </cell>
        </row>
        <row r="1372">
          <cell r="B1372" t="str">
            <v>C11H4N2OS</v>
          </cell>
        </row>
        <row r="1373">
          <cell r="B1373" t="str">
            <v>C13H28O4S</v>
          </cell>
        </row>
        <row r="1374">
          <cell r="B1374" t="str">
            <v>C34H46OS</v>
          </cell>
        </row>
        <row r="1375">
          <cell r="B1375" t="str">
            <v>C7H14N2O</v>
          </cell>
        </row>
        <row r="1376">
          <cell r="B1376" t="str">
            <v>C7H6O3</v>
          </cell>
        </row>
        <row r="1377">
          <cell r="B1377" t="str">
            <v>C17H30O3</v>
          </cell>
        </row>
        <row r="1378">
          <cell r="B1378" t="str">
            <v>C22H44OS</v>
          </cell>
        </row>
        <row r="1379">
          <cell r="B1379" t="str">
            <v>C16H30N2</v>
          </cell>
        </row>
        <row r="1380">
          <cell r="B1380" t="str">
            <v>C14H16N2O3</v>
          </cell>
        </row>
        <row r="1381">
          <cell r="B1381" t="str">
            <v>C24H50N2OS</v>
          </cell>
        </row>
        <row r="1382">
          <cell r="B1382" t="str">
            <v>C13H10S</v>
          </cell>
        </row>
        <row r="1383">
          <cell r="B1383" t="str">
            <v>C38H68N2O9S</v>
          </cell>
        </row>
        <row r="1384">
          <cell r="B1384" t="str">
            <v>C11H10O3S</v>
          </cell>
        </row>
        <row r="1385">
          <cell r="B1385" t="str">
            <v>C19H38N2</v>
          </cell>
        </row>
        <row r="1386">
          <cell r="B1386" t="str">
            <v>C8H16O3</v>
          </cell>
        </row>
        <row r="1387">
          <cell r="B1387" t="str">
            <v>C21H36N2O3</v>
          </cell>
        </row>
        <row r="1388">
          <cell r="B1388" t="str">
            <v>C24H14N2O2S</v>
          </cell>
        </row>
        <row r="1389">
          <cell r="B1389" t="str">
            <v>C21H41NO5</v>
          </cell>
        </row>
        <row r="1390">
          <cell r="B1390" t="str">
            <v>C19H14O6</v>
          </cell>
        </row>
        <row r="1391">
          <cell r="B1391" t="str">
            <v>C20H36O4</v>
          </cell>
        </row>
        <row r="1392">
          <cell r="B1392" t="str">
            <v>C17H26O5</v>
          </cell>
        </row>
        <row r="1393">
          <cell r="B1393" t="str">
            <v>C17H14O7</v>
          </cell>
        </row>
        <row r="1394">
          <cell r="B1394" t="str">
            <v>C26H43N3O3</v>
          </cell>
        </row>
        <row r="1395">
          <cell r="B1395" t="str">
            <v>C17H29N</v>
          </cell>
        </row>
        <row r="1396">
          <cell r="B1396" t="str">
            <v>C34H54N2O6</v>
          </cell>
        </row>
        <row r="1397">
          <cell r="B1397" t="str">
            <v>C9H7NO6S</v>
          </cell>
        </row>
        <row r="1398">
          <cell r="B1398" t="str">
            <v>C16H35NOS</v>
          </cell>
        </row>
        <row r="1399">
          <cell r="B1399" t="str">
            <v>C12H7NO</v>
          </cell>
        </row>
        <row r="1400">
          <cell r="B1400" t="str">
            <v>C10H12N2O8</v>
          </cell>
        </row>
        <row r="1401">
          <cell r="B1401" t="str">
            <v>C11H8O3</v>
          </cell>
        </row>
        <row r="1402">
          <cell r="B1402" t="str">
            <v>C14H26O4</v>
          </cell>
        </row>
        <row r="1403">
          <cell r="B1403" t="str">
            <v>C24H46N2O8</v>
          </cell>
        </row>
        <row r="1404">
          <cell r="B1404" t="str">
            <v>C10H12N2O7S</v>
          </cell>
        </row>
        <row r="1405">
          <cell r="B1405" t="str">
            <v>C19H26N2O</v>
          </cell>
        </row>
        <row r="1406">
          <cell r="B1406" t="str">
            <v>C33H48N2O</v>
          </cell>
        </row>
        <row r="1407">
          <cell r="B1407" t="str">
            <v>C25H38N2O</v>
          </cell>
        </row>
        <row r="1408">
          <cell r="B1408" t="str">
            <v>C42H72N2O4</v>
          </cell>
        </row>
        <row r="1409">
          <cell r="B1409" t="str">
            <v>C20H34O2</v>
          </cell>
        </row>
        <row r="1410">
          <cell r="B1410" t="str">
            <v>C27H54O2</v>
          </cell>
        </row>
        <row r="1411">
          <cell r="B1411" t="str">
            <v>C19H32O6</v>
          </cell>
        </row>
        <row r="1412">
          <cell r="B1412" t="str">
            <v>C44H70O9</v>
          </cell>
        </row>
        <row r="1413">
          <cell r="B1413" t="str">
            <v>C11H18O9</v>
          </cell>
        </row>
        <row r="1414">
          <cell r="B1414" t="str">
            <v>C10H8N2O</v>
          </cell>
        </row>
        <row r="1415">
          <cell r="B1415" t="str">
            <v>C20H40O7</v>
          </cell>
        </row>
        <row r="1416">
          <cell r="B1416" t="str">
            <v>C17H12O7</v>
          </cell>
        </row>
        <row r="1417">
          <cell r="B1417" t="str">
            <v>C3H6N2O2S</v>
          </cell>
        </row>
        <row r="1418">
          <cell r="B1418" t="str">
            <v>C9H8O5</v>
          </cell>
        </row>
        <row r="1419">
          <cell r="B1419" t="str">
            <v>C41H52O</v>
          </cell>
        </row>
        <row r="1420">
          <cell r="B1420" t="str">
            <v>C16H28O5</v>
          </cell>
        </row>
        <row r="1421">
          <cell r="B1421" t="str">
            <v>C18H34N2S</v>
          </cell>
        </row>
        <row r="1422">
          <cell r="B1422" t="str">
            <v>C25H44O4</v>
          </cell>
        </row>
        <row r="1423">
          <cell r="B1423" t="str">
            <v>C24H48N2OS</v>
          </cell>
        </row>
        <row r="1424">
          <cell r="B1424" t="str">
            <v>C12H14N2O9</v>
          </cell>
        </row>
        <row r="1425">
          <cell r="B1425" t="str">
            <v>C36H68O7</v>
          </cell>
        </row>
        <row r="1426">
          <cell r="B1426" t="str">
            <v>C10H18O2</v>
          </cell>
        </row>
        <row r="1427">
          <cell r="B1427" t="str">
            <v>C30H52N2O4</v>
          </cell>
        </row>
        <row r="1428">
          <cell r="B1428" t="str">
            <v>C16H24N2O2</v>
          </cell>
        </row>
        <row r="1429">
          <cell r="B1429" t="str">
            <v>C6H10N2OS</v>
          </cell>
        </row>
        <row r="1430">
          <cell r="B1430" t="str">
            <v>C31H60N2</v>
          </cell>
        </row>
        <row r="1431">
          <cell r="B1431" t="str">
            <v>C8H11N</v>
          </cell>
        </row>
        <row r="1432">
          <cell r="B1432" t="str">
            <v>C16H18O</v>
          </cell>
        </row>
        <row r="1433">
          <cell r="B1433" t="str">
            <v>C28H54O7</v>
          </cell>
        </row>
        <row r="1434">
          <cell r="B1434" t="str">
            <v>C6H6N2O2S</v>
          </cell>
        </row>
        <row r="1435">
          <cell r="B1435" t="str">
            <v>C11H12O6</v>
          </cell>
        </row>
        <row r="1436">
          <cell r="B1436" t="str">
            <v>C12H24O3</v>
          </cell>
        </row>
        <row r="1437">
          <cell r="B1437" t="str">
            <v>C9H12O</v>
          </cell>
        </row>
        <row r="1438">
          <cell r="B1438" t="str">
            <v>C9H15NO8S</v>
          </cell>
        </row>
        <row r="1439">
          <cell r="B1439" t="str">
            <v>C11H22N2O2</v>
          </cell>
        </row>
        <row r="1440">
          <cell r="B1440" t="str">
            <v>C15H14O7</v>
          </cell>
        </row>
        <row r="1441">
          <cell r="B1441" t="str">
            <v>C27H44N2O</v>
          </cell>
        </row>
        <row r="1442">
          <cell r="B1442" t="str">
            <v>C6H10N2O</v>
          </cell>
        </row>
        <row r="1443">
          <cell r="B1443" t="str">
            <v>C21H35NO7S</v>
          </cell>
        </row>
        <row r="1444">
          <cell r="B1444" t="str">
            <v>C34H67NO6</v>
          </cell>
        </row>
        <row r="1445">
          <cell r="B1445" t="str">
            <v>C12H7N3O2</v>
          </cell>
        </row>
        <row r="1446">
          <cell r="B1446" t="str">
            <v>C13H6N2O</v>
          </cell>
        </row>
        <row r="1447">
          <cell r="B1447" t="str">
            <v>C18H33NO</v>
          </cell>
        </row>
        <row r="1448">
          <cell r="B1448" t="str">
            <v>C20H24O2</v>
          </cell>
        </row>
        <row r="1449">
          <cell r="B1449" t="str">
            <v>C8H20N2O7S</v>
          </cell>
        </row>
        <row r="1450">
          <cell r="B1450" t="str">
            <v>C13H10N2O4S</v>
          </cell>
        </row>
        <row r="1451">
          <cell r="B1451" t="str">
            <v>C6H6N2O7</v>
          </cell>
        </row>
        <row r="1452">
          <cell r="B1452" t="str">
            <v>C20H38N2O8</v>
          </cell>
        </row>
        <row r="1453">
          <cell r="B1453" t="str">
            <v>C39H60O5</v>
          </cell>
        </row>
        <row r="1454">
          <cell r="B1454" t="str">
            <v>C21H46N2S</v>
          </cell>
        </row>
        <row r="1455">
          <cell r="B1455" t="str">
            <v>C24H26N2S</v>
          </cell>
        </row>
        <row r="1456">
          <cell r="B1456" t="str">
            <v>C13H12N2OS</v>
          </cell>
        </row>
        <row r="1457">
          <cell r="B1457" t="str">
            <v>C27H54N2O4S</v>
          </cell>
        </row>
        <row r="1458">
          <cell r="B1458" t="str">
            <v>C16H20O4</v>
          </cell>
        </row>
        <row r="1459">
          <cell r="B1459" t="str">
            <v>C45H58OS</v>
          </cell>
        </row>
        <row r="1460">
          <cell r="B1460" t="str">
            <v>C26H50O4</v>
          </cell>
        </row>
        <row r="1461">
          <cell r="B1461" t="str">
            <v>C41H54O3S</v>
          </cell>
        </row>
        <row r="1462">
          <cell r="B1462" t="str">
            <v>C22H36O6</v>
          </cell>
        </row>
        <row r="1463">
          <cell r="B1463" t="str">
            <v>C33H53N</v>
          </cell>
        </row>
        <row r="1464">
          <cell r="B1464" t="str">
            <v>C28H35NO4</v>
          </cell>
        </row>
        <row r="1465">
          <cell r="B1465" t="str">
            <v>C18H10N2</v>
          </cell>
        </row>
        <row r="1466">
          <cell r="B1466" t="str">
            <v>C8H14O2</v>
          </cell>
        </row>
        <row r="1467">
          <cell r="B1467" t="str">
            <v>C18H10N2O5</v>
          </cell>
        </row>
        <row r="1468">
          <cell r="B1468" t="str">
            <v>C32H60O16</v>
          </cell>
        </row>
        <row r="1469">
          <cell r="B1469" t="str">
            <v>C18H19NO4</v>
          </cell>
        </row>
        <row r="1470">
          <cell r="B1470" t="str">
            <v>C16H32O8S</v>
          </cell>
        </row>
        <row r="1471">
          <cell r="B1471" t="str">
            <v>C15H33NS</v>
          </cell>
        </row>
        <row r="1472">
          <cell r="B1472" t="str">
            <v>C21H34O7</v>
          </cell>
        </row>
        <row r="1473">
          <cell r="B1473" t="str">
            <v>C6H6O4</v>
          </cell>
        </row>
        <row r="1474">
          <cell r="B1474" t="str">
            <v>C23H47NO4S</v>
          </cell>
        </row>
        <row r="1475">
          <cell r="B1475" t="str">
            <v>C37H67NO7</v>
          </cell>
        </row>
        <row r="1476">
          <cell r="B1476" t="str">
            <v>C9H14N2O2</v>
          </cell>
        </row>
        <row r="1477">
          <cell r="B1477" t="str">
            <v>C24H40N2O</v>
          </cell>
        </row>
        <row r="1478">
          <cell r="B1478" t="str">
            <v>C7H13NO8</v>
          </cell>
        </row>
        <row r="1479">
          <cell r="B1479" t="str">
            <v>C44H62OS</v>
          </cell>
        </row>
        <row r="1480">
          <cell r="B1480" t="str">
            <v>C12H6N2O2S</v>
          </cell>
        </row>
        <row r="1481">
          <cell r="B1481" t="str">
            <v>C15H11N3O</v>
          </cell>
        </row>
        <row r="1482">
          <cell r="B1482" t="str">
            <v>C6H14O5S</v>
          </cell>
        </row>
        <row r="1483">
          <cell r="B1483" t="str">
            <v>C25H48OS</v>
          </cell>
        </row>
        <row r="1484">
          <cell r="B1484" t="str">
            <v>C29H58O6</v>
          </cell>
        </row>
        <row r="1485">
          <cell r="B1485" t="str">
            <v>C10H23NO2S</v>
          </cell>
        </row>
        <row r="1486">
          <cell r="B1486" t="str">
            <v>C19H20N2S</v>
          </cell>
        </row>
        <row r="1487">
          <cell r="B1487" t="str">
            <v>C12H16N2O12</v>
          </cell>
        </row>
        <row r="1488">
          <cell r="B1488" t="str">
            <v>C17H10N2</v>
          </cell>
        </row>
        <row r="1489">
          <cell r="B1489" t="str">
            <v>C13H13NOS</v>
          </cell>
        </row>
        <row r="1490">
          <cell r="B1490" t="str">
            <v>C6H10O4</v>
          </cell>
        </row>
        <row r="1491">
          <cell r="B1491" t="str">
            <v>C6H6O2</v>
          </cell>
        </row>
        <row r="1492">
          <cell r="B1492" t="str">
            <v>C15H20N2</v>
          </cell>
        </row>
        <row r="1493">
          <cell r="B1493" t="str">
            <v>C23H46O5S</v>
          </cell>
        </row>
        <row r="1494">
          <cell r="B1494" t="str">
            <v>C23H28OS</v>
          </cell>
        </row>
        <row r="1495">
          <cell r="B1495" t="str">
            <v>C25H44O10</v>
          </cell>
        </row>
        <row r="1496">
          <cell r="B1496" t="str">
            <v>C9H14N2</v>
          </cell>
        </row>
        <row r="1497">
          <cell r="B1497" t="str">
            <v>C18H25N3O2</v>
          </cell>
        </row>
        <row r="1498">
          <cell r="B1498" t="str">
            <v>C15H28N2O6</v>
          </cell>
        </row>
        <row r="1499">
          <cell r="B1499" t="str">
            <v>C4H6O3</v>
          </cell>
        </row>
        <row r="1500">
          <cell r="B1500" t="str">
            <v>C33H62O4</v>
          </cell>
        </row>
        <row r="1501">
          <cell r="B1501" t="str">
            <v>C20H40O3</v>
          </cell>
        </row>
        <row r="1502">
          <cell r="B1502" t="str">
            <v>C16H35NS</v>
          </cell>
        </row>
        <row r="1503">
          <cell r="B1503" t="str">
            <v>C21H12N2O7</v>
          </cell>
        </row>
        <row r="1504">
          <cell r="B1504" t="str">
            <v>C28H44N2O6</v>
          </cell>
        </row>
        <row r="1505">
          <cell r="B1505" t="str">
            <v>C21H19NO</v>
          </cell>
        </row>
        <row r="1506">
          <cell r="B1506" t="str">
            <v>C17H35NO</v>
          </cell>
        </row>
        <row r="1507">
          <cell r="B1507" t="str">
            <v>C9H16O9</v>
          </cell>
        </row>
        <row r="1508">
          <cell r="B1508" t="str">
            <v>C20H8N2O6</v>
          </cell>
        </row>
        <row r="1509">
          <cell r="B1509" t="str">
            <v>C22H48N2O4S</v>
          </cell>
        </row>
        <row r="1510">
          <cell r="B1510" t="str">
            <v>C13H20O2</v>
          </cell>
        </row>
        <row r="1511">
          <cell r="B1511" t="str">
            <v>C20H32O4</v>
          </cell>
        </row>
        <row r="1512">
          <cell r="B1512" t="str">
            <v>C22H41NO2</v>
          </cell>
        </row>
        <row r="1513">
          <cell r="B1513" t="str">
            <v>C33H68O5S</v>
          </cell>
        </row>
        <row r="1514">
          <cell r="B1514" t="str">
            <v>C5H11NO2</v>
          </cell>
        </row>
        <row r="1515">
          <cell r="B1515" t="str">
            <v>C26H50O2S</v>
          </cell>
        </row>
        <row r="1516">
          <cell r="B1516" t="str">
            <v>C17H26O4</v>
          </cell>
        </row>
        <row r="1517">
          <cell r="B1517" t="str">
            <v>C17H13N3O6</v>
          </cell>
        </row>
        <row r="1518">
          <cell r="B1518" t="str">
            <v>C19H36O4</v>
          </cell>
        </row>
        <row r="1519">
          <cell r="B1519" t="str">
            <v>C14H20OS</v>
          </cell>
        </row>
        <row r="1520">
          <cell r="B1520" t="str">
            <v>C25H48N2O10S</v>
          </cell>
        </row>
        <row r="1521">
          <cell r="B1521" t="str">
            <v>C11H22N2O4</v>
          </cell>
        </row>
        <row r="1522">
          <cell r="B1522" t="str">
            <v>C27H34O5</v>
          </cell>
        </row>
        <row r="1523">
          <cell r="B1523" t="str">
            <v>C31H40O</v>
          </cell>
        </row>
        <row r="1524">
          <cell r="B1524" t="str">
            <v>C16H14O6</v>
          </cell>
        </row>
        <row r="1525">
          <cell r="B1525" t="str">
            <v>C15H22N2O3</v>
          </cell>
        </row>
        <row r="1526">
          <cell r="B1526" t="str">
            <v>C25H51N</v>
          </cell>
        </row>
        <row r="1527">
          <cell r="B1527" t="str">
            <v>C30H42S</v>
          </cell>
        </row>
        <row r="1528">
          <cell r="B1528" t="str">
            <v>C29H58O7S</v>
          </cell>
        </row>
        <row r="1529">
          <cell r="B1529" t="str">
            <v>C21H12N2O19</v>
          </cell>
        </row>
        <row r="1530">
          <cell r="B1530" t="str">
            <v>C14H14N2</v>
          </cell>
        </row>
        <row r="1531">
          <cell r="B1531" t="str">
            <v>C26H48O4</v>
          </cell>
        </row>
        <row r="1532">
          <cell r="B1532" t="str">
            <v>C11H12O6</v>
          </cell>
        </row>
        <row r="1533">
          <cell r="B1533" t="str">
            <v>C7H14N2O</v>
          </cell>
        </row>
        <row r="1534">
          <cell r="B1534" t="str">
            <v>C40H68N2O4</v>
          </cell>
        </row>
        <row r="1535">
          <cell r="B1535" t="str">
            <v>C26H42N2O3</v>
          </cell>
        </row>
        <row r="1536">
          <cell r="B1536" t="str">
            <v>C17H34O2S</v>
          </cell>
        </row>
        <row r="1537">
          <cell r="B1537" t="str">
            <v>C21H20</v>
          </cell>
        </row>
        <row r="1538">
          <cell r="B1538" t="str">
            <v>C38H76O6</v>
          </cell>
        </row>
        <row r="1539">
          <cell r="B1539" t="str">
            <v>C28H51NO3S</v>
          </cell>
        </row>
        <row r="1540">
          <cell r="B1540" t="str">
            <v>C18H37NO4</v>
          </cell>
        </row>
        <row r="1541">
          <cell r="B1541" t="str">
            <v>C27H52N2O5S</v>
          </cell>
        </row>
        <row r="1542">
          <cell r="B1542" t="str">
            <v>C6H7NO</v>
          </cell>
        </row>
        <row r="1543">
          <cell r="B1543" t="str">
            <v>C34H63NO2</v>
          </cell>
        </row>
        <row r="1544">
          <cell r="B1544" t="str">
            <v>C10H12O9</v>
          </cell>
        </row>
        <row r="1545">
          <cell r="B1545" t="str">
            <v>C7H15NO2</v>
          </cell>
        </row>
        <row r="1546">
          <cell r="B1546" t="str">
            <v>C8H18N2</v>
          </cell>
        </row>
        <row r="1547">
          <cell r="B1547" t="str">
            <v>C24H38N2OS</v>
          </cell>
        </row>
        <row r="1548">
          <cell r="B1548" t="str">
            <v>C35H65NO6</v>
          </cell>
        </row>
        <row r="1549">
          <cell r="B1549" t="str">
            <v>C40H62N2O</v>
          </cell>
        </row>
        <row r="1550">
          <cell r="B1550" t="str">
            <v>C22H36O3</v>
          </cell>
        </row>
        <row r="1551">
          <cell r="B1551" t="str">
            <v>C26H52N2O10</v>
          </cell>
        </row>
        <row r="1552">
          <cell r="B1552" t="str">
            <v>C28H54N2O11</v>
          </cell>
        </row>
        <row r="1553">
          <cell r="B1553" t="str">
            <v>C15H19N3O3</v>
          </cell>
        </row>
        <row r="1554">
          <cell r="B1554" t="str">
            <v>C19H37N3</v>
          </cell>
        </row>
        <row r="1555">
          <cell r="B1555" t="str">
            <v>C29H51NO4</v>
          </cell>
        </row>
        <row r="1556">
          <cell r="B1556" t="str">
            <v>C26H45NO6S</v>
          </cell>
        </row>
        <row r="1557">
          <cell r="B1557" t="str">
            <v>C34H54O10S</v>
          </cell>
        </row>
        <row r="1558">
          <cell r="B1558" t="str">
            <v>C20H28N2O</v>
          </cell>
        </row>
        <row r="1559">
          <cell r="B1559" t="str">
            <v>C22H31N3O</v>
          </cell>
        </row>
        <row r="1560">
          <cell r="B1560" t="str">
            <v>C18H8N2O4</v>
          </cell>
        </row>
        <row r="1561">
          <cell r="B1561" t="str">
            <v>C27H30O7S</v>
          </cell>
        </row>
        <row r="1562">
          <cell r="B1562" t="str">
            <v>C15H28N2O4</v>
          </cell>
        </row>
        <row r="1563">
          <cell r="B1563" t="str">
            <v>C18H37NO2</v>
          </cell>
        </row>
        <row r="1564">
          <cell r="B1564" t="str">
            <v>C7H12N2OS</v>
          </cell>
        </row>
        <row r="1565">
          <cell r="B1565" t="str">
            <v>C35H65NO5</v>
          </cell>
        </row>
        <row r="1566">
          <cell r="B1566" t="str">
            <v>C21H16</v>
          </cell>
        </row>
        <row r="1567">
          <cell r="B1567" t="str">
            <v>C24H46N2</v>
          </cell>
        </row>
        <row r="1568">
          <cell r="B1568" t="str">
            <v>C37H71NO5</v>
          </cell>
        </row>
        <row r="1569">
          <cell r="B1569" t="str">
            <v>C14H12O7</v>
          </cell>
        </row>
        <row r="1570">
          <cell r="B1570" t="str">
            <v>C18H37NO</v>
          </cell>
        </row>
        <row r="1571">
          <cell r="B1571" t="str">
            <v>C36H71NO6</v>
          </cell>
        </row>
        <row r="1572">
          <cell r="B1572" t="str">
            <v>C11H10O5</v>
          </cell>
        </row>
        <row r="1573">
          <cell r="B1573" t="str">
            <v>C19H37NO4</v>
          </cell>
        </row>
        <row r="1574">
          <cell r="B1574" t="str">
            <v>C11H8O7</v>
          </cell>
        </row>
        <row r="1575">
          <cell r="B1575" t="str">
            <v>C30H52OS</v>
          </cell>
        </row>
        <row r="1576">
          <cell r="B1576" t="str">
            <v>C31H29N3O2</v>
          </cell>
        </row>
        <row r="1577">
          <cell r="B1577" t="str">
            <v>C34H54N2O5</v>
          </cell>
        </row>
        <row r="1578">
          <cell r="B1578" t="str">
            <v>C39H76O6</v>
          </cell>
        </row>
        <row r="1579">
          <cell r="B1579" t="str">
            <v>C11H16O6S</v>
          </cell>
        </row>
        <row r="1580">
          <cell r="B1580" t="str">
            <v>C22H38O3</v>
          </cell>
        </row>
        <row r="1581">
          <cell r="B1581" t="str">
            <v>C18H33N3O5</v>
          </cell>
        </row>
        <row r="1582">
          <cell r="B1582" t="str">
            <v>C23H40O3</v>
          </cell>
        </row>
        <row r="1583">
          <cell r="B1583" t="str">
            <v>C10H18N2O4</v>
          </cell>
        </row>
        <row r="1584">
          <cell r="B1584" t="str">
            <v>C29H28N2O2</v>
          </cell>
        </row>
        <row r="1585">
          <cell r="B1585" t="str">
            <v>C34H66N2O7</v>
          </cell>
        </row>
        <row r="1586">
          <cell r="B1586" t="str">
            <v>C13H11N3O13</v>
          </cell>
        </row>
        <row r="1587">
          <cell r="B1587" t="str">
            <v>C14H12O4</v>
          </cell>
        </row>
        <row r="1588">
          <cell r="B1588" t="str">
            <v>C21H36O4</v>
          </cell>
        </row>
        <row r="1589">
          <cell r="B1589" t="str">
            <v>C22H42N2O8</v>
          </cell>
        </row>
        <row r="1590">
          <cell r="B1590" t="str">
            <v>C18H16O8</v>
          </cell>
        </row>
        <row r="1591">
          <cell r="B1591" t="str">
            <v>C33H69NO7S</v>
          </cell>
        </row>
        <row r="1592">
          <cell r="B1592" t="str">
            <v>C34H62O9</v>
          </cell>
        </row>
        <row r="1593">
          <cell r="B1593" t="str">
            <v>C21H38O8</v>
          </cell>
        </row>
        <row r="1594">
          <cell r="B1594" t="str">
            <v>C10H14</v>
          </cell>
        </row>
        <row r="1595">
          <cell r="B1595" t="str">
            <v>C19H22</v>
          </cell>
        </row>
        <row r="1596">
          <cell r="B1596" t="str">
            <v>C36H65NO6</v>
          </cell>
        </row>
        <row r="1597">
          <cell r="B1597" t="str">
            <v>C37H70O4</v>
          </cell>
        </row>
        <row r="1598">
          <cell r="B1598" t="str">
            <v>C34H62O10</v>
          </cell>
        </row>
        <row r="1599">
          <cell r="B1599" t="str">
            <v>C19H31NO</v>
          </cell>
        </row>
        <row r="1600">
          <cell r="B1600" t="str">
            <v>C25H36N2OS</v>
          </cell>
        </row>
        <row r="1601">
          <cell r="B1601" t="str">
            <v>C22H43NO6</v>
          </cell>
        </row>
        <row r="1602">
          <cell r="B1602" t="str">
            <v>C32H54N2O8</v>
          </cell>
        </row>
        <row r="1603">
          <cell r="B1603" t="str">
            <v>C18H11N3O3</v>
          </cell>
        </row>
        <row r="1604">
          <cell r="B1604" t="str">
            <v>C34H60O4</v>
          </cell>
        </row>
        <row r="1605">
          <cell r="B1605" t="str">
            <v>C48H66N2OS</v>
          </cell>
        </row>
        <row r="1606">
          <cell r="B1606" t="str">
            <v>C25H32OS</v>
          </cell>
        </row>
        <row r="1607">
          <cell r="B1607" t="str">
            <v>C9H12O2S</v>
          </cell>
        </row>
        <row r="1608">
          <cell r="B1608" t="str">
            <v>C30H60N2O12</v>
          </cell>
        </row>
        <row r="1609">
          <cell r="B1609" t="str">
            <v>C37H73NO5</v>
          </cell>
        </row>
        <row r="1610">
          <cell r="B1610" t="str">
            <v>C25H34O4S</v>
          </cell>
        </row>
        <row r="1611">
          <cell r="B1611" t="str">
            <v>C39H52N2O</v>
          </cell>
        </row>
        <row r="1612">
          <cell r="B1612" t="str">
            <v>C21H47N3O3S</v>
          </cell>
        </row>
        <row r="1613">
          <cell r="B1613" t="str">
            <v>C45H68O</v>
          </cell>
        </row>
        <row r="1614">
          <cell r="B1614" t="str">
            <v>C4H11NOS</v>
          </cell>
        </row>
        <row r="1615">
          <cell r="B1615" t="str">
            <v>C10H8N2O2</v>
          </cell>
        </row>
        <row r="1616">
          <cell r="B1616" t="str">
            <v>C14H22N2O5</v>
          </cell>
        </row>
        <row r="1617">
          <cell r="B1617" t="str">
            <v>C10H21NO4</v>
          </cell>
        </row>
        <row r="1618">
          <cell r="B1618" t="str">
            <v>C17H28O6</v>
          </cell>
        </row>
        <row r="1619">
          <cell r="B1619" t="str">
            <v>C19H29NS</v>
          </cell>
        </row>
        <row r="1620">
          <cell r="B1620" t="str">
            <v>C6H8N2O5</v>
          </cell>
        </row>
        <row r="1621">
          <cell r="B1621" t="str">
            <v>C34H71N3O14</v>
          </cell>
        </row>
        <row r="1622">
          <cell r="B1622" t="str">
            <v>C21H43N</v>
          </cell>
        </row>
        <row r="1623">
          <cell r="B1623" t="str">
            <v>C26H52O3</v>
          </cell>
        </row>
        <row r="1624">
          <cell r="B1624" t="str">
            <v>C32H64O2</v>
          </cell>
        </row>
        <row r="1625">
          <cell r="B1625" t="str">
            <v>C25H46O7</v>
          </cell>
        </row>
        <row r="1626">
          <cell r="B1626" t="str">
            <v>C21H34O4</v>
          </cell>
        </row>
        <row r="1627">
          <cell r="B1627" t="str">
            <v>C23H44N2O5</v>
          </cell>
        </row>
        <row r="1628">
          <cell r="B1628" t="str">
            <v>C35H60N2O3</v>
          </cell>
        </row>
        <row r="1629">
          <cell r="B1629" t="str">
            <v>C9H16N2O10S</v>
          </cell>
        </row>
        <row r="1630">
          <cell r="B1630" t="str">
            <v>C4H8O4</v>
          </cell>
        </row>
        <row r="1631">
          <cell r="B1631" t="str">
            <v>C19H34N2O3S</v>
          </cell>
        </row>
        <row r="1632">
          <cell r="B1632" t="str">
            <v>C10H7NO2</v>
          </cell>
        </row>
        <row r="1633">
          <cell r="B1633" t="str">
            <v>C19H32O6</v>
          </cell>
        </row>
        <row r="1634">
          <cell r="B1634" t="str">
            <v>C28H10N2O2</v>
          </cell>
        </row>
        <row r="1635">
          <cell r="B1635" t="str">
            <v>C35H62N2O8S</v>
          </cell>
        </row>
        <row r="1636">
          <cell r="B1636" t="str">
            <v>C13H18</v>
          </cell>
        </row>
        <row r="1637">
          <cell r="B1637" t="str">
            <v>C11H14O6S</v>
          </cell>
        </row>
        <row r="1638">
          <cell r="B1638" t="str">
            <v>C34H64N2O7</v>
          </cell>
        </row>
        <row r="1639">
          <cell r="B1639" t="str">
            <v>C14H6N2O14</v>
          </cell>
        </row>
        <row r="1640">
          <cell r="B1640" t="str">
            <v>C14H9NO3</v>
          </cell>
        </row>
        <row r="1641">
          <cell r="B1641" t="str">
            <v>C37H56N2O2S</v>
          </cell>
        </row>
        <row r="1642">
          <cell r="B1642" t="str">
            <v>C39H71NO6</v>
          </cell>
        </row>
        <row r="1643">
          <cell r="B1643" t="str">
            <v>C12H22O4</v>
          </cell>
        </row>
        <row r="1644">
          <cell r="B1644" t="str">
            <v>C33H58O4</v>
          </cell>
        </row>
        <row r="1645">
          <cell r="B1645" t="str">
            <v>C37H69NO7</v>
          </cell>
        </row>
        <row r="1646">
          <cell r="B1646" t="str">
            <v>C35H70O4</v>
          </cell>
        </row>
        <row r="1647">
          <cell r="B1647" t="str">
            <v>C22H44O4</v>
          </cell>
        </row>
        <row r="1648">
          <cell r="B1648" t="str">
            <v>C22H42O3</v>
          </cell>
        </row>
        <row r="1649">
          <cell r="B1649" t="str">
            <v>C32H31N3O2</v>
          </cell>
        </row>
        <row r="1650">
          <cell r="B1650" t="str">
            <v>C21H43NO</v>
          </cell>
        </row>
        <row r="1651">
          <cell r="B1651" t="str">
            <v>C12H21NO3</v>
          </cell>
        </row>
        <row r="1652">
          <cell r="B1652" t="str">
            <v>C22H20N2O7</v>
          </cell>
        </row>
        <row r="1653">
          <cell r="B1653" t="str">
            <v>C13H6O5</v>
          </cell>
        </row>
        <row r="1654">
          <cell r="B1654" t="str">
            <v>C18H36O4</v>
          </cell>
        </row>
        <row r="1655">
          <cell r="B1655" t="str">
            <v>C22H38O4</v>
          </cell>
        </row>
        <row r="1656">
          <cell r="B1656" t="str">
            <v>C25H24N2</v>
          </cell>
        </row>
        <row r="1657">
          <cell r="B1657" t="str">
            <v>C33H48N2O5</v>
          </cell>
        </row>
        <row r="1658">
          <cell r="B1658" t="str">
            <v>C20H39NO2S</v>
          </cell>
        </row>
        <row r="1659">
          <cell r="B1659" t="str">
            <v>C12H8O5</v>
          </cell>
        </row>
        <row r="1660">
          <cell r="B1660" t="str">
            <v>C21H14N2O7</v>
          </cell>
        </row>
        <row r="1661">
          <cell r="B1661" t="str">
            <v>C18H10N2O6</v>
          </cell>
        </row>
        <row r="1662">
          <cell r="B1662" t="str">
            <v>C18H4N2</v>
          </cell>
        </row>
        <row r="1663">
          <cell r="B1663" t="str">
            <v>C31H40O</v>
          </cell>
        </row>
        <row r="1664">
          <cell r="B1664" t="str">
            <v>C10H18O9</v>
          </cell>
        </row>
        <row r="1665">
          <cell r="B1665" t="str">
            <v>C17H10S</v>
          </cell>
        </row>
        <row r="1666">
          <cell r="B1666" t="str">
            <v>C22H42N2O2S</v>
          </cell>
        </row>
        <row r="1667">
          <cell r="B1667" t="str">
            <v>C11H22O10</v>
          </cell>
        </row>
        <row r="1668">
          <cell r="B1668" t="str">
            <v>C34H58N2O4</v>
          </cell>
        </row>
        <row r="1669">
          <cell r="B1669" t="str">
            <v>C22H30O5</v>
          </cell>
        </row>
        <row r="1670">
          <cell r="B1670" t="str">
            <v>C33H37N3</v>
          </cell>
        </row>
        <row r="1671">
          <cell r="B1671" t="str">
            <v>C24H50N2O6</v>
          </cell>
        </row>
        <row r="1672">
          <cell r="B1672" t="str">
            <v>C20H40N2</v>
          </cell>
        </row>
        <row r="1673">
          <cell r="B1673" t="str">
            <v>C36H62O6</v>
          </cell>
        </row>
        <row r="1674">
          <cell r="B1674" t="str">
            <v>C37H54N2O7</v>
          </cell>
        </row>
        <row r="1675">
          <cell r="B1675" t="str">
            <v>C22H42N2O7S</v>
          </cell>
        </row>
        <row r="1676">
          <cell r="B1676" t="str">
            <v>C22H45NO2</v>
          </cell>
        </row>
        <row r="1677">
          <cell r="B1677" t="str">
            <v>C30H50N2O7</v>
          </cell>
        </row>
        <row r="1678">
          <cell r="B1678" t="str">
            <v>C6H6O6S</v>
          </cell>
        </row>
        <row r="1679">
          <cell r="B1679" t="str">
            <v>C38H48N2O3S</v>
          </cell>
        </row>
        <row r="1680">
          <cell r="B1680" t="str">
            <v>C20H39NO2S</v>
          </cell>
        </row>
        <row r="1681">
          <cell r="B1681" t="str">
            <v>C7H5NO5S</v>
          </cell>
        </row>
        <row r="1682">
          <cell r="B1682" t="str">
            <v>C23H33NO2</v>
          </cell>
        </row>
        <row r="1683">
          <cell r="B1683" t="str">
            <v>C21H34O6</v>
          </cell>
        </row>
        <row r="1684">
          <cell r="B1684" t="str">
            <v>C21H34O7</v>
          </cell>
        </row>
        <row r="1685">
          <cell r="B1685" t="str">
            <v>C37H39N3</v>
          </cell>
        </row>
        <row r="1686">
          <cell r="B1686" t="str">
            <v>C6H8N2O5</v>
          </cell>
        </row>
        <row r="1687">
          <cell r="B1687" t="str">
            <v>C34H64O17</v>
          </cell>
        </row>
        <row r="1688">
          <cell r="B1688" t="str">
            <v>C36H66O10</v>
          </cell>
        </row>
        <row r="1689">
          <cell r="B1689" t="str">
            <v>C53H66N2O</v>
          </cell>
        </row>
        <row r="1690">
          <cell r="B1690" t="str">
            <v>C35H48O8S</v>
          </cell>
        </row>
        <row r="1691">
          <cell r="B1691" t="str">
            <v>C25H52N2OS</v>
          </cell>
        </row>
        <row r="1692">
          <cell r="B1692" t="str">
            <v>C24H46OS</v>
          </cell>
        </row>
        <row r="1693">
          <cell r="B1693" t="str">
            <v>C30H37NO3</v>
          </cell>
        </row>
        <row r="1694">
          <cell r="B1694" t="str">
            <v>C23H44O8</v>
          </cell>
        </row>
        <row r="1695">
          <cell r="B1695" t="str">
            <v>C9H12O3S</v>
          </cell>
        </row>
        <row r="1696">
          <cell r="B1696" t="str">
            <v>C33H30O5</v>
          </cell>
        </row>
        <row r="1697">
          <cell r="B1697" t="str">
            <v>C16H27N3O2</v>
          </cell>
        </row>
        <row r="1698">
          <cell r="B1698" t="str">
            <v>C37H71N3O3S</v>
          </cell>
        </row>
        <row r="1699">
          <cell r="B1699" t="str">
            <v>C29H58O2</v>
          </cell>
        </row>
        <row r="1700">
          <cell r="B1700" t="str">
            <v>C34H52O4S</v>
          </cell>
        </row>
        <row r="1701">
          <cell r="B1701" t="str">
            <v>C32H42N2</v>
          </cell>
        </row>
        <row r="1702">
          <cell r="B1702" t="str">
            <v>C12H6O4</v>
          </cell>
        </row>
        <row r="1703">
          <cell r="B1703" t="str">
            <v>C35H66N2O9</v>
          </cell>
        </row>
        <row r="1704">
          <cell r="B1704" t="str">
            <v>C23H46N2OS</v>
          </cell>
        </row>
        <row r="1705">
          <cell r="B1705" t="str">
            <v>C20H40O6</v>
          </cell>
        </row>
        <row r="1706">
          <cell r="B1706" t="str">
            <v>C34H61NO5</v>
          </cell>
        </row>
        <row r="1707">
          <cell r="B1707" t="str">
            <v>C18H6O13S</v>
          </cell>
        </row>
        <row r="1708">
          <cell r="B1708" t="str">
            <v>C30H54O7</v>
          </cell>
        </row>
        <row r="1709">
          <cell r="B1709" t="str">
            <v>C34H62O4</v>
          </cell>
        </row>
        <row r="1710">
          <cell r="B1710" t="str">
            <v>C50H58</v>
          </cell>
        </row>
        <row r="1711">
          <cell r="B1711" t="str">
            <v>C8H4N2O5S</v>
          </cell>
        </row>
        <row r="1712">
          <cell r="B1712" t="str">
            <v>C13H8O5</v>
          </cell>
        </row>
        <row r="1713">
          <cell r="B1713" t="str">
            <v>C32H29N3O2</v>
          </cell>
        </row>
        <row r="1714">
          <cell r="B1714" t="str">
            <v>C20H38N2O2</v>
          </cell>
        </row>
        <row r="1715">
          <cell r="B1715" t="str">
            <v>C21H43N3O8S</v>
          </cell>
        </row>
        <row r="1716">
          <cell r="B1716" t="str">
            <v>C11H14N2O10S</v>
          </cell>
        </row>
        <row r="1717">
          <cell r="B1717" t="str">
            <v>C36H70O4S</v>
          </cell>
        </row>
        <row r="1718">
          <cell r="B1718" t="str">
            <v>C21H42O3</v>
          </cell>
        </row>
        <row r="1719">
          <cell r="B1719" t="str">
            <v>C38H67NO7</v>
          </cell>
        </row>
        <row r="1720">
          <cell r="B1720" t="str">
            <v>C21H39NO5</v>
          </cell>
        </row>
        <row r="1721">
          <cell r="B1721" t="str">
            <v>C27H31NO2S</v>
          </cell>
        </row>
        <row r="1722">
          <cell r="B1722" t="str">
            <v>C14H22N2O</v>
          </cell>
        </row>
        <row r="1723">
          <cell r="B1723" t="str">
            <v>C43H63NO2</v>
          </cell>
        </row>
        <row r="1724">
          <cell r="B1724" t="str">
            <v>C25H48N2O6</v>
          </cell>
        </row>
        <row r="1725">
          <cell r="B1725" t="str">
            <v>C19H30O4</v>
          </cell>
        </row>
        <row r="1726">
          <cell r="B1726" t="str">
            <v>C30H54O6</v>
          </cell>
        </row>
        <row r="1727">
          <cell r="B1727" t="str">
            <v>C29H36</v>
          </cell>
        </row>
        <row r="1728">
          <cell r="B1728" t="str">
            <v>C34H48OS</v>
          </cell>
        </row>
        <row r="1729">
          <cell r="B1729" t="str">
            <v>C37H74O4</v>
          </cell>
        </row>
        <row r="1730">
          <cell r="B1730" t="str">
            <v>C27H24N2O2</v>
          </cell>
        </row>
        <row r="1731">
          <cell r="B1731" t="str">
            <v>C37H34N2O</v>
          </cell>
        </row>
        <row r="1732">
          <cell r="B1732" t="str">
            <v>C26H53NO4</v>
          </cell>
        </row>
        <row r="1733">
          <cell r="B1733" t="str">
            <v>C39H78O6</v>
          </cell>
        </row>
        <row r="1734">
          <cell r="B1734" t="str">
            <v>C15H20N2O2</v>
          </cell>
        </row>
        <row r="1735">
          <cell r="B1735" t="str">
            <v>C25H54N2OS</v>
          </cell>
        </row>
        <row r="1736">
          <cell r="B1736" t="str">
            <v>C26H42O4</v>
          </cell>
        </row>
        <row r="1737">
          <cell r="B1737" t="str">
            <v>C19H36O3</v>
          </cell>
        </row>
        <row r="1738">
          <cell r="B1738" t="str">
            <v>C34H64O11</v>
          </cell>
        </row>
        <row r="1739">
          <cell r="B1739" t="str">
            <v>C12H10</v>
          </cell>
        </row>
        <row r="1740">
          <cell r="B1740" t="str">
            <v>C24H12O</v>
          </cell>
        </row>
        <row r="1741">
          <cell r="B1741" t="str">
            <v>C19H41N3O3</v>
          </cell>
        </row>
        <row r="1742">
          <cell r="B1742" t="str">
            <v>C22H28N2S</v>
          </cell>
        </row>
        <row r="1743">
          <cell r="B1743" t="str">
            <v>C18H37N3O4</v>
          </cell>
        </row>
        <row r="1744">
          <cell r="B1744" t="str">
            <v>C37H71NO6</v>
          </cell>
        </row>
        <row r="1745">
          <cell r="B1745" t="str">
            <v>C45H54S</v>
          </cell>
        </row>
        <row r="1746">
          <cell r="B1746" t="str">
            <v>C14H4N2O14S</v>
          </cell>
        </row>
        <row r="1747">
          <cell r="B1747" t="str">
            <v>C42H58N2OS</v>
          </cell>
        </row>
        <row r="1748">
          <cell r="B1748" t="str">
            <v>C23H45NO</v>
          </cell>
        </row>
        <row r="1749">
          <cell r="B1749" t="str">
            <v>C40H70O2S</v>
          </cell>
        </row>
        <row r="1750">
          <cell r="B1750" t="str">
            <v>C18H30N2OS</v>
          </cell>
        </row>
        <row r="1751">
          <cell r="B1751" t="str">
            <v>C16H27N</v>
          </cell>
        </row>
        <row r="1752">
          <cell r="B1752" t="str">
            <v>C11H6O3</v>
          </cell>
        </row>
        <row r="1753">
          <cell r="B1753" t="str">
            <v>C22H46O2S</v>
          </cell>
        </row>
        <row r="1754">
          <cell r="B1754" t="str">
            <v>C13H26O3</v>
          </cell>
        </row>
        <row r="1755">
          <cell r="B1755" t="str">
            <v>C28H57N</v>
          </cell>
        </row>
        <row r="1756">
          <cell r="B1756" t="str">
            <v>C19H30N2O7</v>
          </cell>
        </row>
        <row r="1757">
          <cell r="B1757" t="str">
            <v>C36H71NO6S</v>
          </cell>
        </row>
        <row r="1758">
          <cell r="B1758" t="str">
            <v>C17H24O8</v>
          </cell>
        </row>
        <row r="1759">
          <cell r="B1759" t="str">
            <v>C25H30</v>
          </cell>
        </row>
        <row r="1760">
          <cell r="B1760" t="str">
            <v>C27H27N</v>
          </cell>
        </row>
        <row r="1761">
          <cell r="B1761" t="str">
            <v>C36H64N2O5</v>
          </cell>
        </row>
        <row r="1762">
          <cell r="B1762" t="str">
            <v>C17H32O4</v>
          </cell>
        </row>
        <row r="1763">
          <cell r="B1763" t="str">
            <v>C37H64OS</v>
          </cell>
        </row>
        <row r="1764">
          <cell r="B1764" t="str">
            <v>C36H23NO6S</v>
          </cell>
        </row>
        <row r="1765">
          <cell r="B1765" t="str">
            <v>C24H20N2OS</v>
          </cell>
        </row>
        <row r="1766">
          <cell r="B1766" t="str">
            <v>C17H37N3O3</v>
          </cell>
        </row>
        <row r="1767">
          <cell r="B1767" t="str">
            <v>C23H44N2O8</v>
          </cell>
        </row>
        <row r="1768">
          <cell r="B1768" t="str">
            <v>C25H47NO3S</v>
          </cell>
        </row>
        <row r="1769">
          <cell r="B1769" t="str">
            <v>C23H30N2OS</v>
          </cell>
        </row>
        <row r="1770">
          <cell r="B1770" t="str">
            <v>C14H10O7</v>
          </cell>
        </row>
        <row r="1771">
          <cell r="B1771" t="str">
            <v>C36H67NO6</v>
          </cell>
        </row>
        <row r="1772">
          <cell r="B1772" t="str">
            <v>C35H70O6</v>
          </cell>
        </row>
        <row r="1773">
          <cell r="B1773" t="str">
            <v>C21H38O4</v>
          </cell>
        </row>
        <row r="1774">
          <cell r="B1774" t="str">
            <v>C46H54O2</v>
          </cell>
        </row>
        <row r="1775">
          <cell r="B1775" t="str">
            <v>C38H76O4</v>
          </cell>
        </row>
        <row r="1776">
          <cell r="B1776" t="str">
            <v>C23H25N3</v>
          </cell>
        </row>
        <row r="1777">
          <cell r="B1777" t="str">
            <v>C32H58O4</v>
          </cell>
        </row>
        <row r="1778">
          <cell r="B1778" t="str">
            <v>C37H70N2O11</v>
          </cell>
        </row>
        <row r="1779">
          <cell r="B1779" t="str">
            <v>C38H65NO5</v>
          </cell>
        </row>
        <row r="1780">
          <cell r="B1780" t="str">
            <v>C27H40O</v>
          </cell>
        </row>
        <row r="1781">
          <cell r="B1781" t="str">
            <v>C36H68O4</v>
          </cell>
        </row>
        <row r="1782">
          <cell r="B1782" t="str">
            <v>C28H57N</v>
          </cell>
        </row>
        <row r="1783">
          <cell r="B1783" t="str">
            <v>C33H59N</v>
          </cell>
        </row>
        <row r="1784">
          <cell r="B1784" t="str">
            <v>C37H66N2O9S</v>
          </cell>
        </row>
        <row r="1785">
          <cell r="B1785" t="str">
            <v>C26H8N2O12</v>
          </cell>
        </row>
        <row r="1786">
          <cell r="B1786" t="str">
            <v>C13H6O7S</v>
          </cell>
        </row>
        <row r="1787">
          <cell r="B1787" t="str">
            <v>C33H65NO6</v>
          </cell>
        </row>
        <row r="1788">
          <cell r="B1788" t="str">
            <v>C34H68O8</v>
          </cell>
        </row>
        <row r="1789">
          <cell r="B1789" t="str">
            <v>C22H48N2OS</v>
          </cell>
        </row>
        <row r="1790">
          <cell r="B1790" t="str">
            <v>C20H41NO2S</v>
          </cell>
        </row>
        <row r="1791">
          <cell r="B1791" t="str">
            <v>C32H56O5</v>
          </cell>
        </row>
        <row r="1792">
          <cell r="B1792" t="str">
            <v>C31H64N2O9S</v>
          </cell>
        </row>
        <row r="1793">
          <cell r="B1793" t="str">
            <v>C18H18N2O5</v>
          </cell>
        </row>
        <row r="1794">
          <cell r="B1794" t="str">
            <v>C20H12O2S</v>
          </cell>
        </row>
        <row r="1795">
          <cell r="B1795" t="str">
            <v>C35H71NO7</v>
          </cell>
        </row>
        <row r="1796">
          <cell r="B1796" t="str">
            <v>C45H64O7</v>
          </cell>
        </row>
        <row r="1797">
          <cell r="B1797" t="str">
            <v>C31H65N3O8</v>
          </cell>
        </row>
        <row r="1798">
          <cell r="B1798" t="str">
            <v>C36H63NO6</v>
          </cell>
        </row>
        <row r="1799">
          <cell r="B1799" t="str">
            <v>C18H22O4</v>
          </cell>
        </row>
        <row r="1800">
          <cell r="B1800" t="str">
            <v>C39H64O5</v>
          </cell>
        </row>
        <row r="1801">
          <cell r="B1801" t="str">
            <v>C18H35NO3</v>
          </cell>
        </row>
        <row r="1802">
          <cell r="B1802" t="str">
            <v>C10H8</v>
          </cell>
        </row>
        <row r="1803">
          <cell r="B1803" t="str">
            <v>C40H55N3O</v>
          </cell>
        </row>
        <row r="1804">
          <cell r="B1804" t="str">
            <v>C32H61NO5</v>
          </cell>
        </row>
        <row r="1805">
          <cell r="B1805" t="str">
            <v>C31H61NO6</v>
          </cell>
        </row>
        <row r="1806">
          <cell r="B1806" t="str">
            <v>C20H36O4</v>
          </cell>
        </row>
        <row r="1807">
          <cell r="B1807" t="str">
            <v>C19H18N2O5</v>
          </cell>
        </row>
        <row r="1808">
          <cell r="B1808" t="str">
            <v>C30H36N2O4</v>
          </cell>
        </row>
        <row r="1809">
          <cell r="B1809" t="str">
            <v>C30H52O4</v>
          </cell>
        </row>
        <row r="1810">
          <cell r="B1810" t="str">
            <v>C16H32O2</v>
          </cell>
        </row>
        <row r="1811">
          <cell r="B1811" t="str">
            <v>C19H42N2O4S</v>
          </cell>
        </row>
        <row r="1812">
          <cell r="B1812" t="str">
            <v>C43H70O2</v>
          </cell>
        </row>
        <row r="1813">
          <cell r="B1813" t="str">
            <v>C26H44O2</v>
          </cell>
        </row>
        <row r="1814">
          <cell r="B1814" t="str">
            <v>C14H30S</v>
          </cell>
        </row>
        <row r="1815">
          <cell r="B1815" t="str">
            <v>C9H8N2O5</v>
          </cell>
        </row>
        <row r="1816">
          <cell r="B1816" t="str">
            <v>C22H36N2O6S</v>
          </cell>
        </row>
        <row r="1817">
          <cell r="B1817" t="str">
            <v>C33H29N3O2</v>
          </cell>
        </row>
        <row r="1818">
          <cell r="B1818" t="str">
            <v>C16H8N2O4</v>
          </cell>
        </row>
        <row r="1819">
          <cell r="B1819" t="str">
            <v>C9H14N2</v>
          </cell>
        </row>
        <row r="1820">
          <cell r="B1820" t="str">
            <v>C27H54N2O6</v>
          </cell>
        </row>
        <row r="1821">
          <cell r="B1821" t="str">
            <v>C24H42O5</v>
          </cell>
        </row>
        <row r="1822">
          <cell r="B1822" t="str">
            <v>C33H64O4</v>
          </cell>
        </row>
        <row r="1823">
          <cell r="B1823" t="str">
            <v>C15H32OS</v>
          </cell>
        </row>
        <row r="1824">
          <cell r="B1824" t="str">
            <v>C14H29NO</v>
          </cell>
        </row>
        <row r="1825">
          <cell r="B1825" t="str">
            <v>C24H46O7</v>
          </cell>
        </row>
        <row r="1826">
          <cell r="B1826" t="str">
            <v>C32H62O12S</v>
          </cell>
        </row>
        <row r="1827">
          <cell r="B1827" t="str">
            <v>C40H17NO4</v>
          </cell>
        </row>
        <row r="1828">
          <cell r="B1828" t="str">
            <v>C24H48N2</v>
          </cell>
        </row>
        <row r="1829">
          <cell r="B1829" t="str">
            <v>C33H65NO7</v>
          </cell>
        </row>
        <row r="1830">
          <cell r="B1830" t="str">
            <v>C28H50O7</v>
          </cell>
        </row>
        <row r="1831">
          <cell r="B1831" t="str">
            <v>C39H52N2O5</v>
          </cell>
        </row>
        <row r="1832">
          <cell r="B1832" t="str">
            <v>C21H10</v>
          </cell>
        </row>
        <row r="1833">
          <cell r="B1833" t="str">
            <v>C30H59NS</v>
          </cell>
        </row>
        <row r="1834">
          <cell r="B1834" t="str">
            <v>C34H52N2O6</v>
          </cell>
        </row>
        <row r="1835">
          <cell r="B1835" t="str">
            <v>C47H12O2</v>
          </cell>
        </row>
        <row r="1836">
          <cell r="B1836" t="str">
            <v>C42H60N2</v>
          </cell>
        </row>
        <row r="1837">
          <cell r="B1837" t="str">
            <v>C28H42O3</v>
          </cell>
        </row>
        <row r="1838">
          <cell r="B1838" t="str">
            <v>C16H27NO3</v>
          </cell>
        </row>
        <row r="1839">
          <cell r="B1839" t="str">
            <v>C30H28N2O3</v>
          </cell>
        </row>
        <row r="1840">
          <cell r="B1840" t="str">
            <v>C25H45N</v>
          </cell>
        </row>
        <row r="1841">
          <cell r="B1841" t="str">
            <v>C38H60N2O5</v>
          </cell>
        </row>
        <row r="1842">
          <cell r="B1842" t="str">
            <v>C33H61NO6</v>
          </cell>
        </row>
        <row r="1843">
          <cell r="B1843" t="str">
            <v>C11H16N2O</v>
          </cell>
        </row>
        <row r="1844">
          <cell r="B1844" t="str">
            <v>C19H25N3</v>
          </cell>
        </row>
        <row r="1845">
          <cell r="B1845" t="str">
            <v>C27H34O8</v>
          </cell>
        </row>
        <row r="1846">
          <cell r="B1846" t="str">
            <v>C36H69NO6</v>
          </cell>
        </row>
        <row r="1847">
          <cell r="B1847" t="str">
            <v>C20H7NO2S</v>
          </cell>
        </row>
        <row r="1848">
          <cell r="B1848" t="str">
            <v>C17H27NO2</v>
          </cell>
        </row>
        <row r="1849">
          <cell r="B1849" t="str">
            <v>C43H63NO2</v>
          </cell>
        </row>
        <row r="1850">
          <cell r="B1850" t="str">
            <v>C33H60N2O6</v>
          </cell>
        </row>
        <row r="1851">
          <cell r="B1851" t="str">
            <v>C6H8N2O5</v>
          </cell>
        </row>
        <row r="1852">
          <cell r="B1852" t="str">
            <v>C27H48O2</v>
          </cell>
        </row>
        <row r="1853">
          <cell r="B1853" t="str">
            <v>C18H14N2O18</v>
          </cell>
        </row>
        <row r="1854">
          <cell r="B1854" t="str">
            <v>C22H40N2OS</v>
          </cell>
        </row>
        <row r="1855">
          <cell r="B1855" t="str">
            <v>C40H64O3S</v>
          </cell>
        </row>
        <row r="1856">
          <cell r="B1856" t="str">
            <v>C32H60O7</v>
          </cell>
        </row>
        <row r="1857">
          <cell r="B1857" t="str">
            <v>C47H58N2O2S</v>
          </cell>
        </row>
        <row r="1858">
          <cell r="B1858" t="str">
            <v>C37H63NO6</v>
          </cell>
        </row>
        <row r="1859">
          <cell r="B1859" t="str">
            <v>C37H52O10</v>
          </cell>
        </row>
        <row r="1860">
          <cell r="B1860" t="str">
            <v>C17H12O8</v>
          </cell>
        </row>
        <row r="1861">
          <cell r="B1861" t="str">
            <v>C26H25NO3</v>
          </cell>
        </row>
        <row r="1862">
          <cell r="B1862" t="str">
            <v>C32H62O4</v>
          </cell>
        </row>
        <row r="1863">
          <cell r="B1863" t="str">
            <v>C9H6S</v>
          </cell>
        </row>
        <row r="1864">
          <cell r="B1864" t="str">
            <v>C30H47NS</v>
          </cell>
        </row>
        <row r="1865">
          <cell r="B1865" t="str">
            <v>C35H65NO7</v>
          </cell>
        </row>
        <row r="1866">
          <cell r="B1866" t="str">
            <v>C19H14N2O2</v>
          </cell>
        </row>
        <row r="1867">
          <cell r="B1867" t="str">
            <v>C22H14O8</v>
          </cell>
        </row>
        <row r="1868">
          <cell r="B1868" t="str">
            <v>C24H38O4</v>
          </cell>
        </row>
        <row r="1869">
          <cell r="B1869" t="str">
            <v>C24H41NO4</v>
          </cell>
        </row>
        <row r="1870">
          <cell r="B1870" t="str">
            <v>C14H6</v>
          </cell>
        </row>
        <row r="1871">
          <cell r="B1871" t="str">
            <v>C41H62N2O9</v>
          </cell>
        </row>
        <row r="1872">
          <cell r="B1872" t="str">
            <v>C24H42O3</v>
          </cell>
        </row>
        <row r="1873">
          <cell r="B1873" t="str">
            <v>C26H16N2O</v>
          </cell>
        </row>
        <row r="1874">
          <cell r="B1874" t="str">
            <v>C46H70N2O4S</v>
          </cell>
        </row>
        <row r="1875">
          <cell r="B1875" t="str">
            <v>C24H44O4</v>
          </cell>
        </row>
        <row r="1876">
          <cell r="B1876" t="str">
            <v>C41H75N3S</v>
          </cell>
        </row>
        <row r="1877">
          <cell r="B1877" t="str">
            <v>C27H49N</v>
          </cell>
        </row>
        <row r="1878">
          <cell r="B1878" t="str">
            <v>C32H40N2O4</v>
          </cell>
        </row>
        <row r="1879">
          <cell r="B1879" t="str">
            <v>C19H16N2O5</v>
          </cell>
        </row>
        <row r="1880">
          <cell r="B1880" t="str">
            <v>C22H38O2</v>
          </cell>
        </row>
        <row r="1881">
          <cell r="B1881" t="str">
            <v>C34H68O6</v>
          </cell>
        </row>
        <row r="1882">
          <cell r="B1882" t="str">
            <v>C40H67NS</v>
          </cell>
        </row>
        <row r="1883">
          <cell r="B1883" t="str">
            <v>C30H50O4</v>
          </cell>
        </row>
        <row r="1884">
          <cell r="B1884" t="str">
            <v>C27H52N2O8</v>
          </cell>
        </row>
        <row r="1885">
          <cell r="B1885" t="str">
            <v>C36H66O4</v>
          </cell>
        </row>
        <row r="1886">
          <cell r="B1886" t="str">
            <v>C13H25NO2</v>
          </cell>
        </row>
        <row r="1887">
          <cell r="B1887" t="str">
            <v>C20H43N3</v>
          </cell>
        </row>
        <row r="1888">
          <cell r="B1888" t="str">
            <v>C44H67NO2</v>
          </cell>
        </row>
        <row r="1889">
          <cell r="B1889" t="str">
            <v>C31H32N2O4</v>
          </cell>
        </row>
        <row r="1890">
          <cell r="B1890" t="str">
            <v>C29H48O</v>
          </cell>
        </row>
        <row r="1891">
          <cell r="B1891" t="str">
            <v>C29H35N</v>
          </cell>
        </row>
        <row r="1892">
          <cell r="B1892" t="str">
            <v>C21H10O14</v>
          </cell>
        </row>
        <row r="1893">
          <cell r="B1893" t="str">
            <v>C29H12N2O15</v>
          </cell>
        </row>
        <row r="1894">
          <cell r="B1894" t="str">
            <v>C17H10N2O16S</v>
          </cell>
        </row>
        <row r="1895">
          <cell r="B1895" t="str">
            <v>C36H68O9</v>
          </cell>
        </row>
        <row r="1896">
          <cell r="B1896" t="str">
            <v>C20H34O3</v>
          </cell>
        </row>
        <row r="1897">
          <cell r="B1897" t="str">
            <v>C19H5N3O6S</v>
          </cell>
        </row>
        <row r="1898">
          <cell r="B1898" t="str">
            <v>C11H8S</v>
          </cell>
        </row>
        <row r="1899">
          <cell r="B1899" t="str">
            <v>C34H66N2O13S</v>
          </cell>
        </row>
        <row r="1900">
          <cell r="B1900" t="str">
            <v>C26H40OS</v>
          </cell>
        </row>
        <row r="1901">
          <cell r="B1901" t="str">
            <v>C23H38OS</v>
          </cell>
        </row>
        <row r="1902">
          <cell r="B1902" t="str">
            <v>C46H74N2O5</v>
          </cell>
        </row>
        <row r="1903">
          <cell r="B1903" t="str">
            <v>C22H41NO4</v>
          </cell>
        </row>
        <row r="1904">
          <cell r="B1904" t="str">
            <v>C18H37N</v>
          </cell>
        </row>
        <row r="1905">
          <cell r="B1905" t="str">
            <v>C22H39NO5</v>
          </cell>
        </row>
        <row r="1906">
          <cell r="B1906" t="str">
            <v>C30H39NO</v>
          </cell>
        </row>
        <row r="1907">
          <cell r="B1907" t="str">
            <v>C24H43N</v>
          </cell>
        </row>
        <row r="1908">
          <cell r="B1908" t="str">
            <v>C20H38O4</v>
          </cell>
        </row>
        <row r="1909">
          <cell r="B1909" t="str">
            <v>C39H60O3</v>
          </cell>
        </row>
        <row r="1910">
          <cell r="B1910" t="str">
            <v>C39H54</v>
          </cell>
        </row>
        <row r="1911">
          <cell r="B1911" t="str">
            <v>C27H50O7</v>
          </cell>
        </row>
        <row r="1912">
          <cell r="B1912" t="str">
            <v>C30H26OS</v>
          </cell>
        </row>
        <row r="1913">
          <cell r="B1913" t="str">
            <v>C38H74O4</v>
          </cell>
        </row>
        <row r="1914">
          <cell r="B1914" t="str">
            <v>C31H59NO5</v>
          </cell>
        </row>
        <row r="1915">
          <cell r="B1915" t="str">
            <v>C33H10N2O</v>
          </cell>
        </row>
        <row r="1916">
          <cell r="B1916" t="str">
            <v>C26H51NO3</v>
          </cell>
        </row>
        <row r="1917">
          <cell r="B1917" t="str">
            <v>C50H81NO</v>
          </cell>
        </row>
        <row r="1918">
          <cell r="B1918" t="str">
            <v>C33H34O</v>
          </cell>
        </row>
        <row r="1919">
          <cell r="B1919" t="str">
            <v>C27H50O3</v>
          </cell>
        </row>
        <row r="1920">
          <cell r="B1920" t="str">
            <v>C21H8N2O10S</v>
          </cell>
        </row>
        <row r="1921">
          <cell r="B1921" t="str">
            <v>C38H69N3O8</v>
          </cell>
        </row>
        <row r="1922">
          <cell r="B1922" t="str">
            <v>C27H38N2O9</v>
          </cell>
        </row>
        <row r="1923">
          <cell r="B1923" t="str">
            <v>C8H7NO2S</v>
          </cell>
        </row>
        <row r="1924">
          <cell r="B1924" t="str">
            <v>C23H10O18S</v>
          </cell>
        </row>
        <row r="1925">
          <cell r="B1925" t="str">
            <v>C24H36S</v>
          </cell>
        </row>
        <row r="1926">
          <cell r="B1926" t="str">
            <v>C13H8O14S</v>
          </cell>
        </row>
        <row r="1927">
          <cell r="B1927" t="str">
            <v>C21H41N3OS</v>
          </cell>
        </row>
        <row r="1928">
          <cell r="B1928" t="str">
            <v>C37H72O4</v>
          </cell>
        </row>
        <row r="1929">
          <cell r="B1929" t="str">
            <v>C5H6N2O2S</v>
          </cell>
        </row>
        <row r="1930">
          <cell r="B1930" t="str">
            <v>C24H32</v>
          </cell>
        </row>
        <row r="1931">
          <cell r="B1931" t="str">
            <v>C39H77NO5</v>
          </cell>
        </row>
        <row r="1932">
          <cell r="B1932" t="str">
            <v>C38H57N3</v>
          </cell>
        </row>
        <row r="1933">
          <cell r="B1933" t="str">
            <v>C52H69NO2</v>
          </cell>
        </row>
        <row r="1934">
          <cell r="B1934" t="str">
            <v>C41H15NO3</v>
          </cell>
        </row>
        <row r="1935">
          <cell r="B1935" t="str">
            <v>C15H16N2O12S</v>
          </cell>
        </row>
        <row r="1936">
          <cell r="B1936" t="str">
            <v>C14H26O13</v>
          </cell>
        </row>
        <row r="1937">
          <cell r="B1937" t="str">
            <v>C15H14O2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62"/>
  <sheetViews>
    <sheetView tabSelected="1" topLeftCell="A274" zoomScale="85" zoomScaleNormal="85" workbookViewId="0">
      <selection activeCell="G298" sqref="G298"/>
    </sheetView>
  </sheetViews>
  <sheetFormatPr defaultRowHeight="15.75" x14ac:dyDescent="0.25"/>
  <cols>
    <col min="1" max="1" width="11.7109375" style="5" customWidth="1"/>
    <col min="2" max="2" width="11.140625" style="5" bestFit="1" customWidth="1"/>
    <col min="3" max="3" width="23" style="5" bestFit="1" customWidth="1"/>
    <col min="4" max="4" width="41.85546875" style="5" customWidth="1"/>
    <col min="5" max="8" width="14.7109375" style="5" bestFit="1" customWidth="1"/>
    <col min="9" max="9" width="14.7109375" style="5" customWidth="1"/>
    <col min="10" max="10" width="13.42578125" style="5" bestFit="1" customWidth="1"/>
    <col min="11" max="12" width="9.140625" customWidth="1"/>
    <col min="13" max="13" width="9.140625" style="9"/>
  </cols>
  <sheetData>
    <row r="1" spans="1:16" x14ac:dyDescent="0.25">
      <c r="A1" s="5" t="s">
        <v>4</v>
      </c>
      <c r="B1" s="5" t="s">
        <v>5</v>
      </c>
      <c r="C1" s="5" t="s">
        <v>1844</v>
      </c>
      <c r="D1" s="5" t="s">
        <v>1845</v>
      </c>
      <c r="E1" s="5" t="s">
        <v>1</v>
      </c>
      <c r="F1" s="5" t="s">
        <v>0</v>
      </c>
      <c r="G1" s="5" t="s">
        <v>2</v>
      </c>
      <c r="H1" s="5" t="s">
        <v>3</v>
      </c>
      <c r="I1" s="5" t="s">
        <v>2828</v>
      </c>
      <c r="J1" s="5" t="s">
        <v>2281</v>
      </c>
      <c r="K1" s="5" t="s">
        <v>2734</v>
      </c>
      <c r="L1" s="5" t="s">
        <v>2735</v>
      </c>
      <c r="M1" s="9" t="s">
        <v>2736</v>
      </c>
      <c r="N1" s="5" t="s">
        <v>2826</v>
      </c>
      <c r="O1" s="5" t="s">
        <v>2827</v>
      </c>
      <c r="P1" s="5" t="s">
        <v>2736</v>
      </c>
    </row>
    <row r="2" spans="1:16" x14ac:dyDescent="0.25">
      <c r="A2" s="5">
        <f t="shared" ref="A2:A65" si="0">VALUE(FIXED(AVERAGE(E2:H2),4))</f>
        <v>35.036499999999997</v>
      </c>
      <c r="B2" s="5">
        <f t="shared" ref="B2:B65" si="1">VALUE(FIXED(A2-1.007276,4))</f>
        <v>34.029200000000003</v>
      </c>
      <c r="C2" s="5" t="s">
        <v>1898</v>
      </c>
      <c r="D2" s="5" t="s">
        <v>1898</v>
      </c>
      <c r="G2" s="5">
        <v>35.036700000000003</v>
      </c>
      <c r="H2" s="5">
        <v>35.036299999999997</v>
      </c>
      <c r="I2" s="5" t="str">
        <f>IF(IFERROR(INDEX('[1]Main v5 (no siloxanes)'!$E$2:$E$379,MATCH(A2,'[1]Main v5 (no siloxanes)'!$E$2:$E$379,0),0),"")="","",1)</f>
        <v/>
      </c>
      <c r="K2">
        <f>IFERROR(INDEX('Data1 totsignal with smooth'!B$2:B$2058,MATCH($H2,'Data1 totsignal with smooth'!$A$2:$A$2058,0),0),"")</f>
        <v>32087.6796875</v>
      </c>
      <c r="L2">
        <f>IFERROR(INDEX('Data1 totsignal with smooth'!C$2:C$2058,MATCH($H2,'Data1 totsignal with smooth'!$A$2:$A$2058,0),0),"")</f>
        <v>2692924.625</v>
      </c>
      <c r="M2" s="9">
        <f t="shared" ref="M2:M65" si="2">IFERROR(K2/L2,"")</f>
        <v>1.191555062091647E-2</v>
      </c>
      <c r="P2" t="str">
        <f t="shared" ref="P2:P65" si="3">IFERROR(N2/O2,"")</f>
        <v/>
      </c>
    </row>
    <row r="3" spans="1:16" x14ac:dyDescent="0.25">
      <c r="A3" s="5">
        <f t="shared" si="0"/>
        <v>35.998699999999999</v>
      </c>
      <c r="B3" s="5">
        <f t="shared" si="1"/>
        <v>34.991399999999999</v>
      </c>
      <c r="C3" s="5" t="s">
        <v>1898</v>
      </c>
      <c r="D3" s="5" t="s">
        <v>1898</v>
      </c>
      <c r="E3" s="5">
        <v>35.999600000000001</v>
      </c>
      <c r="F3" s="5">
        <v>35.998399999999997</v>
      </c>
      <c r="G3" s="5">
        <v>35.9983</v>
      </c>
      <c r="H3" s="5">
        <v>35.9983</v>
      </c>
      <c r="I3" s="5" t="str">
        <f>IF(IFERROR(INDEX('[1]Main v5 (no siloxanes)'!$E$2:$E$379,MATCH(A3,'[1]Main v5 (no siloxanes)'!$E$2:$E$379,0),0),"")="","",1)</f>
        <v/>
      </c>
      <c r="K3">
        <f>IFERROR(INDEX('Data1 totsignal with smooth'!B$2:B$2058,MATCH($H3,'Data1 totsignal with smooth'!$A$2:$A$2058,0),0),"")</f>
        <v>76153.6484375</v>
      </c>
      <c r="L3">
        <f>IFERROR(INDEX('Data1 totsignal with smooth'!C$2:C$2058,MATCH($H3,'Data1 totsignal with smooth'!$A$2:$A$2058,0),0),"")</f>
        <v>3204318.5</v>
      </c>
      <c r="M3" s="9">
        <f t="shared" si="2"/>
        <v>2.3765942254959985E-2</v>
      </c>
      <c r="N3">
        <v>6186.8627999999999</v>
      </c>
      <c r="O3">
        <v>117651.09</v>
      </c>
      <c r="P3">
        <f t="shared" si="3"/>
        <v>5.2586531922483679E-2</v>
      </c>
    </row>
    <row r="4" spans="1:16" x14ac:dyDescent="0.25">
      <c r="A4" s="5">
        <f t="shared" si="0"/>
        <v>36.032600000000002</v>
      </c>
      <c r="B4" s="5">
        <f t="shared" si="1"/>
        <v>35.025300000000001</v>
      </c>
      <c r="C4" s="5" t="s">
        <v>1898</v>
      </c>
      <c r="D4" s="5" t="s">
        <v>1898</v>
      </c>
      <c r="F4" s="5">
        <v>36.032499999999999</v>
      </c>
      <c r="G4" s="5">
        <v>36.033000000000001</v>
      </c>
      <c r="H4" s="5">
        <v>36.032200000000003</v>
      </c>
      <c r="I4" s="5" t="str">
        <f>IF(IFERROR(INDEX('[1]Main v5 (no siloxanes)'!$E$2:$E$379,MATCH(A4,'[1]Main v5 (no siloxanes)'!$E$2:$E$379,0),0),"")="","",1)</f>
        <v/>
      </c>
      <c r="K4">
        <f>IFERROR(INDEX('Data1 totsignal with smooth'!B$2:B$2058,MATCH($H4,'Data1 totsignal with smooth'!$A$2:$A$2058,0),0),"")</f>
        <v>88901.0390625</v>
      </c>
      <c r="L4">
        <f>IFERROR(INDEX('Data1 totsignal with smooth'!C$2:C$2058,MATCH($H4,'Data1 totsignal with smooth'!$A$2:$A$2058,0),0),"")</f>
        <v>2692924.625</v>
      </c>
      <c r="M4" s="9">
        <f t="shared" si="2"/>
        <v>3.3012821167432413E-2</v>
      </c>
      <c r="P4" t="str">
        <f t="shared" si="3"/>
        <v/>
      </c>
    </row>
    <row r="5" spans="1:16" x14ac:dyDescent="0.25">
      <c r="A5" s="5">
        <f t="shared" si="0"/>
        <v>36.043599999999998</v>
      </c>
      <c r="B5" s="5">
        <f t="shared" si="1"/>
        <v>35.036299999999997</v>
      </c>
      <c r="C5" s="5" t="s">
        <v>2255</v>
      </c>
      <c r="D5" s="5" t="s">
        <v>2256</v>
      </c>
      <c r="E5" s="5">
        <v>36.044400000000003</v>
      </c>
      <c r="F5" s="5">
        <v>36.043399999999998</v>
      </c>
      <c r="G5" s="5">
        <v>36.043300000000002</v>
      </c>
      <c r="H5" s="5">
        <v>36.043199999999999</v>
      </c>
      <c r="I5" s="5" t="str">
        <f>IF(IFERROR(INDEX('[1]Main v5 (no siloxanes)'!$E$2:$E$379,MATCH(A5,'[1]Main v5 (no siloxanes)'!$E$2:$E$379,0),0),"")="","",1)</f>
        <v/>
      </c>
      <c r="K5">
        <f>IFERROR(INDEX('Data1 totsignal with smooth'!B$2:B$2058,MATCH($H5,'Data1 totsignal with smooth'!$A$2:$A$2058,0),0),"")</f>
        <v>885901.3125</v>
      </c>
      <c r="L5">
        <f>IFERROR(INDEX('Data1 totsignal with smooth'!C$2:C$2058,MATCH($H5,'Data1 totsignal with smooth'!$A$2:$A$2058,0),0),"")</f>
        <v>3204318.5</v>
      </c>
      <c r="M5" s="9">
        <f t="shared" si="2"/>
        <v>0.2764710538293868</v>
      </c>
      <c r="N5">
        <v>86038.82</v>
      </c>
      <c r="O5">
        <v>146935.67000000001</v>
      </c>
      <c r="P5">
        <f t="shared" si="3"/>
        <v>0.58555434497287151</v>
      </c>
    </row>
    <row r="6" spans="1:16" x14ac:dyDescent="0.25">
      <c r="A6" s="5">
        <f t="shared" si="0"/>
        <v>36.058599999999998</v>
      </c>
      <c r="B6" s="5">
        <f t="shared" si="1"/>
        <v>35.051299999999998</v>
      </c>
      <c r="C6" s="5" t="s">
        <v>1898</v>
      </c>
      <c r="E6" s="5">
        <v>36.059600000000003</v>
      </c>
      <c r="F6" s="5">
        <v>36.058399999999999</v>
      </c>
      <c r="G6" s="5">
        <v>36.058300000000003</v>
      </c>
      <c r="H6" s="5">
        <v>36.058199999999999</v>
      </c>
      <c r="I6" s="5" t="str">
        <f>IF(IFERROR(INDEX('[1]Main v5 (no siloxanes)'!$E$2:$E$379,MATCH(A6,'[1]Main v5 (no siloxanes)'!$E$2:$E$379,0),0),"")="","",1)</f>
        <v/>
      </c>
      <c r="K6">
        <f>IFERROR(INDEX('Data1 totsignal with smooth'!B$2:B$2058,MATCH($H6,'Data1 totsignal with smooth'!$A$2:$A$2058,0),0),"")</f>
        <v>334771.34375</v>
      </c>
      <c r="L6">
        <f>IFERROR(INDEX('Data1 totsignal with smooth'!C$2:C$2058,MATCH($H6,'Data1 totsignal with smooth'!$A$2:$A$2058,0),0),"")</f>
        <v>3661308.125</v>
      </c>
      <c r="M6" s="9">
        <f t="shared" si="2"/>
        <v>9.1434900401888466E-2</v>
      </c>
      <c r="N6">
        <v>125651.68</v>
      </c>
      <c r="O6">
        <v>168219.67</v>
      </c>
      <c r="P6">
        <f t="shared" si="3"/>
        <v>0.7469499850998399</v>
      </c>
    </row>
    <row r="7" spans="1:16" x14ac:dyDescent="0.25">
      <c r="A7" s="5">
        <f t="shared" si="0"/>
        <v>37.0276</v>
      </c>
      <c r="B7" s="5">
        <f t="shared" si="1"/>
        <v>36.020299999999999</v>
      </c>
      <c r="C7" s="5" t="s">
        <v>2175</v>
      </c>
      <c r="D7" s="5" t="s">
        <v>1878</v>
      </c>
      <c r="E7" s="5">
        <v>37.027900000000002</v>
      </c>
      <c r="F7" s="5">
        <v>37.027500000000003</v>
      </c>
      <c r="G7" s="5">
        <v>37.027500000000003</v>
      </c>
      <c r="H7" s="5">
        <v>37.027500000000003</v>
      </c>
      <c r="I7" s="5" t="str">
        <f>IF(IFERROR(INDEX('[1]Main v5 (no siloxanes)'!$E$2:$E$379,MATCH(A7,'[1]Main v5 (no siloxanes)'!$E$2:$E$379,0),0),"")="","",1)</f>
        <v/>
      </c>
      <c r="K7">
        <f>IFERROR(INDEX('Data1 totsignal with smooth'!B$2:B$2058,MATCH($H7,'Data1 totsignal with smooth'!$A$2:$A$2058,0),0),"")</f>
        <v>15039112192</v>
      </c>
      <c r="L7">
        <f>IFERROR(INDEX('Data1 totsignal with smooth'!C$2:C$2058,MATCH($H7,'Data1 totsignal with smooth'!$A$2:$A$2058,0),0),"")</f>
        <v>4118297.75</v>
      </c>
      <c r="M7" s="9">
        <f t="shared" si="2"/>
        <v>3651.7787457208501</v>
      </c>
      <c r="N7">
        <v>958629248</v>
      </c>
      <c r="O7">
        <v>194836.27</v>
      </c>
      <c r="P7">
        <f t="shared" si="3"/>
        <v>4920.1786094550062</v>
      </c>
    </row>
    <row r="8" spans="1:16" x14ac:dyDescent="0.25">
      <c r="A8" s="5">
        <f t="shared" si="0"/>
        <v>37.050699999999999</v>
      </c>
      <c r="B8" s="5">
        <f t="shared" si="1"/>
        <v>36.043399999999998</v>
      </c>
      <c r="C8" s="5" t="s">
        <v>1898</v>
      </c>
      <c r="D8" s="5" t="s">
        <v>1898</v>
      </c>
      <c r="E8" s="5">
        <v>37.051200000000001</v>
      </c>
      <c r="F8" s="5">
        <v>37.050699999999999</v>
      </c>
      <c r="G8" s="5">
        <v>37.0503</v>
      </c>
      <c r="H8" s="5">
        <v>37.050400000000003</v>
      </c>
      <c r="I8" s="5" t="str">
        <f>IF(IFERROR(INDEX('[1]Main v5 (no siloxanes)'!$E$2:$E$379,MATCH(A8,'[1]Main v5 (no siloxanes)'!$E$2:$E$379,0),0),"")="","",1)</f>
        <v/>
      </c>
      <c r="K8">
        <f>IFERROR(INDEX('Data1 totsignal with smooth'!B$2:B$2058,MATCH($H8,'Data1 totsignal with smooth'!$A$2:$A$2058,0),0),"")</f>
        <v>368112992</v>
      </c>
      <c r="L8">
        <f>IFERROR(INDEX('Data1 totsignal with smooth'!C$2:C$2058,MATCH($H8,'Data1 totsignal with smooth'!$A$2:$A$2058,0),0),"")</f>
        <v>4151866.875</v>
      </c>
      <c r="M8" s="9">
        <f t="shared" si="2"/>
        <v>88.662041217301791</v>
      </c>
      <c r="N8">
        <v>14462406</v>
      </c>
      <c r="O8">
        <v>194852.8</v>
      </c>
      <c r="P8">
        <f t="shared" si="3"/>
        <v>74.222212870433481</v>
      </c>
    </row>
    <row r="9" spans="1:16" x14ac:dyDescent="0.25">
      <c r="A9" s="5">
        <f t="shared" si="0"/>
        <v>38.014000000000003</v>
      </c>
      <c r="B9" s="5">
        <f t="shared" si="1"/>
        <v>37.006700000000002</v>
      </c>
      <c r="C9" s="5" t="s">
        <v>18</v>
      </c>
      <c r="D9" s="5" t="s">
        <v>2695</v>
      </c>
      <c r="E9" s="5">
        <v>38.014400000000002</v>
      </c>
      <c r="F9" s="5">
        <v>38.0139</v>
      </c>
      <c r="G9" s="5">
        <v>38.013800000000003</v>
      </c>
      <c r="H9" s="5">
        <v>38.0139</v>
      </c>
      <c r="I9" s="5" t="str">
        <f>IF(IFERROR(INDEX('[1]Main v5 (no siloxanes)'!$E$2:$E$379,MATCH(A9,'[1]Main v5 (no siloxanes)'!$E$2:$E$379,0),0),"")="","",1)</f>
        <v/>
      </c>
      <c r="K9">
        <f>IFERROR(INDEX('Data1 totsignal with smooth'!B$2:B$2058,MATCH($H9,'Data1 totsignal with smooth'!$A$2:$A$2058,0),0),"")</f>
        <v>2181530.75</v>
      </c>
      <c r="L9">
        <f>IFERROR(INDEX('Data1 totsignal with smooth'!C$2:C$2058,MATCH($H9,'Data1 totsignal with smooth'!$A$2:$A$2058,0),0),"")</f>
        <v>4185436</v>
      </c>
      <c r="M9" s="9">
        <f t="shared" si="2"/>
        <v>0.52121947390905032</v>
      </c>
      <c r="N9">
        <v>194836.27</v>
      </c>
      <c r="O9">
        <v>194852.8</v>
      </c>
      <c r="P9">
        <f t="shared" si="3"/>
        <v>0.99991516673098868</v>
      </c>
    </row>
    <row r="10" spans="1:16" x14ac:dyDescent="0.25">
      <c r="A10" s="5">
        <f t="shared" si="0"/>
        <v>38.029400000000003</v>
      </c>
      <c r="B10" s="5">
        <f t="shared" si="1"/>
        <v>37.022100000000002</v>
      </c>
      <c r="C10" s="5" t="s">
        <v>2949</v>
      </c>
      <c r="D10" s="5" t="s">
        <v>2948</v>
      </c>
      <c r="F10" s="5">
        <v>38.029299999999999</v>
      </c>
      <c r="G10" s="5">
        <v>38.029499999999999</v>
      </c>
      <c r="H10" s="5">
        <v>38.029400000000003</v>
      </c>
      <c r="I10" s="5" t="str">
        <f>IF(IFERROR(INDEX('[1]Main v5 (no siloxanes)'!$E$2:$E$379,MATCH(A10,'[1]Main v5 (no siloxanes)'!$E$2:$E$379,0),0),"")="","",1)</f>
        <v/>
      </c>
      <c r="K10">
        <f>IFERROR(INDEX('Data1 totsignal with smooth'!B$2:B$2058,MATCH($H10,'Data1 totsignal with smooth'!$A$2:$A$2058,0),0),"")</f>
        <v>720305.6875</v>
      </c>
      <c r="L10">
        <f>IFERROR(INDEX('Data1 totsignal with smooth'!C$2:C$2058,MATCH($H10,'Data1 totsignal with smooth'!$A$2:$A$2058,0),0),"")</f>
        <v>4151866.875</v>
      </c>
      <c r="M10" s="9">
        <f t="shared" si="2"/>
        <v>0.17348959135400988</v>
      </c>
      <c r="P10" t="str">
        <f t="shared" si="3"/>
        <v/>
      </c>
    </row>
    <row r="11" spans="1:16" x14ac:dyDescent="0.25">
      <c r="A11" s="5">
        <f t="shared" si="0"/>
        <v>38.032600000000002</v>
      </c>
      <c r="B11" s="5">
        <f t="shared" si="1"/>
        <v>37.025300000000001</v>
      </c>
      <c r="C11" s="5" t="s">
        <v>2197</v>
      </c>
      <c r="D11" s="5" t="s">
        <v>2198</v>
      </c>
      <c r="E11" s="5">
        <v>38.032800000000002</v>
      </c>
      <c r="F11" s="5">
        <v>38.032499999999999</v>
      </c>
      <c r="G11" s="5">
        <v>38.032499999999999</v>
      </c>
      <c r="H11" s="5">
        <v>38.032400000000003</v>
      </c>
      <c r="I11" s="5" t="str">
        <f>IF(IFERROR(INDEX('[1]Main v5 (no siloxanes)'!$E$2:$E$379,MATCH(A11,'[1]Main v5 (no siloxanes)'!$E$2:$E$379,0),0),"")="","",1)</f>
        <v/>
      </c>
      <c r="K11">
        <f>IFERROR(INDEX('Data1 totsignal with smooth'!B$2:B$2058,MATCH($H11,'Data1 totsignal with smooth'!$A$2:$A$2058,0),0),"")</f>
        <v>20123134</v>
      </c>
      <c r="L11">
        <f>IFERROR(INDEX('Data1 totsignal with smooth'!C$2:C$2058,MATCH($H11,'Data1 totsignal with smooth'!$A$2:$A$2058,0),0),"")</f>
        <v>4185436</v>
      </c>
      <c r="M11" s="9">
        <f t="shared" si="2"/>
        <v>4.8078943268992766</v>
      </c>
      <c r="N11">
        <v>1366078.2</v>
      </c>
      <c r="O11">
        <v>207962</v>
      </c>
      <c r="P11">
        <f t="shared" si="3"/>
        <v>6.5688837383752796</v>
      </c>
    </row>
    <row r="12" spans="1:16" x14ac:dyDescent="0.25">
      <c r="A12" s="5">
        <f t="shared" si="0"/>
        <v>39.021900000000002</v>
      </c>
      <c r="B12" s="5">
        <f t="shared" si="1"/>
        <v>38.014600000000002</v>
      </c>
      <c r="C12" s="5" t="s">
        <v>18</v>
      </c>
      <c r="D12" s="5" t="s">
        <v>2694</v>
      </c>
      <c r="E12" s="5">
        <v>39.022199999999998</v>
      </c>
      <c r="F12" s="5">
        <v>39.021799999999999</v>
      </c>
      <c r="G12" s="5">
        <v>39.021700000000003</v>
      </c>
      <c r="H12" s="5">
        <v>39.021700000000003</v>
      </c>
      <c r="I12" s="5" t="str">
        <f>IF(IFERROR(INDEX('[1]Main v5 (no siloxanes)'!$E$2:$E$379,MATCH(A12,'[1]Main v5 (no siloxanes)'!$E$2:$E$379,0),0),"")="","",1)</f>
        <v/>
      </c>
      <c r="K12">
        <f>IFERROR(INDEX('Data1 totsignal with smooth'!B$2:B$2058,MATCH($H12,'Data1 totsignal with smooth'!$A$2:$A$2058,0),0),"")</f>
        <v>18681390</v>
      </c>
      <c r="L12">
        <f>IFERROR(INDEX('Data1 totsignal with smooth'!C$2:C$2058,MATCH($H12,'Data1 totsignal with smooth'!$A$2:$A$2058,0),0),"")</f>
        <v>4151866.875</v>
      </c>
      <c r="M12" s="9">
        <f t="shared" si="2"/>
        <v>4.4995156546294615</v>
      </c>
      <c r="N12">
        <v>1742410.8</v>
      </c>
      <c r="O12">
        <v>346243.91</v>
      </c>
      <c r="P12">
        <f t="shared" si="3"/>
        <v>5.0323218681304756</v>
      </c>
    </row>
    <row r="13" spans="1:16" x14ac:dyDescent="0.25">
      <c r="A13" s="5">
        <f t="shared" si="0"/>
        <v>39.031599999999997</v>
      </c>
      <c r="B13" s="5">
        <f t="shared" si="1"/>
        <v>38.024299999999997</v>
      </c>
      <c r="C13" s="5" t="s">
        <v>2196</v>
      </c>
      <c r="D13" s="5" t="s">
        <v>2199</v>
      </c>
      <c r="E13" s="5">
        <v>39.0319</v>
      </c>
      <c r="F13" s="5">
        <v>39.031599999999997</v>
      </c>
      <c r="G13" s="5">
        <v>39.031500000000001</v>
      </c>
      <c r="H13" s="5">
        <v>39.031399999999998</v>
      </c>
      <c r="I13" s="5" t="str">
        <f>IF(IFERROR(INDEX('[1]Main v5 (no siloxanes)'!$E$2:$E$379,MATCH(A13,'[1]Main v5 (no siloxanes)'!$E$2:$E$379,0),0),"")="","",1)</f>
        <v/>
      </c>
      <c r="K13">
        <f>IFERROR(INDEX('Data1 totsignal with smooth'!B$2:B$2058,MATCH($H13,'Data1 totsignal with smooth'!$A$2:$A$2058,0),0),"")</f>
        <v>64257916</v>
      </c>
      <c r="L13">
        <f>IFERROR(INDEX('Data1 totsignal with smooth'!C$2:C$2058,MATCH($H13,'Data1 totsignal with smooth'!$A$2:$A$2058,0),0),"")</f>
        <v>4185436</v>
      </c>
      <c r="M13" s="9">
        <f t="shared" si="2"/>
        <v>15.352741267576425</v>
      </c>
      <c r="N13">
        <v>4658133.5</v>
      </c>
      <c r="O13">
        <v>429851.97</v>
      </c>
      <c r="P13">
        <f t="shared" si="3"/>
        <v>10.836599166917859</v>
      </c>
    </row>
    <row r="14" spans="1:16" x14ac:dyDescent="0.25">
      <c r="A14" s="5">
        <f t="shared" si="0"/>
        <v>39.961100000000002</v>
      </c>
      <c r="B14" s="5">
        <f t="shared" si="1"/>
        <v>38.953800000000001</v>
      </c>
      <c r="C14" s="5" t="s">
        <v>2738</v>
      </c>
      <c r="D14" s="5" t="s">
        <v>2739</v>
      </c>
      <c r="E14" s="5">
        <v>39.961599999999997</v>
      </c>
      <c r="G14" s="5">
        <v>39.960900000000002</v>
      </c>
      <c r="H14" s="5">
        <v>39.960900000000002</v>
      </c>
      <c r="I14" s="5" t="str">
        <f>IF(IFERROR(INDEX('[1]Main v5 (no siloxanes)'!$E$2:$E$379,MATCH(A14,'[1]Main v5 (no siloxanes)'!$E$2:$E$379,0),0),"")="","",1)</f>
        <v/>
      </c>
      <c r="K14">
        <f>IFERROR(INDEX('Data1 totsignal with smooth'!B$2:B$2058,MATCH($H14,'Data1 totsignal with smooth'!$A$2:$A$2058,0),0),"")</f>
        <v>70000.3828125</v>
      </c>
      <c r="L14">
        <f>IFERROR(INDEX('Data1 totsignal with smooth'!C$2:C$2058,MATCH($H14,'Data1 totsignal with smooth'!$A$2:$A$2058,0),0),"")</f>
        <v>4876590</v>
      </c>
      <c r="M14" s="9">
        <f t="shared" si="2"/>
        <v>1.4354371151255282E-2</v>
      </c>
      <c r="N14">
        <v>168219.67</v>
      </c>
      <c r="O14">
        <v>899711.56</v>
      </c>
      <c r="P14">
        <f t="shared" si="3"/>
        <v>0.18697066646559482</v>
      </c>
    </row>
    <row r="15" spans="1:16" x14ac:dyDescent="0.25">
      <c r="A15" s="5">
        <f t="shared" si="0"/>
        <v>40.016399999999997</v>
      </c>
      <c r="B15" s="5">
        <f t="shared" si="1"/>
        <v>39.009099999999997</v>
      </c>
      <c r="C15" s="5" t="s">
        <v>2690</v>
      </c>
      <c r="D15" s="5" t="s">
        <v>2691</v>
      </c>
      <c r="G15" s="5">
        <v>40.016100000000002</v>
      </c>
      <c r="H15" s="5">
        <v>40.0167</v>
      </c>
      <c r="I15" s="5" t="str">
        <f>IF(IFERROR(INDEX('[1]Main v5 (no siloxanes)'!$E$2:$E$379,MATCH(A15,'[1]Main v5 (no siloxanes)'!$E$2:$E$379,0),0),"")="","",1)</f>
        <v/>
      </c>
      <c r="K15">
        <f>IFERROR(INDEX('Data1 totsignal with smooth'!B$2:B$2058,MATCH($H15,'Data1 totsignal with smooth'!$A$2:$A$2058,0),0),"")</f>
        <v>82204.09375</v>
      </c>
      <c r="L15">
        <f>IFERROR(INDEX('Data1 totsignal with smooth'!C$2:C$2058,MATCH($H15,'Data1 totsignal with smooth'!$A$2:$A$2058,0),0),"")</f>
        <v>4185436</v>
      </c>
      <c r="M15" s="9">
        <f t="shared" si="2"/>
        <v>1.9640509077190525E-2</v>
      </c>
      <c r="P15" t="str">
        <f t="shared" si="3"/>
        <v/>
      </c>
    </row>
    <row r="16" spans="1:16" x14ac:dyDescent="0.25">
      <c r="A16" s="5">
        <f t="shared" si="0"/>
        <v>40.025599999999997</v>
      </c>
      <c r="B16" s="5">
        <f t="shared" si="1"/>
        <v>39.018300000000004</v>
      </c>
      <c r="D16" s="5" t="s">
        <v>1898</v>
      </c>
      <c r="E16" s="5">
        <v>40.026499999999999</v>
      </c>
      <c r="F16" s="5">
        <v>40.025300000000001</v>
      </c>
      <c r="G16" s="5">
        <v>40.025199999999998</v>
      </c>
      <c r="H16" s="5">
        <v>40.025300000000001</v>
      </c>
      <c r="I16" s="5" t="str">
        <f>IF(IFERROR(INDEX('[1]Main v5 (no siloxanes)'!$E$2:$E$379,MATCH(A16,'[1]Main v5 (no siloxanes)'!$E$2:$E$379,0),0),"")="","",1)</f>
        <v/>
      </c>
      <c r="K16">
        <f>IFERROR(INDEX('Data1 totsignal with smooth'!B$2:B$2058,MATCH($H16,'Data1 totsignal with smooth'!$A$2:$A$2058,0),0),"")</f>
        <v>993320.5625</v>
      </c>
      <c r="L16">
        <f>IFERROR(INDEX('Data1 totsignal with smooth'!C$2:C$2058,MATCH($H16,'Data1 totsignal with smooth'!$A$2:$A$2058,0),0),"")</f>
        <v>4151866.875</v>
      </c>
      <c r="M16" s="9">
        <f t="shared" si="2"/>
        <v>0.23924672741343617</v>
      </c>
      <c r="N16">
        <v>207962</v>
      </c>
      <c r="O16">
        <v>1130995</v>
      </c>
      <c r="P16">
        <f t="shared" si="3"/>
        <v>0.18387526027966525</v>
      </c>
    </row>
    <row r="17" spans="1:16" x14ac:dyDescent="0.25">
      <c r="A17" s="5">
        <f t="shared" si="0"/>
        <v>40.036999999999999</v>
      </c>
      <c r="B17" s="5">
        <f t="shared" si="1"/>
        <v>39.029699999999998</v>
      </c>
      <c r="C17" s="5" t="s">
        <v>2692</v>
      </c>
      <c r="D17" s="5" t="s">
        <v>2693</v>
      </c>
      <c r="E17" s="5">
        <v>40.037700000000001</v>
      </c>
      <c r="F17" s="5">
        <v>40.036200000000001</v>
      </c>
      <c r="H17" s="5">
        <v>40.036999999999999</v>
      </c>
      <c r="I17" s="5" t="str">
        <f>IF(IFERROR(INDEX('[1]Main v5 (no siloxanes)'!$E$2:$E$379,MATCH(A17,'[1]Main v5 (no siloxanes)'!$E$2:$E$379,0),0),"")="","",1)</f>
        <v/>
      </c>
      <c r="K17">
        <f>IFERROR(INDEX('Data1 totsignal with smooth'!B$2:B$2058,MATCH($H17,'Data1 totsignal with smooth'!$A$2:$A$2058,0),0),"")</f>
        <v>110323.4375</v>
      </c>
      <c r="L17">
        <f>IFERROR(INDEX('Data1 totsignal with smooth'!C$2:C$2058,MATCH($H17,'Data1 totsignal with smooth'!$A$2:$A$2058,0),0),"")</f>
        <v>4118297.75</v>
      </c>
      <c r="M17" s="9">
        <f t="shared" si="2"/>
        <v>2.6788601552668212E-2</v>
      </c>
      <c r="N17">
        <v>74427.960999999996</v>
      </c>
      <c r="O17">
        <v>1366078.2</v>
      </c>
      <c r="P17">
        <f t="shared" si="3"/>
        <v>5.4482943216574278E-2</v>
      </c>
    </row>
    <row r="18" spans="1:16" x14ac:dyDescent="0.25">
      <c r="A18" s="5">
        <f t="shared" si="0"/>
        <v>41.037599999999998</v>
      </c>
      <c r="B18" s="5">
        <f t="shared" si="1"/>
        <v>40.030299999999997</v>
      </c>
      <c r="C18" s="5" t="s">
        <v>19</v>
      </c>
      <c r="D18" s="6" t="s">
        <v>2180</v>
      </c>
      <c r="E18" s="5">
        <v>41.0379</v>
      </c>
      <c r="F18" s="5">
        <v>41.037599999999998</v>
      </c>
      <c r="G18" s="5">
        <v>41.037500000000001</v>
      </c>
      <c r="H18" s="5">
        <v>41.037399999999998</v>
      </c>
      <c r="I18" s="5">
        <f>IF(IFERROR(INDEX('[1]Main v5 (no siloxanes)'!$E$2:$E$379,MATCH(A18,'[1]Main v5 (no siloxanes)'!$E$2:$E$379,0),0),"")="","",1)</f>
        <v>1</v>
      </c>
      <c r="K18">
        <f>IFERROR(INDEX('Data1 totsignal with smooth'!B$2:B$2058,MATCH($H18,'Data1 totsignal with smooth'!$A$2:$A$2058,0),0),"")</f>
        <v>37609772</v>
      </c>
      <c r="L18">
        <f>IFERROR(INDEX('Data1 totsignal with smooth'!C$2:C$2058,MATCH($H18,'Data1 totsignal with smooth'!$A$2:$A$2058,0),0),"")</f>
        <v>3661308.125</v>
      </c>
      <c r="M18" s="9">
        <f t="shared" si="2"/>
        <v>10.272222581649011</v>
      </c>
      <c r="N18">
        <v>3462443.5</v>
      </c>
      <c r="O18">
        <v>1742410.8</v>
      </c>
      <c r="P18">
        <f t="shared" si="3"/>
        <v>1.9871568174393777</v>
      </c>
    </row>
    <row r="19" spans="1:16" x14ac:dyDescent="0.25">
      <c r="A19" s="5">
        <f t="shared" si="0"/>
        <v>42.008600000000001</v>
      </c>
      <c r="B19" s="5">
        <f t="shared" si="1"/>
        <v>41.001300000000001</v>
      </c>
      <c r="C19" s="5" t="s">
        <v>2257</v>
      </c>
      <c r="D19" s="5" t="s">
        <v>2258</v>
      </c>
      <c r="E19" s="5">
        <v>42.008800000000001</v>
      </c>
      <c r="F19" s="5">
        <v>42.008699999999997</v>
      </c>
      <c r="H19" s="5">
        <v>42.008299999999998</v>
      </c>
      <c r="I19" s="5" t="str">
        <f>IF(IFERROR(INDEX('[1]Main v5 (no siloxanes)'!$E$2:$E$379,MATCH(A19,'[1]Main v5 (no siloxanes)'!$E$2:$E$379,0),0),"")="","",1)</f>
        <v/>
      </c>
      <c r="K19">
        <f>IFERROR(INDEX('Data1 totsignal with smooth'!B$2:B$2058,MATCH($H19,'Data1 totsignal with smooth'!$A$2:$A$2058,0),0),"")</f>
        <v>1258884.625</v>
      </c>
      <c r="L19">
        <f>IFERROR(INDEX('Data1 totsignal with smooth'!C$2:C$2058,MATCH($H19,'Data1 totsignal with smooth'!$A$2:$A$2058,0),0),"")</f>
        <v>3204318.5</v>
      </c>
      <c r="M19" s="9">
        <f t="shared" si="2"/>
        <v>0.39287125327897338</v>
      </c>
      <c r="N19">
        <v>406262944</v>
      </c>
      <c r="O19">
        <v>1742410.8</v>
      </c>
      <c r="P19">
        <f t="shared" si="3"/>
        <v>233.16140143300305</v>
      </c>
    </row>
    <row r="20" spans="1:16" x14ac:dyDescent="0.25">
      <c r="A20" s="5">
        <f t="shared" si="0"/>
        <v>42.032899999999998</v>
      </c>
      <c r="B20" s="5">
        <f t="shared" si="1"/>
        <v>41.025599999999997</v>
      </c>
      <c r="C20" s="5" t="s">
        <v>20</v>
      </c>
      <c r="D20" s="5" t="s">
        <v>1852</v>
      </c>
      <c r="E20" s="5">
        <v>42.033200000000001</v>
      </c>
      <c r="F20" s="5">
        <v>42.032800000000002</v>
      </c>
      <c r="G20" s="5">
        <v>42.033000000000001</v>
      </c>
      <c r="H20" s="5">
        <v>42.032699999999998</v>
      </c>
      <c r="I20" s="5">
        <f>IF(IFERROR(INDEX('[1]Main v5 (no siloxanes)'!$E$2:$E$379,MATCH(A20,'[1]Main v5 (no siloxanes)'!$E$2:$E$379,0),0),"")="","",1)</f>
        <v>1</v>
      </c>
      <c r="J20" s="5" t="s">
        <v>2282</v>
      </c>
      <c r="K20">
        <f>IFERROR(INDEX('Data1 totsignal with smooth'!B$2:B$2058,MATCH($H20,'Data1 totsignal with smooth'!$A$2:$A$2058,0),0),"")</f>
        <v>274023232</v>
      </c>
      <c r="L20">
        <f>IFERROR(INDEX('Data1 totsignal with smooth'!C$2:C$2058,MATCH($H20,'Data1 totsignal with smooth'!$A$2:$A$2058,0),0),"")</f>
        <v>2692924.625</v>
      </c>
      <c r="M20" s="9">
        <f t="shared" si="2"/>
        <v>101.75674040635282</v>
      </c>
      <c r="N20">
        <v>12618849</v>
      </c>
      <c r="O20">
        <v>1953943.6</v>
      </c>
      <c r="P20">
        <f t="shared" si="3"/>
        <v>6.4581439300499763</v>
      </c>
    </row>
    <row r="21" spans="1:16" x14ac:dyDescent="0.25">
      <c r="A21" s="5">
        <f t="shared" si="0"/>
        <v>42.042000000000002</v>
      </c>
      <c r="B21" s="5">
        <f t="shared" si="1"/>
        <v>41.034700000000001</v>
      </c>
      <c r="C21" s="5" t="s">
        <v>1898</v>
      </c>
      <c r="D21" s="5" t="s">
        <v>1898</v>
      </c>
      <c r="E21" s="5">
        <v>42.042200000000001</v>
      </c>
      <c r="F21" s="5">
        <v>42.040999999999997</v>
      </c>
      <c r="H21" s="5">
        <v>42.0428</v>
      </c>
      <c r="I21" s="5" t="str">
        <f>IF(IFERROR(INDEX('[1]Main v5 (no siloxanes)'!$E$2:$E$379,MATCH(A21,'[1]Main v5 (no siloxanes)'!$E$2:$E$379,0),0),"")="","",1)</f>
        <v/>
      </c>
      <c r="K21">
        <f>IFERROR(INDEX('Data1 totsignal with smooth'!B$2:B$2058,MATCH($H21,'Data1 totsignal with smooth'!$A$2:$A$2058,0),0),"")</f>
        <v>4118297.75</v>
      </c>
      <c r="L21">
        <f>IFERROR(INDEX('Data1 totsignal with smooth'!C$2:C$2058,MATCH($H21,'Data1 totsignal with smooth'!$A$2:$A$2058,0),0),"")</f>
        <v>2181530.75</v>
      </c>
      <c r="M21" s="9">
        <f t="shared" si="2"/>
        <v>1.8878018336436468</v>
      </c>
      <c r="N21">
        <v>2374307.7999999998</v>
      </c>
      <c r="O21">
        <v>1953943.6</v>
      </c>
      <c r="P21">
        <f t="shared" si="3"/>
        <v>1.2151363017847596</v>
      </c>
    </row>
    <row r="22" spans="1:16" x14ac:dyDescent="0.25">
      <c r="A22" s="5">
        <f t="shared" si="0"/>
        <v>43.017000000000003</v>
      </c>
      <c r="B22" s="5">
        <f t="shared" si="1"/>
        <v>42.009700000000002</v>
      </c>
      <c r="C22" s="5" t="s">
        <v>21</v>
      </c>
      <c r="D22" s="6" t="s">
        <v>2181</v>
      </c>
      <c r="E22" s="5">
        <v>43.017299999999999</v>
      </c>
      <c r="F22" s="5">
        <v>43.0169</v>
      </c>
      <c r="G22" s="5">
        <v>43.0169</v>
      </c>
      <c r="H22" s="5">
        <v>43.016800000000003</v>
      </c>
      <c r="I22" s="5">
        <f>IF(IFERROR(INDEX('[1]Main v5 (no siloxanes)'!$E$2:$E$379,MATCH(A22,'[1]Main v5 (no siloxanes)'!$E$2:$E$379,0),0),"")="","",1)</f>
        <v>1</v>
      </c>
      <c r="K22">
        <f>IFERROR(INDEX('Data1 totsignal with smooth'!B$2:B$2058,MATCH($H22,'Data1 totsignal with smooth'!$A$2:$A$2058,0),0),"")</f>
        <v>143449104</v>
      </c>
      <c r="L22">
        <f>IFERROR(INDEX('Data1 totsignal with smooth'!C$2:C$2058,MATCH($H22,'Data1 totsignal with smooth'!$A$2:$A$2058,0),0),"")</f>
        <v>2692924.625</v>
      </c>
      <c r="M22" s="9">
        <f t="shared" si="2"/>
        <v>53.268889395669589</v>
      </c>
      <c r="N22">
        <v>18134544</v>
      </c>
      <c r="O22">
        <v>1953943.6</v>
      </c>
      <c r="P22">
        <f t="shared" si="3"/>
        <v>9.2809966469861251</v>
      </c>
    </row>
    <row r="23" spans="1:16" x14ac:dyDescent="0.25">
      <c r="A23" s="5">
        <f t="shared" si="0"/>
        <v>43.029299999999999</v>
      </c>
      <c r="B23" s="5">
        <f t="shared" si="1"/>
        <v>42.021999999999998</v>
      </c>
      <c r="C23" s="5" t="s">
        <v>22</v>
      </c>
      <c r="D23" s="5" t="s">
        <v>2696</v>
      </c>
      <c r="E23" s="5">
        <v>43.029000000000003</v>
      </c>
      <c r="G23" s="5">
        <v>43.029600000000002</v>
      </c>
      <c r="H23" s="5">
        <v>43.029200000000003</v>
      </c>
      <c r="I23" s="5" t="str">
        <f>IF(IFERROR(INDEX('[1]Main v5 (no siloxanes)'!$E$2:$E$379,MATCH(A23,'[1]Main v5 (no siloxanes)'!$E$2:$E$379,0),0),"")="","",1)</f>
        <v/>
      </c>
      <c r="K23">
        <f>IFERROR(INDEX('Data1 totsignal with smooth'!B$2:B$2058,MATCH($H23,'Data1 totsignal with smooth'!$A$2:$A$2058,0),0),"")</f>
        <v>3204318.5</v>
      </c>
      <c r="L23">
        <f>IFERROR(INDEX('Data1 totsignal with smooth'!C$2:C$2058,MATCH($H23,'Data1 totsignal with smooth'!$A$2:$A$2058,0),0),"")</f>
        <v>3204318.5</v>
      </c>
      <c r="M23" s="9">
        <f t="shared" si="2"/>
        <v>1</v>
      </c>
      <c r="N23">
        <v>1130995</v>
      </c>
      <c r="O23">
        <v>1953943.6</v>
      </c>
      <c r="P23">
        <f t="shared" si="3"/>
        <v>0.57882684024247166</v>
      </c>
    </row>
    <row r="24" spans="1:16" x14ac:dyDescent="0.25">
      <c r="A24" s="5">
        <f t="shared" si="0"/>
        <v>43.036299999999997</v>
      </c>
      <c r="B24" s="5">
        <f t="shared" si="1"/>
        <v>42.029000000000003</v>
      </c>
      <c r="C24" s="5" t="s">
        <v>2249</v>
      </c>
      <c r="D24" s="5" t="s">
        <v>2767</v>
      </c>
      <c r="G24" s="5">
        <v>43.036200000000001</v>
      </c>
      <c r="H24" s="5">
        <v>43.0364</v>
      </c>
      <c r="I24" s="5" t="str">
        <f>IF(IFERROR(INDEX('[1]Main v5 (no siloxanes)'!$E$2:$E$379,MATCH(A24,'[1]Main v5 (no siloxanes)'!$E$2:$E$379,0),0),"")="","",1)</f>
        <v/>
      </c>
      <c r="K24">
        <f>IFERROR(INDEX('Data1 totsignal with smooth'!B$2:B$2058,MATCH($H24,'Data1 totsignal with smooth'!$A$2:$A$2058,0),0),"")</f>
        <v>8017895.5</v>
      </c>
      <c r="L24">
        <f>IFERROR(INDEX('Data1 totsignal with smooth'!C$2:C$2058,MATCH($H24,'Data1 totsignal with smooth'!$A$2:$A$2058,0),0),"")</f>
        <v>3661308.125</v>
      </c>
      <c r="M24" s="9">
        <f t="shared" si="2"/>
        <v>2.1898991361181874</v>
      </c>
      <c r="P24" t="str">
        <f t="shared" si="3"/>
        <v/>
      </c>
    </row>
    <row r="25" spans="1:16" x14ac:dyDescent="0.25">
      <c r="A25" s="5">
        <f t="shared" si="0"/>
        <v>43.0533</v>
      </c>
      <c r="B25" s="5">
        <f t="shared" si="1"/>
        <v>42.045999999999999</v>
      </c>
      <c r="C25" s="5" t="s">
        <v>23</v>
      </c>
      <c r="D25" s="6" t="s">
        <v>2869</v>
      </c>
      <c r="E25" s="5">
        <v>43.053699999999999</v>
      </c>
      <c r="F25" s="5">
        <v>43.053199999999997</v>
      </c>
      <c r="G25" s="5">
        <v>43.053199999999997</v>
      </c>
      <c r="H25" s="5">
        <v>43.053100000000001</v>
      </c>
      <c r="I25" s="5">
        <f>IF(IFERROR(INDEX('[1]Main v5 (no siloxanes)'!$E$2:$E$379,MATCH(A25,'[1]Main v5 (no siloxanes)'!$E$2:$E$379,0),0),"")="","",1)</f>
        <v>1</v>
      </c>
      <c r="K25">
        <f>IFERROR(INDEX('Data1 totsignal with smooth'!B$2:B$2058,MATCH($H25,'Data1 totsignal with smooth'!$A$2:$A$2058,0),0),"")</f>
        <v>21129488</v>
      </c>
      <c r="L25">
        <f>IFERROR(INDEX('Data1 totsignal with smooth'!C$2:C$2058,MATCH($H25,'Data1 totsignal with smooth'!$A$2:$A$2058,0),0),"")</f>
        <v>3204318.5</v>
      </c>
      <c r="M25" s="9">
        <f t="shared" si="2"/>
        <v>6.5940661017311477</v>
      </c>
      <c r="N25">
        <v>2414492.7999999998</v>
      </c>
      <c r="O25">
        <v>1953943.6</v>
      </c>
      <c r="P25">
        <f t="shared" si="3"/>
        <v>1.2357024020550029</v>
      </c>
    </row>
    <row r="26" spans="1:16" x14ac:dyDescent="0.25">
      <c r="A26" s="5">
        <f t="shared" si="0"/>
        <v>44.0124</v>
      </c>
      <c r="B26" s="5">
        <f t="shared" si="1"/>
        <v>43.005099999999999</v>
      </c>
      <c r="C26" s="5" t="s">
        <v>2274</v>
      </c>
      <c r="D26" s="5" t="s">
        <v>2275</v>
      </c>
      <c r="E26" s="5">
        <v>44.012999999999998</v>
      </c>
      <c r="F26" s="5">
        <v>44.012</v>
      </c>
      <c r="H26" s="5">
        <v>44.0122</v>
      </c>
      <c r="I26" s="5" t="str">
        <f>IF(IFERROR(INDEX('[1]Main v5 (no siloxanes)'!$E$2:$E$379,MATCH(A26,'[1]Main v5 (no siloxanes)'!$E$2:$E$379,0),0),"")="","",1)</f>
        <v/>
      </c>
      <c r="J26" s="5" t="s">
        <v>2282</v>
      </c>
      <c r="K26">
        <f>IFERROR(INDEX('Data1 totsignal with smooth'!B$2:B$2058,MATCH($H26,'Data1 totsignal with smooth'!$A$2:$A$2058,0),0),"")</f>
        <v>1692506.875</v>
      </c>
      <c r="L26">
        <f>IFERROR(INDEX('Data1 totsignal with smooth'!C$2:C$2058,MATCH($H26,'Data1 totsignal with smooth'!$A$2:$A$2058,0),0),"")</f>
        <v>2692924.625</v>
      </c>
      <c r="M26" s="9">
        <f t="shared" si="2"/>
        <v>0.62850139186498766</v>
      </c>
      <c r="N26">
        <v>7812539.5</v>
      </c>
      <c r="O26">
        <v>2039660</v>
      </c>
      <c r="P26">
        <f t="shared" si="3"/>
        <v>3.8303146112587392</v>
      </c>
    </row>
    <row r="27" spans="1:16" x14ac:dyDescent="0.25">
      <c r="A27" s="5">
        <f t="shared" si="0"/>
        <v>44.020499999999998</v>
      </c>
      <c r="B27" s="5">
        <f t="shared" si="1"/>
        <v>43.013199999999998</v>
      </c>
      <c r="C27" s="5" t="s">
        <v>2761</v>
      </c>
      <c r="D27" s="6" t="s">
        <v>2762</v>
      </c>
      <c r="F27" s="5">
        <v>44.019399999999997</v>
      </c>
      <c r="G27" s="5">
        <v>44.0212</v>
      </c>
      <c r="H27" s="5">
        <v>44.021000000000001</v>
      </c>
      <c r="I27" s="5" t="str">
        <f>IF(IFERROR(INDEX('[1]Main v5 (no siloxanes)'!$E$2:$E$379,MATCH(A27,'[1]Main v5 (no siloxanes)'!$E$2:$E$379,0),0),"")="","",1)</f>
        <v/>
      </c>
      <c r="K27">
        <f>IFERROR(INDEX('Data1 totsignal with smooth'!B$2:B$2058,MATCH($H27,'Data1 totsignal with smooth'!$A$2:$A$2058,0),0),"")</f>
        <v>4185436</v>
      </c>
      <c r="L27">
        <f>IFERROR(INDEX('Data1 totsignal with smooth'!C$2:C$2058,MATCH($H27,'Data1 totsignal with smooth'!$A$2:$A$2058,0),0),"")</f>
        <v>2181530.75</v>
      </c>
      <c r="M27" s="9">
        <f t="shared" si="2"/>
        <v>1.9185775859450984</v>
      </c>
      <c r="P27" t="str">
        <f t="shared" si="3"/>
        <v/>
      </c>
    </row>
    <row r="28" spans="1:16" x14ac:dyDescent="0.25">
      <c r="A28" s="5">
        <f t="shared" si="0"/>
        <v>44.0488</v>
      </c>
      <c r="B28" s="5">
        <f t="shared" si="1"/>
        <v>43.041499999999999</v>
      </c>
      <c r="C28" s="5" t="s">
        <v>24</v>
      </c>
      <c r="D28" s="5" t="s">
        <v>2182</v>
      </c>
      <c r="E28" s="5">
        <v>44.049100000000003</v>
      </c>
      <c r="F28" s="5">
        <v>44.048999999999999</v>
      </c>
      <c r="G28" s="5">
        <v>44.048499999999997</v>
      </c>
      <c r="H28" s="5">
        <v>44.048400000000001</v>
      </c>
      <c r="I28" s="5">
        <f>IF(IFERROR(INDEX('[1]Main v5 (no siloxanes)'!$E$2:$E$379,MATCH(A28,'[1]Main v5 (no siloxanes)'!$E$2:$E$379,0),0),"")="","",1)</f>
        <v>1</v>
      </c>
      <c r="J28" s="5" t="s">
        <v>2282</v>
      </c>
      <c r="K28">
        <f>IFERROR(INDEX('Data1 totsignal with smooth'!B$2:B$2058,MATCH($H28,'Data1 totsignal with smooth'!$A$2:$A$2058,0),0),"")</f>
        <v>23597768</v>
      </c>
      <c r="L28">
        <f>IFERROR(INDEX('Data1 totsignal with smooth'!C$2:C$2058,MATCH($H28,'Data1 totsignal with smooth'!$A$2:$A$2058,0),0),"")</f>
        <v>2181530.75</v>
      </c>
      <c r="M28" s="9">
        <f t="shared" si="2"/>
        <v>10.81706870279046</v>
      </c>
      <c r="N28">
        <v>12135072</v>
      </c>
      <c r="O28">
        <v>2374307.7999999998</v>
      </c>
      <c r="P28">
        <f t="shared" si="3"/>
        <v>5.1109936125383575</v>
      </c>
    </row>
    <row r="29" spans="1:16" x14ac:dyDescent="0.25">
      <c r="A29" s="5">
        <f t="shared" si="0"/>
        <v>44.058199999999999</v>
      </c>
      <c r="B29" s="5">
        <f t="shared" si="1"/>
        <v>43.050899999999999</v>
      </c>
      <c r="C29" s="5" t="s">
        <v>1898</v>
      </c>
      <c r="D29" s="5" t="s">
        <v>1898</v>
      </c>
      <c r="E29" s="5">
        <v>44.060200000000002</v>
      </c>
      <c r="F29" s="5">
        <v>44.056899999999999</v>
      </c>
      <c r="G29" s="5">
        <v>44.056699999999999</v>
      </c>
      <c r="H29" s="5">
        <v>44.058799999999998</v>
      </c>
      <c r="I29" s="5" t="str">
        <f>IF(IFERROR(INDEX('[1]Main v5 (no siloxanes)'!$E$2:$E$379,MATCH(A29,'[1]Main v5 (no siloxanes)'!$E$2:$E$379,0),0),"")="","",1)</f>
        <v/>
      </c>
      <c r="K29">
        <f>IFERROR(INDEX('Data1 totsignal with smooth'!B$2:B$2058,MATCH($H29,'Data1 totsignal with smooth'!$A$2:$A$2058,0),0),"")</f>
        <v>628746</v>
      </c>
      <c r="L29">
        <f>IFERROR(INDEX('Data1 totsignal with smooth'!C$2:C$2058,MATCH($H29,'Data1 totsignal with smooth'!$A$2:$A$2058,0),0),"")</f>
        <v>2181530.75</v>
      </c>
      <c r="M29" s="9">
        <f t="shared" si="2"/>
        <v>0.28821321908939401</v>
      </c>
      <c r="N29">
        <v>14642146</v>
      </c>
      <c r="O29">
        <v>2414492.7999999998</v>
      </c>
      <c r="P29">
        <f t="shared" si="3"/>
        <v>6.0642740371808115</v>
      </c>
    </row>
    <row r="30" spans="1:16" x14ac:dyDescent="0.25">
      <c r="A30" s="5">
        <f t="shared" si="0"/>
        <v>45.032800000000002</v>
      </c>
      <c r="B30" s="5">
        <f t="shared" si="1"/>
        <v>44.025500000000001</v>
      </c>
      <c r="C30" s="5" t="s">
        <v>25</v>
      </c>
      <c r="D30" s="5" t="s">
        <v>1858</v>
      </c>
      <c r="E30" s="5">
        <v>45.033099999999997</v>
      </c>
      <c r="F30" s="5">
        <v>45.032600000000002</v>
      </c>
      <c r="G30" s="5">
        <v>45.032800000000002</v>
      </c>
      <c r="H30" s="5">
        <v>45.032499999999999</v>
      </c>
      <c r="I30" s="5">
        <f>IF(IFERROR(INDEX('[1]Main v5 (no siloxanes)'!$E$2:$E$379,MATCH(A30,'[1]Main v5 (no siloxanes)'!$E$2:$E$379,0),0),"")="","",1)</f>
        <v>1</v>
      </c>
      <c r="J30" s="5" t="s">
        <v>2282</v>
      </c>
      <c r="K30">
        <f>IFERROR(INDEX('Data1 totsignal with smooth'!B$2:B$2058,MATCH($H30,'Data1 totsignal with smooth'!$A$2:$A$2058,0),0),"")</f>
        <v>365081248</v>
      </c>
      <c r="L30">
        <f>IFERROR(INDEX('Data1 totsignal with smooth'!C$2:C$2058,MATCH($H30,'Data1 totsignal with smooth'!$A$2:$A$2058,0),0),"")</f>
        <v>2181530.75</v>
      </c>
      <c r="M30" s="9">
        <f t="shared" si="2"/>
        <v>167.35095207803053</v>
      </c>
      <c r="N30">
        <v>46019692</v>
      </c>
      <c r="O30">
        <v>3303473.5</v>
      </c>
      <c r="P30">
        <f t="shared" si="3"/>
        <v>13.930698097018183</v>
      </c>
    </row>
    <row r="31" spans="1:16" x14ac:dyDescent="0.25">
      <c r="A31" s="5">
        <f t="shared" si="0"/>
        <v>45.991599999999998</v>
      </c>
      <c r="B31" s="5">
        <f t="shared" si="1"/>
        <v>44.984299999999998</v>
      </c>
      <c r="C31" s="5" t="s">
        <v>2688</v>
      </c>
      <c r="D31" s="5" t="s">
        <v>2689</v>
      </c>
      <c r="E31" s="5">
        <v>45.991999999999997</v>
      </c>
      <c r="F31" s="5">
        <v>45.991500000000002</v>
      </c>
      <c r="G31" s="5">
        <v>45.991500000000002</v>
      </c>
      <c r="H31" s="5">
        <v>45.991399999999999</v>
      </c>
      <c r="I31" s="5" t="str">
        <f>IF(IFERROR(INDEX('[1]Main v5 (no siloxanes)'!$E$2:$E$379,MATCH(A31,'[1]Main v5 (no siloxanes)'!$E$2:$E$379,0),0),"")="","",1)</f>
        <v/>
      </c>
      <c r="K31">
        <f>IFERROR(INDEX('Data1 totsignal with smooth'!B$2:B$2058,MATCH($H31,'Data1 totsignal with smooth'!$A$2:$A$2058,0),0),"")</f>
        <v>143342800</v>
      </c>
      <c r="L31">
        <f>IFERROR(INDEX('Data1 totsignal with smooth'!C$2:C$2058,MATCH($H31,'Data1 totsignal with smooth'!$A$2:$A$2058,0),0),"")</f>
        <v>3204318.5</v>
      </c>
      <c r="M31" s="9">
        <f t="shared" si="2"/>
        <v>44.73425472530274</v>
      </c>
      <c r="N31">
        <v>25748176</v>
      </c>
      <c r="O31">
        <v>3462443.5</v>
      </c>
      <c r="P31">
        <f t="shared" si="3"/>
        <v>7.4364176628441738</v>
      </c>
    </row>
    <row r="32" spans="1:16" x14ac:dyDescent="0.25">
      <c r="A32" s="5">
        <f t="shared" si="0"/>
        <v>46.027999999999999</v>
      </c>
      <c r="B32" s="5">
        <f t="shared" si="1"/>
        <v>45.020699999999998</v>
      </c>
      <c r="C32" s="5" t="s">
        <v>26</v>
      </c>
      <c r="D32" s="5" t="s">
        <v>1880</v>
      </c>
      <c r="E32" s="5">
        <v>46.028300000000002</v>
      </c>
      <c r="F32" s="5">
        <v>46.027900000000002</v>
      </c>
      <c r="G32" s="5">
        <v>46.027900000000002</v>
      </c>
      <c r="H32" s="5">
        <v>46.027799999999999</v>
      </c>
      <c r="I32" s="5">
        <f>IF(IFERROR(INDEX('[1]Main v5 (no siloxanes)'!$E$2:$E$379,MATCH(A32,'[1]Main v5 (no siloxanes)'!$E$2:$E$379,0),0),"")="","",1)</f>
        <v>1</v>
      </c>
      <c r="J32" s="5" t="s">
        <v>2282</v>
      </c>
      <c r="K32">
        <f>IFERROR(INDEX('Data1 totsignal with smooth'!B$2:B$2058,MATCH($H32,'Data1 totsignal with smooth'!$A$2:$A$2058,0),0),"")</f>
        <v>41953548</v>
      </c>
      <c r="L32">
        <f>IFERROR(INDEX('Data1 totsignal with smooth'!C$2:C$2058,MATCH($H32,'Data1 totsignal with smooth'!$A$2:$A$2058,0),0),"")</f>
        <v>4118297.75</v>
      </c>
      <c r="M32" s="9">
        <f t="shared" si="2"/>
        <v>10.187108982103103</v>
      </c>
      <c r="N32">
        <v>5503731</v>
      </c>
      <c r="O32">
        <v>3633080.2</v>
      </c>
      <c r="P32">
        <f t="shared" si="3"/>
        <v>1.5148938908642864</v>
      </c>
    </row>
    <row r="33" spans="1:16" x14ac:dyDescent="0.25">
      <c r="A33" s="5">
        <f t="shared" si="0"/>
        <v>46.064300000000003</v>
      </c>
      <c r="B33" s="5">
        <f t="shared" si="1"/>
        <v>45.057000000000002</v>
      </c>
      <c r="C33" s="5" t="s">
        <v>27</v>
      </c>
      <c r="D33" s="5" t="s">
        <v>1859</v>
      </c>
      <c r="E33" s="5">
        <v>46.064700000000002</v>
      </c>
      <c r="G33" s="5">
        <v>46.064100000000003</v>
      </c>
      <c r="H33" s="5">
        <v>46.064100000000003</v>
      </c>
      <c r="I33" s="5">
        <f>IF(IFERROR(INDEX('[1]Main v5 (no siloxanes)'!$E$2:$E$379,MATCH(A33,'[1]Main v5 (no siloxanes)'!$E$2:$E$379,0),0),"")="","",1)</f>
        <v>1</v>
      </c>
      <c r="J33" s="5" t="s">
        <v>2282</v>
      </c>
      <c r="K33">
        <f>IFERROR(INDEX('Data1 totsignal with smooth'!B$2:B$2058,MATCH($H33,'Data1 totsignal with smooth'!$A$2:$A$2058,0),0),"")</f>
        <v>7196741</v>
      </c>
      <c r="L33">
        <f>IFERROR(INDEX('Data1 totsignal with smooth'!C$2:C$2058,MATCH($H33,'Data1 totsignal with smooth'!$A$2:$A$2058,0),0),"")</f>
        <v>3204318.5</v>
      </c>
      <c r="M33" s="9">
        <f t="shared" si="2"/>
        <v>2.2459505820036303</v>
      </c>
      <c r="N33">
        <v>1953943.6</v>
      </c>
      <c r="O33">
        <v>3462443.5</v>
      </c>
      <c r="P33">
        <f t="shared" si="3"/>
        <v>0.56432504963618901</v>
      </c>
    </row>
    <row r="34" spans="1:16" x14ac:dyDescent="0.25">
      <c r="A34" s="5">
        <f t="shared" si="0"/>
        <v>47.012</v>
      </c>
      <c r="B34" s="5">
        <f t="shared" si="1"/>
        <v>46.0047</v>
      </c>
      <c r="C34" s="5" t="s">
        <v>28</v>
      </c>
      <c r="D34" s="5" t="s">
        <v>2193</v>
      </c>
      <c r="E34" s="5">
        <v>47.0124</v>
      </c>
      <c r="F34" s="5">
        <v>47.011899999999997</v>
      </c>
      <c r="G34" s="5">
        <v>47.011800000000001</v>
      </c>
      <c r="H34" s="5">
        <v>47.011699999999998</v>
      </c>
      <c r="I34" s="5" t="str">
        <f>IF(IFERROR(INDEX('[1]Main v5 (no siloxanes)'!$E$2:$E$379,MATCH(A34,'[1]Main v5 (no siloxanes)'!$E$2:$E$379,0),0),"")="","",1)</f>
        <v/>
      </c>
      <c r="J34" s="5" t="s">
        <v>2282</v>
      </c>
      <c r="K34">
        <f>IFERROR(INDEX('Data1 totsignal with smooth'!B$2:B$2058,MATCH($H34,'Data1 totsignal with smooth'!$A$2:$A$2058,0),0),"")</f>
        <v>5567744</v>
      </c>
      <c r="L34">
        <f>IFERROR(INDEX('Data1 totsignal with smooth'!C$2:C$2058,MATCH($H34,'Data1 totsignal with smooth'!$A$2:$A$2058,0),0),"")</f>
        <v>3204318.5</v>
      </c>
      <c r="M34" s="9">
        <f t="shared" si="2"/>
        <v>1.7375750881193615</v>
      </c>
      <c r="N34">
        <v>2039660</v>
      </c>
      <c r="O34">
        <v>3462443.5</v>
      </c>
      <c r="P34">
        <f t="shared" si="3"/>
        <v>0.58908109258678154</v>
      </c>
    </row>
    <row r="35" spans="1:16" x14ac:dyDescent="0.25">
      <c r="A35" s="5">
        <f t="shared" si="0"/>
        <v>47.023800000000001</v>
      </c>
      <c r="B35" s="5">
        <f t="shared" si="1"/>
        <v>46.016500000000001</v>
      </c>
      <c r="C35" s="5" t="s">
        <v>2254</v>
      </c>
      <c r="D35" s="5" t="s">
        <v>2253</v>
      </c>
      <c r="E35" s="5">
        <v>47.024099999999997</v>
      </c>
      <c r="F35" s="5">
        <v>47.023899999999998</v>
      </c>
      <c r="G35" s="5">
        <v>47.023600000000002</v>
      </c>
      <c r="H35" s="5">
        <v>47.023699999999998</v>
      </c>
      <c r="I35" s="5" t="str">
        <f>IF(IFERROR(INDEX('[1]Main v5 (no siloxanes)'!$E$2:$E$379,MATCH(A35,'[1]Main v5 (no siloxanes)'!$E$2:$E$379,0),0),"")="","",1)</f>
        <v/>
      </c>
      <c r="K35">
        <f>IFERROR(INDEX('Data1 totsignal with smooth'!B$2:B$2058,MATCH($H35,'Data1 totsignal with smooth'!$A$2:$A$2058,0),0),"")</f>
        <v>1053428.125</v>
      </c>
      <c r="L35">
        <f>IFERROR(INDEX('Data1 totsignal with smooth'!C$2:C$2058,MATCH($H35,'Data1 totsignal with smooth'!$A$2:$A$2058,0),0),"")</f>
        <v>3204318.5</v>
      </c>
      <c r="M35" s="9">
        <f t="shared" si="2"/>
        <v>0.32875262711868375</v>
      </c>
      <c r="N35">
        <v>429851.97</v>
      </c>
      <c r="O35">
        <v>3633080.2</v>
      </c>
      <c r="P35">
        <f t="shared" si="3"/>
        <v>0.11831612470322013</v>
      </c>
    </row>
    <row r="36" spans="1:16" x14ac:dyDescent="0.25">
      <c r="A36" s="5">
        <f t="shared" si="0"/>
        <v>47.048400000000001</v>
      </c>
      <c r="B36" s="5">
        <f t="shared" si="1"/>
        <v>46.0411</v>
      </c>
      <c r="C36" s="5" t="s">
        <v>29</v>
      </c>
      <c r="D36" s="5" t="s">
        <v>1877</v>
      </c>
      <c r="E36" s="5">
        <v>47.0488</v>
      </c>
      <c r="F36" s="5">
        <v>47.048299999999998</v>
      </c>
      <c r="G36" s="5">
        <v>47.048400000000001</v>
      </c>
      <c r="H36" s="5">
        <v>47.048200000000001</v>
      </c>
      <c r="I36" s="5">
        <f>IF(IFERROR(INDEX('[1]Main v5 (no siloxanes)'!$E$2:$E$379,MATCH(A36,'[1]Main v5 (no siloxanes)'!$E$2:$E$379,0),0),"")="","",1)</f>
        <v>1</v>
      </c>
      <c r="K36">
        <f>IFERROR(INDEX('Data1 totsignal with smooth'!B$2:B$2058,MATCH($H36,'Data1 totsignal with smooth'!$A$2:$A$2058,0),0),"")</f>
        <v>216232832</v>
      </c>
      <c r="L36">
        <f>IFERROR(INDEX('Data1 totsignal with smooth'!C$2:C$2058,MATCH($H36,'Data1 totsignal with smooth'!$A$2:$A$2058,0),0),"")</f>
        <v>3204318.5</v>
      </c>
      <c r="M36" s="9">
        <f t="shared" si="2"/>
        <v>67.481691348722052</v>
      </c>
      <c r="N36">
        <v>12746538</v>
      </c>
      <c r="O36">
        <v>3863695</v>
      </c>
      <c r="P36">
        <f t="shared" si="3"/>
        <v>3.2990538849469226</v>
      </c>
    </row>
    <row r="37" spans="1:16" x14ac:dyDescent="0.25">
      <c r="A37" s="5">
        <f t="shared" si="0"/>
        <v>47.995800000000003</v>
      </c>
      <c r="B37" s="5">
        <f t="shared" si="1"/>
        <v>46.988500000000002</v>
      </c>
      <c r="C37" s="5" t="s">
        <v>1898</v>
      </c>
      <c r="D37" s="5" t="s">
        <v>1898</v>
      </c>
      <c r="E37" s="5">
        <v>47.996099999999998</v>
      </c>
      <c r="F37" s="5">
        <v>47.9955</v>
      </c>
      <c r="G37" s="5">
        <v>47.995600000000003</v>
      </c>
      <c r="H37" s="5">
        <v>47.995800000000003</v>
      </c>
      <c r="I37" s="5" t="str">
        <f>IF(IFERROR(INDEX('[1]Main v5 (no siloxanes)'!$E$2:$E$379,MATCH(A37,'[1]Main v5 (no siloxanes)'!$E$2:$E$379,0),0),"")="","",1)</f>
        <v/>
      </c>
      <c r="K37">
        <f>IFERROR(INDEX('Data1 totsignal with smooth'!B$2:B$2058,MATCH($H37,'Data1 totsignal with smooth'!$A$2:$A$2058,0),0),"")</f>
        <v>262805.59375</v>
      </c>
      <c r="L37">
        <f>IFERROR(INDEX('Data1 totsignal with smooth'!C$2:C$2058,MATCH($H37,'Data1 totsignal with smooth'!$A$2:$A$2058,0),0),"")</f>
        <v>3204318.5</v>
      </c>
      <c r="M37" s="9">
        <f t="shared" si="2"/>
        <v>8.2016064804419406E-2</v>
      </c>
      <c r="N37">
        <v>17345246</v>
      </c>
      <c r="O37">
        <v>3863695</v>
      </c>
      <c r="P37">
        <f t="shared" si="3"/>
        <v>4.4892896566628577</v>
      </c>
    </row>
    <row r="38" spans="1:16" x14ac:dyDescent="0.25">
      <c r="A38" s="5">
        <f t="shared" si="0"/>
        <v>48.007300000000001</v>
      </c>
      <c r="B38" s="5">
        <f t="shared" si="1"/>
        <v>47</v>
      </c>
      <c r="C38" s="5" t="s">
        <v>2276</v>
      </c>
      <c r="D38" s="5" t="s">
        <v>2277</v>
      </c>
      <c r="E38" s="5">
        <v>48.0077</v>
      </c>
      <c r="F38" s="5">
        <v>48.007199999999997</v>
      </c>
      <c r="G38" s="5">
        <v>48.007199999999997</v>
      </c>
      <c r="H38" s="5">
        <v>48.006999999999998</v>
      </c>
      <c r="I38" s="5" t="str">
        <f>IF(IFERROR(INDEX('[1]Main v5 (no siloxanes)'!$E$2:$E$379,MATCH(A38,'[1]Main v5 (no siloxanes)'!$E$2:$E$379,0),0),"")="","",1)</f>
        <v/>
      </c>
      <c r="J38" s="5" t="s">
        <v>2282</v>
      </c>
      <c r="K38">
        <f>IFERROR(INDEX('Data1 totsignal with smooth'!B$2:B$2058,MATCH($H38,'Data1 totsignal with smooth'!$A$2:$A$2058,0),0),"")</f>
        <v>88246840</v>
      </c>
      <c r="L38">
        <f>IFERROR(INDEX('Data1 totsignal with smooth'!C$2:C$2058,MATCH($H38,'Data1 totsignal with smooth'!$A$2:$A$2058,0),0),"")</f>
        <v>3204318.5</v>
      </c>
      <c r="M38" s="9">
        <f t="shared" si="2"/>
        <v>27.539971447906943</v>
      </c>
      <c r="N38">
        <v>9413393</v>
      </c>
      <c r="O38">
        <v>4682680.5</v>
      </c>
      <c r="P38">
        <f t="shared" si="3"/>
        <v>2.0102573728871742</v>
      </c>
    </row>
    <row r="39" spans="1:16" x14ac:dyDescent="0.25">
      <c r="A39" s="5">
        <f t="shared" si="0"/>
        <v>48.0518</v>
      </c>
      <c r="B39" s="5">
        <f t="shared" si="1"/>
        <v>47.044499999999999</v>
      </c>
      <c r="C39" s="5" t="s">
        <v>1898</v>
      </c>
      <c r="D39" s="5" t="s">
        <v>1898</v>
      </c>
      <c r="E39" s="5">
        <v>48.052199999999999</v>
      </c>
      <c r="F39" s="5">
        <v>48.051699999999997</v>
      </c>
      <c r="G39" s="5">
        <v>48.0518</v>
      </c>
      <c r="H39" s="5">
        <v>48.051600000000001</v>
      </c>
      <c r="I39" s="5" t="str">
        <f>IF(IFERROR(INDEX('[1]Main v5 (no siloxanes)'!$E$2:$E$379,MATCH(A39,'[1]Main v5 (no siloxanes)'!$E$2:$E$379,0),0),"")="","",1)</f>
        <v/>
      </c>
      <c r="K39">
        <f>IFERROR(INDEX('Data1 totsignal with smooth'!B$2:B$2058,MATCH($H39,'Data1 totsignal with smooth'!$A$2:$A$2058,0),0),"")</f>
        <v>5603009</v>
      </c>
      <c r="L39">
        <f>IFERROR(INDEX('Data1 totsignal with smooth'!C$2:C$2058,MATCH($H39,'Data1 totsignal with smooth'!$A$2:$A$2058,0),0),"")</f>
        <v>3204318.5</v>
      </c>
      <c r="M39" s="9">
        <f t="shared" si="2"/>
        <v>1.7485805484067829</v>
      </c>
      <c r="N39">
        <v>30479128</v>
      </c>
      <c r="O39">
        <v>5503731</v>
      </c>
      <c r="P39">
        <f t="shared" si="3"/>
        <v>5.5379029243980131</v>
      </c>
    </row>
    <row r="40" spans="1:16" x14ac:dyDescent="0.25">
      <c r="A40" s="5">
        <f t="shared" si="0"/>
        <v>48.987000000000002</v>
      </c>
      <c r="B40" s="5">
        <f t="shared" si="1"/>
        <v>47.979700000000001</v>
      </c>
      <c r="C40" s="5" t="s">
        <v>2191</v>
      </c>
      <c r="D40" s="5" t="s">
        <v>2192</v>
      </c>
      <c r="E40" s="5">
        <v>48.991199999999999</v>
      </c>
      <c r="F40" s="5">
        <v>48.985500000000002</v>
      </c>
      <c r="H40" s="5">
        <v>48.984400000000001</v>
      </c>
      <c r="I40" s="5" t="str">
        <f>IF(IFERROR(INDEX('[1]Main v5 (no siloxanes)'!$E$2:$E$379,MATCH(A40,'[1]Main v5 (no siloxanes)'!$E$2:$E$379,0),0),"")="","",1)</f>
        <v/>
      </c>
      <c r="K40">
        <f>IFERROR(INDEX('Data1 totsignal with smooth'!B$2:B$2058,MATCH($H40,'Data1 totsignal with smooth'!$A$2:$A$2058,0),0),"")</f>
        <v>42168.453125</v>
      </c>
      <c r="L40">
        <f>IFERROR(INDEX('Data1 totsignal with smooth'!C$2:C$2058,MATCH($H40,'Data1 totsignal with smooth'!$A$2:$A$2058,0),0),"")</f>
        <v>4118297.75</v>
      </c>
      <c r="M40" s="9">
        <f t="shared" si="2"/>
        <v>1.0239291980527634E-2</v>
      </c>
      <c r="N40">
        <v>29844046</v>
      </c>
      <c r="O40">
        <v>5706635.5</v>
      </c>
      <c r="P40">
        <f t="shared" si="3"/>
        <v>5.2297095197336505</v>
      </c>
    </row>
    <row r="41" spans="1:16" x14ac:dyDescent="0.25">
      <c r="A41" s="5">
        <f t="shared" si="0"/>
        <v>49.005000000000003</v>
      </c>
      <c r="B41" s="5">
        <f t="shared" si="1"/>
        <v>47.997700000000002</v>
      </c>
      <c r="C41" s="5" t="s">
        <v>1898</v>
      </c>
      <c r="D41" s="5" t="s">
        <v>1898</v>
      </c>
      <c r="E41" s="5">
        <v>49.005499999999998</v>
      </c>
      <c r="F41" s="5">
        <v>49.005000000000003</v>
      </c>
      <c r="H41" s="5">
        <v>49.0045</v>
      </c>
      <c r="I41" s="5" t="str">
        <f>IF(IFERROR(INDEX('[1]Main v5 (no siloxanes)'!$E$2:$E$379,MATCH(A41,'[1]Main v5 (no siloxanes)'!$E$2:$E$379,0),0),"")="","",1)</f>
        <v/>
      </c>
      <c r="K41">
        <f>IFERROR(INDEX('Data1 totsignal with smooth'!B$2:B$2058,MATCH($H41,'Data1 totsignal with smooth'!$A$2:$A$2058,0),0),"")</f>
        <v>566896.4375</v>
      </c>
      <c r="L41">
        <f>IFERROR(INDEX('Data1 totsignal with smooth'!C$2:C$2058,MATCH($H41,'Data1 totsignal with smooth'!$A$2:$A$2058,0),0),"")</f>
        <v>4185436</v>
      </c>
      <c r="M41" s="9">
        <f t="shared" si="2"/>
        <v>0.13544501397226</v>
      </c>
      <c r="N41">
        <v>47436148</v>
      </c>
      <c r="O41">
        <v>6560999.5</v>
      </c>
      <c r="P41">
        <f t="shared" si="3"/>
        <v>7.2300185360477469</v>
      </c>
    </row>
    <row r="42" spans="1:16" x14ac:dyDescent="0.25">
      <c r="A42" s="5">
        <f t="shared" si="0"/>
        <v>49.011099999999999</v>
      </c>
      <c r="B42" s="5">
        <f t="shared" si="1"/>
        <v>48.003799999999998</v>
      </c>
      <c r="C42" s="5" t="s">
        <v>2279</v>
      </c>
      <c r="D42" s="5" t="s">
        <v>2278</v>
      </c>
      <c r="E42" s="5">
        <v>49.012900000000002</v>
      </c>
      <c r="F42" s="5">
        <v>49.012</v>
      </c>
      <c r="G42" s="5">
        <v>49.009700000000002</v>
      </c>
      <c r="H42" s="5">
        <v>49.009599999999999</v>
      </c>
      <c r="I42" s="5" t="str">
        <f>IF(IFERROR(INDEX('[1]Main v5 (no siloxanes)'!$E$2:$E$379,MATCH(A42,'[1]Main v5 (no siloxanes)'!$E$2:$E$379,0),0),"")="","",1)</f>
        <v/>
      </c>
      <c r="J42" s="5" t="s">
        <v>2282</v>
      </c>
      <c r="K42">
        <f>IFERROR(INDEX('Data1 totsignal with smooth'!B$2:B$2058,MATCH($H42,'Data1 totsignal with smooth'!$A$2:$A$2058,0),0),"")</f>
        <v>862188.5</v>
      </c>
      <c r="L42">
        <f>IFERROR(INDEX('Data1 totsignal with smooth'!C$2:C$2058,MATCH($H42,'Data1 totsignal with smooth'!$A$2:$A$2058,0),0),"")</f>
        <v>4190580.25</v>
      </c>
      <c r="M42" s="9">
        <f t="shared" si="2"/>
        <v>0.20574441928417908</v>
      </c>
      <c r="N42">
        <v>1562683.1</v>
      </c>
      <c r="O42">
        <v>6726138</v>
      </c>
      <c r="P42">
        <f t="shared" si="3"/>
        <v>0.23232991948723028</v>
      </c>
    </row>
    <row r="43" spans="1:16" x14ac:dyDescent="0.25">
      <c r="A43" s="5">
        <f t="shared" si="0"/>
        <v>49.028100000000002</v>
      </c>
      <c r="B43" s="5">
        <f t="shared" si="1"/>
        <v>48.020800000000001</v>
      </c>
      <c r="C43" s="5" t="s">
        <v>30</v>
      </c>
      <c r="D43" s="5" t="s">
        <v>2280</v>
      </c>
      <c r="E43" s="5">
        <v>49.028100000000002</v>
      </c>
      <c r="F43" s="5">
        <v>49.027700000000003</v>
      </c>
      <c r="H43" s="5">
        <v>49.028500000000001</v>
      </c>
      <c r="I43" s="5" t="str">
        <f>IF(IFERROR(INDEX('[1]Main v5 (no siloxanes)'!$E$2:$E$379,MATCH(A43,'[1]Main v5 (no siloxanes)'!$E$2:$E$379,0),0),"")="","",1)</f>
        <v/>
      </c>
      <c r="J43" s="5" t="s">
        <v>2282</v>
      </c>
      <c r="K43">
        <f>IFERROR(INDEX('Data1 totsignal with smooth'!B$2:B$2058,MATCH($H43,'Data1 totsignal with smooth'!$A$2:$A$2058,0),0),"")</f>
        <v>91867</v>
      </c>
      <c r="L43">
        <f>IFERROR(INDEX('Data1 totsignal with smooth'!C$2:C$2058,MATCH($H43,'Data1 totsignal with smooth'!$A$2:$A$2058,0),0),"")</f>
        <v>4547860</v>
      </c>
      <c r="M43" s="9">
        <f t="shared" si="2"/>
        <v>2.0200050133469368E-2</v>
      </c>
      <c r="N43">
        <v>3303473.5</v>
      </c>
      <c r="O43">
        <v>6560999.5</v>
      </c>
      <c r="P43">
        <f t="shared" si="3"/>
        <v>0.50350156252869704</v>
      </c>
    </row>
    <row r="44" spans="1:16" x14ac:dyDescent="0.25">
      <c r="A44" s="5">
        <f t="shared" si="0"/>
        <v>49.037700000000001</v>
      </c>
      <c r="B44" s="5">
        <f t="shared" si="1"/>
        <v>48.0304</v>
      </c>
      <c r="C44" s="5" t="s">
        <v>1898</v>
      </c>
      <c r="D44" s="5" t="s">
        <v>1898</v>
      </c>
      <c r="H44" s="5">
        <v>49.037700000000001</v>
      </c>
      <c r="I44" s="5" t="str">
        <f>IF(IFERROR(INDEX('[1]Main v5 (no siloxanes)'!$E$2:$E$379,MATCH(A44,'[1]Main v5 (no siloxanes)'!$E$2:$E$379,0),0),"")="","",1)</f>
        <v/>
      </c>
      <c r="K44">
        <f>IFERROR(INDEX('Data1 totsignal with smooth'!B$2:B$2058,MATCH($H44,'Data1 totsignal with smooth'!$A$2:$A$2058,0),0),"")</f>
        <v>36336.0625</v>
      </c>
      <c r="L44">
        <f>IFERROR(INDEX('Data1 totsignal with smooth'!C$2:C$2058,MATCH($H44,'Data1 totsignal with smooth'!$A$2:$A$2058,0),0),"")</f>
        <v>4190580.25</v>
      </c>
      <c r="M44" s="9">
        <f t="shared" si="2"/>
        <v>8.670890504960501E-3</v>
      </c>
      <c r="P44" t="str">
        <f t="shared" si="3"/>
        <v/>
      </c>
    </row>
    <row r="45" spans="1:16" x14ac:dyDescent="0.25">
      <c r="A45" s="5">
        <f t="shared" si="0"/>
        <v>49.052900000000001</v>
      </c>
      <c r="B45" s="5">
        <f t="shared" si="1"/>
        <v>48.0456</v>
      </c>
      <c r="C45" s="5" t="s">
        <v>1898</v>
      </c>
      <c r="D45" s="5" t="s">
        <v>1898</v>
      </c>
      <c r="E45" s="5">
        <v>49.0533</v>
      </c>
      <c r="F45" s="5">
        <v>49.052599999999998</v>
      </c>
      <c r="H45" s="5">
        <v>49.052900000000001</v>
      </c>
      <c r="I45" s="5" t="str">
        <f>IF(IFERROR(INDEX('[1]Main v5 (no siloxanes)'!$E$2:$E$379,MATCH(A45,'[1]Main v5 (no siloxanes)'!$E$2:$E$379,0),0),"")="","",1)</f>
        <v/>
      </c>
      <c r="K45">
        <f>IFERROR(INDEX('Data1 totsignal with smooth'!B$2:B$2058,MATCH($H45,'Data1 totsignal with smooth'!$A$2:$A$2058,0),0),"")</f>
        <v>632969</v>
      </c>
      <c r="L45">
        <f>IFERROR(INDEX('Data1 totsignal with smooth'!C$2:C$2058,MATCH($H45,'Data1 totsignal with smooth'!$A$2:$A$2058,0),0),"")</f>
        <v>4547860</v>
      </c>
      <c r="M45" s="9">
        <f t="shared" si="2"/>
        <v>0.13917952619473775</v>
      </c>
      <c r="N45">
        <v>1123577.1000000001</v>
      </c>
      <c r="O45">
        <v>6726138</v>
      </c>
      <c r="P45">
        <f t="shared" si="3"/>
        <v>0.16704639423098369</v>
      </c>
    </row>
    <row r="46" spans="1:16" x14ac:dyDescent="0.25">
      <c r="A46" s="5">
        <f t="shared" si="0"/>
        <v>49.281599999999997</v>
      </c>
      <c r="B46" s="5">
        <f t="shared" si="1"/>
        <v>48.274299999999997</v>
      </c>
      <c r="C46" s="5" t="s">
        <v>1898</v>
      </c>
      <c r="D46" s="5" t="s">
        <v>1898</v>
      </c>
      <c r="H46" s="5">
        <v>49.281599999999997</v>
      </c>
      <c r="I46" s="5" t="str">
        <f>IF(IFERROR(INDEX('[1]Main v5 (no siloxanes)'!$E$2:$E$379,MATCH(A46,'[1]Main v5 (no siloxanes)'!$E$2:$E$379,0),0),"")="","",1)</f>
        <v/>
      </c>
      <c r="K46">
        <f>IFERROR(INDEX('Data1 totsignal with smooth'!B$2:B$2058,MATCH($H46,'Data1 totsignal with smooth'!$A$2:$A$2058,0),0),"")</f>
        <v>45986.578125</v>
      </c>
      <c r="L46">
        <f>IFERROR(INDEX('Data1 totsignal with smooth'!C$2:C$2058,MATCH($H46,'Data1 totsignal with smooth'!$A$2:$A$2058,0),0),"")</f>
        <v>4190580.25</v>
      </c>
      <c r="M46" s="9">
        <f t="shared" si="2"/>
        <v>1.0973797274255756E-2</v>
      </c>
      <c r="P46" t="str">
        <f t="shared" si="3"/>
        <v/>
      </c>
    </row>
    <row r="47" spans="1:16" x14ac:dyDescent="0.25">
      <c r="A47" s="5">
        <f t="shared" si="0"/>
        <v>50.014299999999999</v>
      </c>
      <c r="B47" s="5">
        <f t="shared" si="1"/>
        <v>49.006999999999998</v>
      </c>
      <c r="C47" s="5" t="s">
        <v>1898</v>
      </c>
      <c r="D47" s="5" t="s">
        <v>1898</v>
      </c>
      <c r="E47" s="5">
        <v>50.014699999999998</v>
      </c>
      <c r="F47" s="5">
        <v>50.014200000000002</v>
      </c>
      <c r="G47" s="5">
        <v>50.014099999999999</v>
      </c>
      <c r="H47" s="5">
        <v>50.014000000000003</v>
      </c>
      <c r="I47" s="5" t="str">
        <f>IF(IFERROR(INDEX('[1]Main v5 (no siloxanes)'!$E$2:$E$379,MATCH(A47,'[1]Main v5 (no siloxanes)'!$E$2:$E$379,0),0),"")="","",1)</f>
        <v/>
      </c>
      <c r="K47">
        <f>IFERROR(INDEX('Data1 totsignal with smooth'!B$2:B$2058,MATCH($H47,'Data1 totsignal with smooth'!$A$2:$A$2058,0),0),"")</f>
        <v>5992240</v>
      </c>
      <c r="L47">
        <f>IFERROR(INDEX('Data1 totsignal with smooth'!C$2:C$2058,MATCH($H47,'Data1 totsignal with smooth'!$A$2:$A$2058,0),0),"")</f>
        <v>4547860</v>
      </c>
      <c r="M47" s="9">
        <f t="shared" si="2"/>
        <v>1.3175955284463461</v>
      </c>
      <c r="N47">
        <v>782843.5</v>
      </c>
      <c r="O47">
        <v>6726138</v>
      </c>
      <c r="P47">
        <f t="shared" si="3"/>
        <v>0.11638826024681623</v>
      </c>
    </row>
    <row r="48" spans="1:16" x14ac:dyDescent="0.25">
      <c r="A48" s="5">
        <f t="shared" si="0"/>
        <v>51.022100000000002</v>
      </c>
      <c r="B48" s="5">
        <f t="shared" si="1"/>
        <v>50.014800000000001</v>
      </c>
      <c r="C48" s="5" t="s">
        <v>31</v>
      </c>
      <c r="D48" s="5" t="s">
        <v>1898</v>
      </c>
      <c r="E48" s="5">
        <v>51.022500000000001</v>
      </c>
      <c r="F48" s="5">
        <v>51.021900000000002</v>
      </c>
      <c r="G48" s="5">
        <v>51.021999999999998</v>
      </c>
      <c r="H48" s="5">
        <v>51.021799999999999</v>
      </c>
      <c r="I48" s="5" t="str">
        <f>IF(IFERROR(INDEX('[1]Main v5 (no siloxanes)'!$E$2:$E$379,MATCH(A48,'[1]Main v5 (no siloxanes)'!$E$2:$E$379,0),0),"")="","",1)</f>
        <v/>
      </c>
      <c r="K48">
        <f>IFERROR(INDEX('Data1 totsignal with smooth'!B$2:B$2058,MATCH($H48,'Data1 totsignal with smooth'!$A$2:$A$2058,0),0),"")</f>
        <v>4190580.25</v>
      </c>
      <c r="L48">
        <f>IFERROR(INDEX('Data1 totsignal with smooth'!C$2:C$2058,MATCH($H48,'Data1 totsignal with smooth'!$A$2:$A$2058,0),0),"")</f>
        <v>4547860</v>
      </c>
      <c r="M48" s="9">
        <f t="shared" si="2"/>
        <v>0.92144002893668675</v>
      </c>
      <c r="N48">
        <v>1661326.6</v>
      </c>
      <c r="O48">
        <v>6726138</v>
      </c>
      <c r="P48">
        <f t="shared" si="3"/>
        <v>0.24699561620650662</v>
      </c>
    </row>
    <row r="49" spans="1:16" x14ac:dyDescent="0.25">
      <c r="A49" s="11">
        <f t="shared" si="0"/>
        <v>51.043500000000002</v>
      </c>
      <c r="B49" s="5">
        <f t="shared" si="1"/>
        <v>50.036200000000001</v>
      </c>
      <c r="C49" s="5" t="s">
        <v>2819</v>
      </c>
      <c r="D49" s="5" t="s">
        <v>2820</v>
      </c>
      <c r="E49" s="5">
        <v>51.043799999999997</v>
      </c>
      <c r="F49" s="5">
        <v>51.043300000000002</v>
      </c>
      <c r="G49" s="5">
        <v>51.043700000000001</v>
      </c>
      <c r="H49" s="5">
        <v>51.043100000000003</v>
      </c>
      <c r="I49" s="5">
        <f>IF(IFERROR(INDEX('[1]Main v5 (no siloxanes)'!$E$2:$E$379,MATCH(A49,'[1]Main v5 (no siloxanes)'!$E$2:$E$379,0),0),"")="","",1)</f>
        <v>1</v>
      </c>
      <c r="K49">
        <f>IFERROR(INDEX('Data1 totsignal with smooth'!B$2:B$2058,MATCH($H49,'Data1 totsignal with smooth'!$A$2:$A$2058,0),0),"")</f>
        <v>96878960</v>
      </c>
      <c r="L49">
        <f>IFERROR(INDEX('Data1 totsignal with smooth'!C$2:C$2058,MATCH($H49,'Data1 totsignal with smooth'!$A$2:$A$2058,0),0),"")</f>
        <v>4614792.5</v>
      </c>
      <c r="M49" s="9">
        <f t="shared" si="2"/>
        <v>20.993134577556845</v>
      </c>
      <c r="N49">
        <v>3633080.2</v>
      </c>
      <c r="O49">
        <v>7762272.5</v>
      </c>
      <c r="P49">
        <f t="shared" si="3"/>
        <v>0.46804337260769963</v>
      </c>
    </row>
    <row r="50" spans="1:16" x14ac:dyDescent="0.25">
      <c r="A50" s="5">
        <f t="shared" si="0"/>
        <v>51.994100000000003</v>
      </c>
      <c r="B50" s="5">
        <f t="shared" si="1"/>
        <v>50.986800000000002</v>
      </c>
      <c r="D50" s="5" t="s">
        <v>1898</v>
      </c>
      <c r="E50" s="5">
        <v>51.994599999999998</v>
      </c>
      <c r="F50" s="5">
        <v>51.993899999999996</v>
      </c>
      <c r="G50" s="5">
        <v>51.993899999999996</v>
      </c>
      <c r="H50" s="5">
        <v>51.993899999999996</v>
      </c>
      <c r="I50" s="5" t="str">
        <f>IF(IFERROR(INDEX('[1]Main v5 (no siloxanes)'!$E$2:$E$379,MATCH(A50,'[1]Main v5 (no siloxanes)'!$E$2:$E$379,0),0),"")="","",1)</f>
        <v/>
      </c>
      <c r="K50">
        <f>IFERROR(INDEX('Data1 totsignal with smooth'!B$2:B$2058,MATCH($H50,'Data1 totsignal with smooth'!$A$2:$A$2058,0),0),"")</f>
        <v>304852.875</v>
      </c>
      <c r="L50">
        <f>IFERROR(INDEX('Data1 totsignal with smooth'!C$2:C$2058,MATCH($H50,'Data1 totsignal with smooth'!$A$2:$A$2058,0),0),"")</f>
        <v>4614792.5</v>
      </c>
      <c r="M50" s="9">
        <f t="shared" si="2"/>
        <v>6.605993118867208E-2</v>
      </c>
      <c r="N50">
        <v>5706635.5</v>
      </c>
      <c r="O50">
        <v>6726138</v>
      </c>
      <c r="P50">
        <f t="shared" si="3"/>
        <v>0.84842676436314568</v>
      </c>
    </row>
    <row r="51" spans="1:16" x14ac:dyDescent="0.25">
      <c r="A51" s="5">
        <f t="shared" si="0"/>
        <v>52.006700000000002</v>
      </c>
      <c r="B51" s="5">
        <f t="shared" si="1"/>
        <v>50.999400000000001</v>
      </c>
      <c r="C51" s="5" t="s">
        <v>1898</v>
      </c>
      <c r="D51" s="5" t="s">
        <v>1898</v>
      </c>
      <c r="F51" s="5">
        <v>52.005699999999997</v>
      </c>
      <c r="H51" s="5">
        <v>52.007599999999996</v>
      </c>
      <c r="I51" s="5" t="str">
        <f>IF(IFERROR(INDEX('[1]Main v5 (no siloxanes)'!$E$2:$E$379,MATCH(A51,'[1]Main v5 (no siloxanes)'!$E$2:$E$379,0),0),"")="","",1)</f>
        <v/>
      </c>
      <c r="K51">
        <f>IFERROR(INDEX('Data1 totsignal with smooth'!B$2:B$2058,MATCH($H51,'Data1 totsignal with smooth'!$A$2:$A$2058,0),0),"")</f>
        <v>20248.46484375</v>
      </c>
      <c r="L51">
        <f>IFERROR(INDEX('Data1 totsignal with smooth'!C$2:C$2058,MATCH($H51,'Data1 totsignal with smooth'!$A$2:$A$2058,0),0),"")</f>
        <v>4614792.5</v>
      </c>
      <c r="M51" s="9">
        <f t="shared" si="2"/>
        <v>4.3877302920445503E-3</v>
      </c>
      <c r="P51" t="str">
        <f t="shared" si="3"/>
        <v/>
      </c>
    </row>
    <row r="52" spans="1:16" x14ac:dyDescent="0.25">
      <c r="A52" s="5">
        <f t="shared" si="0"/>
        <v>52.017699999999998</v>
      </c>
      <c r="B52" s="5">
        <f t="shared" si="1"/>
        <v>51.010399999999997</v>
      </c>
      <c r="C52" s="5" t="s">
        <v>2283</v>
      </c>
      <c r="D52" s="5" t="s">
        <v>2284</v>
      </c>
      <c r="E52" s="5">
        <v>52.018099999999997</v>
      </c>
      <c r="F52" s="5">
        <v>52.017699999999998</v>
      </c>
      <c r="G52" s="5">
        <v>52.017499999999998</v>
      </c>
      <c r="H52" s="5">
        <v>52.017499999999998</v>
      </c>
      <c r="I52" s="5" t="str">
        <f>IF(IFERROR(INDEX('[1]Main v5 (no siloxanes)'!$E$2:$E$379,MATCH(A52,'[1]Main v5 (no siloxanes)'!$E$2:$E$379,0),0),"")="","",1)</f>
        <v/>
      </c>
      <c r="J52" s="5" t="s">
        <v>2282</v>
      </c>
      <c r="K52">
        <f>IFERROR(INDEX('Data1 totsignal with smooth'!B$2:B$2058,MATCH($H52,'Data1 totsignal with smooth'!$A$2:$A$2058,0),0),"")</f>
        <v>589001.5625</v>
      </c>
      <c r="L52">
        <f>IFERROR(INDEX('Data1 totsignal with smooth'!C$2:C$2058,MATCH($H52,'Data1 totsignal with smooth'!$A$2:$A$2058,0),0),"")</f>
        <v>5567744</v>
      </c>
      <c r="M52" s="9">
        <f t="shared" si="2"/>
        <v>0.10578819042326659</v>
      </c>
      <c r="N52">
        <v>1507016.2</v>
      </c>
      <c r="O52">
        <v>7762272.5</v>
      </c>
      <c r="P52">
        <f t="shared" si="3"/>
        <v>0.19414626322381751</v>
      </c>
    </row>
    <row r="53" spans="1:16" x14ac:dyDescent="0.25">
      <c r="A53" s="5">
        <f t="shared" si="0"/>
        <v>52.029699999999998</v>
      </c>
      <c r="B53" s="5">
        <f t="shared" si="1"/>
        <v>51.022399999999998</v>
      </c>
      <c r="C53" s="5" t="s">
        <v>1898</v>
      </c>
      <c r="D53" s="5" t="s">
        <v>1898</v>
      </c>
      <c r="E53" s="5">
        <v>52.03</v>
      </c>
      <c r="F53" s="5">
        <v>52.029499999999999</v>
      </c>
      <c r="G53" s="5">
        <v>52.029899999999998</v>
      </c>
      <c r="H53" s="5">
        <v>52.029299999999999</v>
      </c>
      <c r="I53" s="5" t="str">
        <f>IF(IFERROR(INDEX('[1]Main v5 (no siloxanes)'!$E$2:$E$379,MATCH(A53,'[1]Main v5 (no siloxanes)'!$E$2:$E$379,0),0),"")="","",1)</f>
        <v/>
      </c>
      <c r="K53">
        <f>IFERROR(INDEX('Data1 totsignal with smooth'!B$2:B$2058,MATCH($H53,'Data1 totsignal with smooth'!$A$2:$A$2058,0),0),"")</f>
        <v>916337.1875</v>
      </c>
      <c r="L53">
        <f>IFERROR(INDEX('Data1 totsignal with smooth'!C$2:C$2058,MATCH($H53,'Data1 totsignal with smooth'!$A$2:$A$2058,0),0),"")</f>
        <v>5603009</v>
      </c>
      <c r="M53" s="9">
        <f t="shared" si="2"/>
        <v>0.16354376505552642</v>
      </c>
      <c r="N53">
        <v>7762272.5</v>
      </c>
      <c r="O53">
        <v>7762272.5</v>
      </c>
      <c r="P53">
        <f t="shared" si="3"/>
        <v>1</v>
      </c>
    </row>
    <row r="54" spans="1:16" x14ac:dyDescent="0.25">
      <c r="A54" s="5">
        <f t="shared" si="0"/>
        <v>52.038800000000002</v>
      </c>
      <c r="B54" s="5">
        <f t="shared" si="1"/>
        <v>51.031500000000001</v>
      </c>
      <c r="C54" s="5" t="s">
        <v>1898</v>
      </c>
      <c r="D54" s="5" t="s">
        <v>1898</v>
      </c>
      <c r="E54" s="5">
        <v>52.039200000000001</v>
      </c>
      <c r="F54" s="5">
        <v>52.038699999999999</v>
      </c>
      <c r="H54" s="5">
        <v>52.038499999999999</v>
      </c>
      <c r="I54" s="5" t="str">
        <f>IF(IFERROR(INDEX('[1]Main v5 (no siloxanes)'!$E$2:$E$379,MATCH(A54,'[1]Main v5 (no siloxanes)'!$E$2:$E$379,0),0),"")="","",1)</f>
        <v/>
      </c>
      <c r="K54">
        <f>IFERROR(INDEX('Data1 totsignal with smooth'!B$2:B$2058,MATCH($H54,'Data1 totsignal with smooth'!$A$2:$A$2058,0),0),"")</f>
        <v>812676.8125</v>
      </c>
      <c r="L54">
        <f>IFERROR(INDEX('Data1 totsignal with smooth'!C$2:C$2058,MATCH($H54,'Data1 totsignal with smooth'!$A$2:$A$2058,0),0),"")</f>
        <v>5603009</v>
      </c>
      <c r="M54" s="9">
        <f t="shared" si="2"/>
        <v>0.14504292470349414</v>
      </c>
      <c r="N54">
        <v>8912027</v>
      </c>
      <c r="O54">
        <v>7762272.5</v>
      </c>
      <c r="P54">
        <f t="shared" si="3"/>
        <v>1.1481208628014541</v>
      </c>
    </row>
    <row r="55" spans="1:16" x14ac:dyDescent="0.25">
      <c r="A55" s="5">
        <f t="shared" si="0"/>
        <v>52.0473</v>
      </c>
      <c r="B55" s="5">
        <f t="shared" si="1"/>
        <v>51.04</v>
      </c>
      <c r="C55" s="5" t="s">
        <v>1898</v>
      </c>
      <c r="D55" s="5" t="s">
        <v>1898</v>
      </c>
      <c r="E55" s="8">
        <v>52.048000000000002</v>
      </c>
      <c r="F55" s="5">
        <v>52.047199999999997</v>
      </c>
      <c r="G55" s="5">
        <v>52.046999999999997</v>
      </c>
      <c r="H55" s="5">
        <v>52.046799999999998</v>
      </c>
      <c r="I55" s="5" t="str">
        <f>IF(IFERROR(INDEX('[1]Main v5 (no siloxanes)'!$E$2:$E$379,MATCH(A55,'[1]Main v5 (no siloxanes)'!$E$2:$E$379,0),0),"")="","",1)</f>
        <v/>
      </c>
      <c r="K55">
        <f>IFERROR(INDEX('Data1 totsignal with smooth'!B$2:B$2058,MATCH($H55,'Data1 totsignal with smooth'!$A$2:$A$2058,0),0),"")</f>
        <v>1337473.5</v>
      </c>
      <c r="L55">
        <f>IFERROR(INDEX('Data1 totsignal with smooth'!C$2:C$2058,MATCH($H55,'Data1 totsignal with smooth'!$A$2:$A$2058,0),0),"")</f>
        <v>5992240</v>
      </c>
      <c r="M55" s="9">
        <f t="shared" si="2"/>
        <v>0.22320092319399756</v>
      </c>
      <c r="N55">
        <v>18098440</v>
      </c>
      <c r="O55">
        <v>7762272.5</v>
      </c>
      <c r="P55">
        <f t="shared" si="3"/>
        <v>2.3315903944366809</v>
      </c>
    </row>
    <row r="56" spans="1:16" x14ac:dyDescent="0.25">
      <c r="A56" s="5">
        <f t="shared" si="0"/>
        <v>53.001600000000003</v>
      </c>
      <c r="B56" s="5">
        <f t="shared" si="1"/>
        <v>51.994300000000003</v>
      </c>
      <c r="C56" s="5" t="s">
        <v>1898</v>
      </c>
      <c r="D56" s="5" t="s">
        <v>1898</v>
      </c>
      <c r="E56" s="5">
        <v>53.002000000000002</v>
      </c>
      <c r="F56" s="5">
        <v>53.0015</v>
      </c>
      <c r="G56" s="5">
        <v>53.001399999999997</v>
      </c>
      <c r="H56" s="5">
        <v>53.001300000000001</v>
      </c>
      <c r="I56" s="5" t="str">
        <f>IF(IFERROR(INDEX('[1]Main v5 (no siloxanes)'!$E$2:$E$379,MATCH(A56,'[1]Main v5 (no siloxanes)'!$E$2:$E$379,0),0),"")="","",1)</f>
        <v/>
      </c>
      <c r="K56">
        <f>IFERROR(INDEX('Data1 totsignal with smooth'!B$2:B$2058,MATCH($H56,'Data1 totsignal with smooth'!$A$2:$A$2058,0),0),"")</f>
        <v>11243014</v>
      </c>
      <c r="L56">
        <f>IFERROR(INDEX('Data1 totsignal with smooth'!C$2:C$2058,MATCH($H56,'Data1 totsignal with smooth'!$A$2:$A$2058,0),0),"")</f>
        <v>5603009</v>
      </c>
      <c r="M56" s="9">
        <f t="shared" si="2"/>
        <v>2.006602880702137</v>
      </c>
      <c r="N56">
        <v>9707361</v>
      </c>
      <c r="O56">
        <v>7762272.5</v>
      </c>
      <c r="P56">
        <f t="shared" si="3"/>
        <v>1.2505823520109607</v>
      </c>
    </row>
    <row r="57" spans="1:16" x14ac:dyDescent="0.25">
      <c r="A57" s="5">
        <f t="shared" si="0"/>
        <v>53.0379</v>
      </c>
      <c r="B57" s="5">
        <f t="shared" si="1"/>
        <v>52.0306</v>
      </c>
      <c r="C57" s="5" t="s">
        <v>32</v>
      </c>
      <c r="D57" s="5" t="s">
        <v>2285</v>
      </c>
      <c r="E57" s="5">
        <v>53.0383</v>
      </c>
      <c r="F57" s="5">
        <v>53.037799999999997</v>
      </c>
      <c r="G57" s="5">
        <v>53.037700000000001</v>
      </c>
      <c r="H57" s="5">
        <v>53.037599999999998</v>
      </c>
      <c r="I57" s="5" t="str">
        <f>IF(IFERROR(INDEX('[1]Main v5 (no siloxanes)'!$E$2:$E$379,MATCH(A57,'[1]Main v5 (no siloxanes)'!$E$2:$E$379,0),0),"")="","",1)</f>
        <v/>
      </c>
      <c r="J57" s="5" t="s">
        <v>2282</v>
      </c>
      <c r="K57">
        <f>IFERROR(INDEX('Data1 totsignal with smooth'!B$2:B$2058,MATCH($H57,'Data1 totsignal with smooth'!$A$2:$A$2058,0),0),"")</f>
        <v>11010636</v>
      </c>
      <c r="L57">
        <f>IFERROR(INDEX('Data1 totsignal with smooth'!C$2:C$2058,MATCH($H57,'Data1 totsignal with smooth'!$A$2:$A$2058,0),0),"")</f>
        <v>5567744</v>
      </c>
      <c r="M57" s="9">
        <f t="shared" si="2"/>
        <v>1.9775758368200838</v>
      </c>
      <c r="N57">
        <v>1978700.5</v>
      </c>
      <c r="O57">
        <v>9279213</v>
      </c>
      <c r="P57">
        <f t="shared" si="3"/>
        <v>0.21324012068695913</v>
      </c>
    </row>
    <row r="58" spans="1:16" x14ac:dyDescent="0.25">
      <c r="A58" s="5">
        <f t="shared" si="0"/>
        <v>54.006100000000004</v>
      </c>
      <c r="B58" s="5">
        <f t="shared" si="1"/>
        <v>52.998800000000003</v>
      </c>
      <c r="C58" s="5" t="s">
        <v>1898</v>
      </c>
      <c r="D58" s="5" t="s">
        <v>1898</v>
      </c>
      <c r="E58" s="5">
        <v>54.0062</v>
      </c>
      <c r="F58" s="5">
        <v>54.006399999999999</v>
      </c>
      <c r="H58" s="5">
        <v>54.005699999999997</v>
      </c>
      <c r="I58" s="5" t="str">
        <f>IF(IFERROR(INDEX('[1]Main v5 (no siloxanes)'!$E$2:$E$379,MATCH(A58,'[1]Main v5 (no siloxanes)'!$E$2:$E$379,0),0),"")="","",1)</f>
        <v/>
      </c>
      <c r="K58">
        <f>IFERROR(INDEX('Data1 totsignal with smooth'!B$2:B$2058,MATCH($H58,'Data1 totsignal with smooth'!$A$2:$A$2058,0),0),"")</f>
        <v>524870.0625</v>
      </c>
      <c r="L58">
        <f>IFERROR(INDEX('Data1 totsignal with smooth'!C$2:C$2058,MATCH($H58,'Data1 totsignal with smooth'!$A$2:$A$2058,0),0),"")</f>
        <v>5567744</v>
      </c>
      <c r="M58" s="9">
        <f t="shared" si="2"/>
        <v>9.4269790870413581E-2</v>
      </c>
      <c r="N58">
        <v>795420.56</v>
      </c>
      <c r="O58">
        <v>9286206</v>
      </c>
      <c r="P58">
        <f t="shared" si="3"/>
        <v>8.5656139870254874E-2</v>
      </c>
    </row>
    <row r="59" spans="1:16" x14ac:dyDescent="0.25">
      <c r="A59" s="5">
        <f t="shared" si="0"/>
        <v>54.0334</v>
      </c>
      <c r="B59" s="5">
        <f t="shared" si="1"/>
        <v>53.0261</v>
      </c>
      <c r="C59" s="5" t="s">
        <v>33</v>
      </c>
      <c r="D59" s="5" t="s">
        <v>1861</v>
      </c>
      <c r="E59" s="5">
        <v>54.033799999999999</v>
      </c>
      <c r="F59" s="5">
        <v>54.0336</v>
      </c>
      <c r="G59" s="5">
        <v>54.033200000000001</v>
      </c>
      <c r="H59" s="5">
        <v>54.032899999999998</v>
      </c>
      <c r="I59" s="5">
        <f>IF(IFERROR(INDEX('[1]Main v5 (no siloxanes)'!$E$2:$E$379,MATCH(A59,'[1]Main v5 (no siloxanes)'!$E$2:$E$379,0),0),"")="","",1)</f>
        <v>1</v>
      </c>
      <c r="J59" s="5" t="s">
        <v>2282</v>
      </c>
      <c r="K59">
        <f>IFERROR(INDEX('Data1 totsignal with smooth'!B$2:B$2058,MATCH($H59,'Data1 totsignal with smooth'!$A$2:$A$2058,0),0),"")</f>
        <v>69012544</v>
      </c>
      <c r="L59">
        <f>IFERROR(INDEX('Data1 totsignal with smooth'!C$2:C$2058,MATCH($H59,'Data1 totsignal with smooth'!$A$2:$A$2058,0),0),"")</f>
        <v>4614792.5</v>
      </c>
      <c r="M59" s="9">
        <f t="shared" si="2"/>
        <v>14.954636421897625</v>
      </c>
      <c r="N59">
        <v>9279213</v>
      </c>
      <c r="O59">
        <v>9286206</v>
      </c>
      <c r="P59">
        <f t="shared" si="3"/>
        <v>0.9992469475693303</v>
      </c>
    </row>
    <row r="60" spans="1:16" x14ac:dyDescent="0.25">
      <c r="A60" s="5">
        <f t="shared" si="0"/>
        <v>54.045000000000002</v>
      </c>
      <c r="B60" s="5">
        <f t="shared" si="1"/>
        <v>53.037700000000001</v>
      </c>
      <c r="C60" s="5" t="s">
        <v>1898</v>
      </c>
      <c r="D60" s="5" t="s">
        <v>1898</v>
      </c>
      <c r="E60" s="5">
        <v>54.045200000000001</v>
      </c>
      <c r="F60" s="5">
        <v>54.044199999999996</v>
      </c>
      <c r="G60" s="5">
        <v>54.045299999999997</v>
      </c>
      <c r="H60" s="5">
        <v>54.045299999999997</v>
      </c>
      <c r="I60" s="5" t="str">
        <f>IF(IFERROR(INDEX('[1]Main v5 (no siloxanes)'!$E$2:$E$379,MATCH(A60,'[1]Main v5 (no siloxanes)'!$E$2:$E$379,0),0),"")="","",1)</f>
        <v/>
      </c>
      <c r="K60">
        <f>IFERROR(INDEX('Data1 totsignal with smooth'!B$2:B$2058,MATCH($H60,'Data1 totsignal with smooth'!$A$2:$A$2058,0),0),"")</f>
        <v>995333.125</v>
      </c>
      <c r="L60">
        <f>IFERROR(INDEX('Data1 totsignal with smooth'!C$2:C$2058,MATCH($H60,'Data1 totsignal with smooth'!$A$2:$A$2058,0),0),"")</f>
        <v>4547860</v>
      </c>
      <c r="M60" s="9">
        <f t="shared" si="2"/>
        <v>0.21885746812786674</v>
      </c>
      <c r="N60">
        <v>6560999.5</v>
      </c>
      <c r="O60">
        <v>9279213</v>
      </c>
      <c r="P60">
        <f t="shared" si="3"/>
        <v>0.70706421977812128</v>
      </c>
    </row>
    <row r="61" spans="1:16" x14ac:dyDescent="0.25">
      <c r="A61" s="5">
        <f t="shared" si="0"/>
        <v>54.068600000000004</v>
      </c>
      <c r="B61" s="5">
        <f t="shared" si="1"/>
        <v>53.061300000000003</v>
      </c>
      <c r="C61" s="5" t="s">
        <v>1898</v>
      </c>
      <c r="D61" s="5" t="s">
        <v>1898</v>
      </c>
      <c r="E61" s="5">
        <v>54.068399999999997</v>
      </c>
      <c r="F61" s="5">
        <v>54.068899999999999</v>
      </c>
      <c r="H61" s="5">
        <v>54.068600000000004</v>
      </c>
      <c r="I61" s="5" t="str">
        <f>IF(IFERROR(INDEX('[1]Main v5 (no siloxanes)'!$E$2:$E$379,MATCH(A61,'[1]Main v5 (no siloxanes)'!$E$2:$E$379,0),0),"")="","",1)</f>
        <v/>
      </c>
      <c r="K61">
        <f>IFERROR(INDEX('Data1 totsignal with smooth'!B$2:B$2058,MATCH($H61,'Data1 totsignal with smooth'!$A$2:$A$2058,0),0),"")</f>
        <v>319843.21875</v>
      </c>
      <c r="L61">
        <f>IFERROR(INDEX('Data1 totsignal with smooth'!C$2:C$2058,MATCH($H61,'Data1 totsignal with smooth'!$A$2:$A$2058,0),0),"")</f>
        <v>4547860</v>
      </c>
      <c r="M61" s="9">
        <f t="shared" si="2"/>
        <v>7.0328290393723639E-2</v>
      </c>
      <c r="N61">
        <v>2134225.7999999998</v>
      </c>
      <c r="O61">
        <v>8912027</v>
      </c>
      <c r="P61">
        <f t="shared" si="3"/>
        <v>0.2394770347980319</v>
      </c>
    </row>
    <row r="62" spans="1:16" x14ac:dyDescent="0.25">
      <c r="A62" s="5">
        <f t="shared" si="0"/>
        <v>55.039000000000001</v>
      </c>
      <c r="B62" s="5">
        <f t="shared" si="1"/>
        <v>54.031700000000001</v>
      </c>
      <c r="C62" s="5" t="s">
        <v>1975</v>
      </c>
      <c r="D62" s="5" t="s">
        <v>1878</v>
      </c>
      <c r="E62" s="5">
        <v>55.039400000000001</v>
      </c>
      <c r="F62" s="5">
        <v>55.038899999999998</v>
      </c>
      <c r="G62" s="5">
        <v>55.039000000000001</v>
      </c>
      <c r="H62" s="5">
        <v>55.038800000000002</v>
      </c>
      <c r="I62" s="5" t="str">
        <f>IF(IFERROR(INDEX('[1]Main v5 (no siloxanes)'!$E$2:$E$379,MATCH(A62,'[1]Main v5 (no siloxanes)'!$E$2:$E$379,0),0),"")="","",1)</f>
        <v/>
      </c>
      <c r="K62">
        <f>IFERROR(INDEX('Data1 totsignal with smooth'!B$2:B$2058,MATCH($H62,'Data1 totsignal with smooth'!$A$2:$A$2058,0),0),"")</f>
        <v>33744758784</v>
      </c>
      <c r="L62">
        <f>IFERROR(INDEX('Data1 totsignal with smooth'!C$2:C$2058,MATCH($H62,'Data1 totsignal with smooth'!$A$2:$A$2058,0),0),"")</f>
        <v>4190580.25</v>
      </c>
      <c r="M62" s="9">
        <f t="shared" si="2"/>
        <v>8052.5265645491454</v>
      </c>
      <c r="N62">
        <v>2413022976</v>
      </c>
      <c r="O62">
        <v>7762272.5</v>
      </c>
      <c r="P62">
        <f t="shared" si="3"/>
        <v>310.86553274186133</v>
      </c>
    </row>
    <row r="63" spans="1:16" x14ac:dyDescent="0.25">
      <c r="A63" s="5">
        <f t="shared" si="0"/>
        <v>55.067100000000003</v>
      </c>
      <c r="B63" s="5">
        <f t="shared" si="1"/>
        <v>54.059800000000003</v>
      </c>
      <c r="C63" s="5" t="s">
        <v>1975</v>
      </c>
      <c r="D63" s="5" t="s">
        <v>1878</v>
      </c>
      <c r="E63" s="5">
        <v>55.066800000000001</v>
      </c>
      <c r="F63" s="5">
        <v>55.066800000000001</v>
      </c>
      <c r="G63" s="5">
        <v>55.067399999999999</v>
      </c>
      <c r="H63" s="5">
        <v>55.0672</v>
      </c>
      <c r="I63" s="5" t="str">
        <f>IF(IFERROR(INDEX('[1]Main v5 (no siloxanes)'!$E$2:$E$379,MATCH(A63,'[1]Main v5 (no siloxanes)'!$E$2:$E$379,0),0),"")="","",1)</f>
        <v/>
      </c>
      <c r="K63">
        <f>IFERROR(INDEX('Data1 totsignal with smooth'!B$2:B$2058,MATCH($H63,'Data1 totsignal with smooth'!$A$2:$A$2058,0),0),"")</f>
        <v>158006672</v>
      </c>
      <c r="L63">
        <f>IFERROR(INDEX('Data1 totsignal with smooth'!C$2:C$2058,MATCH($H63,'Data1 totsignal with smooth'!$A$2:$A$2058,0),0),"")</f>
        <v>4190580.25</v>
      </c>
      <c r="M63" s="9">
        <f t="shared" si="2"/>
        <v>37.705201326236384</v>
      </c>
      <c r="N63">
        <v>55679468</v>
      </c>
      <c r="O63">
        <v>7757970.5</v>
      </c>
      <c r="P63">
        <f t="shared" si="3"/>
        <v>7.1770662185425946</v>
      </c>
    </row>
    <row r="64" spans="1:16" x14ac:dyDescent="0.25">
      <c r="A64" s="5">
        <f t="shared" si="0"/>
        <v>56.045299999999997</v>
      </c>
      <c r="B64" s="5">
        <f t="shared" si="1"/>
        <v>55.037999999999997</v>
      </c>
      <c r="C64" s="5" t="s">
        <v>34</v>
      </c>
      <c r="D64" s="5" t="s">
        <v>1862</v>
      </c>
      <c r="E64" s="5">
        <v>56.044199999999996</v>
      </c>
      <c r="F64" s="5">
        <v>56.043700000000001</v>
      </c>
      <c r="G64" s="5">
        <v>56.048900000000003</v>
      </c>
      <c r="H64" s="5">
        <v>56.044499999999999</v>
      </c>
      <c r="I64" s="5">
        <f>IF(IFERROR(INDEX('[1]Main v5 (no siloxanes)'!$E$2:$E$379,MATCH(A64,'[1]Main v5 (no siloxanes)'!$E$2:$E$379,0),0),"")="","",1)</f>
        <v>1</v>
      </c>
      <c r="J64" s="5" t="s">
        <v>2282</v>
      </c>
      <c r="K64">
        <f>IFERROR(INDEX('Data1 totsignal with smooth'!B$2:B$2058,MATCH($H64,'Data1 totsignal with smooth'!$A$2:$A$2058,0),0),"")</f>
        <v>116746248</v>
      </c>
      <c r="L64">
        <f>IFERROR(INDEX('Data1 totsignal with smooth'!C$2:C$2058,MATCH($H64,'Data1 totsignal with smooth'!$A$2:$A$2058,0),0),"")</f>
        <v>2276171.25</v>
      </c>
      <c r="M64" s="9">
        <f t="shared" si="2"/>
        <v>51.290625870087766</v>
      </c>
      <c r="N64">
        <v>16543220</v>
      </c>
      <c r="O64">
        <v>7249532</v>
      </c>
      <c r="P64">
        <f t="shared" si="3"/>
        <v>2.2819707534224278</v>
      </c>
    </row>
    <row r="65" spans="1:16" x14ac:dyDescent="0.25">
      <c r="A65" s="5">
        <f t="shared" si="0"/>
        <v>56.060499999999998</v>
      </c>
      <c r="B65" s="5">
        <f t="shared" si="1"/>
        <v>55.053199999999997</v>
      </c>
      <c r="C65" s="5" t="s">
        <v>2946</v>
      </c>
      <c r="D65" s="5" t="s">
        <v>2948</v>
      </c>
      <c r="E65" s="5">
        <v>56.061</v>
      </c>
      <c r="F65" s="5">
        <v>56.058</v>
      </c>
      <c r="G65" s="5">
        <v>56.0608</v>
      </c>
      <c r="H65" s="5">
        <v>56.0623</v>
      </c>
      <c r="I65" s="5" t="str">
        <f>IF(IFERROR(INDEX('[1]Main v5 (no siloxanes)'!$E$2:$E$379,MATCH(A65,'[1]Main v5 (no siloxanes)'!$E$2:$E$379,0),0),"")="","",1)</f>
        <v/>
      </c>
      <c r="K65">
        <f>IFERROR(INDEX('Data1 totsignal with smooth'!B$2:B$2058,MATCH($H65,'Data1 totsignal with smooth'!$A$2:$A$2058,0),0),"")</f>
        <v>4547860</v>
      </c>
      <c r="L65">
        <f>IFERROR(INDEX('Data1 totsignal with smooth'!C$2:C$2058,MATCH($H65,'Data1 totsignal with smooth'!$A$2:$A$2058,0),0),"")</f>
        <v>2276171.25</v>
      </c>
      <c r="M65" s="9">
        <f t="shared" si="2"/>
        <v>1.9980306842026934</v>
      </c>
      <c r="N65">
        <v>4723178</v>
      </c>
      <c r="O65">
        <v>7757970.5</v>
      </c>
      <c r="P65">
        <f t="shared" si="3"/>
        <v>0.60881618459363829</v>
      </c>
    </row>
    <row r="66" spans="1:16" x14ac:dyDescent="0.25">
      <c r="A66" s="5">
        <f t="shared" ref="A66:A129" si="4">VALUE(FIXED(AVERAGE(E66:H66),4))</f>
        <v>57.033200000000001</v>
      </c>
      <c r="B66" s="5">
        <f t="shared" ref="B66:B129" si="5">VALUE(FIXED(A66-1.007276,4))</f>
        <v>56.0259</v>
      </c>
      <c r="C66" s="5" t="s">
        <v>35</v>
      </c>
      <c r="D66" s="5" t="s">
        <v>1865</v>
      </c>
      <c r="E66" s="5">
        <v>57.0336</v>
      </c>
      <c r="F66" s="5">
        <v>57.033000000000001</v>
      </c>
      <c r="G66" s="5">
        <v>57.0334</v>
      </c>
      <c r="H66" s="5">
        <v>57.032800000000002</v>
      </c>
      <c r="I66" s="5">
        <f>IF(IFERROR(INDEX('[1]Main v5 (no siloxanes)'!$E$2:$E$379,MATCH(A66,'[1]Main v5 (no siloxanes)'!$E$2:$E$379,0),0),"")="","",1)</f>
        <v>1</v>
      </c>
      <c r="J66" s="5" t="s">
        <v>2282</v>
      </c>
      <c r="K66">
        <f>IFERROR(INDEX('Data1 totsignal with smooth'!B$2:B$2058,MATCH($H66,'Data1 totsignal with smooth'!$A$2:$A$2058,0),0),"")</f>
        <v>421450304</v>
      </c>
      <c r="L66">
        <f>IFERROR(INDEX('Data1 totsignal with smooth'!C$2:C$2058,MATCH($H66,'Data1 totsignal with smooth'!$A$2:$A$2058,0),0),"")</f>
        <v>4190580.25</v>
      </c>
      <c r="M66" s="9">
        <f t="shared" ref="M66:M129" si="6">IFERROR(K66/L66,"")</f>
        <v>100.57087058528469</v>
      </c>
      <c r="N66">
        <v>50666424</v>
      </c>
      <c r="O66">
        <v>7762272.5</v>
      </c>
      <c r="P66">
        <f t="shared" ref="P66:P129" si="7">IFERROR(N66/O66,"")</f>
        <v>6.5272668538755889</v>
      </c>
    </row>
    <row r="67" spans="1:16" x14ac:dyDescent="0.25">
      <c r="A67" s="5">
        <f t="shared" si="4"/>
        <v>57.0426</v>
      </c>
      <c r="B67" s="5">
        <f t="shared" si="5"/>
        <v>56.035299999999999</v>
      </c>
      <c r="C67" s="5" t="s">
        <v>1975</v>
      </c>
      <c r="D67" s="5" t="s">
        <v>2947</v>
      </c>
      <c r="E67" s="5">
        <v>57.042999999999999</v>
      </c>
      <c r="F67" s="5">
        <v>57.042499999999997</v>
      </c>
      <c r="H67" s="5">
        <v>57.042400000000001</v>
      </c>
      <c r="I67" s="5" t="str">
        <f>IF(IFERROR(INDEX('[1]Main v5 (no siloxanes)'!$E$2:$E$379,MATCH(A67,'[1]Main v5 (no siloxanes)'!$E$2:$E$379,0),0),"")="","",1)</f>
        <v/>
      </c>
      <c r="K67">
        <f>IFERROR(INDEX('Data1 totsignal with smooth'!B$2:B$2058,MATCH($H67,'Data1 totsignal with smooth'!$A$2:$A$2058,0),0),"")</f>
        <v>175973248</v>
      </c>
      <c r="L67">
        <f>IFERROR(INDEX('Data1 totsignal with smooth'!C$2:C$2058,MATCH($H67,'Data1 totsignal with smooth'!$A$2:$A$2058,0),0),"")</f>
        <v>4547860</v>
      </c>
      <c r="M67" s="9">
        <f t="shared" si="6"/>
        <v>38.693637886830288</v>
      </c>
      <c r="N67">
        <v>19899306</v>
      </c>
      <c r="O67">
        <v>7762272.5</v>
      </c>
      <c r="P67">
        <f t="shared" si="7"/>
        <v>2.5635928138312587</v>
      </c>
    </row>
    <row r="68" spans="1:16" x14ac:dyDescent="0.25">
      <c r="A68" s="5">
        <f t="shared" si="4"/>
        <v>57.069400000000002</v>
      </c>
      <c r="B68" s="5">
        <f t="shared" si="5"/>
        <v>56.062100000000001</v>
      </c>
      <c r="C68" s="5" t="s">
        <v>37</v>
      </c>
      <c r="D68" s="6" t="s">
        <v>2183</v>
      </c>
      <c r="E68" s="5">
        <v>57.069800000000001</v>
      </c>
      <c r="F68" s="5">
        <v>57.069400000000002</v>
      </c>
      <c r="G68" s="5">
        <v>57.069200000000002</v>
      </c>
      <c r="H68" s="5">
        <v>57.069000000000003</v>
      </c>
      <c r="I68" s="5">
        <f>IF(IFERROR(INDEX('[1]Main v5 (no siloxanes)'!$E$2:$E$379,MATCH(A68,'[1]Main v5 (no siloxanes)'!$E$2:$E$379,0),0),"")="","",1)</f>
        <v>1</v>
      </c>
      <c r="J68" s="5" t="s">
        <v>2282</v>
      </c>
      <c r="K68">
        <f>IFERROR(INDEX('Data1 totsignal with smooth'!B$2:B$2058,MATCH($H68,'Data1 totsignal with smooth'!$A$2:$A$2058,0),0),"")</f>
        <v>105207376</v>
      </c>
      <c r="L68">
        <f>IFERROR(INDEX('Data1 totsignal with smooth'!C$2:C$2058,MATCH($H68,'Data1 totsignal with smooth'!$A$2:$A$2058,0),0),"")</f>
        <v>4547860</v>
      </c>
      <c r="M68" s="9">
        <f t="shared" si="6"/>
        <v>23.133380535020866</v>
      </c>
      <c r="N68">
        <v>11363712</v>
      </c>
      <c r="O68">
        <v>7762272.5</v>
      </c>
      <c r="P68">
        <f t="shared" si="7"/>
        <v>1.4639671565253602</v>
      </c>
    </row>
    <row r="69" spans="1:16" x14ac:dyDescent="0.25">
      <c r="A69" s="5">
        <f t="shared" si="4"/>
        <v>58.028199999999998</v>
      </c>
      <c r="B69" s="5">
        <f t="shared" si="5"/>
        <v>57.020899999999997</v>
      </c>
      <c r="C69" s="5" t="s">
        <v>38</v>
      </c>
      <c r="D69" s="6" t="s">
        <v>2286</v>
      </c>
      <c r="E69" s="5">
        <v>58.028300000000002</v>
      </c>
      <c r="F69" s="5">
        <v>58.028399999999998</v>
      </c>
      <c r="H69" s="5">
        <v>58.027799999999999</v>
      </c>
      <c r="I69" s="5" t="str">
        <f>IF(IFERROR(INDEX('[1]Main v5 (no siloxanes)'!$E$2:$E$379,MATCH(A69,'[1]Main v5 (no siloxanes)'!$E$2:$E$379,0),0),"")="","",1)</f>
        <v/>
      </c>
      <c r="J69" s="5" t="s">
        <v>2282</v>
      </c>
      <c r="K69">
        <f>IFERROR(INDEX('Data1 totsignal with smooth'!B$2:B$2058,MATCH($H69,'Data1 totsignal with smooth'!$A$2:$A$2058,0),0),"")</f>
        <v>2276171.25</v>
      </c>
      <c r="L69">
        <f>IFERROR(INDEX('Data1 totsignal with smooth'!C$2:C$2058,MATCH($H69,'Data1 totsignal with smooth'!$A$2:$A$2058,0),0),"")</f>
        <v>4547860</v>
      </c>
      <c r="M69" s="9">
        <f t="shared" si="6"/>
        <v>0.50049281420272396</v>
      </c>
      <c r="N69">
        <v>1217135.8</v>
      </c>
      <c r="O69">
        <v>8912027</v>
      </c>
      <c r="P69">
        <f t="shared" si="7"/>
        <v>0.1365722747473723</v>
      </c>
    </row>
    <row r="70" spans="1:16" x14ac:dyDescent="0.25">
      <c r="A70" s="5">
        <f t="shared" si="4"/>
        <v>58.037199999999999</v>
      </c>
      <c r="B70" s="5">
        <f t="shared" si="5"/>
        <v>57.029899999999998</v>
      </c>
      <c r="C70" s="5" t="s">
        <v>2239</v>
      </c>
      <c r="D70" s="5" t="s">
        <v>2765</v>
      </c>
      <c r="E70" s="5">
        <v>58.037700000000001</v>
      </c>
      <c r="F70" s="5">
        <v>58.037599999999998</v>
      </c>
      <c r="G70" s="5">
        <v>58.036700000000003</v>
      </c>
      <c r="H70" s="5">
        <v>58.036700000000003</v>
      </c>
      <c r="I70" s="5" t="str">
        <f>IF(IFERROR(INDEX('[1]Main v5 (no siloxanes)'!$E$2:$E$379,MATCH(A70,'[1]Main v5 (no siloxanes)'!$E$2:$E$379,0),0),"")="","",1)</f>
        <v/>
      </c>
      <c r="K70">
        <f>IFERROR(INDEX('Data1 totsignal with smooth'!B$2:B$2058,MATCH($H70,'Data1 totsignal with smooth'!$A$2:$A$2058,0),0),"")</f>
        <v>14478849</v>
      </c>
      <c r="L70">
        <f>IFERROR(INDEX('Data1 totsignal with smooth'!C$2:C$2058,MATCH($H70,'Data1 totsignal with smooth'!$A$2:$A$2058,0),0),"")</f>
        <v>4547860</v>
      </c>
      <c r="M70" s="9">
        <f t="shared" si="6"/>
        <v>3.1836619860769679</v>
      </c>
      <c r="N70">
        <v>12883873</v>
      </c>
      <c r="O70">
        <v>9279213</v>
      </c>
      <c r="P70">
        <f t="shared" si="7"/>
        <v>1.3884661339275217</v>
      </c>
    </row>
    <row r="71" spans="1:16" x14ac:dyDescent="0.25">
      <c r="A71" s="5">
        <f t="shared" si="4"/>
        <v>58.042900000000003</v>
      </c>
      <c r="B71" s="5">
        <f t="shared" si="5"/>
        <v>57.035600000000002</v>
      </c>
      <c r="C71" s="5" t="s">
        <v>1898</v>
      </c>
      <c r="D71" s="5" t="s">
        <v>1898</v>
      </c>
      <c r="E71" s="5">
        <v>58.043300000000002</v>
      </c>
      <c r="F71" s="5">
        <v>58.043300000000002</v>
      </c>
      <c r="H71" s="5">
        <v>58.042200000000001</v>
      </c>
      <c r="I71" s="5" t="str">
        <f>IF(IFERROR(INDEX('[1]Main v5 (no siloxanes)'!$E$2:$E$379,MATCH(A71,'[1]Main v5 (no siloxanes)'!$E$2:$E$379,0),0),"")="","",1)</f>
        <v/>
      </c>
      <c r="K71">
        <f>IFERROR(INDEX('Data1 totsignal with smooth'!B$2:B$2058,MATCH($H71,'Data1 totsignal with smooth'!$A$2:$A$2058,0),0),"")</f>
        <v>1792311.5</v>
      </c>
      <c r="L71">
        <f>IFERROR(INDEX('Data1 totsignal with smooth'!C$2:C$2058,MATCH($H71,'Data1 totsignal with smooth'!$A$2:$A$2058,0),0),"")</f>
        <v>4547860</v>
      </c>
      <c r="M71" s="9">
        <f t="shared" si="6"/>
        <v>0.39409997229466165</v>
      </c>
      <c r="N71">
        <v>3505567</v>
      </c>
      <c r="O71">
        <v>9279213</v>
      </c>
      <c r="P71">
        <f t="shared" si="7"/>
        <v>0.3777871032812804</v>
      </c>
    </row>
    <row r="72" spans="1:16" x14ac:dyDescent="0.25">
      <c r="A72" s="5">
        <f t="shared" si="4"/>
        <v>58.064399999999999</v>
      </c>
      <c r="B72" s="5">
        <f t="shared" si="5"/>
        <v>57.057099999999998</v>
      </c>
      <c r="C72" s="5" t="s">
        <v>1899</v>
      </c>
      <c r="D72" s="5" t="s">
        <v>1966</v>
      </c>
      <c r="E72" s="5">
        <v>58.065199999999997</v>
      </c>
      <c r="F72" s="5">
        <v>58.063600000000001</v>
      </c>
      <c r="G72" s="5">
        <v>58.064500000000002</v>
      </c>
      <c r="H72" s="5">
        <v>58.064399999999999</v>
      </c>
      <c r="I72" s="5">
        <f>IF(IFERROR(INDEX('[1]Main v5 (no siloxanes)'!$E$2:$E$379,MATCH(A72,'[1]Main v5 (no siloxanes)'!$E$2:$E$379,0),0),"")="","",1)</f>
        <v>1</v>
      </c>
      <c r="J72" s="5" t="s">
        <v>2282</v>
      </c>
      <c r="K72">
        <f>IFERROR(INDEX('Data1 totsignal with smooth'!B$2:B$2058,MATCH($H72,'Data1 totsignal with smooth'!$A$2:$A$2058,0),0),"")</f>
        <v>12353033</v>
      </c>
      <c r="L72">
        <f>IFERROR(INDEX('Data1 totsignal with smooth'!C$2:C$2058,MATCH($H72,'Data1 totsignal with smooth'!$A$2:$A$2058,0),0),"")</f>
        <v>4547860</v>
      </c>
      <c r="M72" s="9">
        <f t="shared" si="6"/>
        <v>2.7162298311733433</v>
      </c>
      <c r="N72">
        <v>28910072</v>
      </c>
      <c r="O72">
        <v>9279213</v>
      </c>
      <c r="P72">
        <f t="shared" si="7"/>
        <v>3.1155737022094439</v>
      </c>
    </row>
    <row r="73" spans="1:16" x14ac:dyDescent="0.25">
      <c r="A73" s="5">
        <f t="shared" si="4"/>
        <v>58.072899999999997</v>
      </c>
      <c r="B73" s="5">
        <f t="shared" si="5"/>
        <v>57.065600000000003</v>
      </c>
      <c r="C73" s="5" t="s">
        <v>2759</v>
      </c>
      <c r="D73" s="5" t="s">
        <v>2760</v>
      </c>
      <c r="E73" s="5">
        <v>58.073599999999999</v>
      </c>
      <c r="F73" s="5">
        <v>58.072800000000001</v>
      </c>
      <c r="G73" s="5">
        <v>58.072299999999998</v>
      </c>
      <c r="H73" s="5">
        <v>58.072899999999997</v>
      </c>
      <c r="I73" s="5" t="str">
        <f>IF(IFERROR(INDEX('[1]Main v5 (no siloxanes)'!$E$2:$E$379,MATCH(A73,'[1]Main v5 (no siloxanes)'!$E$2:$E$379,0),0),"")="","",1)</f>
        <v/>
      </c>
      <c r="K73">
        <f>IFERROR(INDEX('Data1 totsignal with smooth'!B$2:B$2058,MATCH($H73,'Data1 totsignal with smooth'!$A$2:$A$2058,0),0),"")</f>
        <v>4614792.5</v>
      </c>
      <c r="L73">
        <f>IFERROR(INDEX('Data1 totsignal with smooth'!C$2:C$2058,MATCH($H73,'Data1 totsignal with smooth'!$A$2:$A$2058,0),0),"")</f>
        <v>4190580.25</v>
      </c>
      <c r="M73" s="9">
        <f t="shared" si="6"/>
        <v>1.1012299549686466</v>
      </c>
      <c r="N73">
        <v>9286206</v>
      </c>
      <c r="O73">
        <v>9286206</v>
      </c>
      <c r="P73">
        <f t="shared" si="7"/>
        <v>1</v>
      </c>
    </row>
    <row r="74" spans="1:16" x14ac:dyDescent="0.25">
      <c r="A74" s="5">
        <f t="shared" si="4"/>
        <v>59.048999999999999</v>
      </c>
      <c r="B74" s="5">
        <f t="shared" si="5"/>
        <v>58.041699999999999</v>
      </c>
      <c r="C74" s="5" t="s">
        <v>39</v>
      </c>
      <c r="D74" s="5" t="s">
        <v>1849</v>
      </c>
      <c r="E74" s="5">
        <v>59.049100000000003</v>
      </c>
      <c r="F74" s="5">
        <v>59.049100000000003</v>
      </c>
      <c r="G74" s="5">
        <v>59.048999999999999</v>
      </c>
      <c r="H74" s="5">
        <v>59.0488</v>
      </c>
      <c r="I74" s="5">
        <f>IF(IFERROR(INDEX('[1]Main v5 (no siloxanes)'!$E$2:$E$379,MATCH(A74,'[1]Main v5 (no siloxanes)'!$E$2:$E$379,0),0),"")="","",1)</f>
        <v>1</v>
      </c>
      <c r="J74" s="5" t="s">
        <v>2282</v>
      </c>
      <c r="K74">
        <f>IFERROR(INDEX('Data1 totsignal with smooth'!B$2:B$2058,MATCH($H74,'Data1 totsignal with smooth'!$A$2:$A$2058,0),0),"")</f>
        <v>2735722496</v>
      </c>
      <c r="L74">
        <f>IFERROR(INDEX('Data1 totsignal with smooth'!C$2:C$2058,MATCH($H74,'Data1 totsignal with smooth'!$A$2:$A$2058,0),0),"")</f>
        <v>2276171.25</v>
      </c>
      <c r="M74" s="9">
        <f t="shared" si="6"/>
        <v>1201.896604220794</v>
      </c>
      <c r="N74">
        <v>147120752</v>
      </c>
      <c r="O74">
        <v>9707361</v>
      </c>
      <c r="P74">
        <f t="shared" si="7"/>
        <v>15.155586775849791</v>
      </c>
    </row>
    <row r="75" spans="1:16" x14ac:dyDescent="0.25">
      <c r="A75" s="5">
        <f t="shared" si="4"/>
        <v>59.077500000000001</v>
      </c>
      <c r="B75" s="5">
        <f t="shared" si="5"/>
        <v>58.0702</v>
      </c>
      <c r="C75" s="5" t="s">
        <v>1898</v>
      </c>
      <c r="D75" s="5" t="s">
        <v>1898</v>
      </c>
      <c r="F75" s="5">
        <v>59.077599999999997</v>
      </c>
      <c r="G75" s="5">
        <v>59.077500000000001</v>
      </c>
      <c r="H75" s="5">
        <v>59.077500000000001</v>
      </c>
      <c r="I75" s="5" t="str">
        <f>IF(IFERROR(INDEX('[1]Main v5 (no siloxanes)'!$E$2:$E$379,MATCH(A75,'[1]Main v5 (no siloxanes)'!$E$2:$E$379,0),0),"")="","",1)</f>
        <v/>
      </c>
      <c r="K75">
        <f>IFERROR(INDEX('Data1 totsignal with smooth'!B$2:B$2058,MATCH($H75,'Data1 totsignal with smooth'!$A$2:$A$2058,0),0),"")</f>
        <v>24681418</v>
      </c>
      <c r="L75">
        <f>IFERROR(INDEX('Data1 totsignal with smooth'!C$2:C$2058,MATCH($H75,'Data1 totsignal with smooth'!$A$2:$A$2058,0),0),"")</f>
        <v>1792311.5</v>
      </c>
      <c r="M75" s="9">
        <f t="shared" si="6"/>
        <v>13.770718984953229</v>
      </c>
      <c r="P75" t="str">
        <f t="shared" si="7"/>
        <v/>
      </c>
    </row>
    <row r="76" spans="1:16" x14ac:dyDescent="0.25">
      <c r="A76" s="5">
        <f t="shared" si="4"/>
        <v>60.043799999999997</v>
      </c>
      <c r="B76" s="5">
        <f t="shared" si="5"/>
        <v>59.036499999999997</v>
      </c>
      <c r="C76" s="5" t="s">
        <v>1900</v>
      </c>
      <c r="D76" s="5" t="s">
        <v>1965</v>
      </c>
      <c r="E76" s="5">
        <v>60.044400000000003</v>
      </c>
      <c r="F76" s="5">
        <v>60.043199999999999</v>
      </c>
      <c r="G76" s="5">
        <v>60.043999999999997</v>
      </c>
      <c r="H76" s="5">
        <v>60.043399999999998</v>
      </c>
      <c r="I76" s="5">
        <f>IF(IFERROR(INDEX('[1]Main v5 (no siloxanes)'!$E$2:$E$379,MATCH(A76,'[1]Main v5 (no siloxanes)'!$E$2:$E$379,0),0),"")="","",1)</f>
        <v>1</v>
      </c>
      <c r="J76" s="5" t="s">
        <v>2282</v>
      </c>
      <c r="K76">
        <f>IFERROR(INDEX('Data1 totsignal with smooth'!B$2:B$2058,MATCH($H76,'Data1 totsignal with smooth'!$A$2:$A$2058,0),0),"")</f>
        <v>80919000</v>
      </c>
      <c r="L76">
        <f>IFERROR(INDEX('Data1 totsignal with smooth'!C$2:C$2058,MATCH($H76,'Data1 totsignal with smooth'!$A$2:$A$2058,0),0),"")</f>
        <v>2276171.25</v>
      </c>
      <c r="M76" s="9">
        <f t="shared" si="6"/>
        <v>35.55048856714977</v>
      </c>
      <c r="N76">
        <v>32224792</v>
      </c>
      <c r="O76">
        <v>9279213</v>
      </c>
      <c r="P76">
        <f t="shared" si="7"/>
        <v>3.4727936517892197</v>
      </c>
    </row>
    <row r="77" spans="1:16" x14ac:dyDescent="0.25">
      <c r="A77" s="5">
        <f t="shared" si="4"/>
        <v>60.052</v>
      </c>
      <c r="B77" s="5">
        <f t="shared" si="5"/>
        <v>59.044699999999999</v>
      </c>
      <c r="C77" s="5" t="s">
        <v>2231</v>
      </c>
      <c r="D77" s="5" t="s">
        <v>2764</v>
      </c>
      <c r="E77" s="5">
        <v>60.052399999999999</v>
      </c>
      <c r="F77" s="5">
        <v>60.052199999999999</v>
      </c>
      <c r="G77" s="5">
        <v>60.051600000000001</v>
      </c>
      <c r="H77" s="5">
        <v>60.0518</v>
      </c>
      <c r="I77" s="5" t="str">
        <f>IF(IFERROR(INDEX('[1]Main v5 (no siloxanes)'!$E$2:$E$379,MATCH(A77,'[1]Main v5 (no siloxanes)'!$E$2:$E$379,0),0),"")="","",1)</f>
        <v/>
      </c>
      <c r="K77">
        <f>IFERROR(INDEX('Data1 totsignal with smooth'!B$2:B$2058,MATCH($H77,'Data1 totsignal with smooth'!$A$2:$A$2058,0),0),"")</f>
        <v>91456368</v>
      </c>
      <c r="L77">
        <f>IFERROR(INDEX('Data1 totsignal with smooth'!C$2:C$2058,MATCH($H77,'Data1 totsignal with smooth'!$A$2:$A$2058,0),0),"")</f>
        <v>4547860</v>
      </c>
      <c r="M77" s="9">
        <f t="shared" si="6"/>
        <v>20.109758875603031</v>
      </c>
      <c r="N77">
        <v>12642174</v>
      </c>
      <c r="O77">
        <v>8626059</v>
      </c>
      <c r="P77">
        <f t="shared" si="7"/>
        <v>1.465579356691161</v>
      </c>
    </row>
    <row r="78" spans="1:16" x14ac:dyDescent="0.25">
      <c r="A78" s="5">
        <f t="shared" si="4"/>
        <v>60.080199999999998</v>
      </c>
      <c r="B78" s="5">
        <f t="shared" si="5"/>
        <v>59.072899999999997</v>
      </c>
      <c r="C78" s="5" t="s">
        <v>40</v>
      </c>
      <c r="D78" s="5" t="s">
        <v>1866</v>
      </c>
      <c r="E78" s="5">
        <v>60.0807</v>
      </c>
      <c r="G78" s="5">
        <v>60.080100000000002</v>
      </c>
      <c r="H78" s="5">
        <v>60.079900000000002</v>
      </c>
      <c r="I78" s="5">
        <f>IF(IFERROR(INDEX('[1]Main v5 (no siloxanes)'!$E$2:$E$379,MATCH(A78,'[1]Main v5 (no siloxanes)'!$E$2:$E$379,0),0),"")="","",1)</f>
        <v>1</v>
      </c>
      <c r="J78" s="5" t="s">
        <v>2282</v>
      </c>
      <c r="K78">
        <f>IFERROR(INDEX('Data1 totsignal with smooth'!B$2:B$2058,MATCH($H78,'Data1 totsignal with smooth'!$A$2:$A$2058,0),0),"")</f>
        <v>15495965</v>
      </c>
      <c r="L78">
        <f>IFERROR(INDEX('Data1 totsignal with smooth'!C$2:C$2058,MATCH($H78,'Data1 totsignal with smooth'!$A$2:$A$2058,0),0),"")</f>
        <v>4547860</v>
      </c>
      <c r="M78" s="9">
        <f t="shared" si="6"/>
        <v>3.4073091519967633</v>
      </c>
      <c r="N78">
        <v>6863616</v>
      </c>
      <c r="O78">
        <v>9279213</v>
      </c>
      <c r="P78">
        <f t="shared" si="7"/>
        <v>0.73967652213609059</v>
      </c>
    </row>
    <row r="79" spans="1:16" x14ac:dyDescent="0.25">
      <c r="A79" s="5">
        <f t="shared" si="4"/>
        <v>61.028199999999998</v>
      </c>
      <c r="B79" s="5">
        <f t="shared" si="5"/>
        <v>60.020899999999997</v>
      </c>
      <c r="C79" s="5" t="s">
        <v>41</v>
      </c>
      <c r="D79" s="5" t="s">
        <v>1856</v>
      </c>
      <c r="E79" s="5">
        <v>61.028500000000001</v>
      </c>
      <c r="F79" s="5">
        <v>61.028300000000002</v>
      </c>
      <c r="G79" s="5">
        <v>61.028100000000002</v>
      </c>
      <c r="H79" s="5">
        <v>61.027799999999999</v>
      </c>
      <c r="I79" s="5">
        <f>IF(IFERROR(INDEX('[1]Main v5 (no siloxanes)'!$E$2:$E$379,MATCH(A79,'[1]Main v5 (no siloxanes)'!$E$2:$E$379,0),0),"")="","",1)</f>
        <v>1</v>
      </c>
      <c r="J79" s="5" t="s">
        <v>2282</v>
      </c>
      <c r="K79">
        <f>IFERROR(INDEX('Data1 totsignal with smooth'!B$2:B$2058,MATCH($H79,'Data1 totsignal with smooth'!$A$2:$A$2058,0),0),"")</f>
        <v>928839168</v>
      </c>
      <c r="L79">
        <f>IFERROR(INDEX('Data1 totsignal with smooth'!C$2:C$2058,MATCH($H79,'Data1 totsignal with smooth'!$A$2:$A$2058,0),0),"")</f>
        <v>4547860</v>
      </c>
      <c r="M79" s="9">
        <f t="shared" si="6"/>
        <v>204.23653498568558</v>
      </c>
      <c r="N79">
        <v>159475488</v>
      </c>
      <c r="O79">
        <v>9279213</v>
      </c>
      <c r="P79">
        <f t="shared" si="7"/>
        <v>17.186316124007501</v>
      </c>
    </row>
    <row r="80" spans="1:16" x14ac:dyDescent="0.25">
      <c r="A80" s="5">
        <f t="shared" si="4"/>
        <v>61.053100000000001</v>
      </c>
      <c r="B80" s="5">
        <f t="shared" si="5"/>
        <v>60.0458</v>
      </c>
      <c r="C80" s="5" t="s">
        <v>2763</v>
      </c>
      <c r="D80" s="5" t="s">
        <v>2764</v>
      </c>
      <c r="F80" s="5">
        <v>61.0533</v>
      </c>
      <c r="H80" s="5">
        <v>61.052799999999998</v>
      </c>
      <c r="I80" s="5" t="str">
        <f>IF(IFERROR(INDEX('[1]Main v5 (no siloxanes)'!$E$2:$E$379,MATCH(A80,'[1]Main v5 (no siloxanes)'!$E$2:$E$379,0),0),"")="","",1)</f>
        <v/>
      </c>
      <c r="K80">
        <f>IFERROR(INDEX('Data1 totsignal with smooth'!B$2:B$2058,MATCH($H80,'Data1 totsignal with smooth'!$A$2:$A$2058,0),0),"")</f>
        <v>7770731</v>
      </c>
      <c r="L80">
        <f>IFERROR(INDEX('Data1 totsignal with smooth'!C$2:C$2058,MATCH($H80,'Data1 totsignal with smooth'!$A$2:$A$2058,0),0),"")</f>
        <v>4547860</v>
      </c>
      <c r="M80" s="9">
        <f t="shared" si="6"/>
        <v>1.7086565989278475</v>
      </c>
      <c r="P80" t="str">
        <f t="shared" si="7"/>
        <v/>
      </c>
    </row>
    <row r="81" spans="1:16" x14ac:dyDescent="0.25">
      <c r="A81" s="5">
        <f t="shared" si="4"/>
        <v>62.014499999999998</v>
      </c>
      <c r="B81" s="5">
        <f t="shared" si="5"/>
        <v>61.007199999999997</v>
      </c>
      <c r="C81" s="5" t="s">
        <v>1898</v>
      </c>
      <c r="D81" s="5" t="s">
        <v>1898</v>
      </c>
      <c r="E81" s="5">
        <v>62.016399999999997</v>
      </c>
      <c r="F81" s="5">
        <v>62.014099999999999</v>
      </c>
      <c r="G81" s="5">
        <v>62.013599999999997</v>
      </c>
      <c r="H81" s="5">
        <v>62.014000000000003</v>
      </c>
      <c r="I81" s="5" t="str">
        <f>IF(IFERROR(INDEX('[1]Main v5 (no siloxanes)'!$E$2:$E$379,MATCH(A81,'[1]Main v5 (no siloxanes)'!$E$2:$E$379,0),0),"")="","",1)</f>
        <v/>
      </c>
      <c r="K81">
        <f>IFERROR(INDEX('Data1 totsignal with smooth'!B$2:B$2058,MATCH($H81,'Data1 totsignal with smooth'!$A$2:$A$2058,0),0),"")</f>
        <v>1137627.25</v>
      </c>
      <c r="L81">
        <f>IFERROR(INDEX('Data1 totsignal with smooth'!C$2:C$2058,MATCH($H81,'Data1 totsignal with smooth'!$A$2:$A$2058,0),0),"")</f>
        <v>4547860</v>
      </c>
      <c r="M81" s="9">
        <f t="shared" si="6"/>
        <v>0.25014561793898671</v>
      </c>
      <c r="N81">
        <v>2554651</v>
      </c>
      <c r="O81">
        <v>9279213</v>
      </c>
      <c r="P81">
        <f t="shared" si="7"/>
        <v>0.27530901596934998</v>
      </c>
    </row>
    <row r="82" spans="1:16" x14ac:dyDescent="0.25">
      <c r="A82" s="5">
        <f t="shared" si="4"/>
        <v>62.021000000000001</v>
      </c>
      <c r="B82" s="5">
        <f t="shared" si="5"/>
        <v>61.0137</v>
      </c>
      <c r="C82" s="5" t="s">
        <v>42</v>
      </c>
      <c r="D82" s="5" t="s">
        <v>1867</v>
      </c>
      <c r="F82" s="5">
        <v>62.021099999999997</v>
      </c>
      <c r="G82" s="5">
        <v>62.019500000000001</v>
      </c>
      <c r="H82" s="5">
        <v>62.022399999999998</v>
      </c>
      <c r="I82" s="5" t="str">
        <f>IF(IFERROR(INDEX('[1]Main v5 (no siloxanes)'!$E$2:$E$379,MATCH(A82,'[1]Main v5 (no siloxanes)'!$E$2:$E$379,0),0),"")="","",1)</f>
        <v/>
      </c>
      <c r="J82" s="5" t="s">
        <v>2282</v>
      </c>
      <c r="K82">
        <f>IFERROR(INDEX('Data1 totsignal with smooth'!B$2:B$2058,MATCH($H82,'Data1 totsignal with smooth'!$A$2:$A$2058,0),0),"")</f>
        <v>1131507.75</v>
      </c>
      <c r="L82">
        <f>IFERROR(INDEX('Data1 totsignal with smooth'!C$2:C$2058,MATCH($H82,'Data1 totsignal with smooth'!$A$2:$A$2058,0),0),"")</f>
        <v>2276171.25</v>
      </c>
      <c r="M82" s="9">
        <f t="shared" si="6"/>
        <v>0.49711011418846451</v>
      </c>
      <c r="P82" t="str">
        <f t="shared" si="7"/>
        <v/>
      </c>
    </row>
    <row r="83" spans="1:16" x14ac:dyDescent="0.25">
      <c r="A83" s="5">
        <f t="shared" si="4"/>
        <v>62.031300000000002</v>
      </c>
      <c r="B83" s="5">
        <f t="shared" si="5"/>
        <v>61.024000000000001</v>
      </c>
      <c r="C83" s="5" t="s">
        <v>2237</v>
      </c>
      <c r="D83" s="5" t="s">
        <v>2766</v>
      </c>
      <c r="E83" s="5">
        <v>62.031799999999997</v>
      </c>
      <c r="F83" s="5">
        <v>62.031300000000002</v>
      </c>
      <c r="G83" s="5">
        <v>62.031100000000002</v>
      </c>
      <c r="H83" s="5">
        <v>62.030999999999999</v>
      </c>
      <c r="I83" s="5" t="str">
        <f>IF(IFERROR(INDEX('[1]Main v5 (no siloxanes)'!$E$2:$E$379,MATCH(A83,'[1]Main v5 (no siloxanes)'!$E$2:$E$379,0),0),"")="","",1)</f>
        <v/>
      </c>
      <c r="K83">
        <f>IFERROR(INDEX('Data1 totsignal with smooth'!B$2:B$2058,MATCH($H83,'Data1 totsignal with smooth'!$A$2:$A$2058,0),0),"")</f>
        <v>20661106</v>
      </c>
      <c r="L83">
        <f>IFERROR(INDEX('Data1 totsignal with smooth'!C$2:C$2058,MATCH($H83,'Data1 totsignal with smooth'!$A$2:$A$2058,0),0),"")</f>
        <v>2276171.25</v>
      </c>
      <c r="M83" s="9">
        <f t="shared" si="6"/>
        <v>9.0771316086168827</v>
      </c>
      <c r="N83">
        <v>7249532</v>
      </c>
      <c r="O83">
        <v>9279213</v>
      </c>
      <c r="P83">
        <f t="shared" si="7"/>
        <v>0.78126582502201425</v>
      </c>
    </row>
    <row r="84" spans="1:16" x14ac:dyDescent="0.25">
      <c r="A84" s="5">
        <f t="shared" si="4"/>
        <v>62.055399999999999</v>
      </c>
      <c r="B84" s="5">
        <f t="shared" si="5"/>
        <v>61.048099999999998</v>
      </c>
      <c r="C84" s="5" t="s">
        <v>1898</v>
      </c>
      <c r="D84" s="5" t="s">
        <v>1898</v>
      </c>
      <c r="F84" s="5">
        <v>62.0565</v>
      </c>
      <c r="H84" s="5">
        <v>62.054200000000002</v>
      </c>
      <c r="I84" s="5" t="str">
        <f>IF(IFERROR(INDEX('[1]Main v5 (no siloxanes)'!$E$2:$E$379,MATCH(A84,'[1]Main v5 (no siloxanes)'!$E$2:$E$379,0),0),"")="","",1)</f>
        <v/>
      </c>
      <c r="K84">
        <f>IFERROR(INDEX('Data1 totsignal with smooth'!B$2:B$2058,MATCH($H84,'Data1 totsignal with smooth'!$A$2:$A$2058,0),0),"")</f>
        <v>124429.0546875</v>
      </c>
      <c r="L84">
        <f>IFERROR(INDEX('Data1 totsignal with smooth'!C$2:C$2058,MATCH($H84,'Data1 totsignal with smooth'!$A$2:$A$2058,0),0),"")</f>
        <v>4547860</v>
      </c>
      <c r="M84" s="9">
        <f t="shared" si="6"/>
        <v>2.7359913165202976E-2</v>
      </c>
      <c r="P84" t="str">
        <f t="shared" si="7"/>
        <v/>
      </c>
    </row>
    <row r="85" spans="1:16" x14ac:dyDescent="0.25">
      <c r="A85" s="5">
        <f t="shared" si="4"/>
        <v>62.058599999999998</v>
      </c>
      <c r="B85" s="5">
        <f t="shared" si="5"/>
        <v>61.051299999999998</v>
      </c>
      <c r="C85" s="5" t="s">
        <v>43</v>
      </c>
      <c r="D85" s="5" t="s">
        <v>1857</v>
      </c>
      <c r="E85" s="5">
        <v>62.060099999999998</v>
      </c>
      <c r="G85" s="5">
        <v>62.0578</v>
      </c>
      <c r="H85" s="5">
        <v>62.0578</v>
      </c>
      <c r="I85" s="5" t="str">
        <f>IF(IFERROR(INDEX('[1]Main v5 (no siloxanes)'!$E$2:$E$379,MATCH(A85,'[1]Main v5 (no siloxanes)'!$E$2:$E$379,0),0),"")="","",1)</f>
        <v/>
      </c>
      <c r="K85">
        <f>IFERROR(INDEX('Data1 totsignal with smooth'!B$2:B$2058,MATCH($H85,'Data1 totsignal with smooth'!$A$2:$A$2058,0),0),"")</f>
        <v>506102.875</v>
      </c>
      <c r="L85">
        <f>IFERROR(INDEX('Data1 totsignal with smooth'!C$2:C$2058,MATCH($H85,'Data1 totsignal with smooth'!$A$2:$A$2058,0),0),"")</f>
        <v>3282455</v>
      </c>
      <c r="M85" s="9">
        <f t="shared" si="6"/>
        <v>0.15418425385877338</v>
      </c>
      <c r="N85">
        <v>4847962</v>
      </c>
      <c r="O85">
        <v>9286206</v>
      </c>
      <c r="P85">
        <f t="shared" si="7"/>
        <v>0.52206057026949437</v>
      </c>
    </row>
    <row r="86" spans="1:16" x14ac:dyDescent="0.25">
      <c r="A86" s="5">
        <f t="shared" si="4"/>
        <v>62.928600000000003</v>
      </c>
      <c r="B86" s="5">
        <f t="shared" si="5"/>
        <v>61.921300000000002</v>
      </c>
      <c r="C86" s="5" t="s">
        <v>1898</v>
      </c>
      <c r="D86" s="5" t="s">
        <v>1898</v>
      </c>
      <c r="E86" s="5">
        <v>62.929000000000002</v>
      </c>
      <c r="H86" s="5">
        <v>62.928100000000001</v>
      </c>
      <c r="I86" s="5" t="str">
        <f>IF(IFERROR(INDEX('[1]Main v5 (no siloxanes)'!$E$2:$E$379,MATCH(A86,'[1]Main v5 (no siloxanes)'!$E$2:$E$379,0),0),"")="","",1)</f>
        <v/>
      </c>
      <c r="K86">
        <f>IFERROR(INDEX('Data1 totsignal with smooth'!B$2:B$2058,MATCH($H86,'Data1 totsignal with smooth'!$A$2:$A$2058,0),0),"")</f>
        <v>111838.5390625</v>
      </c>
      <c r="L86">
        <f>IFERROR(INDEX('Data1 totsignal with smooth'!C$2:C$2058,MATCH($H86,'Data1 totsignal with smooth'!$A$2:$A$2058,0),0),"")</f>
        <v>4547860</v>
      </c>
      <c r="M86" s="9">
        <f t="shared" si="6"/>
        <v>2.4591464790582825E-2</v>
      </c>
      <c r="N86">
        <v>4116366.2</v>
      </c>
      <c r="O86">
        <v>9286206</v>
      </c>
      <c r="P86">
        <f t="shared" si="7"/>
        <v>0.44327750213596384</v>
      </c>
    </row>
    <row r="87" spans="1:16" x14ac:dyDescent="0.25">
      <c r="A87" s="5">
        <f t="shared" si="4"/>
        <v>62.962800000000001</v>
      </c>
      <c r="B87" s="5">
        <f t="shared" si="5"/>
        <v>61.955500000000001</v>
      </c>
      <c r="C87" s="5" t="s">
        <v>1898</v>
      </c>
      <c r="D87" s="5" t="s">
        <v>1898</v>
      </c>
      <c r="E87" s="5">
        <v>62.963200000000001</v>
      </c>
      <c r="H87" s="5">
        <v>62.962299999999999</v>
      </c>
      <c r="I87" s="5" t="str">
        <f>IF(IFERROR(INDEX('[1]Main v5 (no siloxanes)'!$E$2:$E$379,MATCH(A87,'[1]Main v5 (no siloxanes)'!$E$2:$E$379,0),0),"")="","",1)</f>
        <v/>
      </c>
      <c r="K87">
        <f>IFERROR(INDEX('Data1 totsignal with smooth'!B$2:B$2058,MATCH($H87,'Data1 totsignal with smooth'!$A$2:$A$2058,0),0),"")</f>
        <v>136439.453125</v>
      </c>
      <c r="L87">
        <f>IFERROR(INDEX('Data1 totsignal with smooth'!C$2:C$2058,MATCH($H87,'Data1 totsignal with smooth'!$A$2:$A$2058,0),0),"")</f>
        <v>4547860</v>
      </c>
      <c r="M87" s="9">
        <f t="shared" si="6"/>
        <v>3.0000803262413531E-2</v>
      </c>
      <c r="N87">
        <v>22152484</v>
      </c>
      <c r="O87">
        <v>9286206</v>
      </c>
      <c r="P87">
        <f t="shared" si="7"/>
        <v>2.3855258003106976</v>
      </c>
    </row>
    <row r="88" spans="1:16" x14ac:dyDescent="0.25">
      <c r="A88" s="5">
        <f t="shared" si="4"/>
        <v>62.989600000000003</v>
      </c>
      <c r="B88" s="5">
        <f t="shared" si="5"/>
        <v>61.982300000000002</v>
      </c>
      <c r="C88" s="5" t="s">
        <v>1898</v>
      </c>
      <c r="D88" s="5" t="s">
        <v>1898</v>
      </c>
      <c r="E88" s="5">
        <v>62.99</v>
      </c>
      <c r="H88" s="5">
        <v>62.989100000000001</v>
      </c>
      <c r="I88" s="5" t="str">
        <f>IF(IFERROR(INDEX('[1]Main v5 (no siloxanes)'!$E$2:$E$379,MATCH(A88,'[1]Main v5 (no siloxanes)'!$E$2:$E$379,0),0),"")="","",1)</f>
        <v/>
      </c>
      <c r="K88">
        <f>IFERROR(INDEX('Data1 totsignal with smooth'!B$2:B$2058,MATCH($H88,'Data1 totsignal with smooth'!$A$2:$A$2058,0),0),"")</f>
        <v>353415.15625</v>
      </c>
      <c r="L88">
        <f>IFERROR(INDEX('Data1 totsignal with smooth'!C$2:C$2058,MATCH($H88,'Data1 totsignal with smooth'!$A$2:$A$2058,0),0),"")</f>
        <v>4547860</v>
      </c>
      <c r="M88" s="9">
        <f t="shared" si="6"/>
        <v>7.7710210131798255E-2</v>
      </c>
      <c r="N88">
        <v>7757970.5</v>
      </c>
      <c r="O88">
        <v>9286206</v>
      </c>
      <c r="P88">
        <f t="shared" si="7"/>
        <v>0.83542950694826279</v>
      </c>
    </row>
    <row r="89" spans="1:16" x14ac:dyDescent="0.25">
      <c r="A89" s="5">
        <f t="shared" si="4"/>
        <v>63.006900000000002</v>
      </c>
      <c r="B89" s="5">
        <f t="shared" si="5"/>
        <v>61.999600000000001</v>
      </c>
      <c r="C89" s="5" t="s">
        <v>44</v>
      </c>
      <c r="D89" s="5" t="s">
        <v>1898</v>
      </c>
      <c r="E89" s="5">
        <v>63.0075</v>
      </c>
      <c r="F89" s="5">
        <v>63.007100000000001</v>
      </c>
      <c r="H89" s="5">
        <v>63.006</v>
      </c>
      <c r="I89" s="5" t="str">
        <f>IF(IFERROR(INDEX('[1]Main v5 (no siloxanes)'!$E$2:$E$379,MATCH(A89,'[1]Main v5 (no siloxanes)'!$E$2:$E$379,0),0),"")="","",1)</f>
        <v/>
      </c>
      <c r="J89" s="5" t="s">
        <v>2282</v>
      </c>
      <c r="K89">
        <f>IFERROR(INDEX('Data1 totsignal with smooth'!B$2:B$2058,MATCH($H89,'Data1 totsignal with smooth'!$A$2:$A$2058,0),0),"")</f>
        <v>161407.28125</v>
      </c>
      <c r="L89">
        <f>IFERROR(INDEX('Data1 totsignal with smooth'!C$2:C$2058,MATCH($H89,'Data1 totsignal with smooth'!$A$2:$A$2058,0),0),"")</f>
        <v>3282455</v>
      </c>
      <c r="M89" s="9">
        <f t="shared" si="6"/>
        <v>4.9172732375615202E-2</v>
      </c>
      <c r="N89">
        <v>10413176</v>
      </c>
      <c r="O89">
        <v>9114620</v>
      </c>
      <c r="P89">
        <f t="shared" si="7"/>
        <v>1.1424695708652692</v>
      </c>
    </row>
    <row r="90" spans="1:16" x14ac:dyDescent="0.25">
      <c r="A90" s="5">
        <f t="shared" si="4"/>
        <v>63.0229</v>
      </c>
      <c r="B90" s="5">
        <f t="shared" si="5"/>
        <v>62.015599999999999</v>
      </c>
      <c r="C90" s="5" t="s">
        <v>2287</v>
      </c>
      <c r="D90" s="5" t="s">
        <v>2288</v>
      </c>
      <c r="E90" s="5">
        <v>63.022799999999997</v>
      </c>
      <c r="F90" s="5">
        <v>63.022300000000001</v>
      </c>
      <c r="G90" s="5">
        <v>63.024099999999997</v>
      </c>
      <c r="H90" s="5">
        <v>63.022199999999998</v>
      </c>
      <c r="I90" s="5" t="str">
        <f>IF(IFERROR(INDEX('[1]Main v5 (no siloxanes)'!$E$2:$E$379,MATCH(A90,'[1]Main v5 (no siloxanes)'!$E$2:$E$379,0),0),"")="","",1)</f>
        <v/>
      </c>
      <c r="K90">
        <f>IFERROR(INDEX('Data1 totsignal with smooth'!B$2:B$2058,MATCH($H90,'Data1 totsignal with smooth'!$A$2:$A$2058,0),0),"")</f>
        <v>6147126.5</v>
      </c>
      <c r="L90">
        <f>IFERROR(INDEX('Data1 totsignal with smooth'!C$2:C$2058,MATCH($H90,'Data1 totsignal with smooth'!$A$2:$A$2058,0),0),"")</f>
        <v>3282455</v>
      </c>
      <c r="M90" s="9">
        <f t="shared" si="6"/>
        <v>1.8727222460018493</v>
      </c>
      <c r="N90">
        <v>6577846</v>
      </c>
      <c r="O90">
        <v>9114620</v>
      </c>
      <c r="P90">
        <f t="shared" si="7"/>
        <v>0.72168077220992211</v>
      </c>
    </row>
    <row r="91" spans="1:16" x14ac:dyDescent="0.25">
      <c r="A91" s="5">
        <f t="shared" si="4"/>
        <v>63.031700000000001</v>
      </c>
      <c r="B91" s="5">
        <f t="shared" si="5"/>
        <v>62.0244</v>
      </c>
      <c r="C91" s="5" t="s">
        <v>2951</v>
      </c>
      <c r="D91" s="5" t="s">
        <v>2950</v>
      </c>
      <c r="E91" s="5">
        <v>63.032400000000003</v>
      </c>
      <c r="F91" s="5">
        <v>63.031999999999996</v>
      </c>
      <c r="G91" s="5">
        <v>63.0306</v>
      </c>
      <c r="H91" s="5">
        <v>63.031599999999997</v>
      </c>
      <c r="I91" s="5" t="str">
        <f>IF(IFERROR(INDEX('[1]Main v5 (no siloxanes)'!$E$2:$E$379,MATCH(A91,'[1]Main v5 (no siloxanes)'!$E$2:$E$379,0),0),"")="","",1)</f>
        <v/>
      </c>
      <c r="K91">
        <f>IFERROR(INDEX('Data1 totsignal with smooth'!B$2:B$2058,MATCH($H91,'Data1 totsignal with smooth'!$A$2:$A$2058,0),0),"")</f>
        <v>10407386</v>
      </c>
      <c r="L91">
        <f>IFERROR(INDEX('Data1 totsignal with smooth'!C$2:C$2058,MATCH($H91,'Data1 totsignal with smooth'!$A$2:$A$2058,0),0),"")</f>
        <v>3282455</v>
      </c>
      <c r="M91" s="9">
        <f t="shared" si="6"/>
        <v>3.1706104120239273</v>
      </c>
      <c r="N91">
        <v>12086796</v>
      </c>
      <c r="O91">
        <v>9050747</v>
      </c>
      <c r="P91">
        <f t="shared" si="7"/>
        <v>1.335447339319064</v>
      </c>
    </row>
    <row r="92" spans="1:16" x14ac:dyDescent="0.25">
      <c r="A92" s="5">
        <f t="shared" si="4"/>
        <v>63.043599999999998</v>
      </c>
      <c r="B92" s="5">
        <f t="shared" si="5"/>
        <v>62.036299999999997</v>
      </c>
      <c r="C92" s="5" t="s">
        <v>45</v>
      </c>
      <c r="D92" s="5" t="s">
        <v>2752</v>
      </c>
      <c r="E92" s="5">
        <v>63.043999999999997</v>
      </c>
      <c r="F92" s="5">
        <v>63.043500000000002</v>
      </c>
      <c r="G92" s="5">
        <v>63.043500000000002</v>
      </c>
      <c r="H92" s="5">
        <v>63.043199999999999</v>
      </c>
      <c r="I92" s="5">
        <f>IF(IFERROR(INDEX('[1]Main v5 (no siloxanes)'!$E$2:$E$379,MATCH(A92,'[1]Main v5 (no siloxanes)'!$E$2:$E$379,0),0),"")="","",1)</f>
        <v>1</v>
      </c>
      <c r="K92">
        <f>IFERROR(INDEX('Data1 totsignal with smooth'!B$2:B$2058,MATCH($H92,'Data1 totsignal with smooth'!$A$2:$A$2058,0),0),"")</f>
        <v>33721628</v>
      </c>
      <c r="L92">
        <f>IFERROR(INDEX('Data1 totsignal with smooth'!C$2:C$2058,MATCH($H92,'Data1 totsignal with smooth'!$A$2:$A$2058,0),0),"")</f>
        <v>3120887.25</v>
      </c>
      <c r="M92" s="9">
        <f t="shared" si="6"/>
        <v>10.805141390481184</v>
      </c>
      <c r="N92">
        <v>12567914</v>
      </c>
      <c r="O92">
        <v>9114620</v>
      </c>
      <c r="P92">
        <f t="shared" si="7"/>
        <v>1.378874160414806</v>
      </c>
    </row>
    <row r="93" spans="1:16" x14ac:dyDescent="0.25">
      <c r="A93" s="5">
        <f t="shared" si="4"/>
        <v>63.943199999999997</v>
      </c>
      <c r="B93" s="5">
        <f t="shared" si="5"/>
        <v>62.935899999999997</v>
      </c>
      <c r="C93" s="5" t="s">
        <v>1898</v>
      </c>
      <c r="D93" s="5" t="s">
        <v>1898</v>
      </c>
      <c r="E93" s="5">
        <v>63.9437</v>
      </c>
      <c r="F93" s="5">
        <v>63.943199999999997</v>
      </c>
      <c r="G93" s="5">
        <v>63.942999999999998</v>
      </c>
      <c r="H93" s="5">
        <v>63.942799999999998</v>
      </c>
      <c r="I93" s="5" t="str">
        <f>IF(IFERROR(INDEX('[1]Main v5 (no siloxanes)'!$E$2:$E$379,MATCH(A93,'[1]Main v5 (no siloxanes)'!$E$2:$E$379,0),0),"")="","",1)</f>
        <v/>
      </c>
      <c r="K93">
        <f>IFERROR(INDEX('Data1 totsignal with smooth'!B$2:B$2058,MATCH($H93,'Data1 totsignal with smooth'!$A$2:$A$2058,0),0),"")</f>
        <v>29446.376953125</v>
      </c>
      <c r="L93">
        <f>IFERROR(INDEX('Data1 totsignal with smooth'!C$2:C$2058,MATCH($H93,'Data1 totsignal with smooth'!$A$2:$A$2058,0),0),"")</f>
        <v>2799012.75</v>
      </c>
      <c r="M93" s="9">
        <f t="shared" si="6"/>
        <v>1.0520272532922545E-2</v>
      </c>
      <c r="N93">
        <v>6161708</v>
      </c>
      <c r="O93">
        <v>9050747</v>
      </c>
      <c r="P93">
        <f t="shared" si="7"/>
        <v>0.68079551886711676</v>
      </c>
    </row>
    <row r="94" spans="1:16" x14ac:dyDescent="0.25">
      <c r="A94" s="5">
        <f t="shared" si="4"/>
        <v>64.0017</v>
      </c>
      <c r="B94" s="5">
        <f t="shared" si="5"/>
        <v>62.994399999999999</v>
      </c>
      <c r="C94" s="5" t="s">
        <v>2265</v>
      </c>
      <c r="D94" s="5" t="s">
        <v>2266</v>
      </c>
      <c r="E94" s="5">
        <v>64.001400000000004</v>
      </c>
      <c r="F94" s="5">
        <v>64.001900000000006</v>
      </c>
      <c r="G94" s="5">
        <v>64.001499999999993</v>
      </c>
      <c r="H94" s="5">
        <v>64.001999999999995</v>
      </c>
      <c r="I94" s="5" t="str">
        <f>IF(IFERROR(INDEX('[1]Main v5 (no siloxanes)'!$E$2:$E$379,MATCH(A94,'[1]Main v5 (no siloxanes)'!$E$2:$E$379,0),0),"")="","",1)</f>
        <v/>
      </c>
      <c r="K94">
        <f>IFERROR(INDEX('Data1 totsignal with smooth'!B$2:B$2058,MATCH($H94,'Data1 totsignal with smooth'!$A$2:$A$2058,0),0),"")</f>
        <v>190479.40625</v>
      </c>
      <c r="L94">
        <f>IFERROR(INDEX('Data1 totsignal with smooth'!C$2:C$2058,MATCH($H94,'Data1 totsignal with smooth'!$A$2:$A$2058,0),0),"")</f>
        <v>2799012.75</v>
      </c>
      <c r="M94" s="9">
        <f t="shared" si="6"/>
        <v>6.8052353905854845E-2</v>
      </c>
      <c r="N94">
        <v>32802632</v>
      </c>
      <c r="O94">
        <v>8473045</v>
      </c>
      <c r="P94">
        <f t="shared" si="7"/>
        <v>3.8714101010911661</v>
      </c>
    </row>
    <row r="95" spans="1:16" x14ac:dyDescent="0.25">
      <c r="A95" s="5">
        <f t="shared" si="4"/>
        <v>64.018500000000003</v>
      </c>
      <c r="B95" s="5">
        <f t="shared" si="5"/>
        <v>63.011200000000002</v>
      </c>
      <c r="C95" s="5" t="s">
        <v>1898</v>
      </c>
      <c r="D95" s="5" t="s">
        <v>1898</v>
      </c>
      <c r="E95" s="5">
        <v>64.018500000000003</v>
      </c>
      <c r="F95" s="5">
        <v>64.018699999999995</v>
      </c>
      <c r="G95" s="5">
        <v>64.018299999999996</v>
      </c>
      <c r="H95" s="5">
        <v>64.018500000000003</v>
      </c>
      <c r="I95" s="5" t="str">
        <f>IF(IFERROR(INDEX('[1]Main v5 (no siloxanes)'!$E$2:$E$379,MATCH(A95,'[1]Main v5 (no siloxanes)'!$E$2:$E$379,0),0),"")="","",1)</f>
        <v/>
      </c>
      <c r="K95">
        <f>IFERROR(INDEX('Data1 totsignal with smooth'!B$2:B$2058,MATCH($H95,'Data1 totsignal with smooth'!$A$2:$A$2058,0),0),"")</f>
        <v>455237.59375</v>
      </c>
      <c r="L95">
        <f>IFERROR(INDEX('Data1 totsignal with smooth'!C$2:C$2058,MATCH($H95,'Data1 totsignal with smooth'!$A$2:$A$2058,0),0),"")</f>
        <v>3120887.25</v>
      </c>
      <c r="M95" s="9">
        <f t="shared" si="6"/>
        <v>0.14586800396265517</v>
      </c>
      <c r="N95">
        <v>16537606</v>
      </c>
      <c r="O95">
        <v>8473045</v>
      </c>
      <c r="P95">
        <f t="shared" si="7"/>
        <v>1.9517901769670762</v>
      </c>
    </row>
    <row r="96" spans="1:16" x14ac:dyDescent="0.25">
      <c r="A96" s="5">
        <f t="shared" si="4"/>
        <v>64.028099999999995</v>
      </c>
      <c r="B96" s="5">
        <f t="shared" si="5"/>
        <v>63.020800000000001</v>
      </c>
      <c r="C96" s="5" t="s">
        <v>2267</v>
      </c>
      <c r="D96" s="5" t="s">
        <v>2268</v>
      </c>
      <c r="E96" s="5">
        <v>64.028499999999994</v>
      </c>
      <c r="F96" s="5">
        <v>64.027799999999999</v>
      </c>
      <c r="G96" s="5">
        <v>64.027699999999996</v>
      </c>
      <c r="H96" s="5">
        <v>64.028300000000002</v>
      </c>
      <c r="I96" s="5" t="str">
        <f>IF(IFERROR(INDEX('[1]Main v5 (no siloxanes)'!$E$2:$E$379,MATCH(A96,'[1]Main v5 (no siloxanes)'!$E$2:$E$379,0),0),"")="","",1)</f>
        <v/>
      </c>
      <c r="K96">
        <f>IFERROR(INDEX('Data1 totsignal with smooth'!B$2:B$2058,MATCH($H96,'Data1 totsignal with smooth'!$A$2:$A$2058,0),0),"")</f>
        <v>418744.625</v>
      </c>
      <c r="L96">
        <f>IFERROR(INDEX('Data1 totsignal with smooth'!C$2:C$2058,MATCH($H96,'Data1 totsignal with smooth'!$A$2:$A$2058,0),0),"")</f>
        <v>3120887.25</v>
      </c>
      <c r="M96" s="9">
        <f t="shared" si="6"/>
        <v>0.13417486485613986</v>
      </c>
      <c r="N96">
        <v>7684057.5</v>
      </c>
      <c r="O96">
        <v>7757970.5</v>
      </c>
      <c r="P96">
        <f t="shared" si="7"/>
        <v>0.99047263714137612</v>
      </c>
    </row>
    <row r="97" spans="1:16" x14ac:dyDescent="0.25">
      <c r="A97" s="5">
        <f t="shared" si="4"/>
        <v>64.037700000000001</v>
      </c>
      <c r="B97" s="5">
        <f t="shared" si="5"/>
        <v>63.0304</v>
      </c>
      <c r="C97" s="5" t="s">
        <v>46</v>
      </c>
      <c r="D97" s="5" t="s">
        <v>2844</v>
      </c>
      <c r="E97" s="5">
        <v>64.039000000000001</v>
      </c>
      <c r="F97" s="5">
        <v>64.037800000000004</v>
      </c>
      <c r="G97" s="5">
        <v>64.035700000000006</v>
      </c>
      <c r="H97" s="5">
        <v>64.0381</v>
      </c>
      <c r="I97" s="5" t="str">
        <f>IF(IFERROR(INDEX('[1]Main v5 (no siloxanes)'!$E$2:$E$379,MATCH(A97,'[1]Main v5 (no siloxanes)'!$E$2:$E$379,0),0),"")="","",1)</f>
        <v/>
      </c>
      <c r="K97">
        <f>IFERROR(INDEX('Data1 totsignal with smooth'!B$2:B$2058,MATCH($H97,'Data1 totsignal with smooth'!$A$2:$A$2058,0),0),"")</f>
        <v>764136.4375</v>
      </c>
      <c r="L97">
        <f>IFERROR(INDEX('Data1 totsignal with smooth'!C$2:C$2058,MATCH($H97,'Data1 totsignal with smooth'!$A$2:$A$2058,0),0),"")</f>
        <v>3282455</v>
      </c>
      <c r="M97" s="9">
        <f t="shared" si="6"/>
        <v>0.2327941852972851</v>
      </c>
      <c r="N97">
        <v>4076471.2</v>
      </c>
      <c r="O97">
        <v>8473045</v>
      </c>
      <c r="P97">
        <f t="shared" si="7"/>
        <v>0.48111053346229132</v>
      </c>
    </row>
    <row r="98" spans="1:16" x14ac:dyDescent="0.25">
      <c r="A98" s="5">
        <f t="shared" si="4"/>
        <v>64.047399999999996</v>
      </c>
      <c r="B98" s="5">
        <f t="shared" si="5"/>
        <v>63.040100000000002</v>
      </c>
      <c r="C98" s="5" t="s">
        <v>1898</v>
      </c>
      <c r="D98" s="5" t="s">
        <v>1898</v>
      </c>
      <c r="E98" s="5">
        <v>64.048100000000005</v>
      </c>
      <c r="F98" s="5">
        <v>64.0471</v>
      </c>
      <c r="G98" s="5">
        <v>64.047200000000004</v>
      </c>
      <c r="H98" s="5">
        <v>64.046999999999997</v>
      </c>
      <c r="I98" s="5" t="str">
        <f>IF(IFERROR(INDEX('[1]Main v5 (no siloxanes)'!$E$2:$E$379,MATCH(A98,'[1]Main v5 (no siloxanes)'!$E$2:$E$379,0),0),"")="","",1)</f>
        <v/>
      </c>
      <c r="K98">
        <f>IFERROR(INDEX('Data1 totsignal with smooth'!B$2:B$2058,MATCH($H98,'Data1 totsignal with smooth'!$A$2:$A$2058,0),0),"")</f>
        <v>808249.625</v>
      </c>
      <c r="L98">
        <f>IFERROR(INDEX('Data1 totsignal with smooth'!C$2:C$2058,MATCH($H98,'Data1 totsignal with smooth'!$A$2:$A$2058,0),0),"")</f>
        <v>3282455</v>
      </c>
      <c r="M98" s="9">
        <f t="shared" si="6"/>
        <v>0.24623326900140291</v>
      </c>
      <c r="N98">
        <v>11356134</v>
      </c>
      <c r="O98">
        <v>7757970.5</v>
      </c>
      <c r="P98">
        <f t="shared" si="7"/>
        <v>1.4638021632075038</v>
      </c>
    </row>
    <row r="99" spans="1:16" x14ac:dyDescent="0.25">
      <c r="A99" s="5">
        <f t="shared" si="4"/>
        <v>65.001599999999996</v>
      </c>
      <c r="B99" s="5">
        <f t="shared" si="5"/>
        <v>63.994300000000003</v>
      </c>
      <c r="C99" s="5" t="s">
        <v>1898</v>
      </c>
      <c r="D99" s="5" t="s">
        <v>1898</v>
      </c>
      <c r="E99" s="5">
        <v>65.002399999999994</v>
      </c>
      <c r="F99" s="5">
        <v>65.001599999999996</v>
      </c>
      <c r="G99" s="5">
        <v>65.001400000000004</v>
      </c>
      <c r="H99" s="5">
        <v>65.001000000000005</v>
      </c>
      <c r="I99" s="5" t="str">
        <f>IF(IFERROR(INDEX('[1]Main v5 (no siloxanes)'!$E$2:$E$379,MATCH(A99,'[1]Main v5 (no siloxanes)'!$E$2:$E$379,0),0),"")="","",1)</f>
        <v/>
      </c>
      <c r="K99">
        <f>IFERROR(INDEX('Data1 totsignal with smooth'!B$2:B$2058,MATCH($H99,'Data1 totsignal with smooth'!$A$2:$A$2058,0),0),"")</f>
        <v>214342.234375</v>
      </c>
      <c r="L99">
        <f>IFERROR(INDEX('Data1 totsignal with smooth'!C$2:C$2058,MATCH($H99,'Data1 totsignal with smooth'!$A$2:$A$2058,0),0),"")</f>
        <v>3120887.25</v>
      </c>
      <c r="M99" s="9">
        <f t="shared" si="6"/>
        <v>6.8679903247065396E-2</v>
      </c>
      <c r="N99">
        <v>13672685</v>
      </c>
      <c r="O99">
        <v>7694523.5</v>
      </c>
      <c r="P99">
        <f t="shared" si="7"/>
        <v>1.7769371943564796</v>
      </c>
    </row>
    <row r="100" spans="1:16" x14ac:dyDescent="0.25">
      <c r="A100" s="5">
        <f t="shared" si="4"/>
        <v>65.022800000000004</v>
      </c>
      <c r="B100" s="5">
        <f t="shared" si="5"/>
        <v>64.015500000000003</v>
      </c>
      <c r="C100" s="5" t="s">
        <v>47</v>
      </c>
      <c r="D100" s="5" t="s">
        <v>2845</v>
      </c>
      <c r="E100" s="5">
        <v>65.023399999999995</v>
      </c>
      <c r="F100" s="5">
        <v>65.022900000000007</v>
      </c>
      <c r="G100" s="5">
        <v>65.022300000000001</v>
      </c>
      <c r="H100" s="5">
        <v>65.022499999999994</v>
      </c>
      <c r="I100" s="5" t="str">
        <f>IF(IFERROR(INDEX('[1]Main v5 (no siloxanes)'!$E$2:$E$379,MATCH(A100,'[1]Main v5 (no siloxanes)'!$E$2:$E$379,0),0),"")="","",1)</f>
        <v/>
      </c>
      <c r="K100">
        <f>IFERROR(INDEX('Data1 totsignal with smooth'!B$2:B$2058,MATCH($H100,'Data1 totsignal with smooth'!$A$2:$A$2058,0),0),"")</f>
        <v>1314827.375</v>
      </c>
      <c r="L100">
        <f>IFERROR(INDEX('Data1 totsignal with smooth'!C$2:C$2058,MATCH($H100,'Data1 totsignal with smooth'!$A$2:$A$2058,0),0),"")</f>
        <v>3120887.25</v>
      </c>
      <c r="M100" s="9">
        <f t="shared" si="6"/>
        <v>0.42129922348204024</v>
      </c>
      <c r="N100">
        <v>6794659.5</v>
      </c>
      <c r="O100">
        <v>7684057.5</v>
      </c>
      <c r="P100">
        <f t="shared" si="7"/>
        <v>0.88425411964967726</v>
      </c>
    </row>
    <row r="101" spans="1:16" x14ac:dyDescent="0.25">
      <c r="A101" s="5">
        <f t="shared" si="4"/>
        <v>65.037899999999993</v>
      </c>
      <c r="B101" s="5">
        <f t="shared" si="5"/>
        <v>64.030600000000007</v>
      </c>
      <c r="C101" s="5" t="s">
        <v>48</v>
      </c>
      <c r="D101" s="5" t="s">
        <v>1898</v>
      </c>
      <c r="E101" s="5">
        <v>65.038399999999996</v>
      </c>
      <c r="F101" s="5">
        <v>65.037899999999993</v>
      </c>
      <c r="G101" s="5">
        <v>65.037599999999998</v>
      </c>
      <c r="H101" s="5">
        <v>65.037599999999998</v>
      </c>
      <c r="I101" s="5" t="str">
        <f>IF(IFERROR(INDEX('[1]Main v5 (no siloxanes)'!$E$2:$E$379,MATCH(A101,'[1]Main v5 (no siloxanes)'!$E$2:$E$379,0),0),"")="","",1)</f>
        <v/>
      </c>
      <c r="K101">
        <f>IFERROR(INDEX('Data1 totsignal with smooth'!B$2:B$2058,MATCH($H101,'Data1 totsignal with smooth'!$A$2:$A$2058,0),0),"")</f>
        <v>5437350.5</v>
      </c>
      <c r="L101">
        <f>IFERROR(INDEX('Data1 totsignal with smooth'!C$2:C$2058,MATCH($H101,'Data1 totsignal with smooth'!$A$2:$A$2058,0),0),"")</f>
        <v>3120887.25</v>
      </c>
      <c r="M101" s="9">
        <f t="shared" si="6"/>
        <v>1.7422450939232104</v>
      </c>
      <c r="N101">
        <v>8626059</v>
      </c>
      <c r="O101">
        <v>7684057.5</v>
      </c>
      <c r="P101">
        <f t="shared" si="7"/>
        <v>1.1225916776390599</v>
      </c>
    </row>
    <row r="102" spans="1:16" x14ac:dyDescent="0.25">
      <c r="A102" s="5">
        <f t="shared" si="4"/>
        <v>65.059200000000004</v>
      </c>
      <c r="B102" s="5">
        <f t="shared" si="5"/>
        <v>64.051900000000003</v>
      </c>
      <c r="C102" s="5" t="s">
        <v>1898</v>
      </c>
      <c r="D102" s="5" t="s">
        <v>1898</v>
      </c>
      <c r="E102" s="5">
        <v>65.059700000000007</v>
      </c>
      <c r="F102" s="5">
        <v>65.059200000000004</v>
      </c>
      <c r="G102" s="5">
        <v>65.059100000000001</v>
      </c>
      <c r="H102" s="5">
        <v>65.058800000000005</v>
      </c>
      <c r="I102" s="5" t="str">
        <f>IF(IFERROR(INDEX('[1]Main v5 (no siloxanes)'!$E$2:$E$379,MATCH(A102,'[1]Main v5 (no siloxanes)'!$E$2:$E$379,0),0),"")="","",1)</f>
        <v/>
      </c>
      <c r="K102">
        <f>IFERROR(INDEX('Data1 totsignal with smooth'!B$2:B$2058,MATCH($H102,'Data1 totsignal with smooth'!$A$2:$A$2058,0),0),"")</f>
        <v>52363888</v>
      </c>
      <c r="L102">
        <f>IFERROR(INDEX('Data1 totsignal with smooth'!C$2:C$2058,MATCH($H102,'Data1 totsignal with smooth'!$A$2:$A$2058,0),0),"")</f>
        <v>2799012.75</v>
      </c>
      <c r="M102" s="9">
        <f t="shared" si="6"/>
        <v>18.707984806428623</v>
      </c>
      <c r="N102">
        <v>17133968</v>
      </c>
      <c r="O102">
        <v>7249532</v>
      </c>
      <c r="P102">
        <f t="shared" si="7"/>
        <v>2.3634584963553511</v>
      </c>
    </row>
    <row r="103" spans="1:16" x14ac:dyDescent="0.25">
      <c r="A103" s="5">
        <f t="shared" si="4"/>
        <v>66.009399999999999</v>
      </c>
      <c r="B103" s="5">
        <f t="shared" si="5"/>
        <v>65.002099999999999</v>
      </c>
      <c r="C103" s="5" t="s">
        <v>1898</v>
      </c>
      <c r="D103" s="5" t="s">
        <v>1898</v>
      </c>
      <c r="E103" s="5">
        <v>66.010099999999994</v>
      </c>
      <c r="F103" s="5">
        <v>66.009600000000006</v>
      </c>
      <c r="G103" s="5">
        <v>66.009</v>
      </c>
      <c r="H103" s="5">
        <v>66.009</v>
      </c>
      <c r="I103" s="5" t="str">
        <f>IF(IFERROR(INDEX('[1]Main v5 (no siloxanes)'!$E$2:$E$379,MATCH(A103,'[1]Main v5 (no siloxanes)'!$E$2:$E$379,0),0),"")="","",1)</f>
        <v/>
      </c>
      <c r="K103">
        <f>IFERROR(INDEX('Data1 totsignal with smooth'!B$2:B$2058,MATCH($H103,'Data1 totsignal with smooth'!$A$2:$A$2058,0),0),"")</f>
        <v>177539.484375</v>
      </c>
      <c r="L103">
        <f>IFERROR(INDEX('Data1 totsignal with smooth'!C$2:C$2058,MATCH($H103,'Data1 totsignal with smooth'!$A$2:$A$2058,0),0),"")</f>
        <v>2799012.75</v>
      </c>
      <c r="M103" s="9">
        <f t="shared" si="6"/>
        <v>6.3429323205119376E-2</v>
      </c>
      <c r="N103">
        <v>4594830.5</v>
      </c>
      <c r="O103">
        <v>7684057.5</v>
      </c>
      <c r="P103">
        <f t="shared" si="7"/>
        <v>0.59796930202565501</v>
      </c>
    </row>
    <row r="104" spans="1:16" x14ac:dyDescent="0.25">
      <c r="A104" s="5">
        <f t="shared" si="4"/>
        <v>66.018600000000006</v>
      </c>
      <c r="B104" s="5">
        <f t="shared" si="5"/>
        <v>65.011300000000006</v>
      </c>
      <c r="C104" s="5" t="s">
        <v>1898</v>
      </c>
      <c r="D104" s="5" t="s">
        <v>1898</v>
      </c>
      <c r="E104" s="5">
        <v>66.019400000000005</v>
      </c>
      <c r="F104" s="5">
        <v>66.019000000000005</v>
      </c>
      <c r="G104" s="5">
        <v>66.017700000000005</v>
      </c>
      <c r="H104" s="5">
        <v>66.018100000000004</v>
      </c>
      <c r="I104" s="5" t="str">
        <f>IF(IFERROR(INDEX('[1]Main v5 (no siloxanes)'!$E$2:$E$379,MATCH(A104,'[1]Main v5 (no siloxanes)'!$E$2:$E$379,0),0),"")="","",1)</f>
        <v/>
      </c>
      <c r="K104">
        <f>IFERROR(INDEX('Data1 totsignal with smooth'!B$2:B$2058,MATCH($H104,'Data1 totsignal with smooth'!$A$2:$A$2058,0),0),"")</f>
        <v>160065.390625</v>
      </c>
      <c r="L104">
        <f>IFERROR(INDEX('Data1 totsignal with smooth'!C$2:C$2058,MATCH($H104,'Data1 totsignal with smooth'!$A$2:$A$2058,0),0),"")</f>
        <v>2719006</v>
      </c>
      <c r="M104" s="9">
        <f t="shared" si="6"/>
        <v>5.8869083269768439E-2</v>
      </c>
      <c r="N104">
        <v>9114620</v>
      </c>
      <c r="O104">
        <v>7249532</v>
      </c>
      <c r="P104">
        <f t="shared" si="7"/>
        <v>1.2572701244714832</v>
      </c>
    </row>
    <row r="105" spans="1:16" x14ac:dyDescent="0.25">
      <c r="A105" s="5">
        <f t="shared" si="4"/>
        <v>66.033799999999999</v>
      </c>
      <c r="B105" s="5">
        <f t="shared" si="5"/>
        <v>65.026499999999999</v>
      </c>
      <c r="C105" s="5" t="s">
        <v>49</v>
      </c>
      <c r="D105" s="5" t="s">
        <v>1898</v>
      </c>
      <c r="E105" s="5">
        <v>66.034199999999998</v>
      </c>
      <c r="F105" s="5">
        <v>66.034099999999995</v>
      </c>
      <c r="G105" s="5">
        <v>66.033100000000005</v>
      </c>
      <c r="H105" s="5">
        <v>66.033600000000007</v>
      </c>
      <c r="I105" s="5" t="str">
        <f>IF(IFERROR(INDEX('[1]Main v5 (no siloxanes)'!$E$2:$E$379,MATCH(A105,'[1]Main v5 (no siloxanes)'!$E$2:$E$379,0),0),"")="","",1)</f>
        <v/>
      </c>
      <c r="J105" s="5" t="s">
        <v>2282</v>
      </c>
      <c r="K105">
        <f>IFERROR(INDEX('Data1 totsignal with smooth'!B$2:B$2058,MATCH($H105,'Data1 totsignal with smooth'!$A$2:$A$2058,0),0),"")</f>
        <v>400178.3125</v>
      </c>
      <c r="L105">
        <f>IFERROR(INDEX('Data1 totsignal with smooth'!C$2:C$2058,MATCH($H105,'Data1 totsignal with smooth'!$A$2:$A$2058,0),0),"")</f>
        <v>2719006</v>
      </c>
      <c r="M105" s="9">
        <f t="shared" si="6"/>
        <v>0.14717816455719479</v>
      </c>
      <c r="N105">
        <v>8473045</v>
      </c>
      <c r="O105">
        <v>7249532</v>
      </c>
      <c r="P105">
        <f t="shared" si="7"/>
        <v>1.1687713082720375</v>
      </c>
    </row>
    <row r="106" spans="1:16" x14ac:dyDescent="0.25">
      <c r="A106" s="5">
        <f t="shared" si="4"/>
        <v>66.045400000000001</v>
      </c>
      <c r="B106" s="5">
        <f t="shared" si="5"/>
        <v>65.0381</v>
      </c>
      <c r="C106" s="5" t="s">
        <v>1898</v>
      </c>
      <c r="D106" s="5" t="s">
        <v>1898</v>
      </c>
      <c r="E106" s="5">
        <v>66.045500000000004</v>
      </c>
      <c r="F106" s="5">
        <v>66.045500000000004</v>
      </c>
      <c r="G106" s="5">
        <v>66.045400000000001</v>
      </c>
      <c r="H106" s="5">
        <v>66.045100000000005</v>
      </c>
      <c r="I106" s="5" t="str">
        <f>IF(IFERROR(INDEX('[1]Main v5 (no siloxanes)'!$E$2:$E$379,MATCH(A106,'[1]Main v5 (no siloxanes)'!$E$2:$E$379,0),0),"")="","",1)</f>
        <v/>
      </c>
      <c r="K106">
        <f>IFERROR(INDEX('Data1 totsignal with smooth'!B$2:B$2058,MATCH($H106,'Data1 totsignal with smooth'!$A$2:$A$2058,0),0),"")</f>
        <v>1580646.25</v>
      </c>
      <c r="L106">
        <f>IFERROR(INDEX('Data1 totsignal with smooth'!C$2:C$2058,MATCH($H106,'Data1 totsignal with smooth'!$A$2:$A$2058,0),0),"")</f>
        <v>2719006</v>
      </c>
      <c r="M106" s="9">
        <f t="shared" si="6"/>
        <v>0.58133238764460249</v>
      </c>
      <c r="N106">
        <v>6964954.5</v>
      </c>
      <c r="O106">
        <v>7684057.5</v>
      </c>
      <c r="P106">
        <f t="shared" si="7"/>
        <v>0.9064162390768159</v>
      </c>
    </row>
    <row r="107" spans="1:16" x14ac:dyDescent="0.25">
      <c r="A107" s="5">
        <f t="shared" si="4"/>
        <v>66.063100000000006</v>
      </c>
      <c r="B107" s="5">
        <f t="shared" si="5"/>
        <v>65.055800000000005</v>
      </c>
      <c r="C107" s="5" t="s">
        <v>1898</v>
      </c>
      <c r="D107" s="5" t="s">
        <v>1898</v>
      </c>
      <c r="E107" s="5">
        <v>66.063599999999994</v>
      </c>
      <c r="F107" s="5">
        <v>66.063100000000006</v>
      </c>
      <c r="H107" s="5">
        <v>66.0625</v>
      </c>
      <c r="I107" s="5" t="str">
        <f>IF(IFERROR(INDEX('[1]Main v5 (no siloxanes)'!$E$2:$E$379,MATCH(A107,'[1]Main v5 (no siloxanes)'!$E$2:$E$379,0),0),"")="","",1)</f>
        <v/>
      </c>
      <c r="K107">
        <f>IFERROR(INDEX('Data1 totsignal with smooth'!B$2:B$2058,MATCH($H107,'Data1 totsignal with smooth'!$A$2:$A$2058,0),0),"")</f>
        <v>1328936</v>
      </c>
      <c r="L107">
        <f>IFERROR(INDEX('Data1 totsignal with smooth'!C$2:C$2058,MATCH($H107,'Data1 totsignal with smooth'!$A$2:$A$2058,0),0),"")</f>
        <v>2799012.75</v>
      </c>
      <c r="M107" s="9">
        <f t="shared" si="6"/>
        <v>0.47478740495197813</v>
      </c>
      <c r="N107">
        <v>10083506</v>
      </c>
      <c r="O107">
        <v>7694523.5</v>
      </c>
      <c r="P107">
        <f t="shared" si="7"/>
        <v>1.3104782901761234</v>
      </c>
    </row>
    <row r="108" spans="1:16" x14ac:dyDescent="0.25">
      <c r="A108" s="5">
        <f t="shared" si="4"/>
        <v>67.040999999999997</v>
      </c>
      <c r="B108" s="5">
        <f t="shared" si="5"/>
        <v>66.033699999999996</v>
      </c>
      <c r="C108" s="5" t="s">
        <v>2821</v>
      </c>
      <c r="D108" s="5" t="s">
        <v>2822</v>
      </c>
      <c r="E108" s="5">
        <v>67.041600000000003</v>
      </c>
      <c r="F108" s="5">
        <v>67.040999999999997</v>
      </c>
      <c r="G108" s="5">
        <v>67.040599999999998</v>
      </c>
      <c r="H108" s="5">
        <v>67.040700000000001</v>
      </c>
      <c r="I108" s="5">
        <f>IF(IFERROR(INDEX('[1]Main v5 (no siloxanes)'!$E$2:$E$379,MATCH(A108,'[1]Main v5 (no siloxanes)'!$E$2:$E$379,0),0),"")="","",1)</f>
        <v>1</v>
      </c>
      <c r="K108">
        <f>IFERROR(INDEX('Data1 totsignal with smooth'!B$2:B$2058,MATCH($H108,'Data1 totsignal with smooth'!$A$2:$A$2058,0),0),"")</f>
        <v>15209229</v>
      </c>
      <c r="L108">
        <f>IFERROR(INDEX('Data1 totsignal with smooth'!C$2:C$2058,MATCH($H108,'Data1 totsignal with smooth'!$A$2:$A$2058,0),0),"")</f>
        <v>2799012.75</v>
      </c>
      <c r="M108" s="9">
        <f t="shared" si="6"/>
        <v>5.4337833938055482</v>
      </c>
      <c r="N108">
        <v>4112624.5</v>
      </c>
      <c r="O108">
        <v>7757970.5</v>
      </c>
      <c r="P108">
        <f t="shared" si="7"/>
        <v>0.53011602712333072</v>
      </c>
    </row>
    <row r="109" spans="1:16" x14ac:dyDescent="0.25">
      <c r="A109" s="5">
        <f t="shared" si="4"/>
        <v>67.053799999999995</v>
      </c>
      <c r="B109" s="5">
        <f t="shared" si="5"/>
        <v>66.046499999999995</v>
      </c>
      <c r="C109" s="5" t="s">
        <v>51</v>
      </c>
      <c r="D109" s="5" t="s">
        <v>2823</v>
      </c>
      <c r="E109" s="5">
        <v>67.054299999999998</v>
      </c>
      <c r="F109" s="5">
        <v>67.053700000000006</v>
      </c>
      <c r="G109" s="5">
        <v>67.053700000000006</v>
      </c>
      <c r="H109" s="5">
        <v>67.053299999999993</v>
      </c>
      <c r="I109" s="5">
        <f>IF(IFERROR(INDEX('[1]Main v5 (no siloxanes)'!$E$2:$E$379,MATCH(A109,'[1]Main v5 (no siloxanes)'!$E$2:$E$379,0),0),"")="","",1)</f>
        <v>1</v>
      </c>
      <c r="K109">
        <f>IFERROR(INDEX('Data1 totsignal with smooth'!B$2:B$2058,MATCH($H109,'Data1 totsignal with smooth'!$A$2:$A$2058,0),0),"")</f>
        <v>27510734</v>
      </c>
      <c r="L109">
        <f>IFERROR(INDEX('Data1 totsignal with smooth'!C$2:C$2058,MATCH($H109,'Data1 totsignal with smooth'!$A$2:$A$2058,0),0),"")</f>
        <v>2719006</v>
      </c>
      <c r="M109" s="9">
        <f t="shared" si="6"/>
        <v>10.117937952325224</v>
      </c>
      <c r="N109">
        <v>14132948</v>
      </c>
      <c r="O109">
        <v>7757970.5</v>
      </c>
      <c r="P109">
        <f t="shared" si="7"/>
        <v>1.821732629687107</v>
      </c>
    </row>
    <row r="110" spans="1:16" x14ac:dyDescent="0.25">
      <c r="A110" s="5">
        <f t="shared" si="4"/>
        <v>68.025199999999998</v>
      </c>
      <c r="B110" s="5">
        <f t="shared" si="5"/>
        <v>67.017899999999997</v>
      </c>
      <c r="C110" s="5" t="s">
        <v>1898</v>
      </c>
      <c r="D110" s="5" t="s">
        <v>1898</v>
      </c>
      <c r="E110" s="5">
        <v>68.025700000000001</v>
      </c>
      <c r="F110" s="5">
        <v>68.025199999999998</v>
      </c>
      <c r="G110" s="5">
        <v>68.025000000000006</v>
      </c>
      <c r="H110" s="5">
        <v>68.024699999999996</v>
      </c>
      <c r="I110" s="5" t="str">
        <f>IF(IFERROR(INDEX('[1]Main v5 (no siloxanes)'!$E$2:$E$379,MATCH(A110,'[1]Main v5 (no siloxanes)'!$E$2:$E$379,0),0),"")="","",1)</f>
        <v/>
      </c>
      <c r="K110">
        <f>IFERROR(INDEX('Data1 totsignal with smooth'!B$2:B$2058,MATCH($H110,'Data1 totsignal with smooth'!$A$2:$A$2058,0),0),"")</f>
        <v>3282455</v>
      </c>
      <c r="L110">
        <f>IFERROR(INDEX('Data1 totsignal with smooth'!C$2:C$2058,MATCH($H110,'Data1 totsignal with smooth'!$A$2:$A$2058,0),0),"")</f>
        <v>2799012.75</v>
      </c>
      <c r="M110" s="9">
        <f t="shared" si="6"/>
        <v>1.172718845242845</v>
      </c>
      <c r="N110">
        <v>9120934</v>
      </c>
      <c r="O110">
        <v>7894269</v>
      </c>
      <c r="P110">
        <f t="shared" si="7"/>
        <v>1.1553867748869464</v>
      </c>
    </row>
    <row r="111" spans="1:16" x14ac:dyDescent="0.25">
      <c r="A111" s="5">
        <f t="shared" si="4"/>
        <v>68.049199999999999</v>
      </c>
      <c r="B111" s="5">
        <f t="shared" si="5"/>
        <v>67.041899999999998</v>
      </c>
      <c r="C111" s="5" t="s">
        <v>52</v>
      </c>
      <c r="D111" s="5" t="s">
        <v>1868</v>
      </c>
      <c r="E111" s="5">
        <v>68.049499999999995</v>
      </c>
      <c r="F111" s="5">
        <v>68.049000000000007</v>
      </c>
      <c r="G111" s="5">
        <v>68.049400000000006</v>
      </c>
      <c r="H111" s="5">
        <v>68.048699999999997</v>
      </c>
      <c r="I111" s="5">
        <f>IF(IFERROR(INDEX('[1]Main v5 (no siloxanes)'!$E$2:$E$379,MATCH(A111,'[1]Main v5 (no siloxanes)'!$E$2:$E$379,0),0),"")="","",1)</f>
        <v>1</v>
      </c>
      <c r="K111">
        <f>IFERROR(INDEX('Data1 totsignal with smooth'!B$2:B$2058,MATCH($H111,'Data1 totsignal with smooth'!$A$2:$A$2058,0),0),"")</f>
        <v>362447520</v>
      </c>
      <c r="L111">
        <f>IFERROR(INDEX('Data1 totsignal with smooth'!C$2:C$2058,MATCH($H111,'Data1 totsignal with smooth'!$A$2:$A$2058,0),0),"")</f>
        <v>2934649.5</v>
      </c>
      <c r="M111" s="9">
        <f t="shared" si="6"/>
        <v>123.50623813848979</v>
      </c>
      <c r="N111">
        <v>17925158</v>
      </c>
      <c r="O111">
        <v>7987439</v>
      </c>
      <c r="P111">
        <f t="shared" si="7"/>
        <v>2.244168374869592</v>
      </c>
    </row>
    <row r="112" spans="1:16" x14ac:dyDescent="0.25">
      <c r="A112" s="5">
        <f t="shared" si="4"/>
        <v>68.995900000000006</v>
      </c>
      <c r="B112" s="5">
        <f t="shared" si="5"/>
        <v>67.988600000000005</v>
      </c>
      <c r="C112" s="5" t="s">
        <v>2269</v>
      </c>
      <c r="D112" s="5" t="s">
        <v>2270</v>
      </c>
      <c r="E112" s="5">
        <v>68.996499999999997</v>
      </c>
      <c r="H112" s="5">
        <v>68.995199999999997</v>
      </c>
      <c r="I112" s="5" t="str">
        <f>IF(IFERROR(INDEX('[1]Main v5 (no siloxanes)'!$E$2:$E$379,MATCH(A112,'[1]Main v5 (no siloxanes)'!$E$2:$E$379,0),0),"")="","",1)</f>
        <v/>
      </c>
      <c r="J112" s="5" t="s">
        <v>2282</v>
      </c>
      <c r="K112">
        <f>IFERROR(INDEX('Data1 totsignal with smooth'!B$2:B$2058,MATCH($H112,'Data1 totsignal with smooth'!$A$2:$A$2058,0),0),"")</f>
        <v>808354.1875</v>
      </c>
      <c r="L112">
        <f>IFERROR(INDEX('Data1 totsignal with smooth'!C$2:C$2058,MATCH($H112,'Data1 totsignal with smooth'!$A$2:$A$2058,0),0),"")</f>
        <v>3120887.25</v>
      </c>
      <c r="M112" s="9">
        <f t="shared" si="6"/>
        <v>0.25901422343918384</v>
      </c>
      <c r="N112">
        <v>5707908.5</v>
      </c>
      <c r="O112">
        <v>7987439</v>
      </c>
      <c r="P112">
        <f t="shared" si="7"/>
        <v>0.71461059045333553</v>
      </c>
    </row>
    <row r="113" spans="1:16" x14ac:dyDescent="0.25">
      <c r="A113" s="5">
        <f t="shared" si="4"/>
        <v>69.033000000000001</v>
      </c>
      <c r="B113" s="5">
        <f t="shared" si="5"/>
        <v>68.025700000000001</v>
      </c>
      <c r="C113" s="5" t="s">
        <v>53</v>
      </c>
      <c r="D113" s="5" t="s">
        <v>1869</v>
      </c>
      <c r="E113" s="5">
        <v>69.033500000000004</v>
      </c>
      <c r="F113" s="5">
        <v>69.032899999999998</v>
      </c>
      <c r="G113" s="5">
        <v>69.033100000000005</v>
      </c>
      <c r="H113" s="5">
        <v>69.032600000000002</v>
      </c>
      <c r="I113" s="5">
        <f>IF(IFERROR(INDEX('[1]Main v5 (no siloxanes)'!$E$2:$E$379,MATCH(A113,'[1]Main v5 (no siloxanes)'!$E$2:$E$379,0),0),"")="","",1)</f>
        <v>1</v>
      </c>
      <c r="J113" s="5" t="s">
        <v>2282</v>
      </c>
      <c r="K113">
        <f>IFERROR(INDEX('Data1 totsignal with smooth'!B$2:B$2058,MATCH($H113,'Data1 totsignal with smooth'!$A$2:$A$2058,0),0),"")</f>
        <v>46596244</v>
      </c>
      <c r="L113">
        <f>IFERROR(INDEX('Data1 totsignal with smooth'!C$2:C$2058,MATCH($H113,'Data1 totsignal with smooth'!$A$2:$A$2058,0),0),"")</f>
        <v>3282455</v>
      </c>
      <c r="M113" s="9">
        <f t="shared" si="6"/>
        <v>14.195546930574828</v>
      </c>
      <c r="N113">
        <v>7694523.5</v>
      </c>
      <c r="O113">
        <v>8473045</v>
      </c>
      <c r="P113">
        <f t="shared" si="7"/>
        <v>0.90811786081627088</v>
      </c>
    </row>
    <row r="114" spans="1:16" x14ac:dyDescent="0.25">
      <c r="A114" s="5">
        <f t="shared" si="4"/>
        <v>69.046099999999996</v>
      </c>
      <c r="B114" s="5">
        <f t="shared" si="5"/>
        <v>68.038799999999995</v>
      </c>
      <c r="C114" s="5" t="s">
        <v>1892</v>
      </c>
      <c r="D114" s="5" t="s">
        <v>2952</v>
      </c>
      <c r="E114" s="5">
        <v>69.043700000000001</v>
      </c>
      <c r="H114" s="5">
        <v>69.048500000000004</v>
      </c>
      <c r="I114" s="5" t="str">
        <f>IF(IFERROR(INDEX('[1]Main v5 (no siloxanes)'!$E$2:$E$379,MATCH(A114,'[1]Main v5 (no siloxanes)'!$E$2:$E$379,0),0),"")="","",1)</f>
        <v/>
      </c>
      <c r="K114">
        <f>IFERROR(INDEX('Data1 totsignal with smooth'!B$2:B$2058,MATCH($H114,'Data1 totsignal with smooth'!$A$2:$A$2058,0),0),"")</f>
        <v>3120887.25</v>
      </c>
      <c r="L114">
        <f>IFERROR(INDEX('Data1 totsignal with smooth'!C$2:C$2058,MATCH($H114,'Data1 totsignal with smooth'!$A$2:$A$2058,0),0),"")</f>
        <v>3282455</v>
      </c>
      <c r="M114" s="9">
        <f t="shared" si="6"/>
        <v>0.95077838081557864</v>
      </c>
      <c r="N114">
        <v>5927923.5</v>
      </c>
      <c r="O114">
        <v>7987439</v>
      </c>
      <c r="P114">
        <f t="shared" si="7"/>
        <v>0.74215571474160869</v>
      </c>
    </row>
    <row r="115" spans="1:16" x14ac:dyDescent="0.25">
      <c r="A115" s="5">
        <f t="shared" si="4"/>
        <v>69.053100000000001</v>
      </c>
      <c r="B115" s="5">
        <f t="shared" si="5"/>
        <v>68.0458</v>
      </c>
      <c r="C115" s="5" t="s">
        <v>2771</v>
      </c>
      <c r="D115" s="5" t="s">
        <v>2772</v>
      </c>
      <c r="E115" s="5">
        <v>69.054699999999997</v>
      </c>
      <c r="G115" s="5">
        <v>69.052099999999996</v>
      </c>
      <c r="H115" s="5">
        <v>69.052499999999995</v>
      </c>
      <c r="I115" s="5" t="str">
        <f>IF(IFERROR(INDEX('[1]Main v5 (no siloxanes)'!$E$2:$E$379,MATCH(A115,'[1]Main v5 (no siloxanes)'!$E$2:$E$379,0),0),"")="","",1)</f>
        <v/>
      </c>
      <c r="K115">
        <f>IFERROR(INDEX('Data1 totsignal with smooth'!B$2:B$2058,MATCH($H115,'Data1 totsignal with smooth'!$A$2:$A$2058,0),0),"")</f>
        <v>14892747</v>
      </c>
      <c r="L115">
        <f>IFERROR(INDEX('Data1 totsignal with smooth'!C$2:C$2058,MATCH($H115,'Data1 totsignal with smooth'!$A$2:$A$2058,0),0),"")</f>
        <v>4432781.5</v>
      </c>
      <c r="M115" s="9">
        <f t="shared" si="6"/>
        <v>3.3596844329006514</v>
      </c>
      <c r="N115">
        <v>5994715</v>
      </c>
      <c r="O115">
        <v>7894269</v>
      </c>
      <c r="P115">
        <f t="shared" si="7"/>
        <v>0.75937556726278266</v>
      </c>
    </row>
    <row r="116" spans="1:16" x14ac:dyDescent="0.25">
      <c r="A116" s="5">
        <f t="shared" si="4"/>
        <v>69.069500000000005</v>
      </c>
      <c r="B116" s="5">
        <f t="shared" si="5"/>
        <v>68.062200000000004</v>
      </c>
      <c r="C116" s="5" t="s">
        <v>54</v>
      </c>
      <c r="D116" s="5" t="s">
        <v>1870</v>
      </c>
      <c r="E116" s="5">
        <v>69.069900000000004</v>
      </c>
      <c r="F116" s="5">
        <v>69.069500000000005</v>
      </c>
      <c r="G116" s="5">
        <v>69.069699999999997</v>
      </c>
      <c r="H116" s="5">
        <v>69.069000000000003</v>
      </c>
      <c r="I116" s="5">
        <f>IF(IFERROR(INDEX('[1]Main v5 (no siloxanes)'!$E$2:$E$379,MATCH(A116,'[1]Main v5 (no siloxanes)'!$E$2:$E$379,0),0),"")="","",1)</f>
        <v>1</v>
      </c>
      <c r="J116" s="5" t="s">
        <v>2282</v>
      </c>
      <c r="K116">
        <f>IFERROR(INDEX('Data1 totsignal with smooth'!B$2:B$2058,MATCH($H116,'Data1 totsignal with smooth'!$A$2:$A$2058,0),0),"")</f>
        <v>92826440</v>
      </c>
      <c r="L116">
        <f>IFERROR(INDEX('Data1 totsignal with smooth'!C$2:C$2058,MATCH($H116,'Data1 totsignal with smooth'!$A$2:$A$2058,0),0),"")</f>
        <v>3282455</v>
      </c>
      <c r="M116" s="9">
        <f t="shared" si="6"/>
        <v>28.279577328554389</v>
      </c>
      <c r="N116">
        <v>44355256</v>
      </c>
      <c r="O116">
        <v>7894269</v>
      </c>
      <c r="P116">
        <f t="shared" si="7"/>
        <v>5.6186653887776057</v>
      </c>
    </row>
    <row r="117" spans="1:16" x14ac:dyDescent="0.25">
      <c r="A117" s="5">
        <f t="shared" si="4"/>
        <v>70.028499999999994</v>
      </c>
      <c r="B117" s="5">
        <f t="shared" si="5"/>
        <v>69.021199999999993</v>
      </c>
      <c r="C117" s="5" t="s">
        <v>55</v>
      </c>
      <c r="D117" s="5" t="s">
        <v>1967</v>
      </c>
      <c r="E117" s="5">
        <v>70.029200000000003</v>
      </c>
      <c r="F117" s="5">
        <v>70.028499999999994</v>
      </c>
      <c r="G117" s="5">
        <v>70.028199999999998</v>
      </c>
      <c r="H117" s="5">
        <v>70.028199999999998</v>
      </c>
      <c r="I117" s="5" t="str">
        <f>IF(IFERROR(INDEX('[1]Main v5 (no siloxanes)'!$E$2:$E$379,MATCH(A117,'[1]Main v5 (no siloxanes)'!$E$2:$E$379,0),0),"")="","",1)</f>
        <v/>
      </c>
      <c r="K117">
        <f>IFERROR(INDEX('Data1 totsignal with smooth'!B$2:B$2058,MATCH($H117,'Data1 totsignal with smooth'!$A$2:$A$2058,0),0),"")</f>
        <v>2799012.75</v>
      </c>
      <c r="L117">
        <f>IFERROR(INDEX('Data1 totsignal with smooth'!C$2:C$2058,MATCH($H117,'Data1 totsignal with smooth'!$A$2:$A$2058,0),0),"")</f>
        <v>3164477.5</v>
      </c>
      <c r="M117" s="9">
        <f t="shared" si="6"/>
        <v>0.88451023905210258</v>
      </c>
      <c r="N117">
        <v>26959890</v>
      </c>
      <c r="O117">
        <v>7694523.5</v>
      </c>
      <c r="P117">
        <f t="shared" si="7"/>
        <v>3.5037764196834282</v>
      </c>
    </row>
    <row r="118" spans="1:16" x14ac:dyDescent="0.25">
      <c r="A118" s="5">
        <f t="shared" si="4"/>
        <v>70.0381</v>
      </c>
      <c r="B118" s="5">
        <f t="shared" si="5"/>
        <v>69.030799999999999</v>
      </c>
      <c r="C118" s="5" t="s">
        <v>1898</v>
      </c>
      <c r="D118" s="5" t="s">
        <v>1898</v>
      </c>
      <c r="E118" s="5">
        <v>70.038300000000007</v>
      </c>
      <c r="F118" s="5">
        <v>70.039500000000004</v>
      </c>
      <c r="G118" s="5">
        <v>70.037300000000002</v>
      </c>
      <c r="H118" s="5">
        <v>70.037300000000002</v>
      </c>
      <c r="I118" s="5" t="str">
        <f>IF(IFERROR(INDEX('[1]Main v5 (no siloxanes)'!$E$2:$E$379,MATCH(A118,'[1]Main v5 (no siloxanes)'!$E$2:$E$379,0),0),"")="","",1)</f>
        <v/>
      </c>
      <c r="K118">
        <f>IFERROR(INDEX('Data1 totsignal with smooth'!B$2:B$2058,MATCH($H118,'Data1 totsignal with smooth'!$A$2:$A$2058,0),0),"")</f>
        <v>2719006</v>
      </c>
      <c r="L118">
        <f>IFERROR(INDEX('Data1 totsignal with smooth'!C$2:C$2058,MATCH($H118,'Data1 totsignal with smooth'!$A$2:$A$2058,0),0),"")</f>
        <v>3164477.5</v>
      </c>
      <c r="M118" s="9">
        <f t="shared" si="6"/>
        <v>0.85922747120180187</v>
      </c>
      <c r="N118">
        <v>5797081.5</v>
      </c>
      <c r="O118">
        <v>7694523.5</v>
      </c>
      <c r="P118">
        <f t="shared" si="7"/>
        <v>0.75340357333368335</v>
      </c>
    </row>
    <row r="119" spans="1:16" x14ac:dyDescent="0.25">
      <c r="A119" s="5">
        <f t="shared" si="4"/>
        <v>70.065100000000001</v>
      </c>
      <c r="B119" s="5">
        <f t="shared" si="5"/>
        <v>69.0578</v>
      </c>
      <c r="C119" s="5" t="s">
        <v>56</v>
      </c>
      <c r="D119" s="5" t="s">
        <v>2185</v>
      </c>
      <c r="E119" s="5">
        <v>70.065299999999993</v>
      </c>
      <c r="F119" s="5">
        <v>70.064700000000002</v>
      </c>
      <c r="G119" s="5">
        <v>70.065799999999996</v>
      </c>
      <c r="H119" s="5">
        <v>70.064400000000006</v>
      </c>
      <c r="I119" s="5">
        <f>IF(IFERROR(INDEX('[1]Main v5 (no siloxanes)'!$E$2:$E$379,MATCH(A119,'[1]Main v5 (no siloxanes)'!$E$2:$E$379,0),0),"")="","",1)</f>
        <v>1</v>
      </c>
      <c r="J119" s="5" t="s">
        <v>2282</v>
      </c>
      <c r="K119">
        <f>IFERROR(INDEX('Data1 totsignal with smooth'!B$2:B$2058,MATCH($H119,'Data1 totsignal with smooth'!$A$2:$A$2058,0),0),"")</f>
        <v>118218080</v>
      </c>
      <c r="L119">
        <f>IFERROR(INDEX('Data1 totsignal with smooth'!C$2:C$2058,MATCH($H119,'Data1 totsignal with smooth'!$A$2:$A$2058,0),0),"")</f>
        <v>3164477.5</v>
      </c>
      <c r="M119" s="9">
        <f t="shared" si="6"/>
        <v>37.357851335647041</v>
      </c>
      <c r="N119">
        <v>9672386</v>
      </c>
      <c r="O119">
        <v>7570775.5</v>
      </c>
      <c r="P119">
        <f t="shared" si="7"/>
        <v>1.2775951420036165</v>
      </c>
    </row>
    <row r="120" spans="1:16" x14ac:dyDescent="0.25">
      <c r="A120" s="5">
        <f t="shared" si="4"/>
        <v>71.0124</v>
      </c>
      <c r="B120" s="5">
        <f t="shared" si="5"/>
        <v>70.005099999999999</v>
      </c>
      <c r="C120" s="5" t="s">
        <v>57</v>
      </c>
      <c r="D120" s="5" t="s">
        <v>1898</v>
      </c>
      <c r="E120" s="5">
        <v>71.012900000000002</v>
      </c>
      <c r="F120" s="5">
        <v>71.0124</v>
      </c>
      <c r="G120" s="5">
        <v>71.012200000000007</v>
      </c>
      <c r="H120" s="5">
        <v>71.011899999999997</v>
      </c>
      <c r="I120" s="5">
        <f>IF(IFERROR(INDEX('[1]Main v5 (no siloxanes)'!$E$2:$E$379,MATCH(A120,'[1]Main v5 (no siloxanes)'!$E$2:$E$379,0),0),"")="","",1)</f>
        <v>1</v>
      </c>
      <c r="K120">
        <f>IFERROR(INDEX('Data1 totsignal with smooth'!B$2:B$2058,MATCH($H120,'Data1 totsignal with smooth'!$A$2:$A$2058,0),0),"")</f>
        <v>21500378</v>
      </c>
      <c r="L120">
        <f>IFERROR(INDEX('Data1 totsignal with smooth'!C$2:C$2058,MATCH($H120,'Data1 totsignal with smooth'!$A$2:$A$2058,0),0),"")</f>
        <v>3164477.5</v>
      </c>
      <c r="M120" s="9">
        <f t="shared" si="6"/>
        <v>6.7942900526232215</v>
      </c>
      <c r="N120">
        <v>5800324.5</v>
      </c>
      <c r="O120">
        <v>6964954.5</v>
      </c>
      <c r="P120">
        <f t="shared" si="7"/>
        <v>0.83278713450317587</v>
      </c>
    </row>
    <row r="121" spans="1:16" x14ac:dyDescent="0.25">
      <c r="A121" s="5">
        <f t="shared" si="4"/>
        <v>71.048900000000003</v>
      </c>
      <c r="B121" s="5">
        <f t="shared" si="5"/>
        <v>70.041600000000003</v>
      </c>
      <c r="C121" s="5" t="s">
        <v>58</v>
      </c>
      <c r="D121" s="5" t="s">
        <v>1871</v>
      </c>
      <c r="E121" s="5">
        <v>71.049300000000002</v>
      </c>
      <c r="F121" s="5">
        <v>71.048699999999997</v>
      </c>
      <c r="G121" s="5">
        <v>71.049000000000007</v>
      </c>
      <c r="H121" s="5">
        <v>71.048400000000001</v>
      </c>
      <c r="I121" s="5">
        <f>IF(IFERROR(INDEX('[1]Main v5 (no siloxanes)'!$E$2:$E$379,MATCH(A121,'[1]Main v5 (no siloxanes)'!$E$2:$E$379,0),0),"")="","",1)</f>
        <v>1</v>
      </c>
      <c r="J121" s="5" t="s">
        <v>2282</v>
      </c>
      <c r="K121">
        <f>IFERROR(INDEX('Data1 totsignal with smooth'!B$2:B$2058,MATCH($H121,'Data1 totsignal with smooth'!$A$2:$A$2058,0),0),"")</f>
        <v>190732992</v>
      </c>
      <c r="L121">
        <f>IFERROR(INDEX('Data1 totsignal with smooth'!C$2:C$2058,MATCH($H121,'Data1 totsignal with smooth'!$A$2:$A$2058,0),0),"")</f>
        <v>3282455</v>
      </c>
      <c r="M121" s="9">
        <f t="shared" si="6"/>
        <v>58.106810908298819</v>
      </c>
      <c r="N121">
        <v>28459316</v>
      </c>
      <c r="O121">
        <v>6964954.5</v>
      </c>
      <c r="P121">
        <f t="shared" si="7"/>
        <v>4.0860734983983029</v>
      </c>
    </row>
    <row r="122" spans="1:16" x14ac:dyDescent="0.25">
      <c r="A122" s="5">
        <f t="shared" si="4"/>
        <v>71.067099999999996</v>
      </c>
      <c r="B122" s="5">
        <f t="shared" si="5"/>
        <v>70.059799999999996</v>
      </c>
      <c r="C122" s="5" t="s">
        <v>2953</v>
      </c>
      <c r="D122" s="5" t="s">
        <v>2954</v>
      </c>
      <c r="G122" s="5">
        <v>71.068399999999997</v>
      </c>
      <c r="H122" s="5">
        <v>71.065799999999996</v>
      </c>
      <c r="I122" s="5" t="str">
        <f>IF(IFERROR(INDEX('[1]Main v5 (no siloxanes)'!$E$2:$E$379,MATCH(A122,'[1]Main v5 (no siloxanes)'!$E$2:$E$379,0),0),"")="","",1)</f>
        <v/>
      </c>
      <c r="K122">
        <f>IFERROR(INDEX('Data1 totsignal with smooth'!B$2:B$2058,MATCH($H122,'Data1 totsignal with smooth'!$A$2:$A$2058,0),0),"")</f>
        <v>20707038</v>
      </c>
      <c r="L122">
        <f>IFERROR(INDEX('Data1 totsignal with smooth'!C$2:C$2058,MATCH($H122,'Data1 totsignal with smooth'!$A$2:$A$2058,0),0),"")</f>
        <v>3282455</v>
      </c>
      <c r="M122" s="9">
        <f t="shared" si="6"/>
        <v>6.3083996581826716</v>
      </c>
      <c r="P122" t="str">
        <f t="shared" si="7"/>
        <v/>
      </c>
    </row>
    <row r="123" spans="1:16" x14ac:dyDescent="0.25">
      <c r="A123" s="5">
        <f t="shared" si="4"/>
        <v>71.085099999999997</v>
      </c>
      <c r="B123" s="5">
        <f t="shared" si="5"/>
        <v>70.077799999999996</v>
      </c>
      <c r="C123" s="5" t="s">
        <v>59</v>
      </c>
      <c r="D123" s="6" t="s">
        <v>2184</v>
      </c>
      <c r="E123" s="5">
        <v>71.085599999999999</v>
      </c>
      <c r="F123" s="5">
        <v>71.0852</v>
      </c>
      <c r="G123" s="5">
        <v>71.084800000000001</v>
      </c>
      <c r="H123" s="5">
        <v>71.084699999999998</v>
      </c>
      <c r="I123" s="5">
        <f>IF(IFERROR(INDEX('[1]Main v5 (no siloxanes)'!$E$2:$E$379,MATCH(A123,'[1]Main v5 (no siloxanes)'!$E$2:$E$379,0),0),"")="","",1)</f>
        <v>1</v>
      </c>
      <c r="J123" s="5" t="s">
        <v>2282</v>
      </c>
      <c r="K123">
        <f>IFERROR(INDEX('Data1 totsignal with smooth'!B$2:B$2058,MATCH($H123,'Data1 totsignal with smooth'!$A$2:$A$2058,0),0),"")</f>
        <v>42011156</v>
      </c>
      <c r="L123">
        <f>IFERROR(INDEX('Data1 totsignal with smooth'!C$2:C$2058,MATCH($H123,'Data1 totsignal with smooth'!$A$2:$A$2058,0),0),"")</f>
        <v>4432781.5</v>
      </c>
      <c r="M123" s="9">
        <f t="shared" si="6"/>
        <v>9.4773802859446157</v>
      </c>
      <c r="N123">
        <v>5634611</v>
      </c>
      <c r="O123">
        <v>6964954.5</v>
      </c>
      <c r="P123">
        <f t="shared" si="7"/>
        <v>0.80899466033841283</v>
      </c>
    </row>
    <row r="124" spans="1:16" x14ac:dyDescent="0.25">
      <c r="A124" s="5">
        <f t="shared" si="4"/>
        <v>72.015900000000002</v>
      </c>
      <c r="B124" s="5">
        <f t="shared" si="5"/>
        <v>71.008600000000001</v>
      </c>
      <c r="C124" s="5" t="s">
        <v>1898</v>
      </c>
      <c r="D124" s="5" t="s">
        <v>1898</v>
      </c>
      <c r="E124" s="5">
        <v>72.0167</v>
      </c>
      <c r="F124" s="5">
        <v>72.015799999999999</v>
      </c>
      <c r="G124" s="5">
        <v>72.015600000000006</v>
      </c>
      <c r="H124" s="5">
        <v>72.015299999999996</v>
      </c>
      <c r="I124" s="5" t="str">
        <f>IF(IFERROR(INDEX('[1]Main v5 (no siloxanes)'!$E$2:$E$379,MATCH(A124,'[1]Main v5 (no siloxanes)'!$E$2:$E$379,0),0),"")="","",1)</f>
        <v/>
      </c>
      <c r="K124">
        <f>IFERROR(INDEX('Data1 totsignal with smooth'!B$2:B$2058,MATCH($H124,'Data1 totsignal with smooth'!$A$2:$A$2058,0),0),"")</f>
        <v>748250.4375</v>
      </c>
      <c r="L124">
        <f>IFERROR(INDEX('Data1 totsignal with smooth'!C$2:C$2058,MATCH($H124,'Data1 totsignal with smooth'!$A$2:$A$2058,0),0),"")</f>
        <v>5437350.5</v>
      </c>
      <c r="M124" s="9">
        <f t="shared" si="6"/>
        <v>0.13761305943032365</v>
      </c>
      <c r="N124">
        <v>5025801</v>
      </c>
      <c r="O124">
        <v>6871934</v>
      </c>
      <c r="P124">
        <f t="shared" si="7"/>
        <v>0.73135175628869542</v>
      </c>
    </row>
    <row r="125" spans="1:16" x14ac:dyDescent="0.25">
      <c r="A125" s="5">
        <f t="shared" si="4"/>
        <v>72.043999999999997</v>
      </c>
      <c r="B125" s="5">
        <f t="shared" si="5"/>
        <v>71.036699999999996</v>
      </c>
      <c r="C125" s="5" t="s">
        <v>1902</v>
      </c>
      <c r="D125" s="5" t="s">
        <v>2850</v>
      </c>
      <c r="E125" s="5">
        <v>72.044899999999998</v>
      </c>
      <c r="F125" s="5">
        <v>72.043999999999997</v>
      </c>
      <c r="G125" s="5">
        <v>72.043800000000005</v>
      </c>
      <c r="H125" s="5">
        <v>72.043400000000005</v>
      </c>
      <c r="I125" s="5">
        <f>IF(IFERROR(INDEX('[1]Main v5 (no siloxanes)'!$E$2:$E$379,MATCH(A125,'[1]Main v5 (no siloxanes)'!$E$2:$E$379,0),0),"")="","",1)</f>
        <v>1</v>
      </c>
      <c r="K125">
        <f>IFERROR(INDEX('Data1 totsignal with smooth'!B$2:B$2058,MATCH($H125,'Data1 totsignal with smooth'!$A$2:$A$2058,0),0),"")</f>
        <v>26575658</v>
      </c>
      <c r="L125">
        <f>IFERROR(INDEX('Data1 totsignal with smooth'!C$2:C$2058,MATCH($H125,'Data1 totsignal with smooth'!$A$2:$A$2058,0),0),"")</f>
        <v>5437350.5</v>
      </c>
      <c r="M125" s="9">
        <f t="shared" si="6"/>
        <v>4.8876117145657618</v>
      </c>
      <c r="N125">
        <v>7987439</v>
      </c>
      <c r="O125">
        <v>6855690.5</v>
      </c>
      <c r="P125">
        <f t="shared" si="7"/>
        <v>1.1650816208812227</v>
      </c>
    </row>
    <row r="126" spans="1:16" x14ac:dyDescent="0.25">
      <c r="A126" s="5">
        <f t="shared" si="4"/>
        <v>72.052099999999996</v>
      </c>
      <c r="B126" s="5">
        <f t="shared" si="5"/>
        <v>71.044799999999995</v>
      </c>
      <c r="C126" s="5" t="s">
        <v>2243</v>
      </c>
      <c r="D126" s="5" t="s">
        <v>2769</v>
      </c>
      <c r="F126" s="5">
        <v>72.052999999999997</v>
      </c>
      <c r="G126" s="5">
        <v>72.051699999999997</v>
      </c>
      <c r="H126" s="5">
        <v>72.051500000000004</v>
      </c>
      <c r="I126" s="5" t="str">
        <f>IF(IFERROR(INDEX('[1]Main v5 (no siloxanes)'!$E$2:$E$379,MATCH(A126,'[1]Main v5 (no siloxanes)'!$E$2:$E$379,0),0),"")="","",1)</f>
        <v/>
      </c>
      <c r="K126">
        <f>IFERROR(INDEX('Data1 totsignal with smooth'!B$2:B$2058,MATCH($H126,'Data1 totsignal with smooth'!$A$2:$A$2058,0),0),"")</f>
        <v>8848983</v>
      </c>
      <c r="L126">
        <f>IFERROR(INDEX('Data1 totsignal with smooth'!C$2:C$2058,MATCH($H126,'Data1 totsignal with smooth'!$A$2:$A$2058,0),0),"")</f>
        <v>5437350.5</v>
      </c>
      <c r="M126" s="9">
        <f t="shared" si="6"/>
        <v>1.6274439177684057</v>
      </c>
      <c r="P126" t="str">
        <f t="shared" si="7"/>
        <v/>
      </c>
    </row>
    <row r="127" spans="1:16" x14ac:dyDescent="0.25">
      <c r="A127" s="5">
        <f t="shared" si="4"/>
        <v>72.058999999999997</v>
      </c>
      <c r="B127" s="5">
        <f t="shared" si="5"/>
        <v>71.051699999999997</v>
      </c>
      <c r="C127" s="5" t="s">
        <v>1898</v>
      </c>
      <c r="D127" s="5" t="s">
        <v>1898</v>
      </c>
      <c r="F127" s="5">
        <v>72.059700000000007</v>
      </c>
      <c r="G127" s="5">
        <v>72.059100000000001</v>
      </c>
      <c r="H127" s="5">
        <v>72.058099999999996</v>
      </c>
      <c r="I127" s="5" t="str">
        <f>IF(IFERROR(INDEX('[1]Main v5 (no siloxanes)'!$E$2:$E$379,MATCH(A127,'[1]Main v5 (no siloxanes)'!$E$2:$E$379,0),0),"")="","",1)</f>
        <v/>
      </c>
      <c r="K127">
        <f>IFERROR(INDEX('Data1 totsignal with smooth'!B$2:B$2058,MATCH($H127,'Data1 totsignal with smooth'!$A$2:$A$2058,0),0),"")</f>
        <v>1524008.5</v>
      </c>
      <c r="L127">
        <f>IFERROR(INDEX('Data1 totsignal with smooth'!C$2:C$2058,MATCH($H127,'Data1 totsignal with smooth'!$A$2:$A$2058,0),0),"")</f>
        <v>4432781.5</v>
      </c>
      <c r="M127" s="9">
        <f t="shared" si="6"/>
        <v>0.34380411035373615</v>
      </c>
      <c r="P127" t="str">
        <f t="shared" si="7"/>
        <v/>
      </c>
    </row>
    <row r="128" spans="1:16" x14ac:dyDescent="0.25">
      <c r="A128" s="5">
        <f t="shared" si="4"/>
        <v>72.079499999999996</v>
      </c>
      <c r="B128" s="5">
        <f t="shared" si="5"/>
        <v>71.072199999999995</v>
      </c>
      <c r="C128" s="5" t="s">
        <v>1903</v>
      </c>
      <c r="D128" s="5" t="s">
        <v>2856</v>
      </c>
      <c r="E128" s="5">
        <v>72.081000000000003</v>
      </c>
      <c r="F128" s="5">
        <v>72.077399999999997</v>
      </c>
      <c r="G128" s="5">
        <v>72.079899999999995</v>
      </c>
      <c r="H128" s="5">
        <v>72.079800000000006</v>
      </c>
      <c r="I128" s="5">
        <f>IF(IFERROR(INDEX('[1]Main v5 (no siloxanes)'!$E$2:$E$379,MATCH(A128,'[1]Main v5 (no siloxanes)'!$E$2:$E$379,0),0),"")="","",1)</f>
        <v>1</v>
      </c>
      <c r="K128">
        <f>IFERROR(INDEX('Data1 totsignal with smooth'!B$2:B$2058,MATCH($H128,'Data1 totsignal with smooth'!$A$2:$A$2058,0),0),"")</f>
        <v>4432781.5</v>
      </c>
      <c r="L128">
        <f>IFERROR(INDEX('Data1 totsignal with smooth'!C$2:C$2058,MATCH($H128,'Data1 totsignal with smooth'!$A$2:$A$2058,0),0),"")</f>
        <v>3485851.75</v>
      </c>
      <c r="M128" s="9">
        <f t="shared" si="6"/>
        <v>1.2716494612830278</v>
      </c>
      <c r="N128">
        <v>7894269</v>
      </c>
      <c r="O128">
        <v>6653827</v>
      </c>
      <c r="P128">
        <f t="shared" si="7"/>
        <v>1.1864253458949263</v>
      </c>
    </row>
    <row r="129" spans="1:16" x14ac:dyDescent="0.25">
      <c r="A129" s="5">
        <f t="shared" si="4"/>
        <v>72.088399999999993</v>
      </c>
      <c r="B129" s="5">
        <f t="shared" si="5"/>
        <v>71.081100000000006</v>
      </c>
      <c r="C129" s="5" t="s">
        <v>2245</v>
      </c>
      <c r="D129" s="6" t="s">
        <v>2246</v>
      </c>
      <c r="E129" s="5">
        <v>72.089200000000005</v>
      </c>
      <c r="F129" s="5">
        <v>72.088499999999996</v>
      </c>
      <c r="G129" s="5">
        <v>72.087800000000001</v>
      </c>
      <c r="H129" s="5">
        <v>72.087900000000005</v>
      </c>
      <c r="I129" s="5" t="str">
        <f>IF(IFERROR(INDEX('[1]Main v5 (no siloxanes)'!$E$2:$E$379,MATCH(A129,'[1]Main v5 (no siloxanes)'!$E$2:$E$379,0),0),"")="","",1)</f>
        <v/>
      </c>
      <c r="K129">
        <f>IFERROR(INDEX('Data1 totsignal with smooth'!B$2:B$2058,MATCH($H129,'Data1 totsignal with smooth'!$A$2:$A$2058,0),0),"")</f>
        <v>2460282.25</v>
      </c>
      <c r="L129">
        <f>IFERROR(INDEX('Data1 totsignal with smooth'!C$2:C$2058,MATCH($H129,'Data1 totsignal with smooth'!$A$2:$A$2058,0),0),"")</f>
        <v>3485851.75</v>
      </c>
      <c r="M129" s="9">
        <f t="shared" si="6"/>
        <v>0.70579084437540984</v>
      </c>
      <c r="N129">
        <v>4644462</v>
      </c>
      <c r="O129">
        <v>5994715</v>
      </c>
      <c r="P129">
        <f t="shared" si="7"/>
        <v>0.77475943393472413</v>
      </c>
    </row>
    <row r="130" spans="1:16" x14ac:dyDescent="0.25">
      <c r="A130" s="5">
        <f t="shared" ref="A130:A193" si="8">VALUE(FIXED(AVERAGE(E130:H130),4))</f>
        <v>73.028000000000006</v>
      </c>
      <c r="B130" s="5">
        <f t="shared" ref="B130:B193" si="9">VALUE(FIXED(A130-1.007276,4))</f>
        <v>72.020700000000005</v>
      </c>
      <c r="C130" s="5" t="s">
        <v>60</v>
      </c>
      <c r="D130" s="5" t="s">
        <v>1968</v>
      </c>
      <c r="E130" s="5">
        <v>73.028599999999997</v>
      </c>
      <c r="F130" s="5">
        <v>73.028000000000006</v>
      </c>
      <c r="G130" s="5">
        <v>73.027799999999999</v>
      </c>
      <c r="H130" s="5">
        <v>73.027500000000003</v>
      </c>
      <c r="I130" s="5">
        <f>IF(IFERROR(INDEX('[1]Main v5 (no siloxanes)'!$E$2:$E$379,MATCH(A130,'[1]Main v5 (no siloxanes)'!$E$2:$E$379,0),0),"")="","",1)</f>
        <v>1</v>
      </c>
      <c r="J130" s="5" t="s">
        <v>2282</v>
      </c>
      <c r="K130">
        <f>IFERROR(INDEX('Data1 totsignal with smooth'!B$2:B$2058,MATCH($H130,'Data1 totsignal with smooth'!$A$2:$A$2058,0),0),"")</f>
        <v>41676700</v>
      </c>
      <c r="L130">
        <f>IFERROR(INDEX('Data1 totsignal with smooth'!C$2:C$2058,MATCH($H130,'Data1 totsignal with smooth'!$A$2:$A$2058,0),0),"")</f>
        <v>3485851.75</v>
      </c>
      <c r="M130" s="9">
        <f t="shared" ref="M130:M193" si="10">IFERROR(K130/L130,"")</f>
        <v>11.955958826992571</v>
      </c>
      <c r="N130">
        <v>26545202</v>
      </c>
      <c r="O130">
        <v>5979106.5</v>
      </c>
      <c r="P130">
        <f t="shared" ref="P130:P193" si="11">IFERROR(N130/O130,"")</f>
        <v>4.4396603405542283</v>
      </c>
    </row>
    <row r="131" spans="1:16" x14ac:dyDescent="0.25">
      <c r="A131" s="5">
        <f t="shared" si="8"/>
        <v>73.049199999999999</v>
      </c>
      <c r="B131" s="5">
        <f t="shared" si="9"/>
        <v>72.041899999999998</v>
      </c>
      <c r="C131" s="5" t="s">
        <v>2259</v>
      </c>
      <c r="D131" s="5" t="s">
        <v>1878</v>
      </c>
      <c r="E131" s="5">
        <v>73.049800000000005</v>
      </c>
      <c r="F131" s="5">
        <v>73.049099999999996</v>
      </c>
      <c r="G131" s="5">
        <v>73.049000000000007</v>
      </c>
      <c r="H131" s="5">
        <v>73.0488</v>
      </c>
      <c r="I131" s="5" t="str">
        <f>IF(IFERROR(INDEX('[1]Main v5 (no siloxanes)'!$E$2:$E$379,MATCH(A131,'[1]Main v5 (no siloxanes)'!$E$2:$E$379,0),0),"")="","",1)</f>
        <v/>
      </c>
      <c r="K131">
        <f>IFERROR(INDEX('Data1 totsignal with smooth'!B$2:B$2058,MATCH($H131,'Data1 totsignal with smooth'!$A$2:$A$2058,0),0),"")</f>
        <v>201091248</v>
      </c>
      <c r="L131">
        <f>IFERROR(INDEX('Data1 totsignal with smooth'!C$2:C$2058,MATCH($H131,'Data1 totsignal with smooth'!$A$2:$A$2058,0),0),"")</f>
        <v>4432781.5</v>
      </c>
      <c r="M131" s="9">
        <f t="shared" si="10"/>
        <v>45.364574816060752</v>
      </c>
      <c r="N131">
        <v>17634834</v>
      </c>
      <c r="O131">
        <v>5994715</v>
      </c>
      <c r="P131">
        <f t="shared" si="11"/>
        <v>2.9417301739949271</v>
      </c>
    </row>
    <row r="132" spans="1:16" x14ac:dyDescent="0.25">
      <c r="A132" s="5">
        <f t="shared" si="8"/>
        <v>73.064400000000006</v>
      </c>
      <c r="B132" s="5">
        <f t="shared" si="9"/>
        <v>72.057100000000005</v>
      </c>
      <c r="C132" s="5" t="s">
        <v>61</v>
      </c>
      <c r="D132" s="5" t="s">
        <v>1890</v>
      </c>
      <c r="E132" s="5">
        <v>73.064700000000002</v>
      </c>
      <c r="F132" s="5">
        <v>73.064400000000006</v>
      </c>
      <c r="G132" s="5">
        <v>73.064599999999999</v>
      </c>
      <c r="H132" s="5">
        <v>73.063999999999993</v>
      </c>
      <c r="I132" s="5">
        <f>IF(IFERROR(INDEX('[1]Main v5 (no siloxanes)'!$E$2:$E$379,MATCH(A132,'[1]Main v5 (no siloxanes)'!$E$2:$E$379,0),0),"")="","",1)</f>
        <v>1</v>
      </c>
      <c r="J132" s="5" t="s">
        <v>2282</v>
      </c>
      <c r="K132">
        <f>IFERROR(INDEX('Data1 totsignal with smooth'!B$2:B$2058,MATCH($H132,'Data1 totsignal with smooth'!$A$2:$A$2058,0),0),"")</f>
        <v>289724864</v>
      </c>
      <c r="L132">
        <f>IFERROR(INDEX('Data1 totsignal with smooth'!C$2:C$2058,MATCH($H132,'Data1 totsignal with smooth'!$A$2:$A$2058,0),0),"")</f>
        <v>5442887.5</v>
      </c>
      <c r="M132" s="9">
        <f t="shared" si="10"/>
        <v>53.229993087308898</v>
      </c>
      <c r="N132">
        <v>44170552</v>
      </c>
      <c r="O132">
        <v>5979106.5</v>
      </c>
      <c r="P132">
        <f t="shared" si="11"/>
        <v>7.3874837318920479</v>
      </c>
    </row>
    <row r="133" spans="1:16" x14ac:dyDescent="0.25">
      <c r="A133" s="5">
        <f t="shared" si="8"/>
        <v>74.005200000000002</v>
      </c>
      <c r="B133" s="5">
        <f t="shared" si="9"/>
        <v>72.997900000000001</v>
      </c>
      <c r="C133" s="5" t="s">
        <v>1898</v>
      </c>
      <c r="G133" s="5">
        <v>74.005600000000001</v>
      </c>
      <c r="H133" s="5">
        <v>74.004800000000003</v>
      </c>
      <c r="I133" s="5" t="str">
        <f>IF(IFERROR(INDEX('[1]Main v5 (no siloxanes)'!$E$2:$E$379,MATCH(A133,'[1]Main v5 (no siloxanes)'!$E$2:$E$379,0),0),"")="","",1)</f>
        <v/>
      </c>
      <c r="K133">
        <f>IFERROR(INDEX('Data1 totsignal with smooth'!B$2:B$2058,MATCH($H133,'Data1 totsignal with smooth'!$A$2:$A$2058,0),0),"")</f>
        <v>849398.9375</v>
      </c>
      <c r="L133">
        <f>IFERROR(INDEX('Data1 totsignal with smooth'!C$2:C$2058,MATCH($H133,'Data1 totsignal with smooth'!$A$2:$A$2058,0),0),"")</f>
        <v>5442887.5</v>
      </c>
      <c r="M133" s="9">
        <f t="shared" si="10"/>
        <v>0.15605667717732546</v>
      </c>
      <c r="P133" t="str">
        <f t="shared" si="11"/>
        <v/>
      </c>
    </row>
    <row r="134" spans="1:16" x14ac:dyDescent="0.25">
      <c r="A134" s="5">
        <f t="shared" si="8"/>
        <v>74.012900000000002</v>
      </c>
      <c r="B134" s="5">
        <f t="shared" si="9"/>
        <v>73.005600000000001</v>
      </c>
      <c r="C134" s="5" t="s">
        <v>1898</v>
      </c>
      <c r="D134" s="5" t="s">
        <v>1898</v>
      </c>
      <c r="E134" s="5">
        <v>74.013000000000005</v>
      </c>
      <c r="F134" s="5">
        <v>74.012699999999995</v>
      </c>
      <c r="H134" s="5">
        <v>74.013099999999994</v>
      </c>
      <c r="I134" s="5" t="str">
        <f>IF(IFERROR(INDEX('[1]Main v5 (no siloxanes)'!$E$2:$E$379,MATCH(A134,'[1]Main v5 (no siloxanes)'!$E$2:$E$379,0),0),"")="","",1)</f>
        <v/>
      </c>
      <c r="K134">
        <f>IFERROR(INDEX('Data1 totsignal with smooth'!B$2:B$2058,MATCH($H134,'Data1 totsignal with smooth'!$A$2:$A$2058,0),0),"")</f>
        <v>571876.5625</v>
      </c>
      <c r="L134">
        <f>IFERROR(INDEX('Data1 totsignal with smooth'!C$2:C$2058,MATCH($H134,'Data1 totsignal with smooth'!$A$2:$A$2058,0),0),"")</f>
        <v>5442887.5</v>
      </c>
      <c r="M134" s="9">
        <f t="shared" si="10"/>
        <v>0.10506859869876053</v>
      </c>
      <c r="N134">
        <v>18171296</v>
      </c>
      <c r="O134">
        <v>5979106.5</v>
      </c>
      <c r="P134">
        <f t="shared" si="11"/>
        <v>3.039132351965967</v>
      </c>
    </row>
    <row r="135" spans="1:16" x14ac:dyDescent="0.25">
      <c r="A135" s="5">
        <f t="shared" si="8"/>
        <v>74.023200000000003</v>
      </c>
      <c r="B135" s="5">
        <f t="shared" si="9"/>
        <v>73.015900000000002</v>
      </c>
      <c r="C135" s="5" t="s">
        <v>2824</v>
      </c>
      <c r="D135" s="5" t="s">
        <v>2825</v>
      </c>
      <c r="E135" s="5">
        <v>74.023799999999994</v>
      </c>
      <c r="F135" s="5">
        <v>74.023200000000003</v>
      </c>
      <c r="G135" s="5">
        <v>74.022900000000007</v>
      </c>
      <c r="H135" s="5">
        <v>74.022900000000007</v>
      </c>
      <c r="I135" s="5" t="str">
        <f>IF(IFERROR(INDEX('[1]Main v5 (no siloxanes)'!$E$2:$E$379,MATCH(A135,'[1]Main v5 (no siloxanes)'!$E$2:$E$379,0),0),"")="","",1)</f>
        <v/>
      </c>
      <c r="J135" s="5" t="s">
        <v>2282</v>
      </c>
      <c r="K135">
        <f>IFERROR(INDEX('Data1 totsignal with smooth'!B$2:B$2058,MATCH($H135,'Data1 totsignal with smooth'!$A$2:$A$2058,0),0),"")</f>
        <v>13629631</v>
      </c>
      <c r="L135">
        <f>IFERROR(INDEX('Data1 totsignal with smooth'!C$2:C$2058,MATCH($H135,'Data1 totsignal with smooth'!$A$2:$A$2058,0),0),"")</f>
        <v>5442887.5</v>
      </c>
      <c r="M135" s="9">
        <f t="shared" si="10"/>
        <v>2.5041177132542241</v>
      </c>
      <c r="N135">
        <v>517112448</v>
      </c>
      <c r="O135">
        <v>5927923.5</v>
      </c>
      <c r="P135">
        <f t="shared" si="11"/>
        <v>87.233320065618258</v>
      </c>
    </row>
    <row r="136" spans="1:16" x14ac:dyDescent="0.25">
      <c r="A136" s="5">
        <f t="shared" si="8"/>
        <v>74.034099999999995</v>
      </c>
      <c r="B136" s="5">
        <f t="shared" si="9"/>
        <v>73.026799999999994</v>
      </c>
      <c r="C136" s="5" t="s">
        <v>2824</v>
      </c>
      <c r="D136" s="5" t="s">
        <v>2825</v>
      </c>
      <c r="E136" s="5">
        <v>74.034499999999994</v>
      </c>
      <c r="F136" s="5">
        <v>74.034899999999993</v>
      </c>
      <c r="G136" s="5">
        <v>74.033699999999996</v>
      </c>
      <c r="H136" s="5">
        <v>74.033299999999997</v>
      </c>
      <c r="I136" s="5" t="str">
        <f>IF(IFERROR(INDEX('[1]Main v5 (no siloxanes)'!$E$2:$E$379,MATCH(A136,'[1]Main v5 (no siloxanes)'!$E$2:$E$379,0),0),"")="","",1)</f>
        <v/>
      </c>
      <c r="K136">
        <f>IFERROR(INDEX('Data1 totsignal with smooth'!B$2:B$2058,MATCH($H136,'Data1 totsignal with smooth'!$A$2:$A$2058,0),0),"")</f>
        <v>2934649.5</v>
      </c>
      <c r="L136">
        <f>IFERROR(INDEX('Data1 totsignal with smooth'!C$2:C$2058,MATCH($H136,'Data1 totsignal with smooth'!$A$2:$A$2058,0),0),"")</f>
        <v>5623681.5</v>
      </c>
      <c r="M136" s="9">
        <f t="shared" si="10"/>
        <v>0.52183778544357462</v>
      </c>
      <c r="N136">
        <v>59264560</v>
      </c>
      <c r="O136">
        <v>5979106.5</v>
      </c>
      <c r="P136">
        <f t="shared" si="11"/>
        <v>9.9119425285366631</v>
      </c>
    </row>
    <row r="137" spans="1:16" x14ac:dyDescent="0.25">
      <c r="A137" s="5">
        <f t="shared" si="8"/>
        <v>74.0595</v>
      </c>
      <c r="B137" s="5">
        <f t="shared" si="9"/>
        <v>73.052199999999999</v>
      </c>
      <c r="C137" s="5" t="s">
        <v>1904</v>
      </c>
      <c r="E137" s="5">
        <v>74.060299999999998</v>
      </c>
      <c r="F137" s="5">
        <v>74.0595</v>
      </c>
      <c r="G137" s="5">
        <v>74.059399999999997</v>
      </c>
      <c r="H137" s="5">
        <v>74.058899999999994</v>
      </c>
      <c r="I137" s="5">
        <f>IF(IFERROR(INDEX('[1]Main v5 (no siloxanes)'!$E$2:$E$379,MATCH(A137,'[1]Main v5 (no siloxanes)'!$E$2:$E$379,0),0),"")="","",1)</f>
        <v>1</v>
      </c>
      <c r="K137">
        <f>IFERROR(INDEX('Data1 totsignal with smooth'!B$2:B$2058,MATCH($H137,'Data1 totsignal with smooth'!$A$2:$A$2058,0),0),"")</f>
        <v>30027172</v>
      </c>
      <c r="L137">
        <f>IFERROR(INDEX('Data1 totsignal with smooth'!C$2:C$2058,MATCH($H137,'Data1 totsignal with smooth'!$A$2:$A$2058,0),0),"")</f>
        <v>5623681.5</v>
      </c>
      <c r="M137" s="9">
        <f t="shared" si="10"/>
        <v>5.3394154700973022</v>
      </c>
      <c r="N137">
        <v>14118253</v>
      </c>
      <c r="O137">
        <v>5927923.5</v>
      </c>
      <c r="P137">
        <f t="shared" si="11"/>
        <v>2.3816523610670752</v>
      </c>
    </row>
    <row r="138" spans="1:16" x14ac:dyDescent="0.25">
      <c r="A138" s="5">
        <f t="shared" si="8"/>
        <v>74.067300000000003</v>
      </c>
      <c r="B138" s="5">
        <f t="shared" si="9"/>
        <v>73.06</v>
      </c>
      <c r="C138" s="5" t="s">
        <v>2247</v>
      </c>
      <c r="D138" s="5" t="s">
        <v>2770</v>
      </c>
      <c r="F138" s="5">
        <v>74.067499999999995</v>
      </c>
      <c r="G138" s="5">
        <v>74.067300000000003</v>
      </c>
      <c r="H138" s="5">
        <v>74.066999999999993</v>
      </c>
      <c r="I138" s="5" t="str">
        <f>IF(IFERROR(INDEX('[1]Main v5 (no siloxanes)'!$E$2:$E$379,MATCH(A138,'[1]Main v5 (no siloxanes)'!$E$2:$E$379,0),0),"")="","",1)</f>
        <v/>
      </c>
      <c r="K138">
        <f>IFERROR(INDEX('Data1 totsignal with smooth'!B$2:B$2058,MATCH($H138,'Data1 totsignal with smooth'!$A$2:$A$2058,0),0),"")</f>
        <v>14023592</v>
      </c>
      <c r="L138">
        <f>IFERROR(INDEX('Data1 totsignal with smooth'!C$2:C$2058,MATCH($H138,'Data1 totsignal with smooth'!$A$2:$A$2058,0),0),"")</f>
        <v>8848983</v>
      </c>
      <c r="M138" s="9">
        <f t="shared" si="10"/>
        <v>1.5847687807740167</v>
      </c>
      <c r="P138" t="str">
        <f t="shared" si="11"/>
        <v/>
      </c>
    </row>
    <row r="139" spans="1:16" x14ac:dyDescent="0.25">
      <c r="A139" s="5">
        <f t="shared" si="8"/>
        <v>74.096000000000004</v>
      </c>
      <c r="B139" s="5">
        <f t="shared" si="9"/>
        <v>73.088700000000003</v>
      </c>
      <c r="C139" s="5" t="s">
        <v>63</v>
      </c>
      <c r="D139" s="5" t="s">
        <v>1882</v>
      </c>
      <c r="E139" s="5">
        <v>74.096699999999998</v>
      </c>
      <c r="F139" s="5">
        <v>74.096000000000004</v>
      </c>
      <c r="G139" s="5">
        <v>74.095699999999994</v>
      </c>
      <c r="H139" s="5">
        <v>74.095600000000005</v>
      </c>
      <c r="I139" s="5" t="str">
        <f>IF(IFERROR(INDEX('[1]Main v5 (no siloxanes)'!$E$2:$E$379,MATCH(A139,'[1]Main v5 (no siloxanes)'!$E$2:$E$379,0),0),"")="","",1)</f>
        <v/>
      </c>
      <c r="K139">
        <f>IFERROR(INDEX('Data1 totsignal with smooth'!B$2:B$2058,MATCH($H139,'Data1 totsignal with smooth'!$A$2:$A$2058,0),0),"")</f>
        <v>2784333.25</v>
      </c>
      <c r="L139">
        <f>IFERROR(INDEX('Data1 totsignal with smooth'!C$2:C$2058,MATCH($H139,'Data1 totsignal with smooth'!$A$2:$A$2058,0),0),"")</f>
        <v>7868284.5</v>
      </c>
      <c r="M139" s="9">
        <f t="shared" si="10"/>
        <v>0.3538678920417786</v>
      </c>
      <c r="N139">
        <v>2482831.5</v>
      </c>
      <c r="O139">
        <v>5979106.5</v>
      </c>
      <c r="P139">
        <f t="shared" si="11"/>
        <v>0.41525125869559271</v>
      </c>
    </row>
    <row r="140" spans="1:16" x14ac:dyDescent="0.25">
      <c r="A140" s="5">
        <f t="shared" si="8"/>
        <v>75.043999999999997</v>
      </c>
      <c r="B140" s="5">
        <f t="shared" si="9"/>
        <v>74.036699999999996</v>
      </c>
      <c r="C140" s="5" t="s">
        <v>64</v>
      </c>
      <c r="D140" s="5" t="s">
        <v>1884</v>
      </c>
      <c r="E140" s="5">
        <v>75.044499999999999</v>
      </c>
      <c r="F140" s="5">
        <v>75.043899999999994</v>
      </c>
      <c r="G140" s="5">
        <v>75.043999999999997</v>
      </c>
      <c r="H140" s="5">
        <v>75.043599999999998</v>
      </c>
      <c r="I140" s="5">
        <f>IF(IFERROR(INDEX('[1]Main v5 (no siloxanes)'!$E$2:$E$379,MATCH(A140,'[1]Main v5 (no siloxanes)'!$E$2:$E$379,0),0),"")="","",1)</f>
        <v>1</v>
      </c>
      <c r="J140" s="5" t="s">
        <v>2282</v>
      </c>
      <c r="K140">
        <f>IFERROR(INDEX('Data1 totsignal with smooth'!B$2:B$2058,MATCH($H140,'Data1 totsignal with smooth'!$A$2:$A$2058,0),0),"")</f>
        <v>1494474880</v>
      </c>
      <c r="L140">
        <f>IFERROR(INDEX('Data1 totsignal with smooth'!C$2:C$2058,MATCH($H140,'Data1 totsignal with smooth'!$A$2:$A$2058,0),0),"")</f>
        <v>7868284.5</v>
      </c>
      <c r="M140" s="9">
        <f t="shared" si="10"/>
        <v>189.93655859800188</v>
      </c>
      <c r="N140">
        <v>54013104</v>
      </c>
      <c r="O140">
        <v>5979106.5</v>
      </c>
      <c r="P140">
        <f t="shared" si="11"/>
        <v>9.0336413977573411</v>
      </c>
    </row>
    <row r="141" spans="1:16" x14ac:dyDescent="0.25">
      <c r="A141" s="5">
        <f t="shared" si="8"/>
        <v>76.016599999999997</v>
      </c>
      <c r="B141" s="5">
        <f t="shared" si="9"/>
        <v>75.009299999999996</v>
      </c>
      <c r="C141" s="5" t="s">
        <v>1898</v>
      </c>
      <c r="D141" s="5" t="s">
        <v>1898</v>
      </c>
      <c r="E141" s="5">
        <v>76.016199999999998</v>
      </c>
      <c r="F141" s="5">
        <v>76.015799999999999</v>
      </c>
      <c r="H141" s="5">
        <v>76.017899999999997</v>
      </c>
      <c r="I141" s="5" t="str">
        <f>IF(IFERROR(INDEX('[1]Main v5 (no siloxanes)'!$E$2:$E$379,MATCH(A141,'[1]Main v5 (no siloxanes)'!$E$2:$E$379,0),0),"")="","",1)</f>
        <v/>
      </c>
      <c r="K141">
        <f>IFERROR(INDEX('Data1 totsignal with smooth'!B$2:B$2058,MATCH($H141,'Data1 totsignal with smooth'!$A$2:$A$2058,0),0),"")</f>
        <v>274280.125</v>
      </c>
      <c r="L141">
        <f>IFERROR(INDEX('Data1 totsignal with smooth'!C$2:C$2058,MATCH($H141,'Data1 totsignal with smooth'!$A$2:$A$2058,0),0),"")</f>
        <v>7868284.5</v>
      </c>
      <c r="M141" s="9">
        <f t="shared" si="10"/>
        <v>3.4858948605633162E-2</v>
      </c>
      <c r="N141">
        <v>1951432.5</v>
      </c>
      <c r="O141">
        <v>5979106.5</v>
      </c>
      <c r="P141">
        <f t="shared" si="11"/>
        <v>0.32637527028494978</v>
      </c>
    </row>
    <row r="142" spans="1:16" x14ac:dyDescent="0.25">
      <c r="A142" s="5">
        <f t="shared" si="8"/>
        <v>76.038499999999999</v>
      </c>
      <c r="B142" s="5">
        <f t="shared" si="9"/>
        <v>75.031199999999998</v>
      </c>
      <c r="C142" s="5" t="s">
        <v>1905</v>
      </c>
      <c r="D142" s="5" t="s">
        <v>2262</v>
      </c>
      <c r="E142" s="5">
        <v>76.039100000000005</v>
      </c>
      <c r="F142" s="5">
        <v>76.038600000000002</v>
      </c>
      <c r="G142" s="5">
        <v>76.038499999999999</v>
      </c>
      <c r="H142" s="5">
        <v>76.037700000000001</v>
      </c>
      <c r="I142" s="5" t="str">
        <f>IF(IFERROR(INDEX('[1]Main v5 (no siloxanes)'!$E$2:$E$379,MATCH(A142,'[1]Main v5 (no siloxanes)'!$E$2:$E$379,0),0),"")="","",1)</f>
        <v/>
      </c>
      <c r="J142" s="5" t="s">
        <v>2282</v>
      </c>
      <c r="K142">
        <f>IFERROR(INDEX('Data1 totsignal with smooth'!B$2:B$2058,MATCH($H142,'Data1 totsignal with smooth'!$A$2:$A$2058,0),0),"")</f>
        <v>3164477.5</v>
      </c>
      <c r="L142">
        <f>IFERROR(INDEX('Data1 totsignal with smooth'!C$2:C$2058,MATCH($H142,'Data1 totsignal with smooth'!$A$2:$A$2058,0),0),"")</f>
        <v>7868284.5</v>
      </c>
      <c r="M142" s="9">
        <f t="shared" si="10"/>
        <v>0.40218137765608247</v>
      </c>
      <c r="N142">
        <v>3639603.2000000002</v>
      </c>
      <c r="O142">
        <v>5800324.5</v>
      </c>
      <c r="P142">
        <f t="shared" si="11"/>
        <v>0.62748268652900374</v>
      </c>
    </row>
    <row r="143" spans="1:16" x14ac:dyDescent="0.25">
      <c r="A143" s="5">
        <f t="shared" si="8"/>
        <v>76.0471</v>
      </c>
      <c r="B143" s="5">
        <f t="shared" si="9"/>
        <v>75.0398</v>
      </c>
      <c r="C143" s="5" t="s">
        <v>2773</v>
      </c>
      <c r="D143" s="5" t="s">
        <v>2774</v>
      </c>
      <c r="E143" s="5">
        <v>76.047700000000006</v>
      </c>
      <c r="F143" s="5">
        <v>76.047200000000004</v>
      </c>
      <c r="G143" s="5">
        <v>76.046700000000001</v>
      </c>
      <c r="H143" s="5">
        <v>76.046599999999998</v>
      </c>
      <c r="I143" s="5" t="str">
        <f>IF(IFERROR(INDEX('[1]Main v5 (no siloxanes)'!$E$2:$E$379,MATCH(A143,'[1]Main v5 (no siloxanes)'!$E$2:$E$379,0),0),"")="","",1)</f>
        <v/>
      </c>
      <c r="K143">
        <f>IFERROR(INDEX('Data1 totsignal with smooth'!B$2:B$2058,MATCH($H143,'Data1 totsignal with smooth'!$A$2:$A$2058,0),0),"")</f>
        <v>48657648</v>
      </c>
      <c r="L143">
        <f>IFERROR(INDEX('Data1 totsignal with smooth'!C$2:C$2058,MATCH($H143,'Data1 totsignal with smooth'!$A$2:$A$2058,0),0),"")</f>
        <v>8848983</v>
      </c>
      <c r="M143" s="9">
        <f t="shared" si="10"/>
        <v>5.4986712032331848</v>
      </c>
      <c r="N143">
        <v>7570775.5</v>
      </c>
      <c r="O143">
        <v>5797081.5</v>
      </c>
      <c r="P143">
        <f t="shared" si="11"/>
        <v>1.3059632678960957</v>
      </c>
    </row>
    <row r="144" spans="1:16" x14ac:dyDescent="0.25">
      <c r="A144" s="5">
        <f t="shared" si="8"/>
        <v>76.075400000000002</v>
      </c>
      <c r="B144" s="5">
        <f t="shared" si="9"/>
        <v>75.068100000000001</v>
      </c>
      <c r="C144" s="5" t="s">
        <v>65</v>
      </c>
      <c r="D144" s="5" t="s">
        <v>1898</v>
      </c>
      <c r="E144" s="5">
        <v>76.076099999999997</v>
      </c>
      <c r="F144" s="5">
        <v>76.075400000000002</v>
      </c>
      <c r="G144" s="5">
        <v>76.075000000000003</v>
      </c>
      <c r="H144" s="5">
        <v>76.0749</v>
      </c>
      <c r="I144" s="5" t="str">
        <f>IF(IFERROR(INDEX('[1]Main v5 (no siloxanes)'!$E$2:$E$379,MATCH(A144,'[1]Main v5 (no siloxanes)'!$E$2:$E$379,0),0),"")="","",1)</f>
        <v/>
      </c>
      <c r="K144">
        <f>IFERROR(INDEX('Data1 totsignal with smooth'!B$2:B$2058,MATCH($H144,'Data1 totsignal with smooth'!$A$2:$A$2058,0),0),"")</f>
        <v>531698.4375</v>
      </c>
      <c r="L144">
        <f>IFERROR(INDEX('Data1 totsignal with smooth'!C$2:C$2058,MATCH($H144,'Data1 totsignal with smooth'!$A$2:$A$2058,0),0),"")</f>
        <v>10544383</v>
      </c>
      <c r="M144" s="9">
        <f t="shared" si="10"/>
        <v>5.0424803186682424E-2</v>
      </c>
      <c r="N144">
        <v>3181911.5</v>
      </c>
      <c r="O144">
        <v>5797081.5</v>
      </c>
      <c r="P144">
        <f t="shared" si="11"/>
        <v>0.54888162258888373</v>
      </c>
    </row>
    <row r="145" spans="1:16" x14ac:dyDescent="0.25">
      <c r="A145" s="5">
        <f t="shared" si="8"/>
        <v>77.001999999999995</v>
      </c>
      <c r="B145" s="5">
        <f t="shared" si="9"/>
        <v>75.994699999999995</v>
      </c>
      <c r="C145" s="5" t="s">
        <v>1898</v>
      </c>
      <c r="D145" s="5" t="s">
        <v>1898</v>
      </c>
      <c r="E145" s="5">
        <v>77.002399999999994</v>
      </c>
      <c r="G145" s="5">
        <v>77.002099999999999</v>
      </c>
      <c r="H145" s="5">
        <v>77.001400000000004</v>
      </c>
      <c r="I145" s="5" t="str">
        <f>IF(IFERROR(INDEX('[1]Main v5 (no siloxanes)'!$E$2:$E$379,MATCH(A145,'[1]Main v5 (no siloxanes)'!$E$2:$E$379,0),0),"")="","",1)</f>
        <v/>
      </c>
      <c r="K145">
        <f>IFERROR(INDEX('Data1 totsignal with smooth'!B$2:B$2058,MATCH($H145,'Data1 totsignal with smooth'!$A$2:$A$2058,0),0),"")</f>
        <v>1108474.25</v>
      </c>
      <c r="L145">
        <f>IFERROR(INDEX('Data1 totsignal with smooth'!C$2:C$2058,MATCH($H145,'Data1 totsignal with smooth'!$A$2:$A$2058,0),0),"")</f>
        <v>10544383</v>
      </c>
      <c r="M145" s="9">
        <f t="shared" si="10"/>
        <v>0.1051246194300795</v>
      </c>
      <c r="N145">
        <v>6855690.5</v>
      </c>
      <c r="O145">
        <v>5797081.5</v>
      </c>
      <c r="P145">
        <f t="shared" si="11"/>
        <v>1.1826106809090058</v>
      </c>
    </row>
    <row r="146" spans="1:16" x14ac:dyDescent="0.25">
      <c r="A146" s="5">
        <f t="shared" si="8"/>
        <v>77.022800000000004</v>
      </c>
      <c r="B146" s="5">
        <f t="shared" si="9"/>
        <v>76.015500000000003</v>
      </c>
      <c r="C146" s="5" t="s">
        <v>1906</v>
      </c>
      <c r="D146" s="5" t="s">
        <v>2891</v>
      </c>
      <c r="E146" s="5">
        <v>77.023499999999999</v>
      </c>
      <c r="G146" s="5">
        <v>77.022499999999994</v>
      </c>
      <c r="H146" s="5">
        <v>77.022499999999994</v>
      </c>
      <c r="I146" s="5" t="str">
        <f>IF(IFERROR(INDEX('[1]Main v5 (no siloxanes)'!$E$2:$E$379,MATCH(A146,'[1]Main v5 (no siloxanes)'!$E$2:$E$379,0),0),"")="","",1)</f>
        <v/>
      </c>
      <c r="K146">
        <f>IFERROR(INDEX('Data1 totsignal with smooth'!B$2:B$2058,MATCH($H146,'Data1 totsignal with smooth'!$A$2:$A$2058,0),0),"")</f>
        <v>5623681.5</v>
      </c>
      <c r="L146">
        <f>IFERROR(INDEX('Data1 totsignal with smooth'!C$2:C$2058,MATCH($H146,'Data1 totsignal with smooth'!$A$2:$A$2058,0),0),"")</f>
        <v>10544383</v>
      </c>
      <c r="M146" s="9">
        <f t="shared" si="10"/>
        <v>0.53333433544665443</v>
      </c>
      <c r="N146">
        <v>3458577.8</v>
      </c>
      <c r="O146">
        <v>5634611</v>
      </c>
      <c r="P146">
        <f t="shared" si="11"/>
        <v>0.61380950699169823</v>
      </c>
    </row>
    <row r="147" spans="1:16" x14ac:dyDescent="0.25">
      <c r="A147" s="5">
        <f t="shared" si="8"/>
        <v>77.037700000000001</v>
      </c>
      <c r="B147" s="5">
        <f t="shared" si="9"/>
        <v>76.0304</v>
      </c>
      <c r="C147" s="5" t="s">
        <v>1908</v>
      </c>
      <c r="D147" s="5" t="s">
        <v>1898</v>
      </c>
      <c r="E147" s="5">
        <v>77.038600000000002</v>
      </c>
      <c r="G147" s="5">
        <v>77.037300000000002</v>
      </c>
      <c r="H147" s="5">
        <v>77.037199999999999</v>
      </c>
      <c r="I147" s="5" t="str">
        <f>IF(IFERROR(INDEX('[1]Main v5 (no siloxanes)'!$E$2:$E$379,MATCH(A147,'[1]Main v5 (no siloxanes)'!$E$2:$E$379,0),0),"")="","",1)</f>
        <v/>
      </c>
      <c r="K147">
        <f>IFERROR(INDEX('Data1 totsignal with smooth'!B$2:B$2058,MATCH($H147,'Data1 totsignal with smooth'!$A$2:$A$2058,0),0),"")</f>
        <v>2568597.75</v>
      </c>
      <c r="L147">
        <f>IFERROR(INDEX('Data1 totsignal with smooth'!C$2:C$2058,MATCH($H147,'Data1 totsignal with smooth'!$A$2:$A$2058,0),0),"")</f>
        <v>10544383</v>
      </c>
      <c r="M147" s="9">
        <f t="shared" si="10"/>
        <v>0.24359867713454642</v>
      </c>
      <c r="N147">
        <v>3130428.5</v>
      </c>
      <c r="O147">
        <v>5025801</v>
      </c>
      <c r="P147">
        <f t="shared" si="11"/>
        <v>0.62287155818545148</v>
      </c>
    </row>
    <row r="148" spans="1:16" x14ac:dyDescent="0.25">
      <c r="A148" s="5">
        <f t="shared" si="8"/>
        <v>77.046400000000006</v>
      </c>
      <c r="B148" s="5">
        <f t="shared" si="9"/>
        <v>76.039100000000005</v>
      </c>
      <c r="C148" s="5" t="s">
        <v>1898</v>
      </c>
      <c r="D148" s="5" t="s">
        <v>1898</v>
      </c>
      <c r="E148" s="5">
        <v>77.048299999999998</v>
      </c>
      <c r="G148" s="5">
        <v>77.044799999999995</v>
      </c>
      <c r="H148" s="5">
        <v>77.046199999999999</v>
      </c>
      <c r="I148" s="5" t="str">
        <f>IF(IFERROR(INDEX('[1]Main v5 (no siloxanes)'!$E$2:$E$379,MATCH(A148,'[1]Main v5 (no siloxanes)'!$E$2:$E$379,0),0),"")="","",1)</f>
        <v/>
      </c>
      <c r="K148">
        <f>IFERROR(INDEX('Data1 totsignal with smooth'!B$2:B$2058,MATCH($H148,'Data1 totsignal with smooth'!$A$2:$A$2058,0),0),"")</f>
        <v>5442887.5</v>
      </c>
      <c r="L148">
        <f>IFERROR(INDEX('Data1 totsignal with smooth'!C$2:C$2058,MATCH($H148,'Data1 totsignal with smooth'!$A$2:$A$2058,0),0),"")</f>
        <v>10544383</v>
      </c>
      <c r="M148" s="9">
        <f t="shared" si="10"/>
        <v>0.51618833458534275</v>
      </c>
      <c r="N148">
        <v>6871934</v>
      </c>
      <c r="O148">
        <v>5025801</v>
      </c>
      <c r="P148">
        <f t="shared" si="11"/>
        <v>1.3673310980677509</v>
      </c>
    </row>
    <row r="149" spans="1:16" x14ac:dyDescent="0.25">
      <c r="A149" s="5">
        <f t="shared" si="8"/>
        <v>77.0595</v>
      </c>
      <c r="B149" s="5">
        <f t="shared" si="9"/>
        <v>76.052199999999999</v>
      </c>
      <c r="C149" s="5" t="s">
        <v>66</v>
      </c>
      <c r="D149" s="5" t="s">
        <v>2710</v>
      </c>
      <c r="E149" s="5">
        <v>77.059799999999996</v>
      </c>
      <c r="F149" s="5">
        <v>77.06</v>
      </c>
      <c r="G149" s="5">
        <v>77.059299999999993</v>
      </c>
      <c r="H149" s="5">
        <v>77.058899999999994</v>
      </c>
      <c r="I149" s="5">
        <f>IF(IFERROR(INDEX('[1]Main v5 (no siloxanes)'!$E$2:$E$379,MATCH(A149,'[1]Main v5 (no siloxanes)'!$E$2:$E$379,0),0),"")="","",1)</f>
        <v>1</v>
      </c>
      <c r="K149">
        <f>IFERROR(INDEX('Data1 totsignal with smooth'!B$2:B$2058,MATCH($H149,'Data1 totsignal with smooth'!$A$2:$A$2058,0),0),"")</f>
        <v>68843784</v>
      </c>
      <c r="L149">
        <f>IFERROR(INDEX('Data1 totsignal with smooth'!C$2:C$2058,MATCH($H149,'Data1 totsignal with smooth'!$A$2:$A$2058,0),0),"")</f>
        <v>8848983</v>
      </c>
      <c r="M149" s="9">
        <f t="shared" si="10"/>
        <v>7.7798526678150468</v>
      </c>
      <c r="N149">
        <v>10660618</v>
      </c>
      <c r="O149">
        <v>4872813.5</v>
      </c>
      <c r="P149">
        <f t="shared" si="11"/>
        <v>2.1877746808902083</v>
      </c>
    </row>
    <row r="150" spans="1:16" x14ac:dyDescent="0.25">
      <c r="A150" s="5">
        <f t="shared" si="8"/>
        <v>78.006200000000007</v>
      </c>
      <c r="B150" s="5">
        <f t="shared" si="9"/>
        <v>76.998900000000006</v>
      </c>
      <c r="C150" s="5" t="s">
        <v>2289</v>
      </c>
      <c r="D150" s="5" t="s">
        <v>2290</v>
      </c>
      <c r="E150" s="5">
        <v>78.007499999999993</v>
      </c>
      <c r="H150" s="5">
        <v>78.004800000000003</v>
      </c>
      <c r="I150" s="5" t="str">
        <f>IF(IFERROR(INDEX('[1]Main v5 (no siloxanes)'!$E$2:$E$379,MATCH(A150,'[1]Main v5 (no siloxanes)'!$E$2:$E$379,0),0),"")="","",1)</f>
        <v/>
      </c>
      <c r="K150">
        <f>IFERROR(INDEX('Data1 totsignal with smooth'!B$2:B$2058,MATCH($H150,'Data1 totsignal with smooth'!$A$2:$A$2058,0),0),"")</f>
        <v>73389.7890625</v>
      </c>
      <c r="L150">
        <f>IFERROR(INDEX('Data1 totsignal with smooth'!C$2:C$2058,MATCH($H150,'Data1 totsignal with smooth'!$A$2:$A$2058,0),0),"")</f>
        <v>10544383</v>
      </c>
      <c r="M150" s="9">
        <f t="shared" si="10"/>
        <v>6.960083777542982E-3</v>
      </c>
      <c r="N150">
        <v>3807842.2</v>
      </c>
      <c r="O150">
        <v>4854843</v>
      </c>
      <c r="P150">
        <f t="shared" si="11"/>
        <v>0.78433889623207176</v>
      </c>
    </row>
    <row r="151" spans="1:16" x14ac:dyDescent="0.25">
      <c r="A151" s="5">
        <f t="shared" si="8"/>
        <v>78.017099999999999</v>
      </c>
      <c r="B151" s="5">
        <f t="shared" si="9"/>
        <v>77.009799999999998</v>
      </c>
      <c r="C151" s="5" t="s">
        <v>67</v>
      </c>
      <c r="D151" s="5" t="s">
        <v>1886</v>
      </c>
      <c r="E151" s="5">
        <v>78.016199999999998</v>
      </c>
      <c r="H151" s="5">
        <v>78.018000000000001</v>
      </c>
      <c r="I151" s="5" t="str">
        <f>IF(IFERROR(INDEX('[1]Main v5 (no siloxanes)'!$E$2:$E$379,MATCH(A151,'[1]Main v5 (no siloxanes)'!$E$2:$E$379,0),0),"")="","",1)</f>
        <v/>
      </c>
      <c r="K151">
        <f>IFERROR(INDEX('Data1 totsignal with smooth'!B$2:B$2058,MATCH($H151,'Data1 totsignal with smooth'!$A$2:$A$2058,0),0),"")</f>
        <v>144961.515625</v>
      </c>
      <c r="L151">
        <f>IFERROR(INDEX('Data1 totsignal with smooth'!C$2:C$2058,MATCH($H151,'Data1 totsignal with smooth'!$A$2:$A$2058,0),0),"")</f>
        <v>8848983</v>
      </c>
      <c r="M151" s="9">
        <f t="shared" si="10"/>
        <v>1.6381714782930424E-2</v>
      </c>
      <c r="N151">
        <v>1579632.9</v>
      </c>
      <c r="O151">
        <v>4854843</v>
      </c>
      <c r="P151">
        <f t="shared" si="11"/>
        <v>0.32537260216241798</v>
      </c>
    </row>
    <row r="152" spans="1:16" x14ac:dyDescent="0.25">
      <c r="A152" s="5">
        <f t="shared" si="8"/>
        <v>78.033000000000001</v>
      </c>
      <c r="B152" s="5">
        <f t="shared" si="9"/>
        <v>77.025700000000001</v>
      </c>
      <c r="C152" s="5" t="s">
        <v>68</v>
      </c>
      <c r="E152" s="5">
        <v>78.033699999999996</v>
      </c>
      <c r="F152" s="5">
        <v>78.033100000000005</v>
      </c>
      <c r="G152" s="5">
        <v>78.0321</v>
      </c>
      <c r="H152" s="5">
        <v>78.032899999999998</v>
      </c>
      <c r="I152" s="5" t="str">
        <f>IF(IFERROR(INDEX('[1]Main v5 (no siloxanes)'!$E$2:$E$379,MATCH(A152,'[1]Main v5 (no siloxanes)'!$E$2:$E$379,0),0),"")="","",1)</f>
        <v/>
      </c>
      <c r="K152">
        <f>IFERROR(INDEX('Data1 totsignal with smooth'!B$2:B$2058,MATCH($H152,'Data1 totsignal with smooth'!$A$2:$A$2058,0),0),"")</f>
        <v>3485851.75</v>
      </c>
      <c r="L152">
        <f>IFERROR(INDEX('Data1 totsignal with smooth'!C$2:C$2058,MATCH($H152,'Data1 totsignal with smooth'!$A$2:$A$2058,0),0),"")</f>
        <v>10544383</v>
      </c>
      <c r="M152" s="9">
        <f t="shared" si="10"/>
        <v>0.33058849910895688</v>
      </c>
      <c r="N152">
        <v>5193111</v>
      </c>
      <c r="O152">
        <v>4758424</v>
      </c>
      <c r="P152">
        <f t="shared" si="11"/>
        <v>1.0913510439590923</v>
      </c>
    </row>
    <row r="153" spans="1:16" x14ac:dyDescent="0.25">
      <c r="A153" s="5">
        <f t="shared" si="8"/>
        <v>78.045299999999997</v>
      </c>
      <c r="B153" s="5">
        <f t="shared" si="9"/>
        <v>77.037999999999997</v>
      </c>
      <c r="C153" s="5" t="s">
        <v>7</v>
      </c>
      <c r="D153" s="5" t="s">
        <v>2880</v>
      </c>
      <c r="E153" s="5">
        <v>78.046199999999999</v>
      </c>
      <c r="F153" s="5">
        <v>78.043700000000001</v>
      </c>
      <c r="G153" s="5">
        <v>78.0458</v>
      </c>
      <c r="H153" s="5">
        <v>78.045599999999993</v>
      </c>
      <c r="I153" s="5" t="str">
        <f>IF(IFERROR(INDEX('[1]Main v5 (no siloxanes)'!$E$2:$E$379,MATCH(A153,'[1]Main v5 (no siloxanes)'!$E$2:$E$379,0),0),"")="","",1)</f>
        <v/>
      </c>
      <c r="K153">
        <f>IFERROR(INDEX('Data1 totsignal with smooth'!B$2:B$2058,MATCH($H153,'Data1 totsignal with smooth'!$A$2:$A$2058,0),0),"")</f>
        <v>2892257.75</v>
      </c>
      <c r="L153">
        <f>IFERROR(INDEX('Data1 totsignal with smooth'!C$2:C$2058,MATCH($H153,'Data1 totsignal with smooth'!$A$2:$A$2058,0),0),"")</f>
        <v>10544383</v>
      </c>
      <c r="M153" s="9">
        <f t="shared" si="10"/>
        <v>0.27429369267030607</v>
      </c>
      <c r="N153">
        <v>1987138.6</v>
      </c>
      <c r="O153">
        <v>4644462</v>
      </c>
      <c r="P153">
        <f t="shared" si="11"/>
        <v>0.42785119137587951</v>
      </c>
    </row>
    <row r="154" spans="1:16" x14ac:dyDescent="0.25">
      <c r="A154" s="5">
        <f t="shared" si="8"/>
        <v>78.062299999999993</v>
      </c>
      <c r="B154" s="5">
        <f t="shared" si="9"/>
        <v>77.055000000000007</v>
      </c>
      <c r="C154" s="5" t="s">
        <v>2955</v>
      </c>
      <c r="D154" s="5" t="s">
        <v>2956</v>
      </c>
      <c r="F154" s="5">
        <v>78.062899999999999</v>
      </c>
      <c r="G154" s="5">
        <v>78.061700000000002</v>
      </c>
      <c r="H154" s="5">
        <v>78.062299999999993</v>
      </c>
      <c r="I154" s="5" t="str">
        <f>IF(IFERROR(INDEX('[1]Main v5 (no siloxanes)'!$E$2:$E$379,MATCH(A154,'[1]Main v5 (no siloxanes)'!$E$2:$E$379,0),0),"")="","",1)</f>
        <v/>
      </c>
      <c r="K154">
        <f>IFERROR(INDEX('Data1 totsignal with smooth'!B$2:B$2058,MATCH($H154,'Data1 totsignal with smooth'!$A$2:$A$2058,0),0),"")</f>
        <v>2991945</v>
      </c>
      <c r="L154">
        <f>IFERROR(INDEX('Data1 totsignal with smooth'!C$2:C$2058,MATCH($H154,'Data1 totsignal with smooth'!$A$2:$A$2058,0),0),"")</f>
        <v>10544383</v>
      </c>
      <c r="M154" s="9">
        <f t="shared" si="10"/>
        <v>0.28374775461020335</v>
      </c>
      <c r="P154" t="str">
        <f t="shared" si="11"/>
        <v/>
      </c>
    </row>
    <row r="155" spans="1:16" x14ac:dyDescent="0.25">
      <c r="A155" s="5">
        <f t="shared" si="8"/>
        <v>79.019599999999997</v>
      </c>
      <c r="B155" s="5">
        <f t="shared" si="9"/>
        <v>78.012299999999996</v>
      </c>
      <c r="C155" s="5" t="s">
        <v>69</v>
      </c>
      <c r="D155" s="5" t="s">
        <v>1898</v>
      </c>
      <c r="E155" s="5">
        <v>79.0214</v>
      </c>
      <c r="F155" s="5">
        <v>79.020399999999995</v>
      </c>
      <c r="G155" s="5">
        <v>79.019599999999997</v>
      </c>
      <c r="H155" s="5">
        <v>79.017099999999999</v>
      </c>
      <c r="I155" s="5" t="str">
        <f>IF(IFERROR(INDEX('[1]Main v5 (no siloxanes)'!$E$2:$E$379,MATCH(A155,'[1]Main v5 (no siloxanes)'!$E$2:$E$379,0),0),"")="","",1)</f>
        <v/>
      </c>
      <c r="K155">
        <f>IFERROR(INDEX('Data1 totsignal with smooth'!B$2:B$2058,MATCH($H155,'Data1 totsignal with smooth'!$A$2:$A$2058,0),0),"")</f>
        <v>709992.875</v>
      </c>
      <c r="L155">
        <f>IFERROR(INDEX('Data1 totsignal with smooth'!C$2:C$2058,MATCH($H155,'Data1 totsignal with smooth'!$A$2:$A$2058,0),0),"")</f>
        <v>10544383</v>
      </c>
      <c r="M155" s="9">
        <f t="shared" si="10"/>
        <v>6.7333752482245754E-2</v>
      </c>
      <c r="N155">
        <v>4854843</v>
      </c>
      <c r="O155">
        <v>4758424</v>
      </c>
      <c r="P155">
        <f t="shared" si="11"/>
        <v>1.0202628012972361</v>
      </c>
    </row>
    <row r="156" spans="1:16" x14ac:dyDescent="0.25">
      <c r="A156" s="5">
        <f t="shared" si="8"/>
        <v>79.038799999999995</v>
      </c>
      <c r="B156" s="5">
        <f t="shared" si="9"/>
        <v>78.031499999999994</v>
      </c>
      <c r="C156" s="5" t="s">
        <v>70</v>
      </c>
      <c r="D156" s="5" t="s">
        <v>1898</v>
      </c>
      <c r="E156" s="5">
        <v>79.039299999999997</v>
      </c>
      <c r="F156" s="5">
        <v>79.038700000000006</v>
      </c>
      <c r="G156" s="5">
        <v>79.038799999999995</v>
      </c>
      <c r="H156" s="5">
        <v>79.038499999999999</v>
      </c>
      <c r="I156" s="5">
        <f>IF(IFERROR(INDEX('[1]Main v5 (no siloxanes)'!$E$2:$E$379,MATCH(A156,'[1]Main v5 (no siloxanes)'!$E$2:$E$379,0),0),"")="","",1)</f>
        <v>1</v>
      </c>
      <c r="K156">
        <f>IFERROR(INDEX('Data1 totsignal with smooth'!B$2:B$2058,MATCH($H156,'Data1 totsignal with smooth'!$A$2:$A$2058,0),0),"")</f>
        <v>56566848</v>
      </c>
      <c r="L156">
        <f>IFERROR(INDEX('Data1 totsignal with smooth'!C$2:C$2058,MATCH($H156,'Data1 totsignal with smooth'!$A$2:$A$2058,0),0),"")</f>
        <v>10544383</v>
      </c>
      <c r="M156" s="9">
        <f t="shared" si="10"/>
        <v>5.3646427676232928</v>
      </c>
      <c r="N156">
        <v>12495634</v>
      </c>
      <c r="O156">
        <v>4535245.5</v>
      </c>
      <c r="P156">
        <f t="shared" si="11"/>
        <v>2.7552276938481057</v>
      </c>
    </row>
    <row r="157" spans="1:16" x14ac:dyDescent="0.25">
      <c r="A157" s="5">
        <f t="shared" si="8"/>
        <v>79.053700000000006</v>
      </c>
      <c r="B157" s="5">
        <f t="shared" si="9"/>
        <v>78.046400000000006</v>
      </c>
      <c r="C157" s="5" t="s">
        <v>7</v>
      </c>
      <c r="D157" s="5" t="s">
        <v>6</v>
      </c>
      <c r="E157" s="5">
        <v>79.054199999999994</v>
      </c>
      <c r="F157" s="5">
        <v>79.0535</v>
      </c>
      <c r="G157" s="5">
        <v>79.053700000000006</v>
      </c>
      <c r="H157" s="5">
        <v>79.053299999999993</v>
      </c>
      <c r="I157" s="5">
        <f>IF(IFERROR(INDEX('[1]Main v5 (no siloxanes)'!$E$2:$E$379,MATCH(A157,'[1]Main v5 (no siloxanes)'!$E$2:$E$379,0),0),"")="","",1)</f>
        <v>1</v>
      </c>
      <c r="J157" s="5" t="s">
        <v>2282</v>
      </c>
      <c r="K157">
        <f>IFERROR(INDEX('Data1 totsignal with smooth'!B$2:B$2058,MATCH($H157,'Data1 totsignal with smooth'!$A$2:$A$2058,0),0),"")</f>
        <v>25540230</v>
      </c>
      <c r="L157">
        <f>IFERROR(INDEX('Data1 totsignal with smooth'!C$2:C$2058,MATCH($H157,'Data1 totsignal with smooth'!$A$2:$A$2058,0),0),"")</f>
        <v>8369416</v>
      </c>
      <c r="M157" s="9">
        <f t="shared" si="10"/>
        <v>3.0516143539764302</v>
      </c>
      <c r="N157">
        <v>4758424</v>
      </c>
      <c r="O157">
        <v>4535245.5</v>
      </c>
      <c r="P157">
        <f t="shared" si="11"/>
        <v>1.0492097947068135</v>
      </c>
    </row>
    <row r="158" spans="1:16" x14ac:dyDescent="0.25">
      <c r="A158" s="5">
        <f t="shared" si="8"/>
        <v>79.074399999999997</v>
      </c>
      <c r="B158" s="5">
        <f t="shared" si="9"/>
        <v>78.067099999999996</v>
      </c>
      <c r="C158" s="5" t="s">
        <v>1898</v>
      </c>
      <c r="D158" s="5" t="s">
        <v>1898</v>
      </c>
      <c r="E158" s="5">
        <v>79.075400000000002</v>
      </c>
      <c r="G158" s="5">
        <v>79.074100000000001</v>
      </c>
      <c r="H158" s="5">
        <v>79.073800000000006</v>
      </c>
      <c r="I158" s="5" t="str">
        <f>IF(IFERROR(INDEX('[1]Main v5 (no siloxanes)'!$E$2:$E$379,MATCH(A158,'[1]Main v5 (no siloxanes)'!$E$2:$E$379,0),0),"")="","",1)</f>
        <v/>
      </c>
      <c r="K158">
        <f>IFERROR(INDEX('Data1 totsignal with smooth'!B$2:B$2058,MATCH($H158,'Data1 totsignal with smooth'!$A$2:$A$2058,0),0),"")</f>
        <v>2315418.75</v>
      </c>
      <c r="L158">
        <f>IFERROR(INDEX('Data1 totsignal with smooth'!C$2:C$2058,MATCH($H158,'Data1 totsignal with smooth'!$A$2:$A$2058,0),0),"")</f>
        <v>8369416</v>
      </c>
      <c r="M158" s="9">
        <f t="shared" si="10"/>
        <v>0.27665236738142779</v>
      </c>
      <c r="N158">
        <v>4464734.5</v>
      </c>
      <c r="O158">
        <v>4464734.5</v>
      </c>
      <c r="P158">
        <f t="shared" si="11"/>
        <v>1</v>
      </c>
    </row>
    <row r="159" spans="1:16" x14ac:dyDescent="0.25">
      <c r="A159" s="5">
        <f t="shared" si="8"/>
        <v>80.049400000000006</v>
      </c>
      <c r="B159" s="5">
        <f t="shared" si="9"/>
        <v>79.042100000000005</v>
      </c>
      <c r="C159" s="5" t="s">
        <v>71</v>
      </c>
      <c r="D159" s="5" t="s">
        <v>1883</v>
      </c>
      <c r="E159" s="5">
        <v>80.049800000000005</v>
      </c>
      <c r="F159" s="5">
        <v>80.049300000000002</v>
      </c>
      <c r="G159" s="5">
        <v>80.049599999999998</v>
      </c>
      <c r="H159" s="5">
        <v>80.0488</v>
      </c>
      <c r="I159" s="5">
        <f>IF(IFERROR(INDEX('[1]Main v5 (no siloxanes)'!$E$2:$E$379,MATCH(A159,'[1]Main v5 (no siloxanes)'!$E$2:$E$379,0),0),"")="","",1)</f>
        <v>1</v>
      </c>
      <c r="J159" s="5" t="s">
        <v>2282</v>
      </c>
      <c r="K159">
        <f>IFERROR(INDEX('Data1 totsignal with smooth'!B$2:B$2058,MATCH($H159,'Data1 totsignal with smooth'!$A$2:$A$2058,0),0),"")</f>
        <v>391517984</v>
      </c>
      <c r="L159">
        <f>IFERROR(INDEX('Data1 totsignal with smooth'!C$2:C$2058,MATCH($H159,'Data1 totsignal with smooth'!$A$2:$A$2058,0),0),"")</f>
        <v>8369416</v>
      </c>
      <c r="M159" s="9">
        <f t="shared" si="10"/>
        <v>46.779606127834967</v>
      </c>
      <c r="N159">
        <v>16390549</v>
      </c>
      <c r="O159">
        <v>4150476.2</v>
      </c>
      <c r="P159">
        <f t="shared" si="11"/>
        <v>3.9490767348575568</v>
      </c>
    </row>
    <row r="160" spans="1:16" x14ac:dyDescent="0.25">
      <c r="A160" s="5">
        <f t="shared" si="8"/>
        <v>81.033299999999997</v>
      </c>
      <c r="B160" s="5">
        <f t="shared" si="9"/>
        <v>80.025999999999996</v>
      </c>
      <c r="C160" s="5" t="s">
        <v>73</v>
      </c>
      <c r="D160" s="5" t="s">
        <v>2186</v>
      </c>
      <c r="E160" s="5">
        <v>81.033900000000003</v>
      </c>
      <c r="F160" s="5">
        <v>81.033299999999997</v>
      </c>
      <c r="G160" s="5">
        <v>81.033299999999997</v>
      </c>
      <c r="H160" s="5">
        <v>81.032600000000002</v>
      </c>
      <c r="I160" s="5">
        <f>IF(IFERROR(INDEX('[1]Main v5 (no siloxanes)'!$E$2:$E$379,MATCH(A160,'[1]Main v5 (no siloxanes)'!$E$2:$E$379,0),0),"")="","",1)</f>
        <v>1</v>
      </c>
      <c r="J160" s="5" t="s">
        <v>2282</v>
      </c>
      <c r="K160">
        <f>IFERROR(INDEX('Data1 totsignal with smooth'!B$2:B$2058,MATCH($H160,'Data1 totsignal with smooth'!$A$2:$A$2058,0),0),"")</f>
        <v>129584112</v>
      </c>
      <c r="L160">
        <f>IFERROR(INDEX('Data1 totsignal with smooth'!C$2:C$2058,MATCH($H160,'Data1 totsignal with smooth'!$A$2:$A$2058,0),0),"")</f>
        <v>8369416</v>
      </c>
      <c r="M160" s="9">
        <f t="shared" si="10"/>
        <v>15.483053058899211</v>
      </c>
      <c r="N160">
        <v>13246438</v>
      </c>
      <c r="O160">
        <v>3807842.2</v>
      </c>
      <c r="P160">
        <f t="shared" si="11"/>
        <v>3.478725562734716</v>
      </c>
    </row>
    <row r="161" spans="1:16" x14ac:dyDescent="0.25">
      <c r="A161" s="5">
        <f t="shared" si="8"/>
        <v>81.043700000000001</v>
      </c>
      <c r="B161" s="5">
        <f t="shared" si="9"/>
        <v>80.0364</v>
      </c>
      <c r="C161" s="5" t="s">
        <v>74</v>
      </c>
      <c r="D161" s="5" t="s">
        <v>1898</v>
      </c>
      <c r="H161" s="5">
        <v>81.043700000000001</v>
      </c>
      <c r="I161" s="5">
        <f>IF(IFERROR(INDEX('[1]Main v5 (no siloxanes)'!$E$2:$E$379,MATCH(A161,'[1]Main v5 (no siloxanes)'!$E$2:$E$379,0),0),"")="","",1)</f>
        <v>1</v>
      </c>
      <c r="K161">
        <f>IFERROR(INDEX('Data1 totsignal with smooth'!B$2:B$2058,MATCH($H161,'Data1 totsignal with smooth'!$A$2:$A$2058,0),0),"")</f>
        <v>23661916</v>
      </c>
      <c r="L161">
        <f>IFERROR(INDEX('Data1 totsignal with smooth'!C$2:C$2058,MATCH($H161,'Data1 totsignal with smooth'!$A$2:$A$2058,0),0),"")</f>
        <v>8369416</v>
      </c>
      <c r="M161" s="9">
        <f t="shared" si="10"/>
        <v>2.8271884203151094</v>
      </c>
      <c r="P161" t="str">
        <f t="shared" si="11"/>
        <v/>
      </c>
    </row>
    <row r="162" spans="1:16" x14ac:dyDescent="0.25">
      <c r="A162" s="5">
        <f t="shared" si="8"/>
        <v>81.052099999999996</v>
      </c>
      <c r="B162" s="5">
        <f t="shared" si="9"/>
        <v>80.044799999999995</v>
      </c>
      <c r="C162" s="5" t="s">
        <v>2775</v>
      </c>
      <c r="D162" s="5" t="s">
        <v>2776</v>
      </c>
      <c r="E162" s="5">
        <v>81.052099999999996</v>
      </c>
      <c r="F162" s="5">
        <v>81.052099999999996</v>
      </c>
      <c r="G162" s="5">
        <v>81.051400000000001</v>
      </c>
      <c r="H162" s="5">
        <v>81.052700000000002</v>
      </c>
      <c r="I162" s="5" t="str">
        <f>IF(IFERROR(INDEX('[1]Main v5 (no siloxanes)'!$E$2:$E$379,MATCH(A162,'[1]Main v5 (no siloxanes)'!$E$2:$E$379,0),0),"")="","",1)</f>
        <v/>
      </c>
      <c r="K162">
        <f>IFERROR(INDEX('Data1 totsignal with smooth'!B$2:B$2058,MATCH($H162,'Data1 totsignal with smooth'!$A$2:$A$2058,0),0),"")</f>
        <v>23576948</v>
      </c>
      <c r="L162">
        <f>IFERROR(INDEX('Data1 totsignal with smooth'!C$2:C$2058,MATCH($H162,'Data1 totsignal with smooth'!$A$2:$A$2058,0),0),"")</f>
        <v>8369416</v>
      </c>
      <c r="M162" s="9">
        <f t="shared" si="10"/>
        <v>2.817036218536634</v>
      </c>
      <c r="N162">
        <v>3367506</v>
      </c>
      <c r="O162">
        <v>3807842.2</v>
      </c>
      <c r="P162">
        <f t="shared" si="11"/>
        <v>0.88436070171185133</v>
      </c>
    </row>
    <row r="163" spans="1:16" x14ac:dyDescent="0.25">
      <c r="A163" s="5">
        <f t="shared" si="8"/>
        <v>81.069599999999994</v>
      </c>
      <c r="B163" s="5">
        <f t="shared" si="9"/>
        <v>80.062299999999993</v>
      </c>
      <c r="C163" s="5" t="s">
        <v>75</v>
      </c>
      <c r="D163" s="5" t="s">
        <v>2203</v>
      </c>
      <c r="E163" s="5">
        <v>81.0702</v>
      </c>
      <c r="F163" s="5">
        <v>81.069699999999997</v>
      </c>
      <c r="G163" s="5">
        <v>81.069599999999994</v>
      </c>
      <c r="H163" s="5">
        <v>81.069000000000003</v>
      </c>
      <c r="I163" s="5">
        <f>IF(IFERROR(INDEX('[1]Main v5 (no siloxanes)'!$E$2:$E$379,MATCH(A163,'[1]Main v5 (no siloxanes)'!$E$2:$E$379,0),0),"")="","",1)</f>
        <v>1</v>
      </c>
      <c r="K163">
        <f>IFERROR(INDEX('Data1 totsignal with smooth'!B$2:B$2058,MATCH($H163,'Data1 totsignal with smooth'!$A$2:$A$2058,0),0),"")</f>
        <v>81176728</v>
      </c>
      <c r="L163">
        <f>IFERROR(INDEX('Data1 totsignal with smooth'!C$2:C$2058,MATCH($H163,'Data1 totsignal with smooth'!$A$2:$A$2058,0),0),"")</f>
        <v>8369416</v>
      </c>
      <c r="M163" s="9">
        <f t="shared" si="10"/>
        <v>9.6992105542369984</v>
      </c>
      <c r="N163">
        <v>9161274</v>
      </c>
      <c r="O163">
        <v>3639603.2000000002</v>
      </c>
      <c r="P163">
        <f t="shared" si="11"/>
        <v>2.5171079089061137</v>
      </c>
    </row>
    <row r="164" spans="1:16" x14ac:dyDescent="0.25">
      <c r="A164" s="5">
        <f t="shared" si="8"/>
        <v>82.038399999999996</v>
      </c>
      <c r="B164" s="5">
        <f t="shared" si="9"/>
        <v>81.031099999999995</v>
      </c>
      <c r="C164" s="5" t="s">
        <v>2777</v>
      </c>
      <c r="D164" s="5" t="s">
        <v>2778</v>
      </c>
      <c r="E164" s="5">
        <v>82.038799999999995</v>
      </c>
      <c r="F164" s="5">
        <v>82.038899999999998</v>
      </c>
      <c r="G164" s="5">
        <v>82.039199999999994</v>
      </c>
      <c r="H164" s="5">
        <v>82.036600000000007</v>
      </c>
      <c r="I164" s="5" t="str">
        <f>IF(IFERROR(INDEX('[1]Main v5 (no siloxanes)'!$E$2:$E$379,MATCH(A164,'[1]Main v5 (no siloxanes)'!$E$2:$E$379,0),0),"")="","",1)</f>
        <v/>
      </c>
      <c r="K164">
        <f>IFERROR(INDEX('Data1 totsignal with smooth'!B$2:B$2058,MATCH($H164,'Data1 totsignal with smooth'!$A$2:$A$2058,0),0),"")</f>
        <v>7868284.5</v>
      </c>
      <c r="L164">
        <f>IFERROR(INDEX('Data1 totsignal with smooth'!C$2:C$2058,MATCH($H164,'Data1 totsignal with smooth'!$A$2:$A$2058,0),0),"")</f>
        <v>7868284.5</v>
      </c>
      <c r="M164" s="9">
        <f t="shared" si="10"/>
        <v>1</v>
      </c>
      <c r="N164">
        <v>1455703.5</v>
      </c>
      <c r="O164">
        <v>3807842.2</v>
      </c>
      <c r="P164">
        <f t="shared" si="11"/>
        <v>0.38229092056388259</v>
      </c>
    </row>
    <row r="165" spans="1:16" x14ac:dyDescent="0.25">
      <c r="A165" s="5">
        <f t="shared" si="8"/>
        <v>82.041600000000003</v>
      </c>
      <c r="B165" s="5">
        <f t="shared" si="9"/>
        <v>81.034300000000002</v>
      </c>
      <c r="H165" s="5">
        <v>82.041600000000003</v>
      </c>
      <c r="I165" s="5" t="str">
        <f>IF(IFERROR(INDEX('[1]Main v5 (no siloxanes)'!$E$2:$E$379,MATCH(A165,'[1]Main v5 (no siloxanes)'!$E$2:$E$379,0),0),"")="","",1)</f>
        <v/>
      </c>
      <c r="K165">
        <f>IFERROR(INDEX('Data1 totsignal with smooth'!B$2:B$2058,MATCH($H165,'Data1 totsignal with smooth'!$A$2:$A$2058,0),0),"")</f>
        <v>3344019.75</v>
      </c>
      <c r="L165">
        <f>IFERROR(INDEX('Data1 totsignal with smooth'!C$2:C$2058,MATCH($H165,'Data1 totsignal with smooth'!$A$2:$A$2058,0),0),"")</f>
        <v>7868284.5</v>
      </c>
      <c r="M165" s="9">
        <f t="shared" si="10"/>
        <v>0.42499985225496106</v>
      </c>
      <c r="P165" t="str">
        <f t="shared" si="11"/>
        <v/>
      </c>
    </row>
    <row r="166" spans="1:16" x14ac:dyDescent="0.25">
      <c r="A166" s="5">
        <f t="shared" si="8"/>
        <v>82.065100000000001</v>
      </c>
      <c r="B166" s="5">
        <f t="shared" si="9"/>
        <v>81.0578</v>
      </c>
      <c r="C166" s="5" t="s">
        <v>76</v>
      </c>
      <c r="D166" s="5" t="s">
        <v>2188</v>
      </c>
      <c r="E166" s="5">
        <v>82.065299999999993</v>
      </c>
      <c r="F166" s="5">
        <v>82.065100000000001</v>
      </c>
      <c r="G166" s="5">
        <v>82.065399999999997</v>
      </c>
      <c r="H166" s="5">
        <v>82.064599999999999</v>
      </c>
      <c r="I166" s="5">
        <f>IF(IFERROR(INDEX('[1]Main v5 (no siloxanes)'!$E$2:$E$379,MATCH(A166,'[1]Main v5 (no siloxanes)'!$E$2:$E$379,0),0),"")="","",1)</f>
        <v>1</v>
      </c>
      <c r="J166" s="5" t="s">
        <v>2282</v>
      </c>
      <c r="K166">
        <f>IFERROR(INDEX('Data1 totsignal with smooth'!B$2:B$2058,MATCH($H166,'Data1 totsignal with smooth'!$A$2:$A$2058,0),0),"")</f>
        <v>163084448</v>
      </c>
      <c r="L166">
        <f>IFERROR(INDEX('Data1 totsignal with smooth'!C$2:C$2058,MATCH($H166,'Data1 totsignal with smooth'!$A$2:$A$2058,0),0),"")</f>
        <v>7868284.5</v>
      </c>
      <c r="M166" s="9">
        <f t="shared" si="10"/>
        <v>20.72681128904274</v>
      </c>
      <c r="N166">
        <v>6884598.5</v>
      </c>
      <c r="O166">
        <v>3458577.8</v>
      </c>
      <c r="P166">
        <f t="shared" si="11"/>
        <v>1.9905865642230169</v>
      </c>
    </row>
    <row r="167" spans="1:16" x14ac:dyDescent="0.25">
      <c r="A167" s="5">
        <f t="shared" si="8"/>
        <v>83.049000000000007</v>
      </c>
      <c r="B167" s="5">
        <f t="shared" si="9"/>
        <v>82.041700000000006</v>
      </c>
      <c r="C167" s="5" t="s">
        <v>78</v>
      </c>
      <c r="D167" s="5" t="s">
        <v>1873</v>
      </c>
      <c r="E167" s="5">
        <v>83.049300000000002</v>
      </c>
      <c r="F167" s="5">
        <v>83.048900000000003</v>
      </c>
      <c r="G167" s="5">
        <v>83.049199999999999</v>
      </c>
      <c r="H167" s="5">
        <v>83.048400000000001</v>
      </c>
      <c r="I167" s="5">
        <f>IF(IFERROR(INDEX('[1]Main v5 (no siloxanes)'!$E$2:$E$379,MATCH(A167,'[1]Main v5 (no siloxanes)'!$E$2:$E$379,0),0),"")="","",1)</f>
        <v>1</v>
      </c>
      <c r="J167" s="5" t="s">
        <v>2282</v>
      </c>
      <c r="K167">
        <f>IFERROR(INDEX('Data1 totsignal with smooth'!B$2:B$2058,MATCH($H167,'Data1 totsignal with smooth'!$A$2:$A$2058,0),0),"")</f>
        <v>299266400</v>
      </c>
      <c r="L167">
        <f>IFERROR(INDEX('Data1 totsignal with smooth'!C$2:C$2058,MATCH($H167,'Data1 totsignal with smooth'!$A$2:$A$2058,0),0),"")</f>
        <v>8369416</v>
      </c>
      <c r="M167" s="9">
        <f t="shared" si="10"/>
        <v>35.757142433832897</v>
      </c>
      <c r="N167">
        <v>8504004</v>
      </c>
      <c r="O167">
        <v>3128708.2</v>
      </c>
      <c r="P167">
        <f t="shared" si="11"/>
        <v>2.718055969553185</v>
      </c>
    </row>
    <row r="168" spans="1:16" x14ac:dyDescent="0.25">
      <c r="A168" s="5">
        <f t="shared" si="8"/>
        <v>83.067400000000006</v>
      </c>
      <c r="B168" s="5">
        <f t="shared" si="9"/>
        <v>82.060100000000006</v>
      </c>
      <c r="C168" s="5" t="s">
        <v>1898</v>
      </c>
      <c r="D168" s="5" t="s">
        <v>1898</v>
      </c>
      <c r="E168" s="5">
        <v>83.069000000000003</v>
      </c>
      <c r="G168" s="5">
        <v>83.066599999999994</v>
      </c>
      <c r="H168" s="5">
        <v>83.066699999999997</v>
      </c>
      <c r="I168" s="5" t="str">
        <f>IF(IFERROR(INDEX('[1]Main v5 (no siloxanes)'!$E$2:$E$379,MATCH(A168,'[1]Main v5 (no siloxanes)'!$E$2:$E$379,0),0),"")="","",1)</f>
        <v/>
      </c>
      <c r="K168">
        <f>IFERROR(INDEX('Data1 totsignal with smooth'!B$2:B$2058,MATCH($H168,'Data1 totsignal with smooth'!$A$2:$A$2058,0),0),"")</f>
        <v>10544383</v>
      </c>
      <c r="L168">
        <f>IFERROR(INDEX('Data1 totsignal with smooth'!C$2:C$2058,MATCH($H168,'Data1 totsignal with smooth'!$A$2:$A$2058,0),0),"")</f>
        <v>8369416</v>
      </c>
      <c r="M168" s="9">
        <f t="shared" si="10"/>
        <v>1.2598708201384661</v>
      </c>
      <c r="N168">
        <v>1573991.6</v>
      </c>
      <c r="O168">
        <v>2897764.2</v>
      </c>
      <c r="P168">
        <f t="shared" si="11"/>
        <v>0.54317449294183429</v>
      </c>
    </row>
    <row r="169" spans="1:16" x14ac:dyDescent="0.25">
      <c r="A169" s="5">
        <f t="shared" si="8"/>
        <v>83.085300000000004</v>
      </c>
      <c r="B169" s="5">
        <f t="shared" si="9"/>
        <v>82.078000000000003</v>
      </c>
      <c r="C169" s="5" t="s">
        <v>79</v>
      </c>
      <c r="D169" s="6" t="s">
        <v>2872</v>
      </c>
      <c r="E169" s="5">
        <v>83.085800000000006</v>
      </c>
      <c r="F169" s="5">
        <v>83.085400000000007</v>
      </c>
      <c r="G169" s="5">
        <v>83.085099999999997</v>
      </c>
      <c r="H169" s="5">
        <v>83.084699999999998</v>
      </c>
      <c r="I169" s="5">
        <f>IF(IFERROR(INDEX('[1]Main v5 (no siloxanes)'!$E$2:$E$379,MATCH(A169,'[1]Main v5 (no siloxanes)'!$E$2:$E$379,0),0),"")="","",1)</f>
        <v>1</v>
      </c>
      <c r="K169">
        <f>IFERROR(INDEX('Data1 totsignal with smooth'!B$2:B$2058,MATCH($H169,'Data1 totsignal with smooth'!$A$2:$A$2058,0),0),"")</f>
        <v>52031432</v>
      </c>
      <c r="L169">
        <f>IFERROR(INDEX('Data1 totsignal with smooth'!C$2:C$2058,MATCH($H169,'Data1 totsignal with smooth'!$A$2:$A$2058,0),0),"")</f>
        <v>8369416</v>
      </c>
      <c r="M169" s="9">
        <f t="shared" si="10"/>
        <v>6.2168533622895552</v>
      </c>
      <c r="N169">
        <v>6327673</v>
      </c>
      <c r="O169">
        <v>2897764.2</v>
      </c>
      <c r="P169">
        <f t="shared" si="11"/>
        <v>2.1836397178210705</v>
      </c>
    </row>
    <row r="170" spans="1:16" x14ac:dyDescent="0.25">
      <c r="A170" s="5">
        <f t="shared" si="8"/>
        <v>84.043999999999997</v>
      </c>
      <c r="B170" s="5">
        <f t="shared" si="9"/>
        <v>83.036699999999996</v>
      </c>
      <c r="C170" s="5" t="s">
        <v>1912</v>
      </c>
      <c r="D170" s="5" t="s">
        <v>2190</v>
      </c>
      <c r="E170" s="5">
        <v>84.044899999999998</v>
      </c>
      <c r="G170" s="5">
        <v>84.043499999999995</v>
      </c>
      <c r="H170" s="5">
        <v>84.043599999999998</v>
      </c>
      <c r="I170" s="5">
        <f>IF(IFERROR(INDEX('[1]Main v5 (no siloxanes)'!$E$2:$E$379,MATCH(A170,'[1]Main v5 (no siloxanes)'!$E$2:$E$379,0),0),"")="","",1)</f>
        <v>1</v>
      </c>
      <c r="K170">
        <f>IFERROR(INDEX('Data1 totsignal with smooth'!B$2:B$2058,MATCH($H170,'Data1 totsignal with smooth'!$A$2:$A$2058,0),0),"")</f>
        <v>12118039</v>
      </c>
      <c r="L170">
        <f>IFERROR(INDEX('Data1 totsignal with smooth'!C$2:C$2058,MATCH($H170,'Data1 totsignal with smooth'!$A$2:$A$2058,0),0),"")</f>
        <v>8369416</v>
      </c>
      <c r="M170" s="9">
        <f t="shared" si="10"/>
        <v>1.44789540871191</v>
      </c>
      <c r="N170">
        <v>4425465.5</v>
      </c>
      <c r="O170">
        <v>2882968.5</v>
      </c>
      <c r="P170">
        <f t="shared" si="11"/>
        <v>1.535037757089611</v>
      </c>
    </row>
    <row r="171" spans="1:16" x14ac:dyDescent="0.25">
      <c r="A171" s="5">
        <f t="shared" si="8"/>
        <v>84.0518</v>
      </c>
      <c r="B171" s="5">
        <f t="shared" si="9"/>
        <v>83.044499999999999</v>
      </c>
      <c r="C171" s="5" t="s">
        <v>2779</v>
      </c>
      <c r="D171" s="5" t="s">
        <v>2780</v>
      </c>
      <c r="G171" s="5">
        <v>84.0518</v>
      </c>
      <c r="H171" s="5">
        <v>84.0518</v>
      </c>
      <c r="I171" s="5" t="str">
        <f>IF(IFERROR(INDEX('[1]Main v5 (no siloxanes)'!$E$2:$E$379,MATCH(A171,'[1]Main v5 (no siloxanes)'!$E$2:$E$379,0),0),"")="","",1)</f>
        <v/>
      </c>
      <c r="K171">
        <f>IFERROR(INDEX('Data1 totsignal with smooth'!B$2:B$2058,MATCH($H171,'Data1 totsignal with smooth'!$A$2:$A$2058,0),0),"")</f>
        <v>16825096</v>
      </c>
      <c r="L171">
        <f>IFERROR(INDEX('Data1 totsignal with smooth'!C$2:C$2058,MATCH($H171,'Data1 totsignal with smooth'!$A$2:$A$2058,0),0),"")</f>
        <v>9416709</v>
      </c>
      <c r="M171" s="9">
        <f t="shared" si="10"/>
        <v>1.7867278260377377</v>
      </c>
      <c r="P171" t="str">
        <f t="shared" si="11"/>
        <v/>
      </c>
    </row>
    <row r="172" spans="1:16" x14ac:dyDescent="0.25">
      <c r="A172" s="5">
        <f t="shared" si="8"/>
        <v>84.080799999999996</v>
      </c>
      <c r="B172" s="5">
        <f t="shared" si="9"/>
        <v>83.073499999999996</v>
      </c>
      <c r="C172" s="5" t="s">
        <v>80</v>
      </c>
      <c r="D172" s="5" t="s">
        <v>2701</v>
      </c>
      <c r="E172" s="5">
        <v>84.081199999999995</v>
      </c>
      <c r="F172" s="5">
        <v>84.081000000000003</v>
      </c>
      <c r="G172" s="5">
        <v>84.080799999999996</v>
      </c>
      <c r="H172" s="5">
        <v>84.080100000000002</v>
      </c>
      <c r="I172" s="5">
        <f>IF(IFERROR(INDEX('[1]Main v5 (no siloxanes)'!$E$2:$E$379,MATCH(A172,'[1]Main v5 (no siloxanes)'!$E$2:$E$379,0),0),"")="","",1)</f>
        <v>1</v>
      </c>
      <c r="J172" s="5" t="s">
        <v>2282</v>
      </c>
      <c r="K172">
        <f>IFERROR(INDEX('Data1 totsignal with smooth'!B$2:B$2058,MATCH($H172,'Data1 totsignal with smooth'!$A$2:$A$2058,0),0),"")</f>
        <v>127380488</v>
      </c>
      <c r="L172">
        <f>IFERROR(INDEX('Data1 totsignal with smooth'!C$2:C$2058,MATCH($H172,'Data1 totsignal with smooth'!$A$2:$A$2058,0),0),"")</f>
        <v>9416709</v>
      </c>
      <c r="M172" s="9">
        <f t="shared" si="10"/>
        <v>13.527070657062886</v>
      </c>
      <c r="N172">
        <v>11593595</v>
      </c>
      <c r="O172">
        <v>2882968.5</v>
      </c>
      <c r="P172">
        <f t="shared" si="11"/>
        <v>4.0214088360660201</v>
      </c>
    </row>
    <row r="173" spans="1:16" x14ac:dyDescent="0.25">
      <c r="A173" s="5">
        <f t="shared" si="8"/>
        <v>85.028199999999998</v>
      </c>
      <c r="B173" s="5">
        <f t="shared" si="9"/>
        <v>84.020899999999997</v>
      </c>
      <c r="C173" s="5" t="s">
        <v>81</v>
      </c>
      <c r="D173" s="5" t="s">
        <v>2350</v>
      </c>
      <c r="E173" s="5">
        <v>85.028899999999993</v>
      </c>
      <c r="F173" s="5">
        <v>85.028199999999998</v>
      </c>
      <c r="G173" s="5">
        <v>85.028000000000006</v>
      </c>
      <c r="H173" s="5">
        <v>85.027600000000007</v>
      </c>
      <c r="I173" s="5">
        <f>IF(IFERROR(INDEX('[1]Main v5 (no siloxanes)'!$E$2:$E$379,MATCH(A173,'[1]Main v5 (no siloxanes)'!$E$2:$E$379,0),0),"")="","",1)</f>
        <v>1</v>
      </c>
      <c r="J173" s="5" t="s">
        <v>2282</v>
      </c>
      <c r="K173">
        <f>IFERROR(INDEX('Data1 totsignal with smooth'!B$2:B$2058,MATCH($H173,'Data1 totsignal with smooth'!$A$2:$A$2058,0),0),"")</f>
        <v>114277376</v>
      </c>
      <c r="L173">
        <f>IFERROR(INDEX('Data1 totsignal with smooth'!C$2:C$2058,MATCH($H173,'Data1 totsignal with smooth'!$A$2:$A$2058,0),0),"")</f>
        <v>10544383</v>
      </c>
      <c r="M173" s="9">
        <f t="shared" si="10"/>
        <v>10.837748970233726</v>
      </c>
      <c r="N173">
        <v>9957110</v>
      </c>
      <c r="O173">
        <v>2715980.8</v>
      </c>
      <c r="P173">
        <f t="shared" si="11"/>
        <v>3.666119436484971</v>
      </c>
    </row>
    <row r="174" spans="1:16" x14ac:dyDescent="0.25">
      <c r="A174" s="5">
        <f t="shared" si="8"/>
        <v>85.037400000000005</v>
      </c>
      <c r="B174" s="5">
        <f t="shared" si="9"/>
        <v>84.030100000000004</v>
      </c>
      <c r="C174" s="5" t="s">
        <v>82</v>
      </c>
      <c r="D174" s="5" t="s">
        <v>1898</v>
      </c>
      <c r="H174" s="5">
        <v>85.037400000000005</v>
      </c>
      <c r="I174" s="5" t="str">
        <f>IF(IFERROR(INDEX('[1]Main v5 (no siloxanes)'!$E$2:$E$379,MATCH(A174,'[1]Main v5 (no siloxanes)'!$E$2:$E$379,0),0),"")="","",1)</f>
        <v/>
      </c>
      <c r="K174">
        <f>IFERROR(INDEX('Data1 totsignal with smooth'!B$2:B$2058,MATCH($H174,'Data1 totsignal with smooth'!$A$2:$A$2058,0),0),"")</f>
        <v>2260301</v>
      </c>
      <c r="L174">
        <f>IFERROR(INDEX('Data1 totsignal with smooth'!C$2:C$2058,MATCH($H174,'Data1 totsignal with smooth'!$A$2:$A$2058,0),0),"")</f>
        <v>11375125</v>
      </c>
      <c r="M174" s="9">
        <f t="shared" si="10"/>
        <v>0.19870559664179516</v>
      </c>
      <c r="P174" t="str">
        <f t="shared" si="11"/>
        <v/>
      </c>
    </row>
    <row r="175" spans="1:16" x14ac:dyDescent="0.25">
      <c r="A175" s="5">
        <f t="shared" si="8"/>
        <v>85.064599999999999</v>
      </c>
      <c r="B175" s="5">
        <f t="shared" si="9"/>
        <v>84.057299999999998</v>
      </c>
      <c r="C175" s="5" t="s">
        <v>83</v>
      </c>
      <c r="D175" s="5" t="s">
        <v>2847</v>
      </c>
      <c r="E175" s="5">
        <v>85.065100000000001</v>
      </c>
      <c r="F175" s="5">
        <v>85.064599999999999</v>
      </c>
      <c r="G175" s="5">
        <v>85.064700000000002</v>
      </c>
      <c r="H175" s="5">
        <v>85.063999999999993</v>
      </c>
      <c r="I175" s="5">
        <f>IF(IFERROR(INDEX('[1]Main v5 (no siloxanes)'!$E$2:$E$379,MATCH(A175,'[1]Main v5 (no siloxanes)'!$E$2:$E$379,0),0),"")="","",1)</f>
        <v>1</v>
      </c>
      <c r="J175" s="5" t="s">
        <v>2282</v>
      </c>
      <c r="K175">
        <f>IFERROR(INDEX('Data1 totsignal with smooth'!B$2:B$2058,MATCH($H175,'Data1 totsignal with smooth'!$A$2:$A$2058,0),0),"")</f>
        <v>108740904</v>
      </c>
      <c r="L175">
        <f>IFERROR(INDEX('Data1 totsignal with smooth'!C$2:C$2058,MATCH($H175,'Data1 totsignal with smooth'!$A$2:$A$2058,0),0),"")</f>
        <v>10544383</v>
      </c>
      <c r="M175" s="9">
        <f t="shared" si="10"/>
        <v>10.31268534157001</v>
      </c>
      <c r="N175">
        <v>8300189</v>
      </c>
      <c r="O175">
        <v>2455261.7999999998</v>
      </c>
      <c r="P175">
        <f t="shared" si="11"/>
        <v>3.3805718803591538</v>
      </c>
    </row>
    <row r="176" spans="1:16" x14ac:dyDescent="0.25">
      <c r="A176" s="5">
        <f t="shared" si="8"/>
        <v>85.082899999999995</v>
      </c>
      <c r="B176" s="5">
        <f t="shared" si="9"/>
        <v>84.075599999999994</v>
      </c>
      <c r="C176" s="5" t="s">
        <v>1898</v>
      </c>
      <c r="D176" s="5" t="s">
        <v>1898</v>
      </c>
      <c r="E176" s="5">
        <v>85.083799999999997</v>
      </c>
      <c r="F176" s="5">
        <v>85.083600000000004</v>
      </c>
      <c r="G176" s="5">
        <v>85.082099999999997</v>
      </c>
      <c r="H176" s="5">
        <v>85.0822</v>
      </c>
      <c r="I176" s="5" t="str">
        <f>IF(IFERROR(INDEX('[1]Main v5 (no siloxanes)'!$E$2:$E$379,MATCH(A176,'[1]Main v5 (no siloxanes)'!$E$2:$E$379,0),0),"")="","",1)</f>
        <v/>
      </c>
      <c r="K176">
        <f>IFERROR(INDEX('Data1 totsignal with smooth'!B$2:B$2058,MATCH($H176,'Data1 totsignal with smooth'!$A$2:$A$2058,0),0),"")</f>
        <v>7638919.5</v>
      </c>
      <c r="L176">
        <f>IFERROR(INDEX('Data1 totsignal with smooth'!C$2:C$2058,MATCH($H176,'Data1 totsignal with smooth'!$A$2:$A$2058,0),0),"")</f>
        <v>10544383</v>
      </c>
      <c r="M176" s="9">
        <f t="shared" si="10"/>
        <v>0.72445391067452691</v>
      </c>
      <c r="N176">
        <v>1193824.8999999999</v>
      </c>
      <c r="O176">
        <v>2433757.7999999998</v>
      </c>
      <c r="P176">
        <f t="shared" si="11"/>
        <v>0.49052740580841692</v>
      </c>
    </row>
    <row r="177" spans="1:16" x14ac:dyDescent="0.25">
      <c r="A177" s="5">
        <f t="shared" si="8"/>
        <v>85.100899999999996</v>
      </c>
      <c r="B177" s="5">
        <f t="shared" si="9"/>
        <v>84.093599999999995</v>
      </c>
      <c r="C177" s="5" t="s">
        <v>84</v>
      </c>
      <c r="D177" s="5" t="s">
        <v>2781</v>
      </c>
      <c r="E177" s="5">
        <v>85.101500000000001</v>
      </c>
      <c r="F177" s="5">
        <v>85.100999999999999</v>
      </c>
      <c r="G177" s="5">
        <v>85.100700000000003</v>
      </c>
      <c r="H177" s="5">
        <v>85.100300000000004</v>
      </c>
      <c r="I177" s="5">
        <f>IF(IFERROR(INDEX('[1]Main v5 (no siloxanes)'!$E$2:$E$379,MATCH(A177,'[1]Main v5 (no siloxanes)'!$E$2:$E$379,0),0),"")="","",1)</f>
        <v>1</v>
      </c>
      <c r="K177">
        <f>IFERROR(INDEX('Data1 totsignal with smooth'!B$2:B$2058,MATCH($H177,'Data1 totsignal with smooth'!$A$2:$A$2058,0),0),"")</f>
        <v>27401862</v>
      </c>
      <c r="L177">
        <f>IFERROR(INDEX('Data1 totsignal with smooth'!C$2:C$2058,MATCH($H177,'Data1 totsignal with smooth'!$A$2:$A$2058,0),0),"")</f>
        <v>10544383</v>
      </c>
      <c r="M177" s="9">
        <f t="shared" si="10"/>
        <v>2.5987164919938892</v>
      </c>
      <c r="N177">
        <v>2897764.2</v>
      </c>
      <c r="O177">
        <v>2246584.5</v>
      </c>
      <c r="P177">
        <f t="shared" si="11"/>
        <v>1.2898531971532787</v>
      </c>
    </row>
    <row r="178" spans="1:16" x14ac:dyDescent="0.25">
      <c r="A178" s="5">
        <f t="shared" si="8"/>
        <v>86.005499999999998</v>
      </c>
      <c r="B178" s="5">
        <f t="shared" si="9"/>
        <v>84.998199999999997</v>
      </c>
      <c r="C178" s="5" t="s">
        <v>1898</v>
      </c>
      <c r="D178" s="5" t="s">
        <v>1898</v>
      </c>
      <c r="G178" s="5">
        <v>86.006</v>
      </c>
      <c r="H178" s="5">
        <v>86.004999999999995</v>
      </c>
      <c r="I178" s="5" t="str">
        <f>IF(IFERROR(INDEX('[1]Main v5 (no siloxanes)'!$E$2:$E$379,MATCH(A178,'[1]Main v5 (no siloxanes)'!$E$2:$E$379,0),0),"")="","",1)</f>
        <v/>
      </c>
      <c r="K178">
        <f>IFERROR(INDEX('Data1 totsignal with smooth'!B$2:B$2058,MATCH($H178,'Data1 totsignal with smooth'!$A$2:$A$2058,0),0),"")</f>
        <v>1364722.625</v>
      </c>
      <c r="L178">
        <f>IFERROR(INDEX('Data1 totsignal with smooth'!C$2:C$2058,MATCH($H178,'Data1 totsignal with smooth'!$A$2:$A$2058,0),0),"")</f>
        <v>11375125</v>
      </c>
      <c r="M178" s="9">
        <f t="shared" si="10"/>
        <v>0.11997429698574741</v>
      </c>
      <c r="P178" t="str">
        <f t="shared" si="11"/>
        <v/>
      </c>
    </row>
    <row r="179" spans="1:16" x14ac:dyDescent="0.25">
      <c r="A179" s="5">
        <f t="shared" si="8"/>
        <v>86.023499999999999</v>
      </c>
      <c r="B179" s="5">
        <f t="shared" si="9"/>
        <v>85.016199999999998</v>
      </c>
      <c r="C179" s="5" t="s">
        <v>85</v>
      </c>
      <c r="D179" s="5" t="s">
        <v>1898</v>
      </c>
      <c r="E179" s="5">
        <v>86.024000000000001</v>
      </c>
      <c r="F179" s="5">
        <v>86.023399999999995</v>
      </c>
      <c r="H179" s="5">
        <v>86.022999999999996</v>
      </c>
      <c r="I179" s="5" t="str">
        <f>IF(IFERROR(INDEX('[1]Main v5 (no siloxanes)'!$E$2:$E$379,MATCH(A179,'[1]Main v5 (no siloxanes)'!$E$2:$E$379,0),0),"")="","",1)</f>
        <v/>
      </c>
      <c r="K179">
        <f>IFERROR(INDEX('Data1 totsignal with smooth'!B$2:B$2058,MATCH($H179,'Data1 totsignal with smooth'!$A$2:$A$2058,0),0),"")</f>
        <v>1660234.75</v>
      </c>
      <c r="L179">
        <f>IFERROR(INDEX('Data1 totsignal with smooth'!C$2:C$2058,MATCH($H179,'Data1 totsignal with smooth'!$A$2:$A$2058,0),0),"")</f>
        <v>11375125</v>
      </c>
      <c r="M179" s="9">
        <f t="shared" si="10"/>
        <v>0.14595309941648993</v>
      </c>
      <c r="N179">
        <v>973011.38</v>
      </c>
      <c r="O179">
        <v>2433757.7999999998</v>
      </c>
      <c r="P179">
        <f t="shared" si="11"/>
        <v>0.39979795031370835</v>
      </c>
    </row>
    <row r="180" spans="1:16" x14ac:dyDescent="0.25">
      <c r="A180" s="5">
        <f t="shared" si="8"/>
        <v>86.032499999999999</v>
      </c>
      <c r="B180" s="5">
        <f t="shared" si="9"/>
        <v>85.025199999999998</v>
      </c>
      <c r="C180" s="5" t="s">
        <v>1898</v>
      </c>
      <c r="D180" s="5" t="s">
        <v>1898</v>
      </c>
      <c r="E180" s="5">
        <v>86.033199999999994</v>
      </c>
      <c r="F180" s="5">
        <v>86.032799999999995</v>
      </c>
      <c r="G180" s="5">
        <v>86.031999999999996</v>
      </c>
      <c r="H180" s="5">
        <v>86.031899999999993</v>
      </c>
      <c r="I180" s="5" t="str">
        <f>IF(IFERROR(INDEX('[1]Main v5 (no siloxanes)'!$E$2:$E$379,MATCH(A180,'[1]Main v5 (no siloxanes)'!$E$2:$E$379,0),0),"")="","",1)</f>
        <v/>
      </c>
      <c r="K180">
        <f>IFERROR(INDEX('Data1 totsignal with smooth'!B$2:B$2058,MATCH($H180,'Data1 totsignal with smooth'!$A$2:$A$2058,0),0),"")</f>
        <v>5788757.5</v>
      </c>
      <c r="L180">
        <f>IFERROR(INDEX('Data1 totsignal with smooth'!C$2:C$2058,MATCH($H180,'Data1 totsignal with smooth'!$A$2:$A$2058,0),0),"")</f>
        <v>11529527</v>
      </c>
      <c r="M180" s="9">
        <f t="shared" si="10"/>
        <v>0.50208109144460134</v>
      </c>
      <c r="N180">
        <v>1961960.2</v>
      </c>
      <c r="O180">
        <v>2433757.7999999998</v>
      </c>
      <c r="P180">
        <f t="shared" si="11"/>
        <v>0.80614439119619874</v>
      </c>
    </row>
    <row r="181" spans="1:16" x14ac:dyDescent="0.25">
      <c r="A181" s="5">
        <f t="shared" si="8"/>
        <v>86.060100000000006</v>
      </c>
      <c r="B181" s="5">
        <f t="shared" si="9"/>
        <v>85.052800000000005</v>
      </c>
      <c r="C181" s="5" t="s">
        <v>1913</v>
      </c>
      <c r="D181" s="5" t="s">
        <v>1898</v>
      </c>
      <c r="E181" s="5">
        <v>86.060599999999994</v>
      </c>
      <c r="F181" s="5">
        <v>86.06</v>
      </c>
      <c r="G181" s="5">
        <v>86.060900000000004</v>
      </c>
      <c r="H181" s="5">
        <v>86.058999999999997</v>
      </c>
      <c r="I181" s="5">
        <f>IF(IFERROR(INDEX('[1]Main v5 (no siloxanes)'!$E$2:$E$379,MATCH(A181,'[1]Main v5 (no siloxanes)'!$E$2:$E$379,0),0),"")="","",1)</f>
        <v>1</v>
      </c>
      <c r="K181">
        <f>IFERROR(INDEX('Data1 totsignal with smooth'!B$2:B$2058,MATCH($H181,'Data1 totsignal with smooth'!$A$2:$A$2058,0),0),"")</f>
        <v>48928748</v>
      </c>
      <c r="L181">
        <f>IFERROR(INDEX('Data1 totsignal with smooth'!C$2:C$2058,MATCH($H181,'Data1 totsignal with smooth'!$A$2:$A$2058,0),0),"")</f>
        <v>12118039</v>
      </c>
      <c r="M181" s="9">
        <f t="shared" si="10"/>
        <v>4.0376787036252315</v>
      </c>
      <c r="N181">
        <v>17503584</v>
      </c>
      <c r="O181">
        <v>2433757.7999999998</v>
      </c>
      <c r="P181">
        <f t="shared" si="11"/>
        <v>7.1919991381229478</v>
      </c>
    </row>
    <row r="182" spans="1:16" x14ac:dyDescent="0.25">
      <c r="A182" s="5">
        <f t="shared" si="8"/>
        <v>86.069500000000005</v>
      </c>
      <c r="B182" s="5">
        <f t="shared" si="9"/>
        <v>85.062200000000004</v>
      </c>
      <c r="C182" s="5" t="s">
        <v>1898</v>
      </c>
      <c r="D182" s="5" t="s">
        <v>1898</v>
      </c>
      <c r="F182" s="5">
        <v>86.070300000000003</v>
      </c>
      <c r="G182" s="5">
        <v>86.070999999999998</v>
      </c>
      <c r="H182" s="5">
        <v>86.067300000000003</v>
      </c>
      <c r="I182" s="5" t="str">
        <f>IF(IFERROR(INDEX('[1]Main v5 (no siloxanes)'!$E$2:$E$379,MATCH(A182,'[1]Main v5 (no siloxanes)'!$E$2:$E$379,0),0),"")="","",1)</f>
        <v/>
      </c>
      <c r="K182">
        <f>IFERROR(INDEX('Data1 totsignal with smooth'!B$2:B$2058,MATCH($H182,'Data1 totsignal with smooth'!$A$2:$A$2058,0),0),"")</f>
        <v>8369416</v>
      </c>
      <c r="L182">
        <f>IFERROR(INDEX('Data1 totsignal with smooth'!C$2:C$2058,MATCH($H182,'Data1 totsignal with smooth'!$A$2:$A$2058,0),0),"")</f>
        <v>11529527</v>
      </c>
      <c r="M182" s="9">
        <f t="shared" si="10"/>
        <v>0.72591147928271471</v>
      </c>
      <c r="P182" t="str">
        <f t="shared" si="11"/>
        <v/>
      </c>
    </row>
    <row r="183" spans="1:16" x14ac:dyDescent="0.25">
      <c r="A183" s="5">
        <f t="shared" si="8"/>
        <v>86.095299999999995</v>
      </c>
      <c r="B183" s="5">
        <f t="shared" si="9"/>
        <v>85.087999999999994</v>
      </c>
      <c r="C183" s="5" t="s">
        <v>1914</v>
      </c>
      <c r="D183" s="5" t="s">
        <v>2900</v>
      </c>
      <c r="F183" s="5">
        <v>86.094999999999999</v>
      </c>
      <c r="G183" s="5">
        <v>86.095500000000001</v>
      </c>
      <c r="H183" s="5">
        <v>86.095299999999995</v>
      </c>
      <c r="I183" s="5">
        <f>IF(IFERROR(INDEX('[1]Main v5 (no siloxanes)'!$E$2:$E$379,MATCH(A183,'[1]Main v5 (no siloxanes)'!$E$2:$E$379,0),0),"")="","",1)</f>
        <v>1</v>
      </c>
      <c r="K183">
        <f>IFERROR(INDEX('Data1 totsignal with smooth'!B$2:B$2058,MATCH($H183,'Data1 totsignal with smooth'!$A$2:$A$2058,0),0),"")</f>
        <v>12509275</v>
      </c>
      <c r="L183">
        <f>IFERROR(INDEX('Data1 totsignal with smooth'!C$2:C$2058,MATCH($H183,'Data1 totsignal with smooth'!$A$2:$A$2058,0),0),"")</f>
        <v>11375125</v>
      </c>
      <c r="M183" s="9">
        <f t="shared" si="10"/>
        <v>1.0997043988527599</v>
      </c>
      <c r="P183" t="str">
        <f t="shared" si="11"/>
        <v/>
      </c>
    </row>
    <row r="184" spans="1:16" x14ac:dyDescent="0.25">
      <c r="A184" s="5">
        <f t="shared" si="8"/>
        <v>86.102800000000002</v>
      </c>
      <c r="B184" s="5">
        <f t="shared" si="9"/>
        <v>85.095500000000001</v>
      </c>
      <c r="C184" s="5" t="s">
        <v>1898</v>
      </c>
      <c r="D184" s="5" t="s">
        <v>1898</v>
      </c>
      <c r="F184" s="5">
        <v>86.104200000000006</v>
      </c>
      <c r="G184" s="5">
        <v>86.100999999999999</v>
      </c>
      <c r="H184" s="5">
        <v>86.103300000000004</v>
      </c>
      <c r="I184" s="5" t="str">
        <f>IF(IFERROR(INDEX('[1]Main v5 (no siloxanes)'!$E$2:$E$379,MATCH(A184,'[1]Main v5 (no siloxanes)'!$E$2:$E$379,0),0),"")="","",1)</f>
        <v/>
      </c>
      <c r="K184">
        <f>IFERROR(INDEX('Data1 totsignal with smooth'!B$2:B$2058,MATCH($H184,'Data1 totsignal with smooth'!$A$2:$A$2058,0),0),"")</f>
        <v>2393456.5</v>
      </c>
      <c r="L184">
        <f>IFERROR(INDEX('Data1 totsignal with smooth'!C$2:C$2058,MATCH($H184,'Data1 totsignal with smooth'!$A$2:$A$2058,0),0),"")</f>
        <v>11375125</v>
      </c>
      <c r="M184" s="9">
        <f t="shared" si="10"/>
        <v>0.21041144602806564</v>
      </c>
      <c r="P184" t="str">
        <f t="shared" si="11"/>
        <v/>
      </c>
    </row>
    <row r="185" spans="1:16" x14ac:dyDescent="0.25">
      <c r="A185" s="5">
        <f t="shared" si="8"/>
        <v>87.007499999999993</v>
      </c>
      <c r="B185" s="5">
        <f t="shared" si="9"/>
        <v>86.000200000000007</v>
      </c>
      <c r="C185" s="5" t="s">
        <v>86</v>
      </c>
      <c r="D185" s="5" t="s">
        <v>1898</v>
      </c>
      <c r="E185" s="5">
        <v>87.008099999999999</v>
      </c>
      <c r="F185" s="5">
        <v>87.007300000000001</v>
      </c>
      <c r="H185" s="5">
        <v>87.007000000000005</v>
      </c>
      <c r="I185" s="5" t="str">
        <f>IF(IFERROR(INDEX('[1]Main v5 (no siloxanes)'!$E$2:$E$379,MATCH(A185,'[1]Main v5 (no siloxanes)'!$E$2:$E$379,0),0),"")="","",1)</f>
        <v/>
      </c>
      <c r="K185">
        <f>IFERROR(INDEX('Data1 totsignal with smooth'!B$2:B$2058,MATCH($H185,'Data1 totsignal with smooth'!$A$2:$A$2058,0),0),"")</f>
        <v>3949734.5</v>
      </c>
      <c r="L185">
        <f>IFERROR(INDEX('Data1 totsignal with smooth'!C$2:C$2058,MATCH($H185,'Data1 totsignal with smooth'!$A$2:$A$2058,0),0),"")</f>
        <v>10544383</v>
      </c>
      <c r="M185" s="9">
        <f t="shared" si="10"/>
        <v>0.3745818508299632</v>
      </c>
      <c r="N185">
        <v>2433757.7999999998</v>
      </c>
      <c r="O185">
        <v>2246584.5</v>
      </c>
      <c r="P185">
        <f t="shared" si="11"/>
        <v>1.0833146049035769</v>
      </c>
    </row>
    <row r="186" spans="1:16" x14ac:dyDescent="0.25">
      <c r="A186" s="5">
        <f t="shared" si="8"/>
        <v>87.043899999999994</v>
      </c>
      <c r="B186" s="5">
        <f t="shared" si="9"/>
        <v>86.036600000000007</v>
      </c>
      <c r="C186" s="5" t="s">
        <v>1915</v>
      </c>
      <c r="D186" s="5" t="s">
        <v>2351</v>
      </c>
      <c r="E186" s="5">
        <v>87.044499999999999</v>
      </c>
      <c r="F186" s="5">
        <v>87.043800000000005</v>
      </c>
      <c r="G186" s="5">
        <v>87.043899999999994</v>
      </c>
      <c r="H186" s="5">
        <v>87.043300000000002</v>
      </c>
      <c r="I186" s="5">
        <f>IF(IFERROR(INDEX('[1]Main v5 (no siloxanes)'!$E$2:$E$379,MATCH(A186,'[1]Main v5 (no siloxanes)'!$E$2:$E$379,0),0),"")="","",1)</f>
        <v>1</v>
      </c>
      <c r="J186" s="5" t="s">
        <v>2282</v>
      </c>
      <c r="K186">
        <f>IFERROR(INDEX('Data1 totsignal with smooth'!B$2:B$2058,MATCH($H186,'Data1 totsignal with smooth'!$A$2:$A$2058,0),0),"")</f>
        <v>240528544</v>
      </c>
      <c r="L186">
        <f>IFERROR(INDEX('Data1 totsignal with smooth'!C$2:C$2058,MATCH($H186,'Data1 totsignal with smooth'!$A$2:$A$2058,0),0),"")</f>
        <v>9416709</v>
      </c>
      <c r="M186" s="9">
        <f t="shared" si="10"/>
        <v>25.542739400782164</v>
      </c>
      <c r="N186">
        <v>14084210</v>
      </c>
      <c r="O186">
        <v>1651056.9</v>
      </c>
      <c r="P186">
        <f t="shared" si="11"/>
        <v>8.5304207262632801</v>
      </c>
    </row>
    <row r="187" spans="1:16" x14ac:dyDescent="0.25">
      <c r="A187" s="5">
        <f t="shared" si="8"/>
        <v>87.052800000000005</v>
      </c>
      <c r="B187" s="5">
        <f t="shared" si="9"/>
        <v>86.045500000000004</v>
      </c>
      <c r="C187" s="5" t="s">
        <v>1916</v>
      </c>
      <c r="D187" s="5" t="s">
        <v>1898</v>
      </c>
      <c r="F187" s="5">
        <v>87.0535</v>
      </c>
      <c r="G187" s="5">
        <v>87.051100000000005</v>
      </c>
      <c r="H187" s="5">
        <v>87.053799999999995</v>
      </c>
      <c r="I187" s="5" t="str">
        <f>IF(IFERROR(INDEX('[1]Main v5 (no siloxanes)'!$E$2:$E$379,MATCH(A187,'[1]Main v5 (no siloxanes)'!$E$2:$E$379,0),0),"")="","",1)</f>
        <v/>
      </c>
      <c r="K187">
        <f>IFERROR(INDEX('Data1 totsignal with smooth'!B$2:B$2058,MATCH($H187,'Data1 totsignal with smooth'!$A$2:$A$2058,0),0),"")</f>
        <v>4102692.5</v>
      </c>
      <c r="L187">
        <f>IFERROR(INDEX('Data1 totsignal with smooth'!C$2:C$2058,MATCH($H187,'Data1 totsignal with smooth'!$A$2:$A$2058,0),0),"")</f>
        <v>8636384</v>
      </c>
      <c r="M187" s="9">
        <f t="shared" si="10"/>
        <v>0.47504748515119288</v>
      </c>
      <c r="P187" t="str">
        <f t="shared" si="11"/>
        <v/>
      </c>
    </row>
    <row r="188" spans="1:16" x14ac:dyDescent="0.25">
      <c r="A188" s="5">
        <f t="shared" si="8"/>
        <v>87.08</v>
      </c>
      <c r="B188" s="5">
        <f t="shared" si="9"/>
        <v>86.072699999999998</v>
      </c>
      <c r="C188" s="5" t="s">
        <v>88</v>
      </c>
      <c r="D188" s="5" t="s">
        <v>2699</v>
      </c>
      <c r="E188" s="5">
        <v>87.080299999999994</v>
      </c>
      <c r="F188" s="5">
        <v>87.080200000000005</v>
      </c>
      <c r="G188" s="5">
        <v>87.080100000000002</v>
      </c>
      <c r="H188" s="5">
        <v>87.079499999999996</v>
      </c>
      <c r="I188" s="5">
        <f>IF(IFERROR(INDEX('[1]Main v5 (no siloxanes)'!$E$2:$E$379,MATCH(A188,'[1]Main v5 (no siloxanes)'!$E$2:$E$379,0),0),"")="","",1)</f>
        <v>1</v>
      </c>
      <c r="J188" s="5" t="s">
        <v>2282</v>
      </c>
      <c r="K188">
        <f>IFERROR(INDEX('Data1 totsignal with smooth'!B$2:B$2058,MATCH($H188,'Data1 totsignal with smooth'!$A$2:$A$2058,0),0),"")</f>
        <v>51349688</v>
      </c>
      <c r="L188">
        <f>IFERROR(INDEX('Data1 totsignal with smooth'!C$2:C$2058,MATCH($H188,'Data1 totsignal with smooth'!$A$2:$A$2058,0),0),"")</f>
        <v>8636384</v>
      </c>
      <c r="M188" s="9">
        <f t="shared" si="10"/>
        <v>5.9457393279409532</v>
      </c>
      <c r="N188">
        <v>4909235</v>
      </c>
      <c r="O188">
        <v>1626510.6</v>
      </c>
      <c r="P188">
        <f t="shared" si="11"/>
        <v>3.0182619160305499</v>
      </c>
    </row>
    <row r="189" spans="1:16" x14ac:dyDescent="0.25">
      <c r="A189" s="5">
        <f t="shared" si="8"/>
        <v>88.0124</v>
      </c>
      <c r="B189" s="5">
        <f t="shared" si="9"/>
        <v>87.005099999999999</v>
      </c>
      <c r="C189" s="5" t="s">
        <v>1898</v>
      </c>
      <c r="D189" s="5" t="s">
        <v>1898</v>
      </c>
      <c r="E189" s="5">
        <v>88.014700000000005</v>
      </c>
      <c r="F189" s="5">
        <v>88.012200000000007</v>
      </c>
      <c r="H189" s="5">
        <v>88.010300000000001</v>
      </c>
      <c r="I189" s="5" t="str">
        <f>IF(IFERROR(INDEX('[1]Main v5 (no siloxanes)'!$E$2:$E$379,MATCH(A189,'[1]Main v5 (no siloxanes)'!$E$2:$E$379,0),0),"")="","",1)</f>
        <v/>
      </c>
      <c r="K189">
        <f>IFERROR(INDEX('Data1 totsignal with smooth'!B$2:B$2058,MATCH($H189,'Data1 totsignal with smooth'!$A$2:$A$2058,0),0),"")</f>
        <v>171803.15625</v>
      </c>
      <c r="L189">
        <f>IFERROR(INDEX('Data1 totsignal with smooth'!C$2:C$2058,MATCH($H189,'Data1 totsignal with smooth'!$A$2:$A$2058,0),0),"")</f>
        <v>8636384</v>
      </c>
      <c r="M189" s="9">
        <f t="shared" si="10"/>
        <v>1.9892950133991262E-2</v>
      </c>
      <c r="N189">
        <v>426152.28</v>
      </c>
      <c r="O189">
        <v>1626510.6</v>
      </c>
      <c r="P189">
        <f t="shared" si="11"/>
        <v>0.26200399800653007</v>
      </c>
    </row>
    <row r="190" spans="1:16" x14ac:dyDescent="0.25">
      <c r="A190" s="5">
        <f t="shared" si="8"/>
        <v>88.018600000000006</v>
      </c>
      <c r="B190" s="5">
        <f t="shared" si="9"/>
        <v>87.011300000000006</v>
      </c>
      <c r="C190" s="5" t="s">
        <v>1898</v>
      </c>
      <c r="D190" s="5" t="s">
        <v>1898</v>
      </c>
      <c r="F190" s="5">
        <v>88.019400000000005</v>
      </c>
      <c r="H190" s="5">
        <v>88.017799999999994</v>
      </c>
      <c r="I190" s="5" t="str">
        <f>IF(IFERROR(INDEX('[1]Main v5 (no siloxanes)'!$E$2:$E$379,MATCH(A190,'[1]Main v5 (no siloxanes)'!$E$2:$E$379,0),0),"")="","",1)</f>
        <v/>
      </c>
      <c r="K190">
        <f>IFERROR(INDEX('Data1 totsignal with smooth'!B$2:B$2058,MATCH($H190,'Data1 totsignal with smooth'!$A$2:$A$2058,0),0),"")</f>
        <v>221838.90625</v>
      </c>
      <c r="L190">
        <f>IFERROR(INDEX('Data1 totsignal with smooth'!C$2:C$2058,MATCH($H190,'Data1 totsignal with smooth'!$A$2:$A$2058,0),0),"")</f>
        <v>9416709</v>
      </c>
      <c r="M190" s="9">
        <f t="shared" si="10"/>
        <v>2.355800803125593E-2</v>
      </c>
      <c r="P190" t="str">
        <f t="shared" si="11"/>
        <v/>
      </c>
    </row>
    <row r="191" spans="1:16" x14ac:dyDescent="0.25">
      <c r="A191" s="5">
        <f t="shared" si="8"/>
        <v>88.038700000000006</v>
      </c>
      <c r="B191" s="5">
        <f t="shared" si="9"/>
        <v>87.031400000000005</v>
      </c>
      <c r="C191" s="5" t="s">
        <v>1917</v>
      </c>
      <c r="D191" s="5" t="s">
        <v>1898</v>
      </c>
      <c r="E191" s="5">
        <v>88.039500000000004</v>
      </c>
      <c r="F191" s="5">
        <v>88.038799999999995</v>
      </c>
      <c r="G191" s="5">
        <v>88.038399999999996</v>
      </c>
      <c r="H191" s="5">
        <v>88.0381</v>
      </c>
      <c r="I191" s="5" t="str">
        <f>IF(IFERROR(INDEX('[1]Main v5 (no siloxanes)'!$E$2:$E$379,MATCH(A191,'[1]Main v5 (no siloxanes)'!$E$2:$E$379,0),0),"")="","",1)</f>
        <v/>
      </c>
      <c r="K191">
        <f>IFERROR(INDEX('Data1 totsignal with smooth'!B$2:B$2058,MATCH($H191,'Data1 totsignal with smooth'!$A$2:$A$2058,0),0),"")</f>
        <v>9416709</v>
      </c>
      <c r="L191">
        <f>IFERROR(INDEX('Data1 totsignal with smooth'!C$2:C$2058,MATCH($H191,'Data1 totsignal with smooth'!$A$2:$A$2058,0),0),"")</f>
        <v>9416709</v>
      </c>
      <c r="M191" s="9">
        <f t="shared" si="10"/>
        <v>1</v>
      </c>
      <c r="N191">
        <v>2246584.5</v>
      </c>
      <c r="O191">
        <v>1573991.6</v>
      </c>
      <c r="P191">
        <f t="shared" si="11"/>
        <v>1.427316702325476</v>
      </c>
    </row>
    <row r="192" spans="1:16" x14ac:dyDescent="0.25">
      <c r="A192" s="5">
        <f t="shared" si="8"/>
        <v>88.046899999999994</v>
      </c>
      <c r="B192" s="5">
        <f t="shared" si="9"/>
        <v>87.039599999999993</v>
      </c>
      <c r="C192" s="5" t="s">
        <v>2782</v>
      </c>
      <c r="D192" s="5" t="s">
        <v>2783</v>
      </c>
      <c r="E192" s="5">
        <v>88.047899999999998</v>
      </c>
      <c r="F192" s="5">
        <v>88.046999999999997</v>
      </c>
      <c r="G192" s="5">
        <v>88.046499999999995</v>
      </c>
      <c r="H192" s="5">
        <v>88.046000000000006</v>
      </c>
      <c r="I192" s="5" t="str">
        <f>IF(IFERROR(INDEX('[1]Main v5 (no siloxanes)'!$E$2:$E$379,MATCH(A192,'[1]Main v5 (no siloxanes)'!$E$2:$E$379,0),0),"")="","",1)</f>
        <v/>
      </c>
      <c r="K192">
        <f>IFERROR(INDEX('Data1 totsignal with smooth'!B$2:B$2058,MATCH($H192,'Data1 totsignal with smooth'!$A$2:$A$2058,0),0),"")</f>
        <v>11375125</v>
      </c>
      <c r="L192">
        <f>IFERROR(INDEX('Data1 totsignal with smooth'!C$2:C$2058,MATCH($H192,'Data1 totsignal with smooth'!$A$2:$A$2058,0),0),"")</f>
        <v>8636384</v>
      </c>
      <c r="M192" s="9">
        <f t="shared" si="10"/>
        <v>1.3171166312197327</v>
      </c>
      <c r="N192">
        <v>879585.19</v>
      </c>
      <c r="O192">
        <v>1477232.5</v>
      </c>
      <c r="P192">
        <f t="shared" si="11"/>
        <v>0.59542772718580184</v>
      </c>
    </row>
    <row r="193" spans="1:16" x14ac:dyDescent="0.25">
      <c r="A193" s="5">
        <f t="shared" si="8"/>
        <v>88.054599999999994</v>
      </c>
      <c r="B193" s="5">
        <f t="shared" si="9"/>
        <v>87.047300000000007</v>
      </c>
      <c r="C193" s="5" t="s">
        <v>1898</v>
      </c>
      <c r="D193" s="5" t="s">
        <v>1898</v>
      </c>
      <c r="F193" s="5">
        <v>88.054599999999994</v>
      </c>
      <c r="G193" s="5">
        <v>88.054299999999998</v>
      </c>
      <c r="H193" s="5">
        <v>88.0548</v>
      </c>
      <c r="I193" s="5" t="str">
        <f>IF(IFERROR(INDEX('[1]Main v5 (no siloxanes)'!$E$2:$E$379,MATCH(A193,'[1]Main v5 (no siloxanes)'!$E$2:$E$379,0),0),"")="","",1)</f>
        <v/>
      </c>
      <c r="K193">
        <f>IFERROR(INDEX('Data1 totsignal with smooth'!B$2:B$2058,MATCH($H193,'Data1 totsignal with smooth'!$A$2:$A$2058,0),0),"")</f>
        <v>877627.875</v>
      </c>
      <c r="L193">
        <f>IFERROR(INDEX('Data1 totsignal with smooth'!C$2:C$2058,MATCH($H193,'Data1 totsignal with smooth'!$A$2:$A$2058,0),0),"")</f>
        <v>8636384</v>
      </c>
      <c r="M193" s="9">
        <f t="shared" si="10"/>
        <v>0.10161983012797948</v>
      </c>
      <c r="P193" t="str">
        <f t="shared" si="11"/>
        <v/>
      </c>
    </row>
    <row r="194" spans="1:16" x14ac:dyDescent="0.25">
      <c r="A194" s="5">
        <f t="shared" ref="A194:A257" si="12">VALUE(FIXED(AVERAGE(E194:H194),4))</f>
        <v>88.075199999999995</v>
      </c>
      <c r="B194" s="5">
        <f t="shared" ref="B194:B257" si="13">VALUE(FIXED(A194-1.007276,4))</f>
        <v>87.067899999999995</v>
      </c>
      <c r="C194" s="5" t="s">
        <v>89</v>
      </c>
      <c r="D194" s="5" t="s">
        <v>2848</v>
      </c>
      <c r="E194" s="5">
        <v>88.076099999999997</v>
      </c>
      <c r="F194" s="5">
        <v>88.075100000000006</v>
      </c>
      <c r="G194" s="5">
        <v>88.074700000000007</v>
      </c>
      <c r="H194" s="5">
        <v>88.0749</v>
      </c>
      <c r="I194" s="5">
        <f>IF(IFERROR(INDEX('[1]Main v5 (no siloxanes)'!$E$2:$E$379,MATCH(A194,'[1]Main v5 (no siloxanes)'!$E$2:$E$379,0),0),"")="","",1)</f>
        <v>1</v>
      </c>
      <c r="K194">
        <f>IFERROR(INDEX('Data1 totsignal with smooth'!B$2:B$2058,MATCH($H194,'Data1 totsignal with smooth'!$A$2:$A$2058,0),0),"")</f>
        <v>19304322</v>
      </c>
      <c r="L194">
        <f>IFERROR(INDEX('Data1 totsignal with smooth'!C$2:C$2058,MATCH($H194,'Data1 totsignal with smooth'!$A$2:$A$2058,0),0),"")</f>
        <v>8369416</v>
      </c>
      <c r="M194" s="9">
        <f t="shared" ref="M194:M257" si="14">IFERROR(K194/L194,"")</f>
        <v>2.3065315429415865</v>
      </c>
      <c r="N194">
        <v>2715980.8</v>
      </c>
      <c r="O194">
        <v>1477232.5</v>
      </c>
      <c r="P194">
        <f t="shared" ref="P194:P257" si="15">IFERROR(N194/O194,"")</f>
        <v>1.8385601454070364</v>
      </c>
    </row>
    <row r="195" spans="1:16" x14ac:dyDescent="0.25">
      <c r="A195" s="5">
        <f t="shared" si="12"/>
        <v>88.111599999999996</v>
      </c>
      <c r="B195" s="5">
        <f t="shared" si="13"/>
        <v>87.104299999999995</v>
      </c>
      <c r="C195" s="5" t="s">
        <v>90</v>
      </c>
      <c r="D195" s="5" t="s">
        <v>1875</v>
      </c>
      <c r="E195" s="5">
        <v>88.112499999999997</v>
      </c>
      <c r="G195" s="5">
        <v>88.111199999999997</v>
      </c>
      <c r="H195" s="5">
        <v>88.111199999999997</v>
      </c>
      <c r="I195" s="5" t="str">
        <f>IF(IFERROR(INDEX('[1]Main v5 (no siloxanes)'!$E$2:$E$379,MATCH(A195,'[1]Main v5 (no siloxanes)'!$E$2:$E$379,0),0),"")="","",1)</f>
        <v/>
      </c>
      <c r="K195">
        <f>IFERROR(INDEX('Data1 totsignal with smooth'!B$2:B$2058,MATCH($H195,'Data1 totsignal with smooth'!$A$2:$A$2058,0),0),"")</f>
        <v>1502163.625</v>
      </c>
      <c r="L195">
        <f>IFERROR(INDEX('Data1 totsignal with smooth'!C$2:C$2058,MATCH($H195,'Data1 totsignal with smooth'!$A$2:$A$2058,0),0),"")</f>
        <v>7899348</v>
      </c>
      <c r="M195" s="9">
        <f t="shared" si="14"/>
        <v>0.19016298876818694</v>
      </c>
      <c r="N195">
        <v>947120.75</v>
      </c>
      <c r="O195">
        <v>1271230.8999999999</v>
      </c>
      <c r="P195">
        <f t="shared" si="15"/>
        <v>0.7450422657284369</v>
      </c>
    </row>
    <row r="196" spans="1:16" x14ac:dyDescent="0.25">
      <c r="A196" s="5">
        <f t="shared" si="12"/>
        <v>89.023099999999999</v>
      </c>
      <c r="B196" s="5">
        <f t="shared" si="13"/>
        <v>88.015799999999999</v>
      </c>
      <c r="C196" s="5" t="s">
        <v>91</v>
      </c>
      <c r="D196" s="5" t="s">
        <v>1876</v>
      </c>
      <c r="E196" s="5">
        <v>89.023799999999994</v>
      </c>
      <c r="F196" s="5">
        <v>89.023200000000003</v>
      </c>
      <c r="G196" s="5">
        <v>89.0227</v>
      </c>
      <c r="H196" s="5">
        <v>89.022499999999994</v>
      </c>
      <c r="I196" s="5">
        <f>IF(IFERROR(INDEX('[1]Main v5 (no siloxanes)'!$E$2:$E$379,MATCH(A196,'[1]Main v5 (no siloxanes)'!$E$2:$E$379,0),0),"")="","",1)</f>
        <v>1</v>
      </c>
      <c r="J196" s="5" t="s">
        <v>2282</v>
      </c>
      <c r="K196">
        <f>IFERROR(INDEX('Data1 totsignal with smooth'!B$2:B$2058,MATCH($H196,'Data1 totsignal with smooth'!$A$2:$A$2058,0),0),"")</f>
        <v>24698776</v>
      </c>
      <c r="L196">
        <f>IFERROR(INDEX('Data1 totsignal with smooth'!C$2:C$2058,MATCH($H196,'Data1 totsignal with smooth'!$A$2:$A$2058,0),0),"")</f>
        <v>7899348</v>
      </c>
      <c r="M196" s="9">
        <f t="shared" si="14"/>
        <v>3.126685392262754</v>
      </c>
      <c r="N196">
        <v>4142578.8</v>
      </c>
      <c r="O196">
        <v>1271230.8999999999</v>
      </c>
      <c r="P196">
        <f t="shared" si="15"/>
        <v>3.2587146835401817</v>
      </c>
    </row>
    <row r="197" spans="1:16" x14ac:dyDescent="0.25">
      <c r="A197" s="5">
        <f t="shared" si="12"/>
        <v>89.036199999999994</v>
      </c>
      <c r="B197" s="5">
        <f t="shared" si="13"/>
        <v>88.028899999999993</v>
      </c>
      <c r="C197" s="5" t="s">
        <v>2497</v>
      </c>
      <c r="D197" s="5" t="s">
        <v>1898</v>
      </c>
      <c r="E197" s="5">
        <v>89.036500000000004</v>
      </c>
      <c r="F197" s="5">
        <v>89.036900000000003</v>
      </c>
      <c r="G197" s="5">
        <v>89.034800000000004</v>
      </c>
      <c r="H197" s="5">
        <v>89.0364</v>
      </c>
      <c r="I197" s="5" t="str">
        <f>IF(IFERROR(INDEX('[1]Main v5 (no siloxanes)'!$E$2:$E$379,MATCH(A197,'[1]Main v5 (no siloxanes)'!$E$2:$E$379,0),0),"")="","",1)</f>
        <v/>
      </c>
      <c r="K197">
        <f>IFERROR(INDEX('Data1 totsignal with smooth'!B$2:B$2058,MATCH($H197,'Data1 totsignal with smooth'!$A$2:$A$2058,0),0),"")</f>
        <v>6236626</v>
      </c>
      <c r="L197">
        <f>IFERROR(INDEX('Data1 totsignal with smooth'!C$2:C$2058,MATCH($H197,'Data1 totsignal with smooth'!$A$2:$A$2058,0),0),"")</f>
        <v>7899348</v>
      </c>
      <c r="M197" s="9">
        <f t="shared" si="14"/>
        <v>0.78951148879629052</v>
      </c>
      <c r="N197">
        <v>1626510.6</v>
      </c>
      <c r="O197">
        <v>1271230.8999999999</v>
      </c>
      <c r="P197">
        <f t="shared" si="15"/>
        <v>1.2794769227211202</v>
      </c>
    </row>
    <row r="198" spans="1:16" x14ac:dyDescent="0.25">
      <c r="A198" s="5">
        <f t="shared" si="12"/>
        <v>89.0595</v>
      </c>
      <c r="B198" s="5">
        <f t="shared" si="13"/>
        <v>88.052199999999999</v>
      </c>
      <c r="C198" s="5" t="s">
        <v>93</v>
      </c>
      <c r="D198" s="5" t="s">
        <v>2353</v>
      </c>
      <c r="E198" s="5">
        <v>89.060100000000006</v>
      </c>
      <c r="F198" s="5">
        <v>89.0595</v>
      </c>
      <c r="G198" s="5">
        <v>89.059299999999993</v>
      </c>
      <c r="H198" s="5">
        <v>89.058899999999994</v>
      </c>
      <c r="I198" s="5">
        <f>IF(IFERROR(INDEX('[1]Main v5 (no siloxanes)'!$E$2:$E$379,MATCH(A198,'[1]Main v5 (no siloxanes)'!$E$2:$E$379,0),0),"")="","",1)</f>
        <v>1</v>
      </c>
      <c r="J198" s="5" t="s">
        <v>2282</v>
      </c>
      <c r="K198">
        <f>IFERROR(INDEX('Data1 totsignal with smooth'!B$2:B$2058,MATCH($H198,'Data1 totsignal with smooth'!$A$2:$A$2058,0),0),"")</f>
        <v>130516688</v>
      </c>
      <c r="L198">
        <f>IFERROR(INDEX('Data1 totsignal with smooth'!C$2:C$2058,MATCH($H198,'Data1 totsignal with smooth'!$A$2:$A$2058,0),0),"")</f>
        <v>7899348</v>
      </c>
      <c r="M198" s="9">
        <f t="shared" si="14"/>
        <v>16.522463372926474</v>
      </c>
      <c r="N198">
        <v>6970567.5</v>
      </c>
      <c r="O198">
        <v>1270944</v>
      </c>
      <c r="P198">
        <f t="shared" si="15"/>
        <v>5.4845591151144344</v>
      </c>
    </row>
    <row r="199" spans="1:16" x14ac:dyDescent="0.25">
      <c r="A199" s="5">
        <f t="shared" si="12"/>
        <v>90.018299999999996</v>
      </c>
      <c r="B199" s="5">
        <f t="shared" si="13"/>
        <v>89.010999999999996</v>
      </c>
      <c r="C199" s="5" t="s">
        <v>1918</v>
      </c>
      <c r="D199" s="5" t="s">
        <v>1898</v>
      </c>
      <c r="E199" s="5">
        <v>90.019199999999998</v>
      </c>
      <c r="F199" s="5">
        <v>90.018100000000004</v>
      </c>
      <c r="G199" s="5">
        <v>90.018000000000001</v>
      </c>
      <c r="H199" s="5">
        <v>90.018000000000001</v>
      </c>
      <c r="I199" s="5">
        <f>IF(IFERROR(INDEX('[1]Main v5 (no siloxanes)'!$E$2:$E$379,MATCH(A199,'[1]Main v5 (no siloxanes)'!$E$2:$E$379,0),0),"")="","",1)</f>
        <v>1</v>
      </c>
      <c r="K199">
        <f>IFERROR(INDEX('Data1 totsignal with smooth'!B$2:B$2058,MATCH($H199,'Data1 totsignal with smooth'!$A$2:$A$2058,0),0),"")</f>
        <v>14096643</v>
      </c>
      <c r="L199">
        <f>IFERROR(INDEX('Data1 totsignal with smooth'!C$2:C$2058,MATCH($H199,'Data1 totsignal with smooth'!$A$2:$A$2058,0),0),"")</f>
        <v>7899348</v>
      </c>
      <c r="M199" s="9">
        <f t="shared" si="14"/>
        <v>1.7845324702747618</v>
      </c>
      <c r="N199">
        <v>1651056.9</v>
      </c>
      <c r="O199">
        <v>1270944</v>
      </c>
      <c r="P199">
        <f t="shared" si="15"/>
        <v>1.2990791883828083</v>
      </c>
    </row>
    <row r="200" spans="1:16" x14ac:dyDescent="0.25">
      <c r="A200" s="5">
        <f t="shared" si="12"/>
        <v>90.043000000000006</v>
      </c>
      <c r="B200" s="5">
        <f t="shared" si="13"/>
        <v>89.035700000000006</v>
      </c>
      <c r="C200" s="5" t="s">
        <v>1898</v>
      </c>
      <c r="D200" s="5" t="s">
        <v>1898</v>
      </c>
      <c r="F200" s="5">
        <v>90.042699999999996</v>
      </c>
      <c r="G200" s="5">
        <v>90.043099999999995</v>
      </c>
      <c r="H200" s="5">
        <v>90.043199999999999</v>
      </c>
      <c r="I200" s="5" t="str">
        <f>IF(IFERROR(INDEX('[1]Main v5 (no siloxanes)'!$E$2:$E$379,MATCH(A200,'[1]Main v5 (no siloxanes)'!$E$2:$E$379,0),0),"")="","",1)</f>
        <v/>
      </c>
      <c r="K200">
        <f>IFERROR(INDEX('Data1 totsignal with smooth'!B$2:B$2058,MATCH($H200,'Data1 totsignal with smooth'!$A$2:$A$2058,0),0),"")</f>
        <v>1025417.625</v>
      </c>
      <c r="L200">
        <f>IFERROR(INDEX('Data1 totsignal with smooth'!C$2:C$2058,MATCH($H200,'Data1 totsignal with smooth'!$A$2:$A$2058,0),0),"")</f>
        <v>7899348</v>
      </c>
      <c r="M200" s="9">
        <f t="shared" si="14"/>
        <v>0.12981041283407188</v>
      </c>
      <c r="P200" t="str">
        <f t="shared" si="15"/>
        <v/>
      </c>
    </row>
    <row r="201" spans="1:16" x14ac:dyDescent="0.25">
      <c r="A201" s="5">
        <f t="shared" si="12"/>
        <v>90.053600000000003</v>
      </c>
      <c r="B201" s="5">
        <f t="shared" si="13"/>
        <v>89.046300000000002</v>
      </c>
      <c r="C201" s="5" t="s">
        <v>1919</v>
      </c>
      <c r="D201" s="5" t="s">
        <v>2926</v>
      </c>
      <c r="E201" s="5">
        <v>90.055400000000006</v>
      </c>
      <c r="F201" s="5">
        <v>90.052899999999994</v>
      </c>
      <c r="G201" s="5">
        <v>90.0535</v>
      </c>
      <c r="H201" s="5">
        <v>90.052700000000002</v>
      </c>
      <c r="I201" s="5" t="str">
        <f>IF(IFERROR(INDEX('[1]Main v5 (no siloxanes)'!$E$2:$E$379,MATCH(A201,'[1]Main v5 (no siloxanes)'!$E$2:$E$379,0),0),"")="","",1)</f>
        <v/>
      </c>
      <c r="J201" s="5" t="s">
        <v>2282</v>
      </c>
      <c r="K201">
        <f>IFERROR(INDEX('Data1 totsignal with smooth'!B$2:B$2058,MATCH($H201,'Data1 totsignal with smooth'!$A$2:$A$2058,0),0),"")</f>
        <v>2136869.75</v>
      </c>
      <c r="L201">
        <f>IFERROR(INDEX('Data1 totsignal with smooth'!C$2:C$2058,MATCH($H201,'Data1 totsignal with smooth'!$A$2:$A$2058,0),0),"")</f>
        <v>7899348</v>
      </c>
      <c r="M201" s="9">
        <f t="shared" si="14"/>
        <v>0.27051216758648944</v>
      </c>
      <c r="N201">
        <v>1271230.8999999999</v>
      </c>
      <c r="O201">
        <v>1270944</v>
      </c>
      <c r="P201">
        <f t="shared" si="15"/>
        <v>1.0002257377193644</v>
      </c>
    </row>
    <row r="202" spans="1:16" x14ac:dyDescent="0.25">
      <c r="A202" s="5">
        <f t="shared" si="12"/>
        <v>90.062200000000004</v>
      </c>
      <c r="B202" s="5">
        <f t="shared" si="13"/>
        <v>89.054900000000004</v>
      </c>
      <c r="C202" s="5" t="s">
        <v>2784</v>
      </c>
      <c r="D202" s="5" t="s">
        <v>2785</v>
      </c>
      <c r="F202" s="5">
        <v>90.0625</v>
      </c>
      <c r="G202" s="5">
        <v>90.061999999999998</v>
      </c>
      <c r="H202" s="5">
        <v>90.062100000000001</v>
      </c>
      <c r="I202" s="5" t="str">
        <f>IF(IFERROR(INDEX('[1]Main v5 (no siloxanes)'!$E$2:$E$379,MATCH(A202,'[1]Main v5 (no siloxanes)'!$E$2:$E$379,0),0),"")="","",1)</f>
        <v/>
      </c>
      <c r="K202">
        <f>IFERROR(INDEX('Data1 totsignal with smooth'!B$2:B$2058,MATCH($H202,'Data1 totsignal with smooth'!$A$2:$A$2058,0),0),"")</f>
        <v>6148484</v>
      </c>
      <c r="L202">
        <f>IFERROR(INDEX('Data1 totsignal with smooth'!C$2:C$2058,MATCH($H202,'Data1 totsignal with smooth'!$A$2:$A$2058,0),0),"")</f>
        <v>8369416</v>
      </c>
      <c r="M202" s="9">
        <f t="shared" si="14"/>
        <v>0.73463715986874112</v>
      </c>
      <c r="P202" t="str">
        <f t="shared" si="15"/>
        <v/>
      </c>
    </row>
    <row r="203" spans="1:16" x14ac:dyDescent="0.25">
      <c r="A203" s="5">
        <f t="shared" si="12"/>
        <v>90.090999999999994</v>
      </c>
      <c r="B203" s="5">
        <f t="shared" si="13"/>
        <v>89.083699999999993</v>
      </c>
      <c r="C203" s="5" t="s">
        <v>95</v>
      </c>
      <c r="D203" s="5" t="s">
        <v>2702</v>
      </c>
      <c r="E203" s="5">
        <v>90.091800000000006</v>
      </c>
      <c r="F203" s="5">
        <v>90.090900000000005</v>
      </c>
      <c r="G203" s="5">
        <v>90.090800000000002</v>
      </c>
      <c r="H203" s="5">
        <v>90.090599999999995</v>
      </c>
      <c r="I203" s="5">
        <f>IF(IFERROR(INDEX('[1]Main v5 (no siloxanes)'!$E$2:$E$379,MATCH(A203,'[1]Main v5 (no siloxanes)'!$E$2:$E$379,0),0),"")="","",1)</f>
        <v>1</v>
      </c>
      <c r="K203">
        <f>IFERROR(INDEX('Data1 totsignal with smooth'!B$2:B$2058,MATCH($H203,'Data1 totsignal with smooth'!$A$2:$A$2058,0),0),"")</f>
        <v>11529527</v>
      </c>
      <c r="L203">
        <f>IFERROR(INDEX('Data1 totsignal with smooth'!C$2:C$2058,MATCH($H203,'Data1 totsignal with smooth'!$A$2:$A$2058,0),0),"")</f>
        <v>7899348</v>
      </c>
      <c r="M203" s="9">
        <f t="shared" si="14"/>
        <v>1.4595542568829731</v>
      </c>
      <c r="N203">
        <v>3989643</v>
      </c>
      <c r="O203">
        <v>1270944</v>
      </c>
      <c r="P203">
        <f t="shared" si="15"/>
        <v>3.1391178525568395</v>
      </c>
    </row>
    <row r="204" spans="1:16" x14ac:dyDescent="0.25">
      <c r="A204" s="5">
        <f t="shared" si="12"/>
        <v>91.0197</v>
      </c>
      <c r="B204" s="5">
        <f t="shared" si="13"/>
        <v>90.0124</v>
      </c>
      <c r="C204" s="5" t="s">
        <v>97</v>
      </c>
      <c r="D204" s="5" t="s">
        <v>1898</v>
      </c>
      <c r="E204" s="5">
        <v>91.020099999999999</v>
      </c>
      <c r="F204" s="5">
        <v>91.02</v>
      </c>
      <c r="G204" s="5">
        <v>91.019499999999994</v>
      </c>
      <c r="H204" s="5">
        <v>91.019000000000005</v>
      </c>
      <c r="I204" s="5" t="str">
        <f>IF(IFERROR(INDEX('[1]Main v5 (no siloxanes)'!$E$2:$E$379,MATCH(A204,'[1]Main v5 (no siloxanes)'!$E$2:$E$379,0),0),"")="","",1)</f>
        <v/>
      </c>
      <c r="K204">
        <f>IFERROR(INDEX('Data1 totsignal with smooth'!B$2:B$2058,MATCH($H204,'Data1 totsignal with smooth'!$A$2:$A$2058,0),0),"")</f>
        <v>1942103.625</v>
      </c>
      <c r="L204">
        <f>IFERROR(INDEX('Data1 totsignal with smooth'!C$2:C$2058,MATCH($H204,'Data1 totsignal with smooth'!$A$2:$A$2058,0),0),"")</f>
        <v>8369416</v>
      </c>
      <c r="M204" s="9">
        <f t="shared" si="14"/>
        <v>0.23204768707876391</v>
      </c>
      <c r="N204">
        <v>291647.28000000003</v>
      </c>
      <c r="O204">
        <v>1271230.8999999999</v>
      </c>
      <c r="P204">
        <f t="shared" si="15"/>
        <v>0.22942116967106452</v>
      </c>
    </row>
    <row r="205" spans="1:16" x14ac:dyDescent="0.25">
      <c r="A205" s="5">
        <f t="shared" si="12"/>
        <v>91.038300000000007</v>
      </c>
      <c r="B205" s="5">
        <f t="shared" si="13"/>
        <v>90.031000000000006</v>
      </c>
      <c r="C205" s="5" t="s">
        <v>98</v>
      </c>
      <c r="D205" s="5" t="s">
        <v>2892</v>
      </c>
      <c r="E205" s="5">
        <v>91.039400000000001</v>
      </c>
      <c r="F205" s="5">
        <v>91.038399999999996</v>
      </c>
      <c r="G205" s="5">
        <v>91.037400000000005</v>
      </c>
      <c r="H205" s="5">
        <v>91.037800000000004</v>
      </c>
      <c r="I205" s="5">
        <f>IF(IFERROR(INDEX('[1]Main v5 (no siloxanes)'!$E$2:$E$379,MATCH(A205,'[1]Main v5 (no siloxanes)'!$E$2:$E$379,0),0),"")="","",1)</f>
        <v>1</v>
      </c>
      <c r="K205">
        <f>IFERROR(INDEX('Data1 totsignal with smooth'!B$2:B$2058,MATCH($H205,'Data1 totsignal with smooth'!$A$2:$A$2058,0),0),"")</f>
        <v>16942972</v>
      </c>
      <c r="L205">
        <f>IFERROR(INDEX('Data1 totsignal with smooth'!C$2:C$2058,MATCH($H205,'Data1 totsignal with smooth'!$A$2:$A$2058,0),0),"")</f>
        <v>8636384</v>
      </c>
      <c r="M205" s="9">
        <f t="shared" si="14"/>
        <v>1.9618131847773328</v>
      </c>
      <c r="N205">
        <v>3970121.8</v>
      </c>
      <c r="O205">
        <v>1270944</v>
      </c>
      <c r="P205">
        <f t="shared" si="15"/>
        <v>3.1237582458393129</v>
      </c>
    </row>
    <row r="206" spans="1:16" x14ac:dyDescent="0.25">
      <c r="A206" s="5">
        <f t="shared" si="12"/>
        <v>91.054000000000002</v>
      </c>
      <c r="B206" s="5">
        <f t="shared" si="13"/>
        <v>90.046700000000001</v>
      </c>
      <c r="C206" s="5" t="s">
        <v>99</v>
      </c>
      <c r="D206" s="5" t="s">
        <v>2700</v>
      </c>
      <c r="E206" s="5">
        <v>91.054400000000001</v>
      </c>
      <c r="F206" s="5">
        <v>91.054299999999998</v>
      </c>
      <c r="G206" s="5">
        <v>91.054000000000002</v>
      </c>
      <c r="H206" s="5">
        <v>91.053399999999996</v>
      </c>
      <c r="I206" s="5">
        <f>IF(IFERROR(INDEX('[1]Main v5 (no siloxanes)'!$E$2:$E$379,MATCH(A206,'[1]Main v5 (no siloxanes)'!$E$2:$E$379,0),0),"")="","",1)</f>
        <v>1</v>
      </c>
      <c r="K206">
        <f>IFERROR(INDEX('Data1 totsignal with smooth'!B$2:B$2058,MATCH($H206,'Data1 totsignal with smooth'!$A$2:$A$2058,0),0),"")</f>
        <v>55584888</v>
      </c>
      <c r="L206">
        <f>IFERROR(INDEX('Data1 totsignal with smooth'!C$2:C$2058,MATCH($H206,'Data1 totsignal with smooth'!$A$2:$A$2058,0),0),"")</f>
        <v>8749724</v>
      </c>
      <c r="M206" s="9">
        <f t="shared" si="14"/>
        <v>6.3527590127414308</v>
      </c>
      <c r="N206">
        <v>3971987.8</v>
      </c>
      <c r="O206">
        <v>1271230.8999999999</v>
      </c>
      <c r="P206">
        <f t="shared" si="15"/>
        <v>3.1245211235818764</v>
      </c>
    </row>
    <row r="207" spans="1:16" x14ac:dyDescent="0.25">
      <c r="A207" s="5">
        <f t="shared" si="12"/>
        <v>91.073999999999998</v>
      </c>
      <c r="B207" s="5">
        <f t="shared" si="13"/>
        <v>90.066699999999997</v>
      </c>
      <c r="C207" s="5" t="s">
        <v>100</v>
      </c>
      <c r="D207" s="5" t="s">
        <v>2202</v>
      </c>
      <c r="E207" s="5">
        <v>91.073700000000002</v>
      </c>
      <c r="F207" s="5">
        <v>91.074600000000004</v>
      </c>
      <c r="G207" s="5">
        <v>91.074399999999997</v>
      </c>
      <c r="H207" s="5">
        <v>91.073400000000007</v>
      </c>
      <c r="I207" s="5" t="str">
        <f>IF(IFERROR(INDEX('[1]Main v5 (no siloxanes)'!$E$2:$E$379,MATCH(A207,'[1]Main v5 (no siloxanes)'!$E$2:$E$379,0),0),"")="","",1)</f>
        <v/>
      </c>
      <c r="K207">
        <f>IFERROR(INDEX('Data1 totsignal with smooth'!B$2:B$2058,MATCH($H207,'Data1 totsignal with smooth'!$A$2:$A$2058,0),0),"")</f>
        <v>8636384</v>
      </c>
      <c r="L207">
        <f>IFERROR(INDEX('Data1 totsignal with smooth'!C$2:C$2058,MATCH($H207,'Data1 totsignal with smooth'!$A$2:$A$2058,0),0),"")</f>
        <v>8749724</v>
      </c>
      <c r="M207" s="9">
        <f t="shared" si="14"/>
        <v>0.98704644855083434</v>
      </c>
      <c r="N207">
        <v>1477232.5</v>
      </c>
      <c r="O207">
        <v>1271230.8999999999</v>
      </c>
      <c r="P207">
        <f t="shared" si="15"/>
        <v>1.1620489243928858</v>
      </c>
    </row>
    <row r="208" spans="1:16" x14ac:dyDescent="0.25">
      <c r="A208" s="5">
        <f t="shared" si="12"/>
        <v>92.023600000000002</v>
      </c>
      <c r="B208" s="5">
        <f t="shared" si="13"/>
        <v>91.016300000000001</v>
      </c>
      <c r="C208" s="5" t="s">
        <v>1898</v>
      </c>
      <c r="D208" s="5" t="s">
        <v>1898</v>
      </c>
      <c r="E208" s="5">
        <v>92.024799999999999</v>
      </c>
      <c r="F208" s="5">
        <v>92.023200000000003</v>
      </c>
      <c r="H208" s="5">
        <v>92.0227</v>
      </c>
      <c r="I208" s="5" t="str">
        <f>IF(IFERROR(INDEX('[1]Main v5 (no siloxanes)'!$E$2:$E$379,MATCH(A208,'[1]Main v5 (no siloxanes)'!$E$2:$E$379,0),0),"")="","",1)</f>
        <v/>
      </c>
      <c r="K208">
        <f>IFERROR(INDEX('Data1 totsignal with smooth'!B$2:B$2058,MATCH($H208,'Data1 totsignal with smooth'!$A$2:$A$2058,0),0),"")</f>
        <v>262983.78125</v>
      </c>
      <c r="L208">
        <f>IFERROR(INDEX('Data1 totsignal with smooth'!C$2:C$2058,MATCH($H208,'Data1 totsignal with smooth'!$A$2:$A$2058,0),0),"")</f>
        <v>9416709</v>
      </c>
      <c r="M208" s="9">
        <f t="shared" si="14"/>
        <v>2.7927355645162234E-2</v>
      </c>
      <c r="N208">
        <v>211908.14</v>
      </c>
      <c r="O208">
        <v>1271230.8999999999</v>
      </c>
      <c r="P208">
        <f t="shared" si="15"/>
        <v>0.16669524002287864</v>
      </c>
    </row>
    <row r="209" spans="1:16" x14ac:dyDescent="0.25">
      <c r="A209" s="5">
        <f t="shared" si="12"/>
        <v>92.034000000000006</v>
      </c>
      <c r="B209" s="5">
        <f t="shared" si="13"/>
        <v>91.026700000000005</v>
      </c>
      <c r="C209" s="5" t="s">
        <v>101</v>
      </c>
      <c r="D209" s="5" t="s">
        <v>1898</v>
      </c>
      <c r="E209" s="5">
        <v>92.0381</v>
      </c>
      <c r="F209" s="5">
        <v>92.033600000000007</v>
      </c>
      <c r="G209" s="5">
        <v>92.030699999999996</v>
      </c>
      <c r="H209" s="5">
        <v>92.0334</v>
      </c>
      <c r="I209" s="5" t="str">
        <f>IF(IFERROR(INDEX('[1]Main v5 (no siloxanes)'!$E$2:$E$379,MATCH(A209,'[1]Main v5 (no siloxanes)'!$E$2:$E$379,0),0),"")="","",1)</f>
        <v/>
      </c>
      <c r="K209">
        <f>IFERROR(INDEX('Data1 totsignal with smooth'!B$2:B$2058,MATCH($H209,'Data1 totsignal with smooth'!$A$2:$A$2058,0),0),"")</f>
        <v>840325.5</v>
      </c>
      <c r="L209">
        <f>IFERROR(INDEX('Data1 totsignal with smooth'!C$2:C$2058,MATCH($H209,'Data1 totsignal with smooth'!$A$2:$A$2058,0),0),"")</f>
        <v>8749724</v>
      </c>
      <c r="M209" s="9">
        <f t="shared" si="14"/>
        <v>9.6040229383235406E-2</v>
      </c>
      <c r="N209">
        <v>803275</v>
      </c>
      <c r="O209">
        <v>1270944</v>
      </c>
      <c r="P209">
        <f t="shared" si="15"/>
        <v>0.63203020746783489</v>
      </c>
    </row>
    <row r="210" spans="1:16" x14ac:dyDescent="0.25">
      <c r="A210" s="5">
        <f t="shared" si="12"/>
        <v>92.048699999999997</v>
      </c>
      <c r="B210" s="5">
        <f t="shared" si="13"/>
        <v>91.041399999999996</v>
      </c>
      <c r="C210" s="5" t="s">
        <v>102</v>
      </c>
      <c r="D210" s="5" t="s">
        <v>1898</v>
      </c>
      <c r="E210" s="5">
        <v>92.048599999999993</v>
      </c>
      <c r="F210" s="5">
        <v>92.049099999999996</v>
      </c>
      <c r="G210" s="5">
        <v>92.048100000000005</v>
      </c>
      <c r="H210" s="5">
        <v>92.0488</v>
      </c>
      <c r="I210" s="5" t="str">
        <f>IF(IFERROR(INDEX('[1]Main v5 (no siloxanes)'!$E$2:$E$379,MATCH(A210,'[1]Main v5 (no siloxanes)'!$E$2:$E$379,0),0),"")="","",1)</f>
        <v/>
      </c>
      <c r="J210" s="5" t="s">
        <v>2282</v>
      </c>
      <c r="K210">
        <f>IFERROR(INDEX('Data1 totsignal with smooth'!B$2:B$2058,MATCH($H210,'Data1 totsignal with smooth'!$A$2:$A$2058,0),0),"")</f>
        <v>3700898</v>
      </c>
      <c r="L210">
        <f>IFERROR(INDEX('Data1 totsignal with smooth'!C$2:C$2058,MATCH($H210,'Data1 totsignal with smooth'!$A$2:$A$2058,0),0),"")</f>
        <v>9416709</v>
      </c>
      <c r="M210" s="9">
        <f t="shared" si="14"/>
        <v>0.39301394999038414</v>
      </c>
      <c r="N210">
        <v>392956.66</v>
      </c>
      <c r="O210">
        <v>1271230.8999999999</v>
      </c>
      <c r="P210">
        <f t="shared" si="15"/>
        <v>0.30911509466926895</v>
      </c>
    </row>
    <row r="211" spans="1:16" x14ac:dyDescent="0.25">
      <c r="A211" s="5">
        <f t="shared" si="12"/>
        <v>92.059200000000004</v>
      </c>
      <c r="B211" s="5">
        <f t="shared" si="13"/>
        <v>91.051900000000003</v>
      </c>
      <c r="C211" s="5" t="s">
        <v>11</v>
      </c>
      <c r="D211" s="5" t="s">
        <v>2881</v>
      </c>
      <c r="E211" s="5">
        <v>92.058899999999994</v>
      </c>
      <c r="F211" s="5">
        <v>92.058700000000002</v>
      </c>
      <c r="G211" s="5">
        <v>92.060599999999994</v>
      </c>
      <c r="H211" s="5">
        <v>92.058499999999995</v>
      </c>
      <c r="I211" s="5" t="str">
        <f>IF(IFERROR(INDEX('[1]Main v5 (no siloxanes)'!$E$2:$E$379,MATCH(A211,'[1]Main v5 (no siloxanes)'!$E$2:$E$379,0),0),"")="","",1)</f>
        <v/>
      </c>
      <c r="K211">
        <f>IFERROR(INDEX('Data1 totsignal with smooth'!B$2:B$2058,MATCH($H211,'Data1 totsignal with smooth'!$A$2:$A$2058,0),0),"")</f>
        <v>6550300</v>
      </c>
      <c r="L211">
        <f>IFERROR(INDEX('Data1 totsignal with smooth'!C$2:C$2058,MATCH($H211,'Data1 totsignal with smooth'!$A$2:$A$2058,0),0),"")</f>
        <v>9940499</v>
      </c>
      <c r="M211" s="9">
        <f t="shared" si="14"/>
        <v>0.65895082329367971</v>
      </c>
      <c r="N211">
        <v>1200397.1000000001</v>
      </c>
      <c r="O211">
        <v>1271230.8999999999</v>
      </c>
      <c r="P211">
        <f t="shared" si="15"/>
        <v>0.94427935947749553</v>
      </c>
    </row>
    <row r="212" spans="1:16" x14ac:dyDescent="0.25">
      <c r="A212" s="5">
        <f t="shared" si="12"/>
        <v>93.014799999999994</v>
      </c>
      <c r="B212" s="5">
        <f t="shared" si="13"/>
        <v>92.007499999999993</v>
      </c>
      <c r="C212" s="5" t="s">
        <v>104</v>
      </c>
      <c r="D212" s="5" t="s">
        <v>1898</v>
      </c>
      <c r="F212" s="5">
        <v>93.016999999999996</v>
      </c>
      <c r="H212" s="5">
        <v>93.012600000000006</v>
      </c>
      <c r="I212" s="5" t="str">
        <f>IF(IFERROR(INDEX('[1]Main v5 (no siloxanes)'!$E$2:$E$379,MATCH(A212,'[1]Main v5 (no siloxanes)'!$E$2:$E$379,0),0),"")="","",1)</f>
        <v/>
      </c>
      <c r="K212">
        <f>IFERROR(INDEX('Data1 totsignal with smooth'!B$2:B$2058,MATCH($H212,'Data1 totsignal with smooth'!$A$2:$A$2058,0),0),"")</f>
        <v>1574922.25</v>
      </c>
      <c r="L212">
        <f>IFERROR(INDEX('Data1 totsignal with smooth'!C$2:C$2058,MATCH($H212,'Data1 totsignal with smooth'!$A$2:$A$2058,0),0),"")</f>
        <v>9416709</v>
      </c>
      <c r="M212" s="9">
        <f t="shared" si="14"/>
        <v>0.16724762865667825</v>
      </c>
      <c r="P212" t="str">
        <f t="shared" si="15"/>
        <v/>
      </c>
    </row>
    <row r="213" spans="1:16" x14ac:dyDescent="0.25">
      <c r="A213" s="5">
        <f t="shared" si="12"/>
        <v>93.036100000000005</v>
      </c>
      <c r="B213" s="5">
        <f t="shared" si="13"/>
        <v>92.028800000000004</v>
      </c>
      <c r="C213" s="5" t="s">
        <v>105</v>
      </c>
      <c r="D213" s="5" t="s">
        <v>2924</v>
      </c>
      <c r="F213" s="5">
        <v>93.036500000000004</v>
      </c>
      <c r="H213" s="5">
        <v>93.035700000000006</v>
      </c>
      <c r="I213" s="5" t="str">
        <f>IF(IFERROR(INDEX('[1]Main v5 (no siloxanes)'!$E$2:$E$379,MATCH(A213,'[1]Main v5 (no siloxanes)'!$E$2:$E$379,0),0),"")="","",1)</f>
        <v/>
      </c>
      <c r="K213">
        <f>IFERROR(INDEX('Data1 totsignal with smooth'!B$2:B$2058,MATCH($H213,'Data1 totsignal with smooth'!$A$2:$A$2058,0),0),"")</f>
        <v>9940499</v>
      </c>
      <c r="L213">
        <f>IFERROR(INDEX('Data1 totsignal with smooth'!C$2:C$2058,MATCH($H213,'Data1 totsignal with smooth'!$A$2:$A$2058,0),0),"")</f>
        <v>9940499</v>
      </c>
      <c r="M213" s="9">
        <f t="shared" si="14"/>
        <v>1</v>
      </c>
      <c r="P213" t="str">
        <f t="shared" si="15"/>
        <v/>
      </c>
    </row>
    <row r="214" spans="1:16" x14ac:dyDescent="0.25">
      <c r="A214" s="5">
        <f t="shared" si="12"/>
        <v>93.054900000000004</v>
      </c>
      <c r="B214" s="5">
        <f t="shared" si="13"/>
        <v>92.047600000000003</v>
      </c>
      <c r="C214" s="5" t="s">
        <v>106</v>
      </c>
      <c r="D214" s="5" t="s">
        <v>1891</v>
      </c>
      <c r="E214" s="5">
        <v>93.055400000000006</v>
      </c>
      <c r="F214" s="5">
        <v>93.054900000000004</v>
      </c>
      <c r="G214" s="5">
        <v>93.054400000000001</v>
      </c>
      <c r="H214" s="5">
        <v>93.054900000000004</v>
      </c>
      <c r="I214" s="5">
        <f>IF(IFERROR(INDEX('[1]Main v5 (no siloxanes)'!$E$2:$E$379,MATCH(A214,'[1]Main v5 (no siloxanes)'!$E$2:$E$379,0),0),"")="","",1)</f>
        <v>1</v>
      </c>
      <c r="K214">
        <f>IFERROR(INDEX('Data1 totsignal with smooth'!B$2:B$2058,MATCH($H214,'Data1 totsignal with smooth'!$A$2:$A$2058,0),0),"")</f>
        <v>112712312</v>
      </c>
      <c r="L214">
        <f>IFERROR(INDEX('Data1 totsignal with smooth'!C$2:C$2058,MATCH($H214,'Data1 totsignal with smooth'!$A$2:$A$2058,0),0),"")</f>
        <v>9940499</v>
      </c>
      <c r="M214" s="9">
        <f t="shared" si="14"/>
        <v>11.338697584497519</v>
      </c>
      <c r="N214">
        <v>39878328</v>
      </c>
      <c r="O214">
        <v>1342720.1</v>
      </c>
      <c r="P214">
        <f t="shared" si="15"/>
        <v>29.699658178945857</v>
      </c>
    </row>
    <row r="215" spans="1:16" x14ac:dyDescent="0.25">
      <c r="A215" s="5">
        <f t="shared" si="12"/>
        <v>93.069400000000002</v>
      </c>
      <c r="B215" s="5">
        <f t="shared" si="13"/>
        <v>92.062100000000001</v>
      </c>
      <c r="C215" s="5" t="s">
        <v>11</v>
      </c>
      <c r="D215" s="5" t="s">
        <v>10</v>
      </c>
      <c r="F215" s="5">
        <v>93.069500000000005</v>
      </c>
      <c r="G215" s="5">
        <v>93.069800000000001</v>
      </c>
      <c r="H215" s="5">
        <v>93.069000000000003</v>
      </c>
      <c r="I215" s="5">
        <f>IF(IFERROR(INDEX('[1]Main v5 (no siloxanes)'!$E$2:$E$379,MATCH(A215,'[1]Main v5 (no siloxanes)'!$E$2:$E$379,0),0),"")="","",1)</f>
        <v>1</v>
      </c>
      <c r="J215" s="5" t="s">
        <v>2282</v>
      </c>
      <c r="K215">
        <f>IFERROR(INDEX('Data1 totsignal with smooth'!B$2:B$2058,MATCH($H215,'Data1 totsignal with smooth'!$A$2:$A$2058,0),0),"")</f>
        <v>48184724</v>
      </c>
      <c r="L215">
        <f>IFERROR(INDEX('Data1 totsignal with smooth'!C$2:C$2058,MATCH($H215,'Data1 totsignal with smooth'!$A$2:$A$2058,0),0),"")</f>
        <v>9940499</v>
      </c>
      <c r="M215" s="9">
        <f t="shared" si="14"/>
        <v>4.8473144054438313</v>
      </c>
      <c r="P215" t="str">
        <f t="shared" si="15"/>
        <v/>
      </c>
    </row>
    <row r="216" spans="1:16" x14ac:dyDescent="0.25">
      <c r="A216" s="5">
        <f t="shared" si="12"/>
        <v>94.039599999999993</v>
      </c>
      <c r="B216" s="5">
        <f t="shared" si="13"/>
        <v>93.032300000000006</v>
      </c>
      <c r="C216" s="5" t="s">
        <v>1898</v>
      </c>
      <c r="D216" s="5" t="s">
        <v>1898</v>
      </c>
      <c r="F216" s="5">
        <v>94.0398</v>
      </c>
      <c r="G216" s="5">
        <v>94.040499999999994</v>
      </c>
      <c r="H216" s="5">
        <v>94.038399999999996</v>
      </c>
      <c r="I216" s="5" t="str">
        <f>IF(IFERROR(INDEX('[1]Main v5 (no siloxanes)'!$E$2:$E$379,MATCH(A216,'[1]Main v5 (no siloxanes)'!$E$2:$E$379,0),0),"")="","",1)</f>
        <v/>
      </c>
      <c r="K216">
        <f>IFERROR(INDEX('Data1 totsignal with smooth'!B$2:B$2058,MATCH($H216,'Data1 totsignal with smooth'!$A$2:$A$2058,0),0),"")</f>
        <v>7899348</v>
      </c>
      <c r="L216">
        <f>IFERROR(INDEX('Data1 totsignal with smooth'!C$2:C$2058,MATCH($H216,'Data1 totsignal with smooth'!$A$2:$A$2058,0),0),"")</f>
        <v>11375125</v>
      </c>
      <c r="M216" s="9">
        <f t="shared" si="14"/>
        <v>0.69444054460939986</v>
      </c>
      <c r="P216" t="str">
        <f t="shared" si="15"/>
        <v/>
      </c>
    </row>
    <row r="217" spans="1:16" x14ac:dyDescent="0.25">
      <c r="A217" s="5">
        <f t="shared" si="12"/>
        <v>94.043499999999995</v>
      </c>
      <c r="B217" s="5">
        <f t="shared" si="13"/>
        <v>93.036199999999994</v>
      </c>
      <c r="C217" s="5" t="s">
        <v>1978</v>
      </c>
      <c r="D217" s="5" t="s">
        <v>1898</v>
      </c>
      <c r="E217" s="5">
        <v>94.042299999999997</v>
      </c>
      <c r="F217" s="5">
        <v>94.044899999999998</v>
      </c>
      <c r="H217" s="5">
        <v>94.043300000000002</v>
      </c>
      <c r="I217" s="5" t="str">
        <f>IF(IFERROR(INDEX('[1]Main v5 (no siloxanes)'!$E$2:$E$379,MATCH(A217,'[1]Main v5 (no siloxanes)'!$E$2:$E$379,0),0),"")="","",1)</f>
        <v/>
      </c>
      <c r="K217">
        <f>IFERROR(INDEX('Data1 totsignal with smooth'!B$2:B$2058,MATCH($H217,'Data1 totsignal with smooth'!$A$2:$A$2058,0),0),"")</f>
        <v>2505235</v>
      </c>
      <c r="L217">
        <f>IFERROR(INDEX('Data1 totsignal with smooth'!C$2:C$2058,MATCH($H217,'Data1 totsignal with smooth'!$A$2:$A$2058,0),0),"")</f>
        <v>11375125</v>
      </c>
      <c r="M217" s="9">
        <f t="shared" si="14"/>
        <v>0.2202380193624246</v>
      </c>
      <c r="N217">
        <v>1342720.1</v>
      </c>
      <c r="O217">
        <v>1342720.1</v>
      </c>
      <c r="P217">
        <f t="shared" si="15"/>
        <v>1</v>
      </c>
    </row>
    <row r="218" spans="1:16" x14ac:dyDescent="0.25">
      <c r="A218" s="5">
        <f t="shared" si="12"/>
        <v>94.064899999999994</v>
      </c>
      <c r="B218" s="5">
        <f t="shared" si="13"/>
        <v>93.057599999999994</v>
      </c>
      <c r="C218" s="5" t="s">
        <v>108</v>
      </c>
      <c r="D218" s="5" t="s">
        <v>2205</v>
      </c>
      <c r="F218" s="5">
        <v>94.064599999999999</v>
      </c>
      <c r="G218" s="5">
        <v>94.065700000000007</v>
      </c>
      <c r="H218" s="5">
        <v>94.064499999999995</v>
      </c>
      <c r="I218" s="5">
        <f>IF(IFERROR(INDEX('[1]Main v5 (no siloxanes)'!$E$2:$E$379,MATCH(A218,'[1]Main v5 (no siloxanes)'!$E$2:$E$379,0),0),"")="","",1)</f>
        <v>1</v>
      </c>
      <c r="J218" s="5" t="s">
        <v>2282</v>
      </c>
      <c r="K218">
        <f>IFERROR(INDEX('Data1 totsignal with smooth'!B$2:B$2058,MATCH($H218,'Data1 totsignal with smooth'!$A$2:$A$2058,0),0),"")</f>
        <v>394790816</v>
      </c>
      <c r="L218">
        <f>IFERROR(INDEX('Data1 totsignal with smooth'!C$2:C$2058,MATCH($H218,'Data1 totsignal with smooth'!$A$2:$A$2058,0),0),"")</f>
        <v>9940499</v>
      </c>
      <c r="M218" s="9">
        <f t="shared" si="14"/>
        <v>39.715392154860638</v>
      </c>
      <c r="P218" t="str">
        <f t="shared" si="15"/>
        <v/>
      </c>
    </row>
    <row r="219" spans="1:16" x14ac:dyDescent="0.25">
      <c r="A219" s="5">
        <f t="shared" si="12"/>
        <v>95.012600000000006</v>
      </c>
      <c r="B219" s="5">
        <f t="shared" si="13"/>
        <v>94.005300000000005</v>
      </c>
      <c r="C219" s="5" t="s">
        <v>109</v>
      </c>
      <c r="D219" s="5" t="s">
        <v>1898</v>
      </c>
      <c r="E219" s="5">
        <v>95.011700000000005</v>
      </c>
      <c r="F219" s="5">
        <v>95.014499999999998</v>
      </c>
      <c r="G219" s="5">
        <v>95.012100000000004</v>
      </c>
      <c r="H219" s="5">
        <v>95.011899999999997</v>
      </c>
      <c r="I219" s="5" t="str">
        <f>IF(IFERROR(INDEX('[1]Main v5 (no siloxanes)'!$E$2:$E$379,MATCH(A219,'[1]Main v5 (no siloxanes)'!$E$2:$E$379,0),0),"")="","",1)</f>
        <v/>
      </c>
      <c r="K219">
        <f>IFERROR(INDEX('Data1 totsignal with smooth'!B$2:B$2058,MATCH($H219,'Data1 totsignal with smooth'!$A$2:$A$2058,0),0),"")</f>
        <v>6307977.5</v>
      </c>
      <c r="L219">
        <f>IFERROR(INDEX('Data1 totsignal with smooth'!C$2:C$2058,MATCH($H219,'Data1 totsignal with smooth'!$A$2:$A$2058,0),0),"")</f>
        <v>9940499</v>
      </c>
      <c r="M219" s="9">
        <f t="shared" si="14"/>
        <v>0.63457352593667582</v>
      </c>
      <c r="N219">
        <v>746897.38</v>
      </c>
      <c r="O219">
        <v>1271230.8999999999</v>
      </c>
      <c r="P219">
        <f t="shared" si="15"/>
        <v>0.5875387232956657</v>
      </c>
    </row>
    <row r="220" spans="1:16" x14ac:dyDescent="0.25">
      <c r="A220" s="5">
        <f t="shared" si="12"/>
        <v>95.033699999999996</v>
      </c>
      <c r="B220" s="5">
        <f t="shared" si="13"/>
        <v>94.026399999999995</v>
      </c>
      <c r="C220" s="5" t="s">
        <v>110</v>
      </c>
      <c r="D220" s="5" t="s">
        <v>1898</v>
      </c>
      <c r="E220" s="5">
        <v>95.036299999999997</v>
      </c>
      <c r="H220" s="5">
        <v>95.031099999999995</v>
      </c>
      <c r="I220" s="5" t="str">
        <f>IF(IFERROR(INDEX('[1]Main v5 (no siloxanes)'!$E$2:$E$379,MATCH(A220,'[1]Main v5 (no siloxanes)'!$E$2:$E$379,0),0),"")="","",1)</f>
        <v/>
      </c>
      <c r="K220">
        <f>IFERROR(INDEX('Data1 totsignal with smooth'!B$2:B$2058,MATCH($H220,'Data1 totsignal with smooth'!$A$2:$A$2058,0),0),"")</f>
        <v>497732.8125</v>
      </c>
      <c r="L220">
        <f>IFERROR(INDEX('Data1 totsignal with smooth'!C$2:C$2058,MATCH($H220,'Data1 totsignal with smooth'!$A$2:$A$2058,0),0),"")</f>
        <v>9940499</v>
      </c>
      <c r="M220" s="9">
        <f t="shared" si="14"/>
        <v>5.0071209956361343E-2</v>
      </c>
      <c r="N220">
        <v>700461</v>
      </c>
      <c r="O220">
        <v>1271230.8999999999</v>
      </c>
      <c r="P220">
        <f t="shared" si="15"/>
        <v>0.55101004860722003</v>
      </c>
    </row>
    <row r="221" spans="1:16" x14ac:dyDescent="0.25">
      <c r="A221" s="5">
        <f t="shared" si="12"/>
        <v>95.049000000000007</v>
      </c>
      <c r="B221" s="5">
        <f t="shared" si="13"/>
        <v>94.041700000000006</v>
      </c>
      <c r="C221" s="5" t="s">
        <v>111</v>
      </c>
      <c r="D221" s="5" t="s">
        <v>1973</v>
      </c>
      <c r="E221" s="5">
        <v>95.049300000000002</v>
      </c>
      <c r="F221" s="5">
        <v>95.048900000000003</v>
      </c>
      <c r="G221" s="5">
        <v>95.049700000000001</v>
      </c>
      <c r="H221" s="5">
        <v>95.048199999999994</v>
      </c>
      <c r="I221" s="5">
        <f>IF(IFERROR(INDEX('[1]Main v5 (no siloxanes)'!$E$2:$E$379,MATCH(A221,'[1]Main v5 (no siloxanes)'!$E$2:$E$379,0),0),"")="","",1)</f>
        <v>1</v>
      </c>
      <c r="J221" s="5" t="s">
        <v>2282</v>
      </c>
      <c r="K221">
        <f>IFERROR(INDEX('Data1 totsignal with smooth'!B$2:B$2058,MATCH($H221,'Data1 totsignal with smooth'!$A$2:$A$2058,0),0),"")</f>
        <v>218398208</v>
      </c>
      <c r="L221">
        <f>IFERROR(INDEX('Data1 totsignal with smooth'!C$2:C$2058,MATCH($H221,'Data1 totsignal with smooth'!$A$2:$A$2058,0),0),"")</f>
        <v>9940499</v>
      </c>
      <c r="M221" s="9">
        <f t="shared" si="14"/>
        <v>21.970547756204191</v>
      </c>
      <c r="N221">
        <v>16850552</v>
      </c>
      <c r="O221">
        <v>1271230.8999999999</v>
      </c>
      <c r="P221">
        <f t="shared" si="15"/>
        <v>13.255303973495296</v>
      </c>
    </row>
    <row r="222" spans="1:16" x14ac:dyDescent="0.25">
      <c r="A222" s="5">
        <f t="shared" si="12"/>
        <v>95.060599999999994</v>
      </c>
      <c r="B222" s="5">
        <f t="shared" si="13"/>
        <v>94.053299999999993</v>
      </c>
      <c r="C222" s="5" t="s">
        <v>1979</v>
      </c>
      <c r="D222" s="5" t="s">
        <v>2703</v>
      </c>
      <c r="E222" s="5">
        <v>95.059700000000007</v>
      </c>
      <c r="G222" s="5">
        <v>95.063699999999997</v>
      </c>
      <c r="H222" s="5">
        <v>95.058400000000006</v>
      </c>
      <c r="I222" s="5">
        <f>IF(IFERROR(INDEX('[1]Main v5 (no siloxanes)'!$E$2:$E$379,MATCH(A222,'[1]Main v5 (no siloxanes)'!$E$2:$E$379,0),0),"")="","",1)</f>
        <v>1</v>
      </c>
      <c r="K222">
        <f>IFERROR(INDEX('Data1 totsignal with smooth'!B$2:B$2058,MATCH($H222,'Data1 totsignal with smooth'!$A$2:$A$2058,0),0),"")</f>
        <v>72026432</v>
      </c>
      <c r="L222">
        <f>IFERROR(INDEX('Data1 totsignal with smooth'!C$2:C$2058,MATCH($H222,'Data1 totsignal with smooth'!$A$2:$A$2058,0),0),"")</f>
        <v>9940499</v>
      </c>
      <c r="M222" s="9">
        <f t="shared" si="14"/>
        <v>7.2457561738097853</v>
      </c>
      <c r="N222">
        <v>2646359</v>
      </c>
      <c r="O222">
        <v>1200397.1000000001</v>
      </c>
      <c r="P222">
        <f t="shared" si="15"/>
        <v>2.2045696378306809</v>
      </c>
    </row>
    <row r="223" spans="1:16" x14ac:dyDescent="0.25">
      <c r="A223" s="5">
        <f t="shared" si="12"/>
        <v>95.068399999999997</v>
      </c>
      <c r="B223" s="5">
        <f t="shared" si="13"/>
        <v>94.061099999999996</v>
      </c>
      <c r="C223" s="5" t="s">
        <v>1898</v>
      </c>
      <c r="D223" s="5" t="s">
        <v>1898</v>
      </c>
      <c r="E223" s="5">
        <v>95.067400000000006</v>
      </c>
      <c r="F223" s="5">
        <v>95.070400000000006</v>
      </c>
      <c r="H223" s="5">
        <v>95.067400000000006</v>
      </c>
      <c r="I223" s="5" t="str">
        <f>IF(IFERROR(INDEX('[1]Main v5 (no siloxanes)'!$E$2:$E$379,MATCH(A223,'[1]Main v5 (no siloxanes)'!$E$2:$E$379,0),0),"")="","",1)</f>
        <v/>
      </c>
      <c r="K223">
        <f>IFERROR(INDEX('Data1 totsignal with smooth'!B$2:B$2058,MATCH($H223,'Data1 totsignal with smooth'!$A$2:$A$2058,0),0),"")</f>
        <v>29133370</v>
      </c>
      <c r="L223">
        <f>IFERROR(INDEX('Data1 totsignal with smooth'!C$2:C$2058,MATCH($H223,'Data1 totsignal with smooth'!$A$2:$A$2058,0),0),"")</f>
        <v>9940499</v>
      </c>
      <c r="M223" s="9">
        <f t="shared" si="14"/>
        <v>2.9307754067476894</v>
      </c>
      <c r="N223">
        <v>1774367.8</v>
      </c>
      <c r="O223">
        <v>1200397.1000000001</v>
      </c>
      <c r="P223">
        <f t="shared" si="15"/>
        <v>1.4781506886346192</v>
      </c>
    </row>
    <row r="224" spans="1:16" x14ac:dyDescent="0.25">
      <c r="A224" s="5">
        <f t="shared" si="12"/>
        <v>95.085300000000004</v>
      </c>
      <c r="B224" s="5">
        <f t="shared" si="13"/>
        <v>94.078000000000003</v>
      </c>
      <c r="C224" s="5" t="s">
        <v>112</v>
      </c>
      <c r="D224" s="5" t="s">
        <v>1874</v>
      </c>
      <c r="E224" s="5">
        <v>95.085999999999999</v>
      </c>
      <c r="F224" s="5">
        <v>95.0852</v>
      </c>
      <c r="G224" s="5">
        <v>95.0852</v>
      </c>
      <c r="H224" s="5">
        <v>95.084599999999995</v>
      </c>
      <c r="I224" s="5">
        <f>IF(IFERROR(INDEX('[1]Main v5 (no siloxanes)'!$E$2:$E$379,MATCH(A224,'[1]Main v5 (no siloxanes)'!$E$2:$E$379,0),0),"")="","",1)</f>
        <v>1</v>
      </c>
      <c r="K224">
        <f>IFERROR(INDEX('Data1 totsignal with smooth'!B$2:B$2058,MATCH($H224,'Data1 totsignal with smooth'!$A$2:$A$2058,0),0),"")</f>
        <v>56615584</v>
      </c>
      <c r="L224">
        <f>IFERROR(INDEX('Data1 totsignal with smooth'!C$2:C$2058,MATCH($H224,'Data1 totsignal with smooth'!$A$2:$A$2058,0),0),"")</f>
        <v>9940499</v>
      </c>
      <c r="M224" s="9">
        <f t="shared" si="14"/>
        <v>5.6954468784715937</v>
      </c>
      <c r="N224">
        <v>3739321.2</v>
      </c>
      <c r="O224">
        <v>1176730.5</v>
      </c>
      <c r="P224">
        <f t="shared" si="15"/>
        <v>3.1777209819920538</v>
      </c>
    </row>
    <row r="225" spans="1:16" x14ac:dyDescent="0.25">
      <c r="A225" s="5">
        <f t="shared" si="12"/>
        <v>96.019099999999995</v>
      </c>
      <c r="B225" s="5">
        <f t="shared" si="13"/>
        <v>95.011799999999994</v>
      </c>
      <c r="C225" s="5" t="s">
        <v>1898</v>
      </c>
      <c r="D225" s="5" t="s">
        <v>1898</v>
      </c>
      <c r="F225" s="5">
        <v>96.018100000000004</v>
      </c>
      <c r="G225" s="5">
        <v>96.019900000000007</v>
      </c>
      <c r="H225" s="5">
        <v>96.019300000000001</v>
      </c>
      <c r="I225" s="5" t="str">
        <f>IF(IFERROR(INDEX('[1]Main v5 (no siloxanes)'!$E$2:$E$379,MATCH(A225,'[1]Main v5 (no siloxanes)'!$E$2:$E$379,0),0),"")="","",1)</f>
        <v/>
      </c>
      <c r="K225">
        <f>IFERROR(INDEX('Data1 totsignal with smooth'!B$2:B$2058,MATCH($H225,'Data1 totsignal with smooth'!$A$2:$A$2058,0),0),"")</f>
        <v>5330158.5</v>
      </c>
      <c r="L225">
        <f>IFERROR(INDEX('Data1 totsignal with smooth'!C$2:C$2058,MATCH($H225,'Data1 totsignal with smooth'!$A$2:$A$2058,0),0),"")</f>
        <v>9940499</v>
      </c>
      <c r="M225" s="9">
        <f t="shared" si="14"/>
        <v>0.53620633129181949</v>
      </c>
      <c r="P225" t="str">
        <f t="shared" si="15"/>
        <v/>
      </c>
    </row>
    <row r="226" spans="1:16" x14ac:dyDescent="0.25">
      <c r="A226" s="5">
        <f t="shared" si="12"/>
        <v>96.043999999999997</v>
      </c>
      <c r="B226" s="5">
        <f t="shared" si="13"/>
        <v>95.036699999999996</v>
      </c>
      <c r="C226" s="5" t="s">
        <v>1921</v>
      </c>
      <c r="D226" s="5" t="s">
        <v>2293</v>
      </c>
      <c r="E226" s="5">
        <v>96.045100000000005</v>
      </c>
      <c r="F226" s="5">
        <v>96.043899999999994</v>
      </c>
      <c r="G226" s="5">
        <v>96.043499999999995</v>
      </c>
      <c r="H226" s="5">
        <v>96.043400000000005</v>
      </c>
      <c r="I226" s="5">
        <f>IF(IFERROR(INDEX('[1]Main v5 (no siloxanes)'!$E$2:$E$379,MATCH(A226,'[1]Main v5 (no siloxanes)'!$E$2:$E$379,0),0),"")="","",1)</f>
        <v>1</v>
      </c>
      <c r="J226" s="5" t="s">
        <v>2282</v>
      </c>
      <c r="K226">
        <f>IFERROR(INDEX('Data1 totsignal with smooth'!B$2:B$2058,MATCH($H226,'Data1 totsignal with smooth'!$A$2:$A$2058,0),0),"")</f>
        <v>34507428</v>
      </c>
      <c r="L226">
        <f>IFERROR(INDEX('Data1 totsignal with smooth'!C$2:C$2058,MATCH($H226,'Data1 totsignal with smooth'!$A$2:$A$2058,0),0),"")</f>
        <v>9940499</v>
      </c>
      <c r="M226" s="9">
        <f t="shared" si="14"/>
        <v>3.4713979650317355</v>
      </c>
      <c r="N226">
        <v>15583802</v>
      </c>
      <c r="O226">
        <v>1174068.3999999999</v>
      </c>
      <c r="P226">
        <f t="shared" si="15"/>
        <v>13.273333989740292</v>
      </c>
    </row>
    <row r="227" spans="1:16" x14ac:dyDescent="0.25">
      <c r="A227" s="5">
        <f t="shared" si="12"/>
        <v>96.053100000000001</v>
      </c>
      <c r="B227" s="5">
        <f t="shared" si="13"/>
        <v>95.0458</v>
      </c>
      <c r="C227" s="5" t="s">
        <v>2786</v>
      </c>
      <c r="D227" s="5" t="s">
        <v>2787</v>
      </c>
      <c r="E227" s="5">
        <v>96.055700000000002</v>
      </c>
      <c r="F227" s="5">
        <v>96.052000000000007</v>
      </c>
      <c r="G227" s="5">
        <v>96.052599999999998</v>
      </c>
      <c r="H227" s="5">
        <v>96.052000000000007</v>
      </c>
      <c r="I227" s="5" t="str">
        <f>IF(IFERROR(INDEX('[1]Main v5 (no siloxanes)'!$E$2:$E$379,MATCH(A227,'[1]Main v5 (no siloxanes)'!$E$2:$E$379,0),0),"")="","",1)</f>
        <v/>
      </c>
      <c r="K227">
        <f>IFERROR(INDEX('Data1 totsignal with smooth'!B$2:B$2058,MATCH($H227,'Data1 totsignal with smooth'!$A$2:$A$2058,0),0),"")</f>
        <v>18659600</v>
      </c>
      <c r="L227">
        <f>IFERROR(INDEX('Data1 totsignal with smooth'!C$2:C$2058,MATCH($H227,'Data1 totsignal with smooth'!$A$2:$A$2058,0),0),"")</f>
        <v>9940499</v>
      </c>
      <c r="M227" s="9">
        <f t="shared" si="14"/>
        <v>1.8771291058929738</v>
      </c>
      <c r="N227">
        <v>1174068.3999999999</v>
      </c>
      <c r="O227">
        <v>1176730.5</v>
      </c>
      <c r="P227">
        <f t="shared" si="15"/>
        <v>0.99773771479535878</v>
      </c>
    </row>
    <row r="228" spans="1:16" x14ac:dyDescent="0.25">
      <c r="A228" s="5">
        <f t="shared" si="12"/>
        <v>96.059899999999999</v>
      </c>
      <c r="B228" s="5">
        <f t="shared" si="13"/>
        <v>95.052599999999998</v>
      </c>
      <c r="C228" s="5" t="s">
        <v>1898</v>
      </c>
      <c r="D228" s="5" t="s">
        <v>1898</v>
      </c>
      <c r="G228" s="5">
        <v>96.058499999999995</v>
      </c>
      <c r="H228" s="5">
        <v>96.061199999999999</v>
      </c>
      <c r="I228" s="5" t="str">
        <f>IF(IFERROR(INDEX('[1]Main v5 (no siloxanes)'!$E$2:$E$379,MATCH(A228,'[1]Main v5 (no siloxanes)'!$E$2:$E$379,0),0),"")="","",1)</f>
        <v/>
      </c>
      <c r="K228">
        <f>IFERROR(INDEX('Data1 totsignal with smooth'!B$2:B$2058,MATCH($H228,'Data1 totsignal with smooth'!$A$2:$A$2058,0),0),"")</f>
        <v>4860132.5</v>
      </c>
      <c r="L228">
        <f>IFERROR(INDEX('Data1 totsignal with smooth'!C$2:C$2058,MATCH($H228,'Data1 totsignal with smooth'!$A$2:$A$2058,0),0),"")</f>
        <v>11529527</v>
      </c>
      <c r="M228" s="9">
        <f t="shared" si="14"/>
        <v>0.42153789136362663</v>
      </c>
      <c r="P228" t="str">
        <f t="shared" si="15"/>
        <v/>
      </c>
    </row>
    <row r="229" spans="1:16" x14ac:dyDescent="0.25">
      <c r="A229" s="5">
        <f t="shared" si="12"/>
        <v>96.080399999999997</v>
      </c>
      <c r="B229" s="5">
        <f t="shared" si="13"/>
        <v>95.073099999999997</v>
      </c>
      <c r="C229" s="5" t="s">
        <v>1893</v>
      </c>
      <c r="D229" s="5" t="s">
        <v>2704</v>
      </c>
      <c r="G229" s="5">
        <v>96.081400000000002</v>
      </c>
      <c r="H229" s="5">
        <v>96.079400000000007</v>
      </c>
      <c r="I229" s="5">
        <f>IF(IFERROR(INDEX('[1]Main v5 (no siloxanes)'!$E$2:$E$379,MATCH(A229,'[1]Main v5 (no siloxanes)'!$E$2:$E$379,0),0),"")="","",1)</f>
        <v>1</v>
      </c>
      <c r="J229" s="5" t="s">
        <v>2282</v>
      </c>
      <c r="K229">
        <f>IFERROR(INDEX('Data1 totsignal with smooth'!B$2:B$2058,MATCH($H229,'Data1 totsignal with smooth'!$A$2:$A$2058,0),0),"")</f>
        <v>43887028</v>
      </c>
      <c r="L229">
        <f>IFERROR(INDEX('Data1 totsignal with smooth'!C$2:C$2058,MATCH($H229,'Data1 totsignal with smooth'!$A$2:$A$2058,0),0),"")</f>
        <v>9940499</v>
      </c>
      <c r="M229" s="9">
        <f t="shared" si="14"/>
        <v>4.4149723268419425</v>
      </c>
      <c r="P229" t="str">
        <f t="shared" si="15"/>
        <v/>
      </c>
    </row>
    <row r="230" spans="1:16" x14ac:dyDescent="0.25">
      <c r="A230" s="5">
        <f t="shared" si="12"/>
        <v>96.089500000000001</v>
      </c>
      <c r="B230" s="5">
        <f t="shared" si="13"/>
        <v>95.0822</v>
      </c>
      <c r="C230" s="5" t="s">
        <v>1898</v>
      </c>
      <c r="D230" s="5" t="s">
        <v>1898</v>
      </c>
      <c r="F230" s="5">
        <v>96.090800000000002</v>
      </c>
      <c r="H230" s="5">
        <v>96.088200000000001</v>
      </c>
      <c r="I230" s="5" t="str">
        <f>IF(IFERROR(INDEX('[1]Main v5 (no siloxanes)'!$E$2:$E$379,MATCH(A230,'[1]Main v5 (no siloxanes)'!$E$2:$E$379,0),0),"")="","",1)</f>
        <v/>
      </c>
      <c r="K230">
        <f>IFERROR(INDEX('Data1 totsignal with smooth'!B$2:B$2058,MATCH($H230,'Data1 totsignal with smooth'!$A$2:$A$2058,0),0),"")</f>
        <v>8749724</v>
      </c>
      <c r="L230">
        <f>IFERROR(INDEX('Data1 totsignal with smooth'!C$2:C$2058,MATCH($H230,'Data1 totsignal with smooth'!$A$2:$A$2058,0),0),"")</f>
        <v>9940499</v>
      </c>
      <c r="M230" s="9">
        <f t="shared" si="14"/>
        <v>0.88020973594987539</v>
      </c>
      <c r="P230" t="str">
        <f t="shared" si="15"/>
        <v/>
      </c>
    </row>
    <row r="231" spans="1:16" x14ac:dyDescent="0.25">
      <c r="A231" s="5">
        <f t="shared" si="12"/>
        <v>97.028499999999994</v>
      </c>
      <c r="B231" s="5">
        <f t="shared" si="13"/>
        <v>96.021199999999993</v>
      </c>
      <c r="C231" s="5" t="s">
        <v>113</v>
      </c>
      <c r="D231" s="5" t="s">
        <v>1971</v>
      </c>
      <c r="E231" s="5">
        <v>97.0291</v>
      </c>
      <c r="F231" s="5">
        <v>97.028300000000002</v>
      </c>
      <c r="G231" s="5">
        <v>97.028700000000001</v>
      </c>
      <c r="H231" s="5">
        <v>97.027699999999996</v>
      </c>
      <c r="I231" s="5">
        <f>IF(IFERROR(INDEX('[1]Main v5 (no siloxanes)'!$E$2:$E$379,MATCH(A231,'[1]Main v5 (no siloxanes)'!$E$2:$E$379,0),0),"")="","",1)</f>
        <v>1</v>
      </c>
      <c r="J231" s="5" t="s">
        <v>2282</v>
      </c>
      <c r="K231">
        <f>IFERROR(INDEX('Data1 totsignal with smooth'!B$2:B$2058,MATCH($H231,'Data1 totsignal with smooth'!$A$2:$A$2058,0),0),"")</f>
        <v>541555712</v>
      </c>
      <c r="L231">
        <f>IFERROR(INDEX('Data1 totsignal with smooth'!C$2:C$2058,MATCH($H231,'Data1 totsignal with smooth'!$A$2:$A$2058,0),0),"")</f>
        <v>9691661</v>
      </c>
      <c r="M231" s="9">
        <f t="shared" si="14"/>
        <v>55.878524021836917</v>
      </c>
      <c r="N231">
        <v>11806677</v>
      </c>
      <c r="O231">
        <v>1176730.5</v>
      </c>
      <c r="P231">
        <f t="shared" si="15"/>
        <v>10.033458808112817</v>
      </c>
    </row>
    <row r="232" spans="1:16" x14ac:dyDescent="0.25">
      <c r="A232" s="5">
        <f t="shared" si="12"/>
        <v>97.036900000000003</v>
      </c>
      <c r="B232" s="5">
        <f t="shared" si="13"/>
        <v>96.029600000000002</v>
      </c>
      <c r="C232" s="5" t="s">
        <v>114</v>
      </c>
      <c r="D232" s="5" t="s">
        <v>1898</v>
      </c>
      <c r="H232" s="5">
        <v>97.036900000000003</v>
      </c>
      <c r="I232" s="5" t="str">
        <f>IF(IFERROR(INDEX('[1]Main v5 (no siloxanes)'!$E$2:$E$379,MATCH(A232,'[1]Main v5 (no siloxanes)'!$E$2:$E$379,0),0),"")="","",1)</f>
        <v/>
      </c>
      <c r="K232">
        <f>IFERROR(INDEX('Data1 totsignal with smooth'!B$2:B$2058,MATCH($H232,'Data1 totsignal with smooth'!$A$2:$A$2058,0),0),"")</f>
        <v>14318752</v>
      </c>
      <c r="L232">
        <f>IFERROR(INDEX('Data1 totsignal with smooth'!C$2:C$2058,MATCH($H232,'Data1 totsignal with smooth'!$A$2:$A$2058,0),0),"")</f>
        <v>9691661</v>
      </c>
      <c r="M232" s="9">
        <f t="shared" si="14"/>
        <v>1.4774301329772059</v>
      </c>
      <c r="P232" t="str">
        <f t="shared" si="15"/>
        <v/>
      </c>
    </row>
    <row r="233" spans="1:16" x14ac:dyDescent="0.25">
      <c r="A233" s="5">
        <f t="shared" si="12"/>
        <v>97.064400000000006</v>
      </c>
      <c r="B233" s="5">
        <f t="shared" si="13"/>
        <v>96.057100000000005</v>
      </c>
      <c r="C233" s="5" t="s">
        <v>115</v>
      </c>
      <c r="D233" s="5" t="s">
        <v>1872</v>
      </c>
      <c r="E233" s="5">
        <v>97.064400000000006</v>
      </c>
      <c r="F233" s="5">
        <v>97.064300000000003</v>
      </c>
      <c r="G233" s="5">
        <v>97.064899999999994</v>
      </c>
      <c r="H233" s="5">
        <v>97.063900000000004</v>
      </c>
      <c r="I233" s="5">
        <f>IF(IFERROR(INDEX('[1]Main v5 (no siloxanes)'!$E$2:$E$379,MATCH(A233,'[1]Main v5 (no siloxanes)'!$E$2:$E$379,0),0),"")="","",1)</f>
        <v>1</v>
      </c>
      <c r="J233" s="5" t="s">
        <v>2282</v>
      </c>
      <c r="K233">
        <f>IFERROR(INDEX('Data1 totsignal with smooth'!B$2:B$2058,MATCH($H233,'Data1 totsignal with smooth'!$A$2:$A$2058,0),0),"")</f>
        <v>220274576</v>
      </c>
      <c r="L233">
        <f>IFERROR(INDEX('Data1 totsignal with smooth'!C$2:C$2058,MATCH($H233,'Data1 totsignal with smooth'!$A$2:$A$2058,0),0),"")</f>
        <v>9940499</v>
      </c>
      <c r="M233" s="9">
        <f t="shared" si="14"/>
        <v>22.159307696726291</v>
      </c>
      <c r="N233">
        <v>6408737</v>
      </c>
      <c r="O233">
        <v>1200397.1000000001</v>
      </c>
      <c r="P233">
        <f t="shared" si="15"/>
        <v>5.3388474530636563</v>
      </c>
    </row>
    <row r="234" spans="1:16" x14ac:dyDescent="0.25">
      <c r="A234" s="5">
        <f t="shared" si="12"/>
        <v>97.075100000000006</v>
      </c>
      <c r="B234" s="5">
        <f t="shared" si="13"/>
        <v>96.067800000000005</v>
      </c>
      <c r="C234" s="5" t="s">
        <v>116</v>
      </c>
      <c r="D234" s="5" t="s">
        <v>2227</v>
      </c>
      <c r="E234" s="5">
        <v>97.076499999999996</v>
      </c>
      <c r="F234" s="5">
        <v>97.073300000000003</v>
      </c>
      <c r="H234" s="5">
        <v>97.075400000000002</v>
      </c>
      <c r="I234" s="5">
        <f>IF(IFERROR(INDEX('[1]Main v5 (no siloxanes)'!$E$2:$E$379,MATCH(A234,'[1]Main v5 (no siloxanes)'!$E$2:$E$379,0),0),"")="","",1)</f>
        <v>1</v>
      </c>
      <c r="K234">
        <f>IFERROR(INDEX('Data1 totsignal with smooth'!B$2:B$2058,MATCH($H234,'Data1 totsignal with smooth'!$A$2:$A$2058,0),0),"")</f>
        <v>6735955</v>
      </c>
      <c r="L234">
        <f>IFERROR(INDEX('Data1 totsignal with smooth'!C$2:C$2058,MATCH($H234,'Data1 totsignal with smooth'!$A$2:$A$2058,0),0),"")</f>
        <v>12630928</v>
      </c>
      <c r="M234" s="9">
        <f t="shared" si="14"/>
        <v>0.53329058640821958</v>
      </c>
      <c r="N234">
        <v>2892750.5</v>
      </c>
      <c r="O234">
        <v>1200397.1000000001</v>
      </c>
      <c r="P234">
        <f t="shared" si="15"/>
        <v>2.4098279644294376</v>
      </c>
    </row>
    <row r="235" spans="1:16" x14ac:dyDescent="0.25">
      <c r="A235" s="5">
        <f t="shared" si="12"/>
        <v>97.100999999999999</v>
      </c>
      <c r="B235" s="5">
        <f t="shared" si="13"/>
        <v>96.093699999999998</v>
      </c>
      <c r="C235" s="5" t="s">
        <v>117</v>
      </c>
      <c r="D235" s="5" t="s">
        <v>2858</v>
      </c>
      <c r="E235" s="5">
        <v>97.101699999999994</v>
      </c>
      <c r="F235" s="5">
        <v>97.101299999999995</v>
      </c>
      <c r="G235" s="5">
        <v>97.100800000000007</v>
      </c>
      <c r="H235" s="5">
        <v>97.100200000000001</v>
      </c>
      <c r="I235" s="5">
        <f>IF(IFERROR(INDEX('[1]Main v5 (no siloxanes)'!$E$2:$E$379,MATCH(A235,'[1]Main v5 (no siloxanes)'!$E$2:$E$379,0),0),"")="","",1)</f>
        <v>1</v>
      </c>
      <c r="K235">
        <f>IFERROR(INDEX('Data1 totsignal with smooth'!B$2:B$2058,MATCH($H235,'Data1 totsignal with smooth'!$A$2:$A$2058,0),0),"")</f>
        <v>28092904</v>
      </c>
      <c r="L235">
        <f>IFERROR(INDEX('Data1 totsignal with smooth'!C$2:C$2058,MATCH($H235,'Data1 totsignal with smooth'!$A$2:$A$2058,0),0),"")</f>
        <v>12630928</v>
      </c>
      <c r="M235" s="9">
        <f t="shared" si="14"/>
        <v>2.2241361838180063</v>
      </c>
      <c r="N235">
        <v>2062343.6</v>
      </c>
      <c r="O235">
        <v>1176730.5</v>
      </c>
      <c r="P235">
        <f t="shared" si="15"/>
        <v>1.7526048657700299</v>
      </c>
    </row>
    <row r="236" spans="1:16" x14ac:dyDescent="0.25">
      <c r="A236" s="5">
        <f t="shared" si="12"/>
        <v>98.031800000000004</v>
      </c>
      <c r="B236" s="5">
        <f t="shared" si="13"/>
        <v>97.024500000000003</v>
      </c>
      <c r="C236" s="5" t="s">
        <v>2788</v>
      </c>
      <c r="D236" s="5" t="s">
        <v>2790</v>
      </c>
      <c r="E236" s="5">
        <v>98.031899999999993</v>
      </c>
      <c r="F236" s="5">
        <v>98.033900000000003</v>
      </c>
      <c r="G236" s="5">
        <v>98.031300000000002</v>
      </c>
      <c r="H236" s="5">
        <v>98.030199999999994</v>
      </c>
      <c r="I236" s="5" t="str">
        <f>IF(IFERROR(INDEX('[1]Main v5 (no siloxanes)'!$E$2:$E$379,MATCH(A236,'[1]Main v5 (no siloxanes)'!$E$2:$E$379,0),0),"")="","",1)</f>
        <v/>
      </c>
      <c r="K236">
        <f>IFERROR(INDEX('Data1 totsignal with smooth'!B$2:B$2058,MATCH($H236,'Data1 totsignal with smooth'!$A$2:$A$2058,0),0),"")</f>
        <v>26079368</v>
      </c>
      <c r="L236">
        <f>IFERROR(INDEX('Data1 totsignal with smooth'!C$2:C$2058,MATCH($H236,'Data1 totsignal with smooth'!$A$2:$A$2058,0),0),"")</f>
        <v>12630928</v>
      </c>
      <c r="M236" s="9">
        <f t="shared" si="14"/>
        <v>2.0647230353937571</v>
      </c>
      <c r="N236">
        <v>1094367.3999999999</v>
      </c>
      <c r="O236">
        <v>1176730.5</v>
      </c>
      <c r="P236">
        <f t="shared" si="15"/>
        <v>0.93000682824147063</v>
      </c>
    </row>
    <row r="237" spans="1:16" x14ac:dyDescent="0.25">
      <c r="A237" s="5">
        <f t="shared" si="12"/>
        <v>98.036299999999997</v>
      </c>
      <c r="B237" s="5">
        <f t="shared" si="13"/>
        <v>97.028999999999996</v>
      </c>
      <c r="C237" s="5" t="s">
        <v>1898</v>
      </c>
      <c r="D237" s="5" t="s">
        <v>1898</v>
      </c>
      <c r="G237" s="5">
        <v>98.037000000000006</v>
      </c>
      <c r="H237" s="5">
        <v>98.035600000000002</v>
      </c>
      <c r="I237" s="5" t="str">
        <f>IF(IFERROR(INDEX('[1]Main v5 (no siloxanes)'!$E$2:$E$379,MATCH(A237,'[1]Main v5 (no siloxanes)'!$E$2:$E$379,0),0),"")="","",1)</f>
        <v/>
      </c>
      <c r="K237">
        <f>IFERROR(INDEX('Data1 totsignal with smooth'!B$2:B$2058,MATCH($H237,'Data1 totsignal with smooth'!$A$2:$A$2058,0),0),"")</f>
        <v>7303471</v>
      </c>
      <c r="L237">
        <f>IFERROR(INDEX('Data1 totsignal with smooth'!C$2:C$2058,MATCH($H237,'Data1 totsignal with smooth'!$A$2:$A$2058,0),0),"")</f>
        <v>12630928</v>
      </c>
      <c r="M237" s="9">
        <f t="shared" si="14"/>
        <v>0.57822125183517792</v>
      </c>
      <c r="P237" t="str">
        <f t="shared" si="15"/>
        <v/>
      </c>
    </row>
    <row r="238" spans="1:16" x14ac:dyDescent="0.25">
      <c r="A238" s="5">
        <f t="shared" si="12"/>
        <v>98.059700000000007</v>
      </c>
      <c r="B238" s="5">
        <f t="shared" si="13"/>
        <v>97.052400000000006</v>
      </c>
      <c r="C238" s="5" t="s">
        <v>118</v>
      </c>
      <c r="D238" s="5" t="s">
        <v>2705</v>
      </c>
      <c r="E238" s="5">
        <v>98.060900000000004</v>
      </c>
      <c r="F238" s="5">
        <v>98.060199999999995</v>
      </c>
      <c r="G238" s="5">
        <v>98.059100000000001</v>
      </c>
      <c r="H238" s="5">
        <v>98.058700000000002</v>
      </c>
      <c r="I238" s="5">
        <f>IF(IFERROR(INDEX('[1]Main v5 (no siloxanes)'!$E$2:$E$379,MATCH(A238,'[1]Main v5 (no siloxanes)'!$E$2:$E$379,0),0),"")="","",1)</f>
        <v>1</v>
      </c>
      <c r="K238">
        <f>IFERROR(INDEX('Data1 totsignal with smooth'!B$2:B$2058,MATCH($H238,'Data1 totsignal with smooth'!$A$2:$A$2058,0),0),"")</f>
        <v>38330344</v>
      </c>
      <c r="L238">
        <f>IFERROR(INDEX('Data1 totsignal with smooth'!C$2:C$2058,MATCH($H238,'Data1 totsignal with smooth'!$A$2:$A$2058,0),0),"")</f>
        <v>14318752</v>
      </c>
      <c r="M238" s="9">
        <f t="shared" si="14"/>
        <v>2.6769332969800721</v>
      </c>
      <c r="N238">
        <v>17794114</v>
      </c>
      <c r="O238">
        <v>1200397.1000000001</v>
      </c>
      <c r="P238">
        <f t="shared" si="15"/>
        <v>14.8235229825197</v>
      </c>
    </row>
    <row r="239" spans="1:16" x14ac:dyDescent="0.25">
      <c r="A239" s="5">
        <f t="shared" si="12"/>
        <v>98.066900000000004</v>
      </c>
      <c r="B239" s="5">
        <f t="shared" si="13"/>
        <v>97.059600000000003</v>
      </c>
      <c r="C239" s="5" t="s">
        <v>2789</v>
      </c>
      <c r="D239" s="5" t="s">
        <v>2791</v>
      </c>
      <c r="G239" s="5">
        <v>98.066800000000001</v>
      </c>
      <c r="H239" s="5">
        <v>98.066900000000004</v>
      </c>
      <c r="I239" s="5" t="str">
        <f>IF(IFERROR(INDEX('[1]Main v5 (no siloxanes)'!$E$2:$E$379,MATCH(A239,'[1]Main v5 (no siloxanes)'!$E$2:$E$379,0),0),"")="","",1)</f>
        <v/>
      </c>
      <c r="K239">
        <f>IFERROR(INDEX('Data1 totsignal with smooth'!B$2:B$2058,MATCH($H239,'Data1 totsignal with smooth'!$A$2:$A$2058,0),0),"")</f>
        <v>18203504</v>
      </c>
      <c r="L239">
        <f>IFERROR(INDEX('Data1 totsignal with smooth'!C$2:C$2058,MATCH($H239,'Data1 totsignal with smooth'!$A$2:$A$2058,0),0),"")</f>
        <v>15276894</v>
      </c>
      <c r="M239" s="9">
        <f t="shared" si="14"/>
        <v>1.1915710091331393</v>
      </c>
      <c r="P239" t="str">
        <f t="shared" si="15"/>
        <v/>
      </c>
    </row>
    <row r="240" spans="1:16" x14ac:dyDescent="0.25">
      <c r="A240" s="5">
        <f t="shared" si="12"/>
        <v>98.075400000000002</v>
      </c>
      <c r="B240" s="5">
        <f t="shared" si="13"/>
        <v>97.068100000000001</v>
      </c>
      <c r="C240" s="5" t="s">
        <v>1898</v>
      </c>
      <c r="D240" s="5" t="s">
        <v>1898</v>
      </c>
      <c r="G240" s="5">
        <v>98.075400000000002</v>
      </c>
      <c r="H240" s="5">
        <v>98.075400000000002</v>
      </c>
      <c r="I240" s="5" t="str">
        <f>IF(IFERROR(INDEX('[1]Main v5 (no siloxanes)'!$E$2:$E$379,MATCH(A240,'[1]Main v5 (no siloxanes)'!$E$2:$E$379,0),0),"")="","",1)</f>
        <v/>
      </c>
      <c r="K240">
        <f>IFERROR(INDEX('Data1 totsignal with smooth'!B$2:B$2058,MATCH($H240,'Data1 totsignal with smooth'!$A$2:$A$2058,0),0),"")</f>
        <v>890054.5</v>
      </c>
      <c r="L240">
        <f>IFERROR(INDEX('Data1 totsignal with smooth'!C$2:C$2058,MATCH($H240,'Data1 totsignal with smooth'!$A$2:$A$2058,0),0),"")</f>
        <v>14318752</v>
      </c>
      <c r="M240" s="9">
        <f t="shared" si="14"/>
        <v>6.2160061156167803E-2</v>
      </c>
      <c r="P240" t="str">
        <f t="shared" si="15"/>
        <v/>
      </c>
    </row>
    <row r="241" spans="1:16" x14ac:dyDescent="0.25">
      <c r="A241" s="5">
        <f t="shared" si="12"/>
        <v>98.095799999999997</v>
      </c>
      <c r="B241" s="5">
        <f t="shared" si="13"/>
        <v>97.088499999999996</v>
      </c>
      <c r="C241" s="5" t="s">
        <v>1923</v>
      </c>
      <c r="D241" s="5" t="s">
        <v>2859</v>
      </c>
      <c r="G241" s="5">
        <v>98.096500000000006</v>
      </c>
      <c r="H241" s="5">
        <v>98.095100000000002</v>
      </c>
      <c r="I241" s="5">
        <f>IF(IFERROR(INDEX('[1]Main v5 (no siloxanes)'!$E$2:$E$379,MATCH(A241,'[1]Main v5 (no siloxanes)'!$E$2:$E$379,0),0),"")="","",1)</f>
        <v>1</v>
      </c>
      <c r="J241" s="5" t="s">
        <v>2282</v>
      </c>
      <c r="K241">
        <f>IFERROR(INDEX('Data1 totsignal with smooth'!B$2:B$2058,MATCH($H241,'Data1 totsignal with smooth'!$A$2:$A$2058,0),0),"")</f>
        <v>19245290</v>
      </c>
      <c r="L241">
        <f>IFERROR(INDEX('Data1 totsignal with smooth'!C$2:C$2058,MATCH($H241,'Data1 totsignal with smooth'!$A$2:$A$2058,0),0),"")</f>
        <v>12630928</v>
      </c>
      <c r="M241" s="9">
        <f t="shared" si="14"/>
        <v>1.5236639778169903</v>
      </c>
      <c r="P241" t="str">
        <f t="shared" si="15"/>
        <v/>
      </c>
    </row>
    <row r="242" spans="1:16" x14ac:dyDescent="0.25">
      <c r="A242" s="5">
        <f t="shared" si="12"/>
        <v>98.103999999999999</v>
      </c>
      <c r="B242" s="5">
        <f t="shared" si="13"/>
        <v>97.096699999999998</v>
      </c>
      <c r="C242" s="5" t="s">
        <v>1898</v>
      </c>
      <c r="D242" s="5" t="s">
        <v>1898</v>
      </c>
      <c r="F242" s="5">
        <v>98.104500000000002</v>
      </c>
      <c r="H242" s="5">
        <v>98.103399999999993</v>
      </c>
      <c r="I242" s="5" t="str">
        <f>IF(IFERROR(INDEX('[1]Main v5 (no siloxanes)'!$E$2:$E$379,MATCH(A242,'[1]Main v5 (no siloxanes)'!$E$2:$E$379,0),0),"")="","",1)</f>
        <v/>
      </c>
      <c r="K242">
        <f>IFERROR(INDEX('Data1 totsignal with smooth'!B$2:B$2058,MATCH($H242,'Data1 totsignal with smooth'!$A$2:$A$2058,0),0),"")</f>
        <v>4357052.5</v>
      </c>
      <c r="L242">
        <f>IFERROR(INDEX('Data1 totsignal with smooth'!C$2:C$2058,MATCH($H242,'Data1 totsignal with smooth'!$A$2:$A$2058,0),0),"")</f>
        <v>14318752</v>
      </c>
      <c r="M242" s="9">
        <f t="shared" si="14"/>
        <v>0.3042899618625981</v>
      </c>
      <c r="P242" t="str">
        <f t="shared" si="15"/>
        <v/>
      </c>
    </row>
    <row r="243" spans="1:16" x14ac:dyDescent="0.25">
      <c r="A243" s="5">
        <f t="shared" si="12"/>
        <v>99.0077</v>
      </c>
      <c r="B243" s="5">
        <f t="shared" si="13"/>
        <v>98.000399999999999</v>
      </c>
      <c r="C243" s="5" t="s">
        <v>119</v>
      </c>
      <c r="D243" s="5" t="s">
        <v>1898</v>
      </c>
      <c r="E243" s="5">
        <v>99.008300000000006</v>
      </c>
      <c r="F243" s="5">
        <v>99.007800000000003</v>
      </c>
      <c r="H243" s="5">
        <v>99.007000000000005</v>
      </c>
      <c r="I243" s="5" t="str">
        <f>IF(IFERROR(INDEX('[1]Main v5 (no siloxanes)'!$E$2:$E$379,MATCH(A243,'[1]Main v5 (no siloxanes)'!$E$2:$E$379,0),0),"")="","",1)</f>
        <v/>
      </c>
      <c r="K243">
        <f>IFERROR(INDEX('Data1 totsignal with smooth'!B$2:B$2058,MATCH($H243,'Data1 totsignal with smooth'!$A$2:$A$2058,0),0),"")</f>
        <v>1564321.75</v>
      </c>
      <c r="L243">
        <f>IFERROR(INDEX('Data1 totsignal with smooth'!C$2:C$2058,MATCH($H243,'Data1 totsignal with smooth'!$A$2:$A$2058,0),0),"")</f>
        <v>14318752</v>
      </c>
      <c r="M243" s="9">
        <f t="shared" si="14"/>
        <v>0.10924986688784051</v>
      </c>
      <c r="N243">
        <v>394189.59</v>
      </c>
      <c r="O243">
        <v>1342720.1</v>
      </c>
      <c r="P243">
        <f t="shared" si="15"/>
        <v>0.29357539966818103</v>
      </c>
    </row>
    <row r="244" spans="1:16" x14ac:dyDescent="0.25">
      <c r="A244" s="5">
        <f t="shared" si="12"/>
        <v>99.027199999999993</v>
      </c>
      <c r="B244" s="5">
        <f t="shared" si="13"/>
        <v>98.019900000000007</v>
      </c>
      <c r="C244" s="5" t="s">
        <v>2294</v>
      </c>
      <c r="D244" s="5" t="s">
        <v>2295</v>
      </c>
      <c r="G244" s="5">
        <v>99.025800000000004</v>
      </c>
      <c r="H244" s="5">
        <v>99.028499999999994</v>
      </c>
      <c r="I244" s="5" t="str">
        <f>IF(IFERROR(INDEX('[1]Main v5 (no siloxanes)'!$E$2:$E$379,MATCH(A244,'[1]Main v5 (no siloxanes)'!$E$2:$E$379,0),0),"")="","",1)</f>
        <v/>
      </c>
      <c r="J244" s="5" t="s">
        <v>2282</v>
      </c>
      <c r="K244">
        <f>IFERROR(INDEX('Data1 totsignal with smooth'!B$2:B$2058,MATCH($H244,'Data1 totsignal with smooth'!$A$2:$A$2058,0),0),"")</f>
        <v>371842.65625</v>
      </c>
      <c r="L244">
        <f>IFERROR(INDEX('Data1 totsignal with smooth'!C$2:C$2058,MATCH($H244,'Data1 totsignal with smooth'!$A$2:$A$2058,0),0),"")</f>
        <v>12630928</v>
      </c>
      <c r="M244" s="9">
        <f t="shared" si="14"/>
        <v>2.9439060712720396E-2</v>
      </c>
      <c r="P244" t="str">
        <f t="shared" si="15"/>
        <v/>
      </c>
    </row>
    <row r="245" spans="1:16" x14ac:dyDescent="0.25">
      <c r="A245" s="5">
        <f t="shared" si="12"/>
        <v>99.043899999999994</v>
      </c>
      <c r="B245" s="5">
        <f t="shared" si="13"/>
        <v>98.036600000000007</v>
      </c>
      <c r="C245" s="5" t="s">
        <v>121</v>
      </c>
      <c r="D245" s="5" t="s">
        <v>1972</v>
      </c>
      <c r="E245" s="5">
        <v>99.044700000000006</v>
      </c>
      <c r="F245" s="5">
        <v>99.043999999999997</v>
      </c>
      <c r="G245" s="5">
        <v>99.043700000000001</v>
      </c>
      <c r="H245" s="5">
        <v>99.043199999999999</v>
      </c>
      <c r="I245" s="5">
        <f>IF(IFERROR(INDEX('[1]Main v5 (no siloxanes)'!$E$2:$E$379,MATCH(A245,'[1]Main v5 (no siloxanes)'!$E$2:$E$379,0),0),"")="","",1)</f>
        <v>1</v>
      </c>
      <c r="J245" s="5" t="s">
        <v>2282</v>
      </c>
      <c r="K245">
        <f>IFERROR(INDEX('Data1 totsignal with smooth'!B$2:B$2058,MATCH($H245,'Data1 totsignal with smooth'!$A$2:$A$2058,0),0),"")</f>
        <v>120418360</v>
      </c>
      <c r="L245">
        <f>IFERROR(INDEX('Data1 totsignal with smooth'!C$2:C$2058,MATCH($H245,'Data1 totsignal with smooth'!$A$2:$A$2058,0),0),"")</f>
        <v>14318752</v>
      </c>
      <c r="M245" s="9">
        <f t="shared" si="14"/>
        <v>8.4098362762341292</v>
      </c>
      <c r="N245">
        <v>11675552</v>
      </c>
      <c r="O245">
        <v>1342720.1</v>
      </c>
      <c r="P245">
        <f t="shared" si="15"/>
        <v>8.6954473981584091</v>
      </c>
    </row>
    <row r="246" spans="1:16" x14ac:dyDescent="0.25">
      <c r="A246" s="5">
        <f t="shared" si="12"/>
        <v>99.054900000000004</v>
      </c>
      <c r="B246" s="5">
        <f t="shared" si="13"/>
        <v>98.047600000000003</v>
      </c>
      <c r="C246" s="5" t="s">
        <v>122</v>
      </c>
      <c r="D246" s="5" t="s">
        <v>1898</v>
      </c>
      <c r="G246" s="5">
        <v>99.054400000000001</v>
      </c>
      <c r="H246" s="5">
        <v>99.055300000000003</v>
      </c>
      <c r="I246" s="5" t="str">
        <f>IF(IFERROR(INDEX('[1]Main v5 (no siloxanes)'!$E$2:$E$379,MATCH(A246,'[1]Main v5 (no siloxanes)'!$E$2:$E$379,0),0),"")="","",1)</f>
        <v/>
      </c>
      <c r="K246">
        <f>IFERROR(INDEX('Data1 totsignal with smooth'!B$2:B$2058,MATCH($H246,'Data1 totsignal with smooth'!$A$2:$A$2058,0),0),"")</f>
        <v>4007028.75</v>
      </c>
      <c r="L246">
        <f>IFERROR(INDEX('Data1 totsignal with smooth'!C$2:C$2058,MATCH($H246,'Data1 totsignal with smooth'!$A$2:$A$2058,0),0),"")</f>
        <v>14318752</v>
      </c>
      <c r="M246" s="9">
        <f t="shared" si="14"/>
        <v>0.27984483214738265</v>
      </c>
      <c r="P246" t="str">
        <f t="shared" si="15"/>
        <v/>
      </c>
    </row>
    <row r="247" spans="1:16" x14ac:dyDescent="0.25">
      <c r="A247" s="5">
        <f t="shared" si="12"/>
        <v>99.080100000000002</v>
      </c>
      <c r="B247" s="5">
        <f t="shared" si="13"/>
        <v>98.072800000000001</v>
      </c>
      <c r="C247" s="5" t="s">
        <v>123</v>
      </c>
      <c r="D247" s="5" t="s">
        <v>1898</v>
      </c>
      <c r="E247" s="5">
        <v>99.080600000000004</v>
      </c>
      <c r="F247" s="5">
        <v>99.080200000000005</v>
      </c>
      <c r="G247" s="5">
        <v>99.08</v>
      </c>
      <c r="H247" s="5">
        <v>99.079400000000007</v>
      </c>
      <c r="I247" s="5">
        <f>IF(IFERROR(INDEX('[1]Main v5 (no siloxanes)'!$E$2:$E$379,MATCH(A247,'[1]Main v5 (no siloxanes)'!$E$2:$E$379,0),0),"")="","",1)</f>
        <v>1</v>
      </c>
      <c r="J247" s="5" t="s">
        <v>2282</v>
      </c>
      <c r="K247">
        <f>IFERROR(INDEX('Data1 totsignal with smooth'!B$2:B$2058,MATCH($H247,'Data1 totsignal with smooth'!$A$2:$A$2058,0),0),"")</f>
        <v>38555068</v>
      </c>
      <c r="L247">
        <f>IFERROR(INDEX('Data1 totsignal with smooth'!C$2:C$2058,MATCH($H247,'Data1 totsignal with smooth'!$A$2:$A$2058,0),0),"")</f>
        <v>14318752</v>
      </c>
      <c r="M247" s="9">
        <f t="shared" si="14"/>
        <v>2.692627681518613</v>
      </c>
      <c r="N247">
        <v>3641060</v>
      </c>
      <c r="O247">
        <v>1342720.1</v>
      </c>
      <c r="P247">
        <f t="shared" si="15"/>
        <v>2.7117043976626252</v>
      </c>
    </row>
    <row r="248" spans="1:16" x14ac:dyDescent="0.25">
      <c r="A248" s="5">
        <f t="shared" si="12"/>
        <v>99.091399999999993</v>
      </c>
      <c r="B248" s="5">
        <f t="shared" si="13"/>
        <v>98.084100000000007</v>
      </c>
      <c r="C248" s="5" t="s">
        <v>124</v>
      </c>
      <c r="D248" s="5" t="s">
        <v>1898</v>
      </c>
      <c r="F248" s="5">
        <v>99.090199999999996</v>
      </c>
      <c r="G248" s="5">
        <v>99.092500000000001</v>
      </c>
      <c r="H248" s="5">
        <v>99.0916</v>
      </c>
      <c r="I248" s="5" t="str">
        <f>IF(IFERROR(INDEX('[1]Main v5 (no siloxanes)'!$E$2:$E$379,MATCH(A248,'[1]Main v5 (no siloxanes)'!$E$2:$E$379,0),0),"")="","",1)</f>
        <v/>
      </c>
      <c r="K248">
        <f>IFERROR(INDEX('Data1 totsignal with smooth'!B$2:B$2058,MATCH($H248,'Data1 totsignal with smooth'!$A$2:$A$2058,0),0),"")</f>
        <v>2526034.75</v>
      </c>
      <c r="L248">
        <f>IFERROR(INDEX('Data1 totsignal with smooth'!C$2:C$2058,MATCH($H248,'Data1 totsignal with smooth'!$A$2:$A$2058,0),0),"")</f>
        <v>12630928</v>
      </c>
      <c r="M248" s="9">
        <f t="shared" si="14"/>
        <v>0.19998805709287551</v>
      </c>
      <c r="P248" t="str">
        <f t="shared" si="15"/>
        <v/>
      </c>
    </row>
    <row r="249" spans="1:16" x14ac:dyDescent="0.25">
      <c r="A249" s="5">
        <f t="shared" si="12"/>
        <v>99.116500000000002</v>
      </c>
      <c r="B249" s="5">
        <f t="shared" si="13"/>
        <v>98.109200000000001</v>
      </c>
      <c r="C249" s="5" t="s">
        <v>125</v>
      </c>
      <c r="D249" s="5" t="s">
        <v>2833</v>
      </c>
      <c r="E249" s="5">
        <v>99.117400000000004</v>
      </c>
      <c r="F249" s="5">
        <v>99.116799999999998</v>
      </c>
      <c r="G249" s="5">
        <v>99.115799999999993</v>
      </c>
      <c r="H249" s="5">
        <v>99.116</v>
      </c>
      <c r="I249" s="5">
        <f>IF(IFERROR(INDEX('[1]Main v5 (no siloxanes)'!$E$2:$E$379,MATCH(A249,'[1]Main v5 (no siloxanes)'!$E$2:$E$379,0),0),"")="","",1)</f>
        <v>1</v>
      </c>
      <c r="K249">
        <f>IFERROR(INDEX('Data1 totsignal with smooth'!B$2:B$2058,MATCH($H249,'Data1 totsignal with smooth'!$A$2:$A$2058,0),0),"")</f>
        <v>12630928</v>
      </c>
      <c r="L249">
        <f>IFERROR(INDEX('Data1 totsignal with smooth'!C$2:C$2058,MATCH($H249,'Data1 totsignal with smooth'!$A$2:$A$2058,0),0),"")</f>
        <v>9691661</v>
      </c>
      <c r="M249" s="9">
        <f t="shared" si="14"/>
        <v>1.3032779417274294</v>
      </c>
      <c r="N249">
        <v>723224</v>
      </c>
      <c r="O249">
        <v>1361631.4</v>
      </c>
      <c r="P249">
        <f t="shared" si="15"/>
        <v>0.53114521301432971</v>
      </c>
    </row>
    <row r="250" spans="1:16" x14ac:dyDescent="0.25">
      <c r="A250" s="5">
        <f t="shared" si="12"/>
        <v>100.03919999999999</v>
      </c>
      <c r="B250" s="5">
        <f t="shared" si="13"/>
        <v>99.031899999999993</v>
      </c>
      <c r="C250" s="5" t="s">
        <v>1924</v>
      </c>
      <c r="D250" s="5" t="s">
        <v>1898</v>
      </c>
      <c r="E250" s="5">
        <v>100.0401</v>
      </c>
      <c r="F250" s="5">
        <v>100.0398</v>
      </c>
      <c r="G250" s="5">
        <v>100.0386</v>
      </c>
      <c r="H250" s="5">
        <v>100.0382</v>
      </c>
      <c r="I250" s="5">
        <f>IF(IFERROR(INDEX('[1]Main v5 (no siloxanes)'!$E$2:$E$379,MATCH(A250,'[1]Main v5 (no siloxanes)'!$E$2:$E$379,0),0),"")="","",1)</f>
        <v>1</v>
      </c>
      <c r="K250">
        <f>IFERROR(INDEX('Data1 totsignal with smooth'!B$2:B$2058,MATCH($H250,'Data1 totsignal with smooth'!$A$2:$A$2058,0),0),"")</f>
        <v>15276894</v>
      </c>
      <c r="L250">
        <f>IFERROR(INDEX('Data1 totsignal with smooth'!C$2:C$2058,MATCH($H250,'Data1 totsignal with smooth'!$A$2:$A$2058,0),0),"")</f>
        <v>8749724</v>
      </c>
      <c r="M250" s="9">
        <f t="shared" si="14"/>
        <v>1.7459858162383179</v>
      </c>
      <c r="N250">
        <v>5331153.5</v>
      </c>
      <c r="O250">
        <v>1392213.6</v>
      </c>
      <c r="P250">
        <f t="shared" si="15"/>
        <v>3.8292640583312787</v>
      </c>
    </row>
    <row r="251" spans="1:16" x14ac:dyDescent="0.25">
      <c r="A251" s="5">
        <f t="shared" si="12"/>
        <v>100.0492</v>
      </c>
      <c r="B251" s="5">
        <f t="shared" si="13"/>
        <v>99.041899999999998</v>
      </c>
      <c r="C251" s="5" t="s">
        <v>1898</v>
      </c>
      <c r="D251" s="5" t="s">
        <v>1898</v>
      </c>
      <c r="E251" s="5">
        <v>100.05070000000001</v>
      </c>
      <c r="F251" s="5">
        <v>100.0505</v>
      </c>
      <c r="G251" s="5">
        <v>100.0471</v>
      </c>
      <c r="H251" s="5">
        <v>100.0483</v>
      </c>
      <c r="I251" s="5" t="str">
        <f>IF(IFERROR(INDEX('[1]Main v5 (no siloxanes)'!$E$2:$E$379,MATCH(A251,'[1]Main v5 (no siloxanes)'!$E$2:$E$379,0),0),"")="","",1)</f>
        <v/>
      </c>
      <c r="K251">
        <f>IFERROR(INDEX('Data1 totsignal with smooth'!B$2:B$2058,MATCH($H251,'Data1 totsignal with smooth'!$A$2:$A$2058,0),0),"")</f>
        <v>9691661</v>
      </c>
      <c r="L251">
        <f>IFERROR(INDEX('Data1 totsignal with smooth'!C$2:C$2058,MATCH($H251,'Data1 totsignal with smooth'!$A$2:$A$2058,0),0),"")</f>
        <v>9691661</v>
      </c>
      <c r="M251" s="9">
        <f t="shared" si="14"/>
        <v>1</v>
      </c>
      <c r="N251">
        <v>588742.56000000006</v>
      </c>
      <c r="O251">
        <v>1523957.6</v>
      </c>
      <c r="P251">
        <f t="shared" si="15"/>
        <v>0.3863247638910689</v>
      </c>
    </row>
    <row r="252" spans="1:16" x14ac:dyDescent="0.25">
      <c r="A252" s="5">
        <f t="shared" si="12"/>
        <v>100.0538</v>
      </c>
      <c r="B252" s="5">
        <f t="shared" si="13"/>
        <v>99.046499999999995</v>
      </c>
      <c r="C252" s="5" t="s">
        <v>1898</v>
      </c>
      <c r="D252" s="5" t="s">
        <v>1898</v>
      </c>
      <c r="H252" s="5">
        <v>100.0538</v>
      </c>
      <c r="I252" s="5" t="str">
        <f>IF(IFERROR(INDEX('[1]Main v5 (no siloxanes)'!$E$2:$E$379,MATCH(A252,'[1]Main v5 (no siloxanes)'!$E$2:$E$379,0),0),"")="","",1)</f>
        <v/>
      </c>
      <c r="K252">
        <f>IFERROR(INDEX('Data1 totsignal with smooth'!B$2:B$2058,MATCH($H252,'Data1 totsignal with smooth'!$A$2:$A$2058,0),0),"")</f>
        <v>1391232.5</v>
      </c>
      <c r="L252">
        <f>IFERROR(INDEX('Data1 totsignal with smooth'!C$2:C$2058,MATCH($H252,'Data1 totsignal with smooth'!$A$2:$A$2058,0),0),"")</f>
        <v>9691661</v>
      </c>
      <c r="M252" s="9">
        <f t="shared" si="14"/>
        <v>0.1435494390486832</v>
      </c>
      <c r="P252" t="str">
        <f t="shared" si="15"/>
        <v/>
      </c>
    </row>
    <row r="253" spans="1:16" x14ac:dyDescent="0.25">
      <c r="A253" s="5">
        <f t="shared" si="12"/>
        <v>100.0757</v>
      </c>
      <c r="B253" s="5">
        <f t="shared" si="13"/>
        <v>99.068399999999997</v>
      </c>
      <c r="C253" s="5" t="s">
        <v>126</v>
      </c>
      <c r="D253" s="5" t="s">
        <v>2747</v>
      </c>
      <c r="E253" s="5">
        <v>100.07640000000001</v>
      </c>
      <c r="F253" s="5">
        <v>100.07599999999999</v>
      </c>
      <c r="G253" s="5">
        <v>100.07599999999999</v>
      </c>
      <c r="H253" s="5">
        <v>100.0742</v>
      </c>
      <c r="I253" s="5">
        <f>IF(IFERROR(INDEX('[1]Main v5 (no siloxanes)'!$E$2:$E$379,MATCH(A253,'[1]Main v5 (no siloxanes)'!$E$2:$E$379,0),0),"")="","",1)</f>
        <v>1</v>
      </c>
      <c r="K253">
        <f>IFERROR(INDEX('Data1 totsignal with smooth'!B$2:B$2058,MATCH($H253,'Data1 totsignal with smooth'!$A$2:$A$2058,0),0),"")</f>
        <v>26715176</v>
      </c>
      <c r="L253">
        <f>IFERROR(INDEX('Data1 totsignal with smooth'!C$2:C$2058,MATCH($H253,'Data1 totsignal with smooth'!$A$2:$A$2058,0),0),"")</f>
        <v>9691661</v>
      </c>
      <c r="M253" s="9">
        <f t="shared" si="14"/>
        <v>2.7565116031194239</v>
      </c>
      <c r="N253">
        <v>7034837.5</v>
      </c>
      <c r="O253">
        <v>1392213.6</v>
      </c>
      <c r="P253">
        <f t="shared" si="15"/>
        <v>5.0529871996653384</v>
      </c>
    </row>
    <row r="254" spans="1:16" x14ac:dyDescent="0.25">
      <c r="A254" s="5">
        <f t="shared" si="12"/>
        <v>100.0844</v>
      </c>
      <c r="B254" s="5">
        <f t="shared" si="13"/>
        <v>99.077100000000002</v>
      </c>
      <c r="D254" s="5" t="s">
        <v>1898</v>
      </c>
      <c r="G254" s="5">
        <v>100.0869</v>
      </c>
      <c r="H254" s="5">
        <v>100.0818</v>
      </c>
      <c r="I254" s="5" t="str">
        <f>IF(IFERROR(INDEX('[1]Main v5 (no siloxanes)'!$E$2:$E$379,MATCH(A254,'[1]Main v5 (no siloxanes)'!$E$2:$E$379,0),0),"")="","",1)</f>
        <v/>
      </c>
      <c r="K254">
        <f>IFERROR(INDEX('Data1 totsignal with smooth'!B$2:B$2058,MATCH($H254,'Data1 totsignal with smooth'!$A$2:$A$2058,0),0),"")</f>
        <v>5948089</v>
      </c>
      <c r="L254">
        <f>IFERROR(INDEX('Data1 totsignal with smooth'!C$2:C$2058,MATCH($H254,'Data1 totsignal with smooth'!$A$2:$A$2058,0),0),"")</f>
        <v>12630928</v>
      </c>
      <c r="M254" s="9">
        <f t="shared" si="14"/>
        <v>0.47091464696814045</v>
      </c>
      <c r="P254" t="str">
        <f t="shared" si="15"/>
        <v/>
      </c>
    </row>
    <row r="255" spans="1:16" x14ac:dyDescent="0.25">
      <c r="A255" s="5">
        <f t="shared" si="12"/>
        <v>100.11069999999999</v>
      </c>
      <c r="B255" s="5">
        <f t="shared" si="13"/>
        <v>99.103399999999993</v>
      </c>
      <c r="C255" s="5" t="s">
        <v>1898</v>
      </c>
      <c r="D255" s="5" t="s">
        <v>1898</v>
      </c>
      <c r="H255" s="5">
        <v>100.11069999999999</v>
      </c>
      <c r="I255" s="5" t="str">
        <f>IF(IFERROR(INDEX('[1]Main v5 (no siloxanes)'!$E$2:$E$379,MATCH(A255,'[1]Main v5 (no siloxanes)'!$E$2:$E$379,0),0),"")="","",1)</f>
        <v/>
      </c>
      <c r="K255">
        <f>IFERROR(INDEX('Data1 totsignal with smooth'!B$2:B$2058,MATCH($H255,'Data1 totsignal with smooth'!$A$2:$A$2058,0),0),"")</f>
        <v>3695893.25</v>
      </c>
      <c r="L255">
        <f>IFERROR(INDEX('Data1 totsignal with smooth'!C$2:C$2058,MATCH($H255,'Data1 totsignal with smooth'!$A$2:$A$2058,0),0),"")</f>
        <v>9691661</v>
      </c>
      <c r="M255" s="9">
        <f t="shared" si="14"/>
        <v>0.38134776381468566</v>
      </c>
      <c r="P255" t="str">
        <f t="shared" si="15"/>
        <v/>
      </c>
    </row>
    <row r="256" spans="1:16" x14ac:dyDescent="0.25">
      <c r="A256" s="5">
        <f t="shared" si="12"/>
        <v>100.1194</v>
      </c>
      <c r="B256" s="5">
        <f t="shared" si="13"/>
        <v>99.112099999999998</v>
      </c>
      <c r="C256" s="5" t="s">
        <v>1898</v>
      </c>
      <c r="D256" s="5" t="s">
        <v>1898</v>
      </c>
      <c r="F256" s="5">
        <v>100.12</v>
      </c>
      <c r="H256" s="5">
        <v>100.11879999999999</v>
      </c>
      <c r="I256" s="5" t="str">
        <f>IF(IFERROR(INDEX('[1]Main v5 (no siloxanes)'!$E$2:$E$379,MATCH(A256,'[1]Main v5 (no siloxanes)'!$E$2:$E$379,0),0),"")="","",1)</f>
        <v/>
      </c>
      <c r="K256">
        <f>IFERROR(INDEX('Data1 totsignal with smooth'!B$2:B$2058,MATCH($H256,'Data1 totsignal with smooth'!$A$2:$A$2058,0),0),"")</f>
        <v>1349395.25</v>
      </c>
      <c r="L256">
        <f>IFERROR(INDEX('Data1 totsignal with smooth'!C$2:C$2058,MATCH($H256,'Data1 totsignal with smooth'!$A$2:$A$2058,0),0),"")</f>
        <v>12630928</v>
      </c>
      <c r="M256" s="9">
        <f t="shared" si="14"/>
        <v>0.10683262939983507</v>
      </c>
      <c r="P256" t="str">
        <f t="shared" si="15"/>
        <v/>
      </c>
    </row>
    <row r="257" spans="1:16" x14ac:dyDescent="0.25">
      <c r="A257" s="5">
        <f t="shared" si="12"/>
        <v>101.0231</v>
      </c>
      <c r="B257" s="5">
        <f t="shared" si="13"/>
        <v>100.0158</v>
      </c>
      <c r="C257" s="5" t="s">
        <v>128</v>
      </c>
      <c r="D257" s="5" t="s">
        <v>2849</v>
      </c>
      <c r="E257" s="5">
        <v>101.024</v>
      </c>
      <c r="F257" s="5">
        <v>101.0232</v>
      </c>
      <c r="G257" s="5">
        <v>101.0227</v>
      </c>
      <c r="H257" s="5">
        <v>101.02249999999999</v>
      </c>
      <c r="I257" s="5">
        <f>IF(IFERROR(INDEX('[1]Main v5 (no siloxanes)'!$E$2:$E$379,MATCH(A257,'[1]Main v5 (no siloxanes)'!$E$2:$E$379,0),0),"")="","",1)</f>
        <v>1</v>
      </c>
      <c r="J257" s="5" t="s">
        <v>2282</v>
      </c>
      <c r="K257">
        <f>IFERROR(INDEX('Data1 totsignal with smooth'!B$2:B$2058,MATCH($H257,'Data1 totsignal with smooth'!$A$2:$A$2058,0),0),"")</f>
        <v>32062920</v>
      </c>
      <c r="L257">
        <f>IFERROR(INDEX('Data1 totsignal with smooth'!C$2:C$2058,MATCH($H257,'Data1 totsignal with smooth'!$A$2:$A$2058,0),0),"")</f>
        <v>12630928</v>
      </c>
      <c r="M257" s="9">
        <f t="shared" si="14"/>
        <v>2.5384453145485431</v>
      </c>
      <c r="N257">
        <v>4583843</v>
      </c>
      <c r="O257">
        <v>1392213.6</v>
      </c>
      <c r="P257">
        <f t="shared" si="15"/>
        <v>3.2924854347062835</v>
      </c>
    </row>
    <row r="258" spans="1:16" x14ac:dyDescent="0.25">
      <c r="A258" s="5">
        <f t="shared" ref="A258:A321" si="16">VALUE(FIXED(AVERAGE(E258:H258),4))</f>
        <v>101.05970000000001</v>
      </c>
      <c r="B258" s="5">
        <f t="shared" ref="B258:B321" si="17">VALUE(FIXED(A258-1.007276,4))</f>
        <v>100.05240000000001</v>
      </c>
      <c r="C258" s="5" t="s">
        <v>130</v>
      </c>
      <c r="D258" s="5" t="s">
        <v>2298</v>
      </c>
      <c r="E258" s="5">
        <v>101.0603</v>
      </c>
      <c r="F258" s="5">
        <v>101.05970000000001</v>
      </c>
      <c r="G258" s="5">
        <v>101.05929999999999</v>
      </c>
      <c r="H258" s="5">
        <v>101.05929999999999</v>
      </c>
      <c r="I258" s="5">
        <f>IF(IFERROR(INDEX('[1]Main v5 (no siloxanes)'!$E$2:$E$379,MATCH(A258,'[1]Main v5 (no siloxanes)'!$E$2:$E$379,0),0),"")="","",1)</f>
        <v>1</v>
      </c>
      <c r="J258" s="5" t="s">
        <v>2282</v>
      </c>
      <c r="K258">
        <f>IFERROR(INDEX('Data1 totsignal with smooth'!B$2:B$2058,MATCH($H258,'Data1 totsignal with smooth'!$A$2:$A$2058,0),0),"")</f>
        <v>548048256</v>
      </c>
      <c r="L258">
        <f>IFERROR(INDEX('Data1 totsignal with smooth'!C$2:C$2058,MATCH($H258,'Data1 totsignal with smooth'!$A$2:$A$2058,0),0),"")</f>
        <v>12630928</v>
      </c>
      <c r="M258" s="9">
        <f t="shared" ref="M258:M321" si="18">IFERROR(K258/L258,"")</f>
        <v>43.389389599877383</v>
      </c>
      <c r="N258">
        <v>5387936.5</v>
      </c>
      <c r="O258">
        <v>1392213.6</v>
      </c>
      <c r="P258">
        <f t="shared" ref="P258:P321" si="19">IFERROR(N258/O258,"")</f>
        <v>3.87005018482796</v>
      </c>
    </row>
    <row r="259" spans="1:16" x14ac:dyDescent="0.25">
      <c r="A259" s="5">
        <f t="shared" si="16"/>
        <v>101.0955</v>
      </c>
      <c r="B259" s="5">
        <f t="shared" si="17"/>
        <v>100.0882</v>
      </c>
      <c r="C259" s="5" t="s">
        <v>132</v>
      </c>
      <c r="D259" s="5" t="s">
        <v>2297</v>
      </c>
      <c r="E259" s="5">
        <v>101.0954</v>
      </c>
      <c r="F259" s="5">
        <v>101.0959</v>
      </c>
      <c r="G259" s="5">
        <v>101.0955</v>
      </c>
      <c r="H259" s="5">
        <v>101.095</v>
      </c>
      <c r="I259" s="5">
        <f>IF(IFERROR(INDEX('[1]Main v5 (no siloxanes)'!$E$2:$E$379,MATCH(A259,'[1]Main v5 (no siloxanes)'!$E$2:$E$379,0),0),"")="","",1)</f>
        <v>1</v>
      </c>
      <c r="J259" s="5" t="s">
        <v>2282</v>
      </c>
      <c r="K259">
        <f>IFERROR(INDEX('Data1 totsignal with smooth'!B$2:B$2058,MATCH($H259,'Data1 totsignal with smooth'!$A$2:$A$2058,0),0),"")</f>
        <v>17569684</v>
      </c>
      <c r="L259">
        <f>IFERROR(INDEX('Data1 totsignal with smooth'!C$2:C$2058,MATCH($H259,'Data1 totsignal with smooth'!$A$2:$A$2058,0),0),"")</f>
        <v>12630928</v>
      </c>
      <c r="M259" s="9">
        <f t="shared" si="18"/>
        <v>1.3910049997909892</v>
      </c>
      <c r="N259">
        <v>893621.69</v>
      </c>
      <c r="O259">
        <v>1392213.6</v>
      </c>
      <c r="P259">
        <f t="shared" si="19"/>
        <v>0.64187111086976878</v>
      </c>
    </row>
    <row r="260" spans="1:16" x14ac:dyDescent="0.25">
      <c r="A260" s="5">
        <f t="shared" si="16"/>
        <v>102.0183</v>
      </c>
      <c r="B260" s="5">
        <f t="shared" si="17"/>
        <v>101.011</v>
      </c>
      <c r="C260" s="5" t="s">
        <v>1980</v>
      </c>
      <c r="D260" s="5" t="s">
        <v>1898</v>
      </c>
      <c r="E260" s="5">
        <v>102.0192</v>
      </c>
      <c r="F260" s="5">
        <v>102.0185</v>
      </c>
      <c r="H260" s="5">
        <v>102.0172</v>
      </c>
      <c r="I260" s="5" t="str">
        <f>IF(IFERROR(INDEX('[1]Main v5 (no siloxanes)'!$E$2:$E$379,MATCH(A260,'[1]Main v5 (no siloxanes)'!$E$2:$E$379,0),0),"")="","",1)</f>
        <v/>
      </c>
      <c r="K260">
        <f>IFERROR(INDEX('Data1 totsignal with smooth'!B$2:B$2058,MATCH($H260,'Data1 totsignal with smooth'!$A$2:$A$2058,0),0),"")</f>
        <v>2125162</v>
      </c>
      <c r="L260">
        <f>IFERROR(INDEX('Data1 totsignal with smooth'!C$2:C$2058,MATCH($H260,'Data1 totsignal with smooth'!$A$2:$A$2058,0),0),"")</f>
        <v>13879995</v>
      </c>
      <c r="M260" s="9">
        <f t="shared" si="18"/>
        <v>0.15310970933346879</v>
      </c>
      <c r="N260">
        <v>293972.56</v>
      </c>
      <c r="O260">
        <v>1392213.6</v>
      </c>
      <c r="P260">
        <f t="shared" si="19"/>
        <v>0.21115478257072046</v>
      </c>
    </row>
    <row r="261" spans="1:16" x14ac:dyDescent="0.25">
      <c r="A261" s="5">
        <f t="shared" si="16"/>
        <v>102.0266</v>
      </c>
      <c r="B261" s="5">
        <f t="shared" si="17"/>
        <v>101.0193</v>
      </c>
      <c r="C261" s="5" t="s">
        <v>1981</v>
      </c>
      <c r="D261" s="5" t="s">
        <v>1898</v>
      </c>
      <c r="E261" s="5">
        <v>102.0283</v>
      </c>
      <c r="F261" s="5">
        <v>102.02760000000001</v>
      </c>
      <c r="G261" s="5">
        <v>102.0247</v>
      </c>
      <c r="H261" s="5">
        <v>102.0258</v>
      </c>
      <c r="I261" s="5" t="str">
        <f>IF(IFERROR(INDEX('[1]Main v5 (no siloxanes)'!$E$2:$E$379,MATCH(A261,'[1]Main v5 (no siloxanes)'!$E$2:$E$379,0),0),"")="","",1)</f>
        <v/>
      </c>
      <c r="K261">
        <f>IFERROR(INDEX('Data1 totsignal with smooth'!B$2:B$2058,MATCH($H261,'Data1 totsignal with smooth'!$A$2:$A$2058,0),0),"")</f>
        <v>1946383.25</v>
      </c>
      <c r="L261">
        <f>IFERROR(INDEX('Data1 totsignal with smooth'!C$2:C$2058,MATCH($H261,'Data1 totsignal with smooth'!$A$2:$A$2058,0),0),"")</f>
        <v>12630928</v>
      </c>
      <c r="M261" s="9">
        <f t="shared" si="18"/>
        <v>0.1540966150705633</v>
      </c>
      <c r="N261">
        <v>344511.34</v>
      </c>
      <c r="O261">
        <v>1392213.6</v>
      </c>
      <c r="P261">
        <f t="shared" si="19"/>
        <v>0.24745580706868545</v>
      </c>
    </row>
    <row r="262" spans="1:16" x14ac:dyDescent="0.25">
      <c r="A262" s="5">
        <f t="shared" si="16"/>
        <v>102.0496</v>
      </c>
      <c r="B262" s="5">
        <f t="shared" si="17"/>
        <v>101.0423</v>
      </c>
      <c r="H262" s="5">
        <v>102.0496</v>
      </c>
      <c r="I262" s="5" t="str">
        <f>IF(IFERROR(INDEX('[1]Main v5 (no siloxanes)'!$E$2:$E$379,MATCH(A262,'[1]Main v5 (no siloxanes)'!$E$2:$E$379,0),0),"")="","",1)</f>
        <v/>
      </c>
      <c r="K262">
        <f>IFERROR(INDEX('Data1 totsignal with smooth'!B$2:B$2058,MATCH($H262,'Data1 totsignal with smooth'!$A$2:$A$2058,0),0),"")</f>
        <v>3735551.75</v>
      </c>
      <c r="L262">
        <f>IFERROR(INDEX('Data1 totsignal with smooth'!C$2:C$2058,MATCH($H262,'Data1 totsignal with smooth'!$A$2:$A$2058,0),0),"")</f>
        <v>12630928</v>
      </c>
      <c r="M262" s="9">
        <f t="shared" si="18"/>
        <v>0.29574642100722925</v>
      </c>
      <c r="P262" t="str">
        <f t="shared" si="19"/>
        <v/>
      </c>
    </row>
    <row r="263" spans="1:16" x14ac:dyDescent="0.25">
      <c r="A263" s="5">
        <f t="shared" si="16"/>
        <v>102.0634</v>
      </c>
      <c r="B263" s="5">
        <f t="shared" si="17"/>
        <v>101.0561</v>
      </c>
      <c r="C263" s="5" t="s">
        <v>2792</v>
      </c>
      <c r="D263" s="5" t="s">
        <v>2793</v>
      </c>
      <c r="E263" s="5">
        <v>102.06610000000001</v>
      </c>
      <c r="F263" s="5">
        <v>102.063</v>
      </c>
      <c r="G263" s="5">
        <v>102.0624</v>
      </c>
      <c r="H263" s="5">
        <v>102.0621</v>
      </c>
      <c r="I263" s="5" t="str">
        <f>IF(IFERROR(INDEX('[1]Main v5 (no siloxanes)'!$E$2:$E$379,MATCH(A263,'[1]Main v5 (no siloxanes)'!$E$2:$E$379,0),0),"")="","",1)</f>
        <v/>
      </c>
      <c r="K263">
        <f>IFERROR(INDEX('Data1 totsignal with smooth'!B$2:B$2058,MATCH($H263,'Data1 totsignal with smooth'!$A$2:$A$2058,0),0),"")</f>
        <v>30656374</v>
      </c>
      <c r="L263">
        <f>IFERROR(INDEX('Data1 totsignal with smooth'!C$2:C$2058,MATCH($H263,'Data1 totsignal with smooth'!$A$2:$A$2058,0),0),"")</f>
        <v>13879995</v>
      </c>
      <c r="M263" s="9">
        <f t="shared" si="18"/>
        <v>2.2086732740177499</v>
      </c>
      <c r="N263">
        <v>251970.12</v>
      </c>
      <c r="O263">
        <v>1361631.4</v>
      </c>
      <c r="P263">
        <f t="shared" si="19"/>
        <v>0.18505016849640807</v>
      </c>
    </row>
    <row r="264" spans="1:16" x14ac:dyDescent="0.25">
      <c r="A264" s="5">
        <f t="shared" si="16"/>
        <v>102.0911</v>
      </c>
      <c r="B264" s="5">
        <f t="shared" si="17"/>
        <v>101.0838</v>
      </c>
      <c r="C264" s="5" t="s">
        <v>134</v>
      </c>
      <c r="D264" s="5" t="s">
        <v>1898</v>
      </c>
      <c r="E264" s="5">
        <v>102.092</v>
      </c>
      <c r="F264" s="5">
        <v>102.0908</v>
      </c>
      <c r="G264" s="5">
        <v>102.0913</v>
      </c>
      <c r="H264" s="5">
        <v>102.0902</v>
      </c>
      <c r="I264" s="5">
        <f>IF(IFERROR(INDEX('[1]Main v5 (no siloxanes)'!$E$2:$E$379,MATCH(A264,'[1]Main v5 (no siloxanes)'!$E$2:$E$379,0),0),"")="","",1)</f>
        <v>1</v>
      </c>
      <c r="K264">
        <f>IFERROR(INDEX('Data1 totsignal with smooth'!B$2:B$2058,MATCH($H264,'Data1 totsignal with smooth'!$A$2:$A$2058,0),0),"")</f>
        <v>15672499</v>
      </c>
      <c r="L264">
        <f>IFERROR(INDEX('Data1 totsignal with smooth'!C$2:C$2058,MATCH($H264,'Data1 totsignal with smooth'!$A$2:$A$2058,0),0),"")</f>
        <v>12630928</v>
      </c>
      <c r="M264" s="9">
        <f t="shared" si="18"/>
        <v>1.2408034469042972</v>
      </c>
      <c r="N264">
        <v>2626561</v>
      </c>
      <c r="O264">
        <v>1176730.5</v>
      </c>
      <c r="P264">
        <f t="shared" si="19"/>
        <v>2.2320837269026339</v>
      </c>
    </row>
    <row r="265" spans="1:16" x14ac:dyDescent="0.25">
      <c r="A265" s="5">
        <f t="shared" si="16"/>
        <v>102.09610000000001</v>
      </c>
      <c r="B265" s="5">
        <f t="shared" si="17"/>
        <v>101.08880000000001</v>
      </c>
      <c r="D265" s="5" t="s">
        <v>1898</v>
      </c>
      <c r="F265" s="5">
        <v>102.0979</v>
      </c>
      <c r="H265" s="5">
        <v>102.0943</v>
      </c>
      <c r="I265" s="5" t="str">
        <f>IF(IFERROR(INDEX('[1]Main v5 (no siloxanes)'!$E$2:$E$379,MATCH(A265,'[1]Main v5 (no siloxanes)'!$E$2:$E$379,0),0),"")="","",1)</f>
        <v/>
      </c>
      <c r="K265">
        <f>IFERROR(INDEX('Data1 totsignal with smooth'!B$2:B$2058,MATCH($H265,'Data1 totsignal with smooth'!$A$2:$A$2058,0),0),"")</f>
        <v>4587272</v>
      </c>
      <c r="L265">
        <f>IFERROR(INDEX('Data1 totsignal with smooth'!C$2:C$2058,MATCH($H265,'Data1 totsignal with smooth'!$A$2:$A$2058,0),0),"")</f>
        <v>12630928</v>
      </c>
      <c r="M265" s="9">
        <f t="shared" si="18"/>
        <v>0.36317774909333661</v>
      </c>
      <c r="P265" t="str">
        <f t="shared" si="19"/>
        <v/>
      </c>
    </row>
    <row r="266" spans="1:16" x14ac:dyDescent="0.25">
      <c r="A266" s="5">
        <f t="shared" si="16"/>
        <v>103.0189</v>
      </c>
      <c r="B266" s="5">
        <f t="shared" si="17"/>
        <v>102.0116</v>
      </c>
      <c r="C266" s="5" t="s">
        <v>136</v>
      </c>
      <c r="D266" s="5" t="s">
        <v>1898</v>
      </c>
      <c r="G266" s="5">
        <v>103.01779999999999</v>
      </c>
      <c r="H266" s="5">
        <v>103.01990000000001</v>
      </c>
      <c r="I266" s="5" t="str">
        <f>IF(IFERROR(INDEX('[1]Main v5 (no siloxanes)'!$E$2:$E$379,MATCH(A266,'[1]Main v5 (no siloxanes)'!$E$2:$E$379,0),0),"")="","",1)</f>
        <v/>
      </c>
      <c r="K266">
        <f>IFERROR(INDEX('Data1 totsignal with smooth'!B$2:B$2058,MATCH($H266,'Data1 totsignal with smooth'!$A$2:$A$2058,0),0),"")</f>
        <v>81812.0859375</v>
      </c>
      <c r="L266">
        <f>IFERROR(INDEX('Data1 totsignal with smooth'!C$2:C$2058,MATCH($H266,'Data1 totsignal with smooth'!$A$2:$A$2058,0),0),"")</f>
        <v>13879995</v>
      </c>
      <c r="M266" s="9">
        <f t="shared" si="18"/>
        <v>5.8942446259886982E-3</v>
      </c>
      <c r="P266" t="str">
        <f t="shared" si="19"/>
        <v/>
      </c>
    </row>
    <row r="267" spans="1:16" x14ac:dyDescent="0.25">
      <c r="A267" s="5">
        <f t="shared" si="16"/>
        <v>103.0389</v>
      </c>
      <c r="B267" s="5">
        <f t="shared" si="17"/>
        <v>102.0316</v>
      </c>
      <c r="C267" s="5" t="s">
        <v>137</v>
      </c>
      <c r="D267" s="5" t="s">
        <v>2296</v>
      </c>
      <c r="E267" s="5">
        <v>103.0399</v>
      </c>
      <c r="F267" s="5">
        <v>103.0389</v>
      </c>
      <c r="G267" s="5">
        <v>103.03870000000001</v>
      </c>
      <c r="H267" s="5">
        <v>103.038</v>
      </c>
      <c r="I267" s="5">
        <f>IF(IFERROR(INDEX('[1]Main v5 (no siloxanes)'!$E$2:$E$379,MATCH(A267,'[1]Main v5 (no siloxanes)'!$E$2:$E$379,0),0),"")="","",1)</f>
        <v>1</v>
      </c>
      <c r="J267" s="5" t="s">
        <v>2282</v>
      </c>
      <c r="K267">
        <f>IFERROR(INDEX('Data1 totsignal with smooth'!B$2:B$2058,MATCH($H267,'Data1 totsignal with smooth'!$A$2:$A$2058,0),0),"")</f>
        <v>122525424</v>
      </c>
      <c r="L267">
        <f>IFERROR(INDEX('Data1 totsignal with smooth'!C$2:C$2058,MATCH($H267,'Data1 totsignal with smooth'!$A$2:$A$2058,0),0),"")</f>
        <v>13879995</v>
      </c>
      <c r="M267" s="9">
        <f t="shared" si="18"/>
        <v>8.8274832952029154</v>
      </c>
      <c r="N267">
        <v>24150224</v>
      </c>
      <c r="O267">
        <v>1361631.4</v>
      </c>
      <c r="P267">
        <f t="shared" si="19"/>
        <v>17.73624198149367</v>
      </c>
    </row>
    <row r="268" spans="1:16" x14ac:dyDescent="0.25">
      <c r="A268" s="5">
        <f t="shared" si="16"/>
        <v>103.0513</v>
      </c>
      <c r="B268" s="5">
        <f t="shared" si="17"/>
        <v>102.044</v>
      </c>
      <c r="C268" s="5" t="s">
        <v>2499</v>
      </c>
      <c r="D268" s="5" t="s">
        <v>1898</v>
      </c>
      <c r="F268" s="5">
        <v>103.05200000000001</v>
      </c>
      <c r="G268" s="5">
        <v>103.05119999999999</v>
      </c>
      <c r="H268" s="5">
        <v>103.0506</v>
      </c>
      <c r="I268" s="5" t="str">
        <f>IF(IFERROR(INDEX('[1]Main v5 (no siloxanes)'!$E$2:$E$379,MATCH(A268,'[1]Main v5 (no siloxanes)'!$E$2:$E$379,0),0),"")="","",1)</f>
        <v/>
      </c>
      <c r="K268">
        <f>IFERROR(INDEX('Data1 totsignal with smooth'!B$2:B$2058,MATCH($H268,'Data1 totsignal with smooth'!$A$2:$A$2058,0),0),"")</f>
        <v>7806180</v>
      </c>
      <c r="L268">
        <f>IFERROR(INDEX('Data1 totsignal with smooth'!C$2:C$2058,MATCH($H268,'Data1 totsignal with smooth'!$A$2:$A$2058,0),0),"")</f>
        <v>15276894</v>
      </c>
      <c r="M268" s="9">
        <f t="shared" si="18"/>
        <v>0.51097952240815447</v>
      </c>
      <c r="P268" t="str">
        <f t="shared" si="19"/>
        <v/>
      </c>
    </row>
    <row r="269" spans="1:16" x14ac:dyDescent="0.25">
      <c r="A269" s="5">
        <f t="shared" si="16"/>
        <v>103.06319999999999</v>
      </c>
      <c r="B269" s="5">
        <f t="shared" si="17"/>
        <v>102.05589999999999</v>
      </c>
      <c r="C269" s="5" t="s">
        <v>1898</v>
      </c>
      <c r="D269" s="5" t="s">
        <v>1898</v>
      </c>
      <c r="H269" s="5">
        <v>103.06319999999999</v>
      </c>
      <c r="I269" s="5" t="str">
        <f>IF(IFERROR(INDEX('[1]Main v5 (no siloxanes)'!$E$2:$E$379,MATCH(A269,'[1]Main v5 (no siloxanes)'!$E$2:$E$379,0),0),"")="","",1)</f>
        <v/>
      </c>
      <c r="K269">
        <f>IFERROR(INDEX('Data1 totsignal with smooth'!B$2:B$2058,MATCH($H269,'Data1 totsignal with smooth'!$A$2:$A$2058,0),0),"")</f>
        <v>2348451.5</v>
      </c>
      <c r="L269">
        <f>IFERROR(INDEX('Data1 totsignal with smooth'!C$2:C$2058,MATCH($H269,'Data1 totsignal with smooth'!$A$2:$A$2058,0),0),"")</f>
        <v>15276894</v>
      </c>
      <c r="M269" s="9">
        <f t="shared" si="18"/>
        <v>0.15372571806808374</v>
      </c>
      <c r="P269" t="str">
        <f t="shared" si="19"/>
        <v/>
      </c>
    </row>
    <row r="270" spans="1:16" x14ac:dyDescent="0.25">
      <c r="A270" s="5">
        <f t="shared" si="16"/>
        <v>103.07510000000001</v>
      </c>
      <c r="B270" s="5">
        <f t="shared" si="17"/>
        <v>102.06780000000001</v>
      </c>
      <c r="C270" s="5" t="s">
        <v>139</v>
      </c>
      <c r="D270" s="5" t="s">
        <v>2912</v>
      </c>
      <c r="E270" s="5">
        <v>103.0759</v>
      </c>
      <c r="F270" s="5">
        <v>103.0753</v>
      </c>
      <c r="G270" s="5">
        <v>103.0746</v>
      </c>
      <c r="H270" s="5">
        <v>103.0745</v>
      </c>
      <c r="I270" s="5">
        <f>IF(IFERROR(INDEX('[1]Main v5 (no siloxanes)'!$E$2:$E$379,MATCH(A270,'[1]Main v5 (no siloxanes)'!$E$2:$E$379,0),0),"")="","",1)</f>
        <v>1</v>
      </c>
      <c r="K270">
        <f>IFERROR(INDEX('Data1 totsignal with smooth'!B$2:B$2058,MATCH($H270,'Data1 totsignal with smooth'!$A$2:$A$2058,0),0),"")</f>
        <v>28063998</v>
      </c>
      <c r="L270">
        <f>IFERROR(INDEX('Data1 totsignal with smooth'!C$2:C$2058,MATCH($H270,'Data1 totsignal with smooth'!$A$2:$A$2058,0),0),"")</f>
        <v>15276894</v>
      </c>
      <c r="M270" s="9">
        <f t="shared" si="18"/>
        <v>1.8370224994688056</v>
      </c>
      <c r="N270">
        <v>1523957.6</v>
      </c>
      <c r="O270">
        <v>1094367.3999999999</v>
      </c>
      <c r="P270">
        <f t="shared" si="19"/>
        <v>1.3925465981534175</v>
      </c>
    </row>
    <row r="271" spans="1:16" x14ac:dyDescent="0.25">
      <c r="A271" s="5">
        <f t="shared" si="16"/>
        <v>104.0335</v>
      </c>
      <c r="B271" s="5">
        <f t="shared" si="17"/>
        <v>103.0262</v>
      </c>
      <c r="C271" s="5" t="s">
        <v>141</v>
      </c>
      <c r="D271" s="5" t="s">
        <v>1898</v>
      </c>
      <c r="E271" s="5">
        <v>104.0335</v>
      </c>
      <c r="F271" s="5">
        <v>104.0348</v>
      </c>
      <c r="G271" s="5">
        <v>104.0317</v>
      </c>
      <c r="H271" s="5">
        <v>104.03400000000001</v>
      </c>
      <c r="I271" s="5" t="str">
        <f>IF(IFERROR(INDEX('[1]Main v5 (no siloxanes)'!$E$2:$E$379,MATCH(A271,'[1]Main v5 (no siloxanes)'!$E$2:$E$379,0),0),"")="","",1)</f>
        <v/>
      </c>
      <c r="K271">
        <f>IFERROR(INDEX('Data1 totsignal with smooth'!B$2:B$2058,MATCH($H271,'Data1 totsignal with smooth'!$A$2:$A$2058,0),0),"")</f>
        <v>7104806.5</v>
      </c>
      <c r="L271">
        <f>IFERROR(INDEX('Data1 totsignal with smooth'!C$2:C$2058,MATCH($H271,'Data1 totsignal with smooth'!$A$2:$A$2058,0),0),"")</f>
        <v>15276894</v>
      </c>
      <c r="M271" s="9">
        <f t="shared" si="18"/>
        <v>0.46506878296072485</v>
      </c>
      <c r="N271">
        <v>241455.81</v>
      </c>
      <c r="O271">
        <v>979608.62</v>
      </c>
      <c r="P271">
        <f t="shared" si="19"/>
        <v>0.24648191642086612</v>
      </c>
    </row>
    <row r="272" spans="1:16" x14ac:dyDescent="0.25">
      <c r="A272" s="5">
        <f t="shared" si="16"/>
        <v>104.0479</v>
      </c>
      <c r="B272" s="5">
        <f t="shared" si="17"/>
        <v>103.0406</v>
      </c>
      <c r="C272" s="5" t="s">
        <v>142</v>
      </c>
      <c r="D272" s="5" t="s">
        <v>2299</v>
      </c>
      <c r="F272" s="5">
        <v>104.04600000000001</v>
      </c>
      <c r="G272" s="5">
        <v>104.0492</v>
      </c>
      <c r="H272" s="5">
        <v>104.0485</v>
      </c>
      <c r="I272" s="5">
        <f>IF(IFERROR(INDEX('[1]Main v5 (no siloxanes)'!$E$2:$E$379,MATCH(A272,'[1]Main v5 (no siloxanes)'!$E$2:$E$379,0),0),"")="","",1)</f>
        <v>1</v>
      </c>
      <c r="J272" s="5" t="s">
        <v>2282</v>
      </c>
      <c r="K272">
        <f>IFERROR(INDEX('Data1 totsignal with smooth'!B$2:B$2058,MATCH($H272,'Data1 totsignal with smooth'!$A$2:$A$2058,0),0),"")</f>
        <v>61473016</v>
      </c>
      <c r="L272">
        <f>IFERROR(INDEX('Data1 totsignal with smooth'!C$2:C$2058,MATCH($H272,'Data1 totsignal with smooth'!$A$2:$A$2058,0),0),"")</f>
        <v>15276894</v>
      </c>
      <c r="M272" s="9">
        <f t="shared" si="18"/>
        <v>4.0239210928608919</v>
      </c>
      <c r="P272" t="str">
        <f t="shared" si="19"/>
        <v/>
      </c>
    </row>
    <row r="273" spans="1:16" x14ac:dyDescent="0.25">
      <c r="A273" s="5">
        <f t="shared" si="16"/>
        <v>104.06829999999999</v>
      </c>
      <c r="B273" s="5">
        <f t="shared" si="17"/>
        <v>103.06100000000001</v>
      </c>
      <c r="C273" s="5" t="s">
        <v>143</v>
      </c>
      <c r="D273" s="5" t="s">
        <v>1898</v>
      </c>
      <c r="E273" s="5">
        <v>104.0712</v>
      </c>
      <c r="F273" s="5">
        <v>104.0676</v>
      </c>
      <c r="H273" s="5">
        <v>104.06610000000001</v>
      </c>
      <c r="I273" s="5" t="str">
        <f>IF(IFERROR(INDEX('[1]Main v5 (no siloxanes)'!$E$2:$E$379,MATCH(A273,'[1]Main v5 (no siloxanes)'!$E$2:$E$379,0),0),"")="","",1)</f>
        <v/>
      </c>
      <c r="K273">
        <f>IFERROR(INDEX('Data1 totsignal with smooth'!B$2:B$2058,MATCH($H273,'Data1 totsignal with smooth'!$A$2:$A$2058,0),0),"")</f>
        <v>3524674</v>
      </c>
      <c r="L273">
        <f>IFERROR(INDEX('Data1 totsignal with smooth'!C$2:C$2058,MATCH($H273,'Data1 totsignal with smooth'!$A$2:$A$2058,0),0),"")</f>
        <v>13879995</v>
      </c>
      <c r="M273" s="9">
        <f t="shared" si="18"/>
        <v>0.2539391404679901</v>
      </c>
      <c r="N273">
        <v>527567.38</v>
      </c>
      <c r="O273">
        <v>979608.62</v>
      </c>
      <c r="P273">
        <f t="shared" si="19"/>
        <v>0.53854914016579403</v>
      </c>
    </row>
    <row r="274" spans="1:16" x14ac:dyDescent="0.25">
      <c r="A274" s="5">
        <f t="shared" si="16"/>
        <v>105.0175</v>
      </c>
      <c r="B274" s="5">
        <f t="shared" si="17"/>
        <v>104.0102</v>
      </c>
      <c r="C274" s="5" t="s">
        <v>144</v>
      </c>
      <c r="D274" s="5" t="s">
        <v>1898</v>
      </c>
      <c r="E274" s="5">
        <v>105.0187</v>
      </c>
      <c r="F274" s="5">
        <v>105.0181</v>
      </c>
      <c r="G274" s="5">
        <v>105.0159</v>
      </c>
      <c r="H274" s="5">
        <v>105.0172</v>
      </c>
      <c r="I274" s="5" t="str">
        <f>IF(IFERROR(INDEX('[1]Main v5 (no siloxanes)'!$E$2:$E$379,MATCH(A274,'[1]Main v5 (no siloxanes)'!$E$2:$E$379,0),0),"")="","",1)</f>
        <v/>
      </c>
      <c r="K274">
        <f>IFERROR(INDEX('Data1 totsignal with smooth'!B$2:B$2058,MATCH($H274,'Data1 totsignal with smooth'!$A$2:$A$2058,0),0),"")</f>
        <v>3571027.25</v>
      </c>
      <c r="L274">
        <f>IFERROR(INDEX('Data1 totsignal with smooth'!C$2:C$2058,MATCH($H274,'Data1 totsignal with smooth'!$A$2:$A$2058,0),0),"")</f>
        <v>15276894</v>
      </c>
      <c r="M274" s="9">
        <f t="shared" si="18"/>
        <v>0.2337534874562853</v>
      </c>
      <c r="N274">
        <v>670609.43999999994</v>
      </c>
      <c r="O274">
        <v>979608.62</v>
      </c>
      <c r="P274">
        <f t="shared" si="19"/>
        <v>0.68456874134080192</v>
      </c>
    </row>
    <row r="275" spans="1:16" x14ac:dyDescent="0.25">
      <c r="A275" s="5">
        <f t="shared" si="16"/>
        <v>105.03230000000001</v>
      </c>
      <c r="B275" s="5">
        <f t="shared" si="17"/>
        <v>104.02500000000001</v>
      </c>
      <c r="C275" s="5" t="s">
        <v>145</v>
      </c>
      <c r="D275" s="5" t="s">
        <v>1898</v>
      </c>
      <c r="E275" s="5">
        <v>105.03319999999999</v>
      </c>
      <c r="F275" s="5">
        <v>105.0324</v>
      </c>
      <c r="H275" s="5">
        <v>105.0313</v>
      </c>
      <c r="I275" s="5" t="str">
        <f>IF(IFERROR(INDEX('[1]Main v5 (no siloxanes)'!$E$2:$E$379,MATCH(A275,'[1]Main v5 (no siloxanes)'!$E$2:$E$379,0),0),"")="","",1)</f>
        <v/>
      </c>
      <c r="K275">
        <f>IFERROR(INDEX('Data1 totsignal with smooth'!B$2:B$2058,MATCH($H275,'Data1 totsignal with smooth'!$A$2:$A$2058,0),0),"")</f>
        <v>1980179.5</v>
      </c>
      <c r="L275">
        <f>IFERROR(INDEX('Data1 totsignal with smooth'!C$2:C$2058,MATCH($H275,'Data1 totsignal with smooth'!$A$2:$A$2058,0),0),"")</f>
        <v>15276894</v>
      </c>
      <c r="M275" s="9">
        <f t="shared" si="18"/>
        <v>0.12961924721085319</v>
      </c>
      <c r="N275">
        <v>319905.90999999997</v>
      </c>
      <c r="O275">
        <v>979608.62</v>
      </c>
      <c r="P275">
        <f t="shared" si="19"/>
        <v>0.32656502144703459</v>
      </c>
    </row>
    <row r="276" spans="1:16" x14ac:dyDescent="0.25">
      <c r="A276" s="5">
        <f t="shared" si="16"/>
        <v>105.0438</v>
      </c>
      <c r="B276" s="5">
        <f t="shared" si="17"/>
        <v>104.0365</v>
      </c>
      <c r="C276" s="5" t="s">
        <v>146</v>
      </c>
      <c r="D276" s="5" t="s">
        <v>2706</v>
      </c>
      <c r="E276" s="5">
        <v>105.044</v>
      </c>
      <c r="F276" s="5">
        <v>105.04389999999999</v>
      </c>
      <c r="G276" s="5">
        <v>105.0437</v>
      </c>
      <c r="H276" s="5">
        <v>105.04349999999999</v>
      </c>
      <c r="I276" s="5">
        <f>IF(IFERROR(INDEX('[1]Main v5 (no siloxanes)'!$E$2:$E$379,MATCH(A276,'[1]Main v5 (no siloxanes)'!$E$2:$E$379,0),0),"")="","",1)</f>
        <v>1</v>
      </c>
      <c r="K276">
        <f>IFERROR(INDEX('Data1 totsignal with smooth'!B$2:B$2058,MATCH($H276,'Data1 totsignal with smooth'!$A$2:$A$2058,0),0),"")</f>
        <v>32963128</v>
      </c>
      <c r="L276">
        <f>IFERROR(INDEX('Data1 totsignal with smooth'!C$2:C$2058,MATCH($H276,'Data1 totsignal with smooth'!$A$2:$A$2058,0),0),"")</f>
        <v>15672499</v>
      </c>
      <c r="M276" s="9">
        <f t="shared" si="18"/>
        <v>2.1032464573773462</v>
      </c>
      <c r="N276">
        <v>1361631.4</v>
      </c>
      <c r="O276">
        <v>979608.62</v>
      </c>
      <c r="P276">
        <f t="shared" si="19"/>
        <v>1.3899749065090912</v>
      </c>
    </row>
    <row r="277" spans="1:16" x14ac:dyDescent="0.25">
      <c r="A277" s="5">
        <f t="shared" si="16"/>
        <v>105.054</v>
      </c>
      <c r="B277" s="5">
        <f t="shared" si="17"/>
        <v>104.0467</v>
      </c>
      <c r="C277" s="5" t="s">
        <v>147</v>
      </c>
      <c r="D277" s="5" t="s">
        <v>2751</v>
      </c>
      <c r="E277" s="5">
        <v>105.0549</v>
      </c>
      <c r="F277" s="5">
        <v>105.05370000000001</v>
      </c>
      <c r="G277" s="5">
        <v>105.0534</v>
      </c>
      <c r="H277" s="5">
        <v>105.0539</v>
      </c>
      <c r="I277" s="5">
        <f>IF(IFERROR(INDEX('[1]Main v5 (no siloxanes)'!$E$2:$E$379,MATCH(A277,'[1]Main v5 (no siloxanes)'!$E$2:$E$379,0),0),"")="","",1)</f>
        <v>1</v>
      </c>
      <c r="K277">
        <f>IFERROR(INDEX('Data1 totsignal with smooth'!B$2:B$2058,MATCH($H277,'Data1 totsignal with smooth'!$A$2:$A$2058,0),0),"")</f>
        <v>25950696</v>
      </c>
      <c r="L277">
        <f>IFERROR(INDEX('Data1 totsignal with smooth'!C$2:C$2058,MATCH($H277,'Data1 totsignal with smooth'!$A$2:$A$2058,0),0),"")</f>
        <v>15672499</v>
      </c>
      <c r="M277" s="9">
        <f t="shared" si="18"/>
        <v>1.6558109845787836</v>
      </c>
      <c r="N277">
        <v>1723361.9</v>
      </c>
      <c r="O277">
        <v>979608.62</v>
      </c>
      <c r="P277">
        <f t="shared" si="19"/>
        <v>1.7592351320877515</v>
      </c>
    </row>
    <row r="278" spans="1:16" x14ac:dyDescent="0.25">
      <c r="A278" s="5">
        <f t="shared" si="16"/>
        <v>105.06959999999999</v>
      </c>
      <c r="B278" s="5">
        <f t="shared" si="17"/>
        <v>104.06229999999999</v>
      </c>
      <c r="C278" s="5" t="s">
        <v>148</v>
      </c>
      <c r="D278" s="5" t="s">
        <v>2207</v>
      </c>
      <c r="E278" s="5">
        <v>105.0701</v>
      </c>
      <c r="F278" s="5">
        <v>105.0698</v>
      </c>
      <c r="G278" s="5">
        <v>105.0694</v>
      </c>
      <c r="H278" s="5">
        <v>105.069</v>
      </c>
      <c r="I278" s="5">
        <f>IF(IFERROR(INDEX('[1]Main v5 (no siloxanes)'!$E$2:$E$379,MATCH(A278,'[1]Main v5 (no siloxanes)'!$E$2:$E$379,0),0),"")="","",1)</f>
        <v>1</v>
      </c>
      <c r="J278" s="5" t="s">
        <v>2282</v>
      </c>
      <c r="K278">
        <f>IFERROR(INDEX('Data1 totsignal with smooth'!B$2:B$2058,MATCH($H278,'Data1 totsignal with smooth'!$A$2:$A$2058,0),0),"")</f>
        <v>52607600</v>
      </c>
      <c r="L278">
        <f>IFERROR(INDEX('Data1 totsignal with smooth'!C$2:C$2058,MATCH($H278,'Data1 totsignal with smooth'!$A$2:$A$2058,0),0),"")</f>
        <v>15912004</v>
      </c>
      <c r="M278" s="9">
        <f t="shared" si="18"/>
        <v>3.3061580426953134</v>
      </c>
      <c r="N278">
        <v>2692763.2</v>
      </c>
      <c r="O278">
        <v>893621.69</v>
      </c>
      <c r="P278">
        <f t="shared" si="19"/>
        <v>3.013314504485674</v>
      </c>
    </row>
    <row r="279" spans="1:16" x14ac:dyDescent="0.25">
      <c r="A279" s="5">
        <f t="shared" si="16"/>
        <v>106.0655</v>
      </c>
      <c r="B279" s="5">
        <f t="shared" si="17"/>
        <v>105.0582</v>
      </c>
      <c r="C279" s="5" t="s">
        <v>151</v>
      </c>
      <c r="D279" s="5" t="s">
        <v>1964</v>
      </c>
      <c r="E279" s="5">
        <v>106.06610000000001</v>
      </c>
      <c r="F279" s="5">
        <v>106.0655</v>
      </c>
      <c r="G279" s="5">
        <v>106.06570000000001</v>
      </c>
      <c r="H279" s="5">
        <v>106.0646</v>
      </c>
      <c r="I279" s="5">
        <f>IF(IFERROR(INDEX('[1]Main v5 (no siloxanes)'!$E$2:$E$379,MATCH(A279,'[1]Main v5 (no siloxanes)'!$E$2:$E$379,0),0),"")="","",1)</f>
        <v>1</v>
      </c>
      <c r="J279" s="5" t="s">
        <v>2282</v>
      </c>
      <c r="K279">
        <f>IFERROR(INDEX('Data1 totsignal with smooth'!B$2:B$2058,MATCH($H279,'Data1 totsignal with smooth'!$A$2:$A$2058,0),0),"")</f>
        <v>471445600</v>
      </c>
      <c r="L279">
        <f>IFERROR(INDEX('Data1 totsignal with smooth'!C$2:C$2058,MATCH($H279,'Data1 totsignal with smooth'!$A$2:$A$2058,0),0),"")</f>
        <v>15672499</v>
      </c>
      <c r="M279" s="9">
        <f t="shared" si="18"/>
        <v>30.081073860652342</v>
      </c>
      <c r="N279">
        <v>11305575</v>
      </c>
      <c r="O279">
        <v>979608.62</v>
      </c>
      <c r="P279">
        <f t="shared" si="19"/>
        <v>11.54091008304929</v>
      </c>
    </row>
    <row r="280" spans="1:16" x14ac:dyDescent="0.25">
      <c r="A280" s="5">
        <f t="shared" si="16"/>
        <v>107.03279999999999</v>
      </c>
      <c r="B280" s="5">
        <f t="shared" si="17"/>
        <v>106.02549999999999</v>
      </c>
      <c r="C280" s="5" t="s">
        <v>152</v>
      </c>
      <c r="D280" s="5" t="s">
        <v>1898</v>
      </c>
      <c r="E280" s="5">
        <v>107.03400000000001</v>
      </c>
      <c r="F280" s="5">
        <v>107.0333</v>
      </c>
      <c r="H280" s="5">
        <v>107.0311</v>
      </c>
      <c r="I280" s="5" t="str">
        <f>IF(IFERROR(INDEX('[1]Main v5 (no siloxanes)'!$E$2:$E$379,MATCH(A280,'[1]Main v5 (no siloxanes)'!$E$2:$E$379,0),0),"")="","",1)</f>
        <v/>
      </c>
      <c r="K280">
        <f>IFERROR(INDEX('Data1 totsignal with smooth'!B$2:B$2058,MATCH($H280,'Data1 totsignal with smooth'!$A$2:$A$2058,0),0),"")</f>
        <v>1057260.25</v>
      </c>
      <c r="L280">
        <f>IFERROR(INDEX('Data1 totsignal with smooth'!C$2:C$2058,MATCH($H280,'Data1 totsignal with smooth'!$A$2:$A$2058,0),0),"")</f>
        <v>15912004</v>
      </c>
      <c r="M280" s="9">
        <f t="shared" si="18"/>
        <v>6.6444192070338845E-2</v>
      </c>
      <c r="N280">
        <v>249525.62</v>
      </c>
      <c r="O280">
        <v>1236121</v>
      </c>
      <c r="P280">
        <f t="shared" si="19"/>
        <v>0.20186180802688408</v>
      </c>
    </row>
    <row r="281" spans="1:16" x14ac:dyDescent="0.25">
      <c r="A281" s="5">
        <f t="shared" si="16"/>
        <v>107.0491</v>
      </c>
      <c r="B281" s="5">
        <f t="shared" si="17"/>
        <v>106.04179999999999</v>
      </c>
      <c r="C281" s="5" t="s">
        <v>153</v>
      </c>
      <c r="D281" s="5" t="s">
        <v>2300</v>
      </c>
      <c r="E281" s="5">
        <v>107.0492</v>
      </c>
      <c r="F281" s="5">
        <v>107.0493</v>
      </c>
      <c r="G281" s="5">
        <v>107.0491</v>
      </c>
      <c r="H281" s="5">
        <v>107.04859999999999</v>
      </c>
      <c r="I281" s="5">
        <f>IF(IFERROR(INDEX('[1]Main v5 (no siloxanes)'!$E$2:$E$379,MATCH(A281,'[1]Main v5 (no siloxanes)'!$E$2:$E$379,0),0),"")="","",1)</f>
        <v>1</v>
      </c>
      <c r="J281" s="5" t="s">
        <v>2282</v>
      </c>
      <c r="K281">
        <f>IFERROR(INDEX('Data1 totsignal with smooth'!B$2:B$2058,MATCH($H281,'Data1 totsignal with smooth'!$A$2:$A$2058,0),0),"")</f>
        <v>64681476</v>
      </c>
      <c r="L281">
        <f>IFERROR(INDEX('Data1 totsignal with smooth'!C$2:C$2058,MATCH($H281,'Data1 totsignal with smooth'!$A$2:$A$2058,0),0),"")</f>
        <v>15912004</v>
      </c>
      <c r="M281" s="9">
        <f t="shared" si="18"/>
        <v>4.0649484502392035</v>
      </c>
      <c r="N281">
        <v>3104499.2</v>
      </c>
      <c r="O281">
        <v>1209495.2</v>
      </c>
      <c r="P281">
        <f t="shared" si="19"/>
        <v>2.5667726502759169</v>
      </c>
    </row>
    <row r="282" spans="1:16" x14ac:dyDescent="0.25">
      <c r="A282" s="5">
        <f t="shared" si="16"/>
        <v>107.068</v>
      </c>
      <c r="B282" s="5">
        <f t="shared" si="17"/>
        <v>106.0607</v>
      </c>
      <c r="C282" s="5" t="s">
        <v>2753</v>
      </c>
      <c r="D282" s="5" t="s">
        <v>2754</v>
      </c>
      <c r="E282" s="5">
        <v>107.0701</v>
      </c>
      <c r="F282" s="5">
        <v>107.068</v>
      </c>
      <c r="G282" s="5">
        <v>107.06659999999999</v>
      </c>
      <c r="H282" s="5">
        <v>107.06740000000001</v>
      </c>
      <c r="I282" s="5" t="str">
        <f>IF(IFERROR(INDEX('[1]Main v5 (no siloxanes)'!$E$2:$E$379,MATCH(A282,'[1]Main v5 (no siloxanes)'!$E$2:$E$379,0),0),"")="","",1)</f>
        <v/>
      </c>
      <c r="K282">
        <f>IFERROR(INDEX('Data1 totsignal with smooth'!B$2:B$2058,MATCH($H282,'Data1 totsignal with smooth'!$A$2:$A$2058,0),0),"")</f>
        <v>43215852</v>
      </c>
      <c r="L282">
        <f>IFERROR(INDEX('Data1 totsignal with smooth'!C$2:C$2058,MATCH($H282,'Data1 totsignal with smooth'!$A$2:$A$2058,0),0),"")</f>
        <v>15912004</v>
      </c>
      <c r="M282" s="9">
        <f t="shared" si="18"/>
        <v>2.7159276732207962</v>
      </c>
      <c r="N282">
        <v>1466742.5</v>
      </c>
      <c r="O282">
        <v>1236121</v>
      </c>
      <c r="P282">
        <f t="shared" si="19"/>
        <v>1.1865687096975135</v>
      </c>
    </row>
    <row r="283" spans="1:16" x14ac:dyDescent="0.25">
      <c r="A283" s="5">
        <f t="shared" si="16"/>
        <v>107.08540000000001</v>
      </c>
      <c r="B283" s="5">
        <f t="shared" si="17"/>
        <v>106.07810000000001</v>
      </c>
      <c r="C283" s="5" t="s">
        <v>155</v>
      </c>
      <c r="D283" s="5" t="s">
        <v>2301</v>
      </c>
      <c r="E283" s="5">
        <v>107.0859</v>
      </c>
      <c r="F283" s="5">
        <v>107.0855</v>
      </c>
      <c r="G283" s="5">
        <v>107.08540000000001</v>
      </c>
      <c r="H283" s="5">
        <v>107.08459999999999</v>
      </c>
      <c r="I283" s="5">
        <f>IF(IFERROR(INDEX('[1]Main v5 (no siloxanes)'!$E$2:$E$379,MATCH(A283,'[1]Main v5 (no siloxanes)'!$E$2:$E$379,0),0),"")="","",1)</f>
        <v>1</v>
      </c>
      <c r="J283" s="5" t="s">
        <v>2282</v>
      </c>
      <c r="K283">
        <f>IFERROR(INDEX('Data1 totsignal with smooth'!B$2:B$2058,MATCH($H283,'Data1 totsignal with smooth'!$A$2:$A$2058,0),0),"")</f>
        <v>49313668</v>
      </c>
      <c r="L283">
        <f>IFERROR(INDEX('Data1 totsignal with smooth'!C$2:C$2058,MATCH($H283,'Data1 totsignal with smooth'!$A$2:$A$2058,0),0),"")</f>
        <v>15672499</v>
      </c>
      <c r="M283" s="9">
        <f t="shared" si="18"/>
        <v>3.1465095643011365</v>
      </c>
      <c r="N283">
        <v>4800323.5</v>
      </c>
      <c r="O283">
        <v>1361631.4</v>
      </c>
      <c r="P283">
        <f t="shared" si="19"/>
        <v>3.5254206828661561</v>
      </c>
    </row>
    <row r="284" spans="1:16" x14ac:dyDescent="0.25">
      <c r="A284" s="5">
        <f t="shared" si="16"/>
        <v>108.0437</v>
      </c>
      <c r="B284" s="5">
        <f t="shared" si="17"/>
        <v>107.0364</v>
      </c>
      <c r="C284" s="5" t="s">
        <v>1982</v>
      </c>
      <c r="D284" s="5" t="s">
        <v>2302</v>
      </c>
      <c r="E284" s="5">
        <v>108.0445</v>
      </c>
      <c r="F284" s="5">
        <v>108.0441</v>
      </c>
      <c r="G284" s="5">
        <v>108.0433</v>
      </c>
      <c r="H284" s="5">
        <v>108.0428</v>
      </c>
      <c r="I284" s="5">
        <f>IF(IFERROR(INDEX('[1]Main v5 (no siloxanes)'!$E$2:$E$379,MATCH(A284,'[1]Main v5 (no siloxanes)'!$E$2:$E$379,0),0),"")="","",1)</f>
        <v>1</v>
      </c>
      <c r="J284" s="5" t="s">
        <v>2282</v>
      </c>
      <c r="K284">
        <f>IFERROR(INDEX('Data1 totsignal with smooth'!B$2:B$2058,MATCH($H284,'Data1 totsignal with smooth'!$A$2:$A$2058,0),0),"")</f>
        <v>29812876</v>
      </c>
      <c r="L284">
        <f>IFERROR(INDEX('Data1 totsignal with smooth'!C$2:C$2058,MATCH($H284,'Data1 totsignal with smooth'!$A$2:$A$2058,0),0),"")</f>
        <v>15138322</v>
      </c>
      <c r="M284" s="9">
        <f t="shared" si="18"/>
        <v>1.969364636318345</v>
      </c>
      <c r="N284">
        <v>2540969.7999999998</v>
      </c>
      <c r="O284">
        <v>1361631.4</v>
      </c>
      <c r="P284">
        <f t="shared" si="19"/>
        <v>1.8661216243984973</v>
      </c>
    </row>
    <row r="285" spans="1:16" x14ac:dyDescent="0.25">
      <c r="A285" s="5">
        <f t="shared" si="16"/>
        <v>108.0491</v>
      </c>
      <c r="B285" s="5">
        <f t="shared" si="17"/>
        <v>107.04179999999999</v>
      </c>
      <c r="G285" s="5">
        <v>108.0502</v>
      </c>
      <c r="H285" s="5">
        <v>108.0479</v>
      </c>
      <c r="I285" s="5" t="str">
        <f>IF(IFERROR(INDEX('[1]Main v5 (no siloxanes)'!$E$2:$E$379,MATCH(A285,'[1]Main v5 (no siloxanes)'!$E$2:$E$379,0),0),"")="","",1)</f>
        <v/>
      </c>
      <c r="K285">
        <f>IFERROR(INDEX('Data1 totsignal with smooth'!B$2:B$2058,MATCH($H285,'Data1 totsignal with smooth'!$A$2:$A$2058,0),0),"")</f>
        <v>13879995</v>
      </c>
      <c r="L285">
        <f>IFERROR(INDEX('Data1 totsignal with smooth'!C$2:C$2058,MATCH($H285,'Data1 totsignal with smooth'!$A$2:$A$2058,0),0),"")</f>
        <v>14580013</v>
      </c>
      <c r="M285" s="9">
        <f t="shared" si="18"/>
        <v>0.95198783430440015</v>
      </c>
      <c r="P285" t="str">
        <f t="shared" si="19"/>
        <v/>
      </c>
    </row>
    <row r="286" spans="1:16" x14ac:dyDescent="0.25">
      <c r="A286" s="5">
        <f t="shared" si="16"/>
        <v>108.0586</v>
      </c>
      <c r="B286" s="5">
        <f t="shared" si="17"/>
        <v>107.0513</v>
      </c>
      <c r="C286" s="5" t="s">
        <v>1898</v>
      </c>
      <c r="D286" s="5" t="s">
        <v>1898</v>
      </c>
      <c r="G286" s="5">
        <v>108.05880000000001</v>
      </c>
      <c r="H286" s="5">
        <v>108.05840000000001</v>
      </c>
      <c r="I286" s="5" t="str">
        <f>IF(IFERROR(INDEX('[1]Main v5 (no siloxanes)'!$E$2:$E$379,MATCH(A286,'[1]Main v5 (no siloxanes)'!$E$2:$E$379,0),0),"")="","",1)</f>
        <v/>
      </c>
      <c r="K286">
        <f>IFERROR(INDEX('Data1 totsignal with smooth'!B$2:B$2058,MATCH($H286,'Data1 totsignal with smooth'!$A$2:$A$2058,0),0),"")</f>
        <v>4775843.5</v>
      </c>
      <c r="L286">
        <f>IFERROR(INDEX('Data1 totsignal with smooth'!C$2:C$2058,MATCH($H286,'Data1 totsignal with smooth'!$A$2:$A$2058,0),0),"")</f>
        <v>14580013</v>
      </c>
      <c r="M286" s="9">
        <f t="shared" si="18"/>
        <v>0.32756099051489185</v>
      </c>
      <c r="P286" t="str">
        <f t="shared" si="19"/>
        <v/>
      </c>
    </row>
    <row r="287" spans="1:16" x14ac:dyDescent="0.25">
      <c r="A287" s="5">
        <f t="shared" si="16"/>
        <v>108.08069999999999</v>
      </c>
      <c r="B287" s="5">
        <f t="shared" si="17"/>
        <v>107.07340000000001</v>
      </c>
      <c r="C287" s="5" t="s">
        <v>158</v>
      </c>
      <c r="D287" s="5" t="s">
        <v>2796</v>
      </c>
      <c r="E287" s="5">
        <v>108.0804</v>
      </c>
      <c r="F287" s="5">
        <v>108.08069999999999</v>
      </c>
      <c r="G287" s="5">
        <v>108.08150000000001</v>
      </c>
      <c r="H287" s="5">
        <v>108.0802</v>
      </c>
      <c r="I287" s="5">
        <f>IF(IFERROR(INDEX('[1]Main v5 (no siloxanes)'!$E$2:$E$379,MATCH(A287,'[1]Main v5 (no siloxanes)'!$E$2:$E$379,0),0),"")="","",1)</f>
        <v>1</v>
      </c>
      <c r="J287" s="5" t="s">
        <v>2282</v>
      </c>
      <c r="K287">
        <f>IFERROR(INDEX('Data1 totsignal with smooth'!B$2:B$2058,MATCH($H287,'Data1 totsignal with smooth'!$A$2:$A$2058,0),0),"")</f>
        <v>160403680</v>
      </c>
      <c r="L287">
        <f>IFERROR(INDEX('Data1 totsignal with smooth'!C$2:C$2058,MATCH($H287,'Data1 totsignal with smooth'!$A$2:$A$2058,0),0),"")</f>
        <v>14580013</v>
      </c>
      <c r="M287" s="9">
        <f t="shared" si="18"/>
        <v>11.001614333265683</v>
      </c>
      <c r="N287">
        <v>3604227.5</v>
      </c>
      <c r="O287">
        <v>1361631.4</v>
      </c>
      <c r="P287">
        <f t="shared" si="19"/>
        <v>2.6469920567342968</v>
      </c>
    </row>
    <row r="288" spans="1:16" x14ac:dyDescent="0.25">
      <c r="A288" s="5">
        <f t="shared" si="16"/>
        <v>109.0282</v>
      </c>
      <c r="B288" s="5">
        <f t="shared" si="17"/>
        <v>108.0209</v>
      </c>
      <c r="C288" s="5" t="s">
        <v>159</v>
      </c>
      <c r="D288" s="5" t="s">
        <v>2303</v>
      </c>
      <c r="E288" s="5">
        <v>109.029</v>
      </c>
      <c r="F288" s="5">
        <v>109.02849999999999</v>
      </c>
      <c r="G288" s="5">
        <v>109.0279</v>
      </c>
      <c r="H288" s="5">
        <v>109.0275</v>
      </c>
      <c r="I288" s="5">
        <f>IF(IFERROR(INDEX('[1]Main v5 (no siloxanes)'!$E$2:$E$379,MATCH(A288,'[1]Main v5 (no siloxanes)'!$E$2:$E$379,0),0),"")="","",1)</f>
        <v>1</v>
      </c>
      <c r="J288" s="5" t="s">
        <v>2282</v>
      </c>
      <c r="K288">
        <f>IFERROR(INDEX('Data1 totsignal with smooth'!B$2:B$2058,MATCH($H288,'Data1 totsignal with smooth'!$A$2:$A$2058,0),0),"")</f>
        <v>109114592</v>
      </c>
      <c r="L288">
        <f>IFERROR(INDEX('Data1 totsignal with smooth'!C$2:C$2058,MATCH($H288,'Data1 totsignal with smooth'!$A$2:$A$2058,0),0),"")</f>
        <v>14580013</v>
      </c>
      <c r="M288" s="9">
        <f t="shared" si="18"/>
        <v>7.4838473737986382</v>
      </c>
      <c r="N288">
        <v>9709547</v>
      </c>
      <c r="O288">
        <v>1209495.2</v>
      </c>
      <c r="P288">
        <f t="shared" si="19"/>
        <v>8.0277681135071894</v>
      </c>
    </row>
    <row r="289" spans="1:16" x14ac:dyDescent="0.25">
      <c r="A289" s="5">
        <f t="shared" si="16"/>
        <v>109.041</v>
      </c>
      <c r="B289" s="5">
        <f t="shared" si="17"/>
        <v>108.0337</v>
      </c>
      <c r="C289" s="5" t="s">
        <v>160</v>
      </c>
      <c r="D289" s="5" t="s">
        <v>1898</v>
      </c>
      <c r="E289" s="5">
        <v>109.042</v>
      </c>
      <c r="F289" s="5">
        <v>109.0423</v>
      </c>
      <c r="G289" s="5">
        <v>109.0401</v>
      </c>
      <c r="H289" s="5">
        <v>109.03959999999999</v>
      </c>
      <c r="I289" s="5" t="str">
        <f>IF(IFERROR(INDEX('[1]Main v5 (no siloxanes)'!$E$2:$E$379,MATCH(A289,'[1]Main v5 (no siloxanes)'!$E$2:$E$379,0),0),"")="","",1)</f>
        <v/>
      </c>
      <c r="K289">
        <f>IFERROR(INDEX('Data1 totsignal with smooth'!B$2:B$2058,MATCH($H289,'Data1 totsignal with smooth'!$A$2:$A$2058,0),0),"")</f>
        <v>11457859</v>
      </c>
      <c r="L289">
        <f>IFERROR(INDEX('Data1 totsignal with smooth'!C$2:C$2058,MATCH($H289,'Data1 totsignal with smooth'!$A$2:$A$2058,0),0),"")</f>
        <v>14168982</v>
      </c>
      <c r="M289" s="9">
        <f t="shared" si="18"/>
        <v>0.80865788381974091</v>
      </c>
      <c r="N289">
        <v>441920.06</v>
      </c>
      <c r="O289">
        <v>1209495.2</v>
      </c>
      <c r="P289">
        <f t="shared" si="19"/>
        <v>0.36537562116823613</v>
      </c>
    </row>
    <row r="290" spans="1:16" x14ac:dyDescent="0.25">
      <c r="A290" s="5">
        <f t="shared" si="16"/>
        <v>109.0642</v>
      </c>
      <c r="B290" s="5">
        <f t="shared" si="17"/>
        <v>108.0569</v>
      </c>
      <c r="C290" s="5" t="s">
        <v>161</v>
      </c>
      <c r="D290" s="5" t="s">
        <v>2304</v>
      </c>
      <c r="E290" s="5">
        <v>109.0646</v>
      </c>
      <c r="F290" s="5">
        <v>109.0646</v>
      </c>
      <c r="G290" s="5">
        <v>109.0641</v>
      </c>
      <c r="H290" s="5">
        <v>109.0634</v>
      </c>
      <c r="I290" s="5">
        <f>IF(IFERROR(INDEX('[1]Main v5 (no siloxanes)'!$E$2:$E$379,MATCH(A290,'[1]Main v5 (no siloxanes)'!$E$2:$E$379,0),0),"")="","",1)</f>
        <v>1</v>
      </c>
      <c r="J290" s="5" t="s">
        <v>2282</v>
      </c>
      <c r="K290">
        <f>IFERROR(INDEX('Data1 totsignal with smooth'!B$2:B$2058,MATCH($H290,'Data1 totsignal with smooth'!$A$2:$A$2058,0),0),"")</f>
        <v>91078920</v>
      </c>
      <c r="L290">
        <f>IFERROR(INDEX('Data1 totsignal with smooth'!C$2:C$2058,MATCH($H290,'Data1 totsignal with smooth'!$A$2:$A$2058,0),0),"")</f>
        <v>13879995</v>
      </c>
      <c r="M290" s="9">
        <f t="shared" si="18"/>
        <v>6.5618842081715449</v>
      </c>
      <c r="N290">
        <v>6278370.5</v>
      </c>
      <c r="O290">
        <v>979608.62</v>
      </c>
      <c r="P290">
        <f t="shared" si="19"/>
        <v>6.4090600795244121</v>
      </c>
    </row>
    <row r="291" spans="1:16" x14ac:dyDescent="0.25">
      <c r="A291" s="5">
        <f t="shared" si="16"/>
        <v>109.0748</v>
      </c>
      <c r="B291" s="5">
        <f t="shared" si="17"/>
        <v>108.0675</v>
      </c>
      <c r="C291" s="5" t="s">
        <v>162</v>
      </c>
      <c r="D291" s="5" t="s">
        <v>2707</v>
      </c>
      <c r="E291" s="5">
        <v>109.07640000000001</v>
      </c>
      <c r="F291" s="5">
        <v>109.0758</v>
      </c>
      <c r="G291" s="5">
        <v>109.0731</v>
      </c>
      <c r="H291" s="5">
        <v>109.07380000000001</v>
      </c>
      <c r="I291" s="5">
        <f>IF(IFERROR(INDEX('[1]Main v5 (no siloxanes)'!$E$2:$E$379,MATCH(A291,'[1]Main v5 (no siloxanes)'!$E$2:$E$379,0),0),"")="","",1)</f>
        <v>1</v>
      </c>
      <c r="K291">
        <f>IFERROR(INDEX('Data1 totsignal with smooth'!B$2:B$2058,MATCH($H291,'Data1 totsignal with smooth'!$A$2:$A$2058,0),0),"")</f>
        <v>55340948</v>
      </c>
      <c r="L291">
        <f>IFERROR(INDEX('Data1 totsignal with smooth'!C$2:C$2058,MATCH($H291,'Data1 totsignal with smooth'!$A$2:$A$2058,0),0),"")</f>
        <v>14168982</v>
      </c>
      <c r="M291" s="9">
        <f t="shared" si="18"/>
        <v>3.9057815162726581</v>
      </c>
      <c r="N291">
        <v>2434407.7999999998</v>
      </c>
      <c r="O291">
        <v>979608.62</v>
      </c>
      <c r="P291">
        <f t="shared" si="19"/>
        <v>2.485082052462952</v>
      </c>
    </row>
    <row r="292" spans="1:16" x14ac:dyDescent="0.25">
      <c r="A292" s="5">
        <f t="shared" si="16"/>
        <v>109.0827</v>
      </c>
      <c r="B292" s="5">
        <f t="shared" si="17"/>
        <v>108.0754</v>
      </c>
      <c r="C292" s="5" t="s">
        <v>2794</v>
      </c>
      <c r="D292" s="5" t="s">
        <v>2797</v>
      </c>
      <c r="G292" s="5">
        <v>109.0827</v>
      </c>
      <c r="H292" s="5">
        <v>109.0827</v>
      </c>
      <c r="I292" s="5" t="str">
        <f>IF(IFERROR(INDEX('[1]Main v5 (no siloxanes)'!$E$2:$E$379,MATCH(A292,'[1]Main v5 (no siloxanes)'!$E$2:$E$379,0),0),"")="","",1)</f>
        <v/>
      </c>
      <c r="K292">
        <f>IFERROR(INDEX('Data1 totsignal with smooth'!B$2:B$2058,MATCH($H292,'Data1 totsignal with smooth'!$A$2:$A$2058,0),0),"")</f>
        <v>15912004</v>
      </c>
      <c r="L292">
        <f>IFERROR(INDEX('Data1 totsignal with smooth'!C$2:C$2058,MATCH($H292,'Data1 totsignal with smooth'!$A$2:$A$2058,0),0),"")</f>
        <v>14168982</v>
      </c>
      <c r="M292" s="9">
        <f t="shared" si="18"/>
        <v>1.1230167417814492</v>
      </c>
      <c r="P292" t="str">
        <f t="shared" si="19"/>
        <v/>
      </c>
    </row>
    <row r="293" spans="1:16" x14ac:dyDescent="0.25">
      <c r="A293" s="5">
        <f t="shared" si="16"/>
        <v>109.101</v>
      </c>
      <c r="B293" s="5">
        <f t="shared" si="17"/>
        <v>108.0937</v>
      </c>
      <c r="C293" s="5" t="s">
        <v>163</v>
      </c>
      <c r="D293" s="5" t="s">
        <v>1898</v>
      </c>
      <c r="E293" s="5">
        <v>109.10169999999999</v>
      </c>
      <c r="F293" s="5">
        <v>109.10129999999999</v>
      </c>
      <c r="G293" s="5">
        <v>109.10080000000001</v>
      </c>
      <c r="H293" s="5">
        <v>109.1002</v>
      </c>
      <c r="I293" s="5">
        <f>IF(IFERROR(INDEX('[1]Main v5 (no siloxanes)'!$E$2:$E$379,MATCH(A293,'[1]Main v5 (no siloxanes)'!$E$2:$E$379,0),0),"")="","",1)</f>
        <v>1</v>
      </c>
      <c r="K293">
        <f>IFERROR(INDEX('Data1 totsignal with smooth'!B$2:B$2058,MATCH($H293,'Data1 totsignal with smooth'!$A$2:$A$2058,0),0),"")</f>
        <v>39681000</v>
      </c>
      <c r="L293">
        <f>IFERROR(INDEX('Data1 totsignal with smooth'!C$2:C$2058,MATCH($H293,'Data1 totsignal with smooth'!$A$2:$A$2058,0),0),"")</f>
        <v>14168982</v>
      </c>
      <c r="M293" s="9">
        <f t="shared" si="18"/>
        <v>2.8005540553301569</v>
      </c>
      <c r="N293">
        <v>2391198.2000000002</v>
      </c>
      <c r="O293">
        <v>979608.62</v>
      </c>
      <c r="P293">
        <f t="shared" si="19"/>
        <v>2.4409730081795322</v>
      </c>
    </row>
    <row r="294" spans="1:16" x14ac:dyDescent="0.25">
      <c r="A294" s="5">
        <f t="shared" si="16"/>
        <v>110.0329</v>
      </c>
      <c r="B294" s="5">
        <f t="shared" si="17"/>
        <v>109.0256</v>
      </c>
      <c r="C294" s="5" t="s">
        <v>1898</v>
      </c>
      <c r="D294" s="5" t="s">
        <v>1898</v>
      </c>
      <c r="E294" s="5">
        <v>110.035</v>
      </c>
      <c r="F294" s="5">
        <v>110.03149999999999</v>
      </c>
      <c r="G294" s="5">
        <v>110.0341</v>
      </c>
      <c r="H294" s="5">
        <v>110.03100000000001</v>
      </c>
      <c r="I294" s="5" t="str">
        <f>IF(IFERROR(INDEX('[1]Main v5 (no siloxanes)'!$E$2:$E$379,MATCH(A294,'[1]Main v5 (no siloxanes)'!$E$2:$E$379,0),0),"")="","",1)</f>
        <v/>
      </c>
      <c r="K294">
        <f>IFERROR(INDEX('Data1 totsignal with smooth'!B$2:B$2058,MATCH($H294,'Data1 totsignal with smooth'!$A$2:$A$2058,0),0),"")</f>
        <v>8801469</v>
      </c>
      <c r="L294">
        <f>IFERROR(INDEX('Data1 totsignal with smooth'!C$2:C$2058,MATCH($H294,'Data1 totsignal with smooth'!$A$2:$A$2058,0),0),"")</f>
        <v>14168982</v>
      </c>
      <c r="M294" s="9">
        <f t="shared" si="18"/>
        <v>0.62117864219179608</v>
      </c>
      <c r="N294">
        <v>1236121</v>
      </c>
      <c r="O294">
        <v>1209495.2</v>
      </c>
      <c r="P294">
        <f t="shared" si="19"/>
        <v>1.0220139774014811</v>
      </c>
    </row>
    <row r="295" spans="1:16" x14ac:dyDescent="0.25">
      <c r="A295" s="5">
        <f t="shared" si="16"/>
        <v>110.038</v>
      </c>
      <c r="B295" s="5">
        <f t="shared" si="17"/>
        <v>109.0307</v>
      </c>
      <c r="C295" s="5" t="s">
        <v>1898</v>
      </c>
      <c r="D295" s="5" t="s">
        <v>1898</v>
      </c>
      <c r="F295" s="5">
        <v>110.03830000000001</v>
      </c>
      <c r="H295" s="5">
        <v>110.0376</v>
      </c>
      <c r="I295" s="5" t="str">
        <f>IF(IFERROR(INDEX('[1]Main v5 (no siloxanes)'!$E$2:$E$379,MATCH(A295,'[1]Main v5 (no siloxanes)'!$E$2:$E$379,0),0),"")="","",1)</f>
        <v/>
      </c>
      <c r="K295">
        <f>IFERROR(INDEX('Data1 totsignal with smooth'!B$2:B$2058,MATCH($H295,'Data1 totsignal with smooth'!$A$2:$A$2058,0),0),"")</f>
        <v>4411967.5</v>
      </c>
      <c r="L295">
        <f>IFERROR(INDEX('Data1 totsignal with smooth'!C$2:C$2058,MATCH($H295,'Data1 totsignal with smooth'!$A$2:$A$2058,0),0),"")</f>
        <v>14168982</v>
      </c>
      <c r="M295" s="9">
        <f t="shared" si="18"/>
        <v>0.31138210917340425</v>
      </c>
      <c r="P295" t="str">
        <f t="shared" si="19"/>
        <v/>
      </c>
    </row>
    <row r="296" spans="1:16" x14ac:dyDescent="0.25">
      <c r="A296" s="5">
        <f t="shared" si="16"/>
        <v>110.0594</v>
      </c>
      <c r="B296" s="5">
        <f t="shared" si="17"/>
        <v>109.0521</v>
      </c>
      <c r="C296" s="5" t="s">
        <v>1927</v>
      </c>
      <c r="D296" s="5" t="s">
        <v>2708</v>
      </c>
      <c r="E296" s="5">
        <v>110.0608</v>
      </c>
      <c r="F296" s="5">
        <v>110.0596</v>
      </c>
      <c r="G296" s="5">
        <v>110.0586</v>
      </c>
      <c r="H296" s="5">
        <v>110.0586</v>
      </c>
      <c r="I296" s="5">
        <f>IF(IFERROR(INDEX('[1]Main v5 (no siloxanes)'!$E$2:$E$379,MATCH(A296,'[1]Main v5 (no siloxanes)'!$E$2:$E$379,0),0),"")="","",1)</f>
        <v>1</v>
      </c>
      <c r="K296">
        <f>IFERROR(INDEX('Data1 totsignal with smooth'!B$2:B$2058,MATCH($H296,'Data1 totsignal with smooth'!$A$2:$A$2058,0),0),"")</f>
        <v>24776286</v>
      </c>
      <c r="L296">
        <f>IFERROR(INDEX('Data1 totsignal with smooth'!C$2:C$2058,MATCH($H296,'Data1 totsignal with smooth'!$A$2:$A$2058,0),0),"")</f>
        <v>13879995</v>
      </c>
      <c r="M296" s="9">
        <f t="shared" si="18"/>
        <v>1.7850356574335942</v>
      </c>
      <c r="N296">
        <v>5530791</v>
      </c>
      <c r="O296">
        <v>1209495.2</v>
      </c>
      <c r="P296">
        <f t="shared" si="19"/>
        <v>4.5728093836172317</v>
      </c>
    </row>
    <row r="297" spans="1:16" x14ac:dyDescent="0.25">
      <c r="A297" s="5">
        <f t="shared" si="16"/>
        <v>110.0689</v>
      </c>
      <c r="B297" s="5">
        <f t="shared" si="17"/>
        <v>109.0616</v>
      </c>
      <c r="C297" s="5" t="s">
        <v>1898</v>
      </c>
      <c r="D297" s="5" t="s">
        <v>1898</v>
      </c>
      <c r="E297" s="5">
        <v>110.0723</v>
      </c>
      <c r="F297" s="5">
        <v>110.06829999999999</v>
      </c>
      <c r="G297" s="5">
        <v>110.0671</v>
      </c>
      <c r="H297" s="5">
        <v>110.0677</v>
      </c>
      <c r="I297" s="5" t="str">
        <f>IF(IFERROR(INDEX('[1]Main v5 (no siloxanes)'!$E$2:$E$379,MATCH(A297,'[1]Main v5 (no siloxanes)'!$E$2:$E$379,0),0),"")="","",1)</f>
        <v/>
      </c>
      <c r="K297">
        <f>IFERROR(INDEX('Data1 totsignal with smooth'!B$2:B$2058,MATCH($H297,'Data1 totsignal with smooth'!$A$2:$A$2058,0),0),"")</f>
        <v>12026488</v>
      </c>
      <c r="L297">
        <f>IFERROR(INDEX('Data1 totsignal with smooth'!C$2:C$2058,MATCH($H297,'Data1 totsignal with smooth'!$A$2:$A$2058,0),0),"")</f>
        <v>13879995</v>
      </c>
      <c r="M297" s="9">
        <f t="shared" si="18"/>
        <v>0.86646198359581539</v>
      </c>
      <c r="N297">
        <v>636433.81000000006</v>
      </c>
      <c r="O297">
        <v>979608.62</v>
      </c>
      <c r="P297">
        <f t="shared" si="19"/>
        <v>0.64968171676562014</v>
      </c>
    </row>
    <row r="298" spans="1:16" x14ac:dyDescent="0.25">
      <c r="A298" s="5">
        <f t="shared" si="16"/>
        <v>110.0791</v>
      </c>
      <c r="B298" s="5">
        <f t="shared" si="17"/>
        <v>109.0718</v>
      </c>
      <c r="C298" s="5" t="s">
        <v>1898</v>
      </c>
      <c r="D298" s="5" t="s">
        <v>1898</v>
      </c>
      <c r="E298" s="5">
        <v>110.08110000000001</v>
      </c>
      <c r="F298" s="5">
        <v>110.07980000000001</v>
      </c>
      <c r="G298" s="5">
        <v>110.0784</v>
      </c>
      <c r="H298" s="5">
        <v>110.07689999999999</v>
      </c>
      <c r="I298" s="5" t="str">
        <f>IF(IFERROR(INDEX('[1]Main v5 (no siloxanes)'!$E$2:$E$379,MATCH(A298,'[1]Main v5 (no siloxanes)'!$E$2:$E$379,0),0),"")="","",1)</f>
        <v/>
      </c>
      <c r="K298">
        <f>IFERROR(INDEX('Data1 totsignal with smooth'!B$2:B$2058,MATCH($H298,'Data1 totsignal with smooth'!$A$2:$A$2058,0),0),"")</f>
        <v>4606534.5</v>
      </c>
      <c r="L298">
        <f>IFERROR(INDEX('Data1 totsignal with smooth'!C$2:C$2058,MATCH($H298,'Data1 totsignal with smooth'!$A$2:$A$2058,0),0),"")</f>
        <v>12232538</v>
      </c>
      <c r="M298" s="9">
        <f t="shared" si="18"/>
        <v>0.37658043653737272</v>
      </c>
      <c r="N298">
        <v>273569.19</v>
      </c>
      <c r="O298">
        <v>864372</v>
      </c>
      <c r="P298">
        <f t="shared" si="19"/>
        <v>0.3164947383765323</v>
      </c>
    </row>
    <row r="299" spans="1:16" x14ac:dyDescent="0.25">
      <c r="A299" s="5">
        <f t="shared" si="16"/>
        <v>110.09610000000001</v>
      </c>
      <c r="B299" s="5">
        <f t="shared" si="17"/>
        <v>109.08880000000001</v>
      </c>
      <c r="C299" s="5" t="s">
        <v>1928</v>
      </c>
      <c r="D299" s="5" t="s">
        <v>2709</v>
      </c>
      <c r="G299" s="5">
        <v>110.09739999999999</v>
      </c>
      <c r="H299" s="5">
        <v>110.09480000000001</v>
      </c>
      <c r="I299" s="5">
        <f>IF(IFERROR(INDEX('[1]Main v5 (no siloxanes)'!$E$2:$E$379,MATCH(A299,'[1]Main v5 (no siloxanes)'!$E$2:$E$379,0),0),"")="","",1)</f>
        <v>1</v>
      </c>
      <c r="J299" s="5" t="s">
        <v>2282</v>
      </c>
      <c r="K299">
        <f>IFERROR(INDEX('Data1 totsignal with smooth'!B$2:B$2058,MATCH($H299,'Data1 totsignal with smooth'!$A$2:$A$2058,0),0),"")</f>
        <v>16948456</v>
      </c>
      <c r="L299">
        <f>IFERROR(INDEX('Data1 totsignal with smooth'!C$2:C$2058,MATCH($H299,'Data1 totsignal with smooth'!$A$2:$A$2058,0),0),"")</f>
        <v>12232538</v>
      </c>
      <c r="M299" s="9">
        <f t="shared" si="18"/>
        <v>1.3855224484076811</v>
      </c>
      <c r="P299" t="str">
        <f t="shared" si="19"/>
        <v/>
      </c>
    </row>
    <row r="300" spans="1:16" x14ac:dyDescent="0.25">
      <c r="A300" s="5">
        <f t="shared" si="16"/>
        <v>110.1046</v>
      </c>
      <c r="B300" s="5">
        <f t="shared" si="17"/>
        <v>109.0973</v>
      </c>
      <c r="C300" s="5" t="s">
        <v>1898</v>
      </c>
      <c r="D300" s="5" t="s">
        <v>1898</v>
      </c>
      <c r="E300" s="5">
        <v>110.1039</v>
      </c>
      <c r="F300" s="5">
        <v>110.1061</v>
      </c>
      <c r="H300" s="5">
        <v>110.10380000000001</v>
      </c>
      <c r="I300" s="5" t="str">
        <f>IF(IFERROR(INDEX('[1]Main v5 (no siloxanes)'!$E$2:$E$379,MATCH(A300,'[1]Main v5 (no siloxanes)'!$E$2:$E$379,0),0),"")="","",1)</f>
        <v/>
      </c>
      <c r="K300">
        <f>IFERROR(INDEX('Data1 totsignal with smooth'!B$2:B$2058,MATCH($H300,'Data1 totsignal with smooth'!$A$2:$A$2058,0),0),"")</f>
        <v>5931170</v>
      </c>
      <c r="L300">
        <f>IFERROR(INDEX('Data1 totsignal with smooth'!C$2:C$2058,MATCH($H300,'Data1 totsignal with smooth'!$A$2:$A$2058,0),0),"")</f>
        <v>12232538</v>
      </c>
      <c r="M300" s="9">
        <f t="shared" si="18"/>
        <v>0.48486830778698581</v>
      </c>
      <c r="N300">
        <v>804351.25</v>
      </c>
      <c r="O300">
        <v>864372</v>
      </c>
      <c r="P300">
        <f t="shared" si="19"/>
        <v>0.93056143651113177</v>
      </c>
    </row>
    <row r="301" spans="1:16" x14ac:dyDescent="0.25">
      <c r="A301" s="5">
        <f t="shared" si="16"/>
        <v>111.0441</v>
      </c>
      <c r="B301" s="5">
        <f t="shared" si="17"/>
        <v>110.0368</v>
      </c>
      <c r="C301" s="5" t="s">
        <v>164</v>
      </c>
      <c r="D301" s="5" t="s">
        <v>2923</v>
      </c>
      <c r="E301" s="5">
        <v>111.045</v>
      </c>
      <c r="F301" s="5">
        <v>111.0441</v>
      </c>
      <c r="G301" s="5">
        <v>111.04389999999999</v>
      </c>
      <c r="H301" s="5">
        <v>111.0432</v>
      </c>
      <c r="I301" s="5">
        <f>IF(IFERROR(INDEX('[1]Main v5 (no siloxanes)'!$E$2:$E$379,MATCH(A301,'[1]Main v5 (no siloxanes)'!$E$2:$E$379,0),0),"")="","",1)</f>
        <v>1</v>
      </c>
      <c r="J301" s="5" t="s">
        <v>2282</v>
      </c>
      <c r="K301">
        <f>IFERROR(INDEX('Data1 totsignal with smooth'!B$2:B$2058,MATCH($H301,'Data1 totsignal with smooth'!$A$2:$A$2058,0),0),"")</f>
        <v>209657312</v>
      </c>
      <c r="L301">
        <f>IFERROR(INDEX('Data1 totsignal with smooth'!C$2:C$2058,MATCH($H301,'Data1 totsignal with smooth'!$A$2:$A$2058,0),0),"")</f>
        <v>12232538</v>
      </c>
      <c r="M301" s="9">
        <f t="shared" si="18"/>
        <v>17.139314179935514</v>
      </c>
      <c r="N301">
        <v>11274751</v>
      </c>
      <c r="O301">
        <v>898159.06</v>
      </c>
      <c r="P301">
        <f t="shared" si="19"/>
        <v>12.553178498249519</v>
      </c>
    </row>
    <row r="302" spans="1:16" x14ac:dyDescent="0.25">
      <c r="A302" s="5">
        <f t="shared" si="16"/>
        <v>111.05549999999999</v>
      </c>
      <c r="B302" s="5">
        <f t="shared" si="17"/>
        <v>110.04819999999999</v>
      </c>
      <c r="C302" s="5" t="s">
        <v>165</v>
      </c>
      <c r="D302" s="5" t="s">
        <v>2905</v>
      </c>
      <c r="F302" s="5">
        <v>111.05710000000001</v>
      </c>
      <c r="G302" s="5">
        <v>111.0548</v>
      </c>
      <c r="H302" s="5">
        <v>111.0547</v>
      </c>
      <c r="I302" s="5">
        <f>IF(IFERROR(INDEX('[1]Main v5 (no siloxanes)'!$E$2:$E$379,MATCH(A302,'[1]Main v5 (no siloxanes)'!$E$2:$E$379,0),0),"")="","",1)</f>
        <v>1</v>
      </c>
      <c r="K302">
        <f>IFERROR(INDEX('Data1 totsignal with smooth'!B$2:B$2058,MATCH($H302,'Data1 totsignal with smooth'!$A$2:$A$2058,0),0),"")</f>
        <v>10614929</v>
      </c>
      <c r="L302">
        <f>IFERROR(INDEX('Data1 totsignal with smooth'!C$2:C$2058,MATCH($H302,'Data1 totsignal with smooth'!$A$2:$A$2058,0),0),"")</f>
        <v>12044583</v>
      </c>
      <c r="M302" s="9">
        <f t="shared" si="18"/>
        <v>0.88130315511960855</v>
      </c>
      <c r="P302" t="str">
        <f t="shared" si="19"/>
        <v/>
      </c>
    </row>
    <row r="303" spans="1:16" x14ac:dyDescent="0.25">
      <c r="A303" s="5">
        <f t="shared" si="16"/>
        <v>111.07940000000001</v>
      </c>
      <c r="B303" s="5">
        <f t="shared" si="17"/>
        <v>110.07210000000001</v>
      </c>
      <c r="C303" s="5" t="s">
        <v>166</v>
      </c>
      <c r="D303" s="5" t="s">
        <v>2795</v>
      </c>
      <c r="E303" s="5">
        <v>111.0774</v>
      </c>
      <c r="F303" s="5">
        <v>111.0804</v>
      </c>
      <c r="G303" s="5">
        <v>111.08029999999999</v>
      </c>
      <c r="H303" s="5">
        <v>111.0795</v>
      </c>
      <c r="I303" s="5">
        <f>IF(IFERROR(INDEX('[1]Main v5 (no siloxanes)'!$E$2:$E$379,MATCH(A303,'[1]Main v5 (no siloxanes)'!$E$2:$E$379,0),0),"")="","",1)</f>
        <v>1</v>
      </c>
      <c r="J303" s="5" t="s">
        <v>2282</v>
      </c>
      <c r="K303">
        <f>IFERROR(INDEX('Data1 totsignal with smooth'!B$2:B$2058,MATCH($H303,'Data1 totsignal with smooth'!$A$2:$A$2058,0),0),"")</f>
        <v>143240864</v>
      </c>
      <c r="L303">
        <f>IFERROR(INDEX('Data1 totsignal with smooth'!C$2:C$2058,MATCH($H303,'Data1 totsignal with smooth'!$A$2:$A$2058,0),0),"")</f>
        <v>12026488</v>
      </c>
      <c r="M303" s="9">
        <f t="shared" si="18"/>
        <v>11.91044833703738</v>
      </c>
      <c r="N303">
        <v>2909600</v>
      </c>
      <c r="O303">
        <v>979608.62</v>
      </c>
      <c r="P303">
        <f t="shared" si="19"/>
        <v>2.9701657790638878</v>
      </c>
    </row>
    <row r="304" spans="1:16" x14ac:dyDescent="0.25">
      <c r="A304" s="5">
        <f t="shared" si="16"/>
        <v>111.09139999999999</v>
      </c>
      <c r="B304" s="5">
        <f t="shared" si="17"/>
        <v>110.08410000000001</v>
      </c>
      <c r="C304" s="5" t="s">
        <v>167</v>
      </c>
      <c r="D304" s="5" t="s">
        <v>1898</v>
      </c>
      <c r="E304" s="5">
        <v>111.09229999999999</v>
      </c>
      <c r="G304" s="5">
        <v>111.09050000000001</v>
      </c>
      <c r="H304" s="5">
        <v>111.0915</v>
      </c>
      <c r="I304" s="5" t="str">
        <f>IF(IFERROR(INDEX('[1]Main v5 (no siloxanes)'!$E$2:$E$379,MATCH(A304,'[1]Main v5 (no siloxanes)'!$E$2:$E$379,0),0),"")="","",1)</f>
        <v/>
      </c>
      <c r="K304">
        <f>IFERROR(INDEX('Data1 totsignal with smooth'!B$2:B$2058,MATCH($H304,'Data1 totsignal with smooth'!$A$2:$A$2058,0),0),"")</f>
        <v>5351331.5</v>
      </c>
      <c r="L304">
        <f>IFERROR(INDEX('Data1 totsignal with smooth'!C$2:C$2058,MATCH($H304,'Data1 totsignal with smooth'!$A$2:$A$2058,0),0),"")</f>
        <v>12026488</v>
      </c>
      <c r="M304" s="9">
        <f t="shared" si="18"/>
        <v>0.44496211196485624</v>
      </c>
      <c r="N304">
        <v>1733633.2</v>
      </c>
      <c r="O304">
        <v>898159.06</v>
      </c>
      <c r="P304">
        <f t="shared" si="19"/>
        <v>1.9302073287553319</v>
      </c>
    </row>
    <row r="305" spans="1:16" x14ac:dyDescent="0.25">
      <c r="A305" s="5">
        <f t="shared" si="16"/>
        <v>111.1168</v>
      </c>
      <c r="B305" s="5">
        <f t="shared" si="17"/>
        <v>110.1095</v>
      </c>
      <c r="C305" s="5" t="s">
        <v>168</v>
      </c>
      <c r="D305" s="5" t="s">
        <v>1898</v>
      </c>
      <c r="E305" s="5">
        <v>111.11750000000001</v>
      </c>
      <c r="F305" s="5">
        <v>111.1172</v>
      </c>
      <c r="G305" s="5">
        <v>111.1164</v>
      </c>
      <c r="H305" s="5">
        <v>111.1159</v>
      </c>
      <c r="I305" s="5">
        <f>IF(IFERROR(INDEX('[1]Main v5 (no siloxanes)'!$E$2:$E$379,MATCH(A305,'[1]Main v5 (no siloxanes)'!$E$2:$E$379,0),0),"")="","",1)</f>
        <v>1</v>
      </c>
      <c r="K305">
        <f>IFERROR(INDEX('Data1 totsignal with smooth'!B$2:B$2058,MATCH($H305,'Data1 totsignal with smooth'!$A$2:$A$2058,0),0),"")</f>
        <v>24878600</v>
      </c>
      <c r="L305">
        <f>IFERROR(INDEX('Data1 totsignal with smooth'!C$2:C$2058,MATCH($H305,'Data1 totsignal with smooth'!$A$2:$A$2058,0),0),"")</f>
        <v>12026488</v>
      </c>
      <c r="M305" s="9">
        <f t="shared" si="18"/>
        <v>2.0686504655390667</v>
      </c>
      <c r="N305">
        <v>1209495.2</v>
      </c>
      <c r="O305">
        <v>898159.06</v>
      </c>
      <c r="P305">
        <f t="shared" si="19"/>
        <v>1.3466380888035576</v>
      </c>
    </row>
    <row r="306" spans="1:16" x14ac:dyDescent="0.25">
      <c r="A306" s="5">
        <f t="shared" si="16"/>
        <v>112.0068</v>
      </c>
      <c r="B306" s="5">
        <f t="shared" si="17"/>
        <v>110.9995</v>
      </c>
      <c r="C306" s="5" t="s">
        <v>1898</v>
      </c>
      <c r="D306" s="5" t="s">
        <v>1898</v>
      </c>
      <c r="H306" s="5">
        <v>112.0068</v>
      </c>
      <c r="I306" s="5" t="str">
        <f>IF(IFERROR(INDEX('[1]Main v5 (no siloxanes)'!$E$2:$E$379,MATCH(A306,'[1]Main v5 (no siloxanes)'!$E$2:$E$379,0),0),"")="","",1)</f>
        <v/>
      </c>
      <c r="K306">
        <f>IFERROR(INDEX('Data1 totsignal with smooth'!B$2:B$2058,MATCH($H306,'Data1 totsignal with smooth'!$A$2:$A$2058,0),0),"")</f>
        <v>1895910</v>
      </c>
      <c r="L306">
        <f>IFERROR(INDEX('Data1 totsignal with smooth'!C$2:C$2058,MATCH($H306,'Data1 totsignal with smooth'!$A$2:$A$2058,0),0),"")</f>
        <v>12044583</v>
      </c>
      <c r="M306" s="9">
        <f t="shared" si="18"/>
        <v>0.15740769107573088</v>
      </c>
      <c r="P306" t="str">
        <f t="shared" si="19"/>
        <v/>
      </c>
    </row>
    <row r="307" spans="1:16" x14ac:dyDescent="0.25">
      <c r="A307" s="5">
        <f t="shared" si="16"/>
        <v>112.03919999999999</v>
      </c>
      <c r="B307" s="5">
        <f t="shared" si="17"/>
        <v>111.03189999999999</v>
      </c>
      <c r="C307" s="5" t="s">
        <v>1983</v>
      </c>
      <c r="D307" s="5" t="s">
        <v>1898</v>
      </c>
      <c r="E307" s="5">
        <v>112.04130000000001</v>
      </c>
      <c r="F307" s="5">
        <v>112.03879999999999</v>
      </c>
      <c r="G307" s="5">
        <v>112.038</v>
      </c>
      <c r="H307" s="5">
        <v>112.0386</v>
      </c>
      <c r="I307" s="5" t="str">
        <f>IF(IFERROR(INDEX('[1]Main v5 (no siloxanes)'!$E$2:$E$379,MATCH(A307,'[1]Main v5 (no siloxanes)'!$E$2:$E$379,0),0),"")="","",1)</f>
        <v/>
      </c>
      <c r="J307" s="5" t="s">
        <v>2282</v>
      </c>
      <c r="K307">
        <f>IFERROR(INDEX('Data1 totsignal with smooth'!B$2:B$2058,MATCH($H307,'Data1 totsignal with smooth'!$A$2:$A$2058,0),0),"")</f>
        <v>9089954</v>
      </c>
      <c r="L307">
        <f>IFERROR(INDEX('Data1 totsignal with smooth'!C$2:C$2058,MATCH($H307,'Data1 totsignal with smooth'!$A$2:$A$2058,0),0),"")</f>
        <v>12026488</v>
      </c>
      <c r="M307" s="9">
        <f t="shared" si="18"/>
        <v>0.75582780276336703</v>
      </c>
      <c r="N307">
        <v>1431496.1</v>
      </c>
      <c r="O307">
        <v>864372</v>
      </c>
      <c r="P307">
        <f t="shared" si="19"/>
        <v>1.6561111419620258</v>
      </c>
    </row>
    <row r="308" spans="1:16" x14ac:dyDescent="0.25">
      <c r="A308" s="5">
        <f t="shared" si="16"/>
        <v>112.04819999999999</v>
      </c>
      <c r="B308" s="5">
        <f t="shared" si="17"/>
        <v>111.04089999999999</v>
      </c>
      <c r="C308" s="5" t="s">
        <v>2755</v>
      </c>
      <c r="D308" s="5" t="s">
        <v>2756</v>
      </c>
      <c r="E308" s="5">
        <v>112.0515</v>
      </c>
      <c r="F308" s="5">
        <v>112.04770000000001</v>
      </c>
      <c r="G308" s="5">
        <v>112.04640000000001</v>
      </c>
      <c r="H308" s="5">
        <v>112.0472</v>
      </c>
      <c r="I308" s="5" t="str">
        <f>IF(IFERROR(INDEX('[1]Main v5 (no siloxanes)'!$E$2:$E$379,MATCH(A308,'[1]Main v5 (no siloxanes)'!$E$2:$E$379,0),0),"")="","",1)</f>
        <v/>
      </c>
      <c r="K308">
        <f>IFERROR(INDEX('Data1 totsignal with smooth'!B$2:B$2058,MATCH($H308,'Data1 totsignal with smooth'!$A$2:$A$2058,0),0),"")</f>
        <v>15138322</v>
      </c>
      <c r="L308">
        <f>IFERROR(INDEX('Data1 totsignal with smooth'!C$2:C$2058,MATCH($H308,'Data1 totsignal with smooth'!$A$2:$A$2058,0),0),"")</f>
        <v>11853198</v>
      </c>
      <c r="M308" s="9">
        <f t="shared" si="18"/>
        <v>1.2771508583590689</v>
      </c>
      <c r="N308">
        <v>698369.94</v>
      </c>
      <c r="O308">
        <v>804351.25</v>
      </c>
      <c r="P308">
        <f t="shared" si="19"/>
        <v>0.868240013302646</v>
      </c>
    </row>
    <row r="309" spans="1:16" x14ac:dyDescent="0.25">
      <c r="A309" s="5">
        <f t="shared" si="16"/>
        <v>112.0753</v>
      </c>
      <c r="B309" s="5">
        <f t="shared" si="17"/>
        <v>111.068</v>
      </c>
      <c r="C309" s="5" t="s">
        <v>1929</v>
      </c>
      <c r="D309" s="5" t="s">
        <v>1898</v>
      </c>
      <c r="E309" s="5">
        <v>112.07640000000001</v>
      </c>
      <c r="F309" s="5">
        <v>112.0754</v>
      </c>
      <c r="G309" s="5">
        <v>112.0748</v>
      </c>
      <c r="H309" s="5">
        <v>112.0746</v>
      </c>
      <c r="I309" s="5">
        <f>IF(IFERROR(INDEX('[1]Main v5 (no siloxanes)'!$E$2:$E$379,MATCH(A309,'[1]Main v5 (no siloxanes)'!$E$2:$E$379,0),0),"")="","",1)</f>
        <v>1</v>
      </c>
      <c r="K309">
        <f>IFERROR(INDEX('Data1 totsignal with smooth'!B$2:B$2058,MATCH($H309,'Data1 totsignal with smooth'!$A$2:$A$2058,0),0),"")</f>
        <v>14580013</v>
      </c>
      <c r="L309">
        <f>IFERROR(INDEX('Data1 totsignal with smooth'!C$2:C$2058,MATCH($H309,'Data1 totsignal with smooth'!$A$2:$A$2058,0),0),"")</f>
        <v>11793024</v>
      </c>
      <c r="M309" s="9">
        <f t="shared" si="18"/>
        <v>1.2363252207406683</v>
      </c>
      <c r="N309">
        <v>2544976.5</v>
      </c>
      <c r="O309">
        <v>804351.25</v>
      </c>
      <c r="P309">
        <f t="shared" si="19"/>
        <v>3.1640113694110625</v>
      </c>
    </row>
    <row r="310" spans="1:16" x14ac:dyDescent="0.25">
      <c r="A310" s="5">
        <f t="shared" si="16"/>
        <v>112.08369999999999</v>
      </c>
      <c r="B310" s="5">
        <f t="shared" si="17"/>
        <v>111.07640000000001</v>
      </c>
      <c r="C310" s="5" t="s">
        <v>2757</v>
      </c>
      <c r="D310" s="5" t="s">
        <v>2758</v>
      </c>
      <c r="F310" s="5">
        <v>112.0851</v>
      </c>
      <c r="G310" s="5">
        <v>112.08320000000001</v>
      </c>
      <c r="H310" s="5">
        <v>112.0829</v>
      </c>
      <c r="I310" s="5" t="str">
        <f>IF(IFERROR(INDEX('[1]Main v5 (no siloxanes)'!$E$2:$E$379,MATCH(A310,'[1]Main v5 (no siloxanes)'!$E$2:$E$379,0),0),"")="","",1)</f>
        <v/>
      </c>
      <c r="K310">
        <f>IFERROR(INDEX('Data1 totsignal with smooth'!B$2:B$2058,MATCH($H310,'Data1 totsignal with smooth'!$A$2:$A$2058,0),0),"")</f>
        <v>12044583</v>
      </c>
      <c r="L310">
        <f>IFERROR(INDEX('Data1 totsignal with smooth'!C$2:C$2058,MATCH($H310,'Data1 totsignal with smooth'!$A$2:$A$2058,0),0),"")</f>
        <v>11457859</v>
      </c>
      <c r="M310" s="9">
        <f t="shared" si="18"/>
        <v>1.0512071234250657</v>
      </c>
      <c r="P310" t="str">
        <f t="shared" si="19"/>
        <v/>
      </c>
    </row>
    <row r="311" spans="1:16" x14ac:dyDescent="0.25">
      <c r="A311" s="5">
        <f t="shared" si="16"/>
        <v>112.11060000000001</v>
      </c>
      <c r="B311" s="5">
        <f t="shared" si="17"/>
        <v>111.1033</v>
      </c>
      <c r="C311" s="5" t="s">
        <v>169</v>
      </c>
      <c r="D311" s="5" t="s">
        <v>1898</v>
      </c>
      <c r="G311" s="5">
        <v>112.1103</v>
      </c>
      <c r="H311" s="5">
        <v>112.1109</v>
      </c>
      <c r="I311" s="5" t="str">
        <f>IF(IFERROR(INDEX('[1]Main v5 (no siloxanes)'!$E$2:$E$379,MATCH(A311,'[1]Main v5 (no siloxanes)'!$E$2:$E$379,0),0),"")="","",1)</f>
        <v/>
      </c>
      <c r="K311">
        <f>IFERROR(INDEX('Data1 totsignal with smooth'!B$2:B$2058,MATCH($H311,'Data1 totsignal with smooth'!$A$2:$A$2058,0),0),"")</f>
        <v>2369033.25</v>
      </c>
      <c r="L311">
        <f>IFERROR(INDEX('Data1 totsignal with smooth'!C$2:C$2058,MATCH($H311,'Data1 totsignal with smooth'!$A$2:$A$2058,0),0),"")</f>
        <v>10614929</v>
      </c>
      <c r="M311" s="9">
        <f t="shared" si="18"/>
        <v>0.22317937783662989</v>
      </c>
      <c r="P311" t="str">
        <f t="shared" si="19"/>
        <v/>
      </c>
    </row>
    <row r="312" spans="1:16" x14ac:dyDescent="0.25">
      <c r="A312" s="5">
        <f t="shared" si="16"/>
        <v>112.1199</v>
      </c>
      <c r="B312" s="5">
        <f t="shared" si="17"/>
        <v>111.1126</v>
      </c>
      <c r="C312" s="5" t="s">
        <v>1898</v>
      </c>
      <c r="D312" s="5" t="s">
        <v>1898</v>
      </c>
      <c r="E312" s="5">
        <v>112.1206</v>
      </c>
      <c r="F312" s="5">
        <v>112.12050000000001</v>
      </c>
      <c r="G312" s="5">
        <v>112.1191</v>
      </c>
      <c r="H312" s="5">
        <v>112.1195</v>
      </c>
      <c r="I312" s="5" t="str">
        <f>IF(IFERROR(INDEX('[1]Main v5 (no siloxanes)'!$E$2:$E$379,MATCH(A312,'[1]Main v5 (no siloxanes)'!$E$2:$E$379,0),0),"")="","",1)</f>
        <v/>
      </c>
      <c r="K312">
        <f>IFERROR(INDEX('Data1 totsignal with smooth'!B$2:B$2058,MATCH($H312,'Data1 totsignal with smooth'!$A$2:$A$2058,0),0),"")</f>
        <v>2450911.25</v>
      </c>
      <c r="L312">
        <f>IFERROR(INDEX('Data1 totsignal with smooth'!C$2:C$2058,MATCH($H312,'Data1 totsignal with smooth'!$A$2:$A$2058,0),0),"")</f>
        <v>10614929</v>
      </c>
      <c r="M312" s="9">
        <f t="shared" si="18"/>
        <v>0.23089285382879152</v>
      </c>
      <c r="N312">
        <v>201958.61</v>
      </c>
      <c r="O312">
        <v>804351.25</v>
      </c>
      <c r="P312">
        <f t="shared" si="19"/>
        <v>0.25108260849970704</v>
      </c>
    </row>
    <row r="313" spans="1:16" x14ac:dyDescent="0.25">
      <c r="A313" s="5">
        <f t="shared" si="16"/>
        <v>113.0136</v>
      </c>
      <c r="B313" s="5">
        <f t="shared" si="17"/>
        <v>112.0063</v>
      </c>
      <c r="C313" s="5" t="s">
        <v>1898</v>
      </c>
      <c r="D313" s="5" t="s">
        <v>1898</v>
      </c>
      <c r="H313" s="5">
        <v>113.0136</v>
      </c>
      <c r="I313" s="5" t="str">
        <f>IF(IFERROR(INDEX('[1]Main v5 (no siloxanes)'!$E$2:$E$379,MATCH(A313,'[1]Main v5 (no siloxanes)'!$E$2:$E$379,0),0),"")="","",1)</f>
        <v/>
      </c>
      <c r="K313">
        <f>IFERROR(INDEX('Data1 totsignal with smooth'!B$2:B$2058,MATCH($H313,'Data1 totsignal with smooth'!$A$2:$A$2058,0),0),"")</f>
        <v>6114552.5</v>
      </c>
      <c r="L313">
        <f>IFERROR(INDEX('Data1 totsignal with smooth'!C$2:C$2058,MATCH($H313,'Data1 totsignal with smooth'!$A$2:$A$2058,0),0),"")</f>
        <v>9147287</v>
      </c>
      <c r="M313" s="9">
        <f t="shared" si="18"/>
        <v>0.66845530264875253</v>
      </c>
      <c r="P313" t="str">
        <f t="shared" si="19"/>
        <v/>
      </c>
    </row>
    <row r="314" spans="1:16" x14ac:dyDescent="0.25">
      <c r="A314" s="5">
        <f t="shared" si="16"/>
        <v>113.023</v>
      </c>
      <c r="B314" s="5">
        <f t="shared" si="17"/>
        <v>112.0157</v>
      </c>
      <c r="C314" s="5" t="s">
        <v>170</v>
      </c>
      <c r="D314" s="5" t="s">
        <v>2308</v>
      </c>
      <c r="E314" s="5">
        <v>113.02379999999999</v>
      </c>
      <c r="F314" s="5">
        <v>113.0235</v>
      </c>
      <c r="G314" s="5">
        <v>113.0226</v>
      </c>
      <c r="H314" s="5">
        <v>113.02200000000001</v>
      </c>
      <c r="I314" s="5">
        <f>IF(IFERROR(INDEX('[1]Main v5 (no siloxanes)'!$E$2:$E$379,MATCH(A314,'[1]Main v5 (no siloxanes)'!$E$2:$E$379,0),0),"")="","",1)</f>
        <v>1</v>
      </c>
      <c r="J314" s="5" t="s">
        <v>2282</v>
      </c>
      <c r="K314">
        <f>IFERROR(INDEX('Data1 totsignal with smooth'!B$2:B$2058,MATCH($H314,'Data1 totsignal with smooth'!$A$2:$A$2058,0),0),"")</f>
        <v>14168982</v>
      </c>
      <c r="L314">
        <f>IFERROR(INDEX('Data1 totsignal with smooth'!C$2:C$2058,MATCH($H314,'Data1 totsignal with smooth'!$A$2:$A$2058,0),0),"")</f>
        <v>9089954</v>
      </c>
      <c r="M314" s="9">
        <f t="shared" si="18"/>
        <v>1.5587517824622654</v>
      </c>
      <c r="N314">
        <v>1883097.1</v>
      </c>
      <c r="O314">
        <v>804351.25</v>
      </c>
      <c r="P314">
        <f t="shared" si="19"/>
        <v>2.3411377802918811</v>
      </c>
    </row>
    <row r="315" spans="1:16" x14ac:dyDescent="0.25">
      <c r="A315" s="5">
        <f t="shared" si="16"/>
        <v>113.0372</v>
      </c>
      <c r="B315" s="5">
        <f t="shared" si="17"/>
        <v>112.0299</v>
      </c>
      <c r="C315" s="5" t="s">
        <v>171</v>
      </c>
      <c r="D315" s="5" t="s">
        <v>1898</v>
      </c>
      <c r="E315" s="5">
        <v>113.039</v>
      </c>
      <c r="F315" s="5">
        <v>113.0365</v>
      </c>
      <c r="G315" s="5">
        <v>113.03749999999999</v>
      </c>
      <c r="H315" s="5">
        <v>113.0359</v>
      </c>
      <c r="I315" s="5" t="str">
        <f>IF(IFERROR(INDEX('[1]Main v5 (no siloxanes)'!$E$2:$E$379,MATCH(A315,'[1]Main v5 (no siloxanes)'!$E$2:$E$379,0),0),"")="","",1)</f>
        <v/>
      </c>
      <c r="K315">
        <f>IFERROR(INDEX('Data1 totsignal with smooth'!B$2:B$2058,MATCH($H315,'Data1 totsignal with smooth'!$A$2:$A$2058,0),0),"")</f>
        <v>1480051.375</v>
      </c>
      <c r="L315">
        <f>IFERROR(INDEX('Data1 totsignal with smooth'!C$2:C$2058,MATCH($H315,'Data1 totsignal with smooth'!$A$2:$A$2058,0),0),"")</f>
        <v>9089954</v>
      </c>
      <c r="M315" s="9">
        <f t="shared" si="18"/>
        <v>0.16282275740889338</v>
      </c>
      <c r="N315">
        <v>180783.52</v>
      </c>
      <c r="O315">
        <v>864372</v>
      </c>
      <c r="P315">
        <f t="shared" si="19"/>
        <v>0.2091501344328599</v>
      </c>
    </row>
    <row r="316" spans="1:16" x14ac:dyDescent="0.25">
      <c r="A316" s="5">
        <f t="shared" si="16"/>
        <v>113.0596</v>
      </c>
      <c r="B316" s="5">
        <f t="shared" si="17"/>
        <v>112.0523</v>
      </c>
      <c r="C316" s="5" t="s">
        <v>172</v>
      </c>
      <c r="D316" s="5" t="s">
        <v>2307</v>
      </c>
      <c r="E316" s="5">
        <v>113.0604</v>
      </c>
      <c r="F316" s="5">
        <v>113.0598</v>
      </c>
      <c r="G316" s="5">
        <v>113.0594</v>
      </c>
      <c r="H316" s="5">
        <v>113.05880000000001</v>
      </c>
      <c r="I316" s="5">
        <f>IF(IFERROR(INDEX('[1]Main v5 (no siloxanes)'!$E$2:$E$379,MATCH(A316,'[1]Main v5 (no siloxanes)'!$E$2:$E$379,0),0),"")="","",1)</f>
        <v>1</v>
      </c>
      <c r="J316" s="5" t="s">
        <v>2282</v>
      </c>
      <c r="K316">
        <f>IFERROR(INDEX('Data1 totsignal with smooth'!B$2:B$2058,MATCH($H316,'Data1 totsignal with smooth'!$A$2:$A$2058,0),0),"")</f>
        <v>106061216</v>
      </c>
      <c r="L316">
        <f>IFERROR(INDEX('Data1 totsignal with smooth'!C$2:C$2058,MATCH($H316,'Data1 totsignal with smooth'!$A$2:$A$2058,0),0),"")</f>
        <v>8801469</v>
      </c>
      <c r="M316" s="9">
        <f t="shared" si="18"/>
        <v>12.050399314023602</v>
      </c>
      <c r="N316">
        <v>7759106.5</v>
      </c>
      <c r="O316">
        <v>864372</v>
      </c>
      <c r="P316">
        <f t="shared" si="19"/>
        <v>8.9765824205319014</v>
      </c>
    </row>
    <row r="317" spans="1:16" x14ac:dyDescent="0.25">
      <c r="A317" s="5">
        <f t="shared" si="16"/>
        <v>113.0731</v>
      </c>
      <c r="B317" s="5">
        <f t="shared" si="17"/>
        <v>112.0658</v>
      </c>
      <c r="C317" s="5" t="s">
        <v>173</v>
      </c>
      <c r="D317" s="5" t="s">
        <v>1898</v>
      </c>
      <c r="E317" s="5">
        <v>113.07340000000001</v>
      </c>
      <c r="F317" s="5">
        <v>113.07550000000001</v>
      </c>
      <c r="G317" s="5">
        <v>113.0714</v>
      </c>
      <c r="H317" s="5">
        <v>113.0719</v>
      </c>
      <c r="I317" s="5">
        <f>IF(IFERROR(INDEX('[1]Main v5 (no siloxanes)'!$E$2:$E$379,MATCH(A317,'[1]Main v5 (no siloxanes)'!$E$2:$E$379,0),0),"")="","",1)</f>
        <v>1</v>
      </c>
      <c r="K317">
        <f>IFERROR(INDEX('Data1 totsignal with smooth'!B$2:B$2058,MATCH($H317,'Data1 totsignal with smooth'!$A$2:$A$2058,0),0),"")</f>
        <v>4569259</v>
      </c>
      <c r="L317">
        <f>IFERROR(INDEX('Data1 totsignal with smooth'!C$2:C$2058,MATCH($H317,'Data1 totsignal with smooth'!$A$2:$A$2058,0),0),"")</f>
        <v>6216475.5</v>
      </c>
      <c r="M317" s="9">
        <f t="shared" si="18"/>
        <v>0.73502405020336681</v>
      </c>
      <c r="N317">
        <v>375745.16</v>
      </c>
      <c r="O317">
        <v>864372</v>
      </c>
      <c r="P317">
        <f t="shared" si="19"/>
        <v>0.43470306766068312</v>
      </c>
    </row>
    <row r="318" spans="1:16" x14ac:dyDescent="0.25">
      <c r="A318" s="5">
        <f t="shared" si="16"/>
        <v>113.0955</v>
      </c>
      <c r="B318" s="5">
        <f t="shared" si="17"/>
        <v>112.0882</v>
      </c>
      <c r="C318" s="5" t="s">
        <v>174</v>
      </c>
      <c r="D318" s="5" t="s">
        <v>1898</v>
      </c>
      <c r="E318" s="5">
        <v>113.096</v>
      </c>
      <c r="F318" s="5">
        <v>113.0955</v>
      </c>
      <c r="G318" s="5">
        <v>113.0955</v>
      </c>
      <c r="H318" s="5">
        <v>113.0951</v>
      </c>
      <c r="I318" s="5">
        <f>IF(IFERROR(INDEX('[1]Main v5 (no siloxanes)'!$E$2:$E$379,MATCH(A318,'[1]Main v5 (no siloxanes)'!$E$2:$E$379,0),0),"")="","",1)</f>
        <v>1</v>
      </c>
      <c r="J318" s="5" t="s">
        <v>2282</v>
      </c>
      <c r="K318">
        <f>IFERROR(INDEX('Data1 totsignal with smooth'!B$2:B$2058,MATCH($H318,'Data1 totsignal with smooth'!$A$2:$A$2058,0),0),"")</f>
        <v>16762662</v>
      </c>
      <c r="L318">
        <f>IFERROR(INDEX('Data1 totsignal with smooth'!C$2:C$2058,MATCH($H318,'Data1 totsignal with smooth'!$A$2:$A$2058,0),0),"")</f>
        <v>6114552.5</v>
      </c>
      <c r="M318" s="9">
        <f t="shared" si="18"/>
        <v>2.7414372515404848</v>
      </c>
      <c r="N318">
        <v>864372</v>
      </c>
      <c r="O318">
        <v>866280.56</v>
      </c>
      <c r="P318">
        <f t="shared" si="19"/>
        <v>0.99779683385715123</v>
      </c>
    </row>
    <row r="319" spans="1:16" x14ac:dyDescent="0.25">
      <c r="A319" s="5">
        <f t="shared" si="16"/>
        <v>113.1323</v>
      </c>
      <c r="B319" s="5">
        <f t="shared" si="17"/>
        <v>112.125</v>
      </c>
      <c r="C319" s="5" t="s">
        <v>175</v>
      </c>
      <c r="D319" s="5" t="s">
        <v>2204</v>
      </c>
      <c r="E319" s="5">
        <v>113.1332</v>
      </c>
      <c r="F319" s="5">
        <v>113.1326</v>
      </c>
      <c r="G319" s="5">
        <v>113.1318</v>
      </c>
      <c r="H319" s="5">
        <v>113.13160000000001</v>
      </c>
      <c r="I319" s="5">
        <f>IF(IFERROR(INDEX('[1]Main v5 (no siloxanes)'!$E$2:$E$379,MATCH(A319,'[1]Main v5 (no siloxanes)'!$E$2:$E$379,0),0),"")="","",1)</f>
        <v>1</v>
      </c>
      <c r="K319">
        <f>IFERROR(INDEX('Data1 totsignal with smooth'!B$2:B$2058,MATCH($H319,'Data1 totsignal with smooth'!$A$2:$A$2058,0),0),"")</f>
        <v>12232538</v>
      </c>
      <c r="L319">
        <f>IFERROR(INDEX('Data1 totsignal with smooth'!C$2:C$2058,MATCH($H319,'Data1 totsignal with smooth'!$A$2:$A$2058,0),0),"")</f>
        <v>6114552.5</v>
      </c>
      <c r="M319" s="9">
        <f t="shared" si="18"/>
        <v>2.0005614474648801</v>
      </c>
      <c r="N319">
        <v>475223.34</v>
      </c>
      <c r="O319">
        <v>866280.56</v>
      </c>
      <c r="P319">
        <f t="shared" si="19"/>
        <v>0.54857901924983743</v>
      </c>
    </row>
    <row r="320" spans="1:16" x14ac:dyDescent="0.25">
      <c r="A320" s="5">
        <f t="shared" si="16"/>
        <v>114.018</v>
      </c>
      <c r="B320" s="5">
        <f t="shared" si="17"/>
        <v>113.0107</v>
      </c>
      <c r="C320" s="5" t="s">
        <v>176</v>
      </c>
      <c r="D320" s="5" t="s">
        <v>2309</v>
      </c>
      <c r="E320" s="5">
        <v>114.01860000000001</v>
      </c>
      <c r="F320" s="5">
        <v>114.0184</v>
      </c>
      <c r="H320" s="5">
        <v>114.01690000000001</v>
      </c>
      <c r="I320" s="5" t="str">
        <f>IF(IFERROR(INDEX('[1]Main v5 (no siloxanes)'!$E$2:$E$379,MATCH(A320,'[1]Main v5 (no siloxanes)'!$E$2:$E$379,0),0),"")="","",1)</f>
        <v/>
      </c>
      <c r="J320" s="5" t="s">
        <v>2282</v>
      </c>
      <c r="K320">
        <f>IFERROR(INDEX('Data1 totsignal with smooth'!B$2:B$2058,MATCH($H320,'Data1 totsignal with smooth'!$A$2:$A$2058,0),0),"")</f>
        <v>2439597.75</v>
      </c>
      <c r="L320">
        <f>IFERROR(INDEX('Data1 totsignal with smooth'!C$2:C$2058,MATCH($H320,'Data1 totsignal with smooth'!$A$2:$A$2058,0),0),"")</f>
        <v>6114552.5</v>
      </c>
      <c r="M320" s="9">
        <f t="shared" si="18"/>
        <v>0.39898222314715592</v>
      </c>
      <c r="N320">
        <v>144225.39000000001</v>
      </c>
      <c r="O320">
        <v>866280.56</v>
      </c>
      <c r="P320">
        <f t="shared" si="19"/>
        <v>0.16648808326023154</v>
      </c>
    </row>
    <row r="321" spans="1:16" x14ac:dyDescent="0.25">
      <c r="A321" s="5">
        <f t="shared" si="16"/>
        <v>114.0294</v>
      </c>
      <c r="B321" s="5">
        <f t="shared" si="17"/>
        <v>113.02209999999999</v>
      </c>
      <c r="C321" s="5" t="s">
        <v>1898</v>
      </c>
      <c r="D321" s="5" t="s">
        <v>1898</v>
      </c>
      <c r="E321" s="5">
        <v>114.0282</v>
      </c>
      <c r="F321" s="5">
        <v>114.0288</v>
      </c>
      <c r="G321" s="5">
        <v>114.0304</v>
      </c>
      <c r="H321" s="5">
        <v>114.03019999999999</v>
      </c>
      <c r="I321" s="5" t="str">
        <f>IF(IFERROR(INDEX('[1]Main v5 (no siloxanes)'!$E$2:$E$379,MATCH(A321,'[1]Main v5 (no siloxanes)'!$E$2:$E$379,0),0),"")="","",1)</f>
        <v/>
      </c>
      <c r="K321">
        <f>IFERROR(INDEX('Data1 totsignal with smooth'!B$2:B$2058,MATCH($H321,'Data1 totsignal with smooth'!$A$2:$A$2058,0),0),"")</f>
        <v>2476602</v>
      </c>
      <c r="L321">
        <f>IFERROR(INDEX('Data1 totsignal with smooth'!C$2:C$2058,MATCH($H321,'Data1 totsignal with smooth'!$A$2:$A$2058,0),0),"")</f>
        <v>6216475.5</v>
      </c>
      <c r="M321" s="9">
        <f t="shared" si="18"/>
        <v>0.39839326962681665</v>
      </c>
      <c r="N321">
        <v>201722.92</v>
      </c>
      <c r="O321">
        <v>866280.56</v>
      </c>
      <c r="P321">
        <f t="shared" si="19"/>
        <v>0.23286095673207766</v>
      </c>
    </row>
    <row r="322" spans="1:16" x14ac:dyDescent="0.25">
      <c r="A322" s="5">
        <f t="shared" ref="A322:A385" si="20">VALUE(FIXED(AVERAGE(E322:H322),4))</f>
        <v>114.05419999999999</v>
      </c>
      <c r="B322" s="5">
        <f t="shared" ref="B322:B385" si="21">VALUE(FIXED(A322-1.007276,4))</f>
        <v>113.04689999999999</v>
      </c>
      <c r="C322" s="5" t="s">
        <v>1984</v>
      </c>
      <c r="D322" s="5" t="s">
        <v>1898</v>
      </c>
      <c r="E322" s="5">
        <v>114.0558</v>
      </c>
      <c r="F322" s="5">
        <v>114.0544</v>
      </c>
      <c r="G322" s="5">
        <v>114.05329999999999</v>
      </c>
      <c r="H322" s="5">
        <v>114.05329999999999</v>
      </c>
      <c r="I322" s="5" t="str">
        <f>IF(IFERROR(INDEX('[1]Main v5 (no siloxanes)'!$E$2:$E$379,MATCH(A322,'[1]Main v5 (no siloxanes)'!$E$2:$E$379,0),0),"")="","",1)</f>
        <v/>
      </c>
      <c r="K322">
        <f>IFERROR(INDEX('Data1 totsignal with smooth'!B$2:B$2058,MATCH($H322,'Data1 totsignal with smooth'!$A$2:$A$2058,0),0),"")</f>
        <v>11793024</v>
      </c>
      <c r="L322">
        <f>IFERROR(INDEX('Data1 totsignal with smooth'!C$2:C$2058,MATCH($H322,'Data1 totsignal with smooth'!$A$2:$A$2058,0),0),"")</f>
        <v>6114552.5</v>
      </c>
      <c r="M322" s="9">
        <f t="shared" ref="M322:M385" si="22">IFERROR(K322/L322,"")</f>
        <v>1.9286814529763217</v>
      </c>
      <c r="N322">
        <v>3503006.8</v>
      </c>
      <c r="O322">
        <v>866280.56</v>
      </c>
      <c r="P322">
        <f t="shared" ref="P322:P385" si="23">IFERROR(N322/O322,"")</f>
        <v>4.043732436983233</v>
      </c>
    </row>
    <row r="323" spans="1:16" x14ac:dyDescent="0.25">
      <c r="A323" s="5">
        <f t="shared" si="20"/>
        <v>114.0634</v>
      </c>
      <c r="B323" s="5">
        <f t="shared" si="21"/>
        <v>113.0561</v>
      </c>
      <c r="C323" s="5" t="s">
        <v>2798</v>
      </c>
      <c r="D323" s="5" t="s">
        <v>2799</v>
      </c>
      <c r="E323" s="5">
        <v>114.06699999999999</v>
      </c>
      <c r="F323" s="5">
        <v>114.0634</v>
      </c>
      <c r="G323" s="5">
        <v>114.0615</v>
      </c>
      <c r="H323" s="5">
        <v>114.0616</v>
      </c>
      <c r="I323" s="5" t="str">
        <f>IF(IFERROR(INDEX('[1]Main v5 (no siloxanes)'!$E$2:$E$379,MATCH(A323,'[1]Main v5 (no siloxanes)'!$E$2:$E$379,0),0),"")="","",1)</f>
        <v/>
      </c>
      <c r="K323">
        <f>IFERROR(INDEX('Data1 totsignal with smooth'!B$2:B$2058,MATCH($H323,'Data1 totsignal with smooth'!$A$2:$A$2058,0),0),"")</f>
        <v>9147287</v>
      </c>
      <c r="L323">
        <f>IFERROR(INDEX('Data1 totsignal with smooth'!C$2:C$2058,MATCH($H323,'Data1 totsignal with smooth'!$A$2:$A$2058,0),0),"")</f>
        <v>5931170</v>
      </c>
      <c r="M323" s="9">
        <f t="shared" si="22"/>
        <v>1.5422398953326242</v>
      </c>
      <c r="N323">
        <v>423474.28</v>
      </c>
      <c r="O323">
        <v>866280.56</v>
      </c>
      <c r="P323">
        <f t="shared" si="23"/>
        <v>0.48884195208074394</v>
      </c>
    </row>
    <row r="324" spans="1:16" x14ac:dyDescent="0.25">
      <c r="A324" s="5">
        <f t="shared" si="20"/>
        <v>114.0908</v>
      </c>
      <c r="B324" s="5">
        <f t="shared" si="21"/>
        <v>113.0835</v>
      </c>
      <c r="C324" s="5" t="s">
        <v>1985</v>
      </c>
      <c r="D324" s="5" t="s">
        <v>1898</v>
      </c>
      <c r="E324" s="5">
        <v>114.09220000000001</v>
      </c>
      <c r="F324" s="5">
        <v>114.0908</v>
      </c>
      <c r="G324" s="5">
        <v>114.0904</v>
      </c>
      <c r="H324" s="5">
        <v>114.0898</v>
      </c>
      <c r="I324" s="5">
        <f>IF(IFERROR(INDEX('[1]Main v5 (no siloxanes)'!$E$2:$E$379,MATCH(A324,'[1]Main v5 (no siloxanes)'!$E$2:$E$379,0),0),"")="","",1)</f>
        <v>1</v>
      </c>
      <c r="K324">
        <f>IFERROR(INDEX('Data1 totsignal with smooth'!B$2:B$2058,MATCH($H324,'Data1 totsignal with smooth'!$A$2:$A$2058,0),0),"")</f>
        <v>11853198</v>
      </c>
      <c r="L324">
        <f>IFERROR(INDEX('Data1 totsignal with smooth'!C$2:C$2058,MATCH($H324,'Data1 totsignal with smooth'!$A$2:$A$2058,0),0),"")</f>
        <v>6114552.5</v>
      </c>
      <c r="M324" s="9">
        <f t="shared" si="22"/>
        <v>1.9385225656333804</v>
      </c>
      <c r="N324">
        <v>2788013</v>
      </c>
      <c r="O324">
        <v>866280.56</v>
      </c>
      <c r="P324">
        <f t="shared" si="23"/>
        <v>3.2183718863551549</v>
      </c>
    </row>
    <row r="325" spans="1:16" x14ac:dyDescent="0.25">
      <c r="A325" s="5">
        <f t="shared" si="20"/>
        <v>114.0984</v>
      </c>
      <c r="B325" s="5">
        <f t="shared" si="21"/>
        <v>113.0911</v>
      </c>
      <c r="C325" s="5" t="s">
        <v>1898</v>
      </c>
      <c r="D325" s="5" t="s">
        <v>1898</v>
      </c>
      <c r="F325" s="5">
        <v>114.0998</v>
      </c>
      <c r="G325" s="5">
        <v>114.0997</v>
      </c>
      <c r="H325" s="5">
        <v>114.0956</v>
      </c>
      <c r="I325" s="5" t="str">
        <f>IF(IFERROR(INDEX('[1]Main v5 (no siloxanes)'!$E$2:$E$379,MATCH(A325,'[1]Main v5 (no siloxanes)'!$E$2:$E$379,0),0),"")="","",1)</f>
        <v/>
      </c>
      <c r="K325">
        <f>IFERROR(INDEX('Data1 totsignal with smooth'!B$2:B$2058,MATCH($H325,'Data1 totsignal with smooth'!$A$2:$A$2058,0),0),"")</f>
        <v>4041655</v>
      </c>
      <c r="L325">
        <f>IFERROR(INDEX('Data1 totsignal with smooth'!C$2:C$2058,MATCH($H325,'Data1 totsignal with smooth'!$A$2:$A$2058,0),0),"")</f>
        <v>5931170</v>
      </c>
      <c r="M325" s="9">
        <f t="shared" si="22"/>
        <v>0.68142626159762743</v>
      </c>
      <c r="P325" t="str">
        <f t="shared" si="23"/>
        <v/>
      </c>
    </row>
    <row r="326" spans="1:16" x14ac:dyDescent="0.25">
      <c r="A326" s="5">
        <f t="shared" si="20"/>
        <v>114.13509999999999</v>
      </c>
      <c r="B326" s="5">
        <f t="shared" si="21"/>
        <v>113.12779999999999</v>
      </c>
      <c r="C326" s="5" t="s">
        <v>1898</v>
      </c>
      <c r="D326" s="5" t="s">
        <v>1898</v>
      </c>
      <c r="E326" s="5">
        <v>114.1362</v>
      </c>
      <c r="F326" s="5">
        <v>114.13590000000001</v>
      </c>
      <c r="H326" s="5">
        <v>114.1332</v>
      </c>
      <c r="I326" s="5" t="str">
        <f>IF(IFERROR(INDEX('[1]Main v5 (no siloxanes)'!$E$2:$E$379,MATCH(A326,'[1]Main v5 (no siloxanes)'!$E$2:$E$379,0),0),"")="","",1)</f>
        <v/>
      </c>
      <c r="K326">
        <f>IFERROR(INDEX('Data1 totsignal with smooth'!B$2:B$2058,MATCH($H326,'Data1 totsignal with smooth'!$A$2:$A$2058,0),0),"")</f>
        <v>1622692</v>
      </c>
      <c r="L326">
        <f>IFERROR(INDEX('Data1 totsignal with smooth'!C$2:C$2058,MATCH($H326,'Data1 totsignal with smooth'!$A$2:$A$2058,0),0),"")</f>
        <v>5351331.5</v>
      </c>
      <c r="M326" s="9">
        <f t="shared" si="22"/>
        <v>0.30323144809847791</v>
      </c>
      <c r="N326">
        <v>94751.633000000002</v>
      </c>
      <c r="O326">
        <v>864372</v>
      </c>
      <c r="P326">
        <f t="shared" si="23"/>
        <v>0.10961904480941076</v>
      </c>
    </row>
    <row r="327" spans="1:16" x14ac:dyDescent="0.25">
      <c r="A327" s="5">
        <f t="shared" si="20"/>
        <v>115.0102</v>
      </c>
      <c r="B327" s="5">
        <f t="shared" si="21"/>
        <v>114.0029</v>
      </c>
      <c r="D327" s="5" t="s">
        <v>1898</v>
      </c>
      <c r="F327" s="5">
        <v>115.0099</v>
      </c>
      <c r="H327" s="5">
        <v>115.01049999999999</v>
      </c>
      <c r="I327" s="5" t="str">
        <f>IF(IFERROR(INDEX('[1]Main v5 (no siloxanes)'!$E$2:$E$379,MATCH(A327,'[1]Main v5 (no siloxanes)'!$E$2:$E$379,0),0),"")="","",1)</f>
        <v/>
      </c>
      <c r="K327">
        <f>IFERROR(INDEX('Data1 totsignal with smooth'!B$2:B$2058,MATCH($H327,'Data1 totsignal with smooth'!$A$2:$A$2058,0),0),"")</f>
        <v>2259978.75</v>
      </c>
      <c r="L327">
        <f>IFERROR(INDEX('Data1 totsignal with smooth'!C$2:C$2058,MATCH($H327,'Data1 totsignal with smooth'!$A$2:$A$2058,0),0),"")</f>
        <v>4706487</v>
      </c>
      <c r="M327" s="9">
        <f t="shared" si="22"/>
        <v>0.48018378676069856</v>
      </c>
      <c r="P327" t="str">
        <f t="shared" si="23"/>
        <v/>
      </c>
    </row>
    <row r="328" spans="1:16" x14ac:dyDescent="0.25">
      <c r="A328" s="5">
        <f t="shared" si="20"/>
        <v>115.0155</v>
      </c>
      <c r="B328" s="5">
        <f t="shared" si="21"/>
        <v>114.0082</v>
      </c>
      <c r="C328" s="5" t="s">
        <v>1987</v>
      </c>
      <c r="D328" s="5" t="s">
        <v>1898</v>
      </c>
      <c r="E328" s="5">
        <v>115.0147</v>
      </c>
      <c r="F328" s="5">
        <v>115.01690000000001</v>
      </c>
      <c r="G328" s="5">
        <v>115.0151</v>
      </c>
      <c r="H328" s="5">
        <v>115.0151</v>
      </c>
      <c r="I328" s="5" t="str">
        <f>IF(IFERROR(INDEX('[1]Main v5 (no siloxanes)'!$E$2:$E$379,MATCH(A328,'[1]Main v5 (no siloxanes)'!$E$2:$E$379,0),0),"")="","",1)</f>
        <v/>
      </c>
      <c r="K328">
        <f>IFERROR(INDEX('Data1 totsignal with smooth'!B$2:B$2058,MATCH($H328,'Data1 totsignal with smooth'!$A$2:$A$2058,0),0),"")</f>
        <v>1012369.875</v>
      </c>
      <c r="L328">
        <f>IFERROR(INDEX('Data1 totsignal with smooth'!C$2:C$2058,MATCH($H328,'Data1 totsignal with smooth'!$A$2:$A$2058,0),0),"")</f>
        <v>4706487</v>
      </c>
      <c r="M328" s="9">
        <f t="shared" si="22"/>
        <v>0.21510096065281811</v>
      </c>
      <c r="N328">
        <v>104471.8</v>
      </c>
      <c r="O328">
        <v>804351.25</v>
      </c>
      <c r="P328">
        <f t="shared" si="23"/>
        <v>0.1298833065778166</v>
      </c>
    </row>
    <row r="329" spans="1:16" x14ac:dyDescent="0.25">
      <c r="A329" s="5">
        <f t="shared" si="20"/>
        <v>115.03879999999999</v>
      </c>
      <c r="B329" s="5">
        <f t="shared" si="21"/>
        <v>114.03149999999999</v>
      </c>
      <c r="C329" s="5" t="s">
        <v>178</v>
      </c>
      <c r="D329" s="5" t="s">
        <v>2310</v>
      </c>
      <c r="E329" s="5">
        <v>115.0397</v>
      </c>
      <c r="F329" s="5">
        <v>115.039</v>
      </c>
      <c r="G329" s="5">
        <v>115.0384</v>
      </c>
      <c r="H329" s="5">
        <v>115.03789999999999</v>
      </c>
      <c r="I329" s="5">
        <f>IF(IFERROR(INDEX('[1]Main v5 (no siloxanes)'!$E$2:$E$379,MATCH(A329,'[1]Main v5 (no siloxanes)'!$E$2:$E$379,0),0),"")="","",1)</f>
        <v>1</v>
      </c>
      <c r="J329" s="5" t="s">
        <v>2282</v>
      </c>
      <c r="K329">
        <f>IFERROR(INDEX('Data1 totsignal with smooth'!B$2:B$2058,MATCH($H329,'Data1 totsignal with smooth'!$A$2:$A$2058,0),0),"")</f>
        <v>23689958</v>
      </c>
      <c r="L329">
        <f>IFERROR(INDEX('Data1 totsignal with smooth'!C$2:C$2058,MATCH($H329,'Data1 totsignal with smooth'!$A$2:$A$2058,0),0),"")</f>
        <v>4706487</v>
      </c>
      <c r="M329" s="9">
        <f t="shared" si="22"/>
        <v>5.0334693371085484</v>
      </c>
      <c r="N329">
        <v>3286298.8</v>
      </c>
      <c r="O329">
        <v>804351.25</v>
      </c>
      <c r="P329">
        <f t="shared" si="23"/>
        <v>4.0856513867542317</v>
      </c>
    </row>
    <row r="330" spans="1:16" x14ac:dyDescent="0.25">
      <c r="A330" s="5">
        <f t="shared" si="20"/>
        <v>115.0538</v>
      </c>
      <c r="B330" s="5">
        <f t="shared" si="21"/>
        <v>114.04649999999999</v>
      </c>
      <c r="C330" s="5" t="s">
        <v>179</v>
      </c>
      <c r="D330" s="5" t="s">
        <v>1898</v>
      </c>
      <c r="E330" s="5">
        <v>115.05500000000001</v>
      </c>
      <c r="F330" s="5">
        <v>115.054</v>
      </c>
      <c r="G330" s="5">
        <v>115.0527</v>
      </c>
      <c r="H330" s="5">
        <v>115.05329999999999</v>
      </c>
      <c r="I330" s="5" t="str">
        <f>IF(IFERROR(INDEX('[1]Main v5 (no siloxanes)'!$E$2:$E$379,MATCH(A330,'[1]Main v5 (no siloxanes)'!$E$2:$E$379,0),0),"")="","",1)</f>
        <v/>
      </c>
      <c r="K330">
        <f>IFERROR(INDEX('Data1 totsignal with smooth'!B$2:B$2058,MATCH($H330,'Data1 totsignal with smooth'!$A$2:$A$2058,0),0),"")</f>
        <v>13035919</v>
      </c>
      <c r="L330">
        <f>IFERROR(INDEX('Data1 totsignal with smooth'!C$2:C$2058,MATCH($H330,'Data1 totsignal with smooth'!$A$2:$A$2058,0),0),"")</f>
        <v>4706487</v>
      </c>
      <c r="M330" s="9">
        <f t="shared" si="22"/>
        <v>2.7697769057898172</v>
      </c>
      <c r="N330">
        <v>898159.06</v>
      </c>
      <c r="O330">
        <v>864372</v>
      </c>
      <c r="P330">
        <f t="shared" si="23"/>
        <v>1.03908856372025</v>
      </c>
    </row>
    <row r="331" spans="1:16" x14ac:dyDescent="0.25">
      <c r="A331" s="5">
        <f t="shared" si="20"/>
        <v>115.075</v>
      </c>
      <c r="B331" s="5">
        <f t="shared" si="21"/>
        <v>114.0677</v>
      </c>
      <c r="C331" s="5" t="s">
        <v>180</v>
      </c>
      <c r="D331" s="5" t="s">
        <v>2311</v>
      </c>
      <c r="E331" s="5">
        <v>115.0759</v>
      </c>
      <c r="F331" s="5">
        <v>115.0753</v>
      </c>
      <c r="G331" s="5">
        <v>115.0746</v>
      </c>
      <c r="H331" s="5">
        <v>115.07429999999999</v>
      </c>
      <c r="I331" s="5">
        <f>IF(IFERROR(INDEX('[1]Main v5 (no siloxanes)'!$E$2:$E$379,MATCH(A331,'[1]Main v5 (no siloxanes)'!$E$2:$E$379,0),0),"")="","",1)</f>
        <v>1</v>
      </c>
      <c r="J331" s="5" t="s">
        <v>2282</v>
      </c>
      <c r="K331">
        <f>IFERROR(INDEX('Data1 totsignal with smooth'!B$2:B$2058,MATCH($H331,'Data1 totsignal with smooth'!$A$2:$A$2058,0),0),"")</f>
        <v>31193500</v>
      </c>
      <c r="L331">
        <f>IFERROR(INDEX('Data1 totsignal with smooth'!C$2:C$2058,MATCH($H331,'Data1 totsignal with smooth'!$A$2:$A$2058,0),0),"")</f>
        <v>4706487</v>
      </c>
      <c r="M331" s="9">
        <f t="shared" si="22"/>
        <v>6.6277671647664169</v>
      </c>
      <c r="N331">
        <v>2046240.6</v>
      </c>
      <c r="O331">
        <v>698369.94</v>
      </c>
      <c r="P331">
        <f t="shared" si="23"/>
        <v>2.930023878175513</v>
      </c>
    </row>
    <row r="332" spans="1:16" x14ac:dyDescent="0.25">
      <c r="A332" s="5">
        <f t="shared" si="20"/>
        <v>115.089</v>
      </c>
      <c r="B332" s="5">
        <f t="shared" si="21"/>
        <v>114.0817</v>
      </c>
      <c r="C332" s="5" t="s">
        <v>181</v>
      </c>
      <c r="D332" s="5" t="s">
        <v>1898</v>
      </c>
      <c r="E332" s="5">
        <v>115.0919</v>
      </c>
      <c r="F332" s="5">
        <v>115.0883</v>
      </c>
      <c r="G332" s="5">
        <v>115.0874</v>
      </c>
      <c r="H332" s="5">
        <v>115.0883</v>
      </c>
      <c r="I332" s="5" t="str">
        <f>IF(IFERROR(INDEX('[1]Main v5 (no siloxanes)'!$E$2:$E$379,MATCH(A332,'[1]Main v5 (no siloxanes)'!$E$2:$E$379,0),0),"")="","",1)</f>
        <v/>
      </c>
      <c r="K332">
        <f>IFERROR(INDEX('Data1 totsignal with smooth'!B$2:B$2058,MATCH($H332,'Data1 totsignal with smooth'!$A$2:$A$2058,0),0),"")</f>
        <v>2141577.75</v>
      </c>
      <c r="L332">
        <f>IFERROR(INDEX('Data1 totsignal with smooth'!C$2:C$2058,MATCH($H332,'Data1 totsignal with smooth'!$A$2:$A$2058,0),0),"")</f>
        <v>6114552.5</v>
      </c>
      <c r="M332" s="9">
        <f t="shared" si="22"/>
        <v>0.35024276101971485</v>
      </c>
      <c r="N332">
        <v>240559.95</v>
      </c>
      <c r="O332">
        <v>698369.94</v>
      </c>
      <c r="P332">
        <f t="shared" si="23"/>
        <v>0.34445919880228526</v>
      </c>
    </row>
    <row r="333" spans="1:16" x14ac:dyDescent="0.25">
      <c r="A333" s="5">
        <f t="shared" si="20"/>
        <v>115.11109999999999</v>
      </c>
      <c r="B333" s="5">
        <f t="shared" si="21"/>
        <v>114.10380000000001</v>
      </c>
      <c r="C333" s="5" t="s">
        <v>182</v>
      </c>
      <c r="D333" s="5" t="s">
        <v>2312</v>
      </c>
      <c r="E333" s="5">
        <v>115.1109</v>
      </c>
      <c r="F333" s="5">
        <v>115.1116</v>
      </c>
      <c r="G333" s="5">
        <v>115.111</v>
      </c>
      <c r="H333" s="5">
        <v>115.1109</v>
      </c>
      <c r="I333" s="5" t="str">
        <f>IF(IFERROR(INDEX('[1]Main v5 (no siloxanes)'!$E$2:$E$379,MATCH(A333,'[1]Main v5 (no siloxanes)'!$E$2:$E$379,0),0),"")="","",1)</f>
        <v/>
      </c>
      <c r="J333" s="5" t="s">
        <v>2282</v>
      </c>
      <c r="K333">
        <f>IFERROR(INDEX('Data1 totsignal with smooth'!B$2:B$2058,MATCH($H333,'Data1 totsignal with smooth'!$A$2:$A$2058,0),0),"")</f>
        <v>6216475.5</v>
      </c>
      <c r="L333">
        <f>IFERROR(INDEX('Data1 totsignal with smooth'!C$2:C$2058,MATCH($H333,'Data1 totsignal with smooth'!$A$2:$A$2058,0),0),"")</f>
        <v>4706487</v>
      </c>
      <c r="M333" s="9">
        <f t="shared" si="22"/>
        <v>1.3208313334340454</v>
      </c>
      <c r="N333">
        <v>304442.46999999997</v>
      </c>
      <c r="O333">
        <v>698369.94</v>
      </c>
      <c r="P333">
        <f t="shared" si="23"/>
        <v>0.43593295266975551</v>
      </c>
    </row>
    <row r="334" spans="1:16" x14ac:dyDescent="0.25">
      <c r="A334" s="5">
        <f t="shared" si="20"/>
        <v>116.015</v>
      </c>
      <c r="B334" s="5">
        <f t="shared" si="21"/>
        <v>115.0077</v>
      </c>
      <c r="C334" s="5" t="s">
        <v>1898</v>
      </c>
      <c r="D334" s="5" t="s">
        <v>1898</v>
      </c>
      <c r="H334" s="5">
        <v>116.015</v>
      </c>
      <c r="I334" s="5" t="str">
        <f>IF(IFERROR(INDEX('[1]Main v5 (no siloxanes)'!$E$2:$E$379,MATCH(A334,'[1]Main v5 (no siloxanes)'!$E$2:$E$379,0),0),"")="","",1)</f>
        <v/>
      </c>
      <c r="K334">
        <f>IFERROR(INDEX('Data1 totsignal with smooth'!B$2:B$2058,MATCH($H334,'Data1 totsignal with smooth'!$A$2:$A$2058,0),0),"")</f>
        <v>617877.75</v>
      </c>
      <c r="L334">
        <f>IFERROR(INDEX('Data1 totsignal with smooth'!C$2:C$2058,MATCH($H334,'Data1 totsignal with smooth'!$A$2:$A$2058,0),0),"")</f>
        <v>4671448</v>
      </c>
      <c r="M334" s="9">
        <f t="shared" si="22"/>
        <v>0.13226685815618627</v>
      </c>
      <c r="P334" t="str">
        <f t="shared" si="23"/>
        <v/>
      </c>
    </row>
    <row r="335" spans="1:16" x14ac:dyDescent="0.25">
      <c r="A335" s="5">
        <f t="shared" si="20"/>
        <v>116.0335</v>
      </c>
      <c r="B335" s="5">
        <f t="shared" si="21"/>
        <v>115.0262</v>
      </c>
      <c r="C335" s="5" t="s">
        <v>1931</v>
      </c>
      <c r="D335" s="5" t="s">
        <v>1898</v>
      </c>
      <c r="E335" s="5">
        <v>116.0341</v>
      </c>
      <c r="F335" s="5">
        <v>116.0339</v>
      </c>
      <c r="G335" s="5">
        <v>116.033</v>
      </c>
      <c r="H335" s="5">
        <v>116.0329</v>
      </c>
      <c r="I335" s="5" t="str">
        <f>IF(IFERROR(INDEX('[1]Main v5 (no siloxanes)'!$E$2:$E$379,MATCH(A335,'[1]Main v5 (no siloxanes)'!$E$2:$E$379,0),0),"")="","",1)</f>
        <v/>
      </c>
      <c r="K335">
        <f>IFERROR(INDEX('Data1 totsignal with smooth'!B$2:B$2058,MATCH($H335,'Data1 totsignal with smooth'!$A$2:$A$2058,0),0),"")</f>
        <v>3873993.25</v>
      </c>
      <c r="L335">
        <f>IFERROR(INDEX('Data1 totsignal with smooth'!C$2:C$2058,MATCH($H335,'Data1 totsignal with smooth'!$A$2:$A$2058,0),0),"")</f>
        <v>4671448</v>
      </c>
      <c r="M335" s="9">
        <f t="shared" si="22"/>
        <v>0.82929174208939072</v>
      </c>
      <c r="N335">
        <v>350564.19</v>
      </c>
      <c r="O335">
        <v>698369.94</v>
      </c>
      <c r="P335">
        <f t="shared" si="23"/>
        <v>0.50197491318140075</v>
      </c>
    </row>
    <row r="336" spans="1:16" x14ac:dyDescent="0.25">
      <c r="A336" s="5">
        <f t="shared" si="20"/>
        <v>116.04340000000001</v>
      </c>
      <c r="B336" s="5">
        <f t="shared" si="21"/>
        <v>115.0361</v>
      </c>
      <c r="C336" s="5" t="s">
        <v>1898</v>
      </c>
      <c r="D336" s="5" t="s">
        <v>1898</v>
      </c>
      <c r="E336" s="5">
        <v>116.0433</v>
      </c>
      <c r="F336" s="5">
        <v>116.0448</v>
      </c>
      <c r="G336" s="5">
        <v>116.0414</v>
      </c>
      <c r="H336" s="5">
        <v>116.04389999999999</v>
      </c>
      <c r="I336" s="5" t="str">
        <f>IF(IFERROR(INDEX('[1]Main v5 (no siloxanes)'!$E$2:$E$379,MATCH(A336,'[1]Main v5 (no siloxanes)'!$E$2:$E$379,0),0),"")="","",1)</f>
        <v/>
      </c>
      <c r="K336">
        <f>IFERROR(INDEX('Data1 totsignal with smooth'!B$2:B$2058,MATCH($H336,'Data1 totsignal with smooth'!$A$2:$A$2058,0),0),"")</f>
        <v>2158209.25</v>
      </c>
      <c r="L336">
        <f>IFERROR(INDEX('Data1 totsignal with smooth'!C$2:C$2058,MATCH($H336,'Data1 totsignal with smooth'!$A$2:$A$2058,0),0),"")</f>
        <v>4569259</v>
      </c>
      <c r="M336" s="9">
        <f t="shared" si="22"/>
        <v>0.47233243946119052</v>
      </c>
      <c r="N336">
        <v>271635.40999999997</v>
      </c>
      <c r="O336">
        <v>698369.94</v>
      </c>
      <c r="P336">
        <f t="shared" si="23"/>
        <v>0.38895633165425192</v>
      </c>
    </row>
    <row r="337" spans="1:16" x14ac:dyDescent="0.25">
      <c r="A337" s="5">
        <f t="shared" si="20"/>
        <v>116.05540000000001</v>
      </c>
      <c r="B337" s="5">
        <f t="shared" si="21"/>
        <v>115.04810000000001</v>
      </c>
      <c r="C337" s="5" t="s">
        <v>1898</v>
      </c>
      <c r="D337" s="5" t="s">
        <v>1898</v>
      </c>
      <c r="E337" s="5">
        <v>116.05759999999999</v>
      </c>
      <c r="F337" s="5">
        <v>116.0545</v>
      </c>
      <c r="G337" s="5">
        <v>116.05249999999999</v>
      </c>
      <c r="H337" s="5">
        <v>116.05710000000001</v>
      </c>
      <c r="I337" s="5" t="str">
        <f>IF(IFERROR(INDEX('[1]Main v5 (no siloxanes)'!$E$2:$E$379,MATCH(A337,'[1]Main v5 (no siloxanes)'!$E$2:$E$379,0),0),"")="","",1)</f>
        <v/>
      </c>
      <c r="K337">
        <f>IFERROR(INDEX('Data1 totsignal with smooth'!B$2:B$2058,MATCH($H337,'Data1 totsignal with smooth'!$A$2:$A$2058,0),0),"")</f>
        <v>1830508.75</v>
      </c>
      <c r="L337">
        <f>IFERROR(INDEX('Data1 totsignal with smooth'!C$2:C$2058,MATCH($H337,'Data1 totsignal with smooth'!$A$2:$A$2058,0),0),"")</f>
        <v>4569259</v>
      </c>
      <c r="M337" s="9">
        <f t="shared" si="22"/>
        <v>0.40061391792410977</v>
      </c>
      <c r="N337">
        <v>119208.32000000001</v>
      </c>
      <c r="O337">
        <v>698369.94</v>
      </c>
      <c r="P337">
        <f t="shared" si="23"/>
        <v>0.17069509034137412</v>
      </c>
    </row>
    <row r="338" spans="1:16" x14ac:dyDescent="0.25">
      <c r="A338" s="5">
        <f t="shared" si="20"/>
        <v>116.0693</v>
      </c>
      <c r="B338" s="5">
        <f t="shared" si="21"/>
        <v>115.062</v>
      </c>
      <c r="C338" s="5" t="s">
        <v>1988</v>
      </c>
      <c r="D338" s="5" t="s">
        <v>1898</v>
      </c>
      <c r="E338" s="5">
        <v>116.07170000000001</v>
      </c>
      <c r="F338" s="5">
        <v>116.0699</v>
      </c>
      <c r="G338" s="5">
        <v>116.0671</v>
      </c>
      <c r="H338" s="5">
        <v>116.0684</v>
      </c>
      <c r="I338" s="5" t="str">
        <f>IF(IFERROR(INDEX('[1]Main v5 (no siloxanes)'!$E$2:$E$379,MATCH(A338,'[1]Main v5 (no siloxanes)'!$E$2:$E$379,0),0),"")="","",1)</f>
        <v/>
      </c>
      <c r="K338">
        <f>IFERROR(INDEX('Data1 totsignal with smooth'!B$2:B$2058,MATCH($H338,'Data1 totsignal with smooth'!$A$2:$A$2058,0),0),"")</f>
        <v>4359629.5</v>
      </c>
      <c r="L338">
        <f>IFERROR(INDEX('Data1 totsignal with smooth'!C$2:C$2058,MATCH($H338,'Data1 totsignal with smooth'!$A$2:$A$2058,0),0),"")</f>
        <v>4671448</v>
      </c>
      <c r="M338" s="9">
        <f t="shared" si="22"/>
        <v>0.93325013999941775</v>
      </c>
      <c r="N338">
        <v>1299408.1000000001</v>
      </c>
      <c r="O338">
        <v>560292.81000000006</v>
      </c>
      <c r="P338">
        <f t="shared" si="23"/>
        <v>2.319158976892814</v>
      </c>
    </row>
    <row r="339" spans="1:16" x14ac:dyDescent="0.25">
      <c r="A339" s="5">
        <f t="shared" si="20"/>
        <v>116.0767</v>
      </c>
      <c r="B339" s="5">
        <f t="shared" si="21"/>
        <v>115.0694</v>
      </c>
      <c r="C339" s="5" t="s">
        <v>1898</v>
      </c>
      <c r="D339" s="5" t="s">
        <v>1898</v>
      </c>
      <c r="F339" s="5">
        <v>116.0776</v>
      </c>
      <c r="G339" s="5">
        <v>116.07559999999999</v>
      </c>
      <c r="H339" s="5">
        <v>116.077</v>
      </c>
      <c r="I339" s="5" t="str">
        <f>IF(IFERROR(INDEX('[1]Main v5 (no siloxanes)'!$E$2:$E$379,MATCH(A339,'[1]Main v5 (no siloxanes)'!$E$2:$E$379,0),0),"")="","",1)</f>
        <v/>
      </c>
      <c r="K339">
        <f>IFERROR(INDEX('Data1 totsignal with smooth'!B$2:B$2058,MATCH($H339,'Data1 totsignal with smooth'!$A$2:$A$2058,0),0),"")</f>
        <v>3033354.75</v>
      </c>
      <c r="L339">
        <f>IFERROR(INDEX('Data1 totsignal with smooth'!C$2:C$2058,MATCH($H339,'Data1 totsignal with smooth'!$A$2:$A$2058,0),0),"")</f>
        <v>4671448</v>
      </c>
      <c r="M339" s="9">
        <f t="shared" si="22"/>
        <v>0.64933929479681674</v>
      </c>
      <c r="P339" t="str">
        <f t="shared" si="23"/>
        <v/>
      </c>
    </row>
    <row r="340" spans="1:16" x14ac:dyDescent="0.25">
      <c r="A340" s="5">
        <f t="shared" si="20"/>
        <v>116.1071</v>
      </c>
      <c r="B340" s="5">
        <f t="shared" si="21"/>
        <v>115.0998</v>
      </c>
      <c r="C340" s="5" t="s">
        <v>184</v>
      </c>
      <c r="D340" s="5" t="s">
        <v>1898</v>
      </c>
      <c r="E340" s="5">
        <v>116.1078</v>
      </c>
      <c r="F340" s="5">
        <v>116.1073</v>
      </c>
      <c r="G340" s="5">
        <v>116.1069</v>
      </c>
      <c r="H340" s="5">
        <v>116.1063</v>
      </c>
      <c r="I340" s="5">
        <f>IF(IFERROR(INDEX('[1]Main v5 (no siloxanes)'!$E$2:$E$379,MATCH(A340,'[1]Main v5 (no siloxanes)'!$E$2:$E$379,0),0),"")="","",1)</f>
        <v>1</v>
      </c>
      <c r="K340">
        <f>IFERROR(INDEX('Data1 totsignal with smooth'!B$2:B$2058,MATCH($H340,'Data1 totsignal with smooth'!$A$2:$A$2058,0),0),"")</f>
        <v>15547453</v>
      </c>
      <c r="L340">
        <f>IFERROR(INDEX('Data1 totsignal with smooth'!C$2:C$2058,MATCH($H340,'Data1 totsignal with smooth'!$A$2:$A$2058,0),0),"")</f>
        <v>4569259</v>
      </c>
      <c r="M340" s="9">
        <f t="shared" si="22"/>
        <v>3.402620206033407</v>
      </c>
      <c r="N340">
        <v>3105578.8</v>
      </c>
      <c r="O340">
        <v>475223.34</v>
      </c>
      <c r="P340">
        <f t="shared" si="23"/>
        <v>6.5349879490346572</v>
      </c>
    </row>
    <row r="341" spans="1:16" x14ac:dyDescent="0.25">
      <c r="A341" s="5">
        <f t="shared" si="20"/>
        <v>116.9057</v>
      </c>
      <c r="B341" s="5">
        <f t="shared" si="21"/>
        <v>115.8984</v>
      </c>
      <c r="C341" s="5" t="s">
        <v>2960</v>
      </c>
      <c r="D341" s="5" t="s">
        <v>2961</v>
      </c>
      <c r="F341" s="5">
        <v>116.9062</v>
      </c>
      <c r="H341" s="5">
        <v>116.9051</v>
      </c>
      <c r="I341" s="5" t="str">
        <f>IF(IFERROR(INDEX('[1]Main v5 (no siloxanes)'!$E$2:$E$379,MATCH(A341,'[1]Main v5 (no siloxanes)'!$E$2:$E$379,0),0),"")="","",1)</f>
        <v/>
      </c>
      <c r="K341">
        <f>IFERROR(INDEX('Data1 totsignal with smooth'!B$2:B$2058,MATCH($H341,'Data1 totsignal with smooth'!$A$2:$A$2058,0),0),"")</f>
        <v>1220482.25</v>
      </c>
      <c r="L341">
        <f>IFERROR(INDEX('Data1 totsignal with smooth'!C$2:C$2058,MATCH($H341,'Data1 totsignal with smooth'!$A$2:$A$2058,0),0),"")</f>
        <v>4671448</v>
      </c>
      <c r="M341" s="9">
        <f t="shared" si="22"/>
        <v>0.26126422685214518</v>
      </c>
      <c r="P341" t="str">
        <f t="shared" si="23"/>
        <v/>
      </c>
    </row>
    <row r="342" spans="1:16" x14ac:dyDescent="0.25">
      <c r="A342" s="5">
        <f t="shared" si="20"/>
        <v>117.01739999999999</v>
      </c>
      <c r="B342" s="5">
        <f t="shared" si="21"/>
        <v>116.01009999999999</v>
      </c>
      <c r="C342" s="5" t="s">
        <v>185</v>
      </c>
      <c r="D342" s="5" t="s">
        <v>2913</v>
      </c>
      <c r="F342" s="5">
        <v>117.01739999999999</v>
      </c>
      <c r="H342" s="5">
        <v>117.01730000000001</v>
      </c>
      <c r="I342" s="5" t="str">
        <f>IF(IFERROR(INDEX('[1]Main v5 (no siloxanes)'!$E$2:$E$379,MATCH(A342,'[1]Main v5 (no siloxanes)'!$E$2:$E$379,0),0),"")="","",1)</f>
        <v/>
      </c>
      <c r="K342">
        <f>IFERROR(INDEX('Data1 totsignal with smooth'!B$2:B$2058,MATCH($H342,'Data1 totsignal with smooth'!$A$2:$A$2058,0),0),"")</f>
        <v>1255277.5</v>
      </c>
      <c r="L342">
        <f>IFERROR(INDEX('Data1 totsignal with smooth'!C$2:C$2058,MATCH($H342,'Data1 totsignal with smooth'!$A$2:$A$2058,0),0),"")</f>
        <v>4671448</v>
      </c>
      <c r="M342" s="9">
        <f t="shared" si="22"/>
        <v>0.26871272033853316</v>
      </c>
      <c r="P342" t="str">
        <f t="shared" si="23"/>
        <v/>
      </c>
    </row>
    <row r="343" spans="1:16" x14ac:dyDescent="0.25">
      <c r="A343" s="5">
        <f t="shared" si="20"/>
        <v>117.0288</v>
      </c>
      <c r="B343" s="5">
        <f t="shared" si="21"/>
        <v>116.0215</v>
      </c>
      <c r="C343" s="5" t="s">
        <v>186</v>
      </c>
      <c r="D343" s="5" t="s">
        <v>1898</v>
      </c>
      <c r="F343" s="5">
        <v>117.0279</v>
      </c>
      <c r="H343" s="5">
        <v>117.02970000000001</v>
      </c>
      <c r="I343" s="5" t="str">
        <f>IF(IFERROR(INDEX('[1]Main v5 (no siloxanes)'!$E$2:$E$379,MATCH(A343,'[1]Main v5 (no siloxanes)'!$E$2:$E$379,0),0),"")="","",1)</f>
        <v/>
      </c>
      <c r="K343">
        <f>IFERROR(INDEX('Data1 totsignal with smooth'!B$2:B$2058,MATCH($H343,'Data1 totsignal with smooth'!$A$2:$A$2058,0),0),"")</f>
        <v>712541.375</v>
      </c>
      <c r="L343">
        <f>IFERROR(INDEX('Data1 totsignal with smooth'!C$2:C$2058,MATCH($H343,'Data1 totsignal with smooth'!$A$2:$A$2058,0),0),"")</f>
        <v>4706487</v>
      </c>
      <c r="M343" s="9">
        <f t="shared" si="22"/>
        <v>0.15139558974666242</v>
      </c>
      <c r="P343" t="str">
        <f t="shared" si="23"/>
        <v/>
      </c>
    </row>
    <row r="344" spans="1:16" x14ac:dyDescent="0.25">
      <c r="A344" s="5">
        <f t="shared" si="20"/>
        <v>117.0552</v>
      </c>
      <c r="B344" s="5">
        <f t="shared" si="21"/>
        <v>116.0479</v>
      </c>
      <c r="C344" s="5" t="s">
        <v>187</v>
      </c>
      <c r="D344" s="4" t="s">
        <v>2893</v>
      </c>
      <c r="E344" s="5">
        <v>117.05589999999999</v>
      </c>
      <c r="F344" s="5">
        <v>117.05589999999999</v>
      </c>
      <c r="G344" s="5">
        <v>117.05459999999999</v>
      </c>
      <c r="H344" s="5">
        <v>117.0544</v>
      </c>
      <c r="I344" s="5">
        <f>IF(IFERROR(INDEX('[1]Main v5 (no siloxanes)'!$E$2:$E$379,MATCH(A344,'[1]Main v5 (no siloxanes)'!$E$2:$E$379,0),0),"")="","",1)</f>
        <v>1</v>
      </c>
      <c r="J344" s="5" t="s">
        <v>2282</v>
      </c>
      <c r="K344">
        <f>IFERROR(INDEX('Data1 totsignal with smooth'!B$2:B$2058,MATCH($H344,'Data1 totsignal with smooth'!$A$2:$A$2058,0),0),"")</f>
        <v>151736688</v>
      </c>
      <c r="L344">
        <f>IFERROR(INDEX('Data1 totsignal with smooth'!C$2:C$2058,MATCH($H344,'Data1 totsignal with smooth'!$A$2:$A$2058,0),0),"")</f>
        <v>4706487</v>
      </c>
      <c r="M344" s="9">
        <f t="shared" si="22"/>
        <v>32.239903775363665</v>
      </c>
      <c r="N344">
        <v>26228798</v>
      </c>
      <c r="O344">
        <v>756614.31</v>
      </c>
      <c r="P344">
        <f t="shared" si="23"/>
        <v>34.666008365609684</v>
      </c>
    </row>
    <row r="345" spans="1:16" x14ac:dyDescent="0.25">
      <c r="A345" s="5">
        <f t="shared" si="20"/>
        <v>117.06780000000001</v>
      </c>
      <c r="B345" s="5">
        <f t="shared" si="21"/>
        <v>116.0605</v>
      </c>
      <c r="C345" s="5" t="s">
        <v>188</v>
      </c>
      <c r="D345" s="5" t="s">
        <v>1898</v>
      </c>
      <c r="F345" s="5">
        <v>117.06740000000001</v>
      </c>
      <c r="G345" s="5">
        <v>117.06740000000001</v>
      </c>
      <c r="H345" s="5">
        <v>117.0685</v>
      </c>
      <c r="I345" s="5" t="str">
        <f>IF(IFERROR(INDEX('[1]Main v5 (no siloxanes)'!$E$2:$E$379,MATCH(A345,'[1]Main v5 (no siloxanes)'!$E$2:$E$379,0),0),"")="","",1)</f>
        <v/>
      </c>
      <c r="K345">
        <f>IFERROR(INDEX('Data1 totsignal with smooth'!B$2:B$2058,MATCH($H345,'Data1 totsignal with smooth'!$A$2:$A$2058,0),0),"")</f>
        <v>9876930</v>
      </c>
      <c r="L345">
        <f>IFERROR(INDEX('Data1 totsignal with smooth'!C$2:C$2058,MATCH($H345,'Data1 totsignal with smooth'!$A$2:$A$2058,0),0),"")</f>
        <v>4706487</v>
      </c>
      <c r="M345" s="9">
        <f t="shared" si="22"/>
        <v>2.0985779839612859</v>
      </c>
      <c r="P345" t="str">
        <f t="shared" si="23"/>
        <v/>
      </c>
    </row>
    <row r="346" spans="1:16" x14ac:dyDescent="0.25">
      <c r="A346" s="5">
        <f t="shared" si="20"/>
        <v>117.09050000000001</v>
      </c>
      <c r="B346" s="5">
        <f t="shared" si="21"/>
        <v>116.08320000000001</v>
      </c>
      <c r="C346" s="5" t="s">
        <v>189</v>
      </c>
      <c r="D346" s="5" t="s">
        <v>2957</v>
      </c>
      <c r="E346" s="5">
        <v>117.09099999999999</v>
      </c>
      <c r="F346" s="5">
        <v>117.0912</v>
      </c>
      <c r="G346" s="5">
        <v>117.08969999999999</v>
      </c>
      <c r="H346" s="5">
        <v>117.0899</v>
      </c>
      <c r="I346" s="5">
        <f>IF(IFERROR(INDEX('[1]Main v5 (no siloxanes)'!$E$2:$E$379,MATCH(A346,'[1]Main v5 (no siloxanes)'!$E$2:$E$379,0),0),"")="","",1)</f>
        <v>1</v>
      </c>
      <c r="J346" s="5" t="s">
        <v>2282</v>
      </c>
      <c r="K346">
        <f>IFERROR(INDEX('Data1 totsignal with smooth'!B$2:B$2058,MATCH($H346,'Data1 totsignal with smooth'!$A$2:$A$2058,0),0),"")</f>
        <v>16364388</v>
      </c>
      <c r="L346">
        <f>IFERROR(INDEX('Data1 totsignal with smooth'!C$2:C$2058,MATCH($H346,'Data1 totsignal with smooth'!$A$2:$A$2058,0),0),"")</f>
        <v>4822190</v>
      </c>
      <c r="M346" s="9">
        <f t="shared" si="22"/>
        <v>3.3935593578851102</v>
      </c>
      <c r="N346">
        <v>1824637.1</v>
      </c>
      <c r="O346">
        <v>560292.81000000006</v>
      </c>
      <c r="P346">
        <f t="shared" si="23"/>
        <v>3.2565777526218835</v>
      </c>
    </row>
    <row r="347" spans="1:16" x14ac:dyDescent="0.25">
      <c r="A347" s="5">
        <f t="shared" si="20"/>
        <v>118.03959999999999</v>
      </c>
      <c r="B347" s="5">
        <f t="shared" si="21"/>
        <v>117.03230000000001</v>
      </c>
      <c r="G347" s="5">
        <v>118.041</v>
      </c>
      <c r="H347" s="5">
        <v>118.0381</v>
      </c>
      <c r="I347" s="5" t="str">
        <f>IF(IFERROR(INDEX('[1]Main v5 (no siloxanes)'!$E$2:$E$379,MATCH(A347,'[1]Main v5 (no siloxanes)'!$E$2:$E$379,0),0),"")="","",1)</f>
        <v/>
      </c>
      <c r="K347">
        <f>IFERROR(INDEX('Data1 totsignal with smooth'!B$2:B$2058,MATCH($H347,'Data1 totsignal with smooth'!$A$2:$A$2058,0),0),"")</f>
        <v>169919.1875</v>
      </c>
      <c r="L347">
        <f>IFERROR(INDEX('Data1 totsignal with smooth'!C$2:C$2058,MATCH($H347,'Data1 totsignal with smooth'!$A$2:$A$2058,0),0),"")</f>
        <v>4871580</v>
      </c>
      <c r="M347" s="9">
        <f t="shared" si="22"/>
        <v>3.4879687390949141E-2</v>
      </c>
      <c r="P347" t="str">
        <f t="shared" si="23"/>
        <v/>
      </c>
    </row>
    <row r="348" spans="1:16" x14ac:dyDescent="0.25">
      <c r="A348" s="5">
        <f t="shared" si="20"/>
        <v>118.0515</v>
      </c>
      <c r="B348" s="5">
        <f t="shared" si="21"/>
        <v>117.0442</v>
      </c>
      <c r="C348" s="5" t="s">
        <v>191</v>
      </c>
      <c r="D348" s="5" t="s">
        <v>2314</v>
      </c>
      <c r="E348" s="5">
        <v>118.05240000000001</v>
      </c>
      <c r="F348" s="5">
        <v>118.0528</v>
      </c>
      <c r="H348" s="5">
        <v>118.0493</v>
      </c>
      <c r="I348" s="5" t="str">
        <f>IF(IFERROR(INDEX('[1]Main v5 (no siloxanes)'!$E$2:$E$379,MATCH(A348,'[1]Main v5 (no siloxanes)'!$E$2:$E$379,0),0),"")="","",1)</f>
        <v/>
      </c>
      <c r="J348" s="5" t="s">
        <v>2282</v>
      </c>
      <c r="K348">
        <f>IFERROR(INDEX('Data1 totsignal with smooth'!B$2:B$2058,MATCH($H348,'Data1 totsignal with smooth'!$A$2:$A$2058,0),0),"")</f>
        <v>4706487</v>
      </c>
      <c r="L348">
        <f>IFERROR(INDEX('Data1 totsignal with smooth'!C$2:C$2058,MATCH($H348,'Data1 totsignal with smooth'!$A$2:$A$2058,0),0),"")</f>
        <v>4871580</v>
      </c>
      <c r="M348" s="9">
        <f t="shared" si="22"/>
        <v>0.96611099479019125</v>
      </c>
      <c r="N348">
        <v>866280.56</v>
      </c>
      <c r="O348">
        <v>560292.81000000006</v>
      </c>
      <c r="P348">
        <f t="shared" si="23"/>
        <v>1.5461211433357498</v>
      </c>
    </row>
    <row r="349" spans="1:16" x14ac:dyDescent="0.25">
      <c r="A349" s="5">
        <f t="shared" si="20"/>
        <v>118.0645</v>
      </c>
      <c r="B349" s="5">
        <f t="shared" si="21"/>
        <v>117.05719999999999</v>
      </c>
      <c r="C349" s="5" t="s">
        <v>192</v>
      </c>
      <c r="D349" s="5" t="s">
        <v>2315</v>
      </c>
      <c r="E349" s="5">
        <v>118.0654</v>
      </c>
      <c r="F349" s="5">
        <v>118.06359999999999</v>
      </c>
      <c r="G349" s="5">
        <v>118.06480000000001</v>
      </c>
      <c r="H349" s="5">
        <v>118.0642</v>
      </c>
      <c r="I349" s="5">
        <f>IF(IFERROR(INDEX('[1]Main v5 (no siloxanes)'!$E$2:$E$379,MATCH(A349,'[1]Main v5 (no siloxanes)'!$E$2:$E$379,0),0),"")="","",1)</f>
        <v>1</v>
      </c>
      <c r="J349" s="5" t="s">
        <v>2282</v>
      </c>
      <c r="K349">
        <f>IFERROR(INDEX('Data1 totsignal with smooth'!B$2:B$2058,MATCH($H349,'Data1 totsignal with smooth'!$A$2:$A$2058,0),0),"")</f>
        <v>64883676</v>
      </c>
      <c r="L349">
        <f>IFERROR(INDEX('Data1 totsignal with smooth'!C$2:C$2058,MATCH($H349,'Data1 totsignal with smooth'!$A$2:$A$2058,0),0),"")</f>
        <v>4822190</v>
      </c>
      <c r="M349" s="9">
        <f t="shared" si="22"/>
        <v>13.455230092551309</v>
      </c>
      <c r="N349">
        <v>7824143</v>
      </c>
      <c r="O349">
        <v>756614.31</v>
      </c>
      <c r="P349">
        <f t="shared" si="23"/>
        <v>10.340992625423645</v>
      </c>
    </row>
    <row r="350" spans="1:16" x14ac:dyDescent="0.25">
      <c r="A350" s="5">
        <f t="shared" si="20"/>
        <v>118.0826</v>
      </c>
      <c r="B350" s="5">
        <f t="shared" si="21"/>
        <v>117.0753</v>
      </c>
      <c r="C350" s="5" t="s">
        <v>193</v>
      </c>
      <c r="D350" s="5" t="s">
        <v>1898</v>
      </c>
      <c r="G350" s="5">
        <v>118.08240000000001</v>
      </c>
      <c r="H350" s="5">
        <v>118.0827</v>
      </c>
      <c r="I350" s="5" t="str">
        <f>IF(IFERROR(INDEX('[1]Main v5 (no siloxanes)'!$E$2:$E$379,MATCH(A350,'[1]Main v5 (no siloxanes)'!$E$2:$E$379,0),0),"")="","",1)</f>
        <v/>
      </c>
      <c r="K350">
        <f>IFERROR(INDEX('Data1 totsignal with smooth'!B$2:B$2058,MATCH($H350,'Data1 totsignal with smooth'!$A$2:$A$2058,0),0),"")</f>
        <v>4671448</v>
      </c>
      <c r="L350">
        <f>IFERROR(INDEX('Data1 totsignal with smooth'!C$2:C$2058,MATCH($H350,'Data1 totsignal with smooth'!$A$2:$A$2058,0),0),"")</f>
        <v>4822190</v>
      </c>
      <c r="M350" s="9">
        <f t="shared" si="22"/>
        <v>0.96873992936819164</v>
      </c>
      <c r="P350" t="str">
        <f t="shared" si="23"/>
        <v/>
      </c>
    </row>
    <row r="351" spans="1:16" x14ac:dyDescent="0.25">
      <c r="A351" s="5">
        <f t="shared" si="20"/>
        <v>118.09310000000001</v>
      </c>
      <c r="B351" s="5">
        <f t="shared" si="21"/>
        <v>117.08580000000001</v>
      </c>
      <c r="C351" s="5" t="s">
        <v>1898</v>
      </c>
      <c r="D351" s="5" t="s">
        <v>1898</v>
      </c>
      <c r="F351" s="5">
        <v>118.0943</v>
      </c>
      <c r="H351" s="5">
        <v>118.0919</v>
      </c>
      <c r="I351" s="5" t="str">
        <f>IF(IFERROR(INDEX('[1]Main v5 (no siloxanes)'!$E$2:$E$379,MATCH(A351,'[1]Main v5 (no siloxanes)'!$E$2:$E$379,0),0),"")="","",1)</f>
        <v/>
      </c>
      <c r="K351">
        <f>IFERROR(INDEX('Data1 totsignal with smooth'!B$2:B$2058,MATCH($H351,'Data1 totsignal with smooth'!$A$2:$A$2058,0),0),"")</f>
        <v>1932484.875</v>
      </c>
      <c r="L351">
        <f>IFERROR(INDEX('Data1 totsignal with smooth'!C$2:C$2058,MATCH($H351,'Data1 totsignal with smooth'!$A$2:$A$2058,0),0),"")</f>
        <v>4871580</v>
      </c>
      <c r="M351" s="9">
        <f t="shared" si="22"/>
        <v>0.39668544394221178</v>
      </c>
      <c r="P351" t="str">
        <f t="shared" si="23"/>
        <v/>
      </c>
    </row>
    <row r="352" spans="1:16" x14ac:dyDescent="0.25">
      <c r="A352" s="5">
        <f t="shared" si="20"/>
        <v>118.90300000000001</v>
      </c>
      <c r="B352" s="5">
        <f t="shared" si="21"/>
        <v>117.89570000000001</v>
      </c>
      <c r="C352" s="5" t="s">
        <v>1898</v>
      </c>
      <c r="D352" s="5" t="s">
        <v>1898</v>
      </c>
      <c r="E352" s="5">
        <v>118.9037</v>
      </c>
      <c r="F352" s="5">
        <v>118.9032</v>
      </c>
      <c r="H352" s="5">
        <v>118.90219999999999</v>
      </c>
      <c r="I352" s="5" t="str">
        <f>IF(IFERROR(INDEX('[1]Main v5 (no siloxanes)'!$E$2:$E$379,MATCH(A352,'[1]Main v5 (no siloxanes)'!$E$2:$E$379,0),0),"")="","",1)</f>
        <v/>
      </c>
      <c r="K352">
        <f>IFERROR(INDEX('Data1 totsignal with smooth'!B$2:B$2058,MATCH($H352,'Data1 totsignal with smooth'!$A$2:$A$2058,0),0),"")</f>
        <v>1144572.625</v>
      </c>
      <c r="L352">
        <f>IFERROR(INDEX('Data1 totsignal with smooth'!C$2:C$2058,MATCH($H352,'Data1 totsignal with smooth'!$A$2:$A$2058,0),0),"")</f>
        <v>6216475.5</v>
      </c>
      <c r="M352" s="9">
        <f t="shared" si="22"/>
        <v>0.18411922077067625</v>
      </c>
      <c r="N352">
        <v>121192.57</v>
      </c>
      <c r="O352">
        <v>756614.31</v>
      </c>
      <c r="P352">
        <f t="shared" si="23"/>
        <v>0.16017747536390106</v>
      </c>
    </row>
    <row r="353" spans="1:16" x14ac:dyDescent="0.25">
      <c r="A353" s="5">
        <f t="shared" si="20"/>
        <v>119.0333</v>
      </c>
      <c r="B353" s="5">
        <f t="shared" si="21"/>
        <v>118.026</v>
      </c>
      <c r="C353" s="5" t="s">
        <v>195</v>
      </c>
      <c r="D353" s="5" t="s">
        <v>2896</v>
      </c>
      <c r="E353" s="5">
        <v>119.0341</v>
      </c>
      <c r="F353" s="5">
        <v>119.0342</v>
      </c>
      <c r="G353" s="5">
        <v>119.0321</v>
      </c>
      <c r="H353" s="5">
        <v>119.0329</v>
      </c>
      <c r="I353" s="5" t="str">
        <f>IF(IFERROR(INDEX('[1]Main v5 (no siloxanes)'!$E$2:$E$379,MATCH(A353,'[1]Main v5 (no siloxanes)'!$E$2:$E$379,0),0),"")="","",1)</f>
        <v/>
      </c>
      <c r="K353">
        <f>IFERROR(INDEX('Data1 totsignal with smooth'!B$2:B$2058,MATCH($H353,'Data1 totsignal with smooth'!$A$2:$A$2058,0),0),"")</f>
        <v>8973434</v>
      </c>
      <c r="L353">
        <f>IFERROR(INDEX('Data1 totsignal with smooth'!C$2:C$2058,MATCH($H353,'Data1 totsignal with smooth'!$A$2:$A$2058,0),0),"")</f>
        <v>8575864</v>
      </c>
      <c r="M353" s="9">
        <f t="shared" si="22"/>
        <v>1.0463591773377003</v>
      </c>
      <c r="N353">
        <v>1657648.6</v>
      </c>
      <c r="O353">
        <v>866280.56</v>
      </c>
      <c r="P353">
        <f t="shared" si="23"/>
        <v>1.9135239511781263</v>
      </c>
    </row>
    <row r="354" spans="1:16" x14ac:dyDescent="0.25">
      <c r="A354" s="5">
        <f t="shared" si="20"/>
        <v>119.0474</v>
      </c>
      <c r="B354" s="5">
        <f t="shared" si="21"/>
        <v>118.0401</v>
      </c>
      <c r="C354" s="5" t="s">
        <v>196</v>
      </c>
      <c r="D354" s="5" t="s">
        <v>2316</v>
      </c>
      <c r="G354" s="5">
        <v>119.04730000000001</v>
      </c>
      <c r="H354" s="5">
        <v>119.0475</v>
      </c>
      <c r="I354" s="5">
        <f>IF(IFERROR(INDEX('[1]Main v5 (no siloxanes)'!$E$2:$E$379,MATCH(A354,'[1]Main v5 (no siloxanes)'!$E$2:$E$379,0),0),"")="","",1)</f>
        <v>1</v>
      </c>
      <c r="J354" s="5" t="s">
        <v>2282</v>
      </c>
      <c r="K354">
        <f>IFERROR(INDEX('Data1 totsignal with smooth'!B$2:B$2058,MATCH($H354,'Data1 totsignal with smooth'!$A$2:$A$2058,0),0),"")</f>
        <v>8575864</v>
      </c>
      <c r="L354">
        <f>IFERROR(INDEX('Data1 totsignal with smooth'!C$2:C$2058,MATCH($H354,'Data1 totsignal with smooth'!$A$2:$A$2058,0),0),"")</f>
        <v>8973434</v>
      </c>
      <c r="M354" s="9">
        <f t="shared" si="22"/>
        <v>0.95569477638103761</v>
      </c>
      <c r="P354" t="str">
        <f t="shared" si="23"/>
        <v/>
      </c>
    </row>
    <row r="355" spans="1:16" x14ac:dyDescent="0.25">
      <c r="A355" s="5">
        <f t="shared" si="20"/>
        <v>119.05880000000001</v>
      </c>
      <c r="B355" s="5">
        <f t="shared" si="21"/>
        <v>118.0515</v>
      </c>
      <c r="C355" s="5" t="s">
        <v>1932</v>
      </c>
      <c r="D355" s="5" t="s">
        <v>1898</v>
      </c>
      <c r="E355" s="5">
        <v>119.0603</v>
      </c>
      <c r="F355" s="5">
        <v>119.0586</v>
      </c>
      <c r="G355" s="5">
        <v>119.05719999999999</v>
      </c>
      <c r="H355" s="5">
        <v>119.0591</v>
      </c>
      <c r="I355" s="5">
        <f>IF(IFERROR(INDEX('[1]Main v5 (no siloxanes)'!$E$2:$E$379,MATCH(A355,'[1]Main v5 (no siloxanes)'!$E$2:$E$379,0),0),"")="","",1)</f>
        <v>1</v>
      </c>
      <c r="K355">
        <f>IFERROR(INDEX('Data1 totsignal with smooth'!B$2:B$2058,MATCH($H355,'Data1 totsignal with smooth'!$A$2:$A$2058,0),0),"")</f>
        <v>11518875</v>
      </c>
      <c r="L355">
        <f>IFERROR(INDEX('Data1 totsignal with smooth'!C$2:C$2058,MATCH($H355,'Data1 totsignal with smooth'!$A$2:$A$2058,0),0),"")</f>
        <v>8575864</v>
      </c>
      <c r="M355" s="9">
        <f t="shared" si="22"/>
        <v>1.3431737023814743</v>
      </c>
      <c r="N355">
        <v>1852445.9</v>
      </c>
      <c r="O355">
        <v>899368.5</v>
      </c>
      <c r="P355">
        <f t="shared" si="23"/>
        <v>2.0597184580069237</v>
      </c>
    </row>
    <row r="356" spans="1:16" x14ac:dyDescent="0.25">
      <c r="A356" s="5">
        <f t="shared" si="20"/>
        <v>119.06910000000001</v>
      </c>
      <c r="B356" s="5">
        <f t="shared" si="21"/>
        <v>118.06180000000001</v>
      </c>
      <c r="C356" s="5" t="s">
        <v>197</v>
      </c>
      <c r="D356" s="5" t="s">
        <v>1898</v>
      </c>
      <c r="E356" s="5">
        <v>119.0697</v>
      </c>
      <c r="F356" s="5">
        <v>119.07</v>
      </c>
      <c r="G356" s="5">
        <v>119.0675</v>
      </c>
      <c r="H356" s="5">
        <v>119.069</v>
      </c>
      <c r="I356" s="5">
        <f>IF(IFERROR(INDEX('[1]Main v5 (no siloxanes)'!$E$2:$E$379,MATCH(A356,'[1]Main v5 (no siloxanes)'!$E$2:$E$379,0),0),"")="","",1)</f>
        <v>1</v>
      </c>
      <c r="K356">
        <f>IFERROR(INDEX('Data1 totsignal with smooth'!B$2:B$2058,MATCH($H356,'Data1 totsignal with smooth'!$A$2:$A$2058,0),0),"")</f>
        <v>15266260</v>
      </c>
      <c r="L356">
        <f>IFERROR(INDEX('Data1 totsignal with smooth'!C$2:C$2058,MATCH($H356,'Data1 totsignal with smooth'!$A$2:$A$2058,0),0),"")</f>
        <v>8575864</v>
      </c>
      <c r="M356" s="9">
        <f t="shared" si="22"/>
        <v>1.7801425022598305</v>
      </c>
      <c r="N356">
        <v>1181666.5</v>
      </c>
      <c r="O356">
        <v>899368.5</v>
      </c>
      <c r="P356">
        <f t="shared" si="23"/>
        <v>1.3138846868663956</v>
      </c>
    </row>
    <row r="357" spans="1:16" x14ac:dyDescent="0.25">
      <c r="A357" s="5">
        <f t="shared" si="20"/>
        <v>119.08499999999999</v>
      </c>
      <c r="B357" s="5">
        <f t="shared" si="21"/>
        <v>118.07769999999999</v>
      </c>
      <c r="C357" s="5" t="s">
        <v>198</v>
      </c>
      <c r="D357" s="5" t="s">
        <v>2748</v>
      </c>
      <c r="E357" s="5">
        <v>119.08540000000001</v>
      </c>
      <c r="F357" s="5">
        <v>119.0849</v>
      </c>
      <c r="G357" s="5">
        <v>119.0851</v>
      </c>
      <c r="H357" s="5">
        <v>119.08450000000001</v>
      </c>
      <c r="I357" s="5">
        <f>IF(IFERROR(INDEX('[1]Main v5 (no siloxanes)'!$E$2:$E$379,MATCH(A357,'[1]Main v5 (no siloxanes)'!$E$2:$E$379,0),0),"")="","",1)</f>
        <v>1</v>
      </c>
      <c r="J357" s="5" t="s">
        <v>2282</v>
      </c>
      <c r="K357">
        <f>IFERROR(INDEX('Data1 totsignal with smooth'!B$2:B$2058,MATCH($H357,'Data1 totsignal with smooth'!$A$2:$A$2058,0),0),"")</f>
        <v>40132940</v>
      </c>
      <c r="L357">
        <f>IFERROR(INDEX('Data1 totsignal with smooth'!C$2:C$2058,MATCH($H357,'Data1 totsignal with smooth'!$A$2:$A$2058,0),0),"")</f>
        <v>6216475.5</v>
      </c>
      <c r="M357" s="9">
        <f t="shared" si="22"/>
        <v>6.4558993275208758</v>
      </c>
      <c r="N357">
        <v>1994935.1</v>
      </c>
      <c r="O357">
        <v>899368.5</v>
      </c>
      <c r="P357">
        <f t="shared" si="23"/>
        <v>2.2181509581445202</v>
      </c>
    </row>
    <row r="358" spans="1:16" x14ac:dyDescent="0.25">
      <c r="A358" s="5">
        <f t="shared" si="20"/>
        <v>119.1001</v>
      </c>
      <c r="B358" s="5">
        <f t="shared" si="21"/>
        <v>118.0928</v>
      </c>
      <c r="C358" s="5" t="s">
        <v>1898</v>
      </c>
      <c r="D358" s="5" t="s">
        <v>1898</v>
      </c>
      <c r="E358" s="5">
        <v>119.0967</v>
      </c>
      <c r="F358" s="5">
        <v>119.1035</v>
      </c>
      <c r="G358" s="5">
        <v>119.0992</v>
      </c>
      <c r="H358" s="5">
        <v>119.10080000000001</v>
      </c>
      <c r="I358" s="5" t="str">
        <f>IF(IFERROR(INDEX('[1]Main v5 (no siloxanes)'!$E$2:$E$379,MATCH(A358,'[1]Main v5 (no siloxanes)'!$E$2:$E$379,0),0),"")="","",1)</f>
        <v/>
      </c>
      <c r="K358">
        <f>IFERROR(INDEX('Data1 totsignal with smooth'!B$2:B$2058,MATCH($H358,'Data1 totsignal with smooth'!$A$2:$A$2058,0),0),"")</f>
        <v>3532675.5</v>
      </c>
      <c r="L358">
        <f>IFERROR(INDEX('Data1 totsignal with smooth'!C$2:C$2058,MATCH($H358,'Data1 totsignal with smooth'!$A$2:$A$2058,0),0),"")</f>
        <v>8575864</v>
      </c>
      <c r="M358" s="9">
        <f t="shared" si="22"/>
        <v>0.41193231375870698</v>
      </c>
      <c r="N358">
        <v>170142.33</v>
      </c>
      <c r="O358">
        <v>899368.5</v>
      </c>
      <c r="P358">
        <f t="shared" si="23"/>
        <v>0.18917977447509002</v>
      </c>
    </row>
    <row r="359" spans="1:16" x14ac:dyDescent="0.25">
      <c r="A359" s="5">
        <f t="shared" si="20"/>
        <v>120.0303</v>
      </c>
      <c r="B359" s="5">
        <f t="shared" si="21"/>
        <v>119.023</v>
      </c>
      <c r="C359" s="5" t="s">
        <v>199</v>
      </c>
      <c r="D359" s="5" t="s">
        <v>1898</v>
      </c>
      <c r="E359" s="5">
        <v>120.0305</v>
      </c>
      <c r="H359" s="5">
        <v>120.03</v>
      </c>
      <c r="I359" s="5" t="str">
        <f>IF(IFERROR(INDEX('[1]Main v5 (no siloxanes)'!$E$2:$E$379,MATCH(A359,'[1]Main v5 (no siloxanes)'!$E$2:$E$379,0),0),"")="","",1)</f>
        <v/>
      </c>
      <c r="K359">
        <f>IFERROR(INDEX('Data1 totsignal with smooth'!B$2:B$2058,MATCH($H359,'Data1 totsignal with smooth'!$A$2:$A$2058,0),0),"")</f>
        <v>405481.625</v>
      </c>
      <c r="L359">
        <f>IFERROR(INDEX('Data1 totsignal with smooth'!C$2:C$2058,MATCH($H359,'Data1 totsignal with smooth'!$A$2:$A$2058,0),0),"")</f>
        <v>8973434</v>
      </c>
      <c r="M359" s="9">
        <f t="shared" si="22"/>
        <v>4.5186895563058688E-2</v>
      </c>
      <c r="N359">
        <v>76812.554999999993</v>
      </c>
      <c r="O359">
        <v>899368.5</v>
      </c>
      <c r="P359">
        <f t="shared" si="23"/>
        <v>8.5407210726192867E-2</v>
      </c>
    </row>
    <row r="360" spans="1:16" x14ac:dyDescent="0.25">
      <c r="A360" s="5">
        <f t="shared" si="20"/>
        <v>120.0425</v>
      </c>
      <c r="B360" s="5">
        <f t="shared" si="21"/>
        <v>119.0352</v>
      </c>
      <c r="C360" s="5" t="s">
        <v>200</v>
      </c>
      <c r="D360" s="5" t="s">
        <v>1898</v>
      </c>
      <c r="E360" s="5">
        <v>120.0437</v>
      </c>
      <c r="F360" s="5">
        <v>120.03959999999999</v>
      </c>
      <c r="G360" s="5">
        <v>120.044</v>
      </c>
      <c r="H360" s="5">
        <v>120.0425</v>
      </c>
      <c r="I360" s="5" t="str">
        <f>IF(IFERROR(INDEX('[1]Main v5 (no siloxanes)'!$E$2:$E$379,MATCH(A360,'[1]Main v5 (no siloxanes)'!$E$2:$E$379,0),0),"")="","",1)</f>
        <v/>
      </c>
      <c r="K360">
        <f>IFERROR(INDEX('Data1 totsignal with smooth'!B$2:B$2058,MATCH($H360,'Data1 totsignal with smooth'!$A$2:$A$2058,0),0),"")</f>
        <v>4822190</v>
      </c>
      <c r="L360">
        <f>IFERROR(INDEX('Data1 totsignal with smooth'!C$2:C$2058,MATCH($H360,'Data1 totsignal with smooth'!$A$2:$A$2058,0),0),"")</f>
        <v>8973434</v>
      </c>
      <c r="M360" s="9">
        <f t="shared" si="22"/>
        <v>0.53738513037483759</v>
      </c>
      <c r="N360">
        <v>350348.78</v>
      </c>
      <c r="O360">
        <v>899368.5</v>
      </c>
      <c r="P360">
        <f t="shared" si="23"/>
        <v>0.38954975630122696</v>
      </c>
    </row>
    <row r="361" spans="1:16" x14ac:dyDescent="0.25">
      <c r="A361" s="5">
        <f t="shared" si="20"/>
        <v>120.05629999999999</v>
      </c>
      <c r="B361" s="5">
        <f t="shared" si="21"/>
        <v>119.04900000000001</v>
      </c>
      <c r="C361" s="5" t="s">
        <v>1898</v>
      </c>
      <c r="D361" s="5" t="s">
        <v>1898</v>
      </c>
      <c r="E361" s="5">
        <v>120.05880000000001</v>
      </c>
      <c r="F361" s="5">
        <v>120.0578</v>
      </c>
      <c r="G361" s="5">
        <v>120.05629999999999</v>
      </c>
      <c r="H361" s="5">
        <v>120.05240000000001</v>
      </c>
      <c r="I361" s="5" t="str">
        <f>IF(IFERROR(INDEX('[1]Main v5 (no siloxanes)'!$E$2:$E$379,MATCH(A361,'[1]Main v5 (no siloxanes)'!$E$2:$E$379,0),0),"")="","",1)</f>
        <v/>
      </c>
      <c r="K361">
        <f>IFERROR(INDEX('Data1 totsignal with smooth'!B$2:B$2058,MATCH($H361,'Data1 totsignal with smooth'!$A$2:$A$2058,0),0),"")</f>
        <v>2584789.5</v>
      </c>
      <c r="L361">
        <f>IFERROR(INDEX('Data1 totsignal with smooth'!C$2:C$2058,MATCH($H361,'Data1 totsignal with smooth'!$A$2:$A$2058,0),0),"")</f>
        <v>8973434</v>
      </c>
      <c r="M361" s="9">
        <f t="shared" si="22"/>
        <v>0.28804909023680342</v>
      </c>
      <c r="N361">
        <v>560292.81000000006</v>
      </c>
      <c r="O361">
        <v>1166441.6000000001</v>
      </c>
      <c r="P361">
        <f t="shared" si="23"/>
        <v>0.48034364515120176</v>
      </c>
    </row>
    <row r="362" spans="1:16" x14ac:dyDescent="0.25">
      <c r="A362" s="5">
        <f t="shared" si="20"/>
        <v>120.06440000000001</v>
      </c>
      <c r="B362" s="5">
        <f t="shared" si="21"/>
        <v>119.05710000000001</v>
      </c>
      <c r="C362" s="5" t="s">
        <v>1989</v>
      </c>
      <c r="D362" s="5" t="s">
        <v>1898</v>
      </c>
      <c r="H362" s="5">
        <v>120.06440000000001</v>
      </c>
      <c r="I362" s="5" t="str">
        <f>IF(IFERROR(INDEX('[1]Main v5 (no siloxanes)'!$E$2:$E$379,MATCH(A362,'[1]Main v5 (no siloxanes)'!$E$2:$E$379,0),0),"")="","",1)</f>
        <v/>
      </c>
      <c r="K362">
        <f>IFERROR(INDEX('Data1 totsignal with smooth'!B$2:B$2058,MATCH($H362,'Data1 totsignal with smooth'!$A$2:$A$2058,0),0),"")</f>
        <v>413703.53125</v>
      </c>
      <c r="L362">
        <f>IFERROR(INDEX('Data1 totsignal with smooth'!C$2:C$2058,MATCH($H362,'Data1 totsignal with smooth'!$A$2:$A$2058,0),0),"")</f>
        <v>9340875</v>
      </c>
      <c r="M362" s="9">
        <f t="shared" si="22"/>
        <v>4.4289590777095295E-2</v>
      </c>
      <c r="P362" t="str">
        <f t="shared" si="23"/>
        <v/>
      </c>
    </row>
    <row r="363" spans="1:16" x14ac:dyDescent="0.25">
      <c r="A363" s="5">
        <f t="shared" si="20"/>
        <v>120.0806</v>
      </c>
      <c r="B363" s="5">
        <f t="shared" si="21"/>
        <v>119.0733</v>
      </c>
      <c r="C363" s="5" t="s">
        <v>201</v>
      </c>
      <c r="D363" s="5" t="s">
        <v>2841</v>
      </c>
      <c r="E363" s="5">
        <v>120.0822</v>
      </c>
      <c r="F363" s="5">
        <v>120.0812</v>
      </c>
      <c r="G363" s="5">
        <v>120.07989999999999</v>
      </c>
      <c r="H363" s="5">
        <v>120.0792</v>
      </c>
      <c r="I363" s="5">
        <f>IF(IFERROR(INDEX('[1]Main v5 (no siloxanes)'!$E$2:$E$379,MATCH(A363,'[1]Main v5 (no siloxanes)'!$E$2:$E$379,0),0),"")="","",1)</f>
        <v>1</v>
      </c>
      <c r="J363" s="5" t="s">
        <v>2282</v>
      </c>
      <c r="K363">
        <f>IFERROR(INDEX('Data1 totsignal with smooth'!B$2:B$2058,MATCH($H363,'Data1 totsignal with smooth'!$A$2:$A$2058,0),0),"")</f>
        <v>50651024</v>
      </c>
      <c r="L363">
        <f>IFERROR(INDEX('Data1 totsignal with smooth'!C$2:C$2058,MATCH($H363,'Data1 totsignal with smooth'!$A$2:$A$2058,0),0),"")</f>
        <v>9340875</v>
      </c>
      <c r="M363" s="9">
        <f t="shared" si="22"/>
        <v>5.4225138437244906</v>
      </c>
      <c r="N363">
        <v>2153241.5</v>
      </c>
      <c r="O363">
        <v>1166441.6000000001</v>
      </c>
      <c r="P363">
        <f t="shared" si="23"/>
        <v>1.8459916895968043</v>
      </c>
    </row>
    <row r="364" spans="1:16" x14ac:dyDescent="0.25">
      <c r="A364" s="5">
        <f t="shared" si="20"/>
        <v>120.08920000000001</v>
      </c>
      <c r="B364" s="5">
        <f t="shared" si="21"/>
        <v>119.0819</v>
      </c>
      <c r="G364" s="5">
        <v>120.09</v>
      </c>
      <c r="H364" s="5">
        <v>120.08839999999999</v>
      </c>
      <c r="I364" s="5">
        <f>IF(IFERROR(INDEX('[1]Main v5 (no siloxanes)'!$E$2:$E$379,MATCH(A364,'[1]Main v5 (no siloxanes)'!$E$2:$E$379,0),0),"")="","",1)</f>
        <v>1</v>
      </c>
      <c r="K364">
        <f>IFERROR(INDEX('Data1 totsignal with smooth'!B$2:B$2058,MATCH($H364,'Data1 totsignal with smooth'!$A$2:$A$2058,0),0),"")</f>
        <v>10865348</v>
      </c>
      <c r="L364">
        <f>IFERROR(INDEX('Data1 totsignal with smooth'!C$2:C$2058,MATCH($H364,'Data1 totsignal with smooth'!$A$2:$A$2058,0),0),"")</f>
        <v>9363615</v>
      </c>
      <c r="M364" s="9">
        <f t="shared" si="22"/>
        <v>1.1603796183418478</v>
      </c>
      <c r="P364" t="str">
        <f t="shared" si="23"/>
        <v/>
      </c>
    </row>
    <row r="365" spans="1:16" x14ac:dyDescent="0.25">
      <c r="A365" s="5">
        <f t="shared" si="20"/>
        <v>121.0277</v>
      </c>
      <c r="B365" s="5">
        <f t="shared" si="21"/>
        <v>120.0204</v>
      </c>
      <c r="C365" s="5" t="s">
        <v>202</v>
      </c>
      <c r="D365" s="5" t="s">
        <v>1898</v>
      </c>
      <c r="E365" s="5">
        <v>121.0295</v>
      </c>
      <c r="F365" s="5">
        <v>121.027</v>
      </c>
      <c r="G365" s="5">
        <v>121.0266</v>
      </c>
      <c r="H365" s="5">
        <v>121.0277</v>
      </c>
      <c r="I365" s="5" t="str">
        <f>IF(IFERROR(INDEX('[1]Main v5 (no siloxanes)'!$E$2:$E$379,MATCH(A365,'[1]Main v5 (no siloxanes)'!$E$2:$E$379,0),0),"")="","",1)</f>
        <v/>
      </c>
      <c r="K365">
        <f>IFERROR(INDEX('Data1 totsignal with smooth'!B$2:B$2058,MATCH($H365,'Data1 totsignal with smooth'!$A$2:$A$2058,0),0),"")</f>
        <v>3111346.75</v>
      </c>
      <c r="L365">
        <f>IFERROR(INDEX('Data1 totsignal with smooth'!C$2:C$2058,MATCH($H365,'Data1 totsignal with smooth'!$A$2:$A$2058,0),0),"")</f>
        <v>9363615</v>
      </c>
      <c r="M365" s="9">
        <f t="shared" si="22"/>
        <v>0.33228050811572241</v>
      </c>
      <c r="N365">
        <v>317075.15999999997</v>
      </c>
      <c r="O365">
        <v>1179730.5</v>
      </c>
      <c r="P365">
        <f t="shared" si="23"/>
        <v>0.26876914685175979</v>
      </c>
    </row>
    <row r="366" spans="1:16" x14ac:dyDescent="0.25">
      <c r="A366" s="5">
        <f t="shared" si="20"/>
        <v>121.047</v>
      </c>
      <c r="B366" s="5">
        <f t="shared" si="21"/>
        <v>120.0397</v>
      </c>
      <c r="C366" s="5" t="s">
        <v>203</v>
      </c>
      <c r="D366" s="5" t="s">
        <v>2369</v>
      </c>
      <c r="E366" s="5">
        <v>121.0498</v>
      </c>
      <c r="F366" s="5">
        <v>121.04730000000001</v>
      </c>
      <c r="G366" s="5">
        <v>121.0444</v>
      </c>
      <c r="H366" s="5">
        <v>121.04649999999999</v>
      </c>
      <c r="I366" s="5" t="str">
        <f>IF(IFERROR(INDEX('[1]Main v5 (no siloxanes)'!$E$2:$E$379,MATCH(A366,'[1]Main v5 (no siloxanes)'!$E$2:$E$379,0),0),"")="","",1)</f>
        <v/>
      </c>
      <c r="K366">
        <f>IFERROR(INDEX('Data1 totsignal with smooth'!B$2:B$2058,MATCH($H366,'Data1 totsignal with smooth'!$A$2:$A$2058,0),0),"")</f>
        <v>4871580</v>
      </c>
      <c r="L366">
        <f>IFERROR(INDEX('Data1 totsignal with smooth'!C$2:C$2058,MATCH($H366,'Data1 totsignal with smooth'!$A$2:$A$2058,0),0),"")</f>
        <v>9363615</v>
      </c>
      <c r="M366" s="9">
        <f t="shared" si="22"/>
        <v>0.52026701225968819</v>
      </c>
      <c r="N366">
        <v>2237580.2000000002</v>
      </c>
      <c r="O366">
        <v>1166441.6000000001</v>
      </c>
      <c r="P366">
        <f t="shared" si="23"/>
        <v>1.918295952407733</v>
      </c>
    </row>
    <row r="367" spans="1:16" x14ac:dyDescent="0.25">
      <c r="A367" s="5">
        <f t="shared" si="20"/>
        <v>121.0637</v>
      </c>
      <c r="B367" s="5">
        <f t="shared" si="21"/>
        <v>120.0564</v>
      </c>
      <c r="C367" s="5" t="s">
        <v>1991</v>
      </c>
      <c r="D367" s="5" t="s">
        <v>2318</v>
      </c>
      <c r="E367" s="5">
        <v>121.0646</v>
      </c>
      <c r="F367" s="5">
        <v>121.0639</v>
      </c>
      <c r="G367" s="5">
        <v>121.06319999999999</v>
      </c>
      <c r="H367" s="5">
        <v>121.0629</v>
      </c>
      <c r="I367" s="5">
        <f>IF(IFERROR(INDEX('[1]Main v5 (no siloxanes)'!$E$2:$E$379,MATCH(A367,'[1]Main v5 (no siloxanes)'!$E$2:$E$379,0),0),"")="","",1)</f>
        <v>1</v>
      </c>
      <c r="J367" s="5" t="s">
        <v>2282</v>
      </c>
      <c r="K367">
        <f>IFERROR(INDEX('Data1 totsignal with smooth'!B$2:B$2058,MATCH($H367,'Data1 totsignal with smooth'!$A$2:$A$2058,0),0),"")</f>
        <v>50806028</v>
      </c>
      <c r="L367">
        <f>IFERROR(INDEX('Data1 totsignal with smooth'!C$2:C$2058,MATCH($H367,'Data1 totsignal with smooth'!$A$2:$A$2058,0),0),"")</f>
        <v>9363615</v>
      </c>
      <c r="M367" s="9">
        <f t="shared" si="22"/>
        <v>5.4258988649148856</v>
      </c>
      <c r="N367">
        <v>5255536</v>
      </c>
      <c r="O367">
        <v>1179730.5</v>
      </c>
      <c r="P367">
        <f t="shared" si="23"/>
        <v>4.4548615128624718</v>
      </c>
    </row>
    <row r="368" spans="1:16" x14ac:dyDescent="0.25">
      <c r="A368" s="5">
        <f t="shared" si="20"/>
        <v>121.0728</v>
      </c>
      <c r="B368" s="5">
        <f t="shared" si="21"/>
        <v>120.0655</v>
      </c>
      <c r="C368" s="5" t="s">
        <v>1992</v>
      </c>
      <c r="D368" s="5" t="s">
        <v>1898</v>
      </c>
      <c r="E368" s="5">
        <v>121.07389999999999</v>
      </c>
      <c r="F368" s="5">
        <v>121.07470000000001</v>
      </c>
      <c r="G368" s="5">
        <v>121.0703</v>
      </c>
      <c r="H368" s="5">
        <v>121.0724</v>
      </c>
      <c r="I368" s="5">
        <f>IF(IFERROR(INDEX('[1]Main v5 (no siloxanes)'!$E$2:$E$379,MATCH(A368,'[1]Main v5 (no siloxanes)'!$E$2:$E$379,0),0),"")="","",1)</f>
        <v>1</v>
      </c>
      <c r="K368">
        <f>IFERROR(INDEX('Data1 totsignal with smooth'!B$2:B$2058,MATCH($H368,'Data1 totsignal with smooth'!$A$2:$A$2058,0),0),"")</f>
        <v>18960764</v>
      </c>
      <c r="L368">
        <f>IFERROR(INDEX('Data1 totsignal with smooth'!C$2:C$2058,MATCH($H368,'Data1 totsignal with smooth'!$A$2:$A$2058,0),0),"")</f>
        <v>9876930</v>
      </c>
      <c r="M368" s="9">
        <f t="shared" si="22"/>
        <v>1.9197021746635847</v>
      </c>
      <c r="N368">
        <v>1166441.6000000001</v>
      </c>
      <c r="O368">
        <v>1179730.5</v>
      </c>
      <c r="P368">
        <f t="shared" si="23"/>
        <v>0.98873564767546496</v>
      </c>
    </row>
    <row r="369" spans="1:16" x14ac:dyDescent="0.25">
      <c r="A369" s="5">
        <f t="shared" si="20"/>
        <v>121.0835</v>
      </c>
      <c r="B369" s="5">
        <f t="shared" si="21"/>
        <v>120.0762</v>
      </c>
      <c r="C369" s="5" t="s">
        <v>204</v>
      </c>
      <c r="D369" s="5" t="s">
        <v>1898</v>
      </c>
      <c r="E369" s="5">
        <v>121.0836</v>
      </c>
      <c r="F369" s="5">
        <v>121.0847</v>
      </c>
      <c r="G369" s="5">
        <v>121.081</v>
      </c>
      <c r="H369" s="5">
        <v>121.08450000000001</v>
      </c>
      <c r="I369" s="5" t="str">
        <f>IF(IFERROR(INDEX('[1]Main v5 (no siloxanes)'!$E$2:$E$379,MATCH(A369,'[1]Main v5 (no siloxanes)'!$E$2:$E$379,0),0),"")="","",1)</f>
        <v/>
      </c>
      <c r="K369">
        <f>IFERROR(INDEX('Data1 totsignal with smooth'!B$2:B$2058,MATCH($H369,'Data1 totsignal with smooth'!$A$2:$A$2058,0),0),"")</f>
        <v>9340875</v>
      </c>
      <c r="L369">
        <f>IFERROR(INDEX('Data1 totsignal with smooth'!C$2:C$2058,MATCH($H369,'Data1 totsignal with smooth'!$A$2:$A$2058,0),0),"")</f>
        <v>9876930</v>
      </c>
      <c r="M369" s="9">
        <f t="shared" si="22"/>
        <v>0.94572655673372197</v>
      </c>
      <c r="N369">
        <v>756614.31</v>
      </c>
      <c r="O369">
        <v>1179730.5</v>
      </c>
      <c r="P369">
        <f t="shared" si="23"/>
        <v>0.64134504448261709</v>
      </c>
    </row>
    <row r="370" spans="1:16" x14ac:dyDescent="0.25">
      <c r="A370" s="5">
        <f t="shared" si="20"/>
        <v>121.101</v>
      </c>
      <c r="B370" s="5">
        <f t="shared" si="21"/>
        <v>120.0937</v>
      </c>
      <c r="C370" s="5" t="s">
        <v>205</v>
      </c>
      <c r="D370" s="12" t="s">
        <v>2840</v>
      </c>
      <c r="E370" s="5">
        <v>121.1016</v>
      </c>
      <c r="F370" s="5">
        <v>121.10129999999999</v>
      </c>
      <c r="G370" s="5">
        <v>121.101</v>
      </c>
      <c r="H370" s="5">
        <v>121.1002</v>
      </c>
      <c r="I370" s="5">
        <f>IF(IFERROR(INDEX('[1]Main v5 (no siloxanes)'!$E$2:$E$379,MATCH(A370,'[1]Main v5 (no siloxanes)'!$E$2:$E$379,0),0),"")="","",1)</f>
        <v>1</v>
      </c>
      <c r="J370" s="5" t="s">
        <v>2282</v>
      </c>
      <c r="K370">
        <f>IFERROR(INDEX('Data1 totsignal with smooth'!B$2:B$2058,MATCH($H370,'Data1 totsignal with smooth'!$A$2:$A$2058,0),0),"")</f>
        <v>36044136</v>
      </c>
      <c r="L370">
        <f>IFERROR(INDEX('Data1 totsignal with smooth'!C$2:C$2058,MATCH($H370,'Data1 totsignal with smooth'!$A$2:$A$2058,0),0),"")</f>
        <v>9363615</v>
      </c>
      <c r="M370" s="9">
        <f t="shared" si="22"/>
        <v>3.8493825301446076</v>
      </c>
      <c r="N370">
        <v>3234111.2</v>
      </c>
      <c r="O370">
        <v>1179730.5</v>
      </c>
      <c r="P370">
        <f t="shared" si="23"/>
        <v>2.7413983108854101</v>
      </c>
    </row>
    <row r="371" spans="1:16" x14ac:dyDescent="0.25">
      <c r="A371" s="5">
        <f t="shared" si="20"/>
        <v>122.0592</v>
      </c>
      <c r="B371" s="5">
        <f t="shared" si="21"/>
        <v>121.0519</v>
      </c>
      <c r="C371" s="5" t="s">
        <v>1993</v>
      </c>
      <c r="D371" s="5" t="s">
        <v>1898</v>
      </c>
      <c r="E371" s="5">
        <v>122.0596</v>
      </c>
      <c r="F371" s="5">
        <v>122.06</v>
      </c>
      <c r="G371" s="5">
        <v>122.0586</v>
      </c>
      <c r="H371" s="5">
        <v>122.0585</v>
      </c>
      <c r="I371" s="5">
        <f>IF(IFERROR(INDEX('[1]Main v5 (no siloxanes)'!$E$2:$E$379,MATCH(A371,'[1]Main v5 (no siloxanes)'!$E$2:$E$379,0),0),"")="","",1)</f>
        <v>1</v>
      </c>
      <c r="K371">
        <f>IFERROR(INDEX('Data1 totsignal with smooth'!B$2:B$2058,MATCH($H371,'Data1 totsignal with smooth'!$A$2:$A$2058,0),0),"")</f>
        <v>25872560</v>
      </c>
      <c r="L371">
        <f>IFERROR(INDEX('Data1 totsignal with smooth'!C$2:C$2058,MATCH($H371,'Data1 totsignal with smooth'!$A$2:$A$2058,0),0),"")</f>
        <v>9353428</v>
      </c>
      <c r="M371" s="9">
        <f t="shared" si="22"/>
        <v>2.7661045768460504</v>
      </c>
      <c r="N371">
        <v>1769928.2</v>
      </c>
      <c r="O371">
        <v>1166441.6000000001</v>
      </c>
      <c r="P371">
        <f t="shared" si="23"/>
        <v>1.5173740374143032</v>
      </c>
    </row>
    <row r="372" spans="1:16" x14ac:dyDescent="0.25">
      <c r="A372" s="5">
        <f t="shared" si="20"/>
        <v>122.0672</v>
      </c>
      <c r="B372" s="5">
        <f t="shared" si="21"/>
        <v>121.0599</v>
      </c>
      <c r="C372" s="5" t="s">
        <v>1898</v>
      </c>
      <c r="D372" s="5" t="s">
        <v>1898</v>
      </c>
      <c r="E372" s="5">
        <v>122.0692</v>
      </c>
      <c r="G372" s="5">
        <v>122.0654</v>
      </c>
      <c r="H372" s="5">
        <v>122.0671</v>
      </c>
      <c r="I372" s="5" t="str">
        <f>IF(IFERROR(INDEX('[1]Main v5 (no siloxanes)'!$E$2:$E$379,MATCH(A372,'[1]Main v5 (no siloxanes)'!$E$2:$E$379,0),0),"")="","",1)</f>
        <v/>
      </c>
      <c r="K372">
        <f>IFERROR(INDEX('Data1 totsignal with smooth'!B$2:B$2058,MATCH($H372,'Data1 totsignal with smooth'!$A$2:$A$2058,0),0),"")</f>
        <v>11187452</v>
      </c>
      <c r="L372">
        <f>IFERROR(INDEX('Data1 totsignal with smooth'!C$2:C$2058,MATCH($H372,'Data1 totsignal with smooth'!$A$2:$A$2058,0),0),"")</f>
        <v>9353428</v>
      </c>
      <c r="M372" s="9">
        <f t="shared" si="22"/>
        <v>1.1960804103051843</v>
      </c>
      <c r="N372">
        <v>899368.5</v>
      </c>
      <c r="O372">
        <v>1179730.5</v>
      </c>
      <c r="P372">
        <f t="shared" si="23"/>
        <v>0.76235080808710121</v>
      </c>
    </row>
    <row r="373" spans="1:16" x14ac:dyDescent="0.25">
      <c r="A373" s="5">
        <f t="shared" si="20"/>
        <v>122.09650000000001</v>
      </c>
      <c r="B373" s="5">
        <f t="shared" si="21"/>
        <v>121.08920000000001</v>
      </c>
      <c r="C373" s="5" t="s">
        <v>207</v>
      </c>
      <c r="D373" s="5" t="s">
        <v>2740</v>
      </c>
      <c r="E373" s="5">
        <v>122.096</v>
      </c>
      <c r="G373" s="5">
        <v>122.0975</v>
      </c>
      <c r="H373" s="5">
        <v>122.09610000000001</v>
      </c>
      <c r="I373" s="5">
        <f>IF(IFERROR(INDEX('[1]Main v5 (no siloxanes)'!$E$2:$E$379,MATCH(A373,'[1]Main v5 (no siloxanes)'!$E$2:$E$379,0),0),"")="","",1)</f>
        <v>1</v>
      </c>
      <c r="K373">
        <f>IFERROR(INDEX('Data1 totsignal with smooth'!B$2:B$2058,MATCH($H373,'Data1 totsignal with smooth'!$A$2:$A$2058,0),0),"")</f>
        <v>67527216</v>
      </c>
      <c r="L373">
        <f>IFERROR(INDEX('Data1 totsignal with smooth'!C$2:C$2058,MATCH($H373,'Data1 totsignal with smooth'!$A$2:$A$2058,0),0),"")</f>
        <v>9353428</v>
      </c>
      <c r="M373" s="9">
        <f t="shared" si="22"/>
        <v>7.2195152408293515</v>
      </c>
      <c r="N373">
        <v>1401413.9</v>
      </c>
      <c r="O373">
        <v>899368.5</v>
      </c>
      <c r="P373">
        <f t="shared" si="23"/>
        <v>1.5582199065232993</v>
      </c>
    </row>
    <row r="374" spans="1:16" x14ac:dyDescent="0.25">
      <c r="A374" s="5">
        <f t="shared" si="20"/>
        <v>123.0273</v>
      </c>
      <c r="B374" s="5">
        <f t="shared" si="21"/>
        <v>122.02</v>
      </c>
      <c r="C374" s="5" t="s">
        <v>208</v>
      </c>
      <c r="D374" s="5" t="s">
        <v>1898</v>
      </c>
      <c r="F374" s="5">
        <v>123.0274</v>
      </c>
      <c r="H374" s="5">
        <v>123.0271</v>
      </c>
      <c r="I374" s="5" t="str">
        <f>IF(IFERROR(INDEX('[1]Main v5 (no siloxanes)'!$E$2:$E$379,MATCH(A374,'[1]Main v5 (no siloxanes)'!$E$2:$E$379,0),0),"")="","",1)</f>
        <v/>
      </c>
      <c r="K374">
        <f>IFERROR(INDEX('Data1 totsignal with smooth'!B$2:B$2058,MATCH($H374,'Data1 totsignal with smooth'!$A$2:$A$2058,0),0),"")</f>
        <v>313168.78125</v>
      </c>
      <c r="L374">
        <f>IFERROR(INDEX('Data1 totsignal with smooth'!C$2:C$2058,MATCH($H374,'Data1 totsignal with smooth'!$A$2:$A$2058,0),0),"")</f>
        <v>9353428</v>
      </c>
      <c r="M374" s="9">
        <f t="shared" si="22"/>
        <v>3.3481711865425166E-2</v>
      </c>
      <c r="P374" t="str">
        <f t="shared" si="23"/>
        <v/>
      </c>
    </row>
    <row r="375" spans="1:16" x14ac:dyDescent="0.25">
      <c r="A375" s="5">
        <f t="shared" si="20"/>
        <v>123.0438</v>
      </c>
      <c r="B375" s="5">
        <f t="shared" si="21"/>
        <v>122.0365</v>
      </c>
      <c r="C375" s="5" t="s">
        <v>209</v>
      </c>
      <c r="D375" s="5" t="s">
        <v>2855</v>
      </c>
      <c r="E375" s="5">
        <v>123.0448</v>
      </c>
      <c r="F375" s="5">
        <v>123.044</v>
      </c>
      <c r="G375" s="5">
        <v>123.04340000000001</v>
      </c>
      <c r="H375" s="5">
        <v>123.0431</v>
      </c>
      <c r="I375" s="5">
        <f>IF(IFERROR(INDEX('[1]Main v5 (no siloxanes)'!$E$2:$E$379,MATCH(A375,'[1]Main v5 (no siloxanes)'!$E$2:$E$379,0),0),"")="","",1)</f>
        <v>1</v>
      </c>
      <c r="J375" s="5" t="s">
        <v>2282</v>
      </c>
      <c r="K375">
        <f>IFERROR(INDEX('Data1 totsignal with smooth'!B$2:B$2058,MATCH($H375,'Data1 totsignal with smooth'!$A$2:$A$2058,0),0),"")</f>
        <v>16966872</v>
      </c>
      <c r="L375">
        <f>IFERROR(INDEX('Data1 totsignal with smooth'!C$2:C$2058,MATCH($H375,'Data1 totsignal with smooth'!$A$2:$A$2058,0),0),"")</f>
        <v>9340875</v>
      </c>
      <c r="M375" s="9">
        <f t="shared" si="22"/>
        <v>1.8164114175599182</v>
      </c>
      <c r="N375">
        <v>1809377</v>
      </c>
      <c r="O375">
        <v>1166441.6000000001</v>
      </c>
      <c r="P375">
        <f t="shared" si="23"/>
        <v>1.5511938188761443</v>
      </c>
    </row>
    <row r="376" spans="1:16" x14ac:dyDescent="0.25">
      <c r="A376" s="5">
        <f t="shared" si="20"/>
        <v>123.0558</v>
      </c>
      <c r="B376" s="5">
        <f t="shared" si="21"/>
        <v>122.0485</v>
      </c>
      <c r="C376" s="5" t="s">
        <v>210</v>
      </c>
      <c r="D376" s="5" t="s">
        <v>2907</v>
      </c>
      <c r="E376" s="5">
        <v>123.05670000000001</v>
      </c>
      <c r="F376" s="5">
        <v>123.0558</v>
      </c>
      <c r="G376" s="5">
        <v>123.05589999999999</v>
      </c>
      <c r="H376" s="5">
        <v>123.0549</v>
      </c>
      <c r="I376" s="5">
        <f>IF(IFERROR(INDEX('[1]Main v5 (no siloxanes)'!$E$2:$E$379,MATCH(A376,'[1]Main v5 (no siloxanes)'!$E$2:$E$379,0),0),"")="","",1)</f>
        <v>1</v>
      </c>
      <c r="K376">
        <f>IFERROR(INDEX('Data1 totsignal with smooth'!B$2:B$2058,MATCH($H376,'Data1 totsignal with smooth'!$A$2:$A$2058,0),0),"")</f>
        <v>13149461</v>
      </c>
      <c r="L376">
        <f>IFERROR(INDEX('Data1 totsignal with smooth'!C$2:C$2058,MATCH($H376,'Data1 totsignal with smooth'!$A$2:$A$2058,0),0),"")</f>
        <v>9353428</v>
      </c>
      <c r="M376" s="9">
        <f t="shared" si="22"/>
        <v>1.4058440392121476</v>
      </c>
      <c r="N376">
        <v>1748162.4</v>
      </c>
      <c r="O376">
        <v>1166441.6000000001</v>
      </c>
      <c r="P376">
        <f t="shared" si="23"/>
        <v>1.4987140376337742</v>
      </c>
    </row>
    <row r="377" spans="1:16" x14ac:dyDescent="0.25">
      <c r="A377" s="5">
        <f t="shared" si="20"/>
        <v>123.0797</v>
      </c>
      <c r="B377" s="5">
        <f t="shared" si="21"/>
        <v>122.0724</v>
      </c>
      <c r="C377" s="5" t="s">
        <v>1995</v>
      </c>
      <c r="D377" s="5" t="s">
        <v>2320</v>
      </c>
      <c r="E377" s="5">
        <v>123.0801</v>
      </c>
      <c r="F377" s="5">
        <v>123.0801</v>
      </c>
      <c r="G377" s="5">
        <v>123.0792</v>
      </c>
      <c r="H377" s="5">
        <v>123.0793</v>
      </c>
      <c r="I377" s="5">
        <f>IF(IFERROR(INDEX('[1]Main v5 (no siloxanes)'!$E$2:$E$379,MATCH(A377,'[1]Main v5 (no siloxanes)'!$E$2:$E$379,0),0),"")="","",1)</f>
        <v>1</v>
      </c>
      <c r="J377" s="5" t="s">
        <v>2282</v>
      </c>
      <c r="K377">
        <f>IFERROR(INDEX('Data1 totsignal with smooth'!B$2:B$2058,MATCH($H377,'Data1 totsignal with smooth'!$A$2:$A$2058,0),0),"")</f>
        <v>77709448</v>
      </c>
      <c r="L377">
        <f>IFERROR(INDEX('Data1 totsignal with smooth'!C$2:C$2058,MATCH($H377,'Data1 totsignal with smooth'!$A$2:$A$2058,0),0),"")</f>
        <v>9353428</v>
      </c>
      <c r="M377" s="9">
        <f t="shared" si="22"/>
        <v>8.3081248928200448</v>
      </c>
      <c r="N377">
        <v>4509497.5</v>
      </c>
      <c r="O377">
        <v>1166441.6000000001</v>
      </c>
      <c r="P377">
        <f t="shared" si="23"/>
        <v>3.8660293837256829</v>
      </c>
    </row>
    <row r="378" spans="1:16" x14ac:dyDescent="0.25">
      <c r="A378" s="5">
        <f t="shared" si="20"/>
        <v>123.092</v>
      </c>
      <c r="B378" s="5">
        <f t="shared" si="21"/>
        <v>122.0847</v>
      </c>
      <c r="C378" s="5" t="s">
        <v>211</v>
      </c>
      <c r="D378" s="5" t="s">
        <v>2910</v>
      </c>
      <c r="E378" s="5">
        <v>123.0907</v>
      </c>
      <c r="F378" s="5">
        <v>123.0898</v>
      </c>
      <c r="G378" s="5">
        <v>123.0954</v>
      </c>
      <c r="H378" s="5">
        <v>123.0919</v>
      </c>
      <c r="I378" s="5">
        <f>IF(IFERROR(INDEX('[1]Main v5 (no siloxanes)'!$E$2:$E$379,MATCH(A378,'[1]Main v5 (no siloxanes)'!$E$2:$E$379,0),0),"")="","",1)</f>
        <v>1</v>
      </c>
      <c r="K378">
        <f>IFERROR(INDEX('Data1 totsignal with smooth'!B$2:B$2058,MATCH($H378,'Data1 totsignal with smooth'!$A$2:$A$2058,0),0),"")</f>
        <v>25268144</v>
      </c>
      <c r="L378">
        <f>IFERROR(INDEX('Data1 totsignal with smooth'!C$2:C$2058,MATCH($H378,'Data1 totsignal with smooth'!$A$2:$A$2058,0),0),"")</f>
        <v>9363615</v>
      </c>
      <c r="M378" s="9">
        <f t="shared" si="22"/>
        <v>2.6985458073617936</v>
      </c>
      <c r="N378">
        <v>1297792.8999999999</v>
      </c>
      <c r="O378">
        <v>915043.06</v>
      </c>
      <c r="P378">
        <f t="shared" si="23"/>
        <v>1.418286151473571</v>
      </c>
    </row>
    <row r="379" spans="1:16" x14ac:dyDescent="0.25">
      <c r="A379" s="5">
        <f t="shared" si="20"/>
        <v>123.1168</v>
      </c>
      <c r="B379" s="5">
        <f t="shared" si="21"/>
        <v>122.1095</v>
      </c>
      <c r="C379" s="5" t="s">
        <v>212</v>
      </c>
      <c r="D379" s="5" t="s">
        <v>1898</v>
      </c>
      <c r="E379" s="5">
        <v>123.11750000000001</v>
      </c>
      <c r="F379" s="5">
        <v>123.1172</v>
      </c>
      <c r="G379" s="5">
        <v>123.11660000000001</v>
      </c>
      <c r="H379" s="5">
        <v>123.1157</v>
      </c>
      <c r="I379" s="5">
        <f>IF(IFERROR(INDEX('[1]Main v5 (no siloxanes)'!$E$2:$E$379,MATCH(A379,'[1]Main v5 (no siloxanes)'!$E$2:$E$379,0),0),"")="","",1)</f>
        <v>1</v>
      </c>
      <c r="K379">
        <f>IFERROR(INDEX('Data1 totsignal with smooth'!B$2:B$2058,MATCH($H379,'Data1 totsignal with smooth'!$A$2:$A$2058,0),0),"")</f>
        <v>30140832</v>
      </c>
      <c r="L379">
        <f>IFERROR(INDEX('Data1 totsignal with smooth'!C$2:C$2058,MATCH($H379,'Data1 totsignal with smooth'!$A$2:$A$2058,0),0),"")</f>
        <v>9363615</v>
      </c>
      <c r="M379" s="9">
        <f t="shared" si="22"/>
        <v>3.218931149988546</v>
      </c>
      <c r="N379">
        <v>1637912.1</v>
      </c>
      <c r="O379">
        <v>915043.06</v>
      </c>
      <c r="P379">
        <f t="shared" si="23"/>
        <v>1.7899836320271092</v>
      </c>
    </row>
    <row r="380" spans="1:16" x14ac:dyDescent="0.25">
      <c r="A380" s="5">
        <f t="shared" si="20"/>
        <v>124.01519999999999</v>
      </c>
      <c r="B380" s="5">
        <f t="shared" si="21"/>
        <v>123.00790000000001</v>
      </c>
      <c r="C380" s="5" t="s">
        <v>1898</v>
      </c>
      <c r="D380" s="5" t="s">
        <v>1898</v>
      </c>
      <c r="G380" s="5">
        <v>124.0171</v>
      </c>
      <c r="H380" s="5">
        <v>124.0132</v>
      </c>
      <c r="I380" s="5" t="str">
        <f>IF(IFERROR(INDEX('[1]Main v5 (no siloxanes)'!$E$2:$E$379,MATCH(A380,'[1]Main v5 (no siloxanes)'!$E$2:$E$379,0),0),"")="","",1)</f>
        <v/>
      </c>
      <c r="K380">
        <f>IFERROR(INDEX('Data1 totsignal with smooth'!B$2:B$2058,MATCH($H380,'Data1 totsignal with smooth'!$A$2:$A$2058,0),0),"")</f>
        <v>92583.7109375</v>
      </c>
      <c r="L380">
        <f>IFERROR(INDEX('Data1 totsignal with smooth'!C$2:C$2058,MATCH($H380,'Data1 totsignal with smooth'!$A$2:$A$2058,0),0),"")</f>
        <v>10865348</v>
      </c>
      <c r="M380" s="9">
        <f t="shared" si="22"/>
        <v>8.5210074207931492E-3</v>
      </c>
      <c r="P380" t="str">
        <f t="shared" si="23"/>
        <v/>
      </c>
    </row>
    <row r="381" spans="1:16" x14ac:dyDescent="0.25">
      <c r="A381" s="5">
        <f t="shared" si="20"/>
        <v>124.0391</v>
      </c>
      <c r="B381" s="5">
        <f t="shared" si="21"/>
        <v>123.0318</v>
      </c>
      <c r="C381" s="5" t="s">
        <v>213</v>
      </c>
      <c r="D381" s="5" t="s">
        <v>2321</v>
      </c>
      <c r="E381" s="5">
        <v>124.0399</v>
      </c>
      <c r="F381" s="5">
        <v>124.03959999999999</v>
      </c>
      <c r="G381" s="5">
        <v>124.0386</v>
      </c>
      <c r="H381" s="5">
        <v>124.0381</v>
      </c>
      <c r="I381" s="5" t="str">
        <f>IF(IFERROR(INDEX('[1]Main v5 (no siloxanes)'!$E$2:$E$379,MATCH(A381,'[1]Main v5 (no siloxanes)'!$E$2:$E$379,0),0),"")="","",1)</f>
        <v/>
      </c>
      <c r="J381" s="5" t="s">
        <v>2282</v>
      </c>
      <c r="K381">
        <f>IFERROR(INDEX('Data1 totsignal with smooth'!B$2:B$2058,MATCH($H381,'Data1 totsignal with smooth'!$A$2:$A$2058,0),0),"")</f>
        <v>13662040</v>
      </c>
      <c r="L381">
        <f>IFERROR(INDEX('Data1 totsignal with smooth'!C$2:C$2058,MATCH($H381,'Data1 totsignal with smooth'!$A$2:$A$2058,0),0),"")</f>
        <v>9363615</v>
      </c>
      <c r="M381" s="9">
        <f t="shared" si="22"/>
        <v>1.4590561444484849</v>
      </c>
      <c r="N381">
        <v>1179730.5</v>
      </c>
      <c r="O381">
        <v>899368.5</v>
      </c>
      <c r="P381">
        <f t="shared" si="23"/>
        <v>1.3117320653325084</v>
      </c>
    </row>
    <row r="382" spans="1:16" x14ac:dyDescent="0.25">
      <c r="A382" s="5">
        <f t="shared" si="20"/>
        <v>124.0514</v>
      </c>
      <c r="B382" s="5">
        <f t="shared" si="21"/>
        <v>123.0441</v>
      </c>
      <c r="C382" s="5" t="s">
        <v>1898</v>
      </c>
      <c r="D382" s="5" t="s">
        <v>1898</v>
      </c>
      <c r="E382" s="5">
        <v>124.0526</v>
      </c>
      <c r="F382" s="5">
        <v>124.0528</v>
      </c>
      <c r="G382" s="5">
        <v>124.0498</v>
      </c>
      <c r="H382" s="5">
        <v>124.0502</v>
      </c>
      <c r="I382" s="5" t="str">
        <f>IF(IFERROR(INDEX('[1]Main v5 (no siloxanes)'!$E$2:$E$379,MATCH(A382,'[1]Main v5 (no siloxanes)'!$E$2:$E$379,0),0),"")="","",1)</f>
        <v/>
      </c>
      <c r="K382">
        <f>IFERROR(INDEX('Data1 totsignal with smooth'!B$2:B$2058,MATCH($H382,'Data1 totsignal with smooth'!$A$2:$A$2058,0),0),"")</f>
        <v>4483759.5</v>
      </c>
      <c r="L382">
        <f>IFERROR(INDEX('Data1 totsignal with smooth'!C$2:C$2058,MATCH($H382,'Data1 totsignal with smooth'!$A$2:$A$2058,0),0),"")</f>
        <v>9353428</v>
      </c>
      <c r="M382" s="9">
        <f t="shared" si="22"/>
        <v>0.47937071841468176</v>
      </c>
      <c r="N382">
        <v>386666.38</v>
      </c>
      <c r="O382">
        <v>829516.94</v>
      </c>
      <c r="P382">
        <f t="shared" si="23"/>
        <v>0.46613439865375145</v>
      </c>
    </row>
    <row r="383" spans="1:16" x14ac:dyDescent="0.25">
      <c r="A383" s="5">
        <f t="shared" si="20"/>
        <v>124.075</v>
      </c>
      <c r="B383" s="5">
        <f t="shared" si="21"/>
        <v>123.0677</v>
      </c>
      <c r="C383" s="5" t="s">
        <v>214</v>
      </c>
      <c r="D383" s="5" t="s">
        <v>1898</v>
      </c>
      <c r="E383" s="5">
        <v>124.0757</v>
      </c>
      <c r="F383" s="5">
        <v>124.075</v>
      </c>
      <c r="G383" s="5">
        <v>124.07429999999999</v>
      </c>
      <c r="H383" s="5">
        <v>124.0749</v>
      </c>
      <c r="I383" s="5">
        <f>IF(IFERROR(INDEX('[1]Main v5 (no siloxanes)'!$E$2:$E$379,MATCH(A383,'[1]Main v5 (no siloxanes)'!$E$2:$E$379,0),0),"")="","",1)</f>
        <v>1</v>
      </c>
      <c r="K383">
        <f>IFERROR(INDEX('Data1 totsignal with smooth'!B$2:B$2058,MATCH($H383,'Data1 totsignal with smooth'!$A$2:$A$2058,0),0),"")</f>
        <v>20191060</v>
      </c>
      <c r="L383">
        <f>IFERROR(INDEX('Data1 totsignal with smooth'!C$2:C$2058,MATCH($H383,'Data1 totsignal with smooth'!$A$2:$A$2058,0),0),"")</f>
        <v>9340875</v>
      </c>
      <c r="M383" s="9">
        <f t="shared" si="22"/>
        <v>2.1615812223158963</v>
      </c>
      <c r="N383">
        <v>2629668</v>
      </c>
      <c r="O383">
        <v>829516.94</v>
      </c>
      <c r="P383">
        <f t="shared" si="23"/>
        <v>3.1701197084655077</v>
      </c>
    </row>
    <row r="384" spans="1:16" x14ac:dyDescent="0.25">
      <c r="A384" s="5">
        <f t="shared" si="20"/>
        <v>124.0848</v>
      </c>
      <c r="B384" s="5">
        <f t="shared" si="21"/>
        <v>123.0775</v>
      </c>
      <c r="C384" s="5" t="s">
        <v>1898</v>
      </c>
      <c r="D384" s="5" t="s">
        <v>1898</v>
      </c>
      <c r="E384" s="5">
        <v>124.08540000000001</v>
      </c>
      <c r="F384" s="5">
        <v>124.0848</v>
      </c>
      <c r="G384" s="5">
        <v>124.0836</v>
      </c>
      <c r="H384" s="5">
        <v>124.08540000000001</v>
      </c>
      <c r="I384" s="5" t="str">
        <f>IF(IFERROR(INDEX('[1]Main v5 (no siloxanes)'!$E$2:$E$379,MATCH(A384,'[1]Main v5 (no siloxanes)'!$E$2:$E$379,0),0),"")="","",1)</f>
        <v/>
      </c>
      <c r="K384">
        <f>IFERROR(INDEX('Data1 totsignal with smooth'!B$2:B$2058,MATCH($H384,'Data1 totsignal with smooth'!$A$2:$A$2058,0),0),"")</f>
        <v>9363615</v>
      </c>
      <c r="L384">
        <f>IFERROR(INDEX('Data1 totsignal with smooth'!C$2:C$2058,MATCH($H384,'Data1 totsignal with smooth'!$A$2:$A$2058,0),0),"")</f>
        <v>9340875</v>
      </c>
      <c r="M384" s="9">
        <f t="shared" si="22"/>
        <v>1.0024344614396403</v>
      </c>
      <c r="N384">
        <v>829516.94</v>
      </c>
      <c r="O384">
        <v>829516.94</v>
      </c>
      <c r="P384">
        <f t="shared" si="23"/>
        <v>1</v>
      </c>
    </row>
    <row r="385" spans="1:16" x14ac:dyDescent="0.25">
      <c r="A385" s="5">
        <f t="shared" si="20"/>
        <v>124.1097</v>
      </c>
      <c r="B385" s="5">
        <f t="shared" si="21"/>
        <v>123.1024</v>
      </c>
      <c r="C385" s="5" t="s">
        <v>1933</v>
      </c>
      <c r="D385" s="5" t="s">
        <v>1898</v>
      </c>
      <c r="G385" s="5">
        <v>124.1097</v>
      </c>
      <c r="H385" s="5">
        <v>124.1096</v>
      </c>
      <c r="I385" s="5">
        <f>IF(IFERROR(INDEX('[1]Main v5 (no siloxanes)'!$E$2:$E$379,MATCH(A385,'[1]Main v5 (no siloxanes)'!$E$2:$E$379,0),0),"")="","",1)</f>
        <v>1</v>
      </c>
      <c r="K385">
        <f>IFERROR(INDEX('Data1 totsignal with smooth'!B$2:B$2058,MATCH($H385,'Data1 totsignal with smooth'!$A$2:$A$2058,0),0),"")</f>
        <v>7501054</v>
      </c>
      <c r="L385">
        <f>IFERROR(INDEX('Data1 totsignal with smooth'!C$2:C$2058,MATCH($H385,'Data1 totsignal with smooth'!$A$2:$A$2058,0),0),"")</f>
        <v>9353428</v>
      </c>
      <c r="M385" s="9">
        <f t="shared" si="22"/>
        <v>0.80195774212406401</v>
      </c>
      <c r="P385" t="str">
        <f t="shared" si="23"/>
        <v/>
      </c>
    </row>
    <row r="386" spans="1:16" x14ac:dyDescent="0.25">
      <c r="A386" s="5">
        <f t="shared" ref="A386:A449" si="24">VALUE(FIXED(AVERAGE(E386:H386),4))</f>
        <v>124.1185</v>
      </c>
      <c r="B386" s="5">
        <f t="shared" ref="B386:B449" si="25">VALUE(FIXED(A386-1.007276,4))</f>
        <v>123.1112</v>
      </c>
      <c r="E386" s="5">
        <v>124.1199</v>
      </c>
      <c r="G386" s="5">
        <v>124.11669999999999</v>
      </c>
      <c r="H386" s="5">
        <v>124.119</v>
      </c>
      <c r="I386" s="5" t="str">
        <f>IF(IFERROR(INDEX('[1]Main v5 (no siloxanes)'!$E$2:$E$379,MATCH(A386,'[1]Main v5 (no siloxanes)'!$E$2:$E$379,0),0),"")="","",1)</f>
        <v/>
      </c>
      <c r="K386">
        <f>IFERROR(INDEX('Data1 totsignal with smooth'!B$2:B$2058,MATCH($H386,'Data1 totsignal with smooth'!$A$2:$A$2058,0),0),"")</f>
        <v>4822941.5</v>
      </c>
      <c r="L386">
        <f>IFERROR(INDEX('Data1 totsignal with smooth'!C$2:C$2058,MATCH($H386,'Data1 totsignal with smooth'!$A$2:$A$2058,0),0),"")</f>
        <v>9353428</v>
      </c>
      <c r="M386" s="9">
        <f t="shared" ref="M386:M449" si="26">IFERROR(K386/L386,"")</f>
        <v>0.51563357306005886</v>
      </c>
      <c r="N386">
        <v>458437.62</v>
      </c>
      <c r="O386">
        <v>899368.5</v>
      </c>
      <c r="P386">
        <f t="shared" ref="P386:P449" si="27">IFERROR(N386/O386,"")</f>
        <v>0.50973279584508457</v>
      </c>
    </row>
    <row r="387" spans="1:16" x14ac:dyDescent="0.25">
      <c r="A387" s="5">
        <f t="shared" si="24"/>
        <v>125.0232</v>
      </c>
      <c r="B387" s="5">
        <f t="shared" si="25"/>
        <v>124.0159</v>
      </c>
      <c r="C387" s="5" t="s">
        <v>215</v>
      </c>
      <c r="D387" s="5" t="s">
        <v>2322</v>
      </c>
      <c r="E387" s="5">
        <v>125.0244</v>
      </c>
      <c r="F387" s="5">
        <v>125.0235</v>
      </c>
      <c r="G387" s="5">
        <v>125.02249999999999</v>
      </c>
      <c r="H387" s="5">
        <v>125.0222</v>
      </c>
      <c r="I387" s="5">
        <f>IF(IFERROR(INDEX('[1]Main v5 (no siloxanes)'!$E$2:$E$379,MATCH(A387,'[1]Main v5 (no siloxanes)'!$E$2:$E$379,0),0),"")="","",1)</f>
        <v>1</v>
      </c>
      <c r="J387" s="5" t="s">
        <v>2282</v>
      </c>
      <c r="K387">
        <f>IFERROR(INDEX('Data1 totsignal with smooth'!B$2:B$2058,MATCH($H387,'Data1 totsignal with smooth'!$A$2:$A$2058,0),0),"")</f>
        <v>24285878</v>
      </c>
      <c r="L387">
        <f>IFERROR(INDEX('Data1 totsignal with smooth'!C$2:C$2058,MATCH($H387,'Data1 totsignal with smooth'!$A$2:$A$2058,0),0),"")</f>
        <v>9353428</v>
      </c>
      <c r="M387" s="9">
        <f t="shared" si="26"/>
        <v>2.5964681611918112</v>
      </c>
      <c r="N387">
        <v>2574127.5</v>
      </c>
      <c r="O387">
        <v>899368.5</v>
      </c>
      <c r="P387">
        <f t="shared" si="27"/>
        <v>2.8621499418758831</v>
      </c>
    </row>
    <row r="388" spans="1:16" x14ac:dyDescent="0.25">
      <c r="A388" s="5">
        <f t="shared" si="24"/>
        <v>125.03740000000001</v>
      </c>
      <c r="B388" s="5">
        <f t="shared" si="25"/>
        <v>124.0301</v>
      </c>
      <c r="C388" s="5" t="s">
        <v>216</v>
      </c>
      <c r="D388" s="5" t="s">
        <v>1898</v>
      </c>
      <c r="F388" s="5">
        <v>125.0395</v>
      </c>
      <c r="G388" s="5">
        <v>125.03530000000001</v>
      </c>
      <c r="H388" s="5">
        <v>125.0373</v>
      </c>
      <c r="I388" s="5" t="str">
        <f>IF(IFERROR(INDEX('[1]Main v5 (no siloxanes)'!$E$2:$E$379,MATCH(A388,'[1]Main v5 (no siloxanes)'!$E$2:$E$379,0),0),"")="","",1)</f>
        <v/>
      </c>
      <c r="K388">
        <f>IFERROR(INDEX('Data1 totsignal with smooth'!B$2:B$2058,MATCH($H388,'Data1 totsignal with smooth'!$A$2:$A$2058,0),0),"")</f>
        <v>2396205</v>
      </c>
      <c r="L388">
        <f>IFERROR(INDEX('Data1 totsignal with smooth'!C$2:C$2058,MATCH($H388,'Data1 totsignal with smooth'!$A$2:$A$2058,0),0),"")</f>
        <v>9363615</v>
      </c>
      <c r="M388" s="9">
        <f t="shared" si="26"/>
        <v>0.25590597221265504</v>
      </c>
      <c r="P388" t="str">
        <f t="shared" si="27"/>
        <v/>
      </c>
    </row>
    <row r="389" spans="1:16" x14ac:dyDescent="0.25">
      <c r="A389" s="5">
        <f t="shared" si="24"/>
        <v>125.05889999999999</v>
      </c>
      <c r="B389" s="5">
        <f t="shared" si="25"/>
        <v>124.05159999999999</v>
      </c>
      <c r="C389" s="5" t="s">
        <v>217</v>
      </c>
      <c r="D389" s="5" t="s">
        <v>2323</v>
      </c>
      <c r="E389" s="5">
        <v>125.05889999999999</v>
      </c>
      <c r="F389" s="5">
        <v>125.0591</v>
      </c>
      <c r="G389" s="5">
        <v>125.0592</v>
      </c>
      <c r="H389" s="5">
        <v>125.0585</v>
      </c>
      <c r="I389" s="5">
        <f>IF(IFERROR(INDEX('[1]Main v5 (no siloxanes)'!$E$2:$E$379,MATCH(A389,'[1]Main v5 (no siloxanes)'!$E$2:$E$379,0),0),"")="","",1)</f>
        <v>1</v>
      </c>
      <c r="J389" s="5" t="s">
        <v>2282</v>
      </c>
      <c r="K389">
        <f>IFERROR(INDEX('Data1 totsignal with smooth'!B$2:B$2058,MATCH($H389,'Data1 totsignal with smooth'!$A$2:$A$2058,0),0),"")</f>
        <v>69257432</v>
      </c>
      <c r="L389">
        <f>IFERROR(INDEX('Data1 totsignal with smooth'!C$2:C$2058,MATCH($H389,'Data1 totsignal with smooth'!$A$2:$A$2058,0),0),"")</f>
        <v>9353428</v>
      </c>
      <c r="M389" s="9">
        <f t="shared" si="26"/>
        <v>7.4044972602558117</v>
      </c>
      <c r="N389">
        <v>2791299.2</v>
      </c>
      <c r="O389">
        <v>899368.5</v>
      </c>
      <c r="P389">
        <f t="shared" si="27"/>
        <v>3.1036212631418603</v>
      </c>
    </row>
    <row r="390" spans="1:16" x14ac:dyDescent="0.25">
      <c r="A390" s="5">
        <f t="shared" si="24"/>
        <v>125.0702</v>
      </c>
      <c r="B390" s="5">
        <f t="shared" si="25"/>
        <v>124.0629</v>
      </c>
      <c r="C390" s="5" t="s">
        <v>218</v>
      </c>
      <c r="D390" s="5" t="s">
        <v>2906</v>
      </c>
      <c r="E390" s="5">
        <v>125.0693</v>
      </c>
      <c r="F390" s="5">
        <v>125.0697</v>
      </c>
      <c r="G390" s="5">
        <v>125.07129999999999</v>
      </c>
      <c r="H390" s="5">
        <v>125.0706</v>
      </c>
      <c r="I390" s="5">
        <f>IF(IFERROR(INDEX('[1]Main v5 (no siloxanes)'!$E$2:$E$379,MATCH(A390,'[1]Main v5 (no siloxanes)'!$E$2:$E$379,0),0),"")="","",1)</f>
        <v>1</v>
      </c>
      <c r="K390">
        <f>IFERROR(INDEX('Data1 totsignal with smooth'!B$2:B$2058,MATCH($H390,'Data1 totsignal with smooth'!$A$2:$A$2058,0),0),"")</f>
        <v>7343112</v>
      </c>
      <c r="L390">
        <f>IFERROR(INDEX('Data1 totsignal with smooth'!C$2:C$2058,MATCH($H390,'Data1 totsignal with smooth'!$A$2:$A$2058,0),0),"")</f>
        <v>9340875</v>
      </c>
      <c r="M390" s="9">
        <f t="shared" si="26"/>
        <v>0.78612678148460391</v>
      </c>
      <c r="N390">
        <v>1474788.1</v>
      </c>
      <c r="O390">
        <v>829516.94</v>
      </c>
      <c r="P390">
        <f t="shared" si="27"/>
        <v>1.7778878632665418</v>
      </c>
    </row>
    <row r="391" spans="1:16" x14ac:dyDescent="0.25">
      <c r="A391" s="5">
        <f t="shared" si="24"/>
        <v>125.0958</v>
      </c>
      <c r="B391" s="5">
        <f t="shared" si="25"/>
        <v>124.0885</v>
      </c>
      <c r="C391" s="5" t="s">
        <v>219</v>
      </c>
      <c r="D391" s="5" t="s">
        <v>1898</v>
      </c>
      <c r="E391" s="5">
        <v>125.096</v>
      </c>
      <c r="F391" s="5">
        <v>125.0963</v>
      </c>
      <c r="G391" s="5">
        <v>125.09569999999999</v>
      </c>
      <c r="H391" s="5">
        <v>125.095</v>
      </c>
      <c r="I391" s="5">
        <f>IF(IFERROR(INDEX('[1]Main v5 (no siloxanes)'!$E$2:$E$379,MATCH(A391,'[1]Main v5 (no siloxanes)'!$E$2:$E$379,0),0),"")="","",1)</f>
        <v>1</v>
      </c>
      <c r="K391">
        <f>IFERROR(INDEX('Data1 totsignal with smooth'!B$2:B$2058,MATCH($H391,'Data1 totsignal with smooth'!$A$2:$A$2058,0),0),"")</f>
        <v>78157568</v>
      </c>
      <c r="L391">
        <f>IFERROR(INDEX('Data1 totsignal with smooth'!C$2:C$2058,MATCH($H391,'Data1 totsignal with smooth'!$A$2:$A$2058,0),0),"")</f>
        <v>9340875</v>
      </c>
      <c r="M391" s="9">
        <f t="shared" si="26"/>
        <v>8.3672640946378145</v>
      </c>
      <c r="N391">
        <v>1824804.5</v>
      </c>
      <c r="O391">
        <v>829516.94</v>
      </c>
      <c r="P391">
        <f t="shared" si="27"/>
        <v>2.1998399454024411</v>
      </c>
    </row>
    <row r="392" spans="1:16" x14ac:dyDescent="0.25">
      <c r="A392" s="5">
        <f t="shared" si="24"/>
        <v>125.1079</v>
      </c>
      <c r="B392" s="5">
        <f t="shared" si="25"/>
        <v>124.1006</v>
      </c>
      <c r="C392" s="5" t="s">
        <v>220</v>
      </c>
      <c r="D392" s="5" t="s">
        <v>1898</v>
      </c>
      <c r="E392" s="5">
        <v>125.108</v>
      </c>
      <c r="G392" s="5">
        <v>125.1078</v>
      </c>
      <c r="H392" s="5">
        <v>125.1079</v>
      </c>
      <c r="I392" s="5" t="str">
        <f>IF(IFERROR(INDEX('[1]Main v5 (no siloxanes)'!$E$2:$E$379,MATCH(A392,'[1]Main v5 (no siloxanes)'!$E$2:$E$379,0),0),"")="","",1)</f>
        <v/>
      </c>
      <c r="K392">
        <f>IFERROR(INDEX('Data1 totsignal with smooth'!B$2:B$2058,MATCH($H392,'Data1 totsignal with smooth'!$A$2:$A$2058,0),0),"")</f>
        <v>4680909.5</v>
      </c>
      <c r="L392">
        <f>IFERROR(INDEX('Data1 totsignal with smooth'!C$2:C$2058,MATCH($H392,'Data1 totsignal with smooth'!$A$2:$A$2058,0),0),"")</f>
        <v>9353428</v>
      </c>
      <c r="M392" s="9">
        <f t="shared" si="26"/>
        <v>0.50044855212441897</v>
      </c>
      <c r="N392">
        <v>556538.12</v>
      </c>
      <c r="O392">
        <v>829516.94</v>
      </c>
      <c r="P392">
        <f t="shared" si="27"/>
        <v>0.67091832988968259</v>
      </c>
    </row>
    <row r="393" spans="1:16" x14ac:dyDescent="0.25">
      <c r="A393" s="5">
        <f t="shared" si="24"/>
        <v>125.1324</v>
      </c>
      <c r="B393" s="5">
        <f t="shared" si="25"/>
        <v>124.1251</v>
      </c>
      <c r="C393" s="5" t="s">
        <v>221</v>
      </c>
      <c r="D393" s="5" t="s">
        <v>1898</v>
      </c>
      <c r="E393" s="5">
        <v>125.1332</v>
      </c>
      <c r="F393" s="5">
        <v>125.133</v>
      </c>
      <c r="G393" s="5">
        <v>125.1319</v>
      </c>
      <c r="H393" s="5">
        <v>125.1315</v>
      </c>
      <c r="I393" s="5">
        <f>IF(IFERROR(INDEX('[1]Main v5 (no siloxanes)'!$E$2:$E$379,MATCH(A393,'[1]Main v5 (no siloxanes)'!$E$2:$E$379,0),0),"")="","",1)</f>
        <v>1</v>
      </c>
      <c r="K393">
        <f>IFERROR(INDEX('Data1 totsignal with smooth'!B$2:B$2058,MATCH($H393,'Data1 totsignal with smooth'!$A$2:$A$2058,0),0),"")</f>
        <v>15243466</v>
      </c>
      <c r="L393">
        <f>IFERROR(INDEX('Data1 totsignal with smooth'!C$2:C$2058,MATCH($H393,'Data1 totsignal with smooth'!$A$2:$A$2058,0),0),"")</f>
        <v>9353428</v>
      </c>
      <c r="M393" s="9">
        <f t="shared" si="26"/>
        <v>1.6297197134569272</v>
      </c>
      <c r="N393">
        <v>738735.12</v>
      </c>
      <c r="O393">
        <v>756614.31</v>
      </c>
      <c r="P393">
        <f t="shared" si="27"/>
        <v>0.97636947945116181</v>
      </c>
    </row>
    <row r="394" spans="1:16" x14ac:dyDescent="0.25">
      <c r="A394" s="5">
        <f t="shared" si="24"/>
        <v>126.0213</v>
      </c>
      <c r="B394" s="5">
        <f t="shared" si="25"/>
        <v>125.014</v>
      </c>
      <c r="C394" s="5" t="s">
        <v>1996</v>
      </c>
      <c r="D394" s="5" t="s">
        <v>1898</v>
      </c>
      <c r="E394" s="5">
        <v>126.0205</v>
      </c>
      <c r="F394" s="5">
        <v>126.02</v>
      </c>
      <c r="H394" s="5">
        <v>126.0234</v>
      </c>
      <c r="I394" s="5" t="str">
        <f>IF(IFERROR(INDEX('[1]Main v5 (no siloxanes)'!$E$2:$E$379,MATCH(A394,'[1]Main v5 (no siloxanes)'!$E$2:$E$379,0),0),"")="","",1)</f>
        <v/>
      </c>
      <c r="K394">
        <f>IFERROR(INDEX('Data1 totsignal with smooth'!B$2:B$2058,MATCH($H394,'Data1 totsignal with smooth'!$A$2:$A$2058,0),0),"")</f>
        <v>3509747</v>
      </c>
      <c r="L394">
        <f>IFERROR(INDEX('Data1 totsignal with smooth'!C$2:C$2058,MATCH($H394,'Data1 totsignal with smooth'!$A$2:$A$2058,0),0),"")</f>
        <v>9353428</v>
      </c>
      <c r="M394" s="9">
        <f t="shared" si="26"/>
        <v>0.37523643737889467</v>
      </c>
      <c r="N394">
        <v>113960.59</v>
      </c>
      <c r="O394">
        <v>746139.75</v>
      </c>
      <c r="P394">
        <f t="shared" si="27"/>
        <v>0.15273357303373797</v>
      </c>
    </row>
    <row r="395" spans="1:16" x14ac:dyDescent="0.25">
      <c r="A395" s="5">
        <f t="shared" si="24"/>
        <v>126.0536</v>
      </c>
      <c r="B395" s="5">
        <f t="shared" si="25"/>
        <v>125.0463</v>
      </c>
      <c r="C395" s="5" t="s">
        <v>1997</v>
      </c>
      <c r="D395" s="5" t="s">
        <v>1898</v>
      </c>
      <c r="E395" s="5">
        <v>126.05589999999999</v>
      </c>
      <c r="F395" s="5">
        <v>126.0535</v>
      </c>
      <c r="G395" s="5">
        <v>126.0528</v>
      </c>
      <c r="H395" s="5">
        <v>126.0521</v>
      </c>
      <c r="I395" s="5" t="str">
        <f>IF(IFERROR(INDEX('[1]Main v5 (no siloxanes)'!$E$2:$E$379,MATCH(A395,'[1]Main v5 (no siloxanes)'!$E$2:$E$379,0),0),"")="","",1)</f>
        <v/>
      </c>
      <c r="K395">
        <f>IFERROR(INDEX('Data1 totsignal with smooth'!B$2:B$2058,MATCH($H395,'Data1 totsignal with smooth'!$A$2:$A$2058,0),0),"")</f>
        <v>9353428</v>
      </c>
      <c r="L395">
        <f>IFERROR(INDEX('Data1 totsignal with smooth'!C$2:C$2058,MATCH($H395,'Data1 totsignal with smooth'!$A$2:$A$2058,0),0),"")</f>
        <v>9353428</v>
      </c>
      <c r="M395" s="9">
        <f t="shared" si="26"/>
        <v>1</v>
      </c>
      <c r="N395">
        <v>1624303</v>
      </c>
      <c r="O395">
        <v>738735.12</v>
      </c>
      <c r="P395">
        <f t="shared" si="27"/>
        <v>2.1987623926692423</v>
      </c>
    </row>
    <row r="396" spans="1:16" x14ac:dyDescent="0.25">
      <c r="A396" s="5">
        <f t="shared" si="24"/>
        <v>126.0622</v>
      </c>
      <c r="B396" s="5">
        <f t="shared" si="25"/>
        <v>125.0549</v>
      </c>
      <c r="C396" s="5" t="s">
        <v>1898</v>
      </c>
      <c r="D396" s="5" t="s">
        <v>1898</v>
      </c>
      <c r="F396" s="5">
        <v>126.0633</v>
      </c>
      <c r="G396" s="5">
        <v>126.06100000000001</v>
      </c>
      <c r="H396" s="5">
        <v>126.0622</v>
      </c>
      <c r="I396" s="5" t="str">
        <f>IF(IFERROR(INDEX('[1]Main v5 (no siloxanes)'!$E$2:$E$379,MATCH(A396,'[1]Main v5 (no siloxanes)'!$E$2:$E$379,0),0),"")="","",1)</f>
        <v/>
      </c>
      <c r="K396">
        <f>IFERROR(INDEX('Data1 totsignal with smooth'!B$2:B$2058,MATCH($H396,'Data1 totsignal with smooth'!$A$2:$A$2058,0),0),"")</f>
        <v>8469433</v>
      </c>
      <c r="L396">
        <f>IFERROR(INDEX('Data1 totsignal with smooth'!C$2:C$2058,MATCH($H396,'Data1 totsignal with smooth'!$A$2:$A$2058,0),0),"")</f>
        <v>9126160</v>
      </c>
      <c r="M396" s="9">
        <f t="shared" si="26"/>
        <v>0.92803906571876893</v>
      </c>
      <c r="P396" t="str">
        <f t="shared" si="27"/>
        <v/>
      </c>
    </row>
    <row r="397" spans="1:16" x14ac:dyDescent="0.25">
      <c r="A397" s="5">
        <f t="shared" si="24"/>
        <v>126.0909</v>
      </c>
      <c r="B397" s="5">
        <f t="shared" si="25"/>
        <v>125.0836</v>
      </c>
      <c r="C397" s="5" t="s">
        <v>1998</v>
      </c>
      <c r="D397" s="5" t="s">
        <v>1898</v>
      </c>
      <c r="E397" s="5">
        <v>126.09229999999999</v>
      </c>
      <c r="F397" s="5">
        <v>126.0916</v>
      </c>
      <c r="G397" s="5">
        <v>126.09</v>
      </c>
      <c r="H397" s="5">
        <v>126.0898</v>
      </c>
      <c r="I397" s="5">
        <f>IF(IFERROR(INDEX('[1]Main v5 (no siloxanes)'!$E$2:$E$379,MATCH(A397,'[1]Main v5 (no siloxanes)'!$E$2:$E$379,0),0),"")="","",1)</f>
        <v>1</v>
      </c>
      <c r="K397">
        <f>IFERROR(INDEX('Data1 totsignal with smooth'!B$2:B$2058,MATCH($H397,'Data1 totsignal with smooth'!$A$2:$A$2058,0),0),"")</f>
        <v>11276573</v>
      </c>
      <c r="L397">
        <f>IFERROR(INDEX('Data1 totsignal with smooth'!C$2:C$2058,MATCH($H397,'Data1 totsignal with smooth'!$A$2:$A$2058,0),0),"")</f>
        <v>8469433</v>
      </c>
      <c r="M397" s="9">
        <f t="shared" si="26"/>
        <v>1.3314436751551137</v>
      </c>
      <c r="N397">
        <v>1877588.9</v>
      </c>
      <c r="O397">
        <v>738735.12</v>
      </c>
      <c r="P397">
        <f t="shared" si="27"/>
        <v>2.5416266929342686</v>
      </c>
    </row>
    <row r="398" spans="1:16" x14ac:dyDescent="0.25">
      <c r="A398" s="5">
        <f t="shared" si="24"/>
        <v>126.0997</v>
      </c>
      <c r="B398" s="5">
        <f t="shared" si="25"/>
        <v>125.0924</v>
      </c>
      <c r="C398" s="5" t="s">
        <v>1898</v>
      </c>
      <c r="D398" s="5" t="s">
        <v>1898</v>
      </c>
      <c r="F398" s="5">
        <v>126.10129999999999</v>
      </c>
      <c r="G398" s="5">
        <v>126.099</v>
      </c>
      <c r="H398" s="5">
        <v>126.09869999999999</v>
      </c>
      <c r="I398" s="5" t="str">
        <f>IF(IFERROR(INDEX('[1]Main v5 (no siloxanes)'!$E$2:$E$379,MATCH(A398,'[1]Main v5 (no siloxanes)'!$E$2:$E$379,0),0),"")="","",1)</f>
        <v/>
      </c>
      <c r="K398">
        <f>IFERROR(INDEX('Data1 totsignal with smooth'!B$2:B$2058,MATCH($H398,'Data1 totsignal with smooth'!$A$2:$A$2058,0),0),"")</f>
        <v>8430426</v>
      </c>
      <c r="L398">
        <f>IFERROR(INDEX('Data1 totsignal with smooth'!C$2:C$2058,MATCH($H398,'Data1 totsignal with smooth'!$A$2:$A$2058,0),0),"")</f>
        <v>8439137</v>
      </c>
      <c r="M398" s="9">
        <f t="shared" si="26"/>
        <v>0.9989677854500999</v>
      </c>
      <c r="P398" t="str">
        <f t="shared" si="27"/>
        <v/>
      </c>
    </row>
    <row r="399" spans="1:16" x14ac:dyDescent="0.25">
      <c r="A399" s="5">
        <f t="shared" si="24"/>
        <v>126.12569999999999</v>
      </c>
      <c r="B399" s="5">
        <f t="shared" si="25"/>
        <v>125.11839999999999</v>
      </c>
      <c r="C399" s="5" t="s">
        <v>222</v>
      </c>
      <c r="D399" s="5" t="s">
        <v>1898</v>
      </c>
      <c r="G399" s="5">
        <v>126.1255</v>
      </c>
      <c r="H399" s="5">
        <v>126.1259</v>
      </c>
      <c r="I399" s="5" t="str">
        <f>IF(IFERROR(INDEX('[1]Main v5 (no siloxanes)'!$E$2:$E$379,MATCH(A399,'[1]Main v5 (no siloxanes)'!$E$2:$E$379,0),0),"")="","",1)</f>
        <v/>
      </c>
      <c r="J399" s="5" t="s">
        <v>2282</v>
      </c>
      <c r="K399">
        <f>IFERROR(INDEX('Data1 totsignal with smooth'!B$2:B$2058,MATCH($H399,'Data1 totsignal with smooth'!$A$2:$A$2058,0),0),"")</f>
        <v>1439504.875</v>
      </c>
      <c r="L399">
        <f>IFERROR(INDEX('Data1 totsignal with smooth'!C$2:C$2058,MATCH($H399,'Data1 totsignal with smooth'!$A$2:$A$2058,0),0),"")</f>
        <v>8439137</v>
      </c>
      <c r="M399" s="9">
        <f t="shared" si="26"/>
        <v>0.17057489112927068</v>
      </c>
      <c r="P399" t="str">
        <f t="shared" si="27"/>
        <v/>
      </c>
    </row>
    <row r="400" spans="1:16" x14ac:dyDescent="0.25">
      <c r="A400" s="5">
        <f t="shared" si="24"/>
        <v>126.1361</v>
      </c>
      <c r="B400" s="5">
        <f t="shared" si="25"/>
        <v>125.1288</v>
      </c>
      <c r="C400" s="5" t="s">
        <v>1898</v>
      </c>
      <c r="D400" s="5" t="s">
        <v>1898</v>
      </c>
      <c r="E400" s="5">
        <v>126.1369</v>
      </c>
      <c r="F400" s="5">
        <v>126.13639999999999</v>
      </c>
      <c r="G400" s="5">
        <v>126.1354</v>
      </c>
      <c r="H400" s="5">
        <v>126.13549999999999</v>
      </c>
      <c r="I400" s="5" t="str">
        <f>IF(IFERROR(INDEX('[1]Main v5 (no siloxanes)'!$E$2:$E$379,MATCH(A400,'[1]Main v5 (no siloxanes)'!$E$2:$E$379,0),0),"")="","",1)</f>
        <v/>
      </c>
      <c r="K400">
        <f>IFERROR(INDEX('Data1 totsignal with smooth'!B$2:B$2058,MATCH($H400,'Data1 totsignal with smooth'!$A$2:$A$2058,0),0),"")</f>
        <v>1797115.875</v>
      </c>
      <c r="L400">
        <f>IFERROR(INDEX('Data1 totsignal with smooth'!C$2:C$2058,MATCH($H400,'Data1 totsignal with smooth'!$A$2:$A$2058,0),0),"")</f>
        <v>8469433</v>
      </c>
      <c r="M400" s="9">
        <f t="shared" si="26"/>
        <v>0.21218845169446407</v>
      </c>
      <c r="N400">
        <v>127689.53</v>
      </c>
      <c r="O400">
        <v>718715.62</v>
      </c>
      <c r="P400">
        <f t="shared" si="27"/>
        <v>0.17766349644661961</v>
      </c>
    </row>
    <row r="401" spans="1:16" x14ac:dyDescent="0.25">
      <c r="A401" s="5">
        <f t="shared" si="24"/>
        <v>127.0386</v>
      </c>
      <c r="B401" s="5">
        <f t="shared" si="25"/>
        <v>126.0313</v>
      </c>
      <c r="C401" s="5" t="s">
        <v>223</v>
      </c>
      <c r="D401" s="5" t="s">
        <v>2324</v>
      </c>
      <c r="E401" s="5">
        <v>127.03959999999999</v>
      </c>
      <c r="F401" s="5">
        <v>127.0391</v>
      </c>
      <c r="G401" s="5">
        <v>127.0382</v>
      </c>
      <c r="H401" s="5">
        <v>127.0376</v>
      </c>
      <c r="I401" s="5">
        <f>IF(IFERROR(INDEX('[1]Main v5 (no siloxanes)'!$E$2:$E$379,MATCH(A401,'[1]Main v5 (no siloxanes)'!$E$2:$E$379,0),0),"")="","",1)</f>
        <v>1</v>
      </c>
      <c r="J401" s="5" t="s">
        <v>2282</v>
      </c>
      <c r="K401">
        <f>IFERROR(INDEX('Data1 totsignal with smooth'!B$2:B$2058,MATCH($H401,'Data1 totsignal with smooth'!$A$2:$A$2058,0),0),"")</f>
        <v>44368676</v>
      </c>
      <c r="L401">
        <f>IFERROR(INDEX('Data1 totsignal with smooth'!C$2:C$2058,MATCH($H401,'Data1 totsignal with smooth'!$A$2:$A$2058,0),0),"")</f>
        <v>8439137</v>
      </c>
      <c r="M401" s="9">
        <f t="shared" si="26"/>
        <v>5.2574897172542645</v>
      </c>
      <c r="N401">
        <v>6961042</v>
      </c>
      <c r="O401">
        <v>556538.12</v>
      </c>
      <c r="P401">
        <f t="shared" si="27"/>
        <v>12.507754185822886</v>
      </c>
    </row>
    <row r="402" spans="1:16" x14ac:dyDescent="0.25">
      <c r="A402" s="5">
        <f t="shared" si="24"/>
        <v>127.05119999999999</v>
      </c>
      <c r="B402" s="5">
        <f t="shared" si="25"/>
        <v>126.04389999999999</v>
      </c>
      <c r="C402" s="5" t="s">
        <v>2501</v>
      </c>
      <c r="D402" s="5" t="s">
        <v>1898</v>
      </c>
      <c r="E402" s="5">
        <v>127.0517</v>
      </c>
      <c r="F402" s="5">
        <v>127.0517</v>
      </c>
      <c r="G402" s="5">
        <v>127.0515</v>
      </c>
      <c r="H402" s="5">
        <v>127.04989999999999</v>
      </c>
      <c r="I402" s="5" t="str">
        <f>IF(IFERROR(INDEX('[1]Main v5 (no siloxanes)'!$E$2:$E$379,MATCH(A402,'[1]Main v5 (no siloxanes)'!$E$2:$E$379,0),0),"")="","",1)</f>
        <v/>
      </c>
      <c r="K402">
        <f>IFERROR(INDEX('Data1 totsignal with smooth'!B$2:B$2058,MATCH($H402,'Data1 totsignal with smooth'!$A$2:$A$2058,0),0),"")</f>
        <v>4674688</v>
      </c>
      <c r="L402">
        <f>IFERROR(INDEX('Data1 totsignal with smooth'!C$2:C$2058,MATCH($H402,'Data1 totsignal with smooth'!$A$2:$A$2058,0),0),"")</f>
        <v>8430426</v>
      </c>
      <c r="M402" s="9">
        <f t="shared" si="26"/>
        <v>0.554501990765354</v>
      </c>
      <c r="N402">
        <v>327874.96999999997</v>
      </c>
      <c r="O402">
        <v>556538.12</v>
      </c>
      <c r="P402">
        <f t="shared" si="27"/>
        <v>0.58913299595722213</v>
      </c>
    </row>
    <row r="403" spans="1:16" x14ac:dyDescent="0.25">
      <c r="A403" s="5">
        <f t="shared" si="24"/>
        <v>127.075</v>
      </c>
      <c r="B403" s="5">
        <f t="shared" si="25"/>
        <v>126.0677</v>
      </c>
      <c r="C403" s="5" t="s">
        <v>225</v>
      </c>
      <c r="D403" s="5" t="s">
        <v>1898</v>
      </c>
      <c r="E403" s="5">
        <v>127.0758</v>
      </c>
      <c r="F403" s="5">
        <v>127.0754</v>
      </c>
      <c r="G403" s="5">
        <v>127.0746</v>
      </c>
      <c r="H403" s="5">
        <v>127.0742</v>
      </c>
      <c r="I403" s="5">
        <f>IF(IFERROR(INDEX('[1]Main v5 (no siloxanes)'!$E$2:$E$379,MATCH(A403,'[1]Main v5 (no siloxanes)'!$E$2:$E$379,0),0),"")="","",1)</f>
        <v>1</v>
      </c>
      <c r="K403">
        <f>IFERROR(INDEX('Data1 totsignal with smooth'!B$2:B$2058,MATCH($H403,'Data1 totsignal with smooth'!$A$2:$A$2058,0),0),"")</f>
        <v>48683684</v>
      </c>
      <c r="L403">
        <f>IFERROR(INDEX('Data1 totsignal with smooth'!C$2:C$2058,MATCH($H403,'Data1 totsignal with smooth'!$A$2:$A$2058,0),0),"")</f>
        <v>7999475.5</v>
      </c>
      <c r="M403" s="9">
        <f t="shared" si="26"/>
        <v>6.085859504163742</v>
      </c>
      <c r="N403">
        <v>2455236.5</v>
      </c>
      <c r="O403">
        <v>540885.88</v>
      </c>
      <c r="P403">
        <f t="shared" si="27"/>
        <v>4.5392874740971241</v>
      </c>
    </row>
    <row r="404" spans="1:16" x14ac:dyDescent="0.25">
      <c r="A404" s="5">
        <f t="shared" si="24"/>
        <v>127.0879</v>
      </c>
      <c r="B404" s="5">
        <f t="shared" si="25"/>
        <v>126.0806</v>
      </c>
      <c r="C404" s="5" t="s">
        <v>226</v>
      </c>
      <c r="D404" s="5" t="s">
        <v>1898</v>
      </c>
      <c r="E404" s="5">
        <v>127.09010000000001</v>
      </c>
      <c r="F404" s="5">
        <v>127.0869</v>
      </c>
      <c r="G404" s="5">
        <v>127.0869</v>
      </c>
      <c r="H404" s="5">
        <v>127.08759999999999</v>
      </c>
      <c r="I404" s="5">
        <f>IF(IFERROR(INDEX('[1]Main v5 (no siloxanes)'!$E$2:$E$379,MATCH(A404,'[1]Main v5 (no siloxanes)'!$E$2:$E$379,0),0),"")="","",1)</f>
        <v>1</v>
      </c>
      <c r="K404">
        <f>IFERROR(INDEX('Data1 totsignal with smooth'!B$2:B$2058,MATCH($H404,'Data1 totsignal with smooth'!$A$2:$A$2058,0),0),"")</f>
        <v>3249111.75</v>
      </c>
      <c r="L404">
        <f>IFERROR(INDEX('Data1 totsignal with smooth'!C$2:C$2058,MATCH($H404,'Data1 totsignal with smooth'!$A$2:$A$2058,0),0),"")</f>
        <v>7501054</v>
      </c>
      <c r="M404" s="9">
        <f t="shared" si="26"/>
        <v>0.43315402742067982</v>
      </c>
      <c r="N404">
        <v>298475.88</v>
      </c>
      <c r="O404">
        <v>540885.88</v>
      </c>
      <c r="P404">
        <f t="shared" si="27"/>
        <v>0.55182782734132385</v>
      </c>
    </row>
    <row r="405" spans="1:16" x14ac:dyDescent="0.25">
      <c r="A405" s="5">
        <f t="shared" si="24"/>
        <v>127.1113</v>
      </c>
      <c r="B405" s="5">
        <f t="shared" si="25"/>
        <v>126.104</v>
      </c>
      <c r="C405" s="5" t="s">
        <v>227</v>
      </c>
      <c r="D405" s="5" t="s">
        <v>2750</v>
      </c>
      <c r="E405" s="5">
        <v>127.11199999999999</v>
      </c>
      <c r="F405" s="5">
        <v>127.11199999999999</v>
      </c>
      <c r="G405" s="5">
        <v>127.1108</v>
      </c>
      <c r="H405" s="5">
        <v>127.1103</v>
      </c>
      <c r="I405" s="5">
        <f>IF(IFERROR(INDEX('[1]Main v5 (no siloxanes)'!$E$2:$E$379,MATCH(A405,'[1]Main v5 (no siloxanes)'!$E$2:$E$379,0),0),"")="","",1)</f>
        <v>1</v>
      </c>
      <c r="K405">
        <f>IFERROR(INDEX('Data1 totsignal with smooth'!B$2:B$2058,MATCH($H405,'Data1 totsignal with smooth'!$A$2:$A$2058,0),0),"")</f>
        <v>16327917</v>
      </c>
      <c r="L405">
        <f>IFERROR(INDEX('Data1 totsignal with smooth'!C$2:C$2058,MATCH($H405,'Data1 totsignal with smooth'!$A$2:$A$2058,0),0),"")</f>
        <v>7501054</v>
      </c>
      <c r="M405" s="9">
        <f t="shared" si="26"/>
        <v>2.1767496941096542</v>
      </c>
      <c r="N405">
        <v>915043.06</v>
      </c>
      <c r="O405">
        <v>540885.88</v>
      </c>
      <c r="P405">
        <f t="shared" si="27"/>
        <v>1.6917488398846723</v>
      </c>
    </row>
    <row r="406" spans="1:16" x14ac:dyDescent="0.25">
      <c r="A406" s="5">
        <f t="shared" si="24"/>
        <v>127.1224</v>
      </c>
      <c r="B406" s="5">
        <f t="shared" si="25"/>
        <v>126.1151</v>
      </c>
      <c r="C406" s="5" t="s">
        <v>228</v>
      </c>
      <c r="D406" s="5" t="s">
        <v>1898</v>
      </c>
      <c r="G406" s="5">
        <v>127.1229</v>
      </c>
      <c r="H406" s="5">
        <v>127.12179999999999</v>
      </c>
      <c r="I406" s="5" t="str">
        <f>IF(IFERROR(INDEX('[1]Main v5 (no siloxanes)'!$E$2:$E$379,MATCH(A406,'[1]Main v5 (no siloxanes)'!$E$2:$E$379,0),0),"")="","",1)</f>
        <v/>
      </c>
      <c r="K406">
        <f>IFERROR(INDEX('Data1 totsignal with smooth'!B$2:B$2058,MATCH($H406,'Data1 totsignal with smooth'!$A$2:$A$2058,0),0),"")</f>
        <v>1612578.5</v>
      </c>
      <c r="L406">
        <f>IFERROR(INDEX('Data1 totsignal with smooth'!C$2:C$2058,MATCH($H406,'Data1 totsignal with smooth'!$A$2:$A$2058,0),0),"")</f>
        <v>7999475.5</v>
      </c>
      <c r="M406" s="9">
        <f t="shared" si="26"/>
        <v>0.20158552895124188</v>
      </c>
      <c r="P406" t="str">
        <f t="shared" si="27"/>
        <v/>
      </c>
    </row>
    <row r="407" spans="1:16" x14ac:dyDescent="0.25">
      <c r="A407" s="5">
        <f t="shared" si="24"/>
        <v>127.148</v>
      </c>
      <c r="B407" s="5">
        <f t="shared" si="25"/>
        <v>126.1407</v>
      </c>
      <c r="C407" s="5" t="s">
        <v>229</v>
      </c>
      <c r="D407" s="5" t="s">
        <v>2746</v>
      </c>
      <c r="E407" s="5">
        <v>127.1489</v>
      </c>
      <c r="F407" s="5">
        <v>127.1485</v>
      </c>
      <c r="G407" s="5">
        <v>127.1474</v>
      </c>
      <c r="H407" s="5">
        <v>127.14709999999999</v>
      </c>
      <c r="I407" s="5">
        <f>IF(IFERROR(INDEX('[1]Main v5 (no siloxanes)'!$E$2:$E$379,MATCH(A407,'[1]Main v5 (no siloxanes)'!$E$2:$E$379,0),0),"")="","",1)</f>
        <v>1</v>
      </c>
      <c r="K407">
        <f>IFERROR(INDEX('Data1 totsignal with smooth'!B$2:B$2058,MATCH($H407,'Data1 totsignal with smooth'!$A$2:$A$2058,0),0),"")</f>
        <v>9126160</v>
      </c>
      <c r="L407">
        <f>IFERROR(INDEX('Data1 totsignal with smooth'!C$2:C$2058,MATCH($H407,'Data1 totsignal with smooth'!$A$2:$A$2058,0),0),"")</f>
        <v>7999475.5</v>
      </c>
      <c r="M407" s="9">
        <f t="shared" si="26"/>
        <v>1.1408447966369795</v>
      </c>
      <c r="N407">
        <v>379541.72</v>
      </c>
      <c r="O407">
        <v>511825.41</v>
      </c>
      <c r="P407">
        <f t="shared" si="27"/>
        <v>0.74154528592083768</v>
      </c>
    </row>
    <row r="408" spans="1:16" x14ac:dyDescent="0.25">
      <c r="A408" s="5">
        <f t="shared" si="24"/>
        <v>128.03450000000001</v>
      </c>
      <c r="B408" s="5">
        <f t="shared" si="25"/>
        <v>127.02719999999999</v>
      </c>
      <c r="C408" s="5" t="s">
        <v>1999</v>
      </c>
      <c r="F408" s="5">
        <v>128.0368</v>
      </c>
      <c r="H408" s="5">
        <v>128.03219999999999</v>
      </c>
      <c r="I408" s="5" t="str">
        <f>IF(IFERROR(INDEX('[1]Main v5 (no siloxanes)'!$E$2:$E$379,MATCH(A408,'[1]Main v5 (no siloxanes)'!$E$2:$E$379,0),0),"")="","",1)</f>
        <v/>
      </c>
      <c r="K408">
        <f>IFERROR(INDEX('Data1 totsignal with smooth'!B$2:B$2058,MATCH($H408,'Data1 totsignal with smooth'!$A$2:$A$2058,0),0),"")</f>
        <v>2462382.25</v>
      </c>
      <c r="L408">
        <f>IFERROR(INDEX('Data1 totsignal with smooth'!C$2:C$2058,MATCH($H408,'Data1 totsignal with smooth'!$A$2:$A$2058,0),0),"")</f>
        <v>7999475.5</v>
      </c>
      <c r="M408" s="9">
        <f t="shared" si="26"/>
        <v>0.30781796256517069</v>
      </c>
      <c r="P408" t="str">
        <f t="shared" si="27"/>
        <v/>
      </c>
    </row>
    <row r="409" spans="1:16" x14ac:dyDescent="0.25">
      <c r="A409" s="5">
        <f t="shared" si="24"/>
        <v>128.0411</v>
      </c>
      <c r="B409" s="5">
        <f t="shared" si="25"/>
        <v>127.0338</v>
      </c>
      <c r="D409" s="5" t="s">
        <v>1898</v>
      </c>
      <c r="E409" s="5">
        <v>128.04079999999999</v>
      </c>
      <c r="G409" s="5">
        <v>128.0412</v>
      </c>
      <c r="H409" s="5">
        <v>128.04140000000001</v>
      </c>
      <c r="I409" s="5" t="str">
        <f>IF(IFERROR(INDEX('[1]Main v5 (no siloxanes)'!$E$2:$E$379,MATCH(A409,'[1]Main v5 (no siloxanes)'!$E$2:$E$379,0),0),"")="","",1)</f>
        <v/>
      </c>
      <c r="K409">
        <f>IFERROR(INDEX('Data1 totsignal with smooth'!B$2:B$2058,MATCH($H409,'Data1 totsignal with smooth'!$A$2:$A$2058,0),0),"")</f>
        <v>4133012</v>
      </c>
      <c r="L409">
        <f>IFERROR(INDEX('Data1 totsignal with smooth'!C$2:C$2058,MATCH($H409,'Data1 totsignal with smooth'!$A$2:$A$2058,0),0),"")</f>
        <v>7501054</v>
      </c>
      <c r="M409" s="9">
        <f t="shared" si="26"/>
        <v>0.55099083408811611</v>
      </c>
      <c r="N409">
        <v>746139.75</v>
      </c>
      <c r="O409">
        <v>476980</v>
      </c>
      <c r="P409">
        <f t="shared" si="27"/>
        <v>1.5642998658224663</v>
      </c>
    </row>
    <row r="410" spans="1:16" x14ac:dyDescent="0.25">
      <c r="A410" s="5">
        <f t="shared" si="24"/>
        <v>128.05969999999999</v>
      </c>
      <c r="B410" s="5">
        <f t="shared" si="25"/>
        <v>127.05240000000001</v>
      </c>
      <c r="C410" s="5" t="s">
        <v>235</v>
      </c>
      <c r="D410" s="5" t="s">
        <v>2879</v>
      </c>
      <c r="E410" s="5">
        <v>128.06110000000001</v>
      </c>
      <c r="F410" s="5">
        <v>128.05770000000001</v>
      </c>
      <c r="G410" s="5">
        <v>128.0591</v>
      </c>
      <c r="H410" s="5">
        <v>128.06100000000001</v>
      </c>
      <c r="I410" s="5">
        <f>IF(IFERROR(INDEX('[1]Main v5 (no siloxanes)'!$E$2:$E$379,MATCH(A410,'[1]Main v5 (no siloxanes)'!$E$2:$E$379,0),0),"")="","",1)</f>
        <v>1</v>
      </c>
      <c r="K410">
        <f>IFERROR(INDEX('Data1 totsignal with smooth'!B$2:B$2058,MATCH($H410,'Data1 totsignal with smooth'!$A$2:$A$2058,0),0),"")</f>
        <v>17714262</v>
      </c>
      <c r="L410">
        <f>IFERROR(INDEX('Data1 totsignal with smooth'!C$2:C$2058,MATCH($H410,'Data1 totsignal with smooth'!$A$2:$A$2058,0),0),"")</f>
        <v>7343112</v>
      </c>
      <c r="M410" s="9">
        <f t="shared" si="26"/>
        <v>2.41236440353899</v>
      </c>
      <c r="N410">
        <v>476980</v>
      </c>
      <c r="O410">
        <v>466178.94</v>
      </c>
      <c r="P410">
        <f t="shared" si="27"/>
        <v>1.0231693435143165</v>
      </c>
    </row>
    <row r="411" spans="1:16" x14ac:dyDescent="0.25">
      <c r="A411" s="5">
        <f t="shared" si="24"/>
        <v>128.0703</v>
      </c>
      <c r="B411" s="5">
        <f t="shared" si="25"/>
        <v>127.063</v>
      </c>
      <c r="C411" s="5" t="s">
        <v>2370</v>
      </c>
      <c r="D411" s="5" t="s">
        <v>1898</v>
      </c>
      <c r="E411" s="5">
        <v>128.07140000000001</v>
      </c>
      <c r="F411" s="5">
        <v>128.06819999999999</v>
      </c>
      <c r="G411" s="5">
        <v>128.06800000000001</v>
      </c>
      <c r="H411" s="5">
        <v>128.0735</v>
      </c>
      <c r="I411" s="5" t="str">
        <f>IF(IFERROR(INDEX('[1]Main v5 (no siloxanes)'!$E$2:$E$379,MATCH(A411,'[1]Main v5 (no siloxanes)'!$E$2:$E$379,0),0),"")="","",1)</f>
        <v/>
      </c>
      <c r="K411">
        <f>IFERROR(INDEX('Data1 totsignal with smooth'!B$2:B$2058,MATCH($H411,'Data1 totsignal with smooth'!$A$2:$A$2058,0),0),"")</f>
        <v>8439137</v>
      </c>
      <c r="L411">
        <f>IFERROR(INDEX('Data1 totsignal with smooth'!C$2:C$2058,MATCH($H411,'Data1 totsignal with smooth'!$A$2:$A$2058,0),0),"")</f>
        <v>4822941.5</v>
      </c>
      <c r="M411" s="9">
        <f t="shared" si="26"/>
        <v>1.7497904546426699</v>
      </c>
      <c r="N411">
        <v>1168057.8999999999</v>
      </c>
      <c r="O411">
        <v>466178.94</v>
      </c>
      <c r="P411">
        <f t="shared" si="27"/>
        <v>2.5055998883175632</v>
      </c>
    </row>
    <row r="412" spans="1:16" x14ac:dyDescent="0.25">
      <c r="A412" s="5">
        <f t="shared" si="24"/>
        <v>128.08260000000001</v>
      </c>
      <c r="B412" s="5">
        <f t="shared" si="25"/>
        <v>127.0753</v>
      </c>
      <c r="C412" s="5" t="s">
        <v>1898</v>
      </c>
      <c r="D412" s="5" t="s">
        <v>1898</v>
      </c>
      <c r="E412" s="5">
        <v>128.0823</v>
      </c>
      <c r="H412" s="5">
        <v>128.0829</v>
      </c>
      <c r="I412" s="5" t="str">
        <f>IF(IFERROR(INDEX('[1]Main v5 (no siloxanes)'!$E$2:$E$379,MATCH(A412,'[1]Main v5 (no siloxanes)'!$E$2:$E$379,0),0),"")="","",1)</f>
        <v/>
      </c>
      <c r="K412">
        <f>IFERROR(INDEX('Data1 totsignal with smooth'!B$2:B$2058,MATCH($H412,'Data1 totsignal with smooth'!$A$2:$A$2058,0),0),"")</f>
        <v>1342804.25</v>
      </c>
      <c r="L412">
        <f>IFERROR(INDEX('Data1 totsignal with smooth'!C$2:C$2058,MATCH($H412,'Data1 totsignal with smooth'!$A$2:$A$2058,0),0),"")</f>
        <v>4680909.5</v>
      </c>
      <c r="M412" s="9">
        <f t="shared" si="26"/>
        <v>0.28686823575632042</v>
      </c>
      <c r="N412">
        <v>151415.85999999999</v>
      </c>
      <c r="O412">
        <v>466178.94</v>
      </c>
      <c r="P412">
        <f t="shared" si="27"/>
        <v>0.32480201701089284</v>
      </c>
    </row>
    <row r="413" spans="1:16" x14ac:dyDescent="0.25">
      <c r="A413" s="5">
        <f t="shared" si="24"/>
        <v>128.10720000000001</v>
      </c>
      <c r="B413" s="5">
        <f t="shared" si="25"/>
        <v>127.09990000000001</v>
      </c>
      <c r="C413" s="5" t="s">
        <v>230</v>
      </c>
      <c r="D413" s="5" t="s">
        <v>1898</v>
      </c>
      <c r="E413" s="5">
        <v>128.10830000000001</v>
      </c>
      <c r="F413" s="5">
        <v>128.10650000000001</v>
      </c>
      <c r="G413" s="5">
        <v>128.10720000000001</v>
      </c>
      <c r="H413" s="5">
        <v>128.10669999999999</v>
      </c>
      <c r="I413" s="5">
        <f>IF(IFERROR(INDEX('[1]Main v5 (no siloxanes)'!$E$2:$E$379,MATCH(A413,'[1]Main v5 (no siloxanes)'!$E$2:$E$379,0),0),"")="","",1)</f>
        <v>1</v>
      </c>
      <c r="K413">
        <f>IFERROR(INDEX('Data1 totsignal with smooth'!B$2:B$2058,MATCH($H413,'Data1 totsignal with smooth'!$A$2:$A$2058,0),0),"")</f>
        <v>9684039</v>
      </c>
      <c r="L413">
        <f>IFERROR(INDEX('Data1 totsignal with smooth'!C$2:C$2058,MATCH($H413,'Data1 totsignal with smooth'!$A$2:$A$2058,0),0),"")</f>
        <v>4680909.5</v>
      </c>
      <c r="M413" s="9">
        <f t="shared" si="26"/>
        <v>2.0688370497229225</v>
      </c>
      <c r="N413">
        <v>1129896.8999999999</v>
      </c>
      <c r="O413">
        <v>466178.94</v>
      </c>
      <c r="P413">
        <f t="shared" si="27"/>
        <v>2.4237407635788952</v>
      </c>
    </row>
    <row r="414" spans="1:16" x14ac:dyDescent="0.25">
      <c r="A414" s="5">
        <f t="shared" si="24"/>
        <v>128.15129999999999</v>
      </c>
      <c r="B414" s="5">
        <f t="shared" si="25"/>
        <v>127.14400000000001</v>
      </c>
      <c r="D414" s="5" t="s">
        <v>1898</v>
      </c>
      <c r="E414" s="5">
        <v>128.1523</v>
      </c>
      <c r="F414" s="5">
        <v>128.15190000000001</v>
      </c>
      <c r="H414" s="5">
        <v>128.1497</v>
      </c>
      <c r="I414" s="5" t="str">
        <f>IF(IFERROR(INDEX('[1]Main v5 (no siloxanes)'!$E$2:$E$379,MATCH(A414,'[1]Main v5 (no siloxanes)'!$E$2:$E$379,0),0),"")="","",1)</f>
        <v/>
      </c>
      <c r="K414">
        <f>IFERROR(INDEX('Data1 totsignal with smooth'!B$2:B$2058,MATCH($H414,'Data1 totsignal with smooth'!$A$2:$A$2058,0),0),"")</f>
        <v>1145237</v>
      </c>
      <c r="L414">
        <f>IFERROR(INDEX('Data1 totsignal with smooth'!C$2:C$2058,MATCH($H414,'Data1 totsignal with smooth'!$A$2:$A$2058,0),0),"")</f>
        <v>4680909.5</v>
      </c>
      <c r="M414" s="9">
        <f t="shared" si="26"/>
        <v>0.24466121380898306</v>
      </c>
      <c r="N414">
        <v>57352.188000000002</v>
      </c>
      <c r="O414">
        <v>466178.94</v>
      </c>
      <c r="P414">
        <f t="shared" si="27"/>
        <v>0.12302612383133396</v>
      </c>
    </row>
    <row r="415" spans="1:16" x14ac:dyDescent="0.25">
      <c r="A415" s="5">
        <f t="shared" si="24"/>
        <v>129.01740000000001</v>
      </c>
      <c r="B415" s="5">
        <f t="shared" si="25"/>
        <v>128.01009999999999</v>
      </c>
      <c r="C415" s="5" t="s">
        <v>231</v>
      </c>
      <c r="D415" s="5" t="s">
        <v>1898</v>
      </c>
      <c r="E415" s="5">
        <v>129.0179</v>
      </c>
      <c r="F415" s="5">
        <v>129.01820000000001</v>
      </c>
      <c r="G415" s="5">
        <v>129.01650000000001</v>
      </c>
      <c r="H415" s="5">
        <v>129.01679999999999</v>
      </c>
      <c r="I415" s="5" t="str">
        <f>IF(IFERROR(INDEX('[1]Main v5 (no siloxanes)'!$E$2:$E$379,MATCH(A415,'[1]Main v5 (no siloxanes)'!$E$2:$E$379,0),0),"")="","",1)</f>
        <v/>
      </c>
      <c r="K415">
        <f>IFERROR(INDEX('Data1 totsignal with smooth'!B$2:B$2058,MATCH($H415,'Data1 totsignal with smooth'!$A$2:$A$2058,0),0),"")</f>
        <v>1786062</v>
      </c>
      <c r="L415">
        <f>IFERROR(INDEX('Data1 totsignal with smooth'!C$2:C$2058,MATCH($H415,'Data1 totsignal with smooth'!$A$2:$A$2058,0),0),"")</f>
        <v>4674688</v>
      </c>
      <c r="M415" s="9">
        <f t="shared" si="26"/>
        <v>0.38207084622545934</v>
      </c>
      <c r="N415">
        <v>199300.86</v>
      </c>
      <c r="O415">
        <v>457261.91</v>
      </c>
      <c r="P415">
        <f t="shared" si="27"/>
        <v>0.43585712179700248</v>
      </c>
    </row>
    <row r="416" spans="1:16" x14ac:dyDescent="0.25">
      <c r="A416" s="5">
        <f t="shared" si="24"/>
        <v>129.0301</v>
      </c>
      <c r="B416" s="5">
        <f t="shared" si="25"/>
        <v>128.02279999999999</v>
      </c>
      <c r="C416" s="5" t="s">
        <v>2502</v>
      </c>
      <c r="D416" s="5" t="s">
        <v>1898</v>
      </c>
      <c r="E416" s="5">
        <v>129.02979999999999</v>
      </c>
      <c r="F416" s="5">
        <v>129.03129999999999</v>
      </c>
      <c r="G416" s="5">
        <v>129.0299</v>
      </c>
      <c r="H416" s="5">
        <v>129.02930000000001</v>
      </c>
      <c r="I416" s="5" t="str">
        <f>IF(IFERROR(INDEX('[1]Main v5 (no siloxanes)'!$E$2:$E$379,MATCH(A416,'[1]Main v5 (no siloxanes)'!$E$2:$E$379,0),0),"")="","",1)</f>
        <v/>
      </c>
      <c r="K416">
        <f>IFERROR(INDEX('Data1 totsignal with smooth'!B$2:B$2058,MATCH($H416,'Data1 totsignal with smooth'!$A$2:$A$2058,0),0),"")</f>
        <v>1129778.25</v>
      </c>
      <c r="L416">
        <f>IFERROR(INDEX('Data1 totsignal with smooth'!C$2:C$2058,MATCH($H416,'Data1 totsignal with smooth'!$A$2:$A$2058,0),0),"")</f>
        <v>4674688</v>
      </c>
      <c r="M416" s="9">
        <f t="shared" si="26"/>
        <v>0.24167992601859203</v>
      </c>
      <c r="N416">
        <v>185514.7</v>
      </c>
      <c r="O416">
        <v>457261.91</v>
      </c>
      <c r="P416">
        <f t="shared" si="27"/>
        <v>0.40570774854174935</v>
      </c>
    </row>
    <row r="417" spans="1:16" x14ac:dyDescent="0.25">
      <c r="A417" s="5">
        <f t="shared" si="24"/>
        <v>129.05430000000001</v>
      </c>
      <c r="B417" s="5">
        <f t="shared" si="25"/>
        <v>128.047</v>
      </c>
      <c r="C417" s="5" t="s">
        <v>234</v>
      </c>
      <c r="D417" s="5" t="s">
        <v>1898</v>
      </c>
      <c r="E417" s="5">
        <v>129.05500000000001</v>
      </c>
      <c r="F417" s="5">
        <v>129.05449999999999</v>
      </c>
      <c r="G417" s="5">
        <v>129.054</v>
      </c>
      <c r="H417" s="5">
        <v>129.05350000000001</v>
      </c>
      <c r="I417" s="5">
        <f>IF(IFERROR(INDEX('[1]Main v5 (no siloxanes)'!$E$2:$E$379,MATCH(A417,'[1]Main v5 (no siloxanes)'!$E$2:$E$379,0),0),"")="","",1)</f>
        <v>1</v>
      </c>
      <c r="J417" s="5" t="s">
        <v>2282</v>
      </c>
      <c r="K417">
        <f>IFERROR(INDEX('Data1 totsignal with smooth'!B$2:B$2058,MATCH($H417,'Data1 totsignal with smooth'!$A$2:$A$2058,0),0),"")</f>
        <v>33918444</v>
      </c>
      <c r="L417">
        <f>IFERROR(INDEX('Data1 totsignal with smooth'!C$2:C$2058,MATCH($H417,'Data1 totsignal with smooth'!$A$2:$A$2058,0),0),"")</f>
        <v>4674688</v>
      </c>
      <c r="M417" s="9">
        <f t="shared" si="26"/>
        <v>7.2557663741409053</v>
      </c>
      <c r="N417">
        <v>4332593</v>
      </c>
      <c r="O417">
        <v>466178.94</v>
      </c>
      <c r="P417">
        <f t="shared" si="27"/>
        <v>9.2938411160315386</v>
      </c>
    </row>
    <row r="418" spans="1:16" x14ac:dyDescent="0.25">
      <c r="A418" s="5">
        <f t="shared" si="24"/>
        <v>129.06829999999999</v>
      </c>
      <c r="B418" s="5">
        <f t="shared" si="25"/>
        <v>128.06100000000001</v>
      </c>
      <c r="C418" s="5" t="s">
        <v>235</v>
      </c>
      <c r="D418" s="5" t="s">
        <v>2325</v>
      </c>
      <c r="E418" s="5">
        <v>129.06790000000001</v>
      </c>
      <c r="F418" s="5">
        <v>129.0677</v>
      </c>
      <c r="G418" s="5">
        <v>129.06870000000001</v>
      </c>
      <c r="H418" s="5">
        <v>129.06870000000001</v>
      </c>
      <c r="I418" s="5">
        <f>IF(IFERROR(INDEX('[1]Main v5 (no siloxanes)'!$E$2:$E$379,MATCH(A418,'[1]Main v5 (no siloxanes)'!$E$2:$E$379,0),0),"")="","",1)</f>
        <v>1</v>
      </c>
      <c r="J418" s="5" t="s">
        <v>2282</v>
      </c>
      <c r="K418">
        <f>IFERROR(INDEX('Data1 totsignal with smooth'!B$2:B$2058,MATCH($H418,'Data1 totsignal with smooth'!$A$2:$A$2058,0),0),"")</f>
        <v>33690120</v>
      </c>
      <c r="L418">
        <f>IFERROR(INDEX('Data1 totsignal with smooth'!C$2:C$2058,MATCH($H418,'Data1 totsignal with smooth'!$A$2:$A$2058,0),0),"")</f>
        <v>4674688</v>
      </c>
      <c r="M418" s="9">
        <f t="shared" si="26"/>
        <v>7.2069237561950654</v>
      </c>
      <c r="N418">
        <v>1030724.7</v>
      </c>
      <c r="O418">
        <v>457261.91</v>
      </c>
      <c r="P418">
        <f t="shared" si="27"/>
        <v>2.2541232441600045</v>
      </c>
    </row>
    <row r="419" spans="1:16" x14ac:dyDescent="0.25">
      <c r="A419" s="5">
        <f t="shared" si="24"/>
        <v>129.09</v>
      </c>
      <c r="B419" s="5">
        <f t="shared" si="25"/>
        <v>128.08269999999999</v>
      </c>
      <c r="C419" s="5" t="s">
        <v>236</v>
      </c>
      <c r="D419" s="5" t="s">
        <v>1898</v>
      </c>
      <c r="E419" s="5">
        <v>129.09129999999999</v>
      </c>
      <c r="F419" s="5">
        <v>129.0909</v>
      </c>
      <c r="G419" s="5">
        <v>129.08879999999999</v>
      </c>
      <c r="H419" s="5">
        <v>129.0889</v>
      </c>
      <c r="I419" s="5" t="str">
        <f>IF(IFERROR(INDEX('[1]Main v5 (no siloxanes)'!$E$2:$E$379,MATCH(A419,'[1]Main v5 (no siloxanes)'!$E$2:$E$379,0),0),"")="","",1)</f>
        <v/>
      </c>
      <c r="K419">
        <f>IFERROR(INDEX('Data1 totsignal with smooth'!B$2:B$2058,MATCH($H419,'Data1 totsignal with smooth'!$A$2:$A$2058,0),0),"")</f>
        <v>10224221</v>
      </c>
      <c r="L419">
        <f>IFERROR(INDEX('Data1 totsignal with smooth'!C$2:C$2058,MATCH($H419,'Data1 totsignal with smooth'!$A$2:$A$2058,0),0),"")</f>
        <v>4674688</v>
      </c>
      <c r="M419" s="9">
        <f t="shared" si="26"/>
        <v>2.1871451100052024</v>
      </c>
      <c r="N419">
        <v>718715.62</v>
      </c>
      <c r="O419">
        <v>457261.91</v>
      </c>
      <c r="P419">
        <f t="shared" si="27"/>
        <v>1.5717810827497092</v>
      </c>
    </row>
    <row r="420" spans="1:16" x14ac:dyDescent="0.25">
      <c r="A420" s="5">
        <f t="shared" si="24"/>
        <v>129.1044</v>
      </c>
      <c r="B420" s="5">
        <f t="shared" si="25"/>
        <v>128.09710000000001</v>
      </c>
      <c r="C420" s="5" t="s">
        <v>237</v>
      </c>
      <c r="D420" s="5" t="s">
        <v>1898</v>
      </c>
      <c r="E420" s="5">
        <v>129.10679999999999</v>
      </c>
      <c r="F420" s="5">
        <v>129.10300000000001</v>
      </c>
      <c r="G420" s="5">
        <v>129.10319999999999</v>
      </c>
      <c r="H420" s="5">
        <v>129.10470000000001</v>
      </c>
      <c r="I420" s="5" t="str">
        <f>IF(IFERROR(INDEX('[1]Main v5 (no siloxanes)'!$E$2:$E$379,MATCH(A420,'[1]Main v5 (no siloxanes)'!$E$2:$E$379,0),0),"")="","",1)</f>
        <v/>
      </c>
      <c r="K420">
        <f>IFERROR(INDEX('Data1 totsignal with smooth'!B$2:B$2058,MATCH($H420,'Data1 totsignal with smooth'!$A$2:$A$2058,0),0),"")</f>
        <v>1427844.625</v>
      </c>
      <c r="L420">
        <f>IFERROR(INDEX('Data1 totsignal with smooth'!C$2:C$2058,MATCH($H420,'Data1 totsignal with smooth'!$A$2:$A$2058,0),0),"")</f>
        <v>5320010</v>
      </c>
      <c r="M420" s="9">
        <f t="shared" si="26"/>
        <v>0.26839134230950695</v>
      </c>
      <c r="N420">
        <v>162056.95000000001</v>
      </c>
      <c r="O420">
        <v>457261.91</v>
      </c>
      <c r="P420">
        <f t="shared" si="27"/>
        <v>0.3544072805014527</v>
      </c>
    </row>
    <row r="421" spans="1:16" x14ac:dyDescent="0.25">
      <c r="A421" s="5">
        <f t="shared" si="24"/>
        <v>129.12700000000001</v>
      </c>
      <c r="B421" s="5">
        <f t="shared" si="25"/>
        <v>128.11969999999999</v>
      </c>
      <c r="C421" s="5" t="s">
        <v>238</v>
      </c>
      <c r="D421" s="5" t="s">
        <v>1898</v>
      </c>
      <c r="F421" s="5">
        <v>129.1276</v>
      </c>
      <c r="G421" s="5">
        <v>129.1268</v>
      </c>
      <c r="H421" s="5">
        <v>129.12649999999999</v>
      </c>
      <c r="I421" s="5" t="str">
        <f>IF(IFERROR(INDEX('[1]Main v5 (no siloxanes)'!$E$2:$E$379,MATCH(A421,'[1]Main v5 (no siloxanes)'!$E$2:$E$379,0),0),"")="","",1)</f>
        <v/>
      </c>
      <c r="K421">
        <f>IFERROR(INDEX('Data1 totsignal with smooth'!B$2:B$2058,MATCH($H421,'Data1 totsignal with smooth'!$A$2:$A$2058,0),0),"")</f>
        <v>7999475.5</v>
      </c>
      <c r="L421">
        <f>IFERROR(INDEX('Data1 totsignal with smooth'!C$2:C$2058,MATCH($H421,'Data1 totsignal with smooth'!$A$2:$A$2058,0),0),"")</f>
        <v>5320010</v>
      </c>
      <c r="M421" s="9">
        <f t="shared" si="26"/>
        <v>1.5036579818458988</v>
      </c>
      <c r="P421" t="str">
        <f t="shared" si="27"/>
        <v/>
      </c>
    </row>
    <row r="422" spans="1:16" x14ac:dyDescent="0.25">
      <c r="A422" s="5">
        <f t="shared" si="24"/>
        <v>130.01490000000001</v>
      </c>
      <c r="B422" s="5">
        <f t="shared" si="25"/>
        <v>129.0076</v>
      </c>
      <c r="C422" s="5" t="s">
        <v>239</v>
      </c>
      <c r="D422" s="5" t="s">
        <v>1898</v>
      </c>
      <c r="H422" s="5">
        <v>130.01490000000001</v>
      </c>
      <c r="I422" s="5" t="str">
        <f>IF(IFERROR(INDEX('[1]Main v5 (no siloxanes)'!$E$2:$E$379,MATCH(A422,'[1]Main v5 (no siloxanes)'!$E$2:$E$379,0),0),"")="","",1)</f>
        <v/>
      </c>
      <c r="K422">
        <f>IFERROR(INDEX('Data1 totsignal with smooth'!B$2:B$2058,MATCH($H422,'Data1 totsignal with smooth'!$A$2:$A$2058,0),0),"")</f>
        <v>464720.4375</v>
      </c>
      <c r="L422">
        <f>IFERROR(INDEX('Data1 totsignal with smooth'!C$2:C$2058,MATCH($H422,'Data1 totsignal with smooth'!$A$2:$A$2058,0),0),"")</f>
        <v>5320010</v>
      </c>
      <c r="M422" s="9">
        <f t="shared" si="26"/>
        <v>8.7353301497553576E-2</v>
      </c>
      <c r="P422" t="str">
        <f t="shared" si="27"/>
        <v/>
      </c>
    </row>
    <row r="423" spans="1:16" x14ac:dyDescent="0.25">
      <c r="A423" s="5">
        <f t="shared" si="24"/>
        <v>130.04839999999999</v>
      </c>
      <c r="B423" s="5">
        <f t="shared" si="25"/>
        <v>129.0411</v>
      </c>
      <c r="C423" s="5" t="s">
        <v>240</v>
      </c>
      <c r="D423" s="5" t="s">
        <v>1898</v>
      </c>
      <c r="E423" s="5">
        <v>130.0504</v>
      </c>
      <c r="F423" s="5">
        <v>130.04650000000001</v>
      </c>
      <c r="G423" s="5">
        <v>130.04830000000001</v>
      </c>
      <c r="H423" s="5">
        <v>130.04839999999999</v>
      </c>
      <c r="I423" s="5" t="str">
        <f>IF(IFERROR(INDEX('[1]Main v5 (no siloxanes)'!$E$2:$E$379,MATCH(A423,'[1]Main v5 (no siloxanes)'!$E$2:$E$379,0),0),"")="","",1)</f>
        <v/>
      </c>
      <c r="K423">
        <f>IFERROR(INDEX('Data1 totsignal with smooth'!B$2:B$2058,MATCH($H423,'Data1 totsignal with smooth'!$A$2:$A$2058,0),0),"")</f>
        <v>2559636.5</v>
      </c>
      <c r="L423">
        <f>IFERROR(INDEX('Data1 totsignal with smooth'!C$2:C$2058,MATCH($H423,'Data1 totsignal with smooth'!$A$2:$A$2058,0),0),"")</f>
        <v>5320010</v>
      </c>
      <c r="M423" s="9">
        <f t="shared" si="26"/>
        <v>0.48113377606433072</v>
      </c>
      <c r="N423">
        <v>540885.88</v>
      </c>
      <c r="O423">
        <v>466178.94</v>
      </c>
      <c r="P423">
        <f t="shared" si="27"/>
        <v>1.16025378581023</v>
      </c>
    </row>
    <row r="424" spans="1:16" x14ac:dyDescent="0.25">
      <c r="A424" s="5">
        <f t="shared" si="24"/>
        <v>130.06460000000001</v>
      </c>
      <c r="B424" s="5">
        <f t="shared" si="25"/>
        <v>129.0573</v>
      </c>
      <c r="C424" s="5" t="s">
        <v>2000</v>
      </c>
      <c r="D424" s="5" t="s">
        <v>2842</v>
      </c>
      <c r="E424" s="5">
        <v>130.06549999999999</v>
      </c>
      <c r="F424" s="5">
        <v>130.06540000000001</v>
      </c>
      <c r="G424" s="5">
        <v>130.0642</v>
      </c>
      <c r="H424" s="5">
        <v>130.0633</v>
      </c>
      <c r="I424" s="5">
        <f>IF(IFERROR(INDEX('[1]Main v5 (no siloxanes)'!$E$2:$E$379,MATCH(A424,'[1]Main v5 (no siloxanes)'!$E$2:$E$379,0),0),"")="","",1)</f>
        <v>1</v>
      </c>
      <c r="K424">
        <f>IFERROR(INDEX('Data1 totsignal with smooth'!B$2:B$2058,MATCH($H424,'Data1 totsignal with smooth'!$A$2:$A$2058,0),0),"")</f>
        <v>38794260</v>
      </c>
      <c r="L424">
        <f>IFERROR(INDEX('Data1 totsignal with smooth'!C$2:C$2058,MATCH($H424,'Data1 totsignal with smooth'!$A$2:$A$2058,0),0),"")</f>
        <v>4674688</v>
      </c>
      <c r="M424" s="9">
        <f t="shared" si="26"/>
        <v>8.2987912776210955</v>
      </c>
      <c r="N424">
        <v>2956022.8</v>
      </c>
      <c r="O424">
        <v>457261.91</v>
      </c>
      <c r="P424">
        <f t="shared" si="27"/>
        <v>6.4646163070962981</v>
      </c>
    </row>
    <row r="425" spans="1:16" x14ac:dyDescent="0.25">
      <c r="A425" s="5">
        <f t="shared" si="24"/>
        <v>130.07390000000001</v>
      </c>
      <c r="B425" s="5">
        <f t="shared" si="25"/>
        <v>129.06659999999999</v>
      </c>
      <c r="C425" s="5" t="s">
        <v>1898</v>
      </c>
      <c r="D425" s="5" t="s">
        <v>1898</v>
      </c>
      <c r="G425" s="5">
        <v>130.0754</v>
      </c>
      <c r="H425" s="5">
        <v>130.07230000000001</v>
      </c>
      <c r="I425" s="5" t="str">
        <f>IF(IFERROR(INDEX('[1]Main v5 (no siloxanes)'!$E$2:$E$379,MATCH(A425,'[1]Main v5 (no siloxanes)'!$E$2:$E$379,0),0),"")="","",1)</f>
        <v/>
      </c>
      <c r="K425">
        <f>IFERROR(INDEX('Data1 totsignal with smooth'!B$2:B$2058,MATCH($H425,'Data1 totsignal with smooth'!$A$2:$A$2058,0),0),"")</f>
        <v>8979114</v>
      </c>
      <c r="L425">
        <f>IFERROR(INDEX('Data1 totsignal with smooth'!C$2:C$2058,MATCH($H425,'Data1 totsignal with smooth'!$A$2:$A$2058,0),0),"")</f>
        <v>4674688</v>
      </c>
      <c r="M425" s="9">
        <f t="shared" si="26"/>
        <v>1.9207942861641247</v>
      </c>
      <c r="P425" t="str">
        <f t="shared" si="27"/>
        <v/>
      </c>
    </row>
    <row r="426" spans="1:16" x14ac:dyDescent="0.25">
      <c r="A426" s="5">
        <f t="shared" si="24"/>
        <v>130.08359999999999</v>
      </c>
      <c r="B426" s="5">
        <f t="shared" si="25"/>
        <v>129.0763</v>
      </c>
      <c r="C426" s="5" t="s">
        <v>241</v>
      </c>
      <c r="D426" s="5" t="s">
        <v>1898</v>
      </c>
      <c r="E426" s="5">
        <v>130.08320000000001</v>
      </c>
      <c r="F426" s="5">
        <v>130.0822</v>
      </c>
      <c r="G426" s="5">
        <v>130.08510000000001</v>
      </c>
      <c r="H426" s="5">
        <v>130.0838</v>
      </c>
      <c r="I426" s="5" t="str">
        <f>IF(IFERROR(INDEX('[1]Main v5 (no siloxanes)'!$E$2:$E$379,MATCH(A426,'[1]Main v5 (no siloxanes)'!$E$2:$E$379,0),0),"")="","",1)</f>
        <v/>
      </c>
      <c r="K426">
        <f>IFERROR(INDEX('Data1 totsignal with smooth'!B$2:B$2058,MATCH($H426,'Data1 totsignal with smooth'!$A$2:$A$2058,0),0),"")</f>
        <v>2156280</v>
      </c>
      <c r="L426">
        <f>IFERROR(INDEX('Data1 totsignal with smooth'!C$2:C$2058,MATCH($H426,'Data1 totsignal with smooth'!$A$2:$A$2058,0),0),"")</f>
        <v>5320010</v>
      </c>
      <c r="M426" s="9">
        <f t="shared" si="26"/>
        <v>0.40531502760333155</v>
      </c>
      <c r="N426">
        <v>457261.91</v>
      </c>
      <c r="O426">
        <v>457261.91</v>
      </c>
      <c r="P426">
        <f t="shared" si="27"/>
        <v>1</v>
      </c>
    </row>
    <row r="427" spans="1:16" x14ac:dyDescent="0.25">
      <c r="A427" s="5">
        <f t="shared" si="24"/>
        <v>130.0932</v>
      </c>
      <c r="B427" s="5">
        <f t="shared" si="25"/>
        <v>129.08590000000001</v>
      </c>
      <c r="C427" s="5" t="s">
        <v>1898</v>
      </c>
      <c r="D427" s="5" t="s">
        <v>1898</v>
      </c>
      <c r="E427" s="5">
        <v>130.0934</v>
      </c>
      <c r="G427" s="5">
        <v>130.09479999999999</v>
      </c>
      <c r="H427" s="5">
        <v>130.0915</v>
      </c>
      <c r="I427" s="5" t="str">
        <f>IF(IFERROR(INDEX('[1]Main v5 (no siloxanes)'!$E$2:$E$379,MATCH(A427,'[1]Main v5 (no siloxanes)'!$E$2:$E$379,0),0),"")="","",1)</f>
        <v/>
      </c>
      <c r="K427">
        <f>IFERROR(INDEX('Data1 totsignal with smooth'!B$2:B$2058,MATCH($H427,'Data1 totsignal with smooth'!$A$2:$A$2058,0),0),"")</f>
        <v>1511275.5</v>
      </c>
      <c r="L427">
        <f>IFERROR(INDEX('Data1 totsignal with smooth'!C$2:C$2058,MATCH($H427,'Data1 totsignal with smooth'!$A$2:$A$2058,0),0),"")</f>
        <v>5320010</v>
      </c>
      <c r="M427" s="9">
        <f t="shared" si="26"/>
        <v>0.28407380813193961</v>
      </c>
      <c r="N427">
        <v>188434</v>
      </c>
      <c r="O427">
        <v>457261.91</v>
      </c>
      <c r="P427">
        <f t="shared" si="27"/>
        <v>0.41209205463888304</v>
      </c>
    </row>
    <row r="428" spans="1:16" x14ac:dyDescent="0.25">
      <c r="A428" s="5">
        <f t="shared" si="24"/>
        <v>130.1234</v>
      </c>
      <c r="B428" s="5">
        <f t="shared" si="25"/>
        <v>129.11609999999999</v>
      </c>
      <c r="C428" s="5" t="s">
        <v>242</v>
      </c>
      <c r="D428" s="5" t="s">
        <v>1898</v>
      </c>
      <c r="E428" s="5">
        <v>130.12370000000001</v>
      </c>
      <c r="F428" s="5">
        <v>130.12389999999999</v>
      </c>
      <c r="G428" s="5">
        <v>130.12299999999999</v>
      </c>
      <c r="H428" s="5">
        <v>130.12280000000001</v>
      </c>
      <c r="I428" s="5">
        <f>IF(IFERROR(INDEX('[1]Main v5 (no siloxanes)'!$E$2:$E$379,MATCH(A428,'[1]Main v5 (no siloxanes)'!$E$2:$E$379,0),0),"")="","",1)</f>
        <v>1</v>
      </c>
      <c r="K428">
        <f>IFERROR(INDEX('Data1 totsignal with smooth'!B$2:B$2058,MATCH($H428,'Data1 totsignal with smooth'!$A$2:$A$2058,0),0),"")</f>
        <v>3042239.25</v>
      </c>
      <c r="L428">
        <f>IFERROR(INDEX('Data1 totsignal with smooth'!C$2:C$2058,MATCH($H428,'Data1 totsignal with smooth'!$A$2:$A$2058,0),0),"")</f>
        <v>5804670</v>
      </c>
      <c r="M428" s="9">
        <f t="shared" si="26"/>
        <v>0.52410201613528418</v>
      </c>
      <c r="N428">
        <v>348060.15999999997</v>
      </c>
      <c r="O428">
        <v>466178.94</v>
      </c>
      <c r="P428">
        <f t="shared" si="27"/>
        <v>0.7466235175703132</v>
      </c>
    </row>
    <row r="429" spans="1:16" x14ac:dyDescent="0.25">
      <c r="A429" s="5">
        <f t="shared" si="24"/>
        <v>131.0334</v>
      </c>
      <c r="B429" s="5">
        <f t="shared" si="25"/>
        <v>130.02610000000001</v>
      </c>
      <c r="C429" s="5" t="s">
        <v>243</v>
      </c>
      <c r="D429" s="5" t="s">
        <v>1898</v>
      </c>
      <c r="E429" s="5">
        <v>131.0342</v>
      </c>
      <c r="F429" s="5">
        <v>131.0342</v>
      </c>
      <c r="G429" s="5">
        <v>131.03219999999999</v>
      </c>
      <c r="H429" s="5">
        <v>131.03309999999999</v>
      </c>
      <c r="I429" s="5" t="str">
        <f>IF(IFERROR(INDEX('[1]Main v5 (no siloxanes)'!$E$2:$E$379,MATCH(A429,'[1]Main v5 (no siloxanes)'!$E$2:$E$379,0),0),"")="","",1)</f>
        <v/>
      </c>
      <c r="K429">
        <f>IFERROR(INDEX('Data1 totsignal with smooth'!B$2:B$2058,MATCH($H429,'Data1 totsignal with smooth'!$A$2:$A$2058,0),0),"")</f>
        <v>2612299.25</v>
      </c>
      <c r="L429">
        <f>IFERROR(INDEX('Data1 totsignal with smooth'!C$2:C$2058,MATCH($H429,'Data1 totsignal with smooth'!$A$2:$A$2058,0),0),"")</f>
        <v>5804670</v>
      </c>
      <c r="M429" s="9">
        <f t="shared" si="26"/>
        <v>0.45003406739745755</v>
      </c>
      <c r="N429">
        <v>511825.41</v>
      </c>
      <c r="O429">
        <v>471544.88</v>
      </c>
      <c r="P429">
        <f t="shared" si="27"/>
        <v>1.0854224734663644</v>
      </c>
    </row>
    <row r="430" spans="1:16" x14ac:dyDescent="0.25">
      <c r="A430" s="5">
        <f t="shared" si="24"/>
        <v>131.04920000000001</v>
      </c>
      <c r="B430" s="5">
        <f t="shared" si="25"/>
        <v>130.0419</v>
      </c>
      <c r="C430" s="5" t="s">
        <v>244</v>
      </c>
      <c r="D430" s="5" t="s">
        <v>1898</v>
      </c>
      <c r="E430" s="5">
        <v>131.04810000000001</v>
      </c>
      <c r="F430" s="5">
        <v>131.05090000000001</v>
      </c>
      <c r="G430" s="5">
        <v>131.04900000000001</v>
      </c>
      <c r="H430" s="5">
        <v>131.04859999999999</v>
      </c>
      <c r="I430" s="5">
        <f>IF(IFERROR(INDEX('[1]Main v5 (no siloxanes)'!$E$2:$E$379,MATCH(A430,'[1]Main v5 (no siloxanes)'!$E$2:$E$379,0),0),"")="","",1)</f>
        <v>1</v>
      </c>
      <c r="K430">
        <f>IFERROR(INDEX('Data1 totsignal with smooth'!B$2:B$2058,MATCH($H430,'Data1 totsignal with smooth'!$A$2:$A$2058,0),0),"")</f>
        <v>9085948</v>
      </c>
      <c r="L430">
        <f>IFERROR(INDEX('Data1 totsignal with smooth'!C$2:C$2058,MATCH($H430,'Data1 totsignal with smooth'!$A$2:$A$2058,0),0),"")</f>
        <v>5804670</v>
      </c>
      <c r="M430" s="9">
        <f t="shared" si="26"/>
        <v>1.565282436383119</v>
      </c>
      <c r="N430">
        <v>466178.94</v>
      </c>
      <c r="O430">
        <v>471544.88</v>
      </c>
      <c r="P430">
        <f t="shared" si="27"/>
        <v>0.98862051052277355</v>
      </c>
    </row>
    <row r="431" spans="1:16" x14ac:dyDescent="0.25">
      <c r="A431" s="5">
        <f t="shared" si="24"/>
        <v>131.06950000000001</v>
      </c>
      <c r="B431" s="5">
        <f t="shared" si="25"/>
        <v>130.06219999999999</v>
      </c>
      <c r="C431" s="5" t="s">
        <v>246</v>
      </c>
      <c r="D431" s="5" t="s">
        <v>1898</v>
      </c>
      <c r="E431" s="5">
        <v>131.07079999999999</v>
      </c>
      <c r="F431" s="5">
        <v>131.06979999999999</v>
      </c>
      <c r="G431" s="5">
        <v>131.06870000000001</v>
      </c>
      <c r="H431" s="5">
        <v>131.0686</v>
      </c>
      <c r="I431" s="5">
        <f>IF(IFERROR(INDEX('[1]Main v5 (no siloxanes)'!$E$2:$E$379,MATCH(A431,'[1]Main v5 (no siloxanes)'!$E$2:$E$379,0),0),"")="","",1)</f>
        <v>1</v>
      </c>
      <c r="K431">
        <f>IFERROR(INDEX('Data1 totsignal with smooth'!B$2:B$2058,MATCH($H431,'Data1 totsignal with smooth'!$A$2:$A$2058,0),0),"")</f>
        <v>33133188</v>
      </c>
      <c r="L431">
        <f>IFERROR(INDEX('Data1 totsignal with smooth'!C$2:C$2058,MATCH($H431,'Data1 totsignal with smooth'!$A$2:$A$2058,0),0),"")</f>
        <v>5320010</v>
      </c>
      <c r="M431" s="9">
        <f t="shared" si="26"/>
        <v>6.2280311503173866</v>
      </c>
      <c r="N431">
        <v>3167986.5</v>
      </c>
      <c r="O431">
        <v>471544.88</v>
      </c>
      <c r="P431">
        <f t="shared" si="27"/>
        <v>6.7183138538159932</v>
      </c>
    </row>
    <row r="432" spans="1:16" x14ac:dyDescent="0.25">
      <c r="A432" s="5">
        <f t="shared" si="24"/>
        <v>131.08430000000001</v>
      </c>
      <c r="B432" s="5">
        <f t="shared" si="25"/>
        <v>130.077</v>
      </c>
      <c r="C432" s="5" t="s">
        <v>247</v>
      </c>
      <c r="D432" s="5" t="s">
        <v>1898</v>
      </c>
      <c r="E432" s="5">
        <v>131.08449999999999</v>
      </c>
      <c r="F432" s="5">
        <v>131.084</v>
      </c>
      <c r="G432" s="5">
        <v>131.08439999999999</v>
      </c>
      <c r="H432" s="5">
        <v>131.08430000000001</v>
      </c>
      <c r="I432" s="5">
        <f>IF(IFERROR(INDEX('[1]Main v5 (no siloxanes)'!$E$2:$E$379,MATCH(A432,'[1]Main v5 (no siloxanes)'!$E$2:$E$379,0),0),"")="","",1)</f>
        <v>1</v>
      </c>
      <c r="J432" s="5" t="s">
        <v>2282</v>
      </c>
      <c r="K432">
        <f>IFERROR(INDEX('Data1 totsignal with smooth'!B$2:B$2058,MATCH($H432,'Data1 totsignal with smooth'!$A$2:$A$2058,0),0),"")</f>
        <v>25515520</v>
      </c>
      <c r="L432">
        <f>IFERROR(INDEX('Data1 totsignal with smooth'!C$2:C$2058,MATCH($H432,'Data1 totsignal with smooth'!$A$2:$A$2058,0),0),"")</f>
        <v>5320010</v>
      </c>
      <c r="M432" s="9">
        <f t="shared" si="26"/>
        <v>4.7961413606365397</v>
      </c>
      <c r="N432">
        <v>822849</v>
      </c>
      <c r="O432">
        <v>471544.88</v>
      </c>
      <c r="P432">
        <f t="shared" si="27"/>
        <v>1.7450067531217812</v>
      </c>
    </row>
    <row r="433" spans="1:16" x14ac:dyDescent="0.25">
      <c r="A433" s="5">
        <f t="shared" si="24"/>
        <v>131.1044</v>
      </c>
      <c r="B433" s="5">
        <f t="shared" si="25"/>
        <v>130.09710000000001</v>
      </c>
      <c r="C433" s="5" t="s">
        <v>248</v>
      </c>
      <c r="D433" s="5" t="s">
        <v>2958</v>
      </c>
      <c r="E433" s="5">
        <v>131.1061</v>
      </c>
      <c r="F433" s="5">
        <v>131.10659999999999</v>
      </c>
      <c r="G433" s="5">
        <v>131.1026</v>
      </c>
      <c r="H433" s="5">
        <v>131.10210000000001</v>
      </c>
      <c r="I433" s="5" t="str">
        <f>IF(IFERROR(INDEX('[1]Main v5 (no siloxanes)'!$E$2:$E$379,MATCH(A433,'[1]Main v5 (no siloxanes)'!$E$2:$E$379,0),0),"")="","",1)</f>
        <v/>
      </c>
      <c r="K433">
        <f>IFERROR(INDEX('Data1 totsignal with smooth'!B$2:B$2058,MATCH($H433,'Data1 totsignal with smooth'!$A$2:$A$2058,0),0),"")</f>
        <v>3125029.25</v>
      </c>
      <c r="L433">
        <f>IFERROR(INDEX('Data1 totsignal with smooth'!C$2:C$2058,MATCH($H433,'Data1 totsignal with smooth'!$A$2:$A$2058,0),0),"")</f>
        <v>5320010</v>
      </c>
      <c r="M433" s="9">
        <f t="shared" si="26"/>
        <v>0.58741040900299057</v>
      </c>
      <c r="N433">
        <v>221368.66</v>
      </c>
      <c r="O433">
        <v>466178.94</v>
      </c>
      <c r="P433">
        <f t="shared" si="27"/>
        <v>0.47485770163705809</v>
      </c>
    </row>
    <row r="434" spans="1:16" x14ac:dyDescent="0.25">
      <c r="A434" s="5">
        <f t="shared" si="24"/>
        <v>131.12090000000001</v>
      </c>
      <c r="B434" s="5">
        <f t="shared" si="25"/>
        <v>130.11359999999999</v>
      </c>
      <c r="C434" s="5" t="s">
        <v>249</v>
      </c>
      <c r="D434" s="5" t="s">
        <v>1898</v>
      </c>
      <c r="E434" s="5">
        <v>131.12209999999999</v>
      </c>
      <c r="G434" s="5">
        <v>131.1172</v>
      </c>
      <c r="H434" s="5">
        <v>131.1234</v>
      </c>
      <c r="I434" s="5" t="str">
        <f>IF(IFERROR(INDEX('[1]Main v5 (no siloxanes)'!$E$2:$E$379,MATCH(A434,'[1]Main v5 (no siloxanes)'!$E$2:$E$379,0),0),"")="","",1)</f>
        <v/>
      </c>
      <c r="K434">
        <f>IFERROR(INDEX('Data1 totsignal with smooth'!B$2:B$2058,MATCH($H434,'Data1 totsignal with smooth'!$A$2:$A$2058,0),0),"")</f>
        <v>548726.5625</v>
      </c>
      <c r="L434">
        <f>IFERROR(INDEX('Data1 totsignal with smooth'!C$2:C$2058,MATCH($H434,'Data1 totsignal with smooth'!$A$2:$A$2058,0),0),"")</f>
        <v>5804670</v>
      </c>
      <c r="M434" s="9">
        <f t="shared" si="26"/>
        <v>9.4531913528245359E-2</v>
      </c>
      <c r="N434">
        <v>29393.25</v>
      </c>
      <c r="O434">
        <v>471544.88</v>
      </c>
      <c r="P434">
        <f t="shared" si="27"/>
        <v>6.2333939454501129E-2</v>
      </c>
    </row>
    <row r="435" spans="1:16" x14ac:dyDescent="0.25">
      <c r="A435" s="5">
        <f t="shared" si="24"/>
        <v>132.03059999999999</v>
      </c>
      <c r="B435" s="5">
        <f t="shared" si="25"/>
        <v>131.02330000000001</v>
      </c>
      <c r="C435" s="5" t="s">
        <v>250</v>
      </c>
      <c r="D435" s="5" t="s">
        <v>1898</v>
      </c>
      <c r="E435" s="5">
        <v>132.03</v>
      </c>
      <c r="F435" s="5">
        <v>132.0326</v>
      </c>
      <c r="G435" s="5">
        <v>132.0307</v>
      </c>
      <c r="H435" s="5">
        <v>132.029</v>
      </c>
      <c r="I435" s="5" t="str">
        <f>IF(IFERROR(INDEX('[1]Main v5 (no siloxanes)'!$E$2:$E$379,MATCH(A435,'[1]Main v5 (no siloxanes)'!$E$2:$E$379,0),0),"")="","",1)</f>
        <v/>
      </c>
      <c r="K435">
        <f>IFERROR(INDEX('Data1 totsignal with smooth'!B$2:B$2058,MATCH($H435,'Data1 totsignal with smooth'!$A$2:$A$2058,0),0),"")</f>
        <v>1010342.5625</v>
      </c>
      <c r="L435">
        <f>IFERROR(INDEX('Data1 totsignal with smooth'!C$2:C$2058,MATCH($H435,'Data1 totsignal with smooth'!$A$2:$A$2058,0),0),"")</f>
        <v>6779712.5</v>
      </c>
      <c r="M435" s="9">
        <f t="shared" si="26"/>
        <v>0.14902439631474049</v>
      </c>
      <c r="N435">
        <v>149216.60999999999</v>
      </c>
      <c r="O435">
        <v>471544.88</v>
      </c>
      <c r="P435">
        <f t="shared" si="27"/>
        <v>0.31644201077954653</v>
      </c>
    </row>
    <row r="436" spans="1:16" x14ac:dyDescent="0.25">
      <c r="A436" s="5">
        <f t="shared" si="24"/>
        <v>132.04560000000001</v>
      </c>
      <c r="B436" s="5">
        <f t="shared" si="25"/>
        <v>131.03829999999999</v>
      </c>
      <c r="C436" s="5" t="s">
        <v>251</v>
      </c>
      <c r="D436" s="5" t="s">
        <v>1898</v>
      </c>
      <c r="E436" s="5">
        <v>132.0446</v>
      </c>
      <c r="G436" s="5">
        <v>132.04730000000001</v>
      </c>
      <c r="H436" s="5">
        <v>132.04480000000001</v>
      </c>
      <c r="I436" s="5" t="str">
        <f>IF(IFERROR(INDEX('[1]Main v5 (no siloxanes)'!$E$2:$E$379,MATCH(A436,'[1]Main v5 (no siloxanes)'!$E$2:$E$379,0),0),"")="","",1)</f>
        <v/>
      </c>
      <c r="K436">
        <f>IFERROR(INDEX('Data1 totsignal with smooth'!B$2:B$2058,MATCH($H436,'Data1 totsignal with smooth'!$A$2:$A$2058,0),0),"")</f>
        <v>424902.46875</v>
      </c>
      <c r="L436">
        <f>IFERROR(INDEX('Data1 totsignal with smooth'!C$2:C$2058,MATCH($H436,'Data1 totsignal with smooth'!$A$2:$A$2058,0),0),"")</f>
        <v>6779712.5</v>
      </c>
      <c r="M436" s="9">
        <f t="shared" si="26"/>
        <v>6.267263822027852E-2</v>
      </c>
      <c r="N436">
        <v>130834.92</v>
      </c>
      <c r="O436">
        <v>471544.88</v>
      </c>
      <c r="P436">
        <f t="shared" si="27"/>
        <v>0.2774601645552805</v>
      </c>
    </row>
    <row r="437" spans="1:16" x14ac:dyDescent="0.25">
      <c r="A437" s="5">
        <f t="shared" si="24"/>
        <v>132.0564</v>
      </c>
      <c r="B437" s="5">
        <f t="shared" si="25"/>
        <v>131.04910000000001</v>
      </c>
      <c r="C437" s="5" t="s">
        <v>1898</v>
      </c>
      <c r="D437" s="5" t="s">
        <v>1898</v>
      </c>
      <c r="G437" s="5">
        <v>132.0575</v>
      </c>
      <c r="H437" s="5">
        <v>132.05529999999999</v>
      </c>
      <c r="I437" s="5" t="str">
        <f>IF(IFERROR(INDEX('[1]Main v5 (no siloxanes)'!$E$2:$E$379,MATCH(A437,'[1]Main v5 (no siloxanes)'!$E$2:$E$379,0),0),"")="","",1)</f>
        <v/>
      </c>
      <c r="K437">
        <f>IFERROR(INDEX('Data1 totsignal with smooth'!B$2:B$2058,MATCH($H437,'Data1 totsignal with smooth'!$A$2:$A$2058,0),0),"")</f>
        <v>3074125.25</v>
      </c>
      <c r="L437">
        <f>IFERROR(INDEX('Data1 totsignal with smooth'!C$2:C$2058,MATCH($H437,'Data1 totsignal with smooth'!$A$2:$A$2058,0),0),"")</f>
        <v>5804670</v>
      </c>
      <c r="M437" s="9">
        <f t="shared" si="26"/>
        <v>0.52959517939865663</v>
      </c>
      <c r="P437" t="str">
        <f t="shared" si="27"/>
        <v/>
      </c>
    </row>
    <row r="438" spans="1:16" x14ac:dyDescent="0.25">
      <c r="A438" s="5">
        <f t="shared" si="24"/>
        <v>132.08099999999999</v>
      </c>
      <c r="B438" s="5">
        <f t="shared" si="25"/>
        <v>131.0737</v>
      </c>
      <c r="C438" s="5" t="s">
        <v>252</v>
      </c>
      <c r="D438" s="5" t="s">
        <v>2925</v>
      </c>
      <c r="E438" s="5">
        <v>132.08170000000001</v>
      </c>
      <c r="F438" s="5">
        <v>132.0812</v>
      </c>
      <c r="G438" s="5">
        <v>132.0804</v>
      </c>
      <c r="H438" s="5">
        <v>132.0805</v>
      </c>
      <c r="I438" s="5">
        <f>IF(IFERROR(INDEX('[1]Main v5 (no siloxanes)'!$E$2:$E$379,MATCH(A438,'[1]Main v5 (no siloxanes)'!$E$2:$E$379,0),0),"")="","",1)</f>
        <v>1</v>
      </c>
      <c r="J438" s="5" t="s">
        <v>2282</v>
      </c>
      <c r="K438">
        <f>IFERROR(INDEX('Data1 totsignal with smooth'!B$2:B$2058,MATCH($H438,'Data1 totsignal with smooth'!$A$2:$A$2058,0),0),"")</f>
        <v>71155608</v>
      </c>
      <c r="L438">
        <f>IFERROR(INDEX('Data1 totsignal with smooth'!C$2:C$2058,MATCH($H438,'Data1 totsignal with smooth'!$A$2:$A$2058,0),0),"")</f>
        <v>6779712.5</v>
      </c>
      <c r="M438" s="9">
        <f t="shared" si="26"/>
        <v>10.495372480765225</v>
      </c>
      <c r="N438">
        <v>5032084</v>
      </c>
      <c r="O438">
        <v>471544.88</v>
      </c>
      <c r="P438">
        <f t="shared" si="27"/>
        <v>10.671484758778423</v>
      </c>
    </row>
    <row r="439" spans="1:16" x14ac:dyDescent="0.25">
      <c r="A439" s="5">
        <f t="shared" si="24"/>
        <v>133.01009999999999</v>
      </c>
      <c r="B439" s="5">
        <f t="shared" si="25"/>
        <v>132.00280000000001</v>
      </c>
      <c r="C439" s="5" t="s">
        <v>253</v>
      </c>
      <c r="D439" s="5" t="s">
        <v>2914</v>
      </c>
      <c r="E439" s="5">
        <v>133.00790000000001</v>
      </c>
      <c r="F439" s="5">
        <v>133.012</v>
      </c>
      <c r="H439" s="5">
        <v>133.0104</v>
      </c>
      <c r="I439" s="5" t="str">
        <f>IF(IFERROR(INDEX('[1]Main v5 (no siloxanes)'!$E$2:$E$379,MATCH(A439,'[1]Main v5 (no siloxanes)'!$E$2:$E$379,0),0),"")="","",1)</f>
        <v/>
      </c>
      <c r="K439">
        <f>IFERROR(INDEX('Data1 totsignal with smooth'!B$2:B$2058,MATCH($H439,'Data1 totsignal with smooth'!$A$2:$A$2058,0),0),"")</f>
        <v>377620.375</v>
      </c>
      <c r="L439">
        <f>IFERROR(INDEX('Data1 totsignal with smooth'!C$2:C$2058,MATCH($H439,'Data1 totsignal with smooth'!$A$2:$A$2058,0),0),"")</f>
        <v>6779712.5</v>
      </c>
      <c r="M439" s="9">
        <f t="shared" si="26"/>
        <v>5.5698582351390268E-2</v>
      </c>
      <c r="N439">
        <v>17252.469000000001</v>
      </c>
      <c r="O439">
        <v>471544.88</v>
      </c>
      <c r="P439">
        <f t="shared" si="27"/>
        <v>3.6587119766839586E-2</v>
      </c>
    </row>
    <row r="440" spans="1:16" x14ac:dyDescent="0.25">
      <c r="A440" s="5">
        <f t="shared" si="24"/>
        <v>133.023</v>
      </c>
      <c r="B440" s="5">
        <f t="shared" si="25"/>
        <v>132.01570000000001</v>
      </c>
      <c r="C440" s="5" t="s">
        <v>254</v>
      </c>
      <c r="D440" s="5" t="s">
        <v>1898</v>
      </c>
      <c r="E440" s="5">
        <v>133.0215</v>
      </c>
      <c r="F440" s="5">
        <v>133.02430000000001</v>
      </c>
      <c r="H440" s="5">
        <v>133.0231</v>
      </c>
      <c r="I440" s="5" t="str">
        <f>IF(IFERROR(INDEX('[1]Main v5 (no siloxanes)'!$E$2:$E$379,MATCH(A440,'[1]Main v5 (no siloxanes)'!$E$2:$E$379,0),0),"")="","",1)</f>
        <v/>
      </c>
      <c r="K440">
        <f>IFERROR(INDEX('Data1 totsignal with smooth'!B$2:B$2058,MATCH($H440,'Data1 totsignal with smooth'!$A$2:$A$2058,0),0),"")</f>
        <v>525648.5625</v>
      </c>
      <c r="L440">
        <f>IFERROR(INDEX('Data1 totsignal with smooth'!C$2:C$2058,MATCH($H440,'Data1 totsignal with smooth'!$A$2:$A$2058,0),0),"")</f>
        <v>7999475.5</v>
      </c>
      <c r="M440" s="9">
        <f t="shared" si="26"/>
        <v>6.5710378449187076E-2</v>
      </c>
      <c r="N440">
        <v>93385.866999999998</v>
      </c>
      <c r="O440">
        <v>500208.81</v>
      </c>
      <c r="P440">
        <f t="shared" si="27"/>
        <v>0.18669376694904674</v>
      </c>
    </row>
    <row r="441" spans="1:16" x14ac:dyDescent="0.25">
      <c r="A441" s="5">
        <f t="shared" si="24"/>
        <v>133.04859999999999</v>
      </c>
      <c r="B441" s="5">
        <f t="shared" si="25"/>
        <v>132.04130000000001</v>
      </c>
      <c r="C441" s="5" t="s">
        <v>255</v>
      </c>
      <c r="D441" s="5" t="s">
        <v>1898</v>
      </c>
      <c r="E441" s="5">
        <v>133.05199999999999</v>
      </c>
      <c r="F441" s="5">
        <v>133.0497</v>
      </c>
      <c r="G441" s="5">
        <v>133.04599999999999</v>
      </c>
      <c r="H441" s="5">
        <v>133.04679999999999</v>
      </c>
      <c r="I441" s="5" t="str">
        <f>IF(IFERROR(INDEX('[1]Main v5 (no siloxanes)'!$E$2:$E$379,MATCH(A441,'[1]Main v5 (no siloxanes)'!$E$2:$E$379,0),0),"")="","",1)</f>
        <v/>
      </c>
      <c r="K441">
        <f>IFERROR(INDEX('Data1 totsignal with smooth'!B$2:B$2058,MATCH($H441,'Data1 totsignal with smooth'!$A$2:$A$2058,0),0),"")</f>
        <v>5320010</v>
      </c>
      <c r="L441">
        <f>IFERROR(INDEX('Data1 totsignal with smooth'!C$2:C$2058,MATCH($H441,'Data1 totsignal with smooth'!$A$2:$A$2058,0),0),"")</f>
        <v>8634165</v>
      </c>
      <c r="M441" s="9">
        <f t="shared" si="26"/>
        <v>0.616158018754564</v>
      </c>
      <c r="N441">
        <v>1883568.8</v>
      </c>
      <c r="O441">
        <v>500208.81</v>
      </c>
      <c r="P441">
        <f t="shared" si="27"/>
        <v>3.7655650247343706</v>
      </c>
    </row>
    <row r="442" spans="1:16" x14ac:dyDescent="0.25">
      <c r="A442" s="5">
        <f t="shared" si="24"/>
        <v>133.06440000000001</v>
      </c>
      <c r="B442" s="5">
        <f t="shared" si="25"/>
        <v>132.05709999999999</v>
      </c>
      <c r="C442" s="5" t="s">
        <v>256</v>
      </c>
      <c r="D442" s="5" t="s">
        <v>2326</v>
      </c>
      <c r="G442" s="5">
        <v>133.06440000000001</v>
      </c>
      <c r="H442" s="5">
        <v>133.06440000000001</v>
      </c>
      <c r="I442" s="5">
        <f>IF(IFERROR(INDEX('[1]Main v5 (no siloxanes)'!$E$2:$E$379,MATCH(A442,'[1]Main v5 (no siloxanes)'!$E$2:$E$379,0),0),"")="","",1)</f>
        <v>1</v>
      </c>
      <c r="J442" s="5" t="s">
        <v>2282</v>
      </c>
      <c r="K442">
        <f>IFERROR(INDEX('Data1 totsignal with smooth'!B$2:B$2058,MATCH($H442,'Data1 totsignal with smooth'!$A$2:$A$2058,0),0),"")</f>
        <v>26576138</v>
      </c>
      <c r="L442">
        <f>IFERROR(INDEX('Data1 totsignal with smooth'!C$2:C$2058,MATCH($H442,'Data1 totsignal with smooth'!$A$2:$A$2058,0),0),"")</f>
        <v>8979114</v>
      </c>
      <c r="M442" s="9">
        <f t="shared" si="26"/>
        <v>2.9597728684589595</v>
      </c>
      <c r="P442" t="str">
        <f t="shared" si="27"/>
        <v/>
      </c>
    </row>
    <row r="443" spans="1:16" x14ac:dyDescent="0.25">
      <c r="A443" s="5">
        <f t="shared" si="24"/>
        <v>133.0771</v>
      </c>
      <c r="B443" s="5">
        <f t="shared" si="25"/>
        <v>132.06979999999999</v>
      </c>
      <c r="C443" s="5" t="s">
        <v>257</v>
      </c>
      <c r="D443" s="5" t="s">
        <v>1898</v>
      </c>
      <c r="E443" s="5">
        <v>133.07730000000001</v>
      </c>
      <c r="F443" s="5">
        <v>133.0779</v>
      </c>
      <c r="G443" s="5">
        <v>133.07650000000001</v>
      </c>
      <c r="H443" s="5">
        <v>133.07669999999999</v>
      </c>
      <c r="I443" s="5">
        <f>IF(IFERROR(INDEX('[1]Main v5 (no siloxanes)'!$E$2:$E$379,MATCH(A443,'[1]Main v5 (no siloxanes)'!$E$2:$E$379,0),0),"")="","",1)</f>
        <v>1</v>
      </c>
      <c r="K443">
        <f>IFERROR(INDEX('Data1 totsignal with smooth'!B$2:B$2058,MATCH($H443,'Data1 totsignal with smooth'!$A$2:$A$2058,0),0),"")</f>
        <v>43787276</v>
      </c>
      <c r="L443">
        <f>IFERROR(INDEX('Data1 totsignal with smooth'!C$2:C$2058,MATCH($H443,'Data1 totsignal with smooth'!$A$2:$A$2058,0),0),"")</f>
        <v>8634165</v>
      </c>
      <c r="M443" s="9">
        <f t="shared" si="26"/>
        <v>5.071396712942132</v>
      </c>
      <c r="N443">
        <v>3730106.2</v>
      </c>
      <c r="O443">
        <v>511825.41</v>
      </c>
      <c r="P443">
        <f t="shared" si="27"/>
        <v>7.2878487998475894</v>
      </c>
    </row>
    <row r="444" spans="1:16" x14ac:dyDescent="0.25">
      <c r="A444" s="5">
        <f t="shared" si="24"/>
        <v>133.10079999999999</v>
      </c>
      <c r="B444" s="5">
        <f t="shared" si="25"/>
        <v>132.09350000000001</v>
      </c>
      <c r="C444" s="5" t="s">
        <v>258</v>
      </c>
      <c r="D444" s="5" t="s">
        <v>2327</v>
      </c>
      <c r="E444" s="5">
        <v>133.10120000000001</v>
      </c>
      <c r="F444" s="5">
        <v>133.1011</v>
      </c>
      <c r="G444" s="5">
        <v>133.10079999999999</v>
      </c>
      <c r="H444" s="5">
        <v>133.1002</v>
      </c>
      <c r="I444" s="5">
        <f>IF(IFERROR(INDEX('[1]Main v5 (no siloxanes)'!$E$2:$E$379,MATCH(A444,'[1]Main v5 (no siloxanes)'!$E$2:$E$379,0),0),"")="","",1)</f>
        <v>1</v>
      </c>
      <c r="J444" s="5" t="s">
        <v>2282</v>
      </c>
      <c r="K444">
        <f>IFERROR(INDEX('Data1 totsignal with smooth'!B$2:B$2058,MATCH($H444,'Data1 totsignal with smooth'!$A$2:$A$2058,0),0),"")</f>
        <v>34400040</v>
      </c>
      <c r="L444">
        <f>IFERROR(INDEX('Data1 totsignal with smooth'!C$2:C$2058,MATCH($H444,'Data1 totsignal with smooth'!$A$2:$A$2058,0),0),"")</f>
        <v>7999475.5</v>
      </c>
      <c r="M444" s="9">
        <f t="shared" si="26"/>
        <v>4.300286937562344</v>
      </c>
      <c r="N444">
        <v>1344586.8</v>
      </c>
      <c r="O444">
        <v>511825.41</v>
      </c>
      <c r="P444">
        <f t="shared" si="27"/>
        <v>2.6270419047776468</v>
      </c>
    </row>
    <row r="445" spans="1:16" x14ac:dyDescent="0.25">
      <c r="A445" s="5">
        <f t="shared" si="24"/>
        <v>134.0598</v>
      </c>
      <c r="B445" s="5">
        <f t="shared" si="25"/>
        <v>133.05250000000001</v>
      </c>
      <c r="C445" s="5" t="s">
        <v>260</v>
      </c>
      <c r="D445" s="5" t="s">
        <v>1898</v>
      </c>
      <c r="E445" s="5">
        <v>134.05889999999999</v>
      </c>
      <c r="F445" s="5">
        <v>134.06039999999999</v>
      </c>
      <c r="G445" s="5">
        <v>134.06020000000001</v>
      </c>
      <c r="H445" s="5">
        <v>134.05969999999999</v>
      </c>
      <c r="I445" s="5">
        <f>IF(IFERROR(INDEX('[1]Main v5 (no siloxanes)'!$E$2:$E$379,MATCH(A445,'[1]Main v5 (no siloxanes)'!$E$2:$E$379,0),0),"")="","",1)</f>
        <v>1</v>
      </c>
      <c r="K445">
        <f>IFERROR(INDEX('Data1 totsignal with smooth'!B$2:B$2058,MATCH($H445,'Data1 totsignal with smooth'!$A$2:$A$2058,0),0),"")</f>
        <v>13301458</v>
      </c>
      <c r="L445">
        <f>IFERROR(INDEX('Data1 totsignal with smooth'!C$2:C$2058,MATCH($H445,'Data1 totsignal with smooth'!$A$2:$A$2058,0),0),"")</f>
        <v>6779712.5</v>
      </c>
      <c r="M445" s="9">
        <f t="shared" si="26"/>
        <v>1.9619501564409996</v>
      </c>
      <c r="N445">
        <v>658619.06000000006</v>
      </c>
      <c r="O445">
        <v>500208.81</v>
      </c>
      <c r="P445">
        <f t="shared" si="27"/>
        <v>1.3166882446552672</v>
      </c>
    </row>
    <row r="446" spans="1:16" x14ac:dyDescent="0.25">
      <c r="A446" s="5">
        <f t="shared" si="24"/>
        <v>134.07329999999999</v>
      </c>
      <c r="B446" s="5">
        <f t="shared" si="25"/>
        <v>133.066</v>
      </c>
      <c r="C446" s="5" t="s">
        <v>1898</v>
      </c>
      <c r="D446" s="5" t="s">
        <v>1898</v>
      </c>
      <c r="E446" s="5">
        <v>134.07050000000001</v>
      </c>
      <c r="G446" s="5">
        <v>134.07400000000001</v>
      </c>
      <c r="H446" s="5">
        <v>134.0753</v>
      </c>
      <c r="I446" s="5" t="str">
        <f>IF(IFERROR(INDEX('[1]Main v5 (no siloxanes)'!$E$2:$E$379,MATCH(A446,'[1]Main v5 (no siloxanes)'!$E$2:$E$379,0),0),"")="","",1)</f>
        <v/>
      </c>
      <c r="K446">
        <f>IFERROR(INDEX('Data1 totsignal with smooth'!B$2:B$2058,MATCH($H446,'Data1 totsignal with smooth'!$A$2:$A$2058,0),0),"")</f>
        <v>5804670</v>
      </c>
      <c r="L446">
        <f>IFERROR(INDEX('Data1 totsignal with smooth'!C$2:C$2058,MATCH($H446,'Data1 totsignal with smooth'!$A$2:$A$2058,0),0),"")</f>
        <v>6779712.5</v>
      </c>
      <c r="M446" s="9">
        <f t="shared" si="26"/>
        <v>0.85618232336548195</v>
      </c>
      <c r="N446">
        <v>471544.88</v>
      </c>
      <c r="O446">
        <v>500208.81</v>
      </c>
      <c r="P446">
        <f t="shared" si="27"/>
        <v>0.94269607126671762</v>
      </c>
    </row>
    <row r="447" spans="1:16" x14ac:dyDescent="0.25">
      <c r="A447" s="5">
        <f t="shared" si="24"/>
        <v>134.09469999999999</v>
      </c>
      <c r="B447" s="5">
        <f t="shared" si="25"/>
        <v>133.0874</v>
      </c>
      <c r="C447" s="5" t="s">
        <v>262</v>
      </c>
      <c r="D447" s="5" t="s">
        <v>1898</v>
      </c>
      <c r="E447" s="5">
        <v>134.09440000000001</v>
      </c>
      <c r="F447" s="5">
        <v>134.09469999999999</v>
      </c>
      <c r="G447" s="5">
        <v>134.09469999999999</v>
      </c>
      <c r="H447" s="5">
        <v>134.09479999999999</v>
      </c>
      <c r="I447" s="5">
        <f>IF(IFERROR(INDEX('[1]Main v5 (no siloxanes)'!$E$2:$E$379,MATCH(A447,'[1]Main v5 (no siloxanes)'!$E$2:$E$379,0),0),"")="","",1)</f>
        <v>1</v>
      </c>
      <c r="K447">
        <f>IFERROR(INDEX('Data1 totsignal with smooth'!B$2:B$2058,MATCH($H447,'Data1 totsignal with smooth'!$A$2:$A$2058,0),0),"")</f>
        <v>35446068</v>
      </c>
      <c r="L447">
        <f>IFERROR(INDEX('Data1 totsignal with smooth'!C$2:C$2058,MATCH($H447,'Data1 totsignal with smooth'!$A$2:$A$2058,0),0),"")</f>
        <v>6779712.5</v>
      </c>
      <c r="M447" s="9">
        <f t="shared" si="26"/>
        <v>5.2282553279361039</v>
      </c>
      <c r="N447">
        <v>771245.19</v>
      </c>
      <c r="O447">
        <v>511825.41</v>
      </c>
      <c r="P447">
        <f t="shared" si="27"/>
        <v>1.5068520923961159</v>
      </c>
    </row>
    <row r="448" spans="1:16" x14ac:dyDescent="0.25">
      <c r="A448" s="5">
        <f t="shared" si="24"/>
        <v>134.10560000000001</v>
      </c>
      <c r="B448" s="5">
        <f t="shared" si="25"/>
        <v>133.09829999999999</v>
      </c>
      <c r="C448" s="5" t="s">
        <v>1898</v>
      </c>
      <c r="D448" s="5" t="s">
        <v>1898</v>
      </c>
      <c r="E448" s="5">
        <v>134.10640000000001</v>
      </c>
      <c r="F448" s="5">
        <v>134.10640000000001</v>
      </c>
      <c r="G448" s="5">
        <v>134.10509999999999</v>
      </c>
      <c r="H448" s="5">
        <v>134.1044</v>
      </c>
      <c r="I448" s="5" t="str">
        <f>IF(IFERROR(INDEX('[1]Main v5 (no siloxanes)'!$E$2:$E$379,MATCH(A448,'[1]Main v5 (no siloxanes)'!$E$2:$E$379,0),0),"")="","",1)</f>
        <v/>
      </c>
      <c r="K448">
        <f>IFERROR(INDEX('Data1 totsignal with smooth'!B$2:B$2058,MATCH($H448,'Data1 totsignal with smooth'!$A$2:$A$2058,0),0),"")</f>
        <v>8634165</v>
      </c>
      <c r="L448">
        <f>IFERROR(INDEX('Data1 totsignal with smooth'!C$2:C$2058,MATCH($H448,'Data1 totsignal with smooth'!$A$2:$A$2058,0),0),"")</f>
        <v>7438877</v>
      </c>
      <c r="M448" s="9">
        <f t="shared" si="26"/>
        <v>1.1606812426122921</v>
      </c>
      <c r="N448">
        <v>363814.22</v>
      </c>
      <c r="O448">
        <v>511825.41</v>
      </c>
      <c r="P448">
        <f t="shared" si="27"/>
        <v>0.71081703426955689</v>
      </c>
    </row>
    <row r="449" spans="1:16" x14ac:dyDescent="0.25">
      <c r="A449" s="5">
        <f t="shared" si="24"/>
        <v>135.02250000000001</v>
      </c>
      <c r="B449" s="5">
        <f t="shared" si="25"/>
        <v>134.01519999999999</v>
      </c>
      <c r="C449" s="5" t="s">
        <v>264</v>
      </c>
      <c r="D449" s="5" t="s">
        <v>1898</v>
      </c>
      <c r="F449" s="5">
        <v>135.0198</v>
      </c>
      <c r="H449" s="5">
        <v>135.02510000000001</v>
      </c>
      <c r="I449" s="5" t="str">
        <f>IF(IFERROR(INDEX('[1]Main v5 (no siloxanes)'!$E$2:$E$379,MATCH(A449,'[1]Main v5 (no siloxanes)'!$E$2:$E$379,0),0),"")="","",1)</f>
        <v/>
      </c>
      <c r="K449">
        <f>IFERROR(INDEX('Data1 totsignal with smooth'!B$2:B$2058,MATCH($H449,'Data1 totsignal with smooth'!$A$2:$A$2058,0),0),"")</f>
        <v>969397.1875</v>
      </c>
      <c r="L449">
        <f>IFERROR(INDEX('Data1 totsignal with smooth'!C$2:C$2058,MATCH($H449,'Data1 totsignal with smooth'!$A$2:$A$2058,0),0),"")</f>
        <v>8634165</v>
      </c>
      <c r="M449" s="9">
        <f t="shared" si="26"/>
        <v>0.11227457287415749</v>
      </c>
      <c r="P449" t="str">
        <f t="shared" si="27"/>
        <v/>
      </c>
    </row>
    <row r="450" spans="1:16" x14ac:dyDescent="0.25">
      <c r="A450" s="5">
        <f t="shared" ref="A450:A513" si="28">VALUE(FIXED(AVERAGE(E450:H450),4))</f>
        <v>135.04689999999999</v>
      </c>
      <c r="B450" s="5">
        <f t="shared" ref="B450:B513" si="29">VALUE(FIXED(A450-1.007276,4))</f>
        <v>134.03960000000001</v>
      </c>
      <c r="C450" s="5" t="s">
        <v>2001</v>
      </c>
      <c r="E450" s="5">
        <v>135.04470000000001</v>
      </c>
      <c r="G450" s="5">
        <v>135.04900000000001</v>
      </c>
      <c r="H450" s="5">
        <v>135.0471</v>
      </c>
      <c r="I450" s="5" t="str">
        <f>IF(IFERROR(INDEX('[1]Main v5 (no siloxanes)'!$E$2:$E$379,MATCH(A450,'[1]Main v5 (no siloxanes)'!$E$2:$E$379,0),0),"")="","",1)</f>
        <v/>
      </c>
      <c r="K450">
        <f>IFERROR(INDEX('Data1 totsignal with smooth'!B$2:B$2058,MATCH($H450,'Data1 totsignal with smooth'!$A$2:$A$2058,0),0),"")</f>
        <v>2524516.5</v>
      </c>
      <c r="L450">
        <f>IFERROR(INDEX('Data1 totsignal with smooth'!C$2:C$2058,MATCH($H450,'Data1 totsignal with smooth'!$A$2:$A$2058,0),0),"")</f>
        <v>8634165</v>
      </c>
      <c r="M450" s="9">
        <f t="shared" ref="M450:M513" si="30">IFERROR(K450/L450,"")</f>
        <v>0.29238687238430122</v>
      </c>
      <c r="N450">
        <v>725635</v>
      </c>
      <c r="O450">
        <v>511825.41</v>
      </c>
      <c r="P450">
        <f t="shared" ref="P450:P513" si="31">IFERROR(N450/O450,"")</f>
        <v>1.4177393029392582</v>
      </c>
    </row>
    <row r="451" spans="1:16" x14ac:dyDescent="0.25">
      <c r="A451" s="5">
        <f t="shared" si="28"/>
        <v>135.0608</v>
      </c>
      <c r="B451" s="5">
        <f t="shared" si="29"/>
        <v>134.05350000000001</v>
      </c>
      <c r="G451" s="5">
        <v>135.06180000000001</v>
      </c>
      <c r="H451" s="5">
        <v>135.05969999999999</v>
      </c>
      <c r="I451" s="5" t="str">
        <f>IF(IFERROR(INDEX('[1]Main v5 (no siloxanes)'!$E$2:$E$379,MATCH(A451,'[1]Main v5 (no siloxanes)'!$E$2:$E$379,0),0),"")="","",1)</f>
        <v/>
      </c>
      <c r="K451">
        <f>IFERROR(INDEX('Data1 totsignal with smooth'!B$2:B$2058,MATCH($H451,'Data1 totsignal with smooth'!$A$2:$A$2058,0),0),"")</f>
        <v>9169255</v>
      </c>
      <c r="L451">
        <f>IFERROR(INDEX('Data1 totsignal with smooth'!C$2:C$2058,MATCH($H451,'Data1 totsignal with smooth'!$A$2:$A$2058,0),0),"")</f>
        <v>7438877</v>
      </c>
      <c r="M451" s="9">
        <f t="shared" si="30"/>
        <v>1.2326127989480133</v>
      </c>
      <c r="P451" t="str">
        <f t="shared" si="31"/>
        <v/>
      </c>
    </row>
    <row r="452" spans="1:16" x14ac:dyDescent="0.25">
      <c r="A452" s="5">
        <f t="shared" si="28"/>
        <v>135.08029999999999</v>
      </c>
      <c r="B452" s="5">
        <f t="shared" si="29"/>
        <v>134.07300000000001</v>
      </c>
      <c r="C452" s="5" t="s">
        <v>266</v>
      </c>
      <c r="D452" s="5" t="s">
        <v>2328</v>
      </c>
      <c r="E452" s="5">
        <v>135.08029999999999</v>
      </c>
      <c r="F452" s="5">
        <v>135.0812</v>
      </c>
      <c r="G452" s="5">
        <v>135.07990000000001</v>
      </c>
      <c r="H452" s="5">
        <v>135.0797</v>
      </c>
      <c r="I452" s="5">
        <f>IF(IFERROR(INDEX('[1]Main v5 (no siloxanes)'!$E$2:$E$379,MATCH(A452,'[1]Main v5 (no siloxanes)'!$E$2:$E$379,0),0),"")="","",1)</f>
        <v>1</v>
      </c>
      <c r="J452" s="5" t="s">
        <v>2282</v>
      </c>
      <c r="K452">
        <f>IFERROR(INDEX('Data1 totsignal with smooth'!B$2:B$2058,MATCH($H452,'Data1 totsignal with smooth'!$A$2:$A$2058,0),0),"")</f>
        <v>45422156</v>
      </c>
      <c r="L452">
        <f>IFERROR(INDEX('Data1 totsignal with smooth'!C$2:C$2058,MATCH($H452,'Data1 totsignal with smooth'!$A$2:$A$2058,0),0),"")</f>
        <v>8634165</v>
      </c>
      <c r="M452" s="9">
        <f t="shared" si="30"/>
        <v>5.2607468122279339</v>
      </c>
      <c r="N452">
        <v>2301727.5</v>
      </c>
      <c r="O452">
        <v>630407.81000000006</v>
      </c>
      <c r="P452">
        <f t="shared" si="31"/>
        <v>3.6511722467397729</v>
      </c>
    </row>
    <row r="453" spans="1:16" x14ac:dyDescent="0.25">
      <c r="A453" s="5">
        <f t="shared" si="28"/>
        <v>135.09620000000001</v>
      </c>
      <c r="B453" s="5">
        <f t="shared" si="29"/>
        <v>134.0889</v>
      </c>
      <c r="C453" s="5" t="s">
        <v>267</v>
      </c>
      <c r="D453" s="5" t="s">
        <v>1898</v>
      </c>
      <c r="E453" s="5">
        <v>135.0958</v>
      </c>
      <c r="F453" s="5">
        <v>135.1002</v>
      </c>
      <c r="G453" s="5">
        <v>135.09379999999999</v>
      </c>
      <c r="H453" s="5">
        <v>135.0951</v>
      </c>
      <c r="I453" s="5">
        <f>IF(IFERROR(INDEX('[1]Main v5 (no siloxanes)'!$E$2:$E$379,MATCH(A453,'[1]Main v5 (no siloxanes)'!$E$2:$E$379,0),0),"")="","",1)</f>
        <v>1</v>
      </c>
      <c r="K453">
        <f>IFERROR(INDEX('Data1 totsignal with smooth'!B$2:B$2058,MATCH($H453,'Data1 totsignal with smooth'!$A$2:$A$2058,0),0),"")</f>
        <v>12488092</v>
      </c>
      <c r="L453">
        <f>IFERROR(INDEX('Data1 totsignal with smooth'!C$2:C$2058,MATCH($H453,'Data1 totsignal with smooth'!$A$2:$A$2058,0),0),"")</f>
        <v>8634165</v>
      </c>
      <c r="M453" s="9">
        <f t="shared" si="30"/>
        <v>1.4463578122493606</v>
      </c>
      <c r="N453">
        <v>1103379.3999999999</v>
      </c>
      <c r="O453">
        <v>630407.81000000006</v>
      </c>
      <c r="P453">
        <f t="shared" si="31"/>
        <v>1.750262897282316</v>
      </c>
    </row>
    <row r="454" spans="1:16" x14ac:dyDescent="0.25">
      <c r="A454" s="5">
        <f t="shared" si="28"/>
        <v>135.11660000000001</v>
      </c>
      <c r="B454" s="5">
        <f t="shared" si="29"/>
        <v>134.10929999999999</v>
      </c>
      <c r="C454" s="5" t="s">
        <v>268</v>
      </c>
      <c r="D454" s="5" t="s">
        <v>1854</v>
      </c>
      <c r="E454" s="5">
        <v>135.11680000000001</v>
      </c>
      <c r="F454" s="5">
        <v>135.11699999999999</v>
      </c>
      <c r="G454" s="5">
        <v>135.11660000000001</v>
      </c>
      <c r="H454" s="5">
        <v>135.11590000000001</v>
      </c>
      <c r="I454" s="5">
        <f>IF(IFERROR(INDEX('[1]Main v5 (no siloxanes)'!$E$2:$E$379,MATCH(A454,'[1]Main v5 (no siloxanes)'!$E$2:$E$379,0),0),"")="","",1)</f>
        <v>1</v>
      </c>
      <c r="J454" s="5" t="s">
        <v>2282</v>
      </c>
      <c r="K454">
        <f>IFERROR(INDEX('Data1 totsignal with smooth'!B$2:B$2058,MATCH($H454,'Data1 totsignal with smooth'!$A$2:$A$2058,0),0),"")</f>
        <v>47121980</v>
      </c>
      <c r="L454">
        <f>IFERROR(INDEX('Data1 totsignal with smooth'!C$2:C$2058,MATCH($H454,'Data1 totsignal with smooth'!$A$2:$A$2058,0),0),"")</f>
        <v>9085948</v>
      </c>
      <c r="M454" s="9">
        <f t="shared" si="30"/>
        <v>5.1862480392799961</v>
      </c>
      <c r="N454">
        <v>1835323.6</v>
      </c>
      <c r="O454">
        <v>630407.81000000006</v>
      </c>
      <c r="P454">
        <f t="shared" si="31"/>
        <v>2.9113275103619034</v>
      </c>
    </row>
    <row r="455" spans="1:16" x14ac:dyDescent="0.25">
      <c r="A455" s="5">
        <f t="shared" si="28"/>
        <v>136.02010000000001</v>
      </c>
      <c r="B455" s="5">
        <f t="shared" si="29"/>
        <v>135.0128</v>
      </c>
      <c r="C455" s="5" t="s">
        <v>269</v>
      </c>
      <c r="D455" s="5" t="s">
        <v>1898</v>
      </c>
      <c r="E455" s="5">
        <v>136.02019999999999</v>
      </c>
      <c r="F455" s="5">
        <v>136.0214</v>
      </c>
      <c r="G455" s="5">
        <v>136.01859999999999</v>
      </c>
      <c r="H455" s="5">
        <v>136.02010000000001</v>
      </c>
      <c r="I455" s="5" t="str">
        <f>IF(IFERROR(INDEX('[1]Main v5 (no siloxanes)'!$E$2:$E$379,MATCH(A455,'[1]Main v5 (no siloxanes)'!$E$2:$E$379,0),0),"")="","",1)</f>
        <v/>
      </c>
      <c r="K455">
        <f>IFERROR(INDEX('Data1 totsignal with smooth'!B$2:B$2058,MATCH($H455,'Data1 totsignal with smooth'!$A$2:$A$2058,0),0),"")</f>
        <v>1079681.625</v>
      </c>
      <c r="L455">
        <f>IFERROR(INDEX('Data1 totsignal with smooth'!C$2:C$2058,MATCH($H455,'Data1 totsignal with smooth'!$A$2:$A$2058,0),0),"")</f>
        <v>9085948</v>
      </c>
      <c r="M455" s="9">
        <f t="shared" si="30"/>
        <v>0.11882982656295193</v>
      </c>
      <c r="N455">
        <v>162331.92000000001</v>
      </c>
      <c r="O455">
        <v>630407.81000000006</v>
      </c>
      <c r="P455">
        <f t="shared" si="31"/>
        <v>0.25750302807955378</v>
      </c>
    </row>
    <row r="456" spans="1:16" x14ac:dyDescent="0.25">
      <c r="A456" s="5">
        <f t="shared" si="28"/>
        <v>136.0378</v>
      </c>
      <c r="B456" s="5">
        <f t="shared" si="29"/>
        <v>135.03049999999999</v>
      </c>
      <c r="C456" s="5" t="s">
        <v>270</v>
      </c>
      <c r="D456" s="5" t="s">
        <v>1898</v>
      </c>
      <c r="E456" s="5">
        <v>136.03919999999999</v>
      </c>
      <c r="F456" s="5">
        <v>136.03899999999999</v>
      </c>
      <c r="G456" s="5">
        <v>136.03579999999999</v>
      </c>
      <c r="H456" s="5">
        <v>136.03729999999999</v>
      </c>
      <c r="I456" s="5" t="str">
        <f>IF(IFERROR(INDEX('[1]Main v5 (no siloxanes)'!$E$2:$E$379,MATCH(A456,'[1]Main v5 (no siloxanes)'!$E$2:$E$379,0),0),"")="","",1)</f>
        <v/>
      </c>
      <c r="K456">
        <f>IFERROR(INDEX('Data1 totsignal with smooth'!B$2:B$2058,MATCH($H456,'Data1 totsignal with smooth'!$A$2:$A$2058,0),0),"")</f>
        <v>3083942.25</v>
      </c>
      <c r="L456">
        <f>IFERROR(INDEX('Data1 totsignal with smooth'!C$2:C$2058,MATCH($H456,'Data1 totsignal with smooth'!$A$2:$A$2058,0),0),"")</f>
        <v>8634165</v>
      </c>
      <c r="M456" s="9">
        <f t="shared" si="30"/>
        <v>0.35717898024881389</v>
      </c>
      <c r="N456">
        <v>260893.38</v>
      </c>
      <c r="O456">
        <v>624900.75</v>
      </c>
      <c r="P456">
        <f t="shared" si="31"/>
        <v>0.41749570631816335</v>
      </c>
    </row>
    <row r="457" spans="1:16" x14ac:dyDescent="0.25">
      <c r="A457" s="5">
        <f t="shared" si="28"/>
        <v>136.04949999999999</v>
      </c>
      <c r="B457" s="5">
        <f t="shared" si="29"/>
        <v>135.04220000000001</v>
      </c>
      <c r="C457" s="5" t="s">
        <v>1898</v>
      </c>
      <c r="D457" s="5" t="s">
        <v>1898</v>
      </c>
      <c r="E457" s="5">
        <v>136.05019999999999</v>
      </c>
      <c r="F457" s="5">
        <v>136.05279999999999</v>
      </c>
      <c r="G457" s="5">
        <v>136.04689999999999</v>
      </c>
      <c r="H457" s="5">
        <v>136.04810000000001</v>
      </c>
      <c r="I457" s="5" t="str">
        <f>IF(IFERROR(INDEX('[1]Main v5 (no siloxanes)'!$E$2:$E$379,MATCH(A457,'[1]Main v5 (no siloxanes)'!$E$2:$E$379,0),0),"")="","",1)</f>
        <v/>
      </c>
      <c r="K457">
        <f>IFERROR(INDEX('Data1 totsignal with smooth'!B$2:B$2058,MATCH($H457,'Data1 totsignal with smooth'!$A$2:$A$2058,0),0),"")</f>
        <v>1251565.625</v>
      </c>
      <c r="L457">
        <f>IFERROR(INDEX('Data1 totsignal with smooth'!C$2:C$2058,MATCH($H457,'Data1 totsignal with smooth'!$A$2:$A$2058,0),0),"")</f>
        <v>7438877</v>
      </c>
      <c r="M457" s="9">
        <f t="shared" si="30"/>
        <v>0.16824658143964472</v>
      </c>
      <c r="N457">
        <v>178208.66</v>
      </c>
      <c r="O457">
        <v>518592.88</v>
      </c>
      <c r="P457">
        <f t="shared" si="31"/>
        <v>0.34363884826185814</v>
      </c>
    </row>
    <row r="458" spans="1:16" x14ac:dyDescent="0.25">
      <c r="A458" s="5">
        <f t="shared" si="28"/>
        <v>136.0752</v>
      </c>
      <c r="B458" s="5">
        <f t="shared" si="29"/>
        <v>135.06790000000001</v>
      </c>
      <c r="C458" s="5" t="s">
        <v>2003</v>
      </c>
      <c r="D458" s="5" t="s">
        <v>1898</v>
      </c>
      <c r="E458" s="5">
        <v>136.07419999999999</v>
      </c>
      <c r="F458" s="5">
        <v>136.07509999999999</v>
      </c>
      <c r="G458" s="5">
        <v>136.07740000000001</v>
      </c>
      <c r="H458" s="5">
        <v>136.07409999999999</v>
      </c>
      <c r="I458" s="5">
        <f>IF(IFERROR(INDEX('[1]Main v5 (no siloxanes)'!$E$2:$E$379,MATCH(A458,'[1]Main v5 (no siloxanes)'!$E$2:$E$379,0),0),"")="","",1)</f>
        <v>1</v>
      </c>
      <c r="K458">
        <f>IFERROR(INDEX('Data1 totsignal with smooth'!B$2:B$2058,MATCH($H458,'Data1 totsignal with smooth'!$A$2:$A$2058,0),0),"")</f>
        <v>15736211</v>
      </c>
      <c r="L458">
        <f>IFERROR(INDEX('Data1 totsignal with smooth'!C$2:C$2058,MATCH($H458,'Data1 totsignal with smooth'!$A$2:$A$2058,0),0),"")</f>
        <v>6779712.5</v>
      </c>
      <c r="M458" s="9">
        <f t="shared" si="30"/>
        <v>2.3210734968481335</v>
      </c>
      <c r="N458">
        <v>1361273.2</v>
      </c>
      <c r="O458">
        <v>624900.75</v>
      </c>
      <c r="P458">
        <f t="shared" si="31"/>
        <v>2.1783830472278995</v>
      </c>
    </row>
    <row r="459" spans="1:16" x14ac:dyDescent="0.25">
      <c r="A459" s="5">
        <f t="shared" si="28"/>
        <v>136.08529999999999</v>
      </c>
      <c r="B459" s="5">
        <f t="shared" si="29"/>
        <v>135.078</v>
      </c>
      <c r="C459" s="5" t="s">
        <v>1898</v>
      </c>
      <c r="D459" s="5" t="s">
        <v>1898</v>
      </c>
      <c r="E459" s="5">
        <v>136.08449999999999</v>
      </c>
      <c r="F459" s="5">
        <v>136.0865</v>
      </c>
      <c r="H459" s="5">
        <v>136.0849</v>
      </c>
      <c r="I459" s="5" t="str">
        <f>IF(IFERROR(INDEX('[1]Main v5 (no siloxanes)'!$E$2:$E$379,MATCH(A459,'[1]Main v5 (no siloxanes)'!$E$2:$E$379,0),0),"")="","",1)</f>
        <v/>
      </c>
      <c r="K459">
        <f>IFERROR(INDEX('Data1 totsignal with smooth'!B$2:B$2058,MATCH($H459,'Data1 totsignal with smooth'!$A$2:$A$2058,0),0),"")</f>
        <v>6779712.5</v>
      </c>
      <c r="L459">
        <f>IFERROR(INDEX('Data1 totsignal with smooth'!C$2:C$2058,MATCH($H459,'Data1 totsignal with smooth'!$A$2:$A$2058,0),0),"")</f>
        <v>6779712.5</v>
      </c>
      <c r="M459" s="9">
        <f t="shared" si="30"/>
        <v>1</v>
      </c>
      <c r="N459">
        <v>630407.81000000006</v>
      </c>
      <c r="O459">
        <v>624900.75</v>
      </c>
      <c r="P459">
        <f t="shared" si="31"/>
        <v>1.0088126954560386</v>
      </c>
    </row>
    <row r="460" spans="1:16" x14ac:dyDescent="0.25">
      <c r="A460" s="5">
        <f t="shared" si="28"/>
        <v>136.11259999999999</v>
      </c>
      <c r="B460" s="5">
        <f t="shared" si="29"/>
        <v>135.1053</v>
      </c>
      <c r="C460" s="5" t="s">
        <v>2004</v>
      </c>
      <c r="D460" s="5" t="s">
        <v>1898</v>
      </c>
      <c r="E460" s="5">
        <v>136.1138</v>
      </c>
      <c r="F460" s="5">
        <v>136.11170000000001</v>
      </c>
      <c r="G460" s="5">
        <v>136.11439999999999</v>
      </c>
      <c r="H460" s="5">
        <v>136.1103</v>
      </c>
      <c r="I460" s="5">
        <f>IF(IFERROR(INDEX('[1]Main v5 (no siloxanes)'!$E$2:$E$379,MATCH(A460,'[1]Main v5 (no siloxanes)'!$E$2:$E$379,0),0),"")="","",1)</f>
        <v>1</v>
      </c>
      <c r="K460">
        <f>IFERROR(INDEX('Data1 totsignal with smooth'!B$2:B$2058,MATCH($H460,'Data1 totsignal with smooth'!$A$2:$A$2058,0),0),"")</f>
        <v>39946028</v>
      </c>
      <c r="L460">
        <f>IFERROR(INDEX('Data1 totsignal with smooth'!C$2:C$2058,MATCH($H460,'Data1 totsignal with smooth'!$A$2:$A$2058,0),0),"")</f>
        <v>7438877</v>
      </c>
      <c r="M460" s="9">
        <f t="shared" si="30"/>
        <v>5.3699003223201567</v>
      </c>
      <c r="N460">
        <v>1440670.2</v>
      </c>
      <c r="O460">
        <v>630407.81000000006</v>
      </c>
      <c r="P460">
        <f t="shared" si="31"/>
        <v>2.2852987814348298</v>
      </c>
    </row>
    <row r="461" spans="1:16" x14ac:dyDescent="0.25">
      <c r="A461" s="5">
        <f t="shared" si="28"/>
        <v>136.12100000000001</v>
      </c>
      <c r="B461" s="5">
        <f t="shared" si="29"/>
        <v>135.11369999999999</v>
      </c>
      <c r="C461" s="5" t="s">
        <v>1898</v>
      </c>
      <c r="D461" s="5" t="s">
        <v>1898</v>
      </c>
      <c r="F461" s="5">
        <v>136.12270000000001</v>
      </c>
      <c r="H461" s="5">
        <v>136.11930000000001</v>
      </c>
      <c r="I461" s="5" t="str">
        <f>IF(IFERROR(INDEX('[1]Main v5 (no siloxanes)'!$E$2:$E$379,MATCH(A461,'[1]Main v5 (no siloxanes)'!$E$2:$E$379,0),0),"")="","",1)</f>
        <v/>
      </c>
      <c r="K461">
        <f>IFERROR(INDEX('Data1 totsignal with smooth'!B$2:B$2058,MATCH($H461,'Data1 totsignal with smooth'!$A$2:$A$2058,0),0),"")</f>
        <v>11737020</v>
      </c>
      <c r="L461">
        <f>IFERROR(INDEX('Data1 totsignal with smooth'!C$2:C$2058,MATCH($H461,'Data1 totsignal with smooth'!$A$2:$A$2058,0),0),"")</f>
        <v>8634165</v>
      </c>
      <c r="M461" s="9">
        <f t="shared" si="30"/>
        <v>1.3593694352609662</v>
      </c>
      <c r="P461" t="str">
        <f t="shared" si="31"/>
        <v/>
      </c>
    </row>
    <row r="462" spans="1:16" x14ac:dyDescent="0.25">
      <c r="A462" s="5">
        <f t="shared" si="28"/>
        <v>137.03790000000001</v>
      </c>
      <c r="B462" s="5">
        <f t="shared" si="29"/>
        <v>136.03059999999999</v>
      </c>
      <c r="C462" s="5" t="s">
        <v>272</v>
      </c>
      <c r="D462" s="5" t="s">
        <v>1898</v>
      </c>
      <c r="F462" s="5">
        <v>137.04040000000001</v>
      </c>
      <c r="H462" s="5">
        <v>137.03530000000001</v>
      </c>
      <c r="I462" s="5" t="str">
        <f>IF(IFERROR(INDEX('[1]Main v5 (no siloxanes)'!$E$2:$E$379,MATCH(A462,'[1]Main v5 (no siloxanes)'!$E$2:$E$379,0),0),"")="","",1)</f>
        <v/>
      </c>
      <c r="K462">
        <f>IFERROR(INDEX('Data1 totsignal with smooth'!B$2:B$2058,MATCH($H462,'Data1 totsignal with smooth'!$A$2:$A$2058,0),0),"")</f>
        <v>798960.3125</v>
      </c>
      <c r="L462">
        <f>IFERROR(INDEX('Data1 totsignal with smooth'!C$2:C$2058,MATCH($H462,'Data1 totsignal with smooth'!$A$2:$A$2058,0),0),"")</f>
        <v>8634165</v>
      </c>
      <c r="M462" s="9">
        <f t="shared" si="30"/>
        <v>9.2534751478573776E-2</v>
      </c>
      <c r="P462" t="str">
        <f t="shared" si="31"/>
        <v/>
      </c>
    </row>
    <row r="463" spans="1:16" x14ac:dyDescent="0.25">
      <c r="A463" s="5">
        <f t="shared" si="28"/>
        <v>137.0591</v>
      </c>
      <c r="B463" s="5">
        <f t="shared" si="29"/>
        <v>136.05179999999999</v>
      </c>
      <c r="C463" s="5" t="s">
        <v>273</v>
      </c>
      <c r="E463" s="5">
        <v>137.06020000000001</v>
      </c>
      <c r="F463" s="5">
        <v>137.05950000000001</v>
      </c>
      <c r="G463" s="5">
        <v>137.05850000000001</v>
      </c>
      <c r="H463" s="5">
        <v>137.05799999999999</v>
      </c>
      <c r="I463" s="5">
        <f>IF(IFERROR(INDEX('[1]Main v5 (no siloxanes)'!$E$2:$E$379,MATCH(A463,'[1]Main v5 (no siloxanes)'!$E$2:$E$379,0),0),"")="","",1)</f>
        <v>1</v>
      </c>
      <c r="J463" s="5" t="s">
        <v>2282</v>
      </c>
      <c r="K463">
        <f>IFERROR(INDEX('Data1 totsignal with smooth'!B$2:B$2058,MATCH($H463,'Data1 totsignal with smooth'!$A$2:$A$2058,0),0),"")</f>
        <v>16730701</v>
      </c>
      <c r="L463">
        <f>IFERROR(INDEX('Data1 totsignal with smooth'!C$2:C$2058,MATCH($H463,'Data1 totsignal with smooth'!$A$2:$A$2058,0),0),"")</f>
        <v>8634165</v>
      </c>
      <c r="M463" s="9">
        <f t="shared" si="30"/>
        <v>1.9377323690246828</v>
      </c>
      <c r="N463">
        <v>1556341.6</v>
      </c>
      <c r="O463">
        <v>658619.06000000006</v>
      </c>
      <c r="P463">
        <f t="shared" si="31"/>
        <v>2.3630375956626581</v>
      </c>
    </row>
    <row r="464" spans="1:16" x14ac:dyDescent="0.25">
      <c r="A464" s="5">
        <f t="shared" si="28"/>
        <v>137.0711</v>
      </c>
      <c r="B464" s="5">
        <f t="shared" si="29"/>
        <v>136.06379999999999</v>
      </c>
      <c r="C464" s="5" t="s">
        <v>274</v>
      </c>
      <c r="D464" s="5" t="s">
        <v>1898</v>
      </c>
      <c r="E464" s="5">
        <v>137.07249999999999</v>
      </c>
      <c r="F464" s="5">
        <v>137.07140000000001</v>
      </c>
      <c r="G464" s="5">
        <v>137.07069999999999</v>
      </c>
      <c r="H464" s="5">
        <v>137.06970000000001</v>
      </c>
      <c r="I464" s="5">
        <f>IF(IFERROR(INDEX('[1]Main v5 (no siloxanes)'!$E$2:$E$379,MATCH(A464,'[1]Main v5 (no siloxanes)'!$E$2:$E$379,0),0),"")="","",1)</f>
        <v>1</v>
      </c>
      <c r="K464">
        <f>IFERROR(INDEX('Data1 totsignal with smooth'!B$2:B$2058,MATCH($H464,'Data1 totsignal with smooth'!$A$2:$A$2058,0),0),"")</f>
        <v>10558595</v>
      </c>
      <c r="L464">
        <f>IFERROR(INDEX('Data1 totsignal with smooth'!C$2:C$2058,MATCH($H464,'Data1 totsignal with smooth'!$A$2:$A$2058,0),0),"")</f>
        <v>7438877</v>
      </c>
      <c r="M464" s="9">
        <f t="shared" si="30"/>
        <v>1.4193802370976156</v>
      </c>
      <c r="N464">
        <v>1169109.1000000001</v>
      </c>
      <c r="O464">
        <v>658619.06000000006</v>
      </c>
      <c r="P464">
        <f t="shared" si="31"/>
        <v>1.7750915073730178</v>
      </c>
    </row>
    <row r="465" spans="1:16" x14ac:dyDescent="0.25">
      <c r="A465" s="5">
        <f t="shared" si="28"/>
        <v>137.09569999999999</v>
      </c>
      <c r="B465" s="5">
        <f t="shared" si="29"/>
        <v>136.08840000000001</v>
      </c>
      <c r="C465" s="5" t="s">
        <v>275</v>
      </c>
      <c r="D465" s="5" t="s">
        <v>1898</v>
      </c>
      <c r="E465" s="5">
        <v>137.0967</v>
      </c>
      <c r="F465" s="5">
        <v>137.0959</v>
      </c>
      <c r="G465" s="5">
        <v>137.0951</v>
      </c>
      <c r="H465" s="5">
        <v>137.095</v>
      </c>
      <c r="I465" s="5">
        <f>IF(IFERROR(INDEX('[1]Main v5 (no siloxanes)'!$E$2:$E$379,MATCH(A465,'[1]Main v5 (no siloxanes)'!$E$2:$E$379,0),0),"")="","",1)</f>
        <v>1</v>
      </c>
      <c r="K465">
        <f>IFERROR(INDEX('Data1 totsignal with smooth'!B$2:B$2058,MATCH($H465,'Data1 totsignal with smooth'!$A$2:$A$2058,0),0),"")</f>
        <v>51132328</v>
      </c>
      <c r="L465">
        <f>IFERROR(INDEX('Data1 totsignal with smooth'!C$2:C$2058,MATCH($H465,'Data1 totsignal with smooth'!$A$2:$A$2058,0),0),"")</f>
        <v>7828365.5</v>
      </c>
      <c r="M465" s="9">
        <f t="shared" si="30"/>
        <v>6.5316735658292906</v>
      </c>
      <c r="N465">
        <v>2678094.5</v>
      </c>
      <c r="O465">
        <v>658619.06000000006</v>
      </c>
      <c r="P465">
        <f t="shared" si="31"/>
        <v>4.0662268413550011</v>
      </c>
    </row>
    <row r="466" spans="1:16" x14ac:dyDescent="0.25">
      <c r="A466" s="5">
        <f t="shared" si="28"/>
        <v>137.10939999999999</v>
      </c>
      <c r="B466" s="5">
        <f t="shared" si="29"/>
        <v>136.10210000000001</v>
      </c>
      <c r="C466" s="5" t="s">
        <v>276</v>
      </c>
      <c r="D466" s="5" t="s">
        <v>2908</v>
      </c>
      <c r="E466" s="5">
        <v>137.11000000000001</v>
      </c>
      <c r="F466" s="5">
        <v>137.11189999999999</v>
      </c>
      <c r="G466" s="5">
        <v>137.10650000000001</v>
      </c>
      <c r="H466" s="5">
        <v>137.10900000000001</v>
      </c>
      <c r="I466" s="5" t="str">
        <f>IF(IFERROR(INDEX('[1]Main v5 (no siloxanes)'!$E$2:$E$379,MATCH(A466,'[1]Main v5 (no siloxanes)'!$E$2:$E$379,0),0),"")="","",1)</f>
        <v/>
      </c>
      <c r="K466">
        <f>IFERROR(INDEX('Data1 totsignal with smooth'!B$2:B$2058,MATCH($H466,'Data1 totsignal with smooth'!$A$2:$A$2058,0),0),"")</f>
        <v>11635010</v>
      </c>
      <c r="L466">
        <f>IFERROR(INDEX('Data1 totsignal with smooth'!C$2:C$2058,MATCH($H466,'Data1 totsignal with smooth'!$A$2:$A$2058,0),0),"")</f>
        <v>7828365.5</v>
      </c>
      <c r="M466" s="9">
        <f t="shared" si="30"/>
        <v>1.4862630008780249</v>
      </c>
      <c r="N466">
        <v>389923.09</v>
      </c>
      <c r="O466">
        <v>684964.62</v>
      </c>
      <c r="P466">
        <f t="shared" si="31"/>
        <v>0.56926019040224296</v>
      </c>
    </row>
    <row r="467" spans="1:16" x14ac:dyDescent="0.25">
      <c r="A467" s="5">
        <f t="shared" si="28"/>
        <v>137.1326</v>
      </c>
      <c r="B467" s="5">
        <f t="shared" si="29"/>
        <v>136.12530000000001</v>
      </c>
      <c r="C467" s="5" t="s">
        <v>277</v>
      </c>
      <c r="D467" s="5" t="s">
        <v>1853</v>
      </c>
      <c r="E467" s="5">
        <v>137.13339999999999</v>
      </c>
      <c r="F467" s="5">
        <v>137.13290000000001</v>
      </c>
      <c r="G467" s="5">
        <v>137.1327</v>
      </c>
      <c r="H467" s="5">
        <v>137.13149999999999</v>
      </c>
      <c r="I467" s="5">
        <f>IF(IFERROR(INDEX('[1]Main v5 (no siloxanes)'!$E$2:$E$379,MATCH(A467,'[1]Main v5 (no siloxanes)'!$E$2:$E$379,0),0),"")="","",1)</f>
        <v>1</v>
      </c>
      <c r="J467" s="5" t="s">
        <v>2282</v>
      </c>
      <c r="K467">
        <f>IFERROR(INDEX('Data1 totsignal with smooth'!B$2:B$2058,MATCH($H467,'Data1 totsignal with smooth'!$A$2:$A$2058,0),0),"")</f>
        <v>49989740</v>
      </c>
      <c r="L467">
        <f>IFERROR(INDEX('Data1 totsignal with smooth'!C$2:C$2058,MATCH($H467,'Data1 totsignal with smooth'!$A$2:$A$2058,0),0),"")</f>
        <v>8634165</v>
      </c>
      <c r="M467" s="9">
        <f t="shared" si="30"/>
        <v>5.7897596351239526</v>
      </c>
      <c r="N467">
        <v>3160877</v>
      </c>
      <c r="O467">
        <v>658619.06000000006</v>
      </c>
      <c r="P467">
        <f t="shared" si="31"/>
        <v>4.7992492048438438</v>
      </c>
    </row>
    <row r="468" spans="1:16" x14ac:dyDescent="0.25">
      <c r="A468" s="5">
        <f t="shared" si="28"/>
        <v>138.01830000000001</v>
      </c>
      <c r="B468" s="5">
        <f t="shared" si="29"/>
        <v>137.011</v>
      </c>
      <c r="C468" s="5" t="s">
        <v>2005</v>
      </c>
      <c r="D468" s="5" t="s">
        <v>1898</v>
      </c>
      <c r="F468" s="5">
        <v>138.01740000000001</v>
      </c>
      <c r="G468" s="5">
        <v>138.02199999999999</v>
      </c>
      <c r="H468" s="5">
        <v>138.0155</v>
      </c>
      <c r="I468" s="5" t="str">
        <f>IF(IFERROR(INDEX('[1]Main v5 (no siloxanes)'!$E$2:$E$379,MATCH(A468,'[1]Main v5 (no siloxanes)'!$E$2:$E$379,0),0),"")="","",1)</f>
        <v/>
      </c>
      <c r="K468">
        <f>IFERROR(INDEX('Data1 totsignal with smooth'!B$2:B$2058,MATCH($H468,'Data1 totsignal with smooth'!$A$2:$A$2058,0),0),"")</f>
        <v>133761.53125</v>
      </c>
      <c r="L468">
        <f>IFERROR(INDEX('Data1 totsignal with smooth'!C$2:C$2058,MATCH($H468,'Data1 totsignal with smooth'!$A$2:$A$2058,0),0),"")</f>
        <v>7828365.5</v>
      </c>
      <c r="M468" s="9">
        <f t="shared" si="30"/>
        <v>1.7086776447778274E-2</v>
      </c>
      <c r="P468" t="str">
        <f t="shared" si="31"/>
        <v/>
      </c>
    </row>
    <row r="469" spans="1:16" x14ac:dyDescent="0.25">
      <c r="A469" s="5">
        <f t="shared" si="28"/>
        <v>138.03020000000001</v>
      </c>
      <c r="B469" s="5">
        <f t="shared" si="29"/>
        <v>137.02289999999999</v>
      </c>
      <c r="C469" s="5" t="s">
        <v>2006</v>
      </c>
      <c r="D469" s="5" t="s">
        <v>1898</v>
      </c>
      <c r="E469" s="5">
        <v>138.03039999999999</v>
      </c>
      <c r="F469" s="5">
        <v>138.0308</v>
      </c>
      <c r="H469" s="5">
        <v>138.02940000000001</v>
      </c>
      <c r="I469" s="5" t="str">
        <f>IF(IFERROR(INDEX('[1]Main v5 (no siloxanes)'!$E$2:$E$379,MATCH(A469,'[1]Main v5 (no siloxanes)'!$E$2:$E$379,0),0),"")="","",1)</f>
        <v/>
      </c>
      <c r="K469">
        <f>IFERROR(INDEX('Data1 totsignal with smooth'!B$2:B$2058,MATCH($H469,'Data1 totsignal with smooth'!$A$2:$A$2058,0),0),"")</f>
        <v>498179.6875</v>
      </c>
      <c r="L469">
        <f>IFERROR(INDEX('Data1 totsignal with smooth'!C$2:C$2058,MATCH($H469,'Data1 totsignal with smooth'!$A$2:$A$2058,0),0),"")</f>
        <v>7648388</v>
      </c>
      <c r="M469" s="9">
        <f t="shared" si="30"/>
        <v>6.513525301017678E-2</v>
      </c>
      <c r="N469">
        <v>79523.866999999998</v>
      </c>
      <c r="O469">
        <v>630407.81000000006</v>
      </c>
      <c r="P469">
        <f t="shared" si="31"/>
        <v>0.12614670335381789</v>
      </c>
    </row>
    <row r="470" spans="1:16" x14ac:dyDescent="0.25">
      <c r="A470" s="5">
        <f t="shared" si="28"/>
        <v>138.0547</v>
      </c>
      <c r="B470" s="5">
        <f t="shared" si="29"/>
        <v>137.04740000000001</v>
      </c>
      <c r="C470" s="5" t="s">
        <v>278</v>
      </c>
      <c r="D470" s="5" t="s">
        <v>2330</v>
      </c>
      <c r="E470" s="5">
        <v>138.0556</v>
      </c>
      <c r="F470" s="5">
        <v>138.05609999999999</v>
      </c>
      <c r="G470" s="5">
        <v>138.05359999999999</v>
      </c>
      <c r="H470" s="5">
        <v>138.05330000000001</v>
      </c>
      <c r="I470" s="5" t="str">
        <f>IF(IFERROR(INDEX('[1]Main v5 (no siloxanes)'!$E$2:$E$379,MATCH(A470,'[1]Main v5 (no siloxanes)'!$E$2:$E$379,0),0),"")="","",1)</f>
        <v/>
      </c>
      <c r="J470" s="5" t="s">
        <v>2282</v>
      </c>
      <c r="K470">
        <f>IFERROR(INDEX('Data1 totsignal with smooth'!B$2:B$2058,MATCH($H470,'Data1 totsignal with smooth'!$A$2:$A$2058,0),0),"")</f>
        <v>4667098.5</v>
      </c>
      <c r="L470">
        <f>IFERROR(INDEX('Data1 totsignal with smooth'!C$2:C$2058,MATCH($H470,'Data1 totsignal with smooth'!$A$2:$A$2058,0),0),"")</f>
        <v>7565370</v>
      </c>
      <c r="M470" s="9">
        <f t="shared" si="30"/>
        <v>0.61690287454546178</v>
      </c>
      <c r="N470">
        <v>695006.69</v>
      </c>
      <c r="O470">
        <v>624900.75</v>
      </c>
      <c r="P470">
        <f t="shared" si="31"/>
        <v>1.1121873193463121</v>
      </c>
    </row>
    <row r="471" spans="1:16" x14ac:dyDescent="0.25">
      <c r="A471" s="5">
        <f t="shared" si="28"/>
        <v>138.0658</v>
      </c>
      <c r="B471" s="5">
        <f t="shared" si="29"/>
        <v>137.05850000000001</v>
      </c>
      <c r="C471" s="5" t="s">
        <v>1898</v>
      </c>
      <c r="D471" s="5" t="s">
        <v>1898</v>
      </c>
      <c r="E471" s="5">
        <v>138.0686</v>
      </c>
      <c r="G471" s="5">
        <v>138.06450000000001</v>
      </c>
      <c r="H471" s="5">
        <v>138.0642</v>
      </c>
      <c r="I471" s="5" t="str">
        <f>IF(IFERROR(INDEX('[1]Main v5 (no siloxanes)'!$E$2:$E$379,MATCH(A471,'[1]Main v5 (no siloxanes)'!$E$2:$E$379,0),0),"")="","",1)</f>
        <v/>
      </c>
      <c r="K471">
        <f>IFERROR(INDEX('Data1 totsignal with smooth'!B$2:B$2058,MATCH($H471,'Data1 totsignal with smooth'!$A$2:$A$2058,0),0),"")</f>
        <v>3309921</v>
      </c>
      <c r="L471">
        <f>IFERROR(INDEX('Data1 totsignal with smooth'!C$2:C$2058,MATCH($H471,'Data1 totsignal with smooth'!$A$2:$A$2058,0),0),"")</f>
        <v>7438877</v>
      </c>
      <c r="M471" s="9">
        <f t="shared" si="30"/>
        <v>0.44494901582591029</v>
      </c>
      <c r="N471">
        <v>301179.06</v>
      </c>
      <c r="O471">
        <v>624900.75</v>
      </c>
      <c r="P471">
        <f t="shared" si="31"/>
        <v>0.48196303172943861</v>
      </c>
    </row>
    <row r="472" spans="1:16" x14ac:dyDescent="0.25">
      <c r="A472" s="5">
        <f t="shared" si="28"/>
        <v>138.09299999999999</v>
      </c>
      <c r="B472" s="5">
        <f t="shared" si="29"/>
        <v>137.0857</v>
      </c>
      <c r="C472" s="5" t="s">
        <v>2007</v>
      </c>
      <c r="D472" s="5" t="s">
        <v>1898</v>
      </c>
      <c r="E472" s="5">
        <v>138.09200000000001</v>
      </c>
      <c r="F472" s="5">
        <v>138.0958</v>
      </c>
      <c r="G472" s="5">
        <v>138.0943</v>
      </c>
      <c r="H472" s="5">
        <v>138.08969999999999</v>
      </c>
      <c r="I472" s="5">
        <f>IF(IFERROR(INDEX('[1]Main v5 (no siloxanes)'!$E$2:$E$379,MATCH(A472,'[1]Main v5 (no siloxanes)'!$E$2:$E$379,0),0),"")="","",1)</f>
        <v>1</v>
      </c>
      <c r="K472">
        <f>IFERROR(INDEX('Data1 totsignal with smooth'!B$2:B$2058,MATCH($H472,'Data1 totsignal with smooth'!$A$2:$A$2058,0),0),"")</f>
        <v>10473865</v>
      </c>
      <c r="L472">
        <f>IFERROR(INDEX('Data1 totsignal with smooth'!C$2:C$2058,MATCH($H472,'Data1 totsignal with smooth'!$A$2:$A$2058,0),0),"")</f>
        <v>7438877</v>
      </c>
      <c r="M472" s="9">
        <f t="shared" si="30"/>
        <v>1.407990076996837</v>
      </c>
      <c r="N472">
        <v>1574246.9</v>
      </c>
      <c r="O472">
        <v>518592.88</v>
      </c>
      <c r="P472">
        <f t="shared" si="31"/>
        <v>3.0356122513675849</v>
      </c>
    </row>
    <row r="473" spans="1:16" x14ac:dyDescent="0.25">
      <c r="A473" s="5">
        <f t="shared" si="28"/>
        <v>138.1028</v>
      </c>
      <c r="B473" s="5">
        <f t="shared" si="29"/>
        <v>137.09549999999999</v>
      </c>
      <c r="C473" s="5" t="s">
        <v>1898</v>
      </c>
      <c r="D473" s="5" t="s">
        <v>1898</v>
      </c>
      <c r="E473" s="5">
        <v>138.1037</v>
      </c>
      <c r="F473" s="5">
        <v>138.10489999999999</v>
      </c>
      <c r="H473" s="5">
        <v>138.09979999999999</v>
      </c>
      <c r="I473" s="5" t="str">
        <f>IF(IFERROR(INDEX('[1]Main v5 (no siloxanes)'!$E$2:$E$379,MATCH(A473,'[1]Main v5 (no siloxanes)'!$E$2:$E$379,0),0),"")="","",1)</f>
        <v/>
      </c>
      <c r="K473">
        <f>IFERROR(INDEX('Data1 totsignal with smooth'!B$2:B$2058,MATCH($H473,'Data1 totsignal with smooth'!$A$2:$A$2058,0),0),"")</f>
        <v>7438877</v>
      </c>
      <c r="L473">
        <f>IFERROR(INDEX('Data1 totsignal with smooth'!C$2:C$2058,MATCH($H473,'Data1 totsignal with smooth'!$A$2:$A$2058,0),0),"")</f>
        <v>6905537</v>
      </c>
      <c r="M473" s="9">
        <f t="shared" si="30"/>
        <v>1.0772336749480889</v>
      </c>
      <c r="N473">
        <v>351729.62</v>
      </c>
      <c r="O473">
        <v>518592.88</v>
      </c>
      <c r="P473">
        <f t="shared" si="31"/>
        <v>0.67823842857233207</v>
      </c>
    </row>
    <row r="474" spans="1:16" x14ac:dyDescent="0.25">
      <c r="A474" s="5">
        <f t="shared" si="28"/>
        <v>138.13489999999999</v>
      </c>
      <c r="B474" s="5">
        <f t="shared" si="29"/>
        <v>137.1276</v>
      </c>
      <c r="C474" s="5" t="s">
        <v>2800</v>
      </c>
      <c r="D474" s="5" t="s">
        <v>2801</v>
      </c>
      <c r="E474" s="5">
        <v>138.13560000000001</v>
      </c>
      <c r="F474" s="5">
        <v>138.1378</v>
      </c>
      <c r="G474" s="5">
        <v>138.13399999999999</v>
      </c>
      <c r="H474" s="5">
        <v>138.13229999999999</v>
      </c>
      <c r="I474" s="5" t="str">
        <f>IF(IFERROR(INDEX('[1]Main v5 (no siloxanes)'!$E$2:$E$379,MATCH(A474,'[1]Main v5 (no siloxanes)'!$E$2:$E$379,0),0),"")="","",1)</f>
        <v/>
      </c>
      <c r="K474">
        <f>IFERROR(INDEX('Data1 totsignal with smooth'!B$2:B$2058,MATCH($H474,'Data1 totsignal with smooth'!$A$2:$A$2058,0),0),"")</f>
        <v>9580938</v>
      </c>
      <c r="L474">
        <f>IFERROR(INDEX('Data1 totsignal with smooth'!C$2:C$2058,MATCH($H474,'Data1 totsignal with smooth'!$A$2:$A$2058,0),0),"")</f>
        <v>6779712.5</v>
      </c>
      <c r="M474" s="9">
        <f t="shared" si="30"/>
        <v>1.4131776236824201</v>
      </c>
      <c r="N474">
        <v>518592.88</v>
      </c>
      <c r="O474">
        <v>624900.75</v>
      </c>
      <c r="P474">
        <f t="shared" si="31"/>
        <v>0.82988039300640948</v>
      </c>
    </row>
    <row r="475" spans="1:16" x14ac:dyDescent="0.25">
      <c r="A475" s="5">
        <f t="shared" si="28"/>
        <v>139.0386</v>
      </c>
      <c r="B475" s="5">
        <f t="shared" si="29"/>
        <v>138.03129999999999</v>
      </c>
      <c r="C475" s="5" t="s">
        <v>279</v>
      </c>
      <c r="D475" s="5" t="s">
        <v>1889</v>
      </c>
      <c r="E475" s="5">
        <v>139.03980000000001</v>
      </c>
      <c r="F475" s="5">
        <v>139.03909999999999</v>
      </c>
      <c r="G475" s="5">
        <v>139.03800000000001</v>
      </c>
      <c r="H475" s="5">
        <v>139.03749999999999</v>
      </c>
      <c r="I475" s="5">
        <f>IF(IFERROR(INDEX('[1]Main v5 (no siloxanes)'!$E$2:$E$379,MATCH(A475,'[1]Main v5 (no siloxanes)'!$E$2:$E$379,0),0),"")="","",1)</f>
        <v>1</v>
      </c>
      <c r="K475">
        <f>IFERROR(INDEX('Data1 totsignal with smooth'!B$2:B$2058,MATCH($H475,'Data1 totsignal with smooth'!$A$2:$A$2058,0),0),"")</f>
        <v>12199034</v>
      </c>
      <c r="L475">
        <f>IFERROR(INDEX('Data1 totsignal with smooth'!C$2:C$2058,MATCH($H475,'Data1 totsignal with smooth'!$A$2:$A$2058,0),0),"")</f>
        <v>6779712.5</v>
      </c>
      <c r="M475" s="9">
        <f t="shared" si="30"/>
        <v>1.7993438512326296</v>
      </c>
      <c r="N475">
        <v>1502281.4</v>
      </c>
      <c r="O475">
        <v>548531.06000000006</v>
      </c>
      <c r="P475">
        <f t="shared" si="31"/>
        <v>2.7387353416231339</v>
      </c>
    </row>
    <row r="476" spans="1:16" x14ac:dyDescent="0.25">
      <c r="A476" s="5">
        <f t="shared" si="28"/>
        <v>139.05330000000001</v>
      </c>
      <c r="B476" s="5">
        <f t="shared" si="29"/>
        <v>138.04599999999999</v>
      </c>
      <c r="C476" s="5" t="s">
        <v>280</v>
      </c>
      <c r="D476" s="5" t="s">
        <v>1898</v>
      </c>
      <c r="E476" s="5">
        <v>139.05500000000001</v>
      </c>
      <c r="F476" s="5">
        <v>139.05410000000001</v>
      </c>
      <c r="G476" s="5">
        <v>139.05199999999999</v>
      </c>
      <c r="H476" s="5">
        <v>139.05199999999999</v>
      </c>
      <c r="I476" s="5" t="str">
        <f>IF(IFERROR(INDEX('[1]Main v5 (no siloxanes)'!$E$2:$E$379,MATCH(A476,'[1]Main v5 (no siloxanes)'!$E$2:$E$379,0),0),"")="","",1)</f>
        <v/>
      </c>
      <c r="K476">
        <f>IFERROR(INDEX('Data1 totsignal with smooth'!B$2:B$2058,MATCH($H476,'Data1 totsignal with smooth'!$A$2:$A$2058,0),0),"")</f>
        <v>1586662.625</v>
      </c>
      <c r="L476">
        <f>IFERROR(INDEX('Data1 totsignal with smooth'!C$2:C$2058,MATCH($H476,'Data1 totsignal with smooth'!$A$2:$A$2058,0),0),"")</f>
        <v>6779712.5</v>
      </c>
      <c r="M476" s="9">
        <f t="shared" si="30"/>
        <v>0.2340309600148974</v>
      </c>
      <c r="N476">
        <v>161847.32999999999</v>
      </c>
      <c r="O476">
        <v>548531.06000000006</v>
      </c>
      <c r="P476">
        <f t="shared" si="31"/>
        <v>0.29505590804648324</v>
      </c>
    </row>
    <row r="477" spans="1:16" x14ac:dyDescent="0.25">
      <c r="A477" s="5">
        <f t="shared" si="28"/>
        <v>139.07470000000001</v>
      </c>
      <c r="B477" s="5">
        <f t="shared" si="29"/>
        <v>138.06739999999999</v>
      </c>
      <c r="C477" s="5" t="s">
        <v>281</v>
      </c>
      <c r="D477" s="5" t="s">
        <v>2329</v>
      </c>
      <c r="E477" s="5">
        <v>139.07599999999999</v>
      </c>
      <c r="F477" s="5">
        <v>139.0745</v>
      </c>
      <c r="G477" s="5">
        <v>139.0745</v>
      </c>
      <c r="H477" s="5">
        <v>139.0737</v>
      </c>
      <c r="I477" s="5">
        <f>IF(IFERROR(INDEX('[1]Main v5 (no siloxanes)'!$E$2:$E$379,MATCH(A477,'[1]Main v5 (no siloxanes)'!$E$2:$E$379,0),0),"")="","",1)</f>
        <v>1</v>
      </c>
      <c r="J477" s="5" t="s">
        <v>2282</v>
      </c>
      <c r="K477">
        <f>IFERROR(INDEX('Data1 totsignal with smooth'!B$2:B$2058,MATCH($H477,'Data1 totsignal with smooth'!$A$2:$A$2058,0),0),"")</f>
        <v>34754036</v>
      </c>
      <c r="L477">
        <f>IFERROR(INDEX('Data1 totsignal with smooth'!C$2:C$2058,MATCH($H477,'Data1 totsignal with smooth'!$A$2:$A$2058,0),0),"")</f>
        <v>6477405</v>
      </c>
      <c r="M477" s="9">
        <f t="shared" si="30"/>
        <v>5.365425814813185</v>
      </c>
      <c r="N477">
        <v>2123777.7999999998</v>
      </c>
      <c r="O477">
        <v>624900.75</v>
      </c>
      <c r="P477">
        <f t="shared" si="31"/>
        <v>3.3985841751670161</v>
      </c>
    </row>
    <row r="478" spans="1:16" x14ac:dyDescent="0.25">
      <c r="A478" s="5">
        <f t="shared" si="28"/>
        <v>139.0866</v>
      </c>
      <c r="B478" s="5">
        <f t="shared" si="29"/>
        <v>138.07929999999999</v>
      </c>
      <c r="C478" s="5" t="s">
        <v>282</v>
      </c>
      <c r="D478" s="5" t="s">
        <v>2909</v>
      </c>
      <c r="E478" s="5">
        <v>139.0882</v>
      </c>
      <c r="F478" s="5">
        <v>139.08519999999999</v>
      </c>
      <c r="G478" s="5">
        <v>139.0874</v>
      </c>
      <c r="H478" s="5">
        <v>139.0857</v>
      </c>
      <c r="I478" s="5">
        <f>IF(IFERROR(INDEX('[1]Main v5 (no siloxanes)'!$E$2:$E$379,MATCH(A478,'[1]Main v5 (no siloxanes)'!$E$2:$E$379,0),0),"")="","",1)</f>
        <v>1</v>
      </c>
      <c r="K478">
        <f>IFERROR(INDEX('Data1 totsignal with smooth'!B$2:B$2058,MATCH($H478,'Data1 totsignal with smooth'!$A$2:$A$2058,0),0),"")</f>
        <v>5937449.5</v>
      </c>
      <c r="L478">
        <f>IFERROR(INDEX('Data1 totsignal with smooth'!C$2:C$2058,MATCH($H478,'Data1 totsignal with smooth'!$A$2:$A$2058,0),0),"")</f>
        <v>6343317.5</v>
      </c>
      <c r="M478" s="9">
        <f t="shared" si="30"/>
        <v>0.9360164456532406</v>
      </c>
      <c r="N478">
        <v>951231.25</v>
      </c>
      <c r="O478">
        <v>548531.06000000006</v>
      </c>
      <c r="P478">
        <f t="shared" si="31"/>
        <v>1.734142912527141</v>
      </c>
    </row>
    <row r="479" spans="1:16" x14ac:dyDescent="0.25">
      <c r="A479" s="5">
        <f t="shared" si="28"/>
        <v>139.1105</v>
      </c>
      <c r="B479" s="5">
        <f t="shared" si="29"/>
        <v>138.10319999999999</v>
      </c>
      <c r="C479" s="5" t="s">
        <v>283</v>
      </c>
      <c r="D479" s="5" t="s">
        <v>1898</v>
      </c>
      <c r="E479" s="5">
        <v>139.10830000000001</v>
      </c>
      <c r="F479" s="5">
        <v>139.11199999999999</v>
      </c>
      <c r="G479" s="5">
        <v>139.11109999999999</v>
      </c>
      <c r="H479" s="5">
        <v>139.1104</v>
      </c>
      <c r="I479" s="5">
        <f>IF(IFERROR(INDEX('[1]Main v5 (no siloxanes)'!$E$2:$E$379,MATCH(A479,'[1]Main v5 (no siloxanes)'!$E$2:$E$379,0),0),"")="","",1)</f>
        <v>1</v>
      </c>
      <c r="K479">
        <f>IFERROR(INDEX('Data1 totsignal with smooth'!B$2:B$2058,MATCH($H479,'Data1 totsignal with smooth'!$A$2:$A$2058,0),0),"")</f>
        <v>52340756</v>
      </c>
      <c r="L479">
        <f>IFERROR(INDEX('Data1 totsignal with smooth'!C$2:C$2058,MATCH($H479,'Data1 totsignal with smooth'!$A$2:$A$2058,0),0),"")</f>
        <v>6296651.5</v>
      </c>
      <c r="M479" s="9">
        <f t="shared" si="30"/>
        <v>8.3124746541872288</v>
      </c>
      <c r="N479">
        <v>955796.81</v>
      </c>
      <c r="O479">
        <v>548531.06000000006</v>
      </c>
      <c r="P479">
        <f t="shared" si="31"/>
        <v>1.7424661604394835</v>
      </c>
    </row>
    <row r="480" spans="1:16" x14ac:dyDescent="0.25">
      <c r="A480" s="5">
        <f t="shared" si="28"/>
        <v>139.12379999999999</v>
      </c>
      <c r="B480" s="5">
        <f t="shared" si="29"/>
        <v>138.1165</v>
      </c>
      <c r="C480" s="5" t="s">
        <v>284</v>
      </c>
      <c r="D480" s="5" t="s">
        <v>1898</v>
      </c>
      <c r="E480" s="5">
        <v>139.12280000000001</v>
      </c>
      <c r="G480" s="5">
        <v>139.12530000000001</v>
      </c>
      <c r="H480" s="5">
        <v>139.1233</v>
      </c>
      <c r="I480" s="5" t="str">
        <f>IF(IFERROR(INDEX('[1]Main v5 (no siloxanes)'!$E$2:$E$379,MATCH(A480,'[1]Main v5 (no siloxanes)'!$E$2:$E$379,0),0),"")="","",1)</f>
        <v/>
      </c>
      <c r="K480">
        <f>IFERROR(INDEX('Data1 totsignal with smooth'!B$2:B$2058,MATCH($H480,'Data1 totsignal with smooth'!$A$2:$A$2058,0),0),"")</f>
        <v>4522069.5</v>
      </c>
      <c r="L480">
        <f>IFERROR(INDEX('Data1 totsignal with smooth'!C$2:C$2058,MATCH($H480,'Data1 totsignal with smooth'!$A$2:$A$2058,0),0),"")</f>
        <v>6296651.5</v>
      </c>
      <c r="M480" s="9">
        <f t="shared" si="30"/>
        <v>0.71817052285647376</v>
      </c>
      <c r="N480">
        <v>624900.75</v>
      </c>
      <c r="O480">
        <v>548531.06000000006</v>
      </c>
      <c r="P480">
        <f t="shared" si="31"/>
        <v>1.1392258261546757</v>
      </c>
    </row>
    <row r="481" spans="1:16" x14ac:dyDescent="0.25">
      <c r="A481" s="5">
        <f t="shared" si="28"/>
        <v>139.14789999999999</v>
      </c>
      <c r="B481" s="5">
        <f t="shared" si="29"/>
        <v>138.14060000000001</v>
      </c>
      <c r="C481" s="5" t="s">
        <v>285</v>
      </c>
      <c r="D481" s="5" t="s">
        <v>2749</v>
      </c>
      <c r="E481" s="5">
        <v>139.14879999999999</v>
      </c>
      <c r="F481" s="5">
        <v>139.14869999999999</v>
      </c>
      <c r="G481" s="5">
        <v>139.1474</v>
      </c>
      <c r="H481" s="5">
        <v>139.14670000000001</v>
      </c>
      <c r="I481" s="5">
        <f>IF(IFERROR(INDEX('[1]Main v5 (no siloxanes)'!$E$2:$E$379,MATCH(A481,'[1]Main v5 (no siloxanes)'!$E$2:$E$379,0),0),"")="","",1)</f>
        <v>1</v>
      </c>
      <c r="K481">
        <f>IFERROR(INDEX('Data1 totsignal with smooth'!B$2:B$2058,MATCH($H481,'Data1 totsignal with smooth'!$A$2:$A$2058,0),0),"")</f>
        <v>6477405</v>
      </c>
      <c r="L481">
        <f>IFERROR(INDEX('Data1 totsignal with smooth'!C$2:C$2058,MATCH($H481,'Data1 totsignal with smooth'!$A$2:$A$2058,0),0),"")</f>
        <v>6343317.5</v>
      </c>
      <c r="M481" s="9">
        <f t="shared" si="30"/>
        <v>1.0211383869718014</v>
      </c>
      <c r="N481">
        <v>444067.47</v>
      </c>
      <c r="O481">
        <v>548531.06000000006</v>
      </c>
      <c r="P481">
        <f t="shared" si="31"/>
        <v>0.80955756634820264</v>
      </c>
    </row>
    <row r="482" spans="1:16" x14ac:dyDescent="0.25">
      <c r="A482" s="5">
        <f t="shared" si="28"/>
        <v>140.00919999999999</v>
      </c>
      <c r="B482" s="5">
        <f t="shared" si="29"/>
        <v>139.00190000000001</v>
      </c>
      <c r="C482" s="5" t="s">
        <v>1898</v>
      </c>
      <c r="D482" s="5" t="s">
        <v>1898</v>
      </c>
      <c r="E482" s="5">
        <v>140.01220000000001</v>
      </c>
      <c r="F482" s="5">
        <v>140.0094</v>
      </c>
      <c r="H482" s="5">
        <v>140.006</v>
      </c>
      <c r="I482" s="5" t="str">
        <f>IF(IFERROR(INDEX('[1]Main v5 (no siloxanes)'!$E$2:$E$379,MATCH(A482,'[1]Main v5 (no siloxanes)'!$E$2:$E$379,0),0),"")="","",1)</f>
        <v/>
      </c>
      <c r="K482">
        <f>IFERROR(INDEX('Data1 totsignal with smooth'!B$2:B$2058,MATCH($H482,'Data1 totsignal with smooth'!$A$2:$A$2058,0),0),"")</f>
        <v>135257.71875</v>
      </c>
      <c r="L482">
        <f>IFERROR(INDEX('Data1 totsignal with smooth'!C$2:C$2058,MATCH($H482,'Data1 totsignal with smooth'!$A$2:$A$2058,0),0),"")</f>
        <v>6477405</v>
      </c>
      <c r="M482" s="9">
        <f t="shared" si="30"/>
        <v>2.0881466999516009E-2</v>
      </c>
      <c r="N482">
        <v>67307.422000000006</v>
      </c>
      <c r="O482">
        <v>518592.88</v>
      </c>
      <c r="P482">
        <f t="shared" si="31"/>
        <v>0.12978855783750831</v>
      </c>
    </row>
    <row r="483" spans="1:16" x14ac:dyDescent="0.25">
      <c r="A483" s="5">
        <f t="shared" si="28"/>
        <v>140.0343</v>
      </c>
      <c r="B483" s="5">
        <f t="shared" si="29"/>
        <v>139.02699999999999</v>
      </c>
      <c r="C483" s="5" t="s">
        <v>2008</v>
      </c>
      <c r="D483" s="5" t="s">
        <v>1898</v>
      </c>
      <c r="E483" s="5">
        <v>140.035</v>
      </c>
      <c r="F483" s="5">
        <v>140.03299999999999</v>
      </c>
      <c r="G483" s="5">
        <v>140.03630000000001</v>
      </c>
      <c r="H483" s="5">
        <v>140.03270000000001</v>
      </c>
      <c r="I483" s="5" t="str">
        <f>IF(IFERROR(INDEX('[1]Main v5 (no siloxanes)'!$E$2:$E$379,MATCH(A483,'[1]Main v5 (no siloxanes)'!$E$2:$E$379,0),0),"")="","",1)</f>
        <v/>
      </c>
      <c r="K483">
        <f>IFERROR(INDEX('Data1 totsignal with smooth'!B$2:B$2058,MATCH($H483,'Data1 totsignal with smooth'!$A$2:$A$2058,0),0),"")</f>
        <v>923508.9375</v>
      </c>
      <c r="L483">
        <f>IFERROR(INDEX('Data1 totsignal with smooth'!C$2:C$2058,MATCH($H483,'Data1 totsignal with smooth'!$A$2:$A$2058,0),0),"")</f>
        <v>6477405</v>
      </c>
      <c r="M483" s="9">
        <f t="shared" si="30"/>
        <v>0.14257390691179569</v>
      </c>
      <c r="N483">
        <v>117136.29</v>
      </c>
      <c r="O483">
        <v>518592.88</v>
      </c>
      <c r="P483">
        <f t="shared" si="31"/>
        <v>0.2258733093288901</v>
      </c>
    </row>
    <row r="484" spans="1:16" x14ac:dyDescent="0.25">
      <c r="A484" s="5">
        <f t="shared" si="28"/>
        <v>140.04499999999999</v>
      </c>
      <c r="B484" s="5">
        <f t="shared" si="29"/>
        <v>139.0377</v>
      </c>
      <c r="C484" s="5" t="s">
        <v>2653</v>
      </c>
      <c r="D484" s="5" t="s">
        <v>1898</v>
      </c>
      <c r="E484" s="5">
        <v>140.04589999999999</v>
      </c>
      <c r="F484" s="5">
        <v>140.04230000000001</v>
      </c>
      <c r="G484" s="5">
        <v>140.04830000000001</v>
      </c>
      <c r="H484" s="5">
        <v>140.04339999999999</v>
      </c>
      <c r="I484" s="5" t="str">
        <f>IF(IFERROR(INDEX('[1]Main v5 (no siloxanes)'!$E$2:$E$379,MATCH(A484,'[1]Main v5 (no siloxanes)'!$E$2:$E$379,0),0),"")="","",1)</f>
        <v/>
      </c>
      <c r="K484">
        <f>IFERROR(INDEX('Data1 totsignal with smooth'!B$2:B$2058,MATCH($H484,'Data1 totsignal with smooth'!$A$2:$A$2058,0),0),"")</f>
        <v>1702076.875</v>
      </c>
      <c r="L484">
        <f>IFERROR(INDEX('Data1 totsignal with smooth'!C$2:C$2058,MATCH($H484,'Data1 totsignal with smooth'!$A$2:$A$2058,0),0),"")</f>
        <v>6477405</v>
      </c>
      <c r="M484" s="9">
        <f t="shared" si="30"/>
        <v>0.26277141463286607</v>
      </c>
      <c r="N484">
        <v>213980.84</v>
      </c>
      <c r="O484">
        <v>518592.88</v>
      </c>
      <c r="P484">
        <f t="shared" si="31"/>
        <v>0.41261816012591612</v>
      </c>
    </row>
    <row r="485" spans="1:16" x14ac:dyDescent="0.25">
      <c r="A485" s="5">
        <f t="shared" si="28"/>
        <v>140.072</v>
      </c>
      <c r="B485" s="5">
        <f t="shared" si="29"/>
        <v>139.06469999999999</v>
      </c>
      <c r="C485" s="5" t="s">
        <v>286</v>
      </c>
      <c r="D485" s="5" t="s">
        <v>1898</v>
      </c>
      <c r="E485" s="5">
        <v>140.07149999999999</v>
      </c>
      <c r="F485" s="5">
        <v>140.07140000000001</v>
      </c>
      <c r="G485" s="5">
        <v>140.07239999999999</v>
      </c>
      <c r="H485" s="5">
        <v>140.0728</v>
      </c>
      <c r="I485" s="5" t="str">
        <f>IF(IFERROR(INDEX('[1]Main v5 (no siloxanes)'!$E$2:$E$379,MATCH(A485,'[1]Main v5 (no siloxanes)'!$E$2:$E$379,0),0),"")="","",1)</f>
        <v/>
      </c>
      <c r="K485">
        <f>IFERROR(INDEX('Data1 totsignal with smooth'!B$2:B$2058,MATCH($H485,'Data1 totsignal with smooth'!$A$2:$A$2058,0),0),"")</f>
        <v>12503331</v>
      </c>
      <c r="L485">
        <f>IFERROR(INDEX('Data1 totsignal with smooth'!C$2:C$2058,MATCH($H485,'Data1 totsignal with smooth'!$A$2:$A$2058,0),0),"")</f>
        <v>6343317.5</v>
      </c>
      <c r="M485" s="9">
        <f t="shared" si="30"/>
        <v>1.9711028180443435</v>
      </c>
      <c r="N485">
        <v>1704994.8</v>
      </c>
      <c r="O485">
        <v>548531.06000000006</v>
      </c>
      <c r="P485">
        <f t="shared" si="31"/>
        <v>3.1082921721880248</v>
      </c>
    </row>
    <row r="486" spans="1:16" x14ac:dyDescent="0.25">
      <c r="A486" s="5">
        <f t="shared" si="28"/>
        <v>140.10749999999999</v>
      </c>
      <c r="B486" s="5">
        <f t="shared" si="29"/>
        <v>139.1002</v>
      </c>
      <c r="C486" s="5" t="s">
        <v>2009</v>
      </c>
      <c r="D486" s="5" t="s">
        <v>1898</v>
      </c>
      <c r="E486" s="5">
        <v>140.10810000000001</v>
      </c>
      <c r="G486" s="5">
        <v>140.1046</v>
      </c>
      <c r="H486" s="5">
        <v>140.10980000000001</v>
      </c>
      <c r="I486" s="5">
        <f>IF(IFERROR(INDEX('[1]Main v5 (no siloxanes)'!$E$2:$E$379,MATCH(A486,'[1]Main v5 (no siloxanes)'!$E$2:$E$379,0),0),"")="","",1)</f>
        <v>1</v>
      </c>
      <c r="K486">
        <f>IFERROR(INDEX('Data1 totsignal with smooth'!B$2:B$2058,MATCH($H486,'Data1 totsignal with smooth'!$A$2:$A$2058,0),0),"")</f>
        <v>9316638</v>
      </c>
      <c r="L486">
        <f>IFERROR(INDEX('Data1 totsignal with smooth'!C$2:C$2058,MATCH($H486,'Data1 totsignal with smooth'!$A$2:$A$2058,0),0),"")</f>
        <v>6296651.5</v>
      </c>
      <c r="M486" s="9">
        <f t="shared" si="30"/>
        <v>1.4796178572055321</v>
      </c>
      <c r="N486">
        <v>991964.12</v>
      </c>
      <c r="O486">
        <v>548531.06000000006</v>
      </c>
      <c r="P486">
        <f t="shared" si="31"/>
        <v>1.8084010046760157</v>
      </c>
    </row>
    <row r="487" spans="1:16" x14ac:dyDescent="0.25">
      <c r="A487" s="5">
        <f t="shared" si="28"/>
        <v>140.11429999999999</v>
      </c>
      <c r="B487" s="5">
        <f t="shared" si="29"/>
        <v>139.107</v>
      </c>
      <c r="C487" s="5" t="s">
        <v>1898</v>
      </c>
      <c r="D487" s="5" t="s">
        <v>1898</v>
      </c>
      <c r="F487" s="5">
        <v>140.11259999999999</v>
      </c>
      <c r="G487" s="5">
        <v>140.11500000000001</v>
      </c>
      <c r="H487" s="5">
        <v>140.11519999999999</v>
      </c>
      <c r="I487" s="5" t="str">
        <f>IF(IFERROR(INDEX('[1]Main v5 (no siloxanes)'!$E$2:$E$379,MATCH(A487,'[1]Main v5 (no siloxanes)'!$E$2:$E$379,0),0),"")="","",1)</f>
        <v/>
      </c>
      <c r="K487">
        <f>IFERROR(INDEX('Data1 totsignal with smooth'!B$2:B$2058,MATCH($H487,'Data1 totsignal with smooth'!$A$2:$A$2058,0),0),"")</f>
        <v>2546569</v>
      </c>
      <c r="L487">
        <f>IFERROR(INDEX('Data1 totsignal with smooth'!C$2:C$2058,MATCH($H487,'Data1 totsignal with smooth'!$A$2:$A$2058,0),0),"")</f>
        <v>6010868</v>
      </c>
      <c r="M487" s="9">
        <f t="shared" si="30"/>
        <v>0.42366077578146782</v>
      </c>
      <c r="P487" t="str">
        <f t="shared" si="31"/>
        <v/>
      </c>
    </row>
    <row r="488" spans="1:16" x14ac:dyDescent="0.25">
      <c r="A488" s="5">
        <f t="shared" si="28"/>
        <v>140.1507</v>
      </c>
      <c r="B488" s="5">
        <f t="shared" si="29"/>
        <v>139.14340000000001</v>
      </c>
      <c r="C488" s="5" t="s">
        <v>1898</v>
      </c>
      <c r="D488" s="5" t="s">
        <v>1898</v>
      </c>
      <c r="E488" s="5">
        <v>140.15170000000001</v>
      </c>
      <c r="F488" s="5">
        <v>140.15219999999999</v>
      </c>
      <c r="G488" s="5">
        <v>140.15129999999999</v>
      </c>
      <c r="H488" s="5">
        <v>140.1474</v>
      </c>
      <c r="I488" s="5" t="str">
        <f>IF(IFERROR(INDEX('[1]Main v5 (no siloxanes)'!$E$2:$E$379,MATCH(A488,'[1]Main v5 (no siloxanes)'!$E$2:$E$379,0),0),"")="","",1)</f>
        <v/>
      </c>
      <c r="K488">
        <f>IFERROR(INDEX('Data1 totsignal with smooth'!B$2:B$2058,MATCH($H488,'Data1 totsignal with smooth'!$A$2:$A$2058,0),0),"")</f>
        <v>1614302.625</v>
      </c>
      <c r="L488">
        <f>IFERROR(INDEX('Data1 totsignal with smooth'!C$2:C$2058,MATCH($H488,'Data1 totsignal with smooth'!$A$2:$A$2058,0),0),"")</f>
        <v>6010868</v>
      </c>
      <c r="M488" s="9">
        <f t="shared" si="30"/>
        <v>0.26856397861340492</v>
      </c>
      <c r="N488">
        <v>80169.891000000003</v>
      </c>
      <c r="O488">
        <v>518592.88</v>
      </c>
      <c r="P488">
        <f t="shared" si="31"/>
        <v>0.15459119107072972</v>
      </c>
    </row>
    <row r="489" spans="1:16" x14ac:dyDescent="0.25">
      <c r="A489" s="5">
        <f t="shared" si="28"/>
        <v>141.0187</v>
      </c>
      <c r="B489" s="5">
        <f t="shared" si="29"/>
        <v>140.01140000000001</v>
      </c>
      <c r="C489" s="5" t="s">
        <v>287</v>
      </c>
      <c r="D489" s="5" t="s">
        <v>1898</v>
      </c>
      <c r="E489" s="5">
        <v>141.0196</v>
      </c>
      <c r="F489" s="5">
        <v>141.01900000000001</v>
      </c>
      <c r="G489" s="5">
        <v>141.01849999999999</v>
      </c>
      <c r="H489" s="5">
        <v>141.01769999999999</v>
      </c>
      <c r="I489" s="5" t="str">
        <f>IF(IFERROR(INDEX('[1]Main v5 (no siloxanes)'!$E$2:$E$379,MATCH(A489,'[1]Main v5 (no siloxanes)'!$E$2:$E$379,0),0),"")="","",1)</f>
        <v/>
      </c>
      <c r="K489">
        <f>IFERROR(INDEX('Data1 totsignal with smooth'!B$2:B$2058,MATCH($H489,'Data1 totsignal with smooth'!$A$2:$A$2058,0),0),"")</f>
        <v>6296651.5</v>
      </c>
      <c r="L489">
        <f>IFERROR(INDEX('Data1 totsignal with smooth'!C$2:C$2058,MATCH($H489,'Data1 totsignal with smooth'!$A$2:$A$2058,0),0),"")</f>
        <v>6010868</v>
      </c>
      <c r="M489" s="9">
        <f t="shared" si="30"/>
        <v>1.0475444644600413</v>
      </c>
      <c r="N489">
        <v>684964.62</v>
      </c>
      <c r="O489">
        <v>518592.88</v>
      </c>
      <c r="P489">
        <f t="shared" si="31"/>
        <v>1.3208137759238037</v>
      </c>
    </row>
    <row r="490" spans="1:16" x14ac:dyDescent="0.25">
      <c r="A490" s="5">
        <f t="shared" si="28"/>
        <v>141.05410000000001</v>
      </c>
      <c r="B490" s="5">
        <f t="shared" si="29"/>
        <v>140.04679999999999</v>
      </c>
      <c r="C490" s="5" t="s">
        <v>288</v>
      </c>
      <c r="D490" s="5" t="s">
        <v>1898</v>
      </c>
      <c r="E490" s="5">
        <v>141.05539999999999</v>
      </c>
      <c r="F490" s="5">
        <v>141.05459999999999</v>
      </c>
      <c r="G490" s="5">
        <v>141.05350000000001</v>
      </c>
      <c r="H490" s="5">
        <v>141.05289999999999</v>
      </c>
      <c r="I490" s="5">
        <f>IF(IFERROR(INDEX('[1]Main v5 (no siloxanes)'!$E$2:$E$379,MATCH(A490,'[1]Main v5 (no siloxanes)'!$E$2:$E$379,0),0),"")="","",1)</f>
        <v>1</v>
      </c>
      <c r="K490">
        <f>IFERROR(INDEX('Data1 totsignal with smooth'!B$2:B$2058,MATCH($H490,'Data1 totsignal with smooth'!$A$2:$A$2058,0),0),"")</f>
        <v>7828365.5</v>
      </c>
      <c r="L490">
        <f>IFERROR(INDEX('Data1 totsignal with smooth'!C$2:C$2058,MATCH($H490,'Data1 totsignal with smooth'!$A$2:$A$2058,0),0),"")</f>
        <v>6010868</v>
      </c>
      <c r="M490" s="9">
        <f t="shared" si="30"/>
        <v>1.3023685597487751</v>
      </c>
      <c r="N490">
        <v>1315610.6000000001</v>
      </c>
      <c r="O490">
        <v>518592.88</v>
      </c>
      <c r="P490">
        <f t="shared" si="31"/>
        <v>2.5368851959556409</v>
      </c>
    </row>
    <row r="491" spans="1:16" x14ac:dyDescent="0.25">
      <c r="A491" s="5">
        <f t="shared" si="28"/>
        <v>141.06970000000001</v>
      </c>
      <c r="B491" s="5">
        <f t="shared" si="29"/>
        <v>140.0624</v>
      </c>
      <c r="C491" s="5" t="s">
        <v>289</v>
      </c>
      <c r="D491" s="5" t="s">
        <v>1898</v>
      </c>
      <c r="E491" s="5">
        <v>141.07060000000001</v>
      </c>
      <c r="F491" s="5">
        <v>141.071</v>
      </c>
      <c r="G491" s="5">
        <v>141.06880000000001</v>
      </c>
      <c r="H491" s="5">
        <v>141.0685</v>
      </c>
      <c r="I491" s="5" t="str">
        <f>IF(IFERROR(INDEX('[1]Main v5 (no siloxanes)'!$E$2:$E$379,MATCH(A491,'[1]Main v5 (no siloxanes)'!$E$2:$E$379,0),0),"")="","",1)</f>
        <v/>
      </c>
      <c r="K491">
        <f>IFERROR(INDEX('Data1 totsignal with smooth'!B$2:B$2058,MATCH($H491,'Data1 totsignal with smooth'!$A$2:$A$2058,0),0),"")</f>
        <v>7648388</v>
      </c>
      <c r="L491">
        <f>IFERROR(INDEX('Data1 totsignal with smooth'!C$2:C$2058,MATCH($H491,'Data1 totsignal with smooth'!$A$2:$A$2058,0),0),"")</f>
        <v>5937449.5</v>
      </c>
      <c r="M491" s="9">
        <f t="shared" si="30"/>
        <v>1.2881605140388983</v>
      </c>
      <c r="N491">
        <v>502540.03</v>
      </c>
      <c r="O491">
        <v>518592.88</v>
      </c>
      <c r="P491">
        <f t="shared" si="31"/>
        <v>0.96904537139036695</v>
      </c>
    </row>
    <row r="492" spans="1:16" x14ac:dyDescent="0.25">
      <c r="A492" s="5">
        <f t="shared" si="28"/>
        <v>141.0907</v>
      </c>
      <c r="B492" s="5">
        <f t="shared" si="29"/>
        <v>140.08340000000001</v>
      </c>
      <c r="C492" s="5" t="s">
        <v>290</v>
      </c>
      <c r="D492" s="5" t="s">
        <v>1898</v>
      </c>
      <c r="E492" s="5">
        <v>141.09190000000001</v>
      </c>
      <c r="F492" s="5">
        <v>141.09139999999999</v>
      </c>
      <c r="G492" s="5">
        <v>141.09010000000001</v>
      </c>
      <c r="H492" s="5">
        <v>141.08949999999999</v>
      </c>
      <c r="I492" s="5">
        <f>IF(IFERROR(INDEX('[1]Main v5 (no siloxanes)'!$E$2:$E$379,MATCH(A492,'[1]Main v5 (no siloxanes)'!$E$2:$E$379,0),0),"")="","",1)</f>
        <v>1</v>
      </c>
      <c r="K492">
        <f>IFERROR(INDEX('Data1 totsignal with smooth'!B$2:B$2058,MATCH($H492,'Data1 totsignal with smooth'!$A$2:$A$2058,0),0),"")</f>
        <v>22688506</v>
      </c>
      <c r="L492">
        <f>IFERROR(INDEX('Data1 totsignal with smooth'!C$2:C$2058,MATCH($H492,'Data1 totsignal with smooth'!$A$2:$A$2058,0),0),"")</f>
        <v>5937449.5</v>
      </c>
      <c r="M492" s="9">
        <f t="shared" si="30"/>
        <v>3.8212545639335542</v>
      </c>
      <c r="N492">
        <v>1264095.8</v>
      </c>
      <c r="O492">
        <v>518592.88</v>
      </c>
      <c r="P492">
        <f t="shared" si="31"/>
        <v>2.4375494704053784</v>
      </c>
    </row>
    <row r="493" spans="1:16" x14ac:dyDescent="0.25">
      <c r="A493" s="5">
        <f t="shared" si="28"/>
        <v>141.10429999999999</v>
      </c>
      <c r="B493" s="5">
        <f t="shared" si="29"/>
        <v>140.09700000000001</v>
      </c>
      <c r="C493" s="5" t="s">
        <v>291</v>
      </c>
      <c r="D493" s="5" t="s">
        <v>1898</v>
      </c>
      <c r="G493" s="5">
        <v>141.10499999999999</v>
      </c>
      <c r="H493" s="5">
        <v>141.1035</v>
      </c>
      <c r="I493" s="5">
        <f>IF(IFERROR(INDEX('[1]Main v5 (no siloxanes)'!$E$2:$E$379,MATCH(A493,'[1]Main v5 (no siloxanes)'!$E$2:$E$379,0),0),"")="","",1)</f>
        <v>1</v>
      </c>
      <c r="K493">
        <f>IFERROR(INDEX('Data1 totsignal with smooth'!B$2:B$2058,MATCH($H493,'Data1 totsignal with smooth'!$A$2:$A$2058,0),0),"")</f>
        <v>3293516</v>
      </c>
      <c r="L493">
        <f>IFERROR(INDEX('Data1 totsignal with smooth'!C$2:C$2058,MATCH($H493,'Data1 totsignal with smooth'!$A$2:$A$2058,0),0),"")</f>
        <v>5937449.5</v>
      </c>
      <c r="M493" s="9">
        <f t="shared" si="30"/>
        <v>0.55470214946670282</v>
      </c>
      <c r="P493" t="str">
        <f t="shared" si="31"/>
        <v/>
      </c>
    </row>
    <row r="494" spans="1:16" x14ac:dyDescent="0.25">
      <c r="A494" s="5">
        <f t="shared" si="28"/>
        <v>141.1268</v>
      </c>
      <c r="B494" s="5">
        <f t="shared" si="29"/>
        <v>140.11949999999999</v>
      </c>
      <c r="C494" s="5" t="s">
        <v>292</v>
      </c>
      <c r="D494" s="5" t="s">
        <v>1898</v>
      </c>
      <c r="E494" s="5">
        <v>141.12610000000001</v>
      </c>
      <c r="F494" s="5">
        <v>141.1277</v>
      </c>
      <c r="G494" s="5">
        <v>141.12700000000001</v>
      </c>
      <c r="H494" s="5">
        <v>141.12629999999999</v>
      </c>
      <c r="I494" s="5" t="str">
        <f>IF(IFERROR(INDEX('[1]Main v5 (no siloxanes)'!$E$2:$E$379,MATCH(A494,'[1]Main v5 (no siloxanes)'!$E$2:$E$379,0),0),"")="","",1)</f>
        <v/>
      </c>
      <c r="K494">
        <f>IFERROR(INDEX('Data1 totsignal with smooth'!B$2:B$2058,MATCH($H494,'Data1 totsignal with smooth'!$A$2:$A$2058,0),0),"")</f>
        <v>7565370</v>
      </c>
      <c r="L494">
        <f>IFERROR(INDEX('Data1 totsignal with smooth'!C$2:C$2058,MATCH($H494,'Data1 totsignal with smooth'!$A$2:$A$2058,0),0),"")</f>
        <v>6010868</v>
      </c>
      <c r="M494" s="9">
        <f t="shared" si="30"/>
        <v>1.2586152282831697</v>
      </c>
      <c r="N494">
        <v>318356.94</v>
      </c>
      <c r="O494">
        <v>518592.88</v>
      </c>
      <c r="P494">
        <f t="shared" si="31"/>
        <v>0.61388606029454162</v>
      </c>
    </row>
    <row r="495" spans="1:16" x14ac:dyDescent="0.25">
      <c r="A495" s="5">
        <f t="shared" si="28"/>
        <v>141.16370000000001</v>
      </c>
      <c r="B495" s="5">
        <f t="shared" si="29"/>
        <v>140.15639999999999</v>
      </c>
      <c r="C495" s="5" t="s">
        <v>293</v>
      </c>
      <c r="D495" s="5" t="s">
        <v>2209</v>
      </c>
      <c r="E495" s="5">
        <v>141.16480000000001</v>
      </c>
      <c r="F495" s="5">
        <v>141.1643</v>
      </c>
      <c r="G495" s="5">
        <v>141.1628</v>
      </c>
      <c r="H495" s="5">
        <v>141.1627</v>
      </c>
      <c r="I495" s="5">
        <f>IF(IFERROR(INDEX('[1]Main v5 (no siloxanes)'!$E$2:$E$379,MATCH(A495,'[1]Main v5 (no siloxanes)'!$E$2:$E$379,0),0),"")="","",1)</f>
        <v>1</v>
      </c>
      <c r="K495">
        <f>IFERROR(INDEX('Data1 totsignal with smooth'!B$2:B$2058,MATCH($H495,'Data1 totsignal with smooth'!$A$2:$A$2058,0),0),"")</f>
        <v>6905537</v>
      </c>
      <c r="L495">
        <f>IFERROR(INDEX('Data1 totsignal with smooth'!C$2:C$2058,MATCH($H495,'Data1 totsignal with smooth'!$A$2:$A$2058,0),0),"")</f>
        <v>6296651.5</v>
      </c>
      <c r="M495" s="9">
        <f t="shared" si="30"/>
        <v>1.0966998888218604</v>
      </c>
      <c r="N495">
        <v>348705.84</v>
      </c>
      <c r="O495">
        <v>548531.06000000006</v>
      </c>
      <c r="P495">
        <f t="shared" si="31"/>
        <v>0.63570846835911166</v>
      </c>
    </row>
    <row r="496" spans="1:16" x14ac:dyDescent="0.25">
      <c r="A496" s="5">
        <f t="shared" si="28"/>
        <v>142.04859999999999</v>
      </c>
      <c r="B496" s="5">
        <f t="shared" si="29"/>
        <v>141.04130000000001</v>
      </c>
      <c r="C496" s="5" t="s">
        <v>2450</v>
      </c>
      <c r="F496" s="5">
        <v>142.0506</v>
      </c>
      <c r="G496" s="5">
        <v>142.04759999999999</v>
      </c>
      <c r="H496" s="5">
        <v>142.04750000000001</v>
      </c>
      <c r="I496" s="5" t="str">
        <f>IF(IFERROR(INDEX('[1]Main v5 (no siloxanes)'!$E$2:$E$379,MATCH(A496,'[1]Main v5 (no siloxanes)'!$E$2:$E$379,0),0),"")="","",1)</f>
        <v/>
      </c>
      <c r="K496">
        <f>IFERROR(INDEX('Data1 totsignal with smooth'!B$2:B$2058,MATCH($H496,'Data1 totsignal with smooth'!$A$2:$A$2058,0),0),"")</f>
        <v>1590030.625</v>
      </c>
      <c r="L496">
        <f>IFERROR(INDEX('Data1 totsignal with smooth'!C$2:C$2058,MATCH($H496,'Data1 totsignal with smooth'!$A$2:$A$2058,0),0),"")</f>
        <v>6296651.5</v>
      </c>
      <c r="M496" s="9">
        <f t="shared" si="30"/>
        <v>0.25252002989207833</v>
      </c>
      <c r="P496" t="str">
        <f t="shared" si="31"/>
        <v/>
      </c>
    </row>
    <row r="497" spans="1:16" x14ac:dyDescent="0.25">
      <c r="A497" s="5">
        <f t="shared" si="28"/>
        <v>142.06280000000001</v>
      </c>
      <c r="B497" s="5">
        <f t="shared" si="29"/>
        <v>141.05549999999999</v>
      </c>
      <c r="C497" s="5" t="s">
        <v>296</v>
      </c>
      <c r="D497" s="5" t="s">
        <v>1898</v>
      </c>
      <c r="F497" s="5">
        <v>142.06530000000001</v>
      </c>
      <c r="G497" s="5">
        <v>142.06129999999999</v>
      </c>
      <c r="H497" s="5">
        <v>142.0617</v>
      </c>
      <c r="I497" s="5" t="str">
        <f>IF(IFERROR(INDEX('[1]Main v5 (no siloxanes)'!$E$2:$E$379,MATCH(A497,'[1]Main v5 (no siloxanes)'!$E$2:$E$379,0),0),"")="","",1)</f>
        <v/>
      </c>
      <c r="K497">
        <f>IFERROR(INDEX('Data1 totsignal with smooth'!B$2:B$2058,MATCH($H497,'Data1 totsignal with smooth'!$A$2:$A$2058,0),0),"")</f>
        <v>2361792.5</v>
      </c>
      <c r="L497">
        <f>IFERROR(INDEX('Data1 totsignal with smooth'!C$2:C$2058,MATCH($H497,'Data1 totsignal with smooth'!$A$2:$A$2058,0),0),"")</f>
        <v>6296651.5</v>
      </c>
      <c r="M497" s="9">
        <f t="shared" si="30"/>
        <v>0.37508706016205595</v>
      </c>
      <c r="P497" t="str">
        <f t="shared" si="31"/>
        <v/>
      </c>
    </row>
    <row r="498" spans="1:16" x14ac:dyDescent="0.25">
      <c r="A498" s="5">
        <f t="shared" si="28"/>
        <v>142.0762</v>
      </c>
      <c r="B498" s="5">
        <f t="shared" si="29"/>
        <v>141.06890000000001</v>
      </c>
      <c r="C498" s="5" t="s">
        <v>301</v>
      </c>
      <c r="D498" s="5" t="s">
        <v>2883</v>
      </c>
      <c r="G498" s="5">
        <v>142.07679999999999</v>
      </c>
      <c r="H498" s="5">
        <v>142.07560000000001</v>
      </c>
      <c r="I498" s="5" t="str">
        <f>IF(IFERROR(INDEX('[1]Main v5 (no siloxanes)'!$E$2:$E$379,MATCH(A498,'[1]Main v5 (no siloxanes)'!$E$2:$E$379,0),0),"")="","",1)</f>
        <v/>
      </c>
      <c r="K498">
        <f>IFERROR(INDEX('Data1 totsignal with smooth'!B$2:B$2058,MATCH($H498,'Data1 totsignal with smooth'!$A$2:$A$2058,0),0),"")</f>
        <v>6343317.5</v>
      </c>
      <c r="L498">
        <f>IFERROR(INDEX('Data1 totsignal with smooth'!C$2:C$2058,MATCH($H498,'Data1 totsignal with smooth'!$A$2:$A$2058,0),0),"")</f>
        <v>6010868</v>
      </c>
      <c r="M498" s="9">
        <f t="shared" si="30"/>
        <v>1.0553080686516489</v>
      </c>
      <c r="P498" t="str">
        <f t="shared" si="31"/>
        <v/>
      </c>
    </row>
    <row r="499" spans="1:16" x14ac:dyDescent="0.25">
      <c r="A499" s="5">
        <f t="shared" si="28"/>
        <v>142.08580000000001</v>
      </c>
      <c r="B499" s="5">
        <f t="shared" si="29"/>
        <v>141.07849999999999</v>
      </c>
      <c r="C499" s="5" t="s">
        <v>2011</v>
      </c>
      <c r="E499" s="5">
        <v>142.0874</v>
      </c>
      <c r="F499" s="5">
        <v>142.0856</v>
      </c>
      <c r="H499" s="5">
        <v>142.08430000000001</v>
      </c>
      <c r="I499" s="5" t="str">
        <f>IF(IFERROR(INDEX('[1]Main v5 (no siloxanes)'!$E$2:$E$379,MATCH(A499,'[1]Main v5 (no siloxanes)'!$E$2:$E$379,0),0),"")="","",1)</f>
        <v/>
      </c>
      <c r="K499">
        <f>IFERROR(INDEX('Data1 totsignal with smooth'!B$2:B$2058,MATCH($H499,'Data1 totsignal with smooth'!$A$2:$A$2058,0),0),"")</f>
        <v>6010868</v>
      </c>
      <c r="L499">
        <f>IFERROR(INDEX('Data1 totsignal with smooth'!C$2:C$2058,MATCH($H499,'Data1 totsignal with smooth'!$A$2:$A$2058,0),0),"")</f>
        <v>5937449.5</v>
      </c>
      <c r="M499" s="9">
        <f t="shared" si="30"/>
        <v>1.012365326222985</v>
      </c>
      <c r="N499">
        <v>982054.88</v>
      </c>
      <c r="O499">
        <v>548531.06000000006</v>
      </c>
      <c r="P499">
        <f t="shared" si="31"/>
        <v>1.7903359565454688</v>
      </c>
    </row>
    <row r="500" spans="1:16" x14ac:dyDescent="0.25">
      <c r="A500" s="5">
        <f t="shared" si="28"/>
        <v>142.09299999999999</v>
      </c>
      <c r="B500" s="5">
        <f t="shared" si="29"/>
        <v>141.0857</v>
      </c>
      <c r="C500" s="5" t="s">
        <v>1898</v>
      </c>
      <c r="D500" s="5" t="s">
        <v>1898</v>
      </c>
      <c r="F500" s="5">
        <v>142.09559999999999</v>
      </c>
      <c r="G500" s="5">
        <v>142.08850000000001</v>
      </c>
      <c r="H500" s="5">
        <v>142.09479999999999</v>
      </c>
      <c r="I500" s="5" t="str">
        <f>IF(IFERROR(INDEX('[1]Main v5 (no siloxanes)'!$E$2:$E$379,MATCH(A500,'[1]Main v5 (no siloxanes)'!$E$2:$E$379,0),0),"")="","",1)</f>
        <v/>
      </c>
      <c r="K500">
        <f>IFERROR(INDEX('Data1 totsignal with smooth'!B$2:B$2058,MATCH($H500,'Data1 totsignal with smooth'!$A$2:$A$2058,0),0),"")</f>
        <v>2697309.75</v>
      </c>
      <c r="L500">
        <f>IFERROR(INDEX('Data1 totsignal with smooth'!C$2:C$2058,MATCH($H500,'Data1 totsignal with smooth'!$A$2:$A$2058,0),0),"")</f>
        <v>5937449.5</v>
      </c>
      <c r="M500" s="9">
        <f t="shared" si="30"/>
        <v>0.45428761120410371</v>
      </c>
      <c r="P500" t="str">
        <f t="shared" si="31"/>
        <v/>
      </c>
    </row>
    <row r="501" spans="1:16" x14ac:dyDescent="0.25">
      <c r="A501" s="5">
        <f t="shared" si="28"/>
        <v>142.12299999999999</v>
      </c>
      <c r="B501" s="5">
        <f t="shared" si="29"/>
        <v>141.1157</v>
      </c>
      <c r="C501" s="5" t="s">
        <v>2012</v>
      </c>
      <c r="D501" s="5" t="s">
        <v>1898</v>
      </c>
      <c r="E501" s="5">
        <v>142.12379999999999</v>
      </c>
      <c r="G501" s="5">
        <v>142.1225</v>
      </c>
      <c r="H501" s="5">
        <v>142.12270000000001</v>
      </c>
      <c r="I501" s="5">
        <f>IF(IFERROR(INDEX('[1]Main v5 (no siloxanes)'!$E$2:$E$379,MATCH(A501,'[1]Main v5 (no siloxanes)'!$E$2:$E$379,0),0),"")="","",1)</f>
        <v>1</v>
      </c>
      <c r="K501">
        <f>IFERROR(INDEX('Data1 totsignal with smooth'!B$2:B$2058,MATCH($H501,'Data1 totsignal with smooth'!$A$2:$A$2058,0),0),"")</f>
        <v>4698922</v>
      </c>
      <c r="L501">
        <f>IFERROR(INDEX('Data1 totsignal with smooth'!C$2:C$2058,MATCH($H501,'Data1 totsignal with smooth'!$A$2:$A$2058,0),0),"")</f>
        <v>5071029.5</v>
      </c>
      <c r="M501" s="9">
        <f t="shared" si="30"/>
        <v>0.92662091593038454</v>
      </c>
      <c r="N501">
        <v>548531.06000000006</v>
      </c>
      <c r="O501">
        <v>591264.18999999994</v>
      </c>
      <c r="P501">
        <f t="shared" si="31"/>
        <v>0.9277258276033935</v>
      </c>
    </row>
    <row r="502" spans="1:16" x14ac:dyDescent="0.25">
      <c r="A502" s="5">
        <f t="shared" si="28"/>
        <v>142.1671</v>
      </c>
      <c r="B502" s="5">
        <f t="shared" si="29"/>
        <v>141.15979999999999</v>
      </c>
      <c r="C502" s="5" t="s">
        <v>1898</v>
      </c>
      <c r="D502" s="5" t="s">
        <v>1898</v>
      </c>
      <c r="E502" s="5">
        <v>142.1688</v>
      </c>
      <c r="F502" s="5">
        <v>142.16749999999999</v>
      </c>
      <c r="H502" s="5">
        <v>142.16499999999999</v>
      </c>
      <c r="I502" s="5" t="str">
        <f>IF(IFERROR(INDEX('[1]Main v5 (no siloxanes)'!$E$2:$E$379,MATCH(A502,'[1]Main v5 (no siloxanes)'!$E$2:$E$379,0),0),"")="","",1)</f>
        <v/>
      </c>
      <c r="K502">
        <f>IFERROR(INDEX('Data1 totsignal with smooth'!B$2:B$2058,MATCH($H502,'Data1 totsignal with smooth'!$A$2:$A$2058,0),0),"")</f>
        <v>969088.6875</v>
      </c>
      <c r="L502">
        <f>IFERROR(INDEX('Data1 totsignal with smooth'!C$2:C$2058,MATCH($H502,'Data1 totsignal with smooth'!$A$2:$A$2058,0),0),"")</f>
        <v>5071029.5</v>
      </c>
      <c r="M502" s="9">
        <f t="shared" si="30"/>
        <v>0.19110294812917181</v>
      </c>
      <c r="N502">
        <v>50530.75</v>
      </c>
      <c r="O502">
        <v>591264.18999999994</v>
      </c>
      <c r="P502">
        <f t="shared" si="31"/>
        <v>8.5462219519839358E-2</v>
      </c>
    </row>
    <row r="503" spans="1:16" x14ac:dyDescent="0.25">
      <c r="A503" s="5">
        <f t="shared" si="28"/>
        <v>143.0334</v>
      </c>
      <c r="B503" s="5">
        <f t="shared" si="29"/>
        <v>142.02610000000001</v>
      </c>
      <c r="C503" s="5" t="s">
        <v>297</v>
      </c>
      <c r="D503" s="5" t="s">
        <v>1898</v>
      </c>
      <c r="E503" s="5">
        <v>143.035</v>
      </c>
      <c r="F503" s="5">
        <v>143.0335</v>
      </c>
      <c r="G503" s="5">
        <v>143.03280000000001</v>
      </c>
      <c r="H503" s="5">
        <v>143.03229999999999</v>
      </c>
      <c r="I503" s="5" t="str">
        <f>IF(IFERROR(INDEX('[1]Main v5 (no siloxanes)'!$E$2:$E$379,MATCH(A503,'[1]Main v5 (no siloxanes)'!$E$2:$E$379,0),0),"")="","",1)</f>
        <v/>
      </c>
      <c r="K503">
        <f>IFERROR(INDEX('Data1 totsignal with smooth'!B$2:B$2058,MATCH($H503,'Data1 totsignal with smooth'!$A$2:$A$2058,0),0),"")</f>
        <v>5071029.5</v>
      </c>
      <c r="L503">
        <f>IFERROR(INDEX('Data1 totsignal with smooth'!C$2:C$2058,MATCH($H503,'Data1 totsignal with smooth'!$A$2:$A$2058,0),0),"")</f>
        <v>5071029.5</v>
      </c>
      <c r="M503" s="9">
        <f t="shared" si="30"/>
        <v>1</v>
      </c>
      <c r="N503">
        <v>907307.19</v>
      </c>
      <c r="O503">
        <v>591264.18999999994</v>
      </c>
      <c r="P503">
        <f t="shared" si="31"/>
        <v>1.5345207867231061</v>
      </c>
    </row>
    <row r="504" spans="1:16" x14ac:dyDescent="0.25">
      <c r="A504" s="5">
        <f t="shared" si="28"/>
        <v>143.04679999999999</v>
      </c>
      <c r="B504" s="5">
        <f t="shared" si="29"/>
        <v>142.0395</v>
      </c>
      <c r="C504" s="5" t="s">
        <v>2503</v>
      </c>
      <c r="D504" s="5" t="s">
        <v>1898</v>
      </c>
      <c r="F504" s="5">
        <v>143.0463</v>
      </c>
      <c r="G504" s="5">
        <v>143.048</v>
      </c>
      <c r="H504" s="5">
        <v>143.0462</v>
      </c>
      <c r="I504" s="5" t="str">
        <f>IF(IFERROR(INDEX('[1]Main v5 (no siloxanes)'!$E$2:$E$379,MATCH(A504,'[1]Main v5 (no siloxanes)'!$E$2:$E$379,0),0),"")="","",1)</f>
        <v/>
      </c>
      <c r="K504">
        <f>IFERROR(INDEX('Data1 totsignal with smooth'!B$2:B$2058,MATCH($H504,'Data1 totsignal with smooth'!$A$2:$A$2058,0),0),"")</f>
        <v>1430086.375</v>
      </c>
      <c r="L504">
        <f>IFERROR(INDEX('Data1 totsignal with smooth'!C$2:C$2058,MATCH($H504,'Data1 totsignal with smooth'!$A$2:$A$2058,0),0),"")</f>
        <v>5071029.5</v>
      </c>
      <c r="M504" s="9">
        <f t="shared" si="30"/>
        <v>0.28201105416562849</v>
      </c>
      <c r="P504" t="str">
        <f t="shared" si="31"/>
        <v/>
      </c>
    </row>
    <row r="505" spans="1:16" x14ac:dyDescent="0.25">
      <c r="A505" s="5">
        <f t="shared" si="28"/>
        <v>143.06899999999999</v>
      </c>
      <c r="B505" s="5">
        <f t="shared" si="29"/>
        <v>142.0617</v>
      </c>
      <c r="C505" s="5" t="s">
        <v>300</v>
      </c>
      <c r="D505" s="5" t="s">
        <v>1898</v>
      </c>
      <c r="E505" s="5">
        <v>143.07050000000001</v>
      </c>
      <c r="F505" s="5">
        <v>143.06989999999999</v>
      </c>
      <c r="G505" s="5">
        <v>143.0684</v>
      </c>
      <c r="H505" s="5">
        <v>143.06729999999999</v>
      </c>
      <c r="I505" s="5">
        <f>IF(IFERROR(INDEX('[1]Main v5 (no siloxanes)'!$E$2:$E$379,MATCH(A505,'[1]Main v5 (no siloxanes)'!$E$2:$E$379,0),0),"")="","",1)</f>
        <v>1</v>
      </c>
      <c r="K505">
        <f>IFERROR(INDEX('Data1 totsignal with smooth'!B$2:B$2058,MATCH($H505,'Data1 totsignal with smooth'!$A$2:$A$2058,0),0),"")</f>
        <v>8384832.5</v>
      </c>
      <c r="L505">
        <f>IFERROR(INDEX('Data1 totsignal with smooth'!C$2:C$2058,MATCH($H505,'Data1 totsignal with smooth'!$A$2:$A$2058,0),0),"")</f>
        <v>5071029.5</v>
      </c>
      <c r="M505" s="9">
        <f t="shared" si="30"/>
        <v>1.6534773658879327</v>
      </c>
      <c r="N505">
        <v>1492282.9</v>
      </c>
      <c r="O505">
        <v>548531.06000000006</v>
      </c>
      <c r="P505">
        <f t="shared" si="31"/>
        <v>2.7205075679761865</v>
      </c>
    </row>
    <row r="506" spans="1:16" x14ac:dyDescent="0.25">
      <c r="A506" s="5">
        <f t="shared" si="28"/>
        <v>143.0847</v>
      </c>
      <c r="B506" s="5">
        <f t="shared" si="29"/>
        <v>142.07740000000001</v>
      </c>
      <c r="C506" s="5" t="s">
        <v>301</v>
      </c>
      <c r="D506" s="5" t="s">
        <v>2331</v>
      </c>
      <c r="E506" s="5">
        <v>143.08500000000001</v>
      </c>
      <c r="F506" s="5">
        <v>143.08459999999999</v>
      </c>
      <c r="G506" s="5">
        <v>143.08459999999999</v>
      </c>
      <c r="H506" s="5">
        <v>143.08439999999999</v>
      </c>
      <c r="I506" s="5">
        <f>IF(IFERROR(INDEX('[1]Main v5 (no siloxanes)'!$E$2:$E$379,MATCH(A506,'[1]Main v5 (no siloxanes)'!$E$2:$E$379,0),0),"")="","",1)</f>
        <v>1</v>
      </c>
      <c r="J506" s="5" t="s">
        <v>2282</v>
      </c>
      <c r="K506">
        <f>IFERROR(INDEX('Data1 totsignal with smooth'!B$2:B$2058,MATCH($H506,'Data1 totsignal with smooth'!$A$2:$A$2058,0),0),"")</f>
        <v>71777624</v>
      </c>
      <c r="L506">
        <f>IFERROR(INDEX('Data1 totsignal with smooth'!C$2:C$2058,MATCH($H506,'Data1 totsignal with smooth'!$A$2:$A$2058,0),0),"")</f>
        <v>5071029.5</v>
      </c>
      <c r="M506" s="9">
        <f t="shared" si="30"/>
        <v>14.154448125375724</v>
      </c>
      <c r="N506">
        <v>1141416.5</v>
      </c>
      <c r="O506">
        <v>548531.06000000006</v>
      </c>
      <c r="P506">
        <f t="shared" si="31"/>
        <v>2.0808602889324077</v>
      </c>
    </row>
    <row r="507" spans="1:16" x14ac:dyDescent="0.25">
      <c r="A507" s="5">
        <f t="shared" si="28"/>
        <v>143.10489999999999</v>
      </c>
      <c r="B507" s="5">
        <f t="shared" si="29"/>
        <v>142.0976</v>
      </c>
      <c r="C507" s="5" t="s">
        <v>302</v>
      </c>
      <c r="E507" s="5">
        <v>143.107</v>
      </c>
      <c r="F507" s="5">
        <v>143.10650000000001</v>
      </c>
      <c r="G507" s="5">
        <v>143.10319999999999</v>
      </c>
      <c r="H507" s="5">
        <v>143.1027</v>
      </c>
      <c r="I507" s="5" t="str">
        <f>IF(IFERROR(INDEX('[1]Main v5 (no siloxanes)'!$E$2:$E$379,MATCH(A507,'[1]Main v5 (no siloxanes)'!$E$2:$E$379,0),0),"")="","",1)</f>
        <v/>
      </c>
      <c r="K507">
        <f>IFERROR(INDEX('Data1 totsignal with smooth'!B$2:B$2058,MATCH($H507,'Data1 totsignal with smooth'!$A$2:$A$2058,0),0),"")</f>
        <v>9564315</v>
      </c>
      <c r="L507">
        <f>IFERROR(INDEX('Data1 totsignal with smooth'!C$2:C$2058,MATCH($H507,'Data1 totsignal with smooth'!$A$2:$A$2058,0),0),"")</f>
        <v>4794872</v>
      </c>
      <c r="M507" s="9">
        <f t="shared" si="30"/>
        <v>1.9946966258953316</v>
      </c>
      <c r="N507">
        <v>653145.93999999994</v>
      </c>
      <c r="O507">
        <v>506923.25</v>
      </c>
      <c r="P507">
        <f t="shared" si="31"/>
        <v>1.2884513385408933</v>
      </c>
    </row>
    <row r="508" spans="1:16" x14ac:dyDescent="0.25">
      <c r="A508" s="5">
        <f t="shared" si="28"/>
        <v>143.11959999999999</v>
      </c>
      <c r="B508" s="5">
        <f t="shared" si="29"/>
        <v>142.1123</v>
      </c>
      <c r="C508" s="5" t="s">
        <v>303</v>
      </c>
      <c r="E508" s="5">
        <v>143.12190000000001</v>
      </c>
      <c r="F508" s="5">
        <v>143.11920000000001</v>
      </c>
      <c r="G508" s="5">
        <v>143.1174</v>
      </c>
      <c r="H508" s="5">
        <v>143.1198</v>
      </c>
      <c r="I508" s="5" t="str">
        <f>IF(IFERROR(INDEX('[1]Main v5 (no siloxanes)'!$E$2:$E$379,MATCH(A508,'[1]Main v5 (no siloxanes)'!$E$2:$E$379,0),0),"")="","",1)</f>
        <v/>
      </c>
      <c r="K508">
        <f>IFERROR(INDEX('Data1 totsignal with smooth'!B$2:B$2058,MATCH($H508,'Data1 totsignal with smooth'!$A$2:$A$2058,0),0),"")</f>
        <v>1280518.625</v>
      </c>
      <c r="L508">
        <f>IFERROR(INDEX('Data1 totsignal with smooth'!C$2:C$2058,MATCH($H508,'Data1 totsignal with smooth'!$A$2:$A$2058,0),0),"")</f>
        <v>4794872</v>
      </c>
      <c r="M508" s="9">
        <f t="shared" si="30"/>
        <v>0.26706002266588136</v>
      </c>
      <c r="N508">
        <v>65154.792999999998</v>
      </c>
      <c r="O508">
        <v>506923.25</v>
      </c>
      <c r="P508">
        <f t="shared" si="31"/>
        <v>0.12852989678417787</v>
      </c>
    </row>
    <row r="509" spans="1:16" x14ac:dyDescent="0.25">
      <c r="A509" s="5">
        <f t="shared" si="28"/>
        <v>143.143</v>
      </c>
      <c r="B509" s="5">
        <f t="shared" si="29"/>
        <v>142.13570000000001</v>
      </c>
      <c r="C509" s="5" t="s">
        <v>304</v>
      </c>
      <c r="D509" s="5" t="s">
        <v>1855</v>
      </c>
      <c r="E509" s="5">
        <v>143.1437</v>
      </c>
      <c r="F509" s="5">
        <v>143.14330000000001</v>
      </c>
      <c r="G509" s="5">
        <v>143.14279999999999</v>
      </c>
      <c r="H509" s="5">
        <v>143.1421</v>
      </c>
      <c r="I509" s="5">
        <f>IF(IFERROR(INDEX('[1]Main v5 (no siloxanes)'!$E$2:$E$379,MATCH(A509,'[1]Main v5 (no siloxanes)'!$E$2:$E$379,0),0),"")="","",1)</f>
        <v>1</v>
      </c>
      <c r="K509">
        <f>IFERROR(INDEX('Data1 totsignal with smooth'!B$2:B$2058,MATCH($H509,'Data1 totsignal with smooth'!$A$2:$A$2058,0),0),"")</f>
        <v>22274826</v>
      </c>
      <c r="L509">
        <f>IFERROR(INDEX('Data1 totsignal with smooth'!C$2:C$2058,MATCH($H509,'Data1 totsignal with smooth'!$A$2:$A$2058,0),0),"")</f>
        <v>5071029.5</v>
      </c>
      <c r="M509" s="9">
        <f t="shared" si="30"/>
        <v>4.3925648628153313</v>
      </c>
      <c r="N509">
        <v>365220.94</v>
      </c>
      <c r="O509">
        <v>506923.25</v>
      </c>
      <c r="P509">
        <f t="shared" si="31"/>
        <v>0.7204659482475898</v>
      </c>
    </row>
    <row r="510" spans="1:16" x14ac:dyDescent="0.25">
      <c r="A510" s="5">
        <f t="shared" si="28"/>
        <v>144.02780000000001</v>
      </c>
      <c r="B510" s="5">
        <f t="shared" si="29"/>
        <v>143.0205</v>
      </c>
      <c r="C510" s="5" t="s">
        <v>2013</v>
      </c>
      <c r="D510" s="5" t="s">
        <v>1898</v>
      </c>
      <c r="E510" s="5">
        <v>144.0283</v>
      </c>
      <c r="F510" s="5">
        <v>144.0301</v>
      </c>
      <c r="H510" s="5">
        <v>144.0249</v>
      </c>
      <c r="I510" s="5" t="str">
        <f>IF(IFERROR(INDEX('[1]Main v5 (no siloxanes)'!$E$2:$E$379,MATCH(A510,'[1]Main v5 (no siloxanes)'!$E$2:$E$379,0),0),"")="","",1)</f>
        <v/>
      </c>
      <c r="K510">
        <f>IFERROR(INDEX('Data1 totsignal with smooth'!B$2:B$2058,MATCH($H510,'Data1 totsignal with smooth'!$A$2:$A$2058,0),0),"")</f>
        <v>270655.1875</v>
      </c>
      <c r="L510">
        <f>IFERROR(INDEX('Data1 totsignal with smooth'!C$2:C$2058,MATCH($H510,'Data1 totsignal with smooth'!$A$2:$A$2058,0),0),"")</f>
        <v>6010868</v>
      </c>
      <c r="M510" s="9">
        <f t="shared" si="30"/>
        <v>4.5027637855298105E-2</v>
      </c>
      <c r="N510">
        <v>52298.148000000001</v>
      </c>
      <c r="O510">
        <v>548531.06000000006</v>
      </c>
      <c r="P510">
        <f t="shared" si="31"/>
        <v>9.5342181717111868E-2</v>
      </c>
    </row>
    <row r="511" spans="1:16" x14ac:dyDescent="0.25">
      <c r="A511" s="5">
        <f t="shared" si="28"/>
        <v>144.03530000000001</v>
      </c>
      <c r="B511" s="5">
        <f t="shared" si="29"/>
        <v>143.02799999999999</v>
      </c>
      <c r="H511" s="5">
        <v>144.03530000000001</v>
      </c>
      <c r="I511" s="5" t="str">
        <f>IF(IFERROR(INDEX('[1]Main v5 (no siloxanes)'!$E$2:$E$379,MATCH(A511,'[1]Main v5 (no siloxanes)'!$E$2:$E$379,0),0),"")="","",1)</f>
        <v/>
      </c>
      <c r="K511">
        <f>IFERROR(INDEX('Data1 totsignal with smooth'!B$2:B$2058,MATCH($H511,'Data1 totsignal with smooth'!$A$2:$A$2058,0),0),"")</f>
        <v>1374498.75</v>
      </c>
      <c r="L511">
        <f>IFERROR(INDEX('Data1 totsignal with smooth'!C$2:C$2058,MATCH($H511,'Data1 totsignal with smooth'!$A$2:$A$2058,0),0),"")</f>
        <v>6010868</v>
      </c>
      <c r="M511" s="9">
        <f t="shared" si="30"/>
        <v>0.22866892934597799</v>
      </c>
      <c r="P511" t="str">
        <f t="shared" si="31"/>
        <v/>
      </c>
    </row>
    <row r="512" spans="1:16" x14ac:dyDescent="0.25">
      <c r="A512" s="5">
        <f t="shared" si="28"/>
        <v>144.05090000000001</v>
      </c>
      <c r="B512" s="5">
        <f t="shared" si="29"/>
        <v>143.0436</v>
      </c>
      <c r="C512" s="5" t="s">
        <v>1898</v>
      </c>
      <c r="D512" s="5" t="s">
        <v>1898</v>
      </c>
      <c r="G512" s="5">
        <v>144.05279999999999</v>
      </c>
      <c r="H512" s="5">
        <v>144.0489</v>
      </c>
      <c r="I512" s="5" t="str">
        <f>IF(IFERROR(INDEX('[1]Main v5 (no siloxanes)'!$E$2:$E$379,MATCH(A512,'[1]Main v5 (no siloxanes)'!$E$2:$E$379,0),0),"")="","",1)</f>
        <v/>
      </c>
      <c r="K512">
        <f>IFERROR(INDEX('Data1 totsignal with smooth'!B$2:B$2058,MATCH($H512,'Data1 totsignal with smooth'!$A$2:$A$2058,0),0),"")</f>
        <v>1233501.5</v>
      </c>
      <c r="L512">
        <f>IFERROR(INDEX('Data1 totsignal with smooth'!C$2:C$2058,MATCH($H512,'Data1 totsignal with smooth'!$A$2:$A$2058,0),0),"")</f>
        <v>5071029.5</v>
      </c>
      <c r="M512" s="9">
        <f t="shared" si="30"/>
        <v>0.24324478885401871</v>
      </c>
      <c r="P512" t="str">
        <f t="shared" si="31"/>
        <v/>
      </c>
    </row>
    <row r="513" spans="1:16" x14ac:dyDescent="0.25">
      <c r="A513" s="5">
        <f t="shared" si="28"/>
        <v>144.06540000000001</v>
      </c>
      <c r="B513" s="5">
        <f t="shared" si="29"/>
        <v>143.0581</v>
      </c>
      <c r="C513" s="5" t="s">
        <v>306</v>
      </c>
      <c r="D513" s="5" t="s">
        <v>1898</v>
      </c>
      <c r="E513" s="5">
        <v>144.06630000000001</v>
      </c>
      <c r="F513" s="5">
        <v>144.06739999999999</v>
      </c>
      <c r="G513" s="5">
        <v>144.06569999999999</v>
      </c>
      <c r="H513" s="5">
        <v>144.06200000000001</v>
      </c>
      <c r="I513" s="5" t="str">
        <f>IF(IFERROR(INDEX('[1]Main v5 (no siloxanes)'!$E$2:$E$379,MATCH(A513,'[1]Main v5 (no siloxanes)'!$E$2:$E$379,0),0),"")="","",1)</f>
        <v/>
      </c>
      <c r="K513">
        <f>IFERROR(INDEX('Data1 totsignal with smooth'!B$2:B$2058,MATCH($H513,'Data1 totsignal with smooth'!$A$2:$A$2058,0),0),"")</f>
        <v>3110311.75</v>
      </c>
      <c r="L513">
        <f>IFERROR(INDEX('Data1 totsignal with smooth'!C$2:C$2058,MATCH($H513,'Data1 totsignal with smooth'!$A$2:$A$2058,0),0),"")</f>
        <v>6010868</v>
      </c>
      <c r="M513" s="9">
        <f t="shared" si="30"/>
        <v>0.51744802081829111</v>
      </c>
      <c r="N513">
        <v>987385.5</v>
      </c>
      <c r="O513">
        <v>591264.18999999994</v>
      </c>
      <c r="P513">
        <f t="shared" si="31"/>
        <v>1.6699565383792312</v>
      </c>
    </row>
    <row r="514" spans="1:16" x14ac:dyDescent="0.25">
      <c r="A514" s="5">
        <f t="shared" ref="A514:A577" si="32">VALUE(FIXED(AVERAGE(E514:H514),4))</f>
        <v>144.0804</v>
      </c>
      <c r="B514" s="5">
        <f t="shared" ref="B514:B577" si="33">VALUE(FIXED(A514-1.007276,4))</f>
        <v>143.07310000000001</v>
      </c>
      <c r="C514" s="5" t="s">
        <v>307</v>
      </c>
      <c r="D514" s="5" t="s">
        <v>2929</v>
      </c>
      <c r="E514" s="5">
        <v>144.0814</v>
      </c>
      <c r="F514" s="5">
        <v>144.0805</v>
      </c>
      <c r="G514" s="5">
        <v>144.0805</v>
      </c>
      <c r="H514" s="5">
        <v>144.07900000000001</v>
      </c>
      <c r="I514" s="5">
        <f>IF(IFERROR(INDEX('[1]Main v5 (no siloxanes)'!$E$2:$E$379,MATCH(A514,'[1]Main v5 (no siloxanes)'!$E$2:$E$379,0),0),"")="","",1)</f>
        <v>1</v>
      </c>
      <c r="K514">
        <f>IFERROR(INDEX('Data1 totsignal with smooth'!B$2:B$2058,MATCH($H514,'Data1 totsignal with smooth'!$A$2:$A$2058,0),0),"")</f>
        <v>18014066</v>
      </c>
      <c r="L514">
        <f>IFERROR(INDEX('Data1 totsignal with smooth'!C$2:C$2058,MATCH($H514,'Data1 totsignal with smooth'!$A$2:$A$2058,0),0),"")</f>
        <v>6010868</v>
      </c>
      <c r="M514" s="9">
        <f t="shared" ref="M514:M577" si="34">IFERROR(K514/L514,"")</f>
        <v>2.9969159196309088</v>
      </c>
      <c r="N514">
        <v>1162891.8</v>
      </c>
      <c r="O514">
        <v>618455.31000000006</v>
      </c>
      <c r="P514">
        <f t="shared" ref="P514:P577" si="35">IFERROR(N514/O514,"")</f>
        <v>1.8803166230394237</v>
      </c>
    </row>
    <row r="515" spans="1:16" x14ac:dyDescent="0.25">
      <c r="A515" s="5">
        <f t="shared" si="32"/>
        <v>144.09020000000001</v>
      </c>
      <c r="B515" s="5">
        <f t="shared" si="33"/>
        <v>143.0829</v>
      </c>
      <c r="C515" s="5" t="s">
        <v>1898</v>
      </c>
      <c r="D515" s="5" t="s">
        <v>1898</v>
      </c>
      <c r="G515" s="5">
        <v>144.09110000000001</v>
      </c>
      <c r="H515" s="5">
        <v>144.08920000000001</v>
      </c>
      <c r="I515" s="5" t="str">
        <f>IF(IFERROR(INDEX('[1]Main v5 (no siloxanes)'!$E$2:$E$379,MATCH(A515,'[1]Main v5 (no siloxanes)'!$E$2:$E$379,0),0),"")="","",1)</f>
        <v/>
      </c>
      <c r="K515">
        <f>IFERROR(INDEX('Data1 totsignal with smooth'!B$2:B$2058,MATCH($H515,'Data1 totsignal with smooth'!$A$2:$A$2058,0),0),"")</f>
        <v>12537700</v>
      </c>
      <c r="L515">
        <f>IFERROR(INDEX('Data1 totsignal with smooth'!C$2:C$2058,MATCH($H515,'Data1 totsignal with smooth'!$A$2:$A$2058,0),0),"")</f>
        <v>6010868</v>
      </c>
      <c r="M515" s="9">
        <f t="shared" si="34"/>
        <v>2.0858385178313683</v>
      </c>
      <c r="P515" t="str">
        <f t="shared" si="35"/>
        <v/>
      </c>
    </row>
    <row r="516" spans="1:16" x14ac:dyDescent="0.25">
      <c r="A516" s="5">
        <f t="shared" si="32"/>
        <v>144.14160000000001</v>
      </c>
      <c r="B516" s="5">
        <f t="shared" si="33"/>
        <v>143.1343</v>
      </c>
      <c r="C516" s="5" t="s">
        <v>309</v>
      </c>
      <c r="D516" s="5" t="s">
        <v>1898</v>
      </c>
      <c r="E516" s="5">
        <v>144.1397</v>
      </c>
      <c r="F516" s="5">
        <v>144.14570000000001</v>
      </c>
      <c r="G516" s="5">
        <v>144.13990000000001</v>
      </c>
      <c r="H516" s="5">
        <v>144.14089999999999</v>
      </c>
      <c r="I516" s="5">
        <f>IF(IFERROR(INDEX('[1]Main v5 (no siloxanes)'!$E$2:$E$379,MATCH(A516,'[1]Main v5 (no siloxanes)'!$E$2:$E$379,0),0),"")="","",1)</f>
        <v>1</v>
      </c>
      <c r="K516">
        <f>IFERROR(INDEX('Data1 totsignal with smooth'!B$2:B$2058,MATCH($H516,'Data1 totsignal with smooth'!$A$2:$A$2058,0),0),"")</f>
        <v>3261843</v>
      </c>
      <c r="L516">
        <f>IFERROR(INDEX('Data1 totsignal with smooth'!C$2:C$2058,MATCH($H516,'Data1 totsignal with smooth'!$A$2:$A$2058,0),0),"")</f>
        <v>6010868</v>
      </c>
      <c r="M516" s="9">
        <f t="shared" si="34"/>
        <v>0.54265756626164474</v>
      </c>
      <c r="N516">
        <v>195166.77</v>
      </c>
      <c r="O516">
        <v>618455.31000000006</v>
      </c>
      <c r="P516">
        <f t="shared" si="35"/>
        <v>0.31557133853374136</v>
      </c>
    </row>
    <row r="517" spans="1:16" x14ac:dyDescent="0.25">
      <c r="A517" s="5">
        <f t="shared" si="32"/>
        <v>145.04949999999999</v>
      </c>
      <c r="B517" s="5">
        <f t="shared" si="33"/>
        <v>144.04220000000001</v>
      </c>
      <c r="C517" s="5" t="s">
        <v>311</v>
      </c>
      <c r="D517" s="5" t="s">
        <v>1898</v>
      </c>
      <c r="E517" s="5">
        <v>145.0505</v>
      </c>
      <c r="F517" s="5">
        <v>145.05009999999999</v>
      </c>
      <c r="G517" s="5">
        <v>145.0489</v>
      </c>
      <c r="H517" s="5">
        <v>145.04839999999999</v>
      </c>
      <c r="I517" s="5">
        <f>IF(IFERROR(INDEX('[1]Main v5 (no siloxanes)'!$E$2:$E$379,MATCH(A517,'[1]Main v5 (no siloxanes)'!$E$2:$E$379,0),0),"")="","",1)</f>
        <v>1</v>
      </c>
      <c r="J517" s="5" t="s">
        <v>2282</v>
      </c>
      <c r="K517">
        <f>IFERROR(INDEX('Data1 totsignal with smooth'!B$2:B$2058,MATCH($H517,'Data1 totsignal with smooth'!$A$2:$A$2058,0),0),"")</f>
        <v>40714188</v>
      </c>
      <c r="L517">
        <f>IFERROR(INDEX('Data1 totsignal with smooth'!C$2:C$2058,MATCH($H517,'Data1 totsignal with smooth'!$A$2:$A$2058,0),0),"")</f>
        <v>6010868</v>
      </c>
      <c r="M517" s="9">
        <f t="shared" si="34"/>
        <v>6.7734290621587432</v>
      </c>
      <c r="N517">
        <v>17383916</v>
      </c>
      <c r="O517">
        <v>591264.18999999994</v>
      </c>
      <c r="P517">
        <f t="shared" si="35"/>
        <v>29.401266462628154</v>
      </c>
    </row>
    <row r="518" spans="1:16" x14ac:dyDescent="0.25">
      <c r="A518" s="5">
        <f t="shared" si="32"/>
        <v>145.06370000000001</v>
      </c>
      <c r="B518" s="5">
        <f t="shared" si="33"/>
        <v>144.0564</v>
      </c>
      <c r="C518" s="5" t="s">
        <v>2014</v>
      </c>
      <c r="D518" s="5" t="s">
        <v>2332</v>
      </c>
      <c r="E518" s="5">
        <v>145.0633</v>
      </c>
      <c r="G518" s="5">
        <v>145.06399999999999</v>
      </c>
      <c r="H518" s="5">
        <v>145.06389999999999</v>
      </c>
      <c r="I518" s="5">
        <f>IF(IFERROR(INDEX('[1]Main v5 (no siloxanes)'!$E$2:$E$379,MATCH(A518,'[1]Main v5 (no siloxanes)'!$E$2:$E$379,0),0),"")="","",1)</f>
        <v>1</v>
      </c>
      <c r="J518" s="5" t="s">
        <v>2282</v>
      </c>
      <c r="K518">
        <f>IFERROR(INDEX('Data1 totsignal with smooth'!B$2:B$2058,MATCH($H518,'Data1 totsignal with smooth'!$A$2:$A$2058,0),0),"")</f>
        <v>19553620</v>
      </c>
      <c r="L518">
        <f>IFERROR(INDEX('Data1 totsignal with smooth'!C$2:C$2058,MATCH($H518,'Data1 totsignal with smooth'!$A$2:$A$2058,0),0),"")</f>
        <v>5071029.5</v>
      </c>
      <c r="M518" s="9">
        <f t="shared" si="34"/>
        <v>3.8559468052788888</v>
      </c>
      <c r="N518">
        <v>785081.5</v>
      </c>
      <c r="O518">
        <v>548531.06000000006</v>
      </c>
      <c r="P518">
        <f t="shared" si="35"/>
        <v>1.4312434741616999</v>
      </c>
    </row>
    <row r="519" spans="1:16" x14ac:dyDescent="0.25">
      <c r="A519" s="5">
        <f t="shared" si="32"/>
        <v>145.08029999999999</v>
      </c>
      <c r="B519" s="5">
        <f t="shared" si="33"/>
        <v>144.07300000000001</v>
      </c>
      <c r="C519" s="5" t="s">
        <v>312</v>
      </c>
      <c r="D519" s="5" t="s">
        <v>1898</v>
      </c>
      <c r="E519" s="5">
        <v>145.07749999999999</v>
      </c>
      <c r="F519" s="5">
        <v>145.08369999999999</v>
      </c>
      <c r="G519" s="5">
        <v>145.07990000000001</v>
      </c>
      <c r="H519" s="5">
        <v>145.07990000000001</v>
      </c>
      <c r="I519" s="5">
        <f>IF(IFERROR(INDEX('[1]Main v5 (no siloxanes)'!$E$2:$E$379,MATCH(A519,'[1]Main v5 (no siloxanes)'!$E$2:$E$379,0),0),"")="","",1)</f>
        <v>1</v>
      </c>
      <c r="K519">
        <f>IFERROR(INDEX('Data1 totsignal with smooth'!B$2:B$2058,MATCH($H519,'Data1 totsignal with smooth'!$A$2:$A$2058,0),0),"")</f>
        <v>9598041</v>
      </c>
      <c r="L519">
        <f>IFERROR(INDEX('Data1 totsignal with smooth'!C$2:C$2058,MATCH($H519,'Data1 totsignal with smooth'!$A$2:$A$2058,0),0),"")</f>
        <v>5071029.5</v>
      </c>
      <c r="M519" s="9">
        <f t="shared" si="34"/>
        <v>1.8927204032238425</v>
      </c>
      <c r="N519">
        <v>1283449.8999999999</v>
      </c>
      <c r="O519">
        <v>591264.18999999994</v>
      </c>
      <c r="P519">
        <f t="shared" si="35"/>
        <v>2.1706876920788996</v>
      </c>
    </row>
    <row r="520" spans="1:16" x14ac:dyDescent="0.25">
      <c r="A520" s="5">
        <f t="shared" si="32"/>
        <v>145.0992</v>
      </c>
      <c r="B520" s="5">
        <f t="shared" si="33"/>
        <v>144.09190000000001</v>
      </c>
      <c r="C520" s="5" t="s">
        <v>313</v>
      </c>
      <c r="D520" s="5" t="s">
        <v>2333</v>
      </c>
      <c r="E520" s="5">
        <v>145.09639999999999</v>
      </c>
      <c r="F520" s="5">
        <v>145.10059999999999</v>
      </c>
      <c r="G520" s="5">
        <v>145.1001</v>
      </c>
      <c r="H520" s="5">
        <v>145.09979999999999</v>
      </c>
      <c r="I520" s="5">
        <f>IF(IFERROR(INDEX('[1]Main v5 (no siloxanes)'!$E$2:$E$379,MATCH(A520,'[1]Main v5 (no siloxanes)'!$E$2:$E$379,0),0),"")="","",1)</f>
        <v>1</v>
      </c>
      <c r="J520" s="5" t="s">
        <v>2282</v>
      </c>
      <c r="K520">
        <f>IFERROR(INDEX('Data1 totsignal with smooth'!B$2:B$2058,MATCH($H520,'Data1 totsignal with smooth'!$A$2:$A$2058,0),0),"")</f>
        <v>46824700</v>
      </c>
      <c r="L520">
        <f>IFERROR(INDEX('Data1 totsignal with smooth'!C$2:C$2058,MATCH($H520,'Data1 totsignal with smooth'!$A$2:$A$2058,0),0),"")</f>
        <v>4794872</v>
      </c>
      <c r="M520" s="9">
        <f t="shared" si="34"/>
        <v>9.7655787266062575</v>
      </c>
      <c r="N520">
        <v>998073.81</v>
      </c>
      <c r="O520">
        <v>548531.06000000006</v>
      </c>
      <c r="P520">
        <f t="shared" si="35"/>
        <v>1.8195392800546244</v>
      </c>
    </row>
    <row r="521" spans="1:16" x14ac:dyDescent="0.25">
      <c r="A521" s="5">
        <f t="shared" si="32"/>
        <v>145.11930000000001</v>
      </c>
      <c r="B521" s="5">
        <f t="shared" si="33"/>
        <v>144.11199999999999</v>
      </c>
      <c r="C521" s="5" t="s">
        <v>314</v>
      </c>
      <c r="D521" s="5" t="s">
        <v>2959</v>
      </c>
      <c r="E521" s="5">
        <v>145.12180000000001</v>
      </c>
      <c r="F521" s="5">
        <v>145.1225</v>
      </c>
      <c r="G521" s="5">
        <v>145.11699999999999</v>
      </c>
      <c r="H521" s="5">
        <v>145.11580000000001</v>
      </c>
      <c r="I521" s="5" t="str">
        <f>IF(IFERROR(INDEX('[1]Main v5 (no siloxanes)'!$E$2:$E$379,MATCH(A521,'[1]Main v5 (no siloxanes)'!$E$2:$E$379,0),0),"")="","",1)</f>
        <v/>
      </c>
      <c r="K521">
        <f>IFERROR(INDEX('Data1 totsignal with smooth'!B$2:B$2058,MATCH($H521,'Data1 totsignal with smooth'!$A$2:$A$2058,0),0),"")</f>
        <v>4291434</v>
      </c>
      <c r="L521">
        <f>IFERROR(INDEX('Data1 totsignal with smooth'!C$2:C$2058,MATCH($H521,'Data1 totsignal with smooth'!$A$2:$A$2058,0),0),"")</f>
        <v>4698922</v>
      </c>
      <c r="M521" s="9">
        <f t="shared" si="34"/>
        <v>0.91328053540790843</v>
      </c>
      <c r="N521">
        <v>439263.94</v>
      </c>
      <c r="O521">
        <v>548531.06000000006</v>
      </c>
      <c r="P521">
        <f t="shared" si="35"/>
        <v>0.80080048703167317</v>
      </c>
    </row>
    <row r="522" spans="1:16" x14ac:dyDescent="0.25">
      <c r="A522" s="5">
        <f t="shared" si="32"/>
        <v>146.0461</v>
      </c>
      <c r="B522" s="5">
        <f t="shared" si="33"/>
        <v>145.03880000000001</v>
      </c>
      <c r="C522" s="5" t="s">
        <v>2434</v>
      </c>
      <c r="D522" s="5" t="s">
        <v>1898</v>
      </c>
      <c r="F522" s="5">
        <v>146.0479</v>
      </c>
      <c r="H522" s="5">
        <v>146.04429999999999</v>
      </c>
      <c r="I522" s="5" t="str">
        <f>IF(IFERROR(INDEX('[1]Main v5 (no siloxanes)'!$E$2:$E$379,MATCH(A522,'[1]Main v5 (no siloxanes)'!$E$2:$E$379,0),0),"")="","",1)</f>
        <v/>
      </c>
      <c r="K522">
        <f>IFERROR(INDEX('Data1 totsignal with smooth'!B$2:B$2058,MATCH($H522,'Data1 totsignal with smooth'!$A$2:$A$2058,0),0),"")</f>
        <v>2233551.5</v>
      </c>
      <c r="L522">
        <f>IFERROR(INDEX('Data1 totsignal with smooth'!C$2:C$2058,MATCH($H522,'Data1 totsignal with smooth'!$A$2:$A$2058,0),0),"")</f>
        <v>4698922</v>
      </c>
      <c r="M522" s="9">
        <f t="shared" si="34"/>
        <v>0.47533274653207691</v>
      </c>
      <c r="P522" t="str">
        <f t="shared" si="35"/>
        <v/>
      </c>
    </row>
    <row r="523" spans="1:16" x14ac:dyDescent="0.25">
      <c r="A523" s="5">
        <f t="shared" si="32"/>
        <v>146.05680000000001</v>
      </c>
      <c r="B523" s="5">
        <f t="shared" si="33"/>
        <v>145.04949999999999</v>
      </c>
      <c r="C523" s="5" t="s">
        <v>315</v>
      </c>
      <c r="D523" s="5" t="s">
        <v>1898</v>
      </c>
      <c r="E523" s="5">
        <v>146.05449999999999</v>
      </c>
      <c r="F523" s="5">
        <v>146.05930000000001</v>
      </c>
      <c r="G523" s="5">
        <v>146.05369999999999</v>
      </c>
      <c r="H523" s="5">
        <v>146.05950000000001</v>
      </c>
      <c r="I523" s="5" t="str">
        <f>IF(IFERROR(INDEX('[1]Main v5 (no siloxanes)'!$E$2:$E$379,MATCH(A523,'[1]Main v5 (no siloxanes)'!$E$2:$E$379,0),0),"")="","",1)</f>
        <v/>
      </c>
      <c r="K523">
        <f>IFERROR(INDEX('Data1 totsignal with smooth'!B$2:B$2058,MATCH($H523,'Data1 totsignal with smooth'!$A$2:$A$2058,0),0),"")</f>
        <v>3679875</v>
      </c>
      <c r="L523">
        <f>IFERROR(INDEX('Data1 totsignal with smooth'!C$2:C$2058,MATCH($H523,'Data1 totsignal with smooth'!$A$2:$A$2058,0),0),"")</f>
        <v>4794872</v>
      </c>
      <c r="M523" s="9">
        <f t="shared" si="34"/>
        <v>0.7674605286647902</v>
      </c>
      <c r="N523">
        <v>1526003.9</v>
      </c>
      <c r="O523">
        <v>548531.06000000006</v>
      </c>
      <c r="P523">
        <f t="shared" si="35"/>
        <v>2.7819826647555743</v>
      </c>
    </row>
    <row r="524" spans="1:16" x14ac:dyDescent="0.25">
      <c r="A524" s="5">
        <f t="shared" si="32"/>
        <v>146.0692</v>
      </c>
      <c r="B524" s="5">
        <f t="shared" si="33"/>
        <v>145.06190000000001</v>
      </c>
      <c r="C524" s="5" t="s">
        <v>1898</v>
      </c>
      <c r="D524" s="5" t="s">
        <v>1898</v>
      </c>
      <c r="G524" s="5">
        <v>146.0685</v>
      </c>
      <c r="H524" s="5">
        <v>146.06989999999999</v>
      </c>
      <c r="I524" s="5" t="str">
        <f>IF(IFERROR(INDEX('[1]Main v5 (no siloxanes)'!$E$2:$E$379,MATCH(A524,'[1]Main v5 (no siloxanes)'!$E$2:$E$379,0),0),"")="","",1)</f>
        <v/>
      </c>
      <c r="K524">
        <f>IFERROR(INDEX('Data1 totsignal with smooth'!B$2:B$2058,MATCH($H524,'Data1 totsignal with smooth'!$A$2:$A$2058,0),0),"")</f>
        <v>4794872</v>
      </c>
      <c r="L524">
        <f>IFERROR(INDEX('Data1 totsignal with smooth'!C$2:C$2058,MATCH($H524,'Data1 totsignal with smooth'!$A$2:$A$2058,0),0),"")</f>
        <v>4794872</v>
      </c>
      <c r="M524" s="9">
        <f t="shared" si="34"/>
        <v>1</v>
      </c>
      <c r="P524" t="str">
        <f t="shared" si="35"/>
        <v/>
      </c>
    </row>
    <row r="525" spans="1:16" x14ac:dyDescent="0.25">
      <c r="A525" s="5">
        <f t="shared" si="32"/>
        <v>146.09610000000001</v>
      </c>
      <c r="B525" s="5">
        <f t="shared" si="33"/>
        <v>145.08879999999999</v>
      </c>
      <c r="C525" s="5" t="s">
        <v>317</v>
      </c>
      <c r="D525" s="5" t="s">
        <v>2899</v>
      </c>
      <c r="E525" s="5">
        <v>146.0975</v>
      </c>
      <c r="F525" s="5">
        <v>146.09110000000001</v>
      </c>
      <c r="G525" s="5">
        <v>146.09819999999999</v>
      </c>
      <c r="H525" s="5">
        <v>146.0976</v>
      </c>
      <c r="I525" s="5">
        <f>IF(IFERROR(INDEX('[1]Main v5 (no siloxanes)'!$E$2:$E$379,MATCH(A525,'[1]Main v5 (no siloxanes)'!$E$2:$E$379,0),0),"")="","",1)</f>
        <v>1</v>
      </c>
      <c r="K525">
        <f>IFERROR(INDEX('Data1 totsignal with smooth'!B$2:B$2058,MATCH($H525,'Data1 totsignal with smooth'!$A$2:$A$2058,0),0),"")</f>
        <v>33086538</v>
      </c>
      <c r="L525">
        <f>IFERROR(INDEX('Data1 totsignal with smooth'!C$2:C$2058,MATCH($H525,'Data1 totsignal with smooth'!$A$2:$A$2058,0),0),"")</f>
        <v>4698922</v>
      </c>
      <c r="M525" s="9">
        <f t="shared" si="34"/>
        <v>7.0413039416274623</v>
      </c>
      <c r="N525">
        <v>1913682.9</v>
      </c>
      <c r="O525">
        <v>591264.18999999994</v>
      </c>
      <c r="P525">
        <f t="shared" si="35"/>
        <v>3.2365953026852514</v>
      </c>
    </row>
    <row r="526" spans="1:16" x14ac:dyDescent="0.25">
      <c r="A526" s="5">
        <f t="shared" si="32"/>
        <v>147.04159999999999</v>
      </c>
      <c r="B526" s="5">
        <f t="shared" si="33"/>
        <v>146.0343</v>
      </c>
      <c r="C526" s="5" t="s">
        <v>2015</v>
      </c>
      <c r="D526" s="5" t="s">
        <v>1898</v>
      </c>
      <c r="E526" s="5">
        <v>147.0427</v>
      </c>
      <c r="G526" s="5">
        <v>147.04320000000001</v>
      </c>
      <c r="H526" s="5">
        <v>147.03899999999999</v>
      </c>
      <c r="I526" s="5" t="str">
        <f>IF(IFERROR(INDEX('[1]Main v5 (no siloxanes)'!$E$2:$E$379,MATCH(A526,'[1]Main v5 (no siloxanes)'!$E$2:$E$379,0),0),"")="","",1)</f>
        <v/>
      </c>
      <c r="K526">
        <f>IFERROR(INDEX('Data1 totsignal with smooth'!B$2:B$2058,MATCH($H526,'Data1 totsignal with smooth'!$A$2:$A$2058,0),0),"")</f>
        <v>2065130.25</v>
      </c>
      <c r="L526">
        <f>IFERROR(INDEX('Data1 totsignal with smooth'!C$2:C$2058,MATCH($H526,'Data1 totsignal with smooth'!$A$2:$A$2058,0),0),"")</f>
        <v>4794872</v>
      </c>
      <c r="M526" s="9">
        <f t="shared" si="34"/>
        <v>0.43069559521088363</v>
      </c>
      <c r="N526">
        <v>436272.81</v>
      </c>
      <c r="O526">
        <v>618455.31000000006</v>
      </c>
      <c r="P526">
        <f t="shared" si="35"/>
        <v>0.70542333931937617</v>
      </c>
    </row>
    <row r="527" spans="1:16" x14ac:dyDescent="0.25">
      <c r="A527" s="5">
        <f t="shared" si="32"/>
        <v>147.05439999999999</v>
      </c>
      <c r="B527" s="5">
        <f t="shared" si="33"/>
        <v>146.0471</v>
      </c>
      <c r="C527" s="5" t="s">
        <v>2016</v>
      </c>
      <c r="D527" s="5" t="s">
        <v>1898</v>
      </c>
      <c r="E527" s="5">
        <v>147.0547</v>
      </c>
      <c r="F527" s="5">
        <v>147.05109999999999</v>
      </c>
      <c r="H527" s="5">
        <v>147.0575</v>
      </c>
      <c r="I527" s="5">
        <f>IF(IFERROR(INDEX('[1]Main v5 (no siloxanes)'!$E$2:$E$379,MATCH(A527,'[1]Main v5 (no siloxanes)'!$E$2:$E$379,0),0),"")="","",1)</f>
        <v>1</v>
      </c>
      <c r="K527">
        <f>IFERROR(INDEX('Data1 totsignal with smooth'!B$2:B$2058,MATCH($H527,'Data1 totsignal with smooth'!$A$2:$A$2058,0),0),"")</f>
        <v>4251047</v>
      </c>
      <c r="L527">
        <f>IFERROR(INDEX('Data1 totsignal with smooth'!C$2:C$2058,MATCH($H527,'Data1 totsignal with smooth'!$A$2:$A$2058,0),0),"")</f>
        <v>5071029.5</v>
      </c>
      <c r="M527" s="9">
        <f t="shared" si="34"/>
        <v>0.83830058570946986</v>
      </c>
      <c r="N527">
        <v>453000.09</v>
      </c>
      <c r="O527">
        <v>653145.93999999994</v>
      </c>
      <c r="P527">
        <f t="shared" si="35"/>
        <v>0.69356641794328544</v>
      </c>
    </row>
    <row r="528" spans="1:16" x14ac:dyDescent="0.25">
      <c r="A528" s="5">
        <f t="shared" si="32"/>
        <v>147.07939999999999</v>
      </c>
      <c r="B528" s="5">
        <f t="shared" si="33"/>
        <v>146.07210000000001</v>
      </c>
      <c r="C528" s="5" t="s">
        <v>321</v>
      </c>
      <c r="D528" s="5" t="s">
        <v>2334</v>
      </c>
      <c r="G528" s="5">
        <v>147.0796</v>
      </c>
      <c r="H528" s="5">
        <v>147.07910000000001</v>
      </c>
      <c r="I528" s="5">
        <f>IF(IFERROR(INDEX('[1]Main v5 (no siloxanes)'!$E$2:$E$379,MATCH(A528,'[1]Main v5 (no siloxanes)'!$E$2:$E$379,0),0),"")="","",1)</f>
        <v>1</v>
      </c>
      <c r="J528" s="5" t="s">
        <v>2282</v>
      </c>
      <c r="K528">
        <f>IFERROR(INDEX('Data1 totsignal with smooth'!B$2:B$2058,MATCH($H528,'Data1 totsignal with smooth'!$A$2:$A$2058,0),0),"")</f>
        <v>36645492</v>
      </c>
      <c r="L528">
        <f>IFERROR(INDEX('Data1 totsignal with smooth'!C$2:C$2058,MATCH($H528,'Data1 totsignal with smooth'!$A$2:$A$2058,0),0),"")</f>
        <v>5476261</v>
      </c>
      <c r="M528" s="9">
        <f t="shared" si="34"/>
        <v>6.6916993182026934</v>
      </c>
      <c r="P528" t="str">
        <f t="shared" si="35"/>
        <v/>
      </c>
    </row>
    <row r="529" spans="1:16" x14ac:dyDescent="0.25">
      <c r="A529" s="5">
        <f t="shared" si="32"/>
        <v>147.09190000000001</v>
      </c>
      <c r="B529" s="5">
        <f t="shared" si="33"/>
        <v>146.08459999999999</v>
      </c>
      <c r="C529" s="5" t="s">
        <v>322</v>
      </c>
      <c r="D529" s="5" t="s">
        <v>2830</v>
      </c>
      <c r="E529" s="5">
        <v>147.09309999999999</v>
      </c>
      <c r="F529" s="5">
        <v>147.09200000000001</v>
      </c>
      <c r="G529" s="5">
        <v>147.0915</v>
      </c>
      <c r="H529" s="5">
        <v>147.0908</v>
      </c>
      <c r="I529" s="5">
        <f>IF(IFERROR(INDEX('[1]Main v5 (no siloxanes)'!$E$2:$E$379,MATCH(A529,'[1]Main v5 (no siloxanes)'!$E$2:$E$379,0),0),"")="","",1)</f>
        <v>1</v>
      </c>
      <c r="K529">
        <f>IFERROR(INDEX('Data1 totsignal with smooth'!B$2:B$2058,MATCH($H529,'Data1 totsignal with smooth'!$A$2:$A$2058,0),0),"")</f>
        <v>103820416</v>
      </c>
      <c r="L529">
        <f>IFERROR(INDEX('Data1 totsignal with smooth'!C$2:C$2058,MATCH($H529,'Data1 totsignal with smooth'!$A$2:$A$2058,0),0),"")</f>
        <v>7392560</v>
      </c>
      <c r="M529" s="9">
        <f t="shared" si="34"/>
        <v>14.043905764714795</v>
      </c>
      <c r="N529">
        <v>17761444</v>
      </c>
      <c r="O529">
        <v>618455.31000000006</v>
      </c>
      <c r="P529">
        <f t="shared" si="35"/>
        <v>28.719041962789515</v>
      </c>
    </row>
    <row r="530" spans="1:16" x14ac:dyDescent="0.25">
      <c r="A530" s="5">
        <f t="shared" si="32"/>
        <v>147.11529999999999</v>
      </c>
      <c r="B530" s="5">
        <f t="shared" si="33"/>
        <v>146.108</v>
      </c>
      <c r="C530" s="5" t="s">
        <v>323</v>
      </c>
      <c r="G530" s="5">
        <v>147.1156</v>
      </c>
      <c r="H530" s="5">
        <v>147.11500000000001</v>
      </c>
      <c r="I530" s="5">
        <f>IF(IFERROR(INDEX('[1]Main v5 (no siloxanes)'!$E$2:$E$379,MATCH(A530,'[1]Main v5 (no siloxanes)'!$E$2:$E$379,0),0),"")="","",1)</f>
        <v>1</v>
      </c>
      <c r="K530">
        <f>IFERROR(INDEX('Data1 totsignal with smooth'!B$2:B$2058,MATCH($H530,'Data1 totsignal with smooth'!$A$2:$A$2058,0),0),"")</f>
        <v>25525944</v>
      </c>
      <c r="L530">
        <f>IFERROR(INDEX('Data1 totsignal with smooth'!C$2:C$2058,MATCH($H530,'Data1 totsignal with smooth'!$A$2:$A$2058,0),0),"")</f>
        <v>8367748</v>
      </c>
      <c r="M530" s="9">
        <f t="shared" si="34"/>
        <v>3.0505153835894676</v>
      </c>
      <c r="P530" t="str">
        <f t="shared" si="35"/>
        <v/>
      </c>
    </row>
    <row r="531" spans="1:16" x14ac:dyDescent="0.25">
      <c r="A531" s="5">
        <f t="shared" si="32"/>
        <v>147.13130000000001</v>
      </c>
      <c r="B531" s="5">
        <f t="shared" si="33"/>
        <v>146.124</v>
      </c>
      <c r="G531" s="5">
        <v>147.1326</v>
      </c>
      <c r="H531" s="5">
        <v>147.13</v>
      </c>
      <c r="I531" s="5" t="str">
        <f>IF(IFERROR(INDEX('[1]Main v5 (no siloxanes)'!$E$2:$E$379,MATCH(A531,'[1]Main v5 (no siloxanes)'!$E$2:$E$379,0),0),"")="","",1)</f>
        <v/>
      </c>
      <c r="K531">
        <f>IFERROR(INDEX('Data1 totsignal with smooth'!B$2:B$2058,MATCH($H531,'Data1 totsignal with smooth'!$A$2:$A$2058,0),0),"")</f>
        <v>2842654</v>
      </c>
      <c r="L531">
        <f>IFERROR(INDEX('Data1 totsignal with smooth'!C$2:C$2058,MATCH($H531,'Data1 totsignal with smooth'!$A$2:$A$2058,0),0),"")</f>
        <v>7392560</v>
      </c>
      <c r="M531" s="9">
        <f t="shared" si="34"/>
        <v>0.38452904000779164</v>
      </c>
      <c r="P531" t="str">
        <f t="shared" si="35"/>
        <v/>
      </c>
    </row>
    <row r="532" spans="1:16" x14ac:dyDescent="0.25">
      <c r="A532" s="5">
        <f t="shared" si="32"/>
        <v>148.03639999999999</v>
      </c>
      <c r="B532" s="5">
        <f t="shared" si="33"/>
        <v>147.0291</v>
      </c>
      <c r="C532" s="5" t="s">
        <v>2017</v>
      </c>
      <c r="D532" s="5" t="s">
        <v>1898</v>
      </c>
      <c r="E532" s="5">
        <v>148.0395</v>
      </c>
      <c r="F532" s="5">
        <v>148.03870000000001</v>
      </c>
      <c r="G532" s="5">
        <v>148.0352</v>
      </c>
      <c r="H532" s="5">
        <v>148.03210000000001</v>
      </c>
      <c r="I532" s="5" t="str">
        <f>IF(IFERROR(INDEX('[1]Main v5 (no siloxanes)'!$E$2:$E$379,MATCH(A532,'[1]Main v5 (no siloxanes)'!$E$2:$E$379,0),0),"")="","",1)</f>
        <v/>
      </c>
      <c r="K532">
        <f>IFERROR(INDEX('Data1 totsignal with smooth'!B$2:B$2058,MATCH($H532,'Data1 totsignal with smooth'!$A$2:$A$2058,0),0),"")</f>
        <v>574838.6875</v>
      </c>
      <c r="L532">
        <f>IFERROR(INDEX('Data1 totsignal with smooth'!C$2:C$2058,MATCH($H532,'Data1 totsignal with smooth'!$A$2:$A$2058,0),0),"")</f>
        <v>5476261</v>
      </c>
      <c r="M532" s="9">
        <f t="shared" si="34"/>
        <v>0.10496919111415617</v>
      </c>
      <c r="N532">
        <v>263258.44</v>
      </c>
      <c r="O532">
        <v>618455.31000000006</v>
      </c>
      <c r="P532">
        <f t="shared" si="35"/>
        <v>0.42567091872814544</v>
      </c>
    </row>
    <row r="533" spans="1:16" x14ac:dyDescent="0.25">
      <c r="A533" s="5">
        <f t="shared" si="32"/>
        <v>148.04580000000001</v>
      </c>
      <c r="B533" s="5">
        <f t="shared" si="33"/>
        <v>147.0385</v>
      </c>
      <c r="D533" s="5" t="s">
        <v>1898</v>
      </c>
      <c r="G533" s="5">
        <v>148.04650000000001</v>
      </c>
      <c r="H533" s="5">
        <v>148.04499999999999</v>
      </c>
      <c r="I533" s="5" t="str">
        <f>IF(IFERROR(INDEX('[1]Main v5 (no siloxanes)'!$E$2:$E$379,MATCH(A533,'[1]Main v5 (no siloxanes)'!$E$2:$E$379,0),0),"")="","",1)</f>
        <v/>
      </c>
      <c r="K533">
        <f>IFERROR(INDEX('Data1 totsignal with smooth'!B$2:B$2058,MATCH($H533,'Data1 totsignal with smooth'!$A$2:$A$2058,0),0),"")</f>
        <v>1158345</v>
      </c>
      <c r="L533">
        <f>IFERROR(INDEX('Data1 totsignal with smooth'!C$2:C$2058,MATCH($H533,'Data1 totsignal with smooth'!$A$2:$A$2058,0),0),"")</f>
        <v>4794872</v>
      </c>
      <c r="M533" s="9">
        <f t="shared" si="34"/>
        <v>0.24157996292706041</v>
      </c>
      <c r="P533" t="str">
        <f t="shared" si="35"/>
        <v/>
      </c>
    </row>
    <row r="534" spans="1:16" x14ac:dyDescent="0.25">
      <c r="A534" s="5">
        <f t="shared" si="32"/>
        <v>148.0761</v>
      </c>
      <c r="B534" s="5">
        <f t="shared" si="33"/>
        <v>147.06880000000001</v>
      </c>
      <c r="C534" s="5" t="s">
        <v>324</v>
      </c>
      <c r="D534" s="5" t="s">
        <v>1898</v>
      </c>
      <c r="E534" s="5">
        <v>148.07650000000001</v>
      </c>
      <c r="F534" s="5">
        <v>148.07589999999999</v>
      </c>
      <c r="G534" s="5">
        <v>148.0761</v>
      </c>
      <c r="H534" s="5">
        <v>148.07579999999999</v>
      </c>
      <c r="I534" s="5">
        <f>IF(IFERROR(INDEX('[1]Main v5 (no siloxanes)'!$E$2:$E$379,MATCH(A534,'[1]Main v5 (no siloxanes)'!$E$2:$E$379,0),0),"")="","",1)</f>
        <v>1</v>
      </c>
      <c r="K534">
        <f>IFERROR(INDEX('Data1 totsignal with smooth'!B$2:B$2058,MATCH($H534,'Data1 totsignal with smooth'!$A$2:$A$2058,0),0),"")</f>
        <v>14925154</v>
      </c>
      <c r="L534">
        <f>IFERROR(INDEX('Data1 totsignal with smooth'!C$2:C$2058,MATCH($H534,'Data1 totsignal with smooth'!$A$2:$A$2058,0),0),"")</f>
        <v>4794872</v>
      </c>
      <c r="M534" s="9">
        <f t="shared" si="34"/>
        <v>3.1127325192413897</v>
      </c>
      <c r="N534">
        <v>1144831</v>
      </c>
      <c r="O534">
        <v>653145.93999999994</v>
      </c>
      <c r="P534">
        <f t="shared" si="35"/>
        <v>1.7527950950747702</v>
      </c>
    </row>
    <row r="535" spans="1:16" x14ac:dyDescent="0.25">
      <c r="A535" s="5">
        <f t="shared" si="32"/>
        <v>148.09209999999999</v>
      </c>
      <c r="B535" s="5">
        <f t="shared" si="33"/>
        <v>147.0848</v>
      </c>
      <c r="C535" s="5" t="s">
        <v>2235</v>
      </c>
      <c r="D535" s="5" t="s">
        <v>2236</v>
      </c>
      <c r="E535" s="5">
        <v>148.09540000000001</v>
      </c>
      <c r="F535" s="5">
        <v>148.09299999999999</v>
      </c>
      <c r="G535" s="5">
        <v>148.09180000000001</v>
      </c>
      <c r="H535" s="5">
        <v>148.0882</v>
      </c>
      <c r="I535" s="5" t="str">
        <f>IF(IFERROR(INDEX('[1]Main v5 (no siloxanes)'!$E$2:$E$379,MATCH(A535,'[1]Main v5 (no siloxanes)'!$E$2:$E$379,0),0),"")="","",1)</f>
        <v/>
      </c>
      <c r="K535">
        <f>IFERROR(INDEX('Data1 totsignal with smooth'!B$2:B$2058,MATCH($H535,'Data1 totsignal with smooth'!$A$2:$A$2058,0),0),"")</f>
        <v>12389028</v>
      </c>
      <c r="L535">
        <f>IFERROR(INDEX('Data1 totsignal with smooth'!C$2:C$2058,MATCH($H535,'Data1 totsignal with smooth'!$A$2:$A$2058,0),0),"")</f>
        <v>4719209.5</v>
      </c>
      <c r="M535" s="9">
        <f t="shared" si="34"/>
        <v>2.6252337388285052</v>
      </c>
      <c r="N535">
        <v>1916153.9</v>
      </c>
      <c r="O535">
        <v>618455.31000000006</v>
      </c>
      <c r="P535">
        <f t="shared" si="35"/>
        <v>3.0982899960871864</v>
      </c>
    </row>
    <row r="536" spans="1:16" x14ac:dyDescent="0.25">
      <c r="A536" s="5">
        <f t="shared" si="32"/>
        <v>148.11359999999999</v>
      </c>
      <c r="B536" s="5">
        <f t="shared" si="33"/>
        <v>147.1063</v>
      </c>
      <c r="C536" s="5" t="s">
        <v>326</v>
      </c>
      <c r="D536" s="5" t="s">
        <v>1898</v>
      </c>
      <c r="E536" s="5">
        <v>148.11359999999999</v>
      </c>
      <c r="G536" s="5">
        <v>148.1146</v>
      </c>
      <c r="H536" s="5">
        <v>148.11259999999999</v>
      </c>
      <c r="I536" s="5">
        <f>IF(IFERROR(INDEX('[1]Main v5 (no siloxanes)'!$E$2:$E$379,MATCH(A536,'[1]Main v5 (no siloxanes)'!$E$2:$E$379,0),0),"")="","",1)</f>
        <v>1</v>
      </c>
      <c r="K536">
        <f>IFERROR(INDEX('Data1 totsignal with smooth'!B$2:B$2058,MATCH($H536,'Data1 totsignal with smooth'!$A$2:$A$2058,0),0),"")</f>
        <v>22695698</v>
      </c>
      <c r="L536">
        <f>IFERROR(INDEX('Data1 totsignal with smooth'!C$2:C$2058,MATCH($H536,'Data1 totsignal with smooth'!$A$2:$A$2058,0),0),"")</f>
        <v>4794872</v>
      </c>
      <c r="M536" s="9">
        <f t="shared" si="34"/>
        <v>4.733327187879051</v>
      </c>
      <c r="N536">
        <v>506923.25</v>
      </c>
      <c r="O536">
        <v>618455.31000000006</v>
      </c>
      <c r="P536">
        <f t="shared" si="35"/>
        <v>0.81966027585728052</v>
      </c>
    </row>
    <row r="537" spans="1:16" x14ac:dyDescent="0.25">
      <c r="A537" s="5">
        <f t="shared" si="32"/>
        <v>149.036</v>
      </c>
      <c r="B537" s="5">
        <f t="shared" si="33"/>
        <v>148.02869999999999</v>
      </c>
      <c r="C537" s="5" t="s">
        <v>2505</v>
      </c>
      <c r="D537" s="5" t="s">
        <v>1898</v>
      </c>
      <c r="E537" s="5">
        <v>149.03800000000001</v>
      </c>
      <c r="F537" s="5">
        <v>149.0351</v>
      </c>
      <c r="G537" s="5">
        <v>149.03649999999999</v>
      </c>
      <c r="H537" s="5">
        <v>149.03440000000001</v>
      </c>
      <c r="I537" s="5" t="str">
        <f>IF(IFERROR(INDEX('[1]Main v5 (no siloxanes)'!$E$2:$E$379,MATCH(A537,'[1]Main v5 (no siloxanes)'!$E$2:$E$379,0),0),"")="","",1)</f>
        <v/>
      </c>
      <c r="K537">
        <f>IFERROR(INDEX('Data1 totsignal with smooth'!B$2:B$2058,MATCH($H537,'Data1 totsignal with smooth'!$A$2:$A$2058,0),0),"")</f>
        <v>2601229.75</v>
      </c>
      <c r="L537">
        <f>IFERROR(INDEX('Data1 totsignal with smooth'!C$2:C$2058,MATCH($H537,'Data1 totsignal with smooth'!$A$2:$A$2058,0),0),"")</f>
        <v>4794872</v>
      </c>
      <c r="M537" s="9">
        <f t="shared" si="34"/>
        <v>0.54250243802128606</v>
      </c>
      <c r="N537">
        <v>172442.48</v>
      </c>
      <c r="O537">
        <v>618455.31000000006</v>
      </c>
      <c r="P537">
        <f t="shared" si="35"/>
        <v>0.27882771351740837</v>
      </c>
    </row>
    <row r="538" spans="1:16" x14ac:dyDescent="0.25">
      <c r="A538" s="5">
        <f t="shared" si="32"/>
        <v>149.05959999999999</v>
      </c>
      <c r="B538" s="5">
        <f t="shared" si="33"/>
        <v>148.0523</v>
      </c>
      <c r="C538" s="5" t="s">
        <v>330</v>
      </c>
      <c r="D538" s="5" t="s">
        <v>1898</v>
      </c>
      <c r="E538" s="5">
        <v>149.06100000000001</v>
      </c>
      <c r="F538" s="5">
        <v>149.0607</v>
      </c>
      <c r="G538" s="5">
        <v>149.05860000000001</v>
      </c>
      <c r="H538" s="5">
        <v>149.0582</v>
      </c>
      <c r="I538" s="5" t="str">
        <f>IF(IFERROR(INDEX('[1]Main v5 (no siloxanes)'!$E$2:$E$379,MATCH(A538,'[1]Main v5 (no siloxanes)'!$E$2:$E$379,0),0),"")="","",1)</f>
        <v/>
      </c>
      <c r="K538">
        <f>IFERROR(INDEX('Data1 totsignal with smooth'!B$2:B$2058,MATCH($H538,'Data1 totsignal with smooth'!$A$2:$A$2058,0),0),"")</f>
        <v>7392560</v>
      </c>
      <c r="L538">
        <f>IFERROR(INDEX('Data1 totsignal with smooth'!C$2:C$2058,MATCH($H538,'Data1 totsignal with smooth'!$A$2:$A$2058,0),0),"")</f>
        <v>4794872</v>
      </c>
      <c r="M538" s="9">
        <f t="shared" si="34"/>
        <v>1.5417637843095706</v>
      </c>
      <c r="N538">
        <v>1211974</v>
      </c>
      <c r="O538">
        <v>633965.81000000006</v>
      </c>
      <c r="P538">
        <f t="shared" si="35"/>
        <v>1.9117340097567721</v>
      </c>
    </row>
    <row r="539" spans="1:16" x14ac:dyDescent="0.25">
      <c r="A539" s="5">
        <f t="shared" si="32"/>
        <v>149.07470000000001</v>
      </c>
      <c r="B539" s="5">
        <f t="shared" si="33"/>
        <v>148.06739999999999</v>
      </c>
      <c r="C539" s="5" t="s">
        <v>331</v>
      </c>
      <c r="D539" s="5" t="s">
        <v>1898</v>
      </c>
      <c r="E539" s="5">
        <v>149.0778</v>
      </c>
      <c r="F539" s="5">
        <v>149.0754</v>
      </c>
      <c r="G539" s="5">
        <v>149.07259999999999</v>
      </c>
      <c r="H539" s="5">
        <v>149.07300000000001</v>
      </c>
      <c r="I539" s="5">
        <f>IF(IFERROR(INDEX('[1]Main v5 (no siloxanes)'!$E$2:$E$379,MATCH(A539,'[1]Main v5 (no siloxanes)'!$E$2:$E$379,0),0),"")="","",1)</f>
        <v>1</v>
      </c>
      <c r="K539">
        <f>IFERROR(INDEX('Data1 totsignal with smooth'!B$2:B$2058,MATCH($H539,'Data1 totsignal with smooth'!$A$2:$A$2058,0),0),"")</f>
        <v>4199630.5</v>
      </c>
      <c r="L539">
        <f>IFERROR(INDEX('Data1 totsignal with smooth'!C$2:C$2058,MATCH($H539,'Data1 totsignal with smooth'!$A$2:$A$2058,0),0),"")</f>
        <v>5476261</v>
      </c>
      <c r="M539" s="9">
        <f t="shared" si="34"/>
        <v>0.76687917175605769</v>
      </c>
      <c r="N539">
        <v>691212.94</v>
      </c>
      <c r="O539">
        <v>691212.94</v>
      </c>
      <c r="P539">
        <f t="shared" si="35"/>
        <v>1</v>
      </c>
    </row>
    <row r="540" spans="1:16" x14ac:dyDescent="0.25">
      <c r="A540" s="5">
        <f t="shared" si="32"/>
        <v>149.0943</v>
      </c>
      <c r="B540" s="5">
        <f t="shared" si="33"/>
        <v>148.08699999999999</v>
      </c>
      <c r="C540" s="5" t="s">
        <v>332</v>
      </c>
      <c r="D540" s="5" t="s">
        <v>2335</v>
      </c>
      <c r="E540" s="5">
        <v>149.09530000000001</v>
      </c>
      <c r="F540" s="5">
        <v>149.09309999999999</v>
      </c>
      <c r="G540" s="5">
        <v>149.09450000000001</v>
      </c>
      <c r="H540" s="5">
        <v>149.0942</v>
      </c>
      <c r="I540" s="5">
        <f>IF(IFERROR(INDEX('[1]Main v5 (no siloxanes)'!$E$2:$E$379,MATCH(A540,'[1]Main v5 (no siloxanes)'!$E$2:$E$379,0),0),"")="","",1)</f>
        <v>1</v>
      </c>
      <c r="J540" s="5" t="s">
        <v>2282</v>
      </c>
      <c r="K540">
        <f>IFERROR(INDEX('Data1 totsignal with smooth'!B$2:B$2058,MATCH($H540,'Data1 totsignal with smooth'!$A$2:$A$2058,0),0),"")</f>
        <v>28898946</v>
      </c>
      <c r="L540">
        <f>IFERROR(INDEX('Data1 totsignal with smooth'!C$2:C$2058,MATCH($H540,'Data1 totsignal with smooth'!$A$2:$A$2058,0),0),"")</f>
        <v>5476261</v>
      </c>
      <c r="M540" s="9">
        <f t="shared" si="34"/>
        <v>5.2771308745145635</v>
      </c>
      <c r="N540">
        <v>1353663.6</v>
      </c>
      <c r="O540">
        <v>691212.94</v>
      </c>
      <c r="P540">
        <f t="shared" si="35"/>
        <v>1.958388684100735</v>
      </c>
    </row>
    <row r="541" spans="1:16" x14ac:dyDescent="0.25">
      <c r="A541" s="5">
        <f t="shared" si="32"/>
        <v>149.10669999999999</v>
      </c>
      <c r="B541" s="5">
        <f t="shared" si="33"/>
        <v>148.0994</v>
      </c>
      <c r="C541" s="5" t="s">
        <v>333</v>
      </c>
      <c r="D541" s="5" t="s">
        <v>2843</v>
      </c>
      <c r="E541" s="5">
        <v>149.10720000000001</v>
      </c>
      <c r="F541" s="5">
        <v>149.10599999999999</v>
      </c>
      <c r="G541" s="5">
        <v>149.10669999999999</v>
      </c>
      <c r="H541" s="5">
        <v>149.10669999999999</v>
      </c>
      <c r="I541" s="5" t="str">
        <f>IF(IFERROR(INDEX('[1]Main v5 (no siloxanes)'!$E$2:$E$379,MATCH(A541,'[1]Main v5 (no siloxanes)'!$E$2:$E$379,0),0),"")="","",1)</f>
        <v/>
      </c>
      <c r="K541">
        <f>IFERROR(INDEX('Data1 totsignal with smooth'!B$2:B$2058,MATCH($H541,'Data1 totsignal with smooth'!$A$2:$A$2058,0),0),"")</f>
        <v>13541735</v>
      </c>
      <c r="L541">
        <f>IFERROR(INDEX('Data1 totsignal with smooth'!C$2:C$2058,MATCH($H541,'Data1 totsignal with smooth'!$A$2:$A$2058,0),0),"")</f>
        <v>5476261</v>
      </c>
      <c r="M541" s="9">
        <f t="shared" si="34"/>
        <v>2.472806719767374</v>
      </c>
      <c r="N541">
        <v>832409.75</v>
      </c>
      <c r="O541">
        <v>633965.81000000006</v>
      </c>
      <c r="P541">
        <f t="shared" si="35"/>
        <v>1.3130199403024587</v>
      </c>
    </row>
    <row r="542" spans="1:16" x14ac:dyDescent="0.25">
      <c r="A542" s="5">
        <f t="shared" si="32"/>
        <v>149.13210000000001</v>
      </c>
      <c r="B542" s="5">
        <f t="shared" si="33"/>
        <v>148.12479999999999</v>
      </c>
      <c r="C542" s="5" t="s">
        <v>335</v>
      </c>
      <c r="D542" s="5" t="s">
        <v>2336</v>
      </c>
      <c r="E542" s="5">
        <v>149.1328</v>
      </c>
      <c r="F542" s="5">
        <v>149.13290000000001</v>
      </c>
      <c r="G542" s="5">
        <v>149.13210000000001</v>
      </c>
      <c r="H542" s="5">
        <v>149.13069999999999</v>
      </c>
      <c r="I542" s="5">
        <f>IF(IFERROR(INDEX('[1]Main v5 (no siloxanes)'!$E$2:$E$379,MATCH(A542,'[1]Main v5 (no siloxanes)'!$E$2:$E$379,0),0),"")="","",1)</f>
        <v>1</v>
      </c>
      <c r="J542" s="5" t="s">
        <v>2282</v>
      </c>
      <c r="K542">
        <f>IFERROR(INDEX('Data1 totsignal with smooth'!B$2:B$2058,MATCH($H542,'Data1 totsignal with smooth'!$A$2:$A$2058,0),0),"")</f>
        <v>21527588</v>
      </c>
      <c r="L542">
        <f>IFERROR(INDEX('Data1 totsignal with smooth'!C$2:C$2058,MATCH($H542,'Data1 totsignal with smooth'!$A$2:$A$2058,0),0),"")</f>
        <v>5476261</v>
      </c>
      <c r="M542" s="9">
        <f t="shared" si="34"/>
        <v>3.9310741398191209</v>
      </c>
      <c r="N542">
        <v>827628.94</v>
      </c>
      <c r="O542">
        <v>618455.31000000006</v>
      </c>
      <c r="P542">
        <f t="shared" si="35"/>
        <v>1.3382194745809521</v>
      </c>
    </row>
    <row r="543" spans="1:16" x14ac:dyDescent="0.25">
      <c r="A543" s="5">
        <f t="shared" si="32"/>
        <v>149.14439999999999</v>
      </c>
      <c r="B543" s="5">
        <f t="shared" si="33"/>
        <v>148.1371</v>
      </c>
      <c r="C543" s="5" t="s">
        <v>1898</v>
      </c>
      <c r="D543" s="5" t="s">
        <v>1898</v>
      </c>
      <c r="H543" s="5">
        <v>149.14439999999999</v>
      </c>
      <c r="I543" s="5" t="str">
        <f>IF(IFERROR(INDEX('[1]Main v5 (no siloxanes)'!$E$2:$E$379,MATCH(A543,'[1]Main v5 (no siloxanes)'!$E$2:$E$379,0),0),"")="","",1)</f>
        <v/>
      </c>
      <c r="K543">
        <f>IFERROR(INDEX('Data1 totsignal with smooth'!B$2:B$2058,MATCH($H543,'Data1 totsignal with smooth'!$A$2:$A$2058,0),0),"")</f>
        <v>1846726.25</v>
      </c>
      <c r="L543">
        <f>IFERROR(INDEX('Data1 totsignal with smooth'!C$2:C$2058,MATCH($H543,'Data1 totsignal with smooth'!$A$2:$A$2058,0),0),"")</f>
        <v>5476261</v>
      </c>
      <c r="M543" s="9">
        <f t="shared" si="34"/>
        <v>0.33722392888140285</v>
      </c>
      <c r="P543" t="str">
        <f t="shared" si="35"/>
        <v/>
      </c>
    </row>
    <row r="544" spans="1:16" x14ac:dyDescent="0.25">
      <c r="A544" s="5">
        <f t="shared" si="32"/>
        <v>150.01439999999999</v>
      </c>
      <c r="B544" s="5">
        <f t="shared" si="33"/>
        <v>149.00710000000001</v>
      </c>
      <c r="C544" s="5" t="s">
        <v>2018</v>
      </c>
      <c r="D544" s="5" t="s">
        <v>1898</v>
      </c>
      <c r="H544" s="5">
        <v>150.01439999999999</v>
      </c>
      <c r="I544" s="5" t="str">
        <f>IF(IFERROR(INDEX('[1]Main v5 (no siloxanes)'!$E$2:$E$379,MATCH(A544,'[1]Main v5 (no siloxanes)'!$E$2:$E$379,0),0),"")="","",1)</f>
        <v/>
      </c>
      <c r="K544">
        <f>IFERROR(INDEX('Data1 totsignal with smooth'!B$2:B$2058,MATCH($H544,'Data1 totsignal with smooth'!$A$2:$A$2058,0),0),"")</f>
        <v>291227.03125</v>
      </c>
      <c r="L544">
        <f>IFERROR(INDEX('Data1 totsignal with smooth'!C$2:C$2058,MATCH($H544,'Data1 totsignal with smooth'!$A$2:$A$2058,0),0),"")</f>
        <v>4794872</v>
      </c>
      <c r="M544" s="9">
        <f t="shared" si="34"/>
        <v>6.073718573717922E-2</v>
      </c>
      <c r="P544" t="str">
        <f t="shared" si="35"/>
        <v/>
      </c>
    </row>
    <row r="545" spans="1:16" x14ac:dyDescent="0.25">
      <c r="A545" s="5">
        <f t="shared" si="32"/>
        <v>150.02699999999999</v>
      </c>
      <c r="B545" s="5">
        <f t="shared" si="33"/>
        <v>149.0197</v>
      </c>
      <c r="C545" s="5" t="s">
        <v>1898</v>
      </c>
      <c r="D545" s="5" t="s">
        <v>1898</v>
      </c>
      <c r="E545" s="5">
        <v>150.0284</v>
      </c>
      <c r="H545" s="5">
        <v>150.02549999999999</v>
      </c>
      <c r="I545" s="5" t="str">
        <f>IF(IFERROR(INDEX('[1]Main v5 (no siloxanes)'!$E$2:$E$379,MATCH(A545,'[1]Main v5 (no siloxanes)'!$E$2:$E$379,0),0),"")="","",1)</f>
        <v/>
      </c>
      <c r="K545">
        <f>IFERROR(INDEX('Data1 totsignal with smooth'!B$2:B$2058,MATCH($H545,'Data1 totsignal with smooth'!$A$2:$A$2058,0),0),"")</f>
        <v>465562.9375</v>
      </c>
      <c r="L545">
        <f>IFERROR(INDEX('Data1 totsignal with smooth'!C$2:C$2058,MATCH($H545,'Data1 totsignal with smooth'!$A$2:$A$2058,0),0),"")</f>
        <v>4719209.5</v>
      </c>
      <c r="M545" s="9">
        <f t="shared" si="34"/>
        <v>9.8652737815517616E-2</v>
      </c>
      <c r="N545">
        <v>63608.387000000002</v>
      </c>
      <c r="O545">
        <v>631634.56000000006</v>
      </c>
      <c r="P545">
        <f t="shared" si="35"/>
        <v>0.10070441205750362</v>
      </c>
    </row>
    <row r="546" spans="1:16" x14ac:dyDescent="0.25">
      <c r="A546" s="5">
        <f t="shared" si="32"/>
        <v>150.05350000000001</v>
      </c>
      <c r="B546" s="5">
        <f t="shared" si="33"/>
        <v>149.0462</v>
      </c>
      <c r="C546" s="5" t="s">
        <v>336</v>
      </c>
      <c r="D546" s="5" t="s">
        <v>1898</v>
      </c>
      <c r="E546" s="5">
        <v>150.0548</v>
      </c>
      <c r="F546" s="5">
        <v>150.05439999999999</v>
      </c>
      <c r="G546" s="5">
        <v>150.05240000000001</v>
      </c>
      <c r="H546" s="5">
        <v>150.05240000000001</v>
      </c>
      <c r="I546" s="5" t="str">
        <f>IF(IFERROR(INDEX('[1]Main v5 (no siloxanes)'!$E$2:$E$379,MATCH(A546,'[1]Main v5 (no siloxanes)'!$E$2:$E$379,0),0),"")="","",1)</f>
        <v/>
      </c>
      <c r="K546">
        <f>IFERROR(INDEX('Data1 totsignal with smooth'!B$2:B$2058,MATCH($H546,'Data1 totsignal with smooth'!$A$2:$A$2058,0),0),"")</f>
        <v>2780754</v>
      </c>
      <c r="L546">
        <f>IFERROR(INDEX('Data1 totsignal with smooth'!C$2:C$2058,MATCH($H546,'Data1 totsignal with smooth'!$A$2:$A$2058,0),0),"")</f>
        <v>4604913.5</v>
      </c>
      <c r="M546" s="9">
        <f t="shared" si="34"/>
        <v>0.60386671758329447</v>
      </c>
      <c r="N546">
        <v>354707.31</v>
      </c>
      <c r="O546">
        <v>633965.81000000006</v>
      </c>
      <c r="P546">
        <f t="shared" si="35"/>
        <v>0.55950542506385315</v>
      </c>
    </row>
    <row r="547" spans="1:16" x14ac:dyDescent="0.25">
      <c r="A547" s="5">
        <f t="shared" si="32"/>
        <v>150.065</v>
      </c>
      <c r="B547" s="5">
        <f t="shared" si="33"/>
        <v>149.05770000000001</v>
      </c>
      <c r="C547" s="5" t="s">
        <v>1898</v>
      </c>
      <c r="D547" s="5" t="s">
        <v>1898</v>
      </c>
      <c r="E547" s="5">
        <v>150.0667</v>
      </c>
      <c r="F547" s="5">
        <v>150.06710000000001</v>
      </c>
      <c r="G547" s="5">
        <v>150.06299999999999</v>
      </c>
      <c r="H547" s="5">
        <v>150.06309999999999</v>
      </c>
      <c r="I547" s="5" t="str">
        <f>IF(IFERROR(INDEX('[1]Main v5 (no siloxanes)'!$E$2:$E$379,MATCH(A547,'[1]Main v5 (no siloxanes)'!$E$2:$E$379,0),0),"")="","",1)</f>
        <v/>
      </c>
      <c r="K547">
        <f>IFERROR(INDEX('Data1 totsignal with smooth'!B$2:B$2058,MATCH($H547,'Data1 totsignal with smooth'!$A$2:$A$2058,0),0),"")</f>
        <v>2282548</v>
      </c>
      <c r="L547">
        <f>IFERROR(INDEX('Data1 totsignal with smooth'!C$2:C$2058,MATCH($H547,'Data1 totsignal with smooth'!$A$2:$A$2058,0),0),"")</f>
        <v>4719209.5</v>
      </c>
      <c r="M547" s="9">
        <f t="shared" si="34"/>
        <v>0.48367168272567684</v>
      </c>
      <c r="N547">
        <v>281610.19</v>
      </c>
      <c r="O547">
        <v>631634.56000000006</v>
      </c>
      <c r="P547">
        <f t="shared" si="35"/>
        <v>0.44584354282324257</v>
      </c>
    </row>
    <row r="548" spans="1:16" x14ac:dyDescent="0.25">
      <c r="A548" s="5">
        <f t="shared" si="32"/>
        <v>150.09200000000001</v>
      </c>
      <c r="B548" s="5">
        <f t="shared" si="33"/>
        <v>149.0847</v>
      </c>
      <c r="C548" s="5" t="s">
        <v>2019</v>
      </c>
      <c r="D548" s="5" t="s">
        <v>1898</v>
      </c>
      <c r="E548" s="5">
        <v>150.09229999999999</v>
      </c>
      <c r="F548" s="5">
        <v>150.09139999999999</v>
      </c>
      <c r="G548" s="5">
        <v>150.09100000000001</v>
      </c>
      <c r="H548" s="5">
        <v>150.0933</v>
      </c>
      <c r="I548" s="5">
        <f>IF(IFERROR(INDEX('[1]Main v5 (no siloxanes)'!$E$2:$E$379,MATCH(A548,'[1]Main v5 (no siloxanes)'!$E$2:$E$379,0),0),"")="","",1)</f>
        <v>1</v>
      </c>
      <c r="K548">
        <f>IFERROR(INDEX('Data1 totsignal with smooth'!B$2:B$2058,MATCH($H548,'Data1 totsignal with smooth'!$A$2:$A$2058,0),0),"")</f>
        <v>17499592</v>
      </c>
      <c r="L548">
        <f>IFERROR(INDEX('Data1 totsignal with smooth'!C$2:C$2058,MATCH($H548,'Data1 totsignal with smooth'!$A$2:$A$2058,0),0),"")</f>
        <v>4794872</v>
      </c>
      <c r="M548" s="9">
        <f t="shared" si="34"/>
        <v>3.6496473732771175</v>
      </c>
      <c r="N548">
        <v>1355308.1</v>
      </c>
      <c r="O548">
        <v>618455.31000000006</v>
      </c>
      <c r="P548">
        <f t="shared" si="35"/>
        <v>2.1914406394214643</v>
      </c>
    </row>
    <row r="549" spans="1:16" x14ac:dyDescent="0.25">
      <c r="A549" s="5">
        <f t="shared" si="32"/>
        <v>150.12860000000001</v>
      </c>
      <c r="B549" s="5">
        <f t="shared" si="33"/>
        <v>149.12129999999999</v>
      </c>
      <c r="C549" s="5" t="s">
        <v>337</v>
      </c>
      <c r="D549" s="5" t="s">
        <v>1898</v>
      </c>
      <c r="G549" s="5">
        <v>150.1293</v>
      </c>
      <c r="H549" s="5">
        <v>150.12780000000001</v>
      </c>
      <c r="I549" s="5">
        <f>IF(IFERROR(INDEX('[1]Main v5 (no siloxanes)'!$E$2:$E$379,MATCH(A549,'[1]Main v5 (no siloxanes)'!$E$2:$E$379,0),0),"")="","",1)</f>
        <v>1</v>
      </c>
      <c r="K549">
        <f>IFERROR(INDEX('Data1 totsignal with smooth'!B$2:B$2058,MATCH($H549,'Data1 totsignal with smooth'!$A$2:$A$2058,0),0),"")</f>
        <v>24513950</v>
      </c>
      <c r="L549">
        <f>IFERROR(INDEX('Data1 totsignal with smooth'!C$2:C$2058,MATCH($H549,'Data1 totsignal with smooth'!$A$2:$A$2058,0),0),"")</f>
        <v>4942419</v>
      </c>
      <c r="M549" s="9">
        <f t="shared" si="34"/>
        <v>4.9599093075678127</v>
      </c>
      <c r="P549" t="str">
        <f t="shared" si="35"/>
        <v/>
      </c>
    </row>
    <row r="550" spans="1:16" x14ac:dyDescent="0.25">
      <c r="A550" s="5">
        <f t="shared" si="32"/>
        <v>151.04949999999999</v>
      </c>
      <c r="B550" s="5">
        <f t="shared" si="33"/>
        <v>150.04220000000001</v>
      </c>
      <c r="C550" s="5" t="s">
        <v>1934</v>
      </c>
      <c r="F550" s="5">
        <v>151.05019999999999</v>
      </c>
      <c r="H550" s="5">
        <v>151.0487</v>
      </c>
      <c r="I550" s="5" t="str">
        <f>IF(IFERROR(INDEX('[1]Main v5 (no siloxanes)'!$E$2:$E$379,MATCH(A550,'[1]Main v5 (no siloxanes)'!$E$2:$E$379,0),0),"")="","",1)</f>
        <v/>
      </c>
      <c r="K550">
        <f>IFERROR(INDEX('Data1 totsignal with smooth'!B$2:B$2058,MATCH($H550,'Data1 totsignal with smooth'!$A$2:$A$2058,0),0),"")</f>
        <v>4123953</v>
      </c>
      <c r="L550">
        <f>IFERROR(INDEX('Data1 totsignal with smooth'!C$2:C$2058,MATCH($H550,'Data1 totsignal with smooth'!$A$2:$A$2058,0),0),"")</f>
        <v>4942419</v>
      </c>
      <c r="M550" s="9">
        <f t="shared" si="34"/>
        <v>0.83439971398620794</v>
      </c>
      <c r="P550" t="str">
        <f t="shared" si="35"/>
        <v/>
      </c>
    </row>
    <row r="551" spans="1:16" x14ac:dyDescent="0.25">
      <c r="A551" s="5">
        <f t="shared" si="32"/>
        <v>151.07429999999999</v>
      </c>
      <c r="B551" s="5">
        <f t="shared" si="33"/>
        <v>150.06700000000001</v>
      </c>
      <c r="C551" s="5" t="s">
        <v>340</v>
      </c>
      <c r="D551" s="5" t="s">
        <v>2337</v>
      </c>
      <c r="E551" s="5">
        <v>151.0753</v>
      </c>
      <c r="F551" s="5">
        <v>151.07409999999999</v>
      </c>
      <c r="G551" s="5">
        <v>151.07419999999999</v>
      </c>
      <c r="H551" s="5">
        <v>151.0735</v>
      </c>
      <c r="I551" s="5">
        <f>IF(IFERROR(INDEX('[1]Main v5 (no siloxanes)'!$E$2:$E$379,MATCH(A551,'[1]Main v5 (no siloxanes)'!$E$2:$E$379,0),0),"")="","",1)</f>
        <v>1</v>
      </c>
      <c r="J551" s="5" t="s">
        <v>2282</v>
      </c>
      <c r="K551">
        <f>IFERROR(INDEX('Data1 totsignal with smooth'!B$2:B$2058,MATCH($H551,'Data1 totsignal with smooth'!$A$2:$A$2058,0),0),"")</f>
        <v>22143060</v>
      </c>
      <c r="L551">
        <f>IFERROR(INDEX('Data1 totsignal with smooth'!C$2:C$2058,MATCH($H551,'Data1 totsignal with smooth'!$A$2:$A$2058,0),0),"")</f>
        <v>4719209.5</v>
      </c>
      <c r="M551" s="9">
        <f t="shared" si="34"/>
        <v>4.6921121005541284</v>
      </c>
      <c r="N551">
        <v>2287112</v>
      </c>
      <c r="O551">
        <v>453000.09</v>
      </c>
      <c r="P551">
        <f t="shared" si="35"/>
        <v>5.0488113589558008</v>
      </c>
    </row>
    <row r="552" spans="1:16" x14ac:dyDescent="0.25">
      <c r="A552" s="5">
        <f t="shared" si="32"/>
        <v>151.0873</v>
      </c>
      <c r="B552" s="5">
        <f t="shared" si="33"/>
        <v>150.08000000000001</v>
      </c>
      <c r="C552" s="5" t="s">
        <v>341</v>
      </c>
      <c r="D552" s="5" t="s">
        <v>1898</v>
      </c>
      <c r="E552" s="5">
        <v>151.0881</v>
      </c>
      <c r="F552" s="5">
        <v>151.0866</v>
      </c>
      <c r="G552" s="5">
        <v>151.08779999999999</v>
      </c>
      <c r="H552" s="5">
        <v>151.0866</v>
      </c>
      <c r="I552" s="5">
        <f>IF(IFERROR(INDEX('[1]Main v5 (no siloxanes)'!$E$2:$E$379,MATCH(A552,'[1]Main v5 (no siloxanes)'!$E$2:$E$379,0),0),"")="","",1)</f>
        <v>1</v>
      </c>
      <c r="K552">
        <f>IFERROR(INDEX('Data1 totsignal with smooth'!B$2:B$2058,MATCH($H552,'Data1 totsignal with smooth'!$A$2:$A$2058,0),0),"")</f>
        <v>5476261</v>
      </c>
      <c r="L552">
        <f>IFERROR(INDEX('Data1 totsignal with smooth'!C$2:C$2058,MATCH($H552,'Data1 totsignal with smooth'!$A$2:$A$2058,0),0),"")</f>
        <v>4942419</v>
      </c>
      <c r="M552" s="9">
        <f t="shared" si="34"/>
        <v>1.1080122911473107</v>
      </c>
      <c r="N552">
        <v>778109.69</v>
      </c>
      <c r="O552">
        <v>453000.09</v>
      </c>
      <c r="P552">
        <f t="shared" si="35"/>
        <v>1.7176810936174425</v>
      </c>
    </row>
    <row r="553" spans="1:16" x14ac:dyDescent="0.25">
      <c r="A553" s="5">
        <f t="shared" si="32"/>
        <v>151.11080000000001</v>
      </c>
      <c r="B553" s="5">
        <f t="shared" si="33"/>
        <v>150.1035</v>
      </c>
      <c r="C553" s="5" t="s">
        <v>342</v>
      </c>
      <c r="D553" s="5" t="s">
        <v>2852</v>
      </c>
      <c r="E553" s="5">
        <v>151.11070000000001</v>
      </c>
      <c r="F553" s="5">
        <v>151.1112</v>
      </c>
      <c r="G553" s="5">
        <v>151.11070000000001</v>
      </c>
      <c r="H553" s="5">
        <v>151.1104</v>
      </c>
      <c r="I553" s="5">
        <f>IF(IFERROR(INDEX('[1]Main v5 (no siloxanes)'!$E$2:$E$379,MATCH(A553,'[1]Main v5 (no siloxanes)'!$E$2:$E$379,0),0),"")="","",1)</f>
        <v>1</v>
      </c>
      <c r="K553">
        <f>IFERROR(INDEX('Data1 totsignal with smooth'!B$2:B$2058,MATCH($H553,'Data1 totsignal with smooth'!$A$2:$A$2058,0),0),"")</f>
        <v>43713444</v>
      </c>
      <c r="L553">
        <f>IFERROR(INDEX('Data1 totsignal with smooth'!C$2:C$2058,MATCH($H553,'Data1 totsignal with smooth'!$A$2:$A$2058,0),0),"")</f>
        <v>5476261</v>
      </c>
      <c r="M553" s="9">
        <f t="shared" si="34"/>
        <v>7.9823521924904606</v>
      </c>
      <c r="N553">
        <v>1435218.5</v>
      </c>
      <c r="O553">
        <v>460294.62</v>
      </c>
      <c r="P553">
        <f t="shared" si="35"/>
        <v>3.1180431785190104</v>
      </c>
    </row>
    <row r="554" spans="1:16" x14ac:dyDescent="0.25">
      <c r="A554" s="5">
        <f t="shared" si="32"/>
        <v>151.1234</v>
      </c>
      <c r="B554" s="5">
        <f t="shared" si="33"/>
        <v>150.11609999999999</v>
      </c>
      <c r="C554" s="5" t="s">
        <v>343</v>
      </c>
      <c r="D554" s="5" t="s">
        <v>2377</v>
      </c>
      <c r="E554" s="5">
        <v>151.12209999999999</v>
      </c>
      <c r="F554" s="5">
        <v>151.1225</v>
      </c>
      <c r="G554" s="5">
        <v>151.12440000000001</v>
      </c>
      <c r="H554" s="5">
        <v>151.12440000000001</v>
      </c>
      <c r="I554" s="5" t="str">
        <f>IF(IFERROR(INDEX('[1]Main v5 (no siloxanes)'!$E$2:$E$379,MATCH(A554,'[1]Main v5 (no siloxanes)'!$E$2:$E$379,0),0),"")="","",1)</f>
        <v/>
      </c>
      <c r="K554">
        <f>IFERROR(INDEX('Data1 totsignal with smooth'!B$2:B$2058,MATCH($H554,'Data1 totsignal with smooth'!$A$2:$A$2058,0),0),"")</f>
        <v>8367748</v>
      </c>
      <c r="L554">
        <f>IFERROR(INDEX('Data1 totsignal with smooth'!C$2:C$2058,MATCH($H554,'Data1 totsignal with smooth'!$A$2:$A$2058,0),0),"")</f>
        <v>5476261</v>
      </c>
      <c r="M554" s="9">
        <f t="shared" si="34"/>
        <v>1.528003869793642</v>
      </c>
      <c r="N554">
        <v>460294.62</v>
      </c>
      <c r="O554">
        <v>460294.62</v>
      </c>
      <c r="P554">
        <f t="shared" si="35"/>
        <v>1</v>
      </c>
    </row>
    <row r="555" spans="1:16" x14ac:dyDescent="0.25">
      <c r="A555" s="5">
        <f t="shared" si="32"/>
        <v>151.14689999999999</v>
      </c>
      <c r="B555" s="5">
        <f t="shared" si="33"/>
        <v>150.1396</v>
      </c>
      <c r="C555" s="5" t="s">
        <v>344</v>
      </c>
      <c r="D555" s="5" t="s">
        <v>1898</v>
      </c>
      <c r="F555" s="5">
        <v>151.14789999999999</v>
      </c>
      <c r="G555" s="5">
        <v>151.14689999999999</v>
      </c>
      <c r="H555" s="5">
        <v>151.14599999999999</v>
      </c>
      <c r="I555" s="5">
        <f>IF(IFERROR(INDEX('[1]Main v5 (no siloxanes)'!$E$2:$E$379,MATCH(A555,'[1]Main v5 (no siloxanes)'!$E$2:$E$379,0),0),"")="","",1)</f>
        <v>1</v>
      </c>
      <c r="K555">
        <f>IFERROR(INDEX('Data1 totsignal with smooth'!B$2:B$2058,MATCH($H555,'Data1 totsignal with smooth'!$A$2:$A$2058,0),0),"")</f>
        <v>11718689</v>
      </c>
      <c r="L555">
        <f>IFERROR(INDEX('Data1 totsignal with smooth'!C$2:C$2058,MATCH($H555,'Data1 totsignal with smooth'!$A$2:$A$2058,0),0),"")</f>
        <v>4942419</v>
      </c>
      <c r="M555" s="9">
        <f t="shared" si="34"/>
        <v>2.3710432077895458</v>
      </c>
      <c r="P555" t="str">
        <f t="shared" si="35"/>
        <v/>
      </c>
    </row>
    <row r="556" spans="1:16" x14ac:dyDescent="0.25">
      <c r="A556" s="5">
        <f t="shared" si="32"/>
        <v>151.15969999999999</v>
      </c>
      <c r="B556" s="5">
        <f t="shared" si="33"/>
        <v>150.1524</v>
      </c>
      <c r="C556" s="5" t="s">
        <v>1898</v>
      </c>
      <c r="D556" s="5" t="s">
        <v>1898</v>
      </c>
      <c r="F556" s="5">
        <v>151.161</v>
      </c>
      <c r="G556" s="5">
        <v>151.16050000000001</v>
      </c>
      <c r="H556" s="5">
        <v>151.1576</v>
      </c>
      <c r="I556" s="5" t="str">
        <f>IF(IFERROR(INDEX('[1]Main v5 (no siloxanes)'!$E$2:$E$379,MATCH(A556,'[1]Main v5 (no siloxanes)'!$E$2:$E$379,0),0),"")="","",1)</f>
        <v/>
      </c>
      <c r="K556">
        <f>IFERROR(INDEX('Data1 totsignal with smooth'!B$2:B$2058,MATCH($H556,'Data1 totsignal with smooth'!$A$2:$A$2058,0),0),"")</f>
        <v>1473408.75</v>
      </c>
      <c r="L556">
        <f>IFERROR(INDEX('Data1 totsignal with smooth'!C$2:C$2058,MATCH($H556,'Data1 totsignal with smooth'!$A$2:$A$2058,0),0),"")</f>
        <v>4942419</v>
      </c>
      <c r="M556" s="9">
        <f t="shared" si="34"/>
        <v>0.29811490082083286</v>
      </c>
      <c r="P556" t="str">
        <f t="shared" si="35"/>
        <v/>
      </c>
    </row>
    <row r="557" spans="1:16" x14ac:dyDescent="0.25">
      <c r="A557" s="5">
        <f t="shared" si="32"/>
        <v>152.0316</v>
      </c>
      <c r="B557" s="5">
        <f t="shared" si="33"/>
        <v>151.02430000000001</v>
      </c>
      <c r="H557" s="5">
        <v>152.0316</v>
      </c>
      <c r="I557" s="5" t="str">
        <f>IF(IFERROR(INDEX('[1]Main v5 (no siloxanes)'!$E$2:$E$379,MATCH(A557,'[1]Main v5 (no siloxanes)'!$E$2:$E$379,0),0),"")="","",1)</f>
        <v/>
      </c>
      <c r="K557">
        <f>IFERROR(INDEX('Data1 totsignal with smooth'!B$2:B$2058,MATCH($H557,'Data1 totsignal with smooth'!$A$2:$A$2058,0),0),"")</f>
        <v>523505.84375</v>
      </c>
      <c r="L557">
        <f>IFERROR(INDEX('Data1 totsignal with smooth'!C$2:C$2058,MATCH($H557,'Data1 totsignal with smooth'!$A$2:$A$2058,0),0),"")</f>
        <v>4942419</v>
      </c>
      <c r="M557" s="9">
        <f t="shared" si="34"/>
        <v>0.10592097589257406</v>
      </c>
      <c r="P557" t="str">
        <f t="shared" si="35"/>
        <v/>
      </c>
    </row>
    <row r="558" spans="1:16" x14ac:dyDescent="0.25">
      <c r="A558" s="5">
        <f t="shared" si="32"/>
        <v>152.0557</v>
      </c>
      <c r="B558" s="5">
        <f t="shared" si="33"/>
        <v>151.04839999999999</v>
      </c>
      <c r="C558" s="5" t="s">
        <v>345</v>
      </c>
      <c r="D558" s="5" t="s">
        <v>1898</v>
      </c>
      <c r="E558" s="5">
        <v>152.05869999999999</v>
      </c>
      <c r="F558" s="5">
        <v>152.05199999999999</v>
      </c>
      <c r="H558" s="5">
        <v>152.0565</v>
      </c>
      <c r="I558" s="5" t="str">
        <f>IF(IFERROR(INDEX('[1]Main v5 (no siloxanes)'!$E$2:$E$379,MATCH(A558,'[1]Main v5 (no siloxanes)'!$E$2:$E$379,0),0),"")="","",1)</f>
        <v/>
      </c>
      <c r="K558">
        <f>IFERROR(INDEX('Data1 totsignal with smooth'!B$2:B$2058,MATCH($H558,'Data1 totsignal with smooth'!$A$2:$A$2058,0),0),"")</f>
        <v>1148289.125</v>
      </c>
      <c r="L558">
        <f>IFERROR(INDEX('Data1 totsignal with smooth'!C$2:C$2058,MATCH($H558,'Data1 totsignal with smooth'!$A$2:$A$2058,0),0),"")</f>
        <v>4942419</v>
      </c>
      <c r="M558" s="9">
        <f t="shared" si="34"/>
        <v>0.23233342316788602</v>
      </c>
      <c r="N558">
        <v>193645.09</v>
      </c>
      <c r="O558">
        <v>410076.28</v>
      </c>
      <c r="P558">
        <f t="shared" si="35"/>
        <v>0.47221724211895405</v>
      </c>
    </row>
    <row r="559" spans="1:16" x14ac:dyDescent="0.25">
      <c r="A559" s="5">
        <f t="shared" si="32"/>
        <v>152.0685</v>
      </c>
      <c r="B559" s="5">
        <f t="shared" si="33"/>
        <v>151.06120000000001</v>
      </c>
      <c r="C559" s="5" t="s">
        <v>2021</v>
      </c>
      <c r="D559" s="5" t="s">
        <v>1898</v>
      </c>
      <c r="F559" s="5">
        <v>152.06880000000001</v>
      </c>
      <c r="H559" s="5">
        <v>152.06809999999999</v>
      </c>
      <c r="I559" s="5" t="str">
        <f>IF(IFERROR(INDEX('[1]Main v5 (no siloxanes)'!$E$2:$E$379,MATCH(A559,'[1]Main v5 (no siloxanes)'!$E$2:$E$379,0),0),"")="","",1)</f>
        <v/>
      </c>
      <c r="K559">
        <f>IFERROR(INDEX('Data1 totsignal with smooth'!B$2:B$2058,MATCH($H559,'Data1 totsignal with smooth'!$A$2:$A$2058,0),0),"")</f>
        <v>4719209.5</v>
      </c>
      <c r="L559">
        <f>IFERROR(INDEX('Data1 totsignal with smooth'!C$2:C$2058,MATCH($H559,'Data1 totsignal with smooth'!$A$2:$A$2058,0),0),"")</f>
        <v>4942419</v>
      </c>
      <c r="M559" s="9">
        <f t="shared" si="34"/>
        <v>0.95483800543822772</v>
      </c>
      <c r="P559" t="str">
        <f t="shared" si="35"/>
        <v/>
      </c>
    </row>
    <row r="560" spans="1:16" x14ac:dyDescent="0.25">
      <c r="A560" s="5">
        <f t="shared" si="32"/>
        <v>152.08099999999999</v>
      </c>
      <c r="B560" s="5">
        <f t="shared" si="33"/>
        <v>151.0737</v>
      </c>
      <c r="F560" s="5">
        <v>152.08160000000001</v>
      </c>
      <c r="H560" s="5">
        <v>152.08029999999999</v>
      </c>
      <c r="I560" s="5" t="str">
        <f>IF(IFERROR(INDEX('[1]Main v5 (no siloxanes)'!$E$2:$E$379,MATCH(A560,'[1]Main v5 (no siloxanes)'!$E$2:$E$379,0),0),"")="","",1)</f>
        <v/>
      </c>
      <c r="K560">
        <f>IFERROR(INDEX('Data1 totsignal with smooth'!B$2:B$2058,MATCH($H560,'Data1 totsignal with smooth'!$A$2:$A$2058,0),0),"")</f>
        <v>3308333.75</v>
      </c>
      <c r="L560">
        <f>IFERROR(INDEX('Data1 totsignal with smooth'!C$2:C$2058,MATCH($H560,'Data1 totsignal with smooth'!$A$2:$A$2058,0),0),"")</f>
        <v>4942419</v>
      </c>
      <c r="M560" s="9">
        <f t="shared" si="34"/>
        <v>0.66937541110941823</v>
      </c>
      <c r="P560" t="str">
        <f t="shared" si="35"/>
        <v/>
      </c>
    </row>
    <row r="561" spans="1:16" x14ac:dyDescent="0.25">
      <c r="A561" s="5">
        <f t="shared" si="32"/>
        <v>152.10939999999999</v>
      </c>
      <c r="B561" s="5">
        <f t="shared" si="33"/>
        <v>151.10210000000001</v>
      </c>
      <c r="C561" s="5" t="s">
        <v>2022</v>
      </c>
      <c r="D561" s="5" t="s">
        <v>1898</v>
      </c>
      <c r="E561" s="5">
        <v>152.1097</v>
      </c>
      <c r="G561" s="5">
        <v>152.11070000000001</v>
      </c>
      <c r="H561" s="5">
        <v>152.1079</v>
      </c>
      <c r="I561" s="5">
        <f>IF(IFERROR(INDEX('[1]Main v5 (no siloxanes)'!$E$2:$E$379,MATCH(A561,'[1]Main v5 (no siloxanes)'!$E$2:$E$379,0),0),"")="","",1)</f>
        <v>1</v>
      </c>
      <c r="K561">
        <f>IFERROR(INDEX('Data1 totsignal with smooth'!B$2:B$2058,MATCH($H561,'Data1 totsignal with smooth'!$A$2:$A$2058,0),0),"")</f>
        <v>8654162</v>
      </c>
      <c r="L561">
        <f>IFERROR(INDEX('Data1 totsignal with smooth'!C$2:C$2058,MATCH($H561,'Data1 totsignal with smooth'!$A$2:$A$2058,0),0),"")</f>
        <v>4942419</v>
      </c>
      <c r="M561" s="9">
        <f t="shared" si="34"/>
        <v>1.750997234350224</v>
      </c>
      <c r="N561">
        <v>888149.56</v>
      </c>
      <c r="O561">
        <v>414658.25</v>
      </c>
      <c r="P561">
        <f t="shared" si="35"/>
        <v>2.1418832496399145</v>
      </c>
    </row>
    <row r="562" spans="1:16" x14ac:dyDescent="0.25">
      <c r="A562" s="5">
        <f t="shared" si="32"/>
        <v>152.11660000000001</v>
      </c>
      <c r="B562" s="5">
        <f t="shared" si="33"/>
        <v>151.10929999999999</v>
      </c>
      <c r="C562" s="5" t="s">
        <v>1898</v>
      </c>
      <c r="D562" s="5" t="s">
        <v>1898</v>
      </c>
      <c r="F562" s="5">
        <v>152.1156</v>
      </c>
      <c r="H562" s="5">
        <v>152.11760000000001</v>
      </c>
      <c r="I562" s="5" t="str">
        <f>IF(IFERROR(INDEX('[1]Main v5 (no siloxanes)'!$E$2:$E$379,MATCH(A562,'[1]Main v5 (no siloxanes)'!$E$2:$E$379,0),0),"")="","",1)</f>
        <v/>
      </c>
      <c r="K562">
        <f>IFERROR(INDEX('Data1 totsignal with smooth'!B$2:B$2058,MATCH($H562,'Data1 totsignal with smooth'!$A$2:$A$2058,0),0),"")</f>
        <v>4137357.5</v>
      </c>
      <c r="L562">
        <f>IFERROR(INDEX('Data1 totsignal with smooth'!C$2:C$2058,MATCH($H562,'Data1 totsignal with smooth'!$A$2:$A$2058,0),0),"")</f>
        <v>4719209.5</v>
      </c>
      <c r="M562" s="9">
        <f t="shared" si="34"/>
        <v>0.87670562199029312</v>
      </c>
      <c r="P562" t="str">
        <f t="shared" si="35"/>
        <v/>
      </c>
    </row>
    <row r="563" spans="1:16" x14ac:dyDescent="0.25">
      <c r="A563" s="5">
        <f t="shared" si="32"/>
        <v>152.1498</v>
      </c>
      <c r="B563" s="5">
        <f t="shared" si="33"/>
        <v>151.14250000000001</v>
      </c>
      <c r="C563" s="5" t="s">
        <v>2023</v>
      </c>
      <c r="D563" s="5" t="s">
        <v>1898</v>
      </c>
      <c r="E563" s="5">
        <v>152.15309999999999</v>
      </c>
      <c r="F563" s="5">
        <v>152.1534</v>
      </c>
      <c r="G563" s="5">
        <v>152.14680000000001</v>
      </c>
      <c r="H563" s="5">
        <v>152.14590000000001</v>
      </c>
      <c r="I563" s="5" t="str">
        <f>IF(IFERROR(INDEX('[1]Main v5 (no siloxanes)'!$E$2:$E$379,MATCH(A563,'[1]Main v5 (no siloxanes)'!$E$2:$E$379,0),0),"")="","",1)</f>
        <v/>
      </c>
      <c r="K563">
        <f>IFERROR(INDEX('Data1 totsignal with smooth'!B$2:B$2058,MATCH($H563,'Data1 totsignal with smooth'!$A$2:$A$2058,0),0),"")</f>
        <v>3772429.25</v>
      </c>
      <c r="L563">
        <f>IFERROR(INDEX('Data1 totsignal with smooth'!C$2:C$2058,MATCH($H563,'Data1 totsignal with smooth'!$A$2:$A$2058,0),0),"")</f>
        <v>4719209.5</v>
      </c>
      <c r="M563" s="9">
        <f t="shared" si="34"/>
        <v>0.79937736394199066</v>
      </c>
      <c r="N563">
        <v>131356.76999999999</v>
      </c>
      <c r="O563">
        <v>414658.25</v>
      </c>
      <c r="P563">
        <f t="shared" si="35"/>
        <v>0.31678320641154489</v>
      </c>
    </row>
    <row r="564" spans="1:16" x14ac:dyDescent="0.25">
      <c r="A564" s="5">
        <f t="shared" si="32"/>
        <v>153.05439999999999</v>
      </c>
      <c r="B564" s="5">
        <f t="shared" si="33"/>
        <v>152.0471</v>
      </c>
      <c r="C564" s="5" t="s">
        <v>346</v>
      </c>
      <c r="D564" s="5" t="s">
        <v>2338</v>
      </c>
      <c r="E564" s="5">
        <v>153.05520000000001</v>
      </c>
      <c r="F564" s="5">
        <v>153.05529999999999</v>
      </c>
      <c r="G564" s="5">
        <v>153.05340000000001</v>
      </c>
      <c r="H564" s="5">
        <v>153.05350000000001</v>
      </c>
      <c r="I564" s="5">
        <f>IF(IFERROR(INDEX('[1]Main v5 (no siloxanes)'!$E$2:$E$379,MATCH(A564,'[1]Main v5 (no siloxanes)'!$E$2:$E$379,0),0),"")="","",1)</f>
        <v>1</v>
      </c>
      <c r="J564" s="5" t="s">
        <v>2282</v>
      </c>
      <c r="K564">
        <f>IFERROR(INDEX('Data1 totsignal with smooth'!B$2:B$2058,MATCH($H564,'Data1 totsignal with smooth'!$A$2:$A$2058,0),0),"")</f>
        <v>6110404</v>
      </c>
      <c r="L564">
        <f>IFERROR(INDEX('Data1 totsignal with smooth'!C$2:C$2058,MATCH($H564,'Data1 totsignal with smooth'!$A$2:$A$2058,0),0),"")</f>
        <v>4604913.5</v>
      </c>
      <c r="M564" s="9">
        <f t="shared" si="34"/>
        <v>1.3269313310662623</v>
      </c>
      <c r="N564">
        <v>1279094.1000000001</v>
      </c>
      <c r="O564">
        <v>410076.28</v>
      </c>
      <c r="P564">
        <f t="shared" si="35"/>
        <v>3.1191613911441061</v>
      </c>
    </row>
    <row r="565" spans="1:16" x14ac:dyDescent="0.25">
      <c r="A565" s="5">
        <f t="shared" si="32"/>
        <v>153.06880000000001</v>
      </c>
      <c r="B565" s="5">
        <f t="shared" si="33"/>
        <v>152.0615</v>
      </c>
      <c r="C565" s="5" t="s">
        <v>347</v>
      </c>
      <c r="D565" s="5" t="s">
        <v>2339</v>
      </c>
      <c r="E565" s="5">
        <v>153.0694</v>
      </c>
      <c r="G565" s="5">
        <v>153.0684</v>
      </c>
      <c r="H565" s="5">
        <v>153.0685</v>
      </c>
      <c r="I565" s="5">
        <f>IF(IFERROR(INDEX('[1]Main v5 (no siloxanes)'!$E$2:$E$379,MATCH(A565,'[1]Main v5 (no siloxanes)'!$E$2:$E$379,0),0),"")="","",1)</f>
        <v>1</v>
      </c>
      <c r="J565" s="5" t="s">
        <v>2282</v>
      </c>
      <c r="K565">
        <f>IFERROR(INDEX('Data1 totsignal with smooth'!B$2:B$2058,MATCH($H565,'Data1 totsignal with smooth'!$A$2:$A$2058,0),0),"")</f>
        <v>6629963</v>
      </c>
      <c r="L565">
        <f>IFERROR(INDEX('Data1 totsignal with smooth'!C$2:C$2058,MATCH($H565,'Data1 totsignal with smooth'!$A$2:$A$2058,0),0),"")</f>
        <v>4604913.5</v>
      </c>
      <c r="M565" s="9">
        <f t="shared" si="34"/>
        <v>1.4397584232581133</v>
      </c>
      <c r="N565">
        <v>323252.40999999997</v>
      </c>
      <c r="O565">
        <v>388464.66</v>
      </c>
      <c r="P565">
        <f t="shared" si="35"/>
        <v>0.83212823014582582</v>
      </c>
    </row>
    <row r="566" spans="1:16" x14ac:dyDescent="0.25">
      <c r="A566" s="5">
        <f t="shared" si="32"/>
        <v>153.09010000000001</v>
      </c>
      <c r="B566" s="5">
        <f t="shared" si="33"/>
        <v>152.08279999999999</v>
      </c>
      <c r="C566" s="5" t="s">
        <v>348</v>
      </c>
      <c r="D566" s="5" t="s">
        <v>1898</v>
      </c>
      <c r="E566" s="5">
        <v>153.0909</v>
      </c>
      <c r="F566" s="5">
        <v>153.0909</v>
      </c>
      <c r="G566" s="5">
        <v>153.08959999999999</v>
      </c>
      <c r="H566" s="5">
        <v>153.0889</v>
      </c>
      <c r="I566" s="5">
        <f>IF(IFERROR(INDEX('[1]Main v5 (no siloxanes)'!$E$2:$E$379,MATCH(A566,'[1]Main v5 (no siloxanes)'!$E$2:$E$379,0),0),"")="","",1)</f>
        <v>1</v>
      </c>
      <c r="K566">
        <f>IFERROR(INDEX('Data1 totsignal with smooth'!B$2:B$2058,MATCH($H566,'Data1 totsignal with smooth'!$A$2:$A$2058,0),0),"")</f>
        <v>21517642</v>
      </c>
      <c r="L566">
        <f>IFERROR(INDEX('Data1 totsignal with smooth'!C$2:C$2058,MATCH($H566,'Data1 totsignal with smooth'!$A$2:$A$2058,0),0),"")</f>
        <v>4604913.5</v>
      </c>
      <c r="M566" s="9">
        <f t="shared" si="34"/>
        <v>4.6727570452734888</v>
      </c>
      <c r="N566">
        <v>1249353.6000000001</v>
      </c>
      <c r="O566">
        <v>388464.66</v>
      </c>
      <c r="P566">
        <f t="shared" si="35"/>
        <v>3.2161319384883047</v>
      </c>
    </row>
    <row r="567" spans="1:16" x14ac:dyDescent="0.25">
      <c r="A567" s="5">
        <f t="shared" si="32"/>
        <v>153.10400000000001</v>
      </c>
      <c r="B567" s="5">
        <f t="shared" si="33"/>
        <v>152.0967</v>
      </c>
      <c r="C567" s="5" t="s">
        <v>349</v>
      </c>
      <c r="D567" s="5" t="s">
        <v>1898</v>
      </c>
      <c r="E567" s="5">
        <v>153.1035</v>
      </c>
      <c r="F567" s="5">
        <v>153.10839999999999</v>
      </c>
      <c r="G567" s="5">
        <v>153.1027</v>
      </c>
      <c r="H567" s="5">
        <v>153.10120000000001</v>
      </c>
      <c r="I567" s="5">
        <f>IF(IFERROR(INDEX('[1]Main v5 (no siloxanes)'!$E$2:$E$379,MATCH(A567,'[1]Main v5 (no siloxanes)'!$E$2:$E$379,0),0),"")="","",1)</f>
        <v>1</v>
      </c>
      <c r="K567">
        <f>IFERROR(INDEX('Data1 totsignal with smooth'!B$2:B$2058,MATCH($H567,'Data1 totsignal with smooth'!$A$2:$A$2058,0),0),"")</f>
        <v>4604913.5</v>
      </c>
      <c r="L567">
        <f>IFERROR(INDEX('Data1 totsignal with smooth'!C$2:C$2058,MATCH($H567,'Data1 totsignal with smooth'!$A$2:$A$2058,0),0),"")</f>
        <v>4604913.5</v>
      </c>
      <c r="M567" s="9">
        <f t="shared" si="34"/>
        <v>1</v>
      </c>
      <c r="N567">
        <v>633965.81000000006</v>
      </c>
      <c r="O567">
        <v>388464.66</v>
      </c>
      <c r="P567">
        <f t="shared" si="35"/>
        <v>1.6319780800652499</v>
      </c>
    </row>
    <row r="568" spans="1:16" x14ac:dyDescent="0.25">
      <c r="A568" s="5">
        <f t="shared" si="32"/>
        <v>153.1259</v>
      </c>
      <c r="B568" s="5">
        <f t="shared" si="33"/>
        <v>152.11859999999999</v>
      </c>
      <c r="C568" s="5" t="s">
        <v>350</v>
      </c>
      <c r="D568" s="5" t="s">
        <v>2340</v>
      </c>
      <c r="E568" s="5">
        <v>153.12520000000001</v>
      </c>
      <c r="F568" s="5">
        <v>153.12620000000001</v>
      </c>
      <c r="G568" s="5">
        <v>153.12629999999999</v>
      </c>
      <c r="H568" s="5">
        <v>153.12569999999999</v>
      </c>
      <c r="I568" s="5">
        <f>IF(IFERROR(INDEX('[1]Main v5 (no siloxanes)'!$E$2:$E$379,MATCH(A568,'[1]Main v5 (no siloxanes)'!$E$2:$E$379,0),0),"")="","",1)</f>
        <v>1</v>
      </c>
      <c r="J568" s="5" t="s">
        <v>2282</v>
      </c>
      <c r="K568">
        <f>IFERROR(INDEX('Data1 totsignal with smooth'!B$2:B$2058,MATCH($H568,'Data1 totsignal with smooth'!$A$2:$A$2058,0),0),"")</f>
        <v>36718252</v>
      </c>
      <c r="L568">
        <f>IFERROR(INDEX('Data1 totsignal with smooth'!C$2:C$2058,MATCH($H568,'Data1 totsignal with smooth'!$A$2:$A$2058,0),0),"")</f>
        <v>4604913.5</v>
      </c>
      <c r="M568" s="9">
        <f t="shared" si="34"/>
        <v>7.9737115583170022</v>
      </c>
      <c r="N568">
        <v>736315</v>
      </c>
      <c r="O568">
        <v>388464.66</v>
      </c>
      <c r="P568">
        <f t="shared" si="35"/>
        <v>1.8954491252820787</v>
      </c>
    </row>
    <row r="569" spans="1:16" x14ac:dyDescent="0.25">
      <c r="A569" s="5">
        <f t="shared" si="32"/>
        <v>153.1379</v>
      </c>
      <c r="B569" s="5">
        <f t="shared" si="33"/>
        <v>152.13059999999999</v>
      </c>
      <c r="C569" s="5" t="s">
        <v>351</v>
      </c>
      <c r="D569" s="5" t="s">
        <v>1898</v>
      </c>
      <c r="E569" s="5">
        <v>153.1378</v>
      </c>
      <c r="F569" s="5">
        <v>153.13480000000001</v>
      </c>
      <c r="G569" s="5">
        <v>153.1404</v>
      </c>
      <c r="H569" s="5">
        <v>153.1386</v>
      </c>
      <c r="I569" s="5" t="str">
        <f>IF(IFERROR(INDEX('[1]Main v5 (no siloxanes)'!$E$2:$E$379,MATCH(A569,'[1]Main v5 (no siloxanes)'!$E$2:$E$379,0),0),"")="","",1)</f>
        <v/>
      </c>
      <c r="K569">
        <f>IFERROR(INDEX('Data1 totsignal with smooth'!B$2:B$2058,MATCH($H569,'Data1 totsignal with smooth'!$A$2:$A$2058,0),0),"")</f>
        <v>3944519.5</v>
      </c>
      <c r="L569">
        <f>IFERROR(INDEX('Data1 totsignal with smooth'!C$2:C$2058,MATCH($H569,'Data1 totsignal with smooth'!$A$2:$A$2058,0),0),"")</f>
        <v>4719209.5</v>
      </c>
      <c r="M569" s="9">
        <f t="shared" si="34"/>
        <v>0.83584326993747571</v>
      </c>
      <c r="N569">
        <v>295811.69</v>
      </c>
      <c r="O569">
        <v>388464.66</v>
      </c>
      <c r="P569">
        <f t="shared" si="35"/>
        <v>0.76148932054720242</v>
      </c>
    </row>
    <row r="570" spans="1:16" x14ac:dyDescent="0.25">
      <c r="A570" s="5">
        <f t="shared" si="32"/>
        <v>153.16319999999999</v>
      </c>
      <c r="B570" s="5">
        <f t="shared" si="33"/>
        <v>152.1559</v>
      </c>
      <c r="C570" s="5" t="s">
        <v>352</v>
      </c>
      <c r="D570" s="5" t="s">
        <v>1898</v>
      </c>
      <c r="E570" s="5">
        <v>153.1645</v>
      </c>
      <c r="F570" s="5">
        <v>153.16390000000001</v>
      </c>
      <c r="G570" s="5">
        <v>153.16239999999999</v>
      </c>
      <c r="H570" s="5">
        <v>153.1618</v>
      </c>
      <c r="I570" s="5">
        <f>IF(IFERROR(INDEX('[1]Main v5 (no siloxanes)'!$E$2:$E$379,MATCH(A570,'[1]Main v5 (no siloxanes)'!$E$2:$E$379,0),0),"")="","",1)</f>
        <v>1</v>
      </c>
      <c r="K570">
        <f>IFERROR(INDEX('Data1 totsignal with smooth'!B$2:B$2058,MATCH($H570,'Data1 totsignal with smooth'!$A$2:$A$2058,0),0),"")</f>
        <v>2692893.75</v>
      </c>
      <c r="L570">
        <f>IFERROR(INDEX('Data1 totsignal with smooth'!C$2:C$2058,MATCH($H570,'Data1 totsignal with smooth'!$A$2:$A$2058,0),0),"")</f>
        <v>4719209.5</v>
      </c>
      <c r="M570" s="9">
        <f t="shared" si="34"/>
        <v>0.57062390427888399</v>
      </c>
      <c r="N570">
        <v>271531.71999999997</v>
      </c>
      <c r="O570">
        <v>388464.66</v>
      </c>
      <c r="P570">
        <f t="shared" si="35"/>
        <v>0.69898692972483001</v>
      </c>
    </row>
    <row r="571" spans="1:16" x14ac:dyDescent="0.25">
      <c r="A571" s="5">
        <f t="shared" si="32"/>
        <v>154.05000000000001</v>
      </c>
      <c r="B571" s="5">
        <f t="shared" si="33"/>
        <v>153.0427</v>
      </c>
      <c r="C571" s="5" t="s">
        <v>2436</v>
      </c>
      <c r="D571" s="5" t="s">
        <v>1898</v>
      </c>
      <c r="E571" s="5">
        <v>154.05119999999999</v>
      </c>
      <c r="H571" s="5">
        <v>154.0487</v>
      </c>
      <c r="I571" s="5" t="str">
        <f>IF(IFERROR(INDEX('[1]Main v5 (no siloxanes)'!$E$2:$E$379,MATCH(A571,'[1]Main v5 (no siloxanes)'!$E$2:$E$379,0),0),"")="","",1)</f>
        <v/>
      </c>
      <c r="K571">
        <f>IFERROR(INDEX('Data1 totsignal with smooth'!B$2:B$2058,MATCH($H571,'Data1 totsignal with smooth'!$A$2:$A$2058,0),0),"")</f>
        <v>1210771</v>
      </c>
      <c r="L571">
        <f>IFERROR(INDEX('Data1 totsignal with smooth'!C$2:C$2058,MATCH($H571,'Data1 totsignal with smooth'!$A$2:$A$2058,0),0),"")</f>
        <v>4942419</v>
      </c>
      <c r="M571" s="9">
        <f t="shared" si="34"/>
        <v>0.24497538553489698</v>
      </c>
      <c r="N571">
        <v>125028.98</v>
      </c>
      <c r="O571">
        <v>388464.66</v>
      </c>
      <c r="P571">
        <f t="shared" si="35"/>
        <v>0.32185419389243802</v>
      </c>
    </row>
    <row r="572" spans="1:16" x14ac:dyDescent="0.25">
      <c r="A572" s="5">
        <f t="shared" si="32"/>
        <v>154.06489999999999</v>
      </c>
      <c r="B572" s="5">
        <f t="shared" si="33"/>
        <v>153.05760000000001</v>
      </c>
      <c r="C572" s="5" t="s">
        <v>354</v>
      </c>
      <c r="D572" s="5" t="s">
        <v>1898</v>
      </c>
      <c r="E572" s="5">
        <v>154.0651</v>
      </c>
      <c r="G572" s="5">
        <v>154.06280000000001</v>
      </c>
      <c r="H572" s="5">
        <v>154.0669</v>
      </c>
      <c r="I572" s="5">
        <f>IF(IFERROR(INDEX('[1]Main v5 (no siloxanes)'!$E$2:$E$379,MATCH(A572,'[1]Main v5 (no siloxanes)'!$E$2:$E$379,0),0),"")="","",1)</f>
        <v>1</v>
      </c>
      <c r="K572">
        <f>IFERROR(INDEX('Data1 totsignal with smooth'!B$2:B$2058,MATCH($H572,'Data1 totsignal with smooth'!$A$2:$A$2058,0),0),"")</f>
        <v>4942419</v>
      </c>
      <c r="L572">
        <f>IFERROR(INDEX('Data1 totsignal with smooth'!C$2:C$2058,MATCH($H572,'Data1 totsignal with smooth'!$A$2:$A$2058,0),0),"")</f>
        <v>4942419</v>
      </c>
      <c r="M572" s="9">
        <f t="shared" si="34"/>
        <v>1</v>
      </c>
      <c r="N572">
        <v>631634.56000000006</v>
      </c>
      <c r="O572">
        <v>386290.78</v>
      </c>
      <c r="P572">
        <f t="shared" si="35"/>
        <v>1.6351271961500091</v>
      </c>
    </row>
    <row r="573" spans="1:16" x14ac:dyDescent="0.25">
      <c r="A573" s="5">
        <f t="shared" si="32"/>
        <v>154.08680000000001</v>
      </c>
      <c r="B573" s="5">
        <f t="shared" si="33"/>
        <v>153.0795</v>
      </c>
      <c r="C573" s="5" t="s">
        <v>355</v>
      </c>
      <c r="D573" s="5" t="s">
        <v>1898</v>
      </c>
      <c r="E573" s="5">
        <v>154.0864</v>
      </c>
      <c r="G573" s="5">
        <v>154.0873</v>
      </c>
      <c r="H573" s="5">
        <v>154.08670000000001</v>
      </c>
      <c r="I573" s="5" t="str">
        <f>IF(IFERROR(INDEX('[1]Main v5 (no siloxanes)'!$E$2:$E$379,MATCH(A573,'[1]Main v5 (no siloxanes)'!$E$2:$E$379,0),0),"")="","",1)</f>
        <v/>
      </c>
      <c r="K573">
        <f>IFERROR(INDEX('Data1 totsignal with smooth'!B$2:B$2058,MATCH($H573,'Data1 totsignal with smooth'!$A$2:$A$2058,0),0),"")</f>
        <v>9879075</v>
      </c>
      <c r="L573">
        <f>IFERROR(INDEX('Data1 totsignal with smooth'!C$2:C$2058,MATCH($H573,'Data1 totsignal with smooth'!$A$2:$A$2058,0),0),"")</f>
        <v>4942419</v>
      </c>
      <c r="M573" s="9">
        <f t="shared" si="34"/>
        <v>1.9988339717858805</v>
      </c>
      <c r="N573">
        <v>643309.93999999994</v>
      </c>
      <c r="O573">
        <v>386290.78</v>
      </c>
      <c r="P573">
        <f t="shared" si="35"/>
        <v>1.6653515261223679</v>
      </c>
    </row>
    <row r="574" spans="1:16" x14ac:dyDescent="0.25">
      <c r="A574" s="5">
        <f t="shared" si="32"/>
        <v>154.12530000000001</v>
      </c>
      <c r="B574" s="5">
        <f t="shared" si="33"/>
        <v>153.11799999999999</v>
      </c>
      <c r="C574" s="5" t="s">
        <v>356</v>
      </c>
      <c r="D574" s="5" t="s">
        <v>1898</v>
      </c>
      <c r="E574" s="5">
        <v>154.1234</v>
      </c>
      <c r="F574" s="5">
        <v>154.1242</v>
      </c>
      <c r="G574" s="5">
        <v>154.1266</v>
      </c>
      <c r="H574" s="5">
        <v>154.12700000000001</v>
      </c>
      <c r="I574" s="5" t="str">
        <f>IF(IFERROR(INDEX('[1]Main v5 (no siloxanes)'!$E$2:$E$379,MATCH(A574,'[1]Main v5 (no siloxanes)'!$E$2:$E$379,0),0),"")="","",1)</f>
        <v/>
      </c>
      <c r="K574">
        <f>IFERROR(INDEX('Data1 totsignal with smooth'!B$2:B$2058,MATCH($H574,'Data1 totsignal with smooth'!$A$2:$A$2058,0),0),"")</f>
        <v>7563505</v>
      </c>
      <c r="L574">
        <f>IFERROR(INDEX('Data1 totsignal with smooth'!C$2:C$2058,MATCH($H574,'Data1 totsignal with smooth'!$A$2:$A$2058,0),0),"")</f>
        <v>4730723.5</v>
      </c>
      <c r="M574" s="9">
        <f t="shared" si="34"/>
        <v>1.5988051299130037</v>
      </c>
      <c r="N574">
        <v>414658.25</v>
      </c>
      <c r="O574">
        <v>386290.78</v>
      </c>
      <c r="P574">
        <f t="shared" si="35"/>
        <v>1.0734355347544147</v>
      </c>
    </row>
    <row r="575" spans="1:16" x14ac:dyDescent="0.25">
      <c r="A575" s="5">
        <f t="shared" si="32"/>
        <v>154.1567</v>
      </c>
      <c r="B575" s="5">
        <f t="shared" si="33"/>
        <v>153.14940000000001</v>
      </c>
      <c r="C575" s="5" t="s">
        <v>2435</v>
      </c>
      <c r="G575" s="5">
        <v>154.1601</v>
      </c>
      <c r="H575" s="5">
        <v>154.1533</v>
      </c>
      <c r="I575" s="5" t="str">
        <f>IF(IFERROR(INDEX('[1]Main v5 (no siloxanes)'!$E$2:$E$379,MATCH(A575,'[1]Main v5 (no siloxanes)'!$E$2:$E$379,0),0),"")="","",1)</f>
        <v/>
      </c>
      <c r="K575">
        <f>IFERROR(INDEX('Data1 totsignal with smooth'!B$2:B$2058,MATCH($H575,'Data1 totsignal with smooth'!$A$2:$A$2058,0),0),"")</f>
        <v>792451.5</v>
      </c>
      <c r="L575">
        <f>IFERROR(INDEX('Data1 totsignal with smooth'!C$2:C$2058,MATCH($H575,'Data1 totsignal with smooth'!$A$2:$A$2058,0),0),"")</f>
        <v>4730723.5</v>
      </c>
      <c r="M575" s="9">
        <f t="shared" si="34"/>
        <v>0.16751169245042538</v>
      </c>
      <c r="P575" t="str">
        <f t="shared" si="35"/>
        <v/>
      </c>
    </row>
    <row r="576" spans="1:16" x14ac:dyDescent="0.25">
      <c r="A576" s="5">
        <f t="shared" si="32"/>
        <v>154.16810000000001</v>
      </c>
      <c r="B576" s="5">
        <f t="shared" si="33"/>
        <v>153.16079999999999</v>
      </c>
      <c r="C576" s="5" t="s">
        <v>1898</v>
      </c>
      <c r="D576" s="5" t="s">
        <v>1898</v>
      </c>
      <c r="E576" s="5">
        <v>154.16829999999999</v>
      </c>
      <c r="F576" s="5">
        <v>154.16730000000001</v>
      </c>
      <c r="H576" s="5">
        <v>154.1688</v>
      </c>
      <c r="I576" s="5" t="str">
        <f>IF(IFERROR(INDEX('[1]Main v5 (no siloxanes)'!$E$2:$E$379,MATCH(A576,'[1]Main v5 (no siloxanes)'!$E$2:$E$379,0),0),"")="","",1)</f>
        <v/>
      </c>
      <c r="K576">
        <f>IFERROR(INDEX('Data1 totsignal with smooth'!B$2:B$2058,MATCH($H576,'Data1 totsignal with smooth'!$A$2:$A$2058,0),0),"")</f>
        <v>519687.84375</v>
      </c>
      <c r="L576">
        <f>IFERROR(INDEX('Data1 totsignal with smooth'!C$2:C$2058,MATCH($H576,'Data1 totsignal with smooth'!$A$2:$A$2058,0),0),"")</f>
        <v>4942419</v>
      </c>
      <c r="M576" s="9">
        <f t="shared" si="34"/>
        <v>0.10514847967159401</v>
      </c>
      <c r="N576">
        <v>47885.593999999997</v>
      </c>
      <c r="O576">
        <v>388464.66</v>
      </c>
      <c r="P576">
        <f t="shared" si="35"/>
        <v>0.12326885539600951</v>
      </c>
    </row>
    <row r="577" spans="1:16" x14ac:dyDescent="0.25">
      <c r="A577" s="5">
        <f t="shared" si="32"/>
        <v>155.06870000000001</v>
      </c>
      <c r="B577" s="5">
        <f t="shared" si="33"/>
        <v>154.06139999999999</v>
      </c>
      <c r="C577" s="5" t="s">
        <v>359</v>
      </c>
      <c r="D577" s="5" t="s">
        <v>2342</v>
      </c>
      <c r="E577" s="5">
        <v>155.0702</v>
      </c>
      <c r="F577" s="5">
        <v>155.06870000000001</v>
      </c>
      <c r="G577" s="5">
        <v>155.0685</v>
      </c>
      <c r="H577" s="5">
        <v>155.06739999999999</v>
      </c>
      <c r="I577" s="5">
        <f>IF(IFERROR(INDEX('[1]Main v5 (no siloxanes)'!$E$2:$E$379,MATCH(A577,'[1]Main v5 (no siloxanes)'!$E$2:$E$379,0),0),"")="","",1)</f>
        <v>1</v>
      </c>
      <c r="J577" s="5" t="s">
        <v>2282</v>
      </c>
      <c r="K577">
        <f>IFERROR(INDEX('Data1 totsignal with smooth'!B$2:B$2058,MATCH($H577,'Data1 totsignal with smooth'!$A$2:$A$2058,0),0),"")</f>
        <v>7617878.5</v>
      </c>
      <c r="L577">
        <f>IFERROR(INDEX('Data1 totsignal with smooth'!C$2:C$2058,MATCH($H577,'Data1 totsignal with smooth'!$A$2:$A$2058,0),0),"")</f>
        <v>4730723.5</v>
      </c>
      <c r="M577" s="9">
        <f t="shared" si="34"/>
        <v>1.6102988263845901</v>
      </c>
      <c r="N577">
        <v>1615282.9</v>
      </c>
      <c r="O577">
        <v>323252.40999999997</v>
      </c>
      <c r="P577">
        <f t="shared" si="35"/>
        <v>4.996970942923519</v>
      </c>
    </row>
    <row r="578" spans="1:16" x14ac:dyDescent="0.25">
      <c r="A578" s="5">
        <f t="shared" ref="A578:A641" si="36">VALUE(FIXED(AVERAGE(E578:H578),4))</f>
        <v>155.08410000000001</v>
      </c>
      <c r="B578" s="5">
        <f t="shared" ref="B578:B641" si="37">VALUE(FIXED(A578-1.007276,4))</f>
        <v>154.07679999999999</v>
      </c>
      <c r="C578" s="5" t="s">
        <v>360</v>
      </c>
      <c r="D578" s="5" t="s">
        <v>2873</v>
      </c>
      <c r="E578" s="5">
        <v>155.08369999999999</v>
      </c>
      <c r="G578" s="5">
        <v>155.08439999999999</v>
      </c>
      <c r="H578" s="5">
        <v>155.08420000000001</v>
      </c>
      <c r="I578" s="5">
        <f>IF(IFERROR(INDEX('[1]Main v5 (no siloxanes)'!$E$2:$E$379,MATCH(A578,'[1]Main v5 (no siloxanes)'!$E$2:$E$379,0),0),"")="","",1)</f>
        <v>1</v>
      </c>
      <c r="K578">
        <f>IFERROR(INDEX('Data1 totsignal with smooth'!B$2:B$2058,MATCH($H578,'Data1 totsignal with smooth'!$A$2:$A$2058,0),0),"")</f>
        <v>14895355</v>
      </c>
      <c r="L578">
        <f>IFERROR(INDEX('Data1 totsignal with smooth'!C$2:C$2058,MATCH($H578,'Data1 totsignal with smooth'!$A$2:$A$2058,0),0),"")</f>
        <v>4719209.5</v>
      </c>
      <c r="M578" s="9">
        <f t="shared" ref="M578:M619" si="38">IFERROR(K578/L578,"")</f>
        <v>3.1563241682743688</v>
      </c>
      <c r="N578">
        <v>586671.56000000006</v>
      </c>
      <c r="O578">
        <v>315061.5</v>
      </c>
      <c r="P578">
        <f t="shared" ref="P578:P641" si="39">IFERROR(N578/O578,"")</f>
        <v>1.8620858467315113</v>
      </c>
    </row>
    <row r="579" spans="1:16" x14ac:dyDescent="0.25">
      <c r="A579" s="5">
        <f t="shared" si="36"/>
        <v>155.10570000000001</v>
      </c>
      <c r="B579" s="5">
        <f t="shared" si="37"/>
        <v>154.0984</v>
      </c>
      <c r="C579" s="5" t="s">
        <v>2024</v>
      </c>
      <c r="D579" s="5" t="s">
        <v>1898</v>
      </c>
      <c r="E579" s="5">
        <v>155.10659999999999</v>
      </c>
      <c r="F579" s="5">
        <v>155.10730000000001</v>
      </c>
      <c r="G579" s="5">
        <v>155.10470000000001</v>
      </c>
      <c r="H579" s="5">
        <v>155.10429999999999</v>
      </c>
      <c r="I579" s="5" t="str">
        <f>IF(IFERROR(INDEX('[1]Main v5 (no siloxanes)'!$E$2:$E$379,MATCH(A579,'[1]Main v5 (no siloxanes)'!$E$2:$E$379,0),0),"")="","",1)</f>
        <v/>
      </c>
      <c r="K579">
        <f>IFERROR(INDEX('Data1 totsignal with smooth'!B$2:B$2058,MATCH($H579,'Data1 totsignal with smooth'!$A$2:$A$2058,0),0),"")</f>
        <v>10402385</v>
      </c>
      <c r="L579">
        <f>IFERROR(INDEX('Data1 totsignal with smooth'!C$2:C$2058,MATCH($H579,'Data1 totsignal with smooth'!$A$2:$A$2058,0),0),"")</f>
        <v>4604913.5</v>
      </c>
      <c r="M579" s="9">
        <f t="shared" si="38"/>
        <v>2.258975114299107</v>
      </c>
      <c r="N579">
        <v>652795.43999999994</v>
      </c>
      <c r="O579">
        <v>315061.5</v>
      </c>
      <c r="P579">
        <f t="shared" si="39"/>
        <v>2.0719619502858966</v>
      </c>
    </row>
    <row r="580" spans="1:16" x14ac:dyDescent="0.25">
      <c r="A580" s="5">
        <f t="shared" si="36"/>
        <v>155.11580000000001</v>
      </c>
      <c r="B580" s="5">
        <f t="shared" si="37"/>
        <v>154.10849999999999</v>
      </c>
      <c r="C580" s="5" t="s">
        <v>361</v>
      </c>
      <c r="D580" s="5" t="s">
        <v>1898</v>
      </c>
      <c r="G580" s="5">
        <v>155.11850000000001</v>
      </c>
      <c r="H580" s="5">
        <v>155.1131</v>
      </c>
      <c r="I580" s="5" t="str">
        <f>IF(IFERROR(INDEX('[1]Main v5 (no siloxanes)'!$E$2:$E$379,MATCH(A580,'[1]Main v5 (no siloxanes)'!$E$2:$E$379,0),0),"")="","",1)</f>
        <v/>
      </c>
      <c r="K580">
        <f>IFERROR(INDEX('Data1 totsignal with smooth'!B$2:B$2058,MATCH($H580,'Data1 totsignal with smooth'!$A$2:$A$2058,0),0),"")</f>
        <v>2854365.75</v>
      </c>
      <c r="L580">
        <f>IFERROR(INDEX('Data1 totsignal with smooth'!C$2:C$2058,MATCH($H580,'Data1 totsignal with smooth'!$A$2:$A$2058,0),0),"")</f>
        <v>4236624.5</v>
      </c>
      <c r="M580" s="9">
        <f t="shared" si="38"/>
        <v>0.67373583615918753</v>
      </c>
      <c r="P580" t="str">
        <f t="shared" si="39"/>
        <v/>
      </c>
    </row>
    <row r="581" spans="1:16" x14ac:dyDescent="0.25">
      <c r="A581" s="5">
        <f t="shared" si="36"/>
        <v>155.14169999999999</v>
      </c>
      <c r="B581" s="5">
        <f t="shared" si="37"/>
        <v>154.1344</v>
      </c>
      <c r="C581" s="5" t="s">
        <v>362</v>
      </c>
      <c r="D581" s="5" t="s">
        <v>2341</v>
      </c>
      <c r="F581" s="5">
        <v>155.14269999999999</v>
      </c>
      <c r="G581" s="5">
        <v>155.14179999999999</v>
      </c>
      <c r="H581" s="5">
        <v>155.14070000000001</v>
      </c>
      <c r="I581" s="5">
        <f>IF(IFERROR(INDEX('[1]Main v5 (no siloxanes)'!$E$2:$E$379,MATCH(A581,'[1]Main v5 (no siloxanes)'!$E$2:$E$379,0),0),"")="","",1)</f>
        <v>1</v>
      </c>
      <c r="J581" s="5" t="s">
        <v>2282</v>
      </c>
      <c r="K581">
        <f>IFERROR(INDEX('Data1 totsignal with smooth'!B$2:B$2058,MATCH($H581,'Data1 totsignal with smooth'!$A$2:$A$2058,0),0),"")</f>
        <v>6704837</v>
      </c>
      <c r="L581">
        <f>IFERROR(INDEX('Data1 totsignal with smooth'!C$2:C$2058,MATCH($H581,'Data1 totsignal with smooth'!$A$2:$A$2058,0),0),"")</f>
        <v>4236624.5</v>
      </c>
      <c r="M581" s="9">
        <f t="shared" si="38"/>
        <v>1.5825893939857072</v>
      </c>
      <c r="P581" t="str">
        <f t="shared" si="39"/>
        <v/>
      </c>
    </row>
    <row r="582" spans="1:16" x14ac:dyDescent="0.25">
      <c r="A582" s="5">
        <f t="shared" si="36"/>
        <v>155.14760000000001</v>
      </c>
      <c r="B582" s="5">
        <f t="shared" si="37"/>
        <v>154.1403</v>
      </c>
      <c r="H582" s="5">
        <v>155.14760000000001</v>
      </c>
      <c r="I582" s="5" t="str">
        <f>IF(IFERROR(INDEX('[1]Main v5 (no siloxanes)'!$E$2:$E$379,MATCH(A582,'[1]Main v5 (no siloxanes)'!$E$2:$E$379,0),0),"")="","",1)</f>
        <v/>
      </c>
      <c r="K582">
        <f>IFERROR(INDEX('Data1 totsignal with smooth'!B$2:B$2058,MATCH($H582,'Data1 totsignal with smooth'!$A$2:$A$2058,0),0),"")</f>
        <v>1751438.875</v>
      </c>
      <c r="L582">
        <f>IFERROR(INDEX('Data1 totsignal with smooth'!C$2:C$2058,MATCH($H582,'Data1 totsignal with smooth'!$A$2:$A$2058,0),0),"")</f>
        <v>4604913.5</v>
      </c>
      <c r="M582" s="9">
        <f t="shared" si="38"/>
        <v>0.3803413191148976</v>
      </c>
      <c r="P582" t="str">
        <f t="shared" si="39"/>
        <v/>
      </c>
    </row>
    <row r="583" spans="1:16" x14ac:dyDescent="0.25">
      <c r="A583" s="5">
        <f t="shared" si="36"/>
        <v>155.17939999999999</v>
      </c>
      <c r="B583" s="5">
        <f t="shared" si="37"/>
        <v>154.1721</v>
      </c>
      <c r="C583" s="5" t="s">
        <v>364</v>
      </c>
      <c r="D583" s="5" t="s">
        <v>2745</v>
      </c>
      <c r="E583" s="5">
        <v>155.18039999999999</v>
      </c>
      <c r="F583" s="5">
        <v>155.18010000000001</v>
      </c>
      <c r="G583" s="5">
        <v>155.1789</v>
      </c>
      <c r="H583" s="5">
        <v>155.17830000000001</v>
      </c>
      <c r="I583" s="5" t="str">
        <f>IF(IFERROR(INDEX('[1]Main v5 (no siloxanes)'!$E$2:$E$379,MATCH(A583,'[1]Main v5 (no siloxanes)'!$E$2:$E$379,0),0),"")="","",1)</f>
        <v/>
      </c>
      <c r="K583">
        <f>IFERROR(INDEX('Data1 totsignal with smooth'!B$2:B$2058,MATCH($H583,'Data1 totsignal with smooth'!$A$2:$A$2058,0),0),"")</f>
        <v>4236624.5</v>
      </c>
      <c r="L583">
        <f>IFERROR(INDEX('Data1 totsignal with smooth'!C$2:C$2058,MATCH($H583,'Data1 totsignal with smooth'!$A$2:$A$2058,0),0),"")</f>
        <v>4719209.5</v>
      </c>
      <c r="M583" s="9">
        <f t="shared" si="38"/>
        <v>0.89774028891915059</v>
      </c>
      <c r="N583">
        <v>315061.5</v>
      </c>
      <c r="O583">
        <v>315061.5</v>
      </c>
      <c r="P583">
        <f t="shared" si="39"/>
        <v>1</v>
      </c>
    </row>
    <row r="584" spans="1:16" x14ac:dyDescent="0.25">
      <c r="A584" s="5">
        <f t="shared" si="36"/>
        <v>156.0642</v>
      </c>
      <c r="B584" s="5">
        <f t="shared" si="37"/>
        <v>155.05690000000001</v>
      </c>
      <c r="C584" s="5" t="s">
        <v>365</v>
      </c>
      <c r="D584" s="5" t="s">
        <v>1898</v>
      </c>
      <c r="E584" s="5">
        <v>156.06610000000001</v>
      </c>
      <c r="F584" s="5">
        <v>156.0667</v>
      </c>
      <c r="G584" s="5">
        <v>156.0615</v>
      </c>
      <c r="H584" s="5">
        <v>156.0624</v>
      </c>
      <c r="I584" s="5" t="str">
        <f>IF(IFERROR(INDEX('[1]Main v5 (no siloxanes)'!$E$2:$E$379,MATCH(A584,'[1]Main v5 (no siloxanes)'!$E$2:$E$379,0),0),"")="","",1)</f>
        <v/>
      </c>
      <c r="K584">
        <f>IFERROR(INDEX('Data1 totsignal with smooth'!B$2:B$2058,MATCH($H584,'Data1 totsignal with smooth'!$A$2:$A$2058,0),0),"")</f>
        <v>1652589.875</v>
      </c>
      <c r="L584">
        <f>IFERROR(INDEX('Data1 totsignal with smooth'!C$2:C$2058,MATCH($H584,'Data1 totsignal with smooth'!$A$2:$A$2058,0),0),"")</f>
        <v>4730723.5</v>
      </c>
      <c r="M584" s="9">
        <f t="shared" si="38"/>
        <v>0.34933131792631716</v>
      </c>
      <c r="N584">
        <v>386290.78</v>
      </c>
      <c r="O584">
        <v>323252.40999999997</v>
      </c>
      <c r="P584">
        <f t="shared" si="39"/>
        <v>1.1950128384193641</v>
      </c>
    </row>
    <row r="585" spans="1:16" x14ac:dyDescent="0.25">
      <c r="A585" s="5">
        <f t="shared" si="36"/>
        <v>156.07929999999999</v>
      </c>
      <c r="B585" s="5">
        <f t="shared" si="37"/>
        <v>155.072</v>
      </c>
      <c r="C585" s="5" t="s">
        <v>366</v>
      </c>
      <c r="D585" s="5" t="s">
        <v>1898</v>
      </c>
      <c r="E585" s="5">
        <v>156.08109999999999</v>
      </c>
      <c r="F585" s="5">
        <v>156.08099999999999</v>
      </c>
      <c r="G585" s="5">
        <v>156.07660000000001</v>
      </c>
      <c r="H585" s="5">
        <v>156.07849999999999</v>
      </c>
      <c r="I585" s="5">
        <f>IF(IFERROR(INDEX('[1]Main v5 (no siloxanes)'!$E$2:$E$379,MATCH(A585,'[1]Main v5 (no siloxanes)'!$E$2:$E$379,0),0),"")="","",1)</f>
        <v>1</v>
      </c>
      <c r="K585">
        <f>IFERROR(INDEX('Data1 totsignal with smooth'!B$2:B$2058,MATCH($H585,'Data1 totsignal with smooth'!$A$2:$A$2058,0),0),"")</f>
        <v>6864851</v>
      </c>
      <c r="L585">
        <f>IFERROR(INDEX('Data1 totsignal with smooth'!C$2:C$2058,MATCH($H585,'Data1 totsignal with smooth'!$A$2:$A$2058,0),0),"")</f>
        <v>4809719</v>
      </c>
      <c r="M585" s="9">
        <f t="shared" si="38"/>
        <v>1.4272873321705488</v>
      </c>
      <c r="N585">
        <v>946508</v>
      </c>
      <c r="O585">
        <v>315061.5</v>
      </c>
      <c r="P585">
        <f t="shared" si="39"/>
        <v>3.0042007671518101</v>
      </c>
    </row>
    <row r="586" spans="1:16" x14ac:dyDescent="0.25">
      <c r="A586" s="5">
        <f t="shared" si="36"/>
        <v>156.08949999999999</v>
      </c>
      <c r="B586" s="5">
        <f t="shared" si="37"/>
        <v>155.0822</v>
      </c>
      <c r="C586" s="5" t="s">
        <v>1898</v>
      </c>
      <c r="D586" s="5" t="s">
        <v>1898</v>
      </c>
      <c r="G586" s="5">
        <v>156.08860000000001</v>
      </c>
      <c r="H586" s="5">
        <v>156.09039999999999</v>
      </c>
      <c r="I586" s="5" t="str">
        <f>IF(IFERROR(INDEX('[1]Main v5 (no siloxanes)'!$E$2:$E$379,MATCH(A586,'[1]Main v5 (no siloxanes)'!$E$2:$E$379,0),0),"")="","",1)</f>
        <v/>
      </c>
      <c r="K586">
        <f>IFERROR(INDEX('Data1 totsignal with smooth'!B$2:B$2058,MATCH($H586,'Data1 totsignal with smooth'!$A$2:$A$2058,0),0),"")</f>
        <v>6171497.5</v>
      </c>
      <c r="L586">
        <f>IFERROR(INDEX('Data1 totsignal with smooth'!C$2:C$2058,MATCH($H586,'Data1 totsignal with smooth'!$A$2:$A$2058,0),0),"")</f>
        <v>4809719</v>
      </c>
      <c r="M586" s="9">
        <f t="shared" si="38"/>
        <v>1.2831305737403786</v>
      </c>
      <c r="P586" t="str">
        <f t="shared" si="39"/>
        <v/>
      </c>
    </row>
    <row r="587" spans="1:16" x14ac:dyDescent="0.25">
      <c r="A587" s="5">
        <f t="shared" si="36"/>
        <v>156.1018</v>
      </c>
      <c r="B587" s="5">
        <f t="shared" si="37"/>
        <v>155.09450000000001</v>
      </c>
      <c r="C587" s="5" t="s">
        <v>2025</v>
      </c>
      <c r="D587" s="5" t="s">
        <v>1898</v>
      </c>
      <c r="E587" s="5">
        <v>156.1009</v>
      </c>
      <c r="F587" s="5">
        <v>156.1046</v>
      </c>
      <c r="G587" s="5">
        <v>156.10130000000001</v>
      </c>
      <c r="H587" s="5">
        <v>156.10050000000001</v>
      </c>
      <c r="I587" s="5" t="str">
        <f>IF(IFERROR(INDEX('[1]Main v5 (no siloxanes)'!$E$2:$E$379,MATCH(A587,'[1]Main v5 (no siloxanes)'!$E$2:$E$379,0),0),"")="","",1)</f>
        <v/>
      </c>
      <c r="K587">
        <f>IFERROR(INDEX('Data1 totsignal with smooth'!B$2:B$2058,MATCH($H587,'Data1 totsignal with smooth'!$A$2:$A$2058,0),0),"")</f>
        <v>4197737</v>
      </c>
      <c r="L587">
        <f>IFERROR(INDEX('Data1 totsignal with smooth'!C$2:C$2058,MATCH($H587,'Data1 totsignal with smooth'!$A$2:$A$2058,0),0),"")</f>
        <v>4809719</v>
      </c>
      <c r="M587" s="9">
        <f t="shared" si="38"/>
        <v>0.87276138169402417</v>
      </c>
      <c r="N587">
        <v>453128.25</v>
      </c>
      <c r="O587">
        <v>295811.69</v>
      </c>
      <c r="P587">
        <f t="shared" si="39"/>
        <v>1.5318131950769085</v>
      </c>
    </row>
    <row r="588" spans="1:16" x14ac:dyDescent="0.25">
      <c r="A588" s="5">
        <f t="shared" si="36"/>
        <v>156.11410000000001</v>
      </c>
      <c r="B588" s="5">
        <f t="shared" si="37"/>
        <v>155.10679999999999</v>
      </c>
      <c r="C588" s="5" t="s">
        <v>1898</v>
      </c>
      <c r="D588" s="5" t="s">
        <v>1898</v>
      </c>
      <c r="E588" s="5">
        <v>156.11279999999999</v>
      </c>
      <c r="F588" s="5">
        <v>156.1157</v>
      </c>
      <c r="G588" s="5">
        <v>156.1156</v>
      </c>
      <c r="H588" s="5">
        <v>156.1121</v>
      </c>
      <c r="I588" s="5" t="str">
        <f>IF(IFERROR(INDEX('[1]Main v5 (no siloxanes)'!$E$2:$E$379,MATCH(A588,'[1]Main v5 (no siloxanes)'!$E$2:$E$379,0),0),"")="","",1)</f>
        <v/>
      </c>
      <c r="K588">
        <f>IFERROR(INDEX('Data1 totsignal with smooth'!B$2:B$2058,MATCH($H588,'Data1 totsignal with smooth'!$A$2:$A$2058,0),0),"")</f>
        <v>1359953</v>
      </c>
      <c r="L588">
        <f>IFERROR(INDEX('Data1 totsignal with smooth'!C$2:C$2058,MATCH($H588,'Data1 totsignal with smooth'!$A$2:$A$2058,0),0),"")</f>
        <v>4942419</v>
      </c>
      <c r="M588" s="9">
        <f t="shared" si="38"/>
        <v>0.27515939057372513</v>
      </c>
      <c r="N588">
        <v>74158.304999999993</v>
      </c>
      <c r="O588">
        <v>315061.5</v>
      </c>
      <c r="P588">
        <f t="shared" si="39"/>
        <v>0.23537723587299619</v>
      </c>
    </row>
    <row r="589" spans="1:16" x14ac:dyDescent="0.25">
      <c r="A589" s="5">
        <f t="shared" si="36"/>
        <v>156.1414</v>
      </c>
      <c r="B589" s="5">
        <f t="shared" si="37"/>
        <v>155.13409999999999</v>
      </c>
      <c r="C589" s="5" t="s">
        <v>367</v>
      </c>
      <c r="D589" s="5" t="s">
        <v>1898</v>
      </c>
      <c r="E589" s="5">
        <v>156.1397</v>
      </c>
      <c r="F589" s="5">
        <v>156.14500000000001</v>
      </c>
      <c r="G589" s="5">
        <v>156.14080000000001</v>
      </c>
      <c r="H589" s="5">
        <v>156.14019999999999</v>
      </c>
      <c r="I589" s="5" t="str">
        <f>IF(IFERROR(INDEX('[1]Main v5 (no siloxanes)'!$E$2:$E$379,MATCH(A589,'[1]Main v5 (no siloxanes)'!$E$2:$E$379,0),0),"")="","",1)</f>
        <v/>
      </c>
      <c r="K589">
        <f>IFERROR(INDEX('Data1 totsignal with smooth'!B$2:B$2058,MATCH($H589,'Data1 totsignal with smooth'!$A$2:$A$2058,0),0),"")</f>
        <v>2536905.25</v>
      </c>
      <c r="L589">
        <f>IFERROR(INDEX('Data1 totsignal with smooth'!C$2:C$2058,MATCH($H589,'Data1 totsignal with smooth'!$A$2:$A$2058,0),0),"")</f>
        <v>6110404</v>
      </c>
      <c r="M589" s="9">
        <f t="shared" si="38"/>
        <v>0.41517798986777305</v>
      </c>
      <c r="N589">
        <v>227982.53</v>
      </c>
      <c r="O589">
        <v>315061.5</v>
      </c>
      <c r="P589">
        <f t="shared" si="39"/>
        <v>0.72361278670989637</v>
      </c>
    </row>
    <row r="590" spans="1:16" x14ac:dyDescent="0.25">
      <c r="A590" s="5">
        <f t="shared" si="36"/>
        <v>156.18260000000001</v>
      </c>
      <c r="B590" s="5">
        <f t="shared" si="37"/>
        <v>155.17529999999999</v>
      </c>
      <c r="C590" s="5" t="s">
        <v>1898</v>
      </c>
      <c r="D590" s="5" t="s">
        <v>1898</v>
      </c>
      <c r="E590" s="5">
        <v>156.18389999999999</v>
      </c>
      <c r="F590" s="5">
        <v>156.18279999999999</v>
      </c>
      <c r="H590" s="5">
        <v>156.18119999999999</v>
      </c>
      <c r="I590" s="5" t="str">
        <f>IF(IFERROR(INDEX('[1]Main v5 (no siloxanes)'!$E$2:$E$379,MATCH(A590,'[1]Main v5 (no siloxanes)'!$E$2:$E$379,0),0),"")="","",1)</f>
        <v/>
      </c>
      <c r="K590">
        <f>IFERROR(INDEX('Data1 totsignal with smooth'!B$2:B$2058,MATCH($H590,'Data1 totsignal with smooth'!$A$2:$A$2058,0),0),"")</f>
        <v>589286.75</v>
      </c>
      <c r="L590">
        <f>IFERROR(INDEX('Data1 totsignal with smooth'!C$2:C$2058,MATCH($H590,'Data1 totsignal with smooth'!$A$2:$A$2058,0),0),"")</f>
        <v>4942419</v>
      </c>
      <c r="M590" s="9">
        <f t="shared" si="38"/>
        <v>0.11923043149518485</v>
      </c>
      <c r="N590">
        <v>46630.976999999999</v>
      </c>
      <c r="O590">
        <v>315061.5</v>
      </c>
      <c r="P590">
        <f t="shared" si="39"/>
        <v>0.14800595121904769</v>
      </c>
    </row>
    <row r="591" spans="1:16" x14ac:dyDescent="0.25">
      <c r="A591" s="5">
        <f t="shared" si="36"/>
        <v>157.06479999999999</v>
      </c>
      <c r="B591" s="5">
        <f t="shared" si="37"/>
        <v>156.0575</v>
      </c>
      <c r="C591" s="5" t="s">
        <v>2027</v>
      </c>
      <c r="D591" s="5" t="s">
        <v>1898</v>
      </c>
      <c r="H591" s="5">
        <v>157.06479999999999</v>
      </c>
      <c r="I591" s="5" t="str">
        <f>IF(IFERROR(INDEX('[1]Main v5 (no siloxanes)'!$E$2:$E$379,MATCH(A591,'[1]Main v5 (no siloxanes)'!$E$2:$E$379,0),0),"")="","",1)</f>
        <v/>
      </c>
      <c r="K591">
        <f>IFERROR(INDEX('Data1 totsignal with smooth'!B$2:B$2058,MATCH($H591,'Data1 totsignal with smooth'!$A$2:$A$2058,0),0),"")</f>
        <v>6470439.5</v>
      </c>
      <c r="L591">
        <f>IFERROR(INDEX('Data1 totsignal with smooth'!C$2:C$2058,MATCH($H591,'Data1 totsignal with smooth'!$A$2:$A$2058,0),0),"")</f>
        <v>4942419</v>
      </c>
      <c r="M591" s="9">
        <f t="shared" si="38"/>
        <v>1.3091645002174037</v>
      </c>
      <c r="P591" t="str">
        <f t="shared" si="39"/>
        <v/>
      </c>
    </row>
    <row r="592" spans="1:16" x14ac:dyDescent="0.25">
      <c r="A592" s="5">
        <f t="shared" si="36"/>
        <v>157.0823</v>
      </c>
      <c r="B592" s="5">
        <f t="shared" si="37"/>
        <v>156.07499999999999</v>
      </c>
      <c r="C592" s="5" t="s">
        <v>369</v>
      </c>
      <c r="D592" s="5" t="s">
        <v>1898</v>
      </c>
      <c r="G592" s="5">
        <v>157.0839</v>
      </c>
      <c r="H592" s="5">
        <v>157.08070000000001</v>
      </c>
      <c r="I592" s="5" t="str">
        <f>IF(IFERROR(INDEX('[1]Main v5 (no siloxanes)'!$E$2:$E$379,MATCH(A592,'[1]Main v5 (no siloxanes)'!$E$2:$E$379,0),0),"")="","",1)</f>
        <v/>
      </c>
      <c r="K592">
        <f>IFERROR(INDEX('Data1 totsignal with smooth'!B$2:B$2058,MATCH($H592,'Data1 totsignal with smooth'!$A$2:$A$2058,0),0),"")</f>
        <v>11441894</v>
      </c>
      <c r="L592">
        <f>IFERROR(INDEX('Data1 totsignal with smooth'!C$2:C$2058,MATCH($H592,'Data1 totsignal with smooth'!$A$2:$A$2058,0),0),"")</f>
        <v>4942419</v>
      </c>
      <c r="M592" s="9">
        <f t="shared" si="38"/>
        <v>2.315039255069228</v>
      </c>
      <c r="P592" t="str">
        <f t="shared" si="39"/>
        <v/>
      </c>
    </row>
    <row r="593" spans="1:16" x14ac:dyDescent="0.25">
      <c r="A593" s="5">
        <f t="shared" si="36"/>
        <v>157.101</v>
      </c>
      <c r="B593" s="5">
        <f t="shared" si="37"/>
        <v>156.09370000000001</v>
      </c>
      <c r="C593" s="5" t="s">
        <v>370</v>
      </c>
      <c r="D593" s="5" t="s">
        <v>2344</v>
      </c>
      <c r="E593" s="5">
        <v>157.10300000000001</v>
      </c>
      <c r="G593" s="5">
        <v>157.1002</v>
      </c>
      <c r="H593" s="5">
        <v>157.09979999999999</v>
      </c>
      <c r="I593" s="5">
        <f>IF(IFERROR(INDEX('[1]Main v5 (no siloxanes)'!$E$2:$E$379,MATCH(A593,'[1]Main v5 (no siloxanes)'!$E$2:$E$379,0),0),"")="","",1)</f>
        <v>1</v>
      </c>
      <c r="J593" s="5" t="s">
        <v>2282</v>
      </c>
      <c r="K593">
        <f>IFERROR(INDEX('Data1 totsignal with smooth'!B$2:B$2058,MATCH($H593,'Data1 totsignal with smooth'!$A$2:$A$2058,0),0),"")</f>
        <v>78553288</v>
      </c>
      <c r="L593">
        <f>IFERROR(INDEX('Data1 totsignal with smooth'!C$2:C$2058,MATCH($H593,'Data1 totsignal with smooth'!$A$2:$A$2058,0),0),"")</f>
        <v>6171497.5</v>
      </c>
      <c r="M593" s="9">
        <f t="shared" si="38"/>
        <v>12.728399873774558</v>
      </c>
      <c r="N593">
        <v>1142479</v>
      </c>
      <c r="O593">
        <v>367251.72</v>
      </c>
      <c r="P593">
        <f t="shared" si="39"/>
        <v>3.1108880851531482</v>
      </c>
    </row>
    <row r="594" spans="1:16" x14ac:dyDescent="0.25">
      <c r="A594" s="5">
        <f t="shared" si="36"/>
        <v>157.12</v>
      </c>
      <c r="B594" s="5">
        <f t="shared" si="37"/>
        <v>156.11269999999999</v>
      </c>
      <c r="C594" s="5" t="s">
        <v>371</v>
      </c>
      <c r="D594" s="5" t="s">
        <v>1898</v>
      </c>
      <c r="E594" s="5">
        <v>157.1234</v>
      </c>
      <c r="F594" s="5">
        <v>157.12139999999999</v>
      </c>
      <c r="G594" s="5">
        <v>157.11879999999999</v>
      </c>
      <c r="H594" s="5">
        <v>157.11619999999999</v>
      </c>
      <c r="I594" s="5" t="str">
        <f>IF(IFERROR(INDEX('[1]Main v5 (no siloxanes)'!$E$2:$E$379,MATCH(A594,'[1]Main v5 (no siloxanes)'!$E$2:$E$379,0),0),"")="","",1)</f>
        <v/>
      </c>
      <c r="K594">
        <f>IFERROR(INDEX('Data1 totsignal with smooth'!B$2:B$2058,MATCH($H594,'Data1 totsignal with smooth'!$A$2:$A$2058,0),0),"")</f>
        <v>7373979</v>
      </c>
      <c r="L594">
        <f>IFERROR(INDEX('Data1 totsignal with smooth'!C$2:C$2058,MATCH($H594,'Data1 totsignal with smooth'!$A$2:$A$2058,0),0),"")</f>
        <v>6171497.5</v>
      </c>
      <c r="M594" s="9">
        <f t="shared" si="38"/>
        <v>1.1948443631387682</v>
      </c>
      <c r="N594">
        <v>271249.40999999997</v>
      </c>
      <c r="O594">
        <v>386290.78</v>
      </c>
      <c r="P594">
        <f t="shared" si="39"/>
        <v>0.70218970797076741</v>
      </c>
    </row>
    <row r="595" spans="1:16" x14ac:dyDescent="0.25">
      <c r="A595" s="5">
        <f t="shared" si="36"/>
        <v>157.13059999999999</v>
      </c>
      <c r="B595" s="5">
        <f t="shared" si="37"/>
        <v>156.1233</v>
      </c>
      <c r="C595" s="5" t="s">
        <v>2029</v>
      </c>
      <c r="D595" s="5" t="s">
        <v>1898</v>
      </c>
      <c r="F595" s="5">
        <v>157.1285</v>
      </c>
      <c r="H595" s="5">
        <v>157.1326</v>
      </c>
      <c r="I595" s="5" t="str">
        <f>IF(IFERROR(INDEX('[1]Main v5 (no siloxanes)'!$E$2:$E$379,MATCH(A595,'[1]Main v5 (no siloxanes)'!$E$2:$E$379,0),0),"")="","",1)</f>
        <v/>
      </c>
      <c r="K595">
        <f>IFERROR(INDEX('Data1 totsignal with smooth'!B$2:B$2058,MATCH($H595,'Data1 totsignal with smooth'!$A$2:$A$2058,0),0),"")</f>
        <v>1218101</v>
      </c>
      <c r="L595">
        <f>IFERROR(INDEX('Data1 totsignal with smooth'!C$2:C$2058,MATCH($H595,'Data1 totsignal with smooth'!$A$2:$A$2058,0),0),"")</f>
        <v>6470439.5</v>
      </c>
      <c r="M595" s="9">
        <f t="shared" si="38"/>
        <v>0.18825630005504262</v>
      </c>
      <c r="P595" t="str">
        <f t="shared" si="39"/>
        <v/>
      </c>
    </row>
    <row r="596" spans="1:16" x14ac:dyDescent="0.25">
      <c r="A596" s="5">
        <f t="shared" si="36"/>
        <v>157.1583</v>
      </c>
      <c r="B596" s="5">
        <f t="shared" si="37"/>
        <v>156.15100000000001</v>
      </c>
      <c r="C596" s="5" t="s">
        <v>372</v>
      </c>
      <c r="D596" s="5" t="s">
        <v>2343</v>
      </c>
      <c r="E596" s="5">
        <v>157.1584</v>
      </c>
      <c r="F596" s="5">
        <v>157.1593</v>
      </c>
      <c r="G596" s="5">
        <v>157.1584</v>
      </c>
      <c r="H596" s="5">
        <v>157.15690000000001</v>
      </c>
      <c r="I596" s="5">
        <f>IF(IFERROR(INDEX('[1]Main v5 (no siloxanes)'!$E$2:$E$379,MATCH(A596,'[1]Main v5 (no siloxanes)'!$E$2:$E$379,0),0),"")="","",1)</f>
        <v>1</v>
      </c>
      <c r="J596" s="5" t="s">
        <v>2282</v>
      </c>
      <c r="K596">
        <f>IFERROR(INDEX('Data1 totsignal with smooth'!B$2:B$2058,MATCH($H596,'Data1 totsignal with smooth'!$A$2:$A$2058,0),0),"")</f>
        <v>11551494</v>
      </c>
      <c r="L596">
        <f>IFERROR(INDEX('Data1 totsignal with smooth'!C$2:C$2058,MATCH($H596,'Data1 totsignal with smooth'!$A$2:$A$2058,0),0),"")</f>
        <v>6470439.5</v>
      </c>
      <c r="M596" s="9">
        <f t="shared" si="38"/>
        <v>1.7852719278188136</v>
      </c>
      <c r="N596">
        <v>277078.12</v>
      </c>
      <c r="O596">
        <v>386290.78</v>
      </c>
      <c r="P596">
        <f t="shared" si="39"/>
        <v>0.71727862622038241</v>
      </c>
    </row>
    <row r="597" spans="1:16" x14ac:dyDescent="0.25">
      <c r="A597" s="5">
        <f t="shared" si="36"/>
        <v>157.1712</v>
      </c>
      <c r="B597" s="5">
        <f t="shared" si="37"/>
        <v>156.16390000000001</v>
      </c>
      <c r="C597" s="5" t="s">
        <v>373</v>
      </c>
      <c r="D597" s="5" t="s">
        <v>1898</v>
      </c>
      <c r="H597" s="5">
        <v>157.1712</v>
      </c>
      <c r="I597" s="5" t="str">
        <f>IF(IFERROR(INDEX('[1]Main v5 (no siloxanes)'!$E$2:$E$379,MATCH(A597,'[1]Main v5 (no siloxanes)'!$E$2:$E$379,0),0),"")="","",1)</f>
        <v/>
      </c>
      <c r="K597">
        <f>IFERROR(INDEX('Data1 totsignal with smooth'!B$2:B$2058,MATCH($H597,'Data1 totsignal with smooth'!$A$2:$A$2058,0),0),"")</f>
        <v>1169707.125</v>
      </c>
      <c r="L597">
        <f>IFERROR(INDEX('Data1 totsignal with smooth'!C$2:C$2058,MATCH($H597,'Data1 totsignal with smooth'!$A$2:$A$2058,0),0),"")</f>
        <v>6470439.5</v>
      </c>
      <c r="M597" s="9">
        <f t="shared" si="38"/>
        <v>0.18077707472575857</v>
      </c>
      <c r="P597" t="str">
        <f t="shared" si="39"/>
        <v/>
      </c>
    </row>
    <row r="598" spans="1:16" x14ac:dyDescent="0.25">
      <c r="A598" s="5">
        <f t="shared" si="36"/>
        <v>158.05930000000001</v>
      </c>
      <c r="B598" s="5">
        <f t="shared" si="37"/>
        <v>157.05199999999999</v>
      </c>
      <c r="C598" s="5" t="s">
        <v>375</v>
      </c>
      <c r="D598" s="5" t="s">
        <v>1898</v>
      </c>
      <c r="E598" s="5">
        <v>158.0616</v>
      </c>
      <c r="G598" s="5">
        <v>158.05940000000001</v>
      </c>
      <c r="H598" s="5">
        <v>158.05690000000001</v>
      </c>
      <c r="I598" s="5" t="str">
        <f>IF(IFERROR(INDEX('[1]Main v5 (no siloxanes)'!$E$2:$E$379,MATCH(A598,'[1]Main v5 (no siloxanes)'!$E$2:$E$379,0),0),"")="","",1)</f>
        <v/>
      </c>
      <c r="K598">
        <f>IFERROR(INDEX('Data1 totsignal with smooth'!B$2:B$2058,MATCH($H598,'Data1 totsignal with smooth'!$A$2:$A$2058,0),0),"")</f>
        <v>1575514.125</v>
      </c>
      <c r="L598">
        <f>IFERROR(INDEX('Data1 totsignal with smooth'!C$2:C$2058,MATCH($H598,'Data1 totsignal with smooth'!$A$2:$A$2058,0),0),"")</f>
        <v>6704837</v>
      </c>
      <c r="M598" s="9">
        <f t="shared" si="38"/>
        <v>0.23498171916781871</v>
      </c>
      <c r="N598">
        <v>121099.61</v>
      </c>
      <c r="O598">
        <v>386290.78</v>
      </c>
      <c r="P598">
        <f t="shared" si="39"/>
        <v>0.31349339997190717</v>
      </c>
    </row>
    <row r="599" spans="1:16" x14ac:dyDescent="0.25">
      <c r="A599" s="5">
        <f t="shared" si="36"/>
        <v>158.08029999999999</v>
      </c>
      <c r="B599" s="5">
        <f t="shared" si="37"/>
        <v>157.07300000000001</v>
      </c>
      <c r="C599" s="5" t="s">
        <v>376</v>
      </c>
      <c r="D599" s="5" t="s">
        <v>1898</v>
      </c>
      <c r="E599" s="5">
        <v>158.08179999999999</v>
      </c>
      <c r="F599" s="5">
        <v>158.08189999999999</v>
      </c>
      <c r="G599" s="5">
        <v>158.0805</v>
      </c>
      <c r="H599" s="5">
        <v>158.077</v>
      </c>
      <c r="I599" s="5" t="str">
        <f>IF(IFERROR(INDEX('[1]Main v5 (no siloxanes)'!$E$2:$E$379,MATCH(A599,'[1]Main v5 (no siloxanes)'!$E$2:$E$379,0),0),"")="","",1)</f>
        <v/>
      </c>
      <c r="K599">
        <f>IFERROR(INDEX('Data1 totsignal with smooth'!B$2:B$2058,MATCH($H599,'Data1 totsignal with smooth'!$A$2:$A$2058,0),0),"")</f>
        <v>4730723.5</v>
      </c>
      <c r="L599">
        <f>IFERROR(INDEX('Data1 totsignal with smooth'!C$2:C$2058,MATCH($H599,'Data1 totsignal with smooth'!$A$2:$A$2058,0),0),"")</f>
        <v>6704837</v>
      </c>
      <c r="M599" s="9">
        <f t="shared" si="38"/>
        <v>0.70556875581017109</v>
      </c>
      <c r="N599">
        <v>1452082.1</v>
      </c>
      <c r="O599">
        <v>367251.72</v>
      </c>
      <c r="P599">
        <f t="shared" si="39"/>
        <v>3.9539150422494962</v>
      </c>
    </row>
    <row r="600" spans="1:16" x14ac:dyDescent="0.25">
      <c r="A600" s="5">
        <f t="shared" si="36"/>
        <v>158.09690000000001</v>
      </c>
      <c r="B600" s="5">
        <f t="shared" si="37"/>
        <v>157.08959999999999</v>
      </c>
      <c r="C600" s="5" t="s">
        <v>2030</v>
      </c>
      <c r="D600" s="5" t="s">
        <v>1898</v>
      </c>
      <c r="E600" s="5">
        <v>158.09649999999999</v>
      </c>
      <c r="F600" s="5">
        <v>158.0992</v>
      </c>
      <c r="G600" s="5">
        <v>158.09800000000001</v>
      </c>
      <c r="H600" s="5">
        <v>158.09379999999999</v>
      </c>
      <c r="I600" s="5">
        <f>IF(IFERROR(INDEX('[1]Main v5 (no siloxanes)'!$E$2:$E$379,MATCH(A600,'[1]Main v5 (no siloxanes)'!$E$2:$E$379,0),0),"")="","",1)</f>
        <v>1</v>
      </c>
      <c r="K600">
        <f>IFERROR(INDEX('Data1 totsignal with smooth'!B$2:B$2058,MATCH($H600,'Data1 totsignal with smooth'!$A$2:$A$2058,0),0),"")</f>
        <v>10900946</v>
      </c>
      <c r="L600">
        <f>IFERROR(INDEX('Data1 totsignal with smooth'!C$2:C$2058,MATCH($H600,'Data1 totsignal with smooth'!$A$2:$A$2058,0),0),"")</f>
        <v>6704837</v>
      </c>
      <c r="M600" s="9">
        <f t="shared" si="38"/>
        <v>1.6258331112299971</v>
      </c>
      <c r="N600">
        <v>1173190.3999999999</v>
      </c>
      <c r="O600">
        <v>386290.78</v>
      </c>
      <c r="P600">
        <f t="shared" si="39"/>
        <v>3.0370654976543832</v>
      </c>
    </row>
    <row r="601" spans="1:16" x14ac:dyDescent="0.25">
      <c r="A601" s="5">
        <f t="shared" si="36"/>
        <v>158.1026</v>
      </c>
      <c r="B601" s="5">
        <f t="shared" si="37"/>
        <v>157.09530000000001</v>
      </c>
      <c r="C601" s="5" t="s">
        <v>2802</v>
      </c>
      <c r="D601" s="5" t="s">
        <v>2803</v>
      </c>
      <c r="H601" s="5">
        <v>158.1026</v>
      </c>
      <c r="I601" s="5" t="str">
        <f>IF(IFERROR(INDEX('[1]Main v5 (no siloxanes)'!$E$2:$E$379,MATCH(A601,'[1]Main v5 (no siloxanes)'!$E$2:$E$379,0),0),"")="","",1)</f>
        <v/>
      </c>
      <c r="K601">
        <f>IFERROR(INDEX('Data1 totsignal with smooth'!B$2:B$2058,MATCH($H601,'Data1 totsignal with smooth'!$A$2:$A$2058,0),0),"")</f>
        <v>16194584</v>
      </c>
      <c r="L601">
        <f>IFERROR(INDEX('Data1 totsignal with smooth'!C$2:C$2058,MATCH($H601,'Data1 totsignal with smooth'!$A$2:$A$2058,0),0),"")</f>
        <v>6864851</v>
      </c>
      <c r="M601" s="9">
        <f t="shared" si="38"/>
        <v>2.3590583393579845</v>
      </c>
      <c r="P601" t="str">
        <f t="shared" si="39"/>
        <v/>
      </c>
    </row>
    <row r="602" spans="1:16" x14ac:dyDescent="0.25">
      <c r="A602" s="5">
        <f t="shared" si="36"/>
        <v>158.15539999999999</v>
      </c>
      <c r="B602" s="5">
        <f t="shared" si="37"/>
        <v>157.1481</v>
      </c>
      <c r="C602" s="5" t="s">
        <v>2031</v>
      </c>
      <c r="D602" s="5" t="s">
        <v>1898</v>
      </c>
      <c r="E602" s="5">
        <v>158.15559999999999</v>
      </c>
      <c r="G602" s="5">
        <v>158.15819999999999</v>
      </c>
      <c r="H602" s="5">
        <v>158.1525</v>
      </c>
      <c r="I602" s="5" t="str">
        <f>IF(IFERROR(INDEX('[1]Main v5 (no siloxanes)'!$E$2:$E$379,MATCH(A602,'[1]Main v5 (no siloxanes)'!$E$2:$E$379,0),0),"")="","",1)</f>
        <v/>
      </c>
      <c r="K602">
        <f>IFERROR(INDEX('Data1 totsignal with smooth'!B$2:B$2058,MATCH($H602,'Data1 totsignal with smooth'!$A$2:$A$2058,0),0),"")</f>
        <v>917281.25</v>
      </c>
      <c r="L602">
        <f>IFERROR(INDEX('Data1 totsignal with smooth'!C$2:C$2058,MATCH($H602,'Data1 totsignal with smooth'!$A$2:$A$2058,0),0),"")</f>
        <v>6864851</v>
      </c>
      <c r="M602" s="9">
        <f t="shared" si="38"/>
        <v>0.13361997951594287</v>
      </c>
      <c r="N602">
        <v>123442.49</v>
      </c>
      <c r="O602">
        <v>450724.88</v>
      </c>
      <c r="P602">
        <f t="shared" si="39"/>
        <v>0.27387547365923087</v>
      </c>
    </row>
    <row r="603" spans="1:16" x14ac:dyDescent="0.25">
      <c r="A603" s="5">
        <f t="shared" si="36"/>
        <v>158.1609</v>
      </c>
      <c r="B603" s="5">
        <f t="shared" si="37"/>
        <v>157.15360000000001</v>
      </c>
      <c r="C603" s="5" t="s">
        <v>1898</v>
      </c>
      <c r="D603" s="5" t="s">
        <v>1898</v>
      </c>
      <c r="F603" s="5">
        <v>158.161</v>
      </c>
      <c r="H603" s="5">
        <v>158.16079999999999</v>
      </c>
      <c r="I603" s="5" t="str">
        <f>IF(IFERROR(INDEX('[1]Main v5 (no siloxanes)'!$E$2:$E$379,MATCH(A603,'[1]Main v5 (no siloxanes)'!$E$2:$E$379,0),0),"")="","",1)</f>
        <v/>
      </c>
      <c r="K603">
        <f>IFERROR(INDEX('Data1 totsignal with smooth'!B$2:B$2058,MATCH($H603,'Data1 totsignal with smooth'!$A$2:$A$2058,0),0),"")</f>
        <v>1495766.375</v>
      </c>
      <c r="L603">
        <f>IFERROR(INDEX('Data1 totsignal with smooth'!C$2:C$2058,MATCH($H603,'Data1 totsignal with smooth'!$A$2:$A$2058,0),0),"")</f>
        <v>6704837</v>
      </c>
      <c r="M603" s="9">
        <f t="shared" si="38"/>
        <v>0.2230876567170835</v>
      </c>
      <c r="P603" t="str">
        <f t="shared" si="39"/>
        <v/>
      </c>
    </row>
    <row r="604" spans="1:16" x14ac:dyDescent="0.25">
      <c r="A604" s="5">
        <f t="shared" si="36"/>
        <v>159.0248</v>
      </c>
      <c r="B604" s="5">
        <f t="shared" si="37"/>
        <v>158.01750000000001</v>
      </c>
      <c r="C604" s="5" t="s">
        <v>377</v>
      </c>
      <c r="D604" s="5" t="s">
        <v>1898</v>
      </c>
      <c r="H604" s="5">
        <v>159.0248</v>
      </c>
      <c r="I604" s="5" t="str">
        <f>IF(IFERROR(INDEX('[1]Main v5 (no siloxanes)'!$E$2:$E$379,MATCH(A604,'[1]Main v5 (no siloxanes)'!$E$2:$E$379,0),0),"")="","",1)</f>
        <v/>
      </c>
      <c r="K604">
        <f>IFERROR(INDEX('Data1 totsignal with smooth'!B$2:B$2058,MATCH($H604,'Data1 totsignal with smooth'!$A$2:$A$2058,0),0),"")</f>
        <v>834187.75</v>
      </c>
      <c r="L604">
        <f>IFERROR(INDEX('Data1 totsignal with smooth'!C$2:C$2058,MATCH($H604,'Data1 totsignal with smooth'!$A$2:$A$2058,0),0),"")</f>
        <v>6649249.5</v>
      </c>
      <c r="M604" s="9">
        <f t="shared" si="38"/>
        <v>0.1254559255146013</v>
      </c>
      <c r="P604" t="str">
        <f t="shared" si="39"/>
        <v/>
      </c>
    </row>
    <row r="605" spans="1:16" x14ac:dyDescent="0.25">
      <c r="A605" s="5">
        <f t="shared" si="36"/>
        <v>159.03489999999999</v>
      </c>
      <c r="B605" s="5">
        <f t="shared" si="37"/>
        <v>158.02760000000001</v>
      </c>
      <c r="C605" s="5" t="s">
        <v>1898</v>
      </c>
      <c r="D605" s="5" t="s">
        <v>1898</v>
      </c>
      <c r="E605" s="5">
        <v>159.03100000000001</v>
      </c>
      <c r="H605" s="5">
        <v>159.03870000000001</v>
      </c>
      <c r="I605" s="5" t="str">
        <f>IF(IFERROR(INDEX('[1]Main v5 (no siloxanes)'!$E$2:$E$379,MATCH(A605,'[1]Main v5 (no siloxanes)'!$E$2:$E$379,0),0),"")="","",1)</f>
        <v/>
      </c>
      <c r="K605">
        <f>IFERROR(INDEX('Data1 totsignal with smooth'!B$2:B$2058,MATCH($H605,'Data1 totsignal with smooth'!$A$2:$A$2058,0),0),"")</f>
        <v>349531.75</v>
      </c>
      <c r="L605">
        <f>IFERROR(INDEX('Data1 totsignal with smooth'!C$2:C$2058,MATCH($H605,'Data1 totsignal with smooth'!$A$2:$A$2058,0),0),"")</f>
        <v>6470439.5</v>
      </c>
      <c r="M605" s="9">
        <f t="shared" si="38"/>
        <v>5.4019784900237455E-2</v>
      </c>
      <c r="N605">
        <v>212943.81</v>
      </c>
      <c r="O605">
        <v>450724.88</v>
      </c>
      <c r="P605">
        <f t="shared" si="39"/>
        <v>0.47244742735302298</v>
      </c>
    </row>
    <row r="606" spans="1:16" x14ac:dyDescent="0.25">
      <c r="A606" s="5">
        <f t="shared" si="36"/>
        <v>159.06559999999999</v>
      </c>
      <c r="B606" s="5">
        <f t="shared" si="37"/>
        <v>158.0583</v>
      </c>
      <c r="C606" s="5" t="s">
        <v>2942</v>
      </c>
      <c r="D606" s="5" t="s">
        <v>2943</v>
      </c>
      <c r="E606" s="5">
        <v>159.06620000000001</v>
      </c>
      <c r="F606" s="5">
        <v>159.0677</v>
      </c>
      <c r="G606" s="5">
        <v>159.0643</v>
      </c>
      <c r="H606" s="5">
        <v>159.06399999999999</v>
      </c>
      <c r="I606" s="5">
        <f>IF(IFERROR(INDEX('[1]Main v5 (no siloxanes)'!$E$2:$E$379,MATCH(A606,'[1]Main v5 (no siloxanes)'!$E$2:$E$379,0),0),"")="","",1)</f>
        <v>1</v>
      </c>
      <c r="K606">
        <f>IFERROR(INDEX('Data1 totsignal with smooth'!B$2:B$2058,MATCH($H606,'Data1 totsignal with smooth'!$A$2:$A$2058,0),0),"")</f>
        <v>77255384</v>
      </c>
      <c r="L606">
        <f>IFERROR(INDEX('Data1 totsignal with smooth'!C$2:C$2058,MATCH($H606,'Data1 totsignal with smooth'!$A$2:$A$2058,0),0),"")</f>
        <v>6649249.5</v>
      </c>
      <c r="M606" s="9">
        <f t="shared" si="38"/>
        <v>11.618662226466311</v>
      </c>
      <c r="N606">
        <v>3981024.5</v>
      </c>
      <c r="O606">
        <v>450724.88</v>
      </c>
      <c r="P606">
        <f t="shared" si="39"/>
        <v>8.8324933382865396</v>
      </c>
    </row>
    <row r="607" spans="1:16" x14ac:dyDescent="0.25">
      <c r="A607" s="5">
        <f t="shared" si="36"/>
        <v>159.07939999999999</v>
      </c>
      <c r="B607" s="5">
        <f t="shared" si="37"/>
        <v>158.07210000000001</v>
      </c>
      <c r="C607" s="5" t="s">
        <v>380</v>
      </c>
      <c r="H607" s="5">
        <v>159.07939999999999</v>
      </c>
      <c r="I607" s="5">
        <f>IF(IFERROR(INDEX('[1]Main v5 (no siloxanes)'!$E$2:$E$379,MATCH(A607,'[1]Main v5 (no siloxanes)'!$E$2:$E$379,0),0),"")="","",1)</f>
        <v>1</v>
      </c>
      <c r="K607">
        <f>IFERROR(INDEX('Data1 totsignal with smooth'!B$2:B$2058,MATCH($H607,'Data1 totsignal with smooth'!$A$2:$A$2058,0),0),"")</f>
        <v>29793980</v>
      </c>
      <c r="L607">
        <f>IFERROR(INDEX('Data1 totsignal with smooth'!C$2:C$2058,MATCH($H607,'Data1 totsignal with smooth'!$A$2:$A$2058,0),0),"")</f>
        <v>6649249.5</v>
      </c>
      <c r="M607" s="9">
        <f t="shared" si="38"/>
        <v>4.4808034350342849</v>
      </c>
      <c r="P607" t="str">
        <f t="shared" si="39"/>
        <v/>
      </c>
    </row>
    <row r="608" spans="1:16" x14ac:dyDescent="0.25">
      <c r="A608" s="5">
        <f t="shared" si="36"/>
        <v>159.0915</v>
      </c>
      <c r="B608" s="5">
        <f t="shared" si="37"/>
        <v>158.08420000000001</v>
      </c>
      <c r="C608" s="5" t="s">
        <v>381</v>
      </c>
      <c r="D608" s="5" t="s">
        <v>2741</v>
      </c>
      <c r="E608" s="5">
        <v>159.0926</v>
      </c>
      <c r="G608" s="5">
        <v>159.09129999999999</v>
      </c>
      <c r="H608" s="5">
        <v>159.0907</v>
      </c>
      <c r="I608" s="5">
        <f>IF(IFERROR(INDEX('[1]Main v5 (no siloxanes)'!$E$2:$E$379,MATCH(A608,'[1]Main v5 (no siloxanes)'!$E$2:$E$379,0),0),"")="","",1)</f>
        <v>1</v>
      </c>
      <c r="K608">
        <f>IFERROR(INDEX('Data1 totsignal with smooth'!B$2:B$2058,MATCH($H608,'Data1 totsignal with smooth'!$A$2:$A$2058,0),0),"")</f>
        <v>55063956</v>
      </c>
      <c r="L608">
        <f>IFERROR(INDEX('Data1 totsignal with smooth'!C$2:C$2058,MATCH($H608,'Data1 totsignal with smooth'!$A$2:$A$2058,0),0),"")</f>
        <v>6649249.5</v>
      </c>
      <c r="M608" s="9">
        <f t="shared" si="38"/>
        <v>8.2812287311522894</v>
      </c>
      <c r="N608">
        <v>10927047</v>
      </c>
      <c r="O608">
        <v>450003.56</v>
      </c>
      <c r="P608">
        <f t="shared" si="39"/>
        <v>24.282134568002085</v>
      </c>
    </row>
    <row r="609" spans="1:16" x14ac:dyDescent="0.25">
      <c r="A609" s="5">
        <f t="shared" si="36"/>
        <v>159.11439999999999</v>
      </c>
      <c r="B609" s="5">
        <f t="shared" si="37"/>
        <v>158.1071</v>
      </c>
      <c r="C609" s="5" t="s">
        <v>383</v>
      </c>
      <c r="D609" s="5" t="s">
        <v>1898</v>
      </c>
      <c r="G609" s="5">
        <v>159.11369999999999</v>
      </c>
      <c r="H609" s="5">
        <v>159.11510000000001</v>
      </c>
      <c r="I609" s="5">
        <f>IF(IFERROR(INDEX('[1]Main v5 (no siloxanes)'!$E$2:$E$379,MATCH(A609,'[1]Main v5 (no siloxanes)'!$E$2:$E$379,0),0),"")="","",1)</f>
        <v>1</v>
      </c>
      <c r="K609">
        <f>IFERROR(INDEX('Data1 totsignal with smooth'!B$2:B$2058,MATCH($H609,'Data1 totsignal with smooth'!$A$2:$A$2058,0),0),"")</f>
        <v>55195896</v>
      </c>
      <c r="L609">
        <f>IFERROR(INDEX('Data1 totsignal with smooth'!C$2:C$2058,MATCH($H609,'Data1 totsignal with smooth'!$A$2:$A$2058,0),0),"")</f>
        <v>6864851</v>
      </c>
      <c r="M609" s="9">
        <f t="shared" si="38"/>
        <v>8.0403632941195671</v>
      </c>
      <c r="P609" t="str">
        <f t="shared" si="39"/>
        <v/>
      </c>
    </row>
    <row r="610" spans="1:16" x14ac:dyDescent="0.25">
      <c r="A610" s="5">
        <f t="shared" si="36"/>
        <v>159.13220000000001</v>
      </c>
      <c r="B610" s="5">
        <f t="shared" si="37"/>
        <v>158.1249</v>
      </c>
      <c r="C610" s="5" t="s">
        <v>1898</v>
      </c>
      <c r="D610" s="5" t="s">
        <v>1898</v>
      </c>
      <c r="E610" s="5">
        <v>159.13310000000001</v>
      </c>
      <c r="H610" s="5">
        <v>159.13130000000001</v>
      </c>
      <c r="I610" s="5" t="str">
        <f>IF(IFERROR(INDEX('[1]Main v5 (no siloxanes)'!$E$2:$E$379,MATCH(A610,'[1]Main v5 (no siloxanes)'!$E$2:$E$379,0),0),"")="","",1)</f>
        <v/>
      </c>
      <c r="K610">
        <f>IFERROR(INDEX('Data1 totsignal with smooth'!B$2:B$2058,MATCH($H610,'Data1 totsignal with smooth'!$A$2:$A$2058,0),0),"")</f>
        <v>4809719</v>
      </c>
      <c r="L610">
        <f>IFERROR(INDEX('Data1 totsignal with smooth'!C$2:C$2058,MATCH($H610,'Data1 totsignal with smooth'!$A$2:$A$2058,0),0),"")</f>
        <v>6912086</v>
      </c>
      <c r="M610" s="9">
        <f t="shared" si="38"/>
        <v>0.69584189201349633</v>
      </c>
      <c r="N610">
        <v>367251.72</v>
      </c>
      <c r="O610">
        <v>450724.88</v>
      </c>
      <c r="P610">
        <f t="shared" si="39"/>
        <v>0.81480241339240023</v>
      </c>
    </row>
    <row r="611" spans="1:16" x14ac:dyDescent="0.25">
      <c r="A611" s="5">
        <f t="shared" si="36"/>
        <v>160.06180000000001</v>
      </c>
      <c r="B611" s="5">
        <f t="shared" si="37"/>
        <v>159.05449999999999</v>
      </c>
      <c r="C611" s="5" t="s">
        <v>2456</v>
      </c>
      <c r="E611" s="5">
        <v>160.06209999999999</v>
      </c>
      <c r="H611" s="5">
        <v>160.06139999999999</v>
      </c>
      <c r="I611" s="5" t="str">
        <f>IF(IFERROR(INDEX('[1]Main v5 (no siloxanes)'!$E$2:$E$379,MATCH(A611,'[1]Main v5 (no siloxanes)'!$E$2:$E$379,0),0),"")="","",1)</f>
        <v/>
      </c>
      <c r="K611">
        <f>IFERROR(INDEX('Data1 totsignal with smooth'!B$2:B$2058,MATCH($H611,'Data1 totsignal with smooth'!$A$2:$A$2058,0),0),"")</f>
        <v>3587008</v>
      </c>
      <c r="L611">
        <f>IFERROR(INDEX('Data1 totsignal with smooth'!C$2:C$2058,MATCH($H611,'Data1 totsignal with smooth'!$A$2:$A$2058,0),0),"")</f>
        <v>6912086</v>
      </c>
      <c r="M611" s="9">
        <f t="shared" si="38"/>
        <v>0.51894724689478688</v>
      </c>
      <c r="N611">
        <v>238910.89</v>
      </c>
      <c r="O611">
        <v>516879.72</v>
      </c>
      <c r="P611">
        <f t="shared" si="39"/>
        <v>0.46221757355850607</v>
      </c>
    </row>
    <row r="612" spans="1:16" x14ac:dyDescent="0.25">
      <c r="A612" s="5">
        <f t="shared" si="36"/>
        <v>160.07550000000001</v>
      </c>
      <c r="B612" s="5">
        <f t="shared" si="37"/>
        <v>159.06819999999999</v>
      </c>
      <c r="C612" s="5" t="s">
        <v>385</v>
      </c>
      <c r="D612" s="5" t="s">
        <v>1898</v>
      </c>
      <c r="E612" s="5">
        <v>160.07599999999999</v>
      </c>
      <c r="H612" s="5">
        <v>160.07490000000001</v>
      </c>
      <c r="I612" s="5" t="str">
        <f>IF(IFERROR(INDEX('[1]Main v5 (no siloxanes)'!$E$2:$E$379,MATCH(A612,'[1]Main v5 (no siloxanes)'!$E$2:$E$379,0),0),"")="","",1)</f>
        <v/>
      </c>
      <c r="K612">
        <f>IFERROR(INDEX('Data1 totsignal with smooth'!B$2:B$2058,MATCH($H612,'Data1 totsignal with smooth'!$A$2:$A$2058,0),0),"")</f>
        <v>7488430.5</v>
      </c>
      <c r="L612">
        <f>IFERROR(INDEX('Data1 totsignal with smooth'!C$2:C$2058,MATCH($H612,'Data1 totsignal with smooth'!$A$2:$A$2058,0),0),"")</f>
        <v>7373979</v>
      </c>
      <c r="M612" s="9">
        <f t="shared" si="38"/>
        <v>1.015520996194863</v>
      </c>
      <c r="N612">
        <v>711743.62</v>
      </c>
      <c r="O612">
        <v>516879.72</v>
      </c>
      <c r="P612">
        <f t="shared" si="39"/>
        <v>1.3770004750815141</v>
      </c>
    </row>
    <row r="613" spans="1:16" x14ac:dyDescent="0.25">
      <c r="A613" s="5">
        <f t="shared" si="36"/>
        <v>160.09270000000001</v>
      </c>
      <c r="B613" s="5">
        <f t="shared" si="37"/>
        <v>159.08539999999999</v>
      </c>
      <c r="C613" s="5" t="s">
        <v>386</v>
      </c>
      <c r="D613" s="5" t="s">
        <v>1898</v>
      </c>
      <c r="E613" s="5">
        <v>160.0951</v>
      </c>
      <c r="F613" s="5">
        <v>160.09190000000001</v>
      </c>
      <c r="G613" s="5">
        <v>160.0924</v>
      </c>
      <c r="H613" s="5">
        <v>160.09139999999999</v>
      </c>
      <c r="I613" s="5" t="str">
        <f>IF(IFERROR(INDEX('[1]Main v5 (no siloxanes)'!$E$2:$E$379,MATCH(A613,'[1]Main v5 (no siloxanes)'!$E$2:$E$379,0),0),"")="","",1)</f>
        <v/>
      </c>
      <c r="K613">
        <f>IFERROR(INDEX('Data1 totsignal with smooth'!B$2:B$2058,MATCH($H613,'Data1 totsignal with smooth'!$A$2:$A$2058,0),0),"")</f>
        <v>10451714</v>
      </c>
      <c r="L613">
        <f>IFERROR(INDEX('Data1 totsignal with smooth'!C$2:C$2058,MATCH($H613,'Data1 totsignal with smooth'!$A$2:$A$2058,0),0),"")</f>
        <v>7453368.5</v>
      </c>
      <c r="M613" s="9">
        <f t="shared" si="38"/>
        <v>1.4022805929963076</v>
      </c>
      <c r="N613">
        <v>1427963.5</v>
      </c>
      <c r="O613">
        <v>516879.72</v>
      </c>
      <c r="P613">
        <f t="shared" si="39"/>
        <v>2.7626611080813928</v>
      </c>
    </row>
    <row r="614" spans="1:16" x14ac:dyDescent="0.25">
      <c r="A614" s="5">
        <f t="shared" si="36"/>
        <v>160.11410000000001</v>
      </c>
      <c r="B614" s="5">
        <f t="shared" si="37"/>
        <v>159.10679999999999</v>
      </c>
      <c r="C614" s="5" t="s">
        <v>387</v>
      </c>
      <c r="D614" s="5" t="s">
        <v>1898</v>
      </c>
      <c r="E614" s="5">
        <v>160.1129</v>
      </c>
      <c r="G614" s="5">
        <v>160.11529999999999</v>
      </c>
      <c r="H614" s="5">
        <v>160.11410000000001</v>
      </c>
      <c r="I614" s="5">
        <f>IF(IFERROR(INDEX('[1]Main v5 (no siloxanes)'!$E$2:$E$379,MATCH(A614,'[1]Main v5 (no siloxanes)'!$E$2:$E$379,0),0),"")="","",1)</f>
        <v>1</v>
      </c>
      <c r="K614">
        <f>IFERROR(INDEX('Data1 totsignal with smooth'!B$2:B$2058,MATCH($H614,'Data1 totsignal with smooth'!$A$2:$A$2058,0),0),"")</f>
        <v>18549692</v>
      </c>
      <c r="L614">
        <f>IFERROR(INDEX('Data1 totsignal with smooth'!C$2:C$2058,MATCH($H614,'Data1 totsignal with smooth'!$A$2:$A$2058,0),0),"")</f>
        <v>7453368.5</v>
      </c>
      <c r="M614" s="9">
        <f t="shared" si="38"/>
        <v>2.4887662538085968</v>
      </c>
      <c r="N614">
        <v>940222.94</v>
      </c>
      <c r="O614">
        <v>516879.72</v>
      </c>
      <c r="P614">
        <f t="shared" si="39"/>
        <v>1.8190362353547165</v>
      </c>
    </row>
    <row r="615" spans="1:16" x14ac:dyDescent="0.25">
      <c r="A615" s="5">
        <f t="shared" si="36"/>
        <v>160.12190000000001</v>
      </c>
      <c r="B615" s="5">
        <f t="shared" si="37"/>
        <v>159.1146</v>
      </c>
      <c r="H615" s="5">
        <v>160.12190000000001</v>
      </c>
      <c r="I615" s="5" t="str">
        <f>IF(IFERROR(INDEX('[1]Main v5 (no siloxanes)'!$E$2:$E$379,MATCH(A615,'[1]Main v5 (no siloxanes)'!$E$2:$E$379,0),0),"")="","",1)</f>
        <v/>
      </c>
      <c r="K615">
        <f>IFERROR(INDEX('Data1 totsignal with smooth'!B$2:B$2058,MATCH($H615,'Data1 totsignal with smooth'!$A$2:$A$2058,0),0),"")</f>
        <v>2895877.5</v>
      </c>
      <c r="L615">
        <f>IFERROR(INDEX('Data1 totsignal with smooth'!C$2:C$2058,MATCH($H615,'Data1 totsignal with smooth'!$A$2:$A$2058,0),0),"")</f>
        <v>7453368.5</v>
      </c>
      <c r="M615" s="9">
        <f t="shared" si="38"/>
        <v>0.38853271510726994</v>
      </c>
      <c r="P615" t="str">
        <f t="shared" si="39"/>
        <v/>
      </c>
    </row>
    <row r="616" spans="1:16" x14ac:dyDescent="0.25">
      <c r="A616" s="5">
        <f t="shared" si="36"/>
        <v>161.05840000000001</v>
      </c>
      <c r="B616" s="5">
        <f t="shared" si="37"/>
        <v>160.05109999999999</v>
      </c>
      <c r="C616" s="5" t="s">
        <v>389</v>
      </c>
      <c r="D616" s="5" t="s">
        <v>1898</v>
      </c>
      <c r="E616" s="5">
        <v>161.05950000000001</v>
      </c>
      <c r="G616" s="5">
        <v>161.05869999999999</v>
      </c>
      <c r="H616" s="5">
        <v>161.05699999999999</v>
      </c>
      <c r="I616" s="5" t="str">
        <f>IF(IFERROR(INDEX('[1]Main v5 (no siloxanes)'!$E$2:$E$379,MATCH(A616,'[1]Main v5 (no siloxanes)'!$E$2:$E$379,0),0),"")="","",1)</f>
        <v/>
      </c>
      <c r="K616">
        <f>IFERROR(INDEX('Data1 totsignal with smooth'!B$2:B$2058,MATCH($H616,'Data1 totsignal with smooth'!$A$2:$A$2058,0),0),"")</f>
        <v>7595006</v>
      </c>
      <c r="L616">
        <f>IFERROR(INDEX('Data1 totsignal with smooth'!C$2:C$2058,MATCH($H616,'Data1 totsignal with smooth'!$A$2:$A$2058,0),0),"")</f>
        <v>7453368.5</v>
      </c>
      <c r="M616" s="9">
        <f t="shared" si="38"/>
        <v>1.0190031527355718</v>
      </c>
      <c r="N616">
        <v>1165796.2</v>
      </c>
      <c r="O616">
        <v>604771.31000000006</v>
      </c>
      <c r="P616">
        <f t="shared" si="39"/>
        <v>1.9276645249590294</v>
      </c>
    </row>
    <row r="617" spans="1:16" x14ac:dyDescent="0.25">
      <c r="A617" s="5">
        <f t="shared" si="36"/>
        <v>161.0701</v>
      </c>
      <c r="B617" s="5">
        <f t="shared" si="37"/>
        <v>160.06280000000001</v>
      </c>
      <c r="C617" s="5" t="s">
        <v>390</v>
      </c>
      <c r="E617" s="5">
        <v>161.07249999999999</v>
      </c>
      <c r="F617" s="5">
        <v>161.06890000000001</v>
      </c>
      <c r="G617" s="5">
        <v>161.07079999999999</v>
      </c>
      <c r="H617" s="5">
        <v>161.06809999999999</v>
      </c>
      <c r="I617" s="5">
        <f>IF(IFERROR(INDEX('[1]Main v5 (no siloxanes)'!$E$2:$E$379,MATCH(A617,'[1]Main v5 (no siloxanes)'!$E$2:$E$379,0),0),"")="","",1)</f>
        <v>1</v>
      </c>
      <c r="K617">
        <f>IFERROR(INDEX('Data1 totsignal with smooth'!B$2:B$2058,MATCH($H617,'Data1 totsignal with smooth'!$A$2:$A$2058,0),0),"")</f>
        <v>8197898</v>
      </c>
      <c r="L617">
        <f>IFERROR(INDEX('Data1 totsignal with smooth'!C$2:C$2058,MATCH($H617,'Data1 totsignal with smooth'!$A$2:$A$2058,0),0),"")</f>
        <v>7453368.5</v>
      </c>
      <c r="M617" s="9">
        <f t="shared" si="38"/>
        <v>1.0998916798491849</v>
      </c>
      <c r="N617">
        <v>985909.56</v>
      </c>
      <c r="O617">
        <v>516879.72</v>
      </c>
      <c r="P617">
        <f t="shared" si="39"/>
        <v>1.9074255031712215</v>
      </c>
    </row>
    <row r="618" spans="1:16" x14ac:dyDescent="0.25">
      <c r="A618" s="5">
        <f t="shared" si="36"/>
        <v>161.0943</v>
      </c>
      <c r="B618" s="5">
        <f t="shared" si="37"/>
        <v>160.08699999999999</v>
      </c>
      <c r="C618" s="5" t="s">
        <v>391</v>
      </c>
      <c r="D618" s="5" t="s">
        <v>1898</v>
      </c>
      <c r="E618" s="5">
        <v>161.0934</v>
      </c>
      <c r="G618" s="5">
        <v>161.09460000000001</v>
      </c>
      <c r="H618" s="5">
        <v>161.0949</v>
      </c>
      <c r="I618" s="5">
        <f>IF(IFERROR(INDEX('[1]Main v5 (no siloxanes)'!$E$2:$E$379,MATCH(A618,'[1]Main v5 (no siloxanes)'!$E$2:$E$379,0),0),"")="","",1)</f>
        <v>1</v>
      </c>
      <c r="K618">
        <f>IFERROR(INDEX('Data1 totsignal with smooth'!B$2:B$2058,MATCH($H618,'Data1 totsignal with smooth'!$A$2:$A$2058,0),0),"")</f>
        <v>33485462</v>
      </c>
      <c r="L618">
        <f>IFERROR(INDEX('Data1 totsignal with smooth'!C$2:C$2058,MATCH($H618,'Data1 totsignal with smooth'!$A$2:$A$2058,0),0),"")</f>
        <v>7373979</v>
      </c>
      <c r="M618" s="9">
        <f t="shared" si="38"/>
        <v>4.541030290430716</v>
      </c>
      <c r="N618">
        <v>905894.19</v>
      </c>
      <c r="O618">
        <v>476754.75</v>
      </c>
      <c r="P618">
        <f t="shared" si="39"/>
        <v>1.9001261969597576</v>
      </c>
    </row>
    <row r="619" spans="1:16" x14ac:dyDescent="0.25">
      <c r="A619" s="5">
        <f t="shared" si="36"/>
        <v>161.10730000000001</v>
      </c>
      <c r="B619" s="5">
        <f t="shared" si="37"/>
        <v>160.1</v>
      </c>
      <c r="C619" s="5" t="s">
        <v>392</v>
      </c>
      <c r="D619" s="5" t="s">
        <v>2857</v>
      </c>
      <c r="E619" s="5">
        <v>161.108</v>
      </c>
      <c r="F619" s="5">
        <v>161.10839999999999</v>
      </c>
      <c r="G619" s="5">
        <v>161.10650000000001</v>
      </c>
      <c r="H619" s="5">
        <v>161.1061</v>
      </c>
      <c r="I619" s="5">
        <f>IF(IFERROR(INDEX('[1]Main v5 (no siloxanes)'!$E$2:$E$379,MATCH(A619,'[1]Main v5 (no siloxanes)'!$E$2:$E$379,0),0),"")="","",1)</f>
        <v>1</v>
      </c>
      <c r="K619">
        <f>IFERROR(INDEX('Data1 totsignal with smooth'!B$2:B$2058,MATCH($H619,'Data1 totsignal with smooth'!$A$2:$A$2058,0),0),"")</f>
        <v>98790728</v>
      </c>
      <c r="L619">
        <f>IFERROR(INDEX('Data1 totsignal with smooth'!C$2:C$2058,MATCH($H619,'Data1 totsignal with smooth'!$A$2:$A$2058,0),0),"")</f>
        <v>6912086</v>
      </c>
      <c r="M619" s="9">
        <f t="shared" si="38"/>
        <v>14.292462217628659</v>
      </c>
      <c r="N619">
        <v>8159285.5</v>
      </c>
      <c r="O619">
        <v>476754.75</v>
      </c>
      <c r="P619">
        <f t="shared" si="39"/>
        <v>17.114219627596789</v>
      </c>
    </row>
    <row r="620" spans="1:16" x14ac:dyDescent="0.25">
      <c r="A620" s="5">
        <f t="shared" si="36"/>
        <v>161.13030000000001</v>
      </c>
      <c r="B620" s="5">
        <f t="shared" si="37"/>
        <v>160.12299999999999</v>
      </c>
      <c r="C620" s="5" t="s">
        <v>393</v>
      </c>
      <c r="G620" s="5">
        <v>161.13030000000001</v>
      </c>
      <c r="H620" s="5">
        <v>161.1302</v>
      </c>
      <c r="I620" s="5">
        <f>IF(IFERROR(INDEX('[1]Main v5 (no siloxanes)'!$E$2:$E$379,MATCH(A620,'[1]Main v5 (no siloxanes)'!$E$2:$E$379,0),0),"")="","",1)</f>
        <v>1</v>
      </c>
      <c r="K620">
        <v>24187620</v>
      </c>
      <c r="L620">
        <v>6649249.5</v>
      </c>
      <c r="M620" s="9">
        <v>3.6376466246303436</v>
      </c>
      <c r="P620" t="str">
        <f t="shared" si="39"/>
        <v/>
      </c>
    </row>
    <row r="621" spans="1:16" x14ac:dyDescent="0.25">
      <c r="A621" s="5">
        <f t="shared" si="36"/>
        <v>161.1481</v>
      </c>
      <c r="B621" s="5">
        <f t="shared" si="37"/>
        <v>160.14080000000001</v>
      </c>
      <c r="G621" s="5">
        <v>161.14859999999999</v>
      </c>
      <c r="H621" s="5">
        <v>161.14760000000001</v>
      </c>
      <c r="I621" s="5" t="str">
        <f>IF(IFERROR(INDEX('[1]Main v5 (no siloxanes)'!$E$2:$E$379,MATCH(A621,'[1]Main v5 (no siloxanes)'!$E$2:$E$379,0),0),"")="","",1)</f>
        <v/>
      </c>
      <c r="K621">
        <f>IFERROR(INDEX('Data1 totsignal with smooth'!B$2:B$2058,MATCH($H621,'Data1 totsignal with smooth'!$A$2:$A$2058,0),0),"")</f>
        <v>6013283.5</v>
      </c>
      <c r="L621">
        <f>IFERROR(INDEX('Data1 totsignal with smooth'!C$2:C$2058,MATCH($H621,'Data1 totsignal with smooth'!$A$2:$A$2058,0),0),"")</f>
        <v>6649249.5</v>
      </c>
      <c r="M621" s="9">
        <f t="shared" ref="M621:M684" si="40">IFERROR(K621/L621,"")</f>
        <v>0.90435522084108888</v>
      </c>
      <c r="P621" t="str">
        <f t="shared" si="39"/>
        <v/>
      </c>
    </row>
    <row r="622" spans="1:16" x14ac:dyDescent="0.25">
      <c r="A622" s="5">
        <f t="shared" si="36"/>
        <v>162.06309999999999</v>
      </c>
      <c r="B622" s="5">
        <f t="shared" si="37"/>
        <v>161.0558</v>
      </c>
      <c r="G622" s="5">
        <v>162.06569999999999</v>
      </c>
      <c r="H622" s="5">
        <v>162.06049999999999</v>
      </c>
      <c r="I622" s="5" t="str">
        <f>IF(IFERROR(INDEX('[1]Main v5 (no siloxanes)'!$E$2:$E$379,MATCH(A622,'[1]Main v5 (no siloxanes)'!$E$2:$E$379,0),0),"")="","",1)</f>
        <v/>
      </c>
      <c r="K622">
        <f>IFERROR(INDEX('Data1 totsignal with smooth'!B$2:B$2058,MATCH($H622,'Data1 totsignal with smooth'!$A$2:$A$2058,0),0),"")</f>
        <v>3459326.25</v>
      </c>
      <c r="L622">
        <f>IFERROR(INDEX('Data1 totsignal with smooth'!C$2:C$2058,MATCH($H622,'Data1 totsignal with smooth'!$A$2:$A$2058,0),0),"")</f>
        <v>6292038</v>
      </c>
      <c r="M622" s="9">
        <f t="shared" si="40"/>
        <v>0.54979423995849996</v>
      </c>
      <c r="P622" t="str">
        <f t="shared" si="39"/>
        <v/>
      </c>
    </row>
    <row r="623" spans="1:16" x14ac:dyDescent="0.25">
      <c r="A623" s="5">
        <f t="shared" si="36"/>
        <v>162.0924</v>
      </c>
      <c r="B623" s="5">
        <f t="shared" si="37"/>
        <v>161.08510000000001</v>
      </c>
      <c r="C623" s="5" t="s">
        <v>9</v>
      </c>
      <c r="D623" s="5" t="s">
        <v>2884</v>
      </c>
      <c r="E623" s="5">
        <v>162.09280000000001</v>
      </c>
      <c r="G623" s="5">
        <v>162.09180000000001</v>
      </c>
      <c r="H623" s="5">
        <v>162.09270000000001</v>
      </c>
      <c r="I623" s="5">
        <f>IF(IFERROR(INDEX('[1]Main v5 (no siloxanes)'!$E$2:$E$379,MATCH(A623,'[1]Main v5 (no siloxanes)'!$E$2:$E$379,0),0),"")="","",1)</f>
        <v>1</v>
      </c>
      <c r="K623">
        <f>IFERROR(INDEX('Data1 totsignal with smooth'!B$2:B$2058,MATCH($H623,'Data1 totsignal with smooth'!$A$2:$A$2058,0),0),"")</f>
        <v>13703717</v>
      </c>
      <c r="L623">
        <f>IFERROR(INDEX('Data1 totsignal with smooth'!C$2:C$2058,MATCH($H623,'Data1 totsignal with smooth'!$A$2:$A$2058,0),0),"")</f>
        <v>6292038</v>
      </c>
      <c r="M623" s="9">
        <f t="shared" si="40"/>
        <v>2.1779456830998161</v>
      </c>
      <c r="N623">
        <v>906213.56</v>
      </c>
      <c r="O623">
        <v>476754.75</v>
      </c>
      <c r="P623">
        <f t="shared" si="39"/>
        <v>1.9007960801649066</v>
      </c>
    </row>
    <row r="624" spans="1:16" x14ac:dyDescent="0.25">
      <c r="A624" s="5">
        <f t="shared" si="36"/>
        <v>162.1138</v>
      </c>
      <c r="B624" s="5">
        <f t="shared" si="37"/>
        <v>161.10650000000001</v>
      </c>
      <c r="C624" s="5" t="s">
        <v>9</v>
      </c>
      <c r="D624" s="5" t="s">
        <v>2884</v>
      </c>
      <c r="E624" s="5">
        <v>162.1148</v>
      </c>
      <c r="F624" s="5">
        <v>162.11539999999999</v>
      </c>
      <c r="G624" s="5">
        <v>162.1129</v>
      </c>
      <c r="H624" s="5">
        <v>162.1121</v>
      </c>
      <c r="I624" s="5">
        <f>IF(IFERROR(INDEX('[1]Main v5 (no siloxanes)'!$E$2:$E$379,MATCH(A624,'[1]Main v5 (no siloxanes)'!$E$2:$E$379,0),0),"")="","",1)</f>
        <v>1</v>
      </c>
      <c r="K624">
        <f>IFERROR(INDEX('Data1 totsignal with smooth'!B$2:B$2058,MATCH($H624,'Data1 totsignal with smooth'!$A$2:$A$2058,0),0),"")</f>
        <v>31858668</v>
      </c>
      <c r="L624">
        <f>IFERROR(INDEX('Data1 totsignal with smooth'!C$2:C$2058,MATCH($H624,'Data1 totsignal with smooth'!$A$2:$A$2058,0),0),"")</f>
        <v>6535881</v>
      </c>
      <c r="M624" s="9">
        <f t="shared" si="40"/>
        <v>4.8744259572657462</v>
      </c>
      <c r="N624">
        <v>3355653</v>
      </c>
      <c r="O624">
        <v>476754.75</v>
      </c>
      <c r="P624">
        <f t="shared" si="39"/>
        <v>7.0385308169451903</v>
      </c>
    </row>
    <row r="625" spans="1:16" x14ac:dyDescent="0.25">
      <c r="A625" s="5">
        <f t="shared" si="36"/>
        <v>162.1302</v>
      </c>
      <c r="B625" s="5">
        <f t="shared" si="37"/>
        <v>161.12289999999999</v>
      </c>
      <c r="C625" s="5" t="s">
        <v>397</v>
      </c>
      <c r="D625" s="5" t="s">
        <v>1898</v>
      </c>
      <c r="E625" s="5">
        <v>162.13210000000001</v>
      </c>
      <c r="G625" s="5">
        <v>162.13050000000001</v>
      </c>
      <c r="H625" s="5">
        <v>162.12809999999999</v>
      </c>
      <c r="I625" s="5">
        <f>IF(IFERROR(INDEX('[1]Main v5 (no siloxanes)'!$E$2:$E$379,MATCH(A625,'[1]Main v5 (no siloxanes)'!$E$2:$E$379,0),0),"")="","",1)</f>
        <v>1</v>
      </c>
      <c r="K625">
        <f>IFERROR(INDEX('Data1 totsignal with smooth'!B$2:B$2058,MATCH($H625,'Data1 totsignal with smooth'!$A$2:$A$2058,0),0),"")</f>
        <v>17640228</v>
      </c>
      <c r="L625">
        <f>IFERROR(INDEX('Data1 totsignal with smooth'!C$2:C$2058,MATCH($H625,'Data1 totsignal with smooth'!$A$2:$A$2058,0),0),"")</f>
        <v>6649249.5</v>
      </c>
      <c r="M625" s="9">
        <f t="shared" si="40"/>
        <v>2.6529652707422091</v>
      </c>
      <c r="N625">
        <v>450724.88</v>
      </c>
      <c r="O625">
        <v>476754.75</v>
      </c>
      <c r="P625">
        <f t="shared" si="39"/>
        <v>0.94540197030024353</v>
      </c>
    </row>
    <row r="626" spans="1:16" x14ac:dyDescent="0.25">
      <c r="A626" s="5">
        <f t="shared" si="36"/>
        <v>163.12479999999999</v>
      </c>
      <c r="B626" s="5">
        <f t="shared" si="37"/>
        <v>162.11750000000001</v>
      </c>
      <c r="C626" s="5" t="s">
        <v>9</v>
      </c>
      <c r="D626" s="5" t="s">
        <v>8</v>
      </c>
      <c r="E626" s="5">
        <v>163.12559999999999</v>
      </c>
      <c r="F626" s="5">
        <v>163.12559999999999</v>
      </c>
      <c r="G626" s="5">
        <v>163.1242</v>
      </c>
      <c r="H626" s="5">
        <v>163.12360000000001</v>
      </c>
      <c r="I626" s="5">
        <f>IF(IFERROR(INDEX('[1]Main v5 (no siloxanes)'!$E$2:$E$379,MATCH(A626,'[1]Main v5 (no siloxanes)'!$E$2:$E$379,0),0),"")="","",1)</f>
        <v>1</v>
      </c>
      <c r="K626">
        <f>IFERROR(INDEX('Data1 totsignal with smooth'!B$2:B$2058,MATCH($H626,'Data1 totsignal with smooth'!$A$2:$A$2058,0),0),"")</f>
        <v>2344434432</v>
      </c>
      <c r="L626">
        <f>IFERROR(INDEX('Data1 totsignal with smooth'!C$2:C$2058,MATCH($H626,'Data1 totsignal with smooth'!$A$2:$A$2058,0),0),"")</f>
        <v>6535881</v>
      </c>
      <c r="M626" s="9">
        <f t="shared" si="40"/>
        <v>358.70212936863447</v>
      </c>
      <c r="N626">
        <v>173136496</v>
      </c>
      <c r="O626">
        <v>476754.75</v>
      </c>
      <c r="P626">
        <f t="shared" si="39"/>
        <v>363.15631045102327</v>
      </c>
    </row>
    <row r="627" spans="1:16" x14ac:dyDescent="0.25">
      <c r="A627" s="5">
        <f t="shared" si="36"/>
        <v>163.16200000000001</v>
      </c>
      <c r="B627" s="5">
        <f t="shared" si="37"/>
        <v>162.15469999999999</v>
      </c>
      <c r="C627" s="5" t="s">
        <v>2723</v>
      </c>
      <c r="D627" s="5" t="s">
        <v>2345</v>
      </c>
      <c r="G627" s="5">
        <v>163.15600000000001</v>
      </c>
      <c r="H627" s="5">
        <v>163.1679</v>
      </c>
      <c r="I627" s="5">
        <f>IF(IFERROR(INDEX('[1]Main v5 (no siloxanes)'!$E$2:$E$379,MATCH(A627,'[1]Main v5 (no siloxanes)'!$E$2:$E$379,0),0),"")="","",1)</f>
        <v>1</v>
      </c>
      <c r="J627" s="5" t="s">
        <v>2282</v>
      </c>
      <c r="K627">
        <f>IFERROR(INDEX('Data1 totsignal with smooth'!B$2:B$2058,MATCH($H627,'Data1 totsignal with smooth'!$A$2:$A$2058,0),0),"")</f>
        <v>1824811.875</v>
      </c>
      <c r="L627">
        <f>IFERROR(INDEX('Data1 totsignal with smooth'!C$2:C$2058,MATCH($H627,'Data1 totsignal with smooth'!$A$2:$A$2058,0),0),"")</f>
        <v>6535881</v>
      </c>
      <c r="M627" s="9">
        <f t="shared" si="40"/>
        <v>0.27919906665987337</v>
      </c>
      <c r="P627" t="str">
        <f t="shared" si="39"/>
        <v/>
      </c>
    </row>
    <row r="628" spans="1:16" x14ac:dyDescent="0.25">
      <c r="A628" s="5">
        <f t="shared" si="36"/>
        <v>164.07089999999999</v>
      </c>
      <c r="B628" s="5">
        <f t="shared" si="37"/>
        <v>163.06360000000001</v>
      </c>
      <c r="C628" s="5" t="s">
        <v>399</v>
      </c>
      <c r="D628" s="5" t="s">
        <v>1898</v>
      </c>
      <c r="E628" s="5">
        <v>164.07300000000001</v>
      </c>
      <c r="F628" s="5">
        <v>164.07140000000001</v>
      </c>
      <c r="G628" s="5">
        <v>164.07140000000001</v>
      </c>
      <c r="H628" s="5">
        <v>164.06790000000001</v>
      </c>
      <c r="I628" s="5" t="str">
        <f>IF(IFERROR(INDEX('[1]Main v5 (no siloxanes)'!$E$2:$E$379,MATCH(A628,'[1]Main v5 (no siloxanes)'!$E$2:$E$379,0),0),"")="","",1)</f>
        <v/>
      </c>
      <c r="K628">
        <f>IFERROR(INDEX('Data1 totsignal with smooth'!B$2:B$2058,MATCH($H628,'Data1 totsignal with smooth'!$A$2:$A$2058,0),0),"")</f>
        <v>6649249.5</v>
      </c>
      <c r="L628">
        <f>IFERROR(INDEX('Data1 totsignal with smooth'!C$2:C$2058,MATCH($H628,'Data1 totsignal with smooth'!$A$2:$A$2058,0),0),"")</f>
        <v>6535881</v>
      </c>
      <c r="M628" s="9">
        <f t="shared" si="40"/>
        <v>1.0173455575461059</v>
      </c>
      <c r="N628">
        <v>879112.12</v>
      </c>
      <c r="O628">
        <v>476754.75</v>
      </c>
      <c r="P628">
        <f t="shared" si="39"/>
        <v>1.8439504168547876</v>
      </c>
    </row>
    <row r="629" spans="1:16" x14ac:dyDescent="0.25">
      <c r="A629" s="5">
        <f t="shared" si="36"/>
        <v>164.07740000000001</v>
      </c>
      <c r="B629" s="5">
        <f t="shared" si="37"/>
        <v>163.0701</v>
      </c>
      <c r="H629" s="5">
        <v>164.07740000000001</v>
      </c>
      <c r="I629" s="5" t="str">
        <f>IF(IFERROR(INDEX('[1]Main v5 (no siloxanes)'!$E$2:$E$379,MATCH(A629,'[1]Main v5 (no siloxanes)'!$E$2:$E$379,0),0),"")="","",1)</f>
        <v/>
      </c>
      <c r="K629">
        <f>IFERROR(INDEX('Data1 totsignal with smooth'!B$2:B$2058,MATCH($H629,'Data1 totsignal with smooth'!$A$2:$A$2058,0),0),"")</f>
        <v>3560822</v>
      </c>
      <c r="L629">
        <f>IFERROR(INDEX('Data1 totsignal with smooth'!C$2:C$2058,MATCH($H629,'Data1 totsignal with smooth'!$A$2:$A$2058,0),0),"")</f>
        <v>6535881</v>
      </c>
      <c r="M629" s="9">
        <f t="shared" si="40"/>
        <v>0.54481132688921352</v>
      </c>
      <c r="P629" t="str">
        <f t="shared" si="39"/>
        <v/>
      </c>
    </row>
    <row r="630" spans="1:16" x14ac:dyDescent="0.25">
      <c r="A630" s="5">
        <f t="shared" si="36"/>
        <v>164.10919999999999</v>
      </c>
      <c r="B630" s="5">
        <f t="shared" si="37"/>
        <v>163.1019</v>
      </c>
      <c r="C630" s="5" t="s">
        <v>400</v>
      </c>
      <c r="D630" s="5" t="s">
        <v>1898</v>
      </c>
      <c r="H630" s="5">
        <v>164.10919999999999</v>
      </c>
      <c r="I630" s="5" t="str">
        <f>IF(IFERROR(INDEX('[1]Main v5 (no siloxanes)'!$E$2:$E$379,MATCH(A630,'[1]Main v5 (no siloxanes)'!$E$2:$E$379,0),0),"")="","",1)</f>
        <v/>
      </c>
      <c r="K630">
        <f>IFERROR(INDEX('Data1 totsignal with smooth'!B$2:B$2058,MATCH($H630,'Data1 totsignal with smooth'!$A$2:$A$2058,0),0),"")</f>
        <v>2356971.5</v>
      </c>
      <c r="L630">
        <f>IFERROR(INDEX('Data1 totsignal with smooth'!C$2:C$2058,MATCH($H630,'Data1 totsignal with smooth'!$A$2:$A$2058,0),0),"")</f>
        <v>6535881</v>
      </c>
      <c r="M630" s="9">
        <f t="shared" si="40"/>
        <v>0.36062032035160985</v>
      </c>
      <c r="P630" t="str">
        <f t="shared" si="39"/>
        <v/>
      </c>
    </row>
    <row r="631" spans="1:16" x14ac:dyDescent="0.25">
      <c r="A631" s="5">
        <f t="shared" si="36"/>
        <v>164.1266</v>
      </c>
      <c r="B631" s="5">
        <f t="shared" si="37"/>
        <v>163.11930000000001</v>
      </c>
      <c r="C631" s="5" t="s">
        <v>2233</v>
      </c>
      <c r="D631" s="5" t="s">
        <v>2234</v>
      </c>
      <c r="E631" s="5">
        <v>164.1276</v>
      </c>
      <c r="F631" s="5">
        <v>164.12809999999999</v>
      </c>
      <c r="G631" s="5">
        <v>164.12549999999999</v>
      </c>
      <c r="H631" s="5">
        <v>164.125</v>
      </c>
      <c r="I631" s="5">
        <f>IF(IFERROR(INDEX('[1]Main v5 (no siloxanes)'!$E$2:$E$379,MATCH(A631,'[1]Main v5 (no siloxanes)'!$E$2:$E$379,0),0),"")="","",1)</f>
        <v>1</v>
      </c>
      <c r="K631">
        <f>IFERROR(INDEX('Data1 totsignal with smooth'!B$2:B$2058,MATCH($H631,'Data1 totsignal with smooth'!$A$2:$A$2058,0),0),"")</f>
        <v>244131680</v>
      </c>
      <c r="L631">
        <f>IFERROR(INDEX('Data1 totsignal with smooth'!C$2:C$2058,MATCH($H631,'Data1 totsignal with smooth'!$A$2:$A$2058,0),0),"")</f>
        <v>6535881</v>
      </c>
      <c r="M631" s="9">
        <f t="shared" si="40"/>
        <v>37.352528297256328</v>
      </c>
      <c r="N631">
        <v>18610094</v>
      </c>
      <c r="O631">
        <v>450003.56</v>
      </c>
      <c r="P631">
        <f t="shared" si="39"/>
        <v>41.3554372769851</v>
      </c>
    </row>
    <row r="632" spans="1:16" x14ac:dyDescent="0.25">
      <c r="A632" s="5">
        <f t="shared" si="36"/>
        <v>164.14160000000001</v>
      </c>
      <c r="B632" s="5">
        <f t="shared" si="37"/>
        <v>163.1343</v>
      </c>
      <c r="C632" s="5" t="s">
        <v>402</v>
      </c>
      <c r="D632" s="5" t="s">
        <v>1898</v>
      </c>
      <c r="G632" s="5">
        <v>164.14230000000001</v>
      </c>
      <c r="H632" s="5">
        <v>164.14080000000001</v>
      </c>
      <c r="I632" s="5">
        <f>IF(IFERROR(INDEX('[1]Main v5 (no siloxanes)'!$E$2:$E$379,MATCH(A632,'[1]Main v5 (no siloxanes)'!$E$2:$E$379,0),0),"")="","",1)</f>
        <v>1</v>
      </c>
      <c r="K632">
        <f>IFERROR(INDEX('Data1 totsignal with smooth'!B$2:B$2058,MATCH($H632,'Data1 totsignal with smooth'!$A$2:$A$2058,0),0),"")</f>
        <v>26938272</v>
      </c>
      <c r="L632">
        <f>IFERROR(INDEX('Data1 totsignal with smooth'!C$2:C$2058,MATCH($H632,'Data1 totsignal with smooth'!$A$2:$A$2058,0),0),"")</f>
        <v>6292038</v>
      </c>
      <c r="M632" s="9">
        <f t="shared" si="40"/>
        <v>4.2813269722782987</v>
      </c>
      <c r="P632" t="str">
        <f t="shared" si="39"/>
        <v/>
      </c>
    </row>
    <row r="633" spans="1:16" x14ac:dyDescent="0.25">
      <c r="A633" s="5">
        <f t="shared" si="36"/>
        <v>165.0274</v>
      </c>
      <c r="B633" s="5">
        <f t="shared" si="37"/>
        <v>164.02010000000001</v>
      </c>
      <c r="C633" s="5" t="s">
        <v>403</v>
      </c>
      <c r="D633" s="5" t="s">
        <v>1898</v>
      </c>
      <c r="H633" s="5">
        <v>165.0274</v>
      </c>
      <c r="I633" s="5" t="str">
        <f>IF(IFERROR(INDEX('[1]Main v5 (no siloxanes)'!$E$2:$E$379,MATCH(A633,'[1]Main v5 (no siloxanes)'!$E$2:$E$379,0),0),"")="","",1)</f>
        <v/>
      </c>
      <c r="K633">
        <f>IFERROR(INDEX('Data1 totsignal with smooth'!B$2:B$2058,MATCH($H633,'Data1 totsignal with smooth'!$A$2:$A$2058,0),0),"")</f>
        <v>617454.125</v>
      </c>
      <c r="L633">
        <f>IFERROR(INDEX('Data1 totsignal with smooth'!C$2:C$2058,MATCH($H633,'Data1 totsignal with smooth'!$A$2:$A$2058,0),0),"")</f>
        <v>6292038</v>
      </c>
      <c r="M633" s="9">
        <f t="shared" si="40"/>
        <v>9.8132612199735597E-2</v>
      </c>
      <c r="P633" t="str">
        <f t="shared" si="39"/>
        <v/>
      </c>
    </row>
    <row r="634" spans="1:16" x14ac:dyDescent="0.25">
      <c r="A634" s="5">
        <f t="shared" si="36"/>
        <v>165.06639999999999</v>
      </c>
      <c r="B634" s="5">
        <f t="shared" si="37"/>
        <v>164.0591</v>
      </c>
      <c r="C634" s="5" t="s">
        <v>2509</v>
      </c>
      <c r="D634" s="5" t="s">
        <v>1898</v>
      </c>
      <c r="E634" s="5">
        <v>165.0676</v>
      </c>
      <c r="F634" s="5">
        <v>165.06649999999999</v>
      </c>
      <c r="G634" s="5">
        <v>165.06639999999999</v>
      </c>
      <c r="H634" s="5">
        <v>165.065</v>
      </c>
      <c r="I634" s="5" t="str">
        <f>IF(IFERROR(INDEX('[1]Main v5 (no siloxanes)'!$E$2:$E$379,MATCH(A634,'[1]Main v5 (no siloxanes)'!$E$2:$E$379,0),0),"")="","",1)</f>
        <v/>
      </c>
      <c r="K634">
        <f>IFERROR(INDEX('Data1 totsignal with smooth'!B$2:B$2058,MATCH($H634,'Data1 totsignal with smooth'!$A$2:$A$2058,0),0),"")</f>
        <v>6912086</v>
      </c>
      <c r="L634">
        <f>IFERROR(INDEX('Data1 totsignal with smooth'!C$2:C$2058,MATCH($H634,'Data1 totsignal with smooth'!$A$2:$A$2058,0),0),"")</f>
        <v>6013283.5</v>
      </c>
      <c r="M634" s="9">
        <f t="shared" si="40"/>
        <v>1.1494695036413967</v>
      </c>
      <c r="N634">
        <v>727899.31</v>
      </c>
      <c r="O634">
        <v>450003.56</v>
      </c>
      <c r="P634">
        <f t="shared" si="39"/>
        <v>1.6175412256738593</v>
      </c>
    </row>
    <row r="635" spans="1:16" x14ac:dyDescent="0.25">
      <c r="A635" s="5">
        <f t="shared" si="36"/>
        <v>165.08959999999999</v>
      </c>
      <c r="B635" s="5">
        <f t="shared" si="37"/>
        <v>164.0823</v>
      </c>
      <c r="C635" s="5" t="s">
        <v>2033</v>
      </c>
      <c r="D635" s="5" t="s">
        <v>2347</v>
      </c>
      <c r="E635" s="5">
        <v>165.09370000000001</v>
      </c>
      <c r="F635" s="5">
        <v>165.0874</v>
      </c>
      <c r="G635" s="5">
        <v>165.089</v>
      </c>
      <c r="H635" s="5">
        <v>165.0882</v>
      </c>
      <c r="I635" s="5">
        <f>IF(IFERROR(INDEX('[1]Main v5 (no siloxanes)'!$E$2:$E$379,MATCH(A635,'[1]Main v5 (no siloxanes)'!$E$2:$E$379,0),0),"")="","",1)</f>
        <v>1</v>
      </c>
      <c r="J635" s="5" t="s">
        <v>2282</v>
      </c>
      <c r="K635">
        <f>IFERROR(INDEX('Data1 totsignal with smooth'!B$2:B$2058,MATCH($H635,'Data1 totsignal with smooth'!$A$2:$A$2058,0),0),"")</f>
        <v>15022675</v>
      </c>
      <c r="L635">
        <f>IFERROR(INDEX('Data1 totsignal with smooth'!C$2:C$2058,MATCH($H635,'Data1 totsignal with smooth'!$A$2:$A$2058,0),0),"")</f>
        <v>5717297</v>
      </c>
      <c r="M635" s="9">
        <f t="shared" si="40"/>
        <v>2.6275834542092182</v>
      </c>
      <c r="N635">
        <v>1889007.2</v>
      </c>
      <c r="O635">
        <v>450724.88</v>
      </c>
      <c r="P635">
        <f t="shared" si="39"/>
        <v>4.1910426599924993</v>
      </c>
    </row>
    <row r="636" spans="1:16" x14ac:dyDescent="0.25">
      <c r="A636" s="5">
        <f t="shared" si="36"/>
        <v>165.09979999999999</v>
      </c>
      <c r="B636" s="5">
        <f t="shared" si="37"/>
        <v>164.0925</v>
      </c>
      <c r="C636" s="5" t="s">
        <v>406</v>
      </c>
      <c r="D636" s="5" t="s">
        <v>1898</v>
      </c>
      <c r="F636" s="5">
        <v>165.0994</v>
      </c>
      <c r="G636" s="5">
        <v>165.10210000000001</v>
      </c>
      <c r="H636" s="5">
        <v>165.09780000000001</v>
      </c>
      <c r="I636" s="5">
        <f>IF(IFERROR(INDEX('[1]Main v5 (no siloxanes)'!$E$2:$E$379,MATCH(A636,'[1]Main v5 (no siloxanes)'!$E$2:$E$379,0),0),"")="","",1)</f>
        <v>1</v>
      </c>
      <c r="K636">
        <f>IFERROR(INDEX('Data1 totsignal with smooth'!B$2:B$2058,MATCH($H636,'Data1 totsignal with smooth'!$A$2:$A$2058,0),0),"")</f>
        <v>6292038</v>
      </c>
      <c r="L636">
        <f>IFERROR(INDEX('Data1 totsignal with smooth'!C$2:C$2058,MATCH($H636,'Data1 totsignal with smooth'!$A$2:$A$2058,0),0),"")</f>
        <v>5717297</v>
      </c>
      <c r="M636" s="9">
        <f t="shared" si="40"/>
        <v>1.100526699942298</v>
      </c>
      <c r="P636" t="str">
        <f t="shared" si="39"/>
        <v/>
      </c>
    </row>
    <row r="637" spans="1:16" x14ac:dyDescent="0.25">
      <c r="A637" s="5">
        <f t="shared" si="36"/>
        <v>165.1277</v>
      </c>
      <c r="B637" s="5">
        <f t="shared" si="37"/>
        <v>164.12039999999999</v>
      </c>
      <c r="C637" s="5" t="s">
        <v>407</v>
      </c>
      <c r="D637" s="5" t="s">
        <v>2944</v>
      </c>
      <c r="E637" s="5">
        <v>165.12979999999999</v>
      </c>
      <c r="F637" s="5">
        <v>165.1285</v>
      </c>
      <c r="G637" s="5">
        <v>165.12649999999999</v>
      </c>
      <c r="H637" s="5">
        <v>165.12610000000001</v>
      </c>
      <c r="I637" s="5">
        <f>IF(IFERROR(INDEX('[1]Main v5 (no siloxanes)'!$E$2:$E$379,MATCH(A637,'[1]Main v5 (no siloxanes)'!$E$2:$E$379,0),0),"")="","",1)</f>
        <v>1</v>
      </c>
      <c r="K637">
        <f>IFERROR(INDEX('Data1 totsignal with smooth'!B$2:B$2058,MATCH($H637,'Data1 totsignal with smooth'!$A$2:$A$2058,0),0),"")</f>
        <v>30122406</v>
      </c>
      <c r="L637">
        <f>IFERROR(INDEX('Data1 totsignal with smooth'!C$2:C$2058,MATCH($H637,'Data1 totsignal with smooth'!$A$2:$A$2058,0),0),"")</f>
        <v>5717297</v>
      </c>
      <c r="M637" s="9">
        <f t="shared" si="40"/>
        <v>5.2686446060087482</v>
      </c>
      <c r="N637">
        <v>1651063.9</v>
      </c>
      <c r="O637">
        <v>450724.88</v>
      </c>
      <c r="P637">
        <f t="shared" si="39"/>
        <v>3.6631301560277745</v>
      </c>
    </row>
    <row r="638" spans="1:16" x14ac:dyDescent="0.25">
      <c r="A638" s="5">
        <f t="shared" si="36"/>
        <v>165.13980000000001</v>
      </c>
      <c r="B638" s="5">
        <f t="shared" si="37"/>
        <v>164.13249999999999</v>
      </c>
      <c r="C638" s="5" t="s">
        <v>408</v>
      </c>
      <c r="D638" s="5" t="s">
        <v>1898</v>
      </c>
      <c r="F638" s="5">
        <v>165.13919999999999</v>
      </c>
      <c r="G638" s="5">
        <v>165.1405</v>
      </c>
      <c r="H638" s="5">
        <v>165.1396</v>
      </c>
      <c r="I638" s="5" t="str">
        <f>IF(IFERROR(INDEX('[1]Main v5 (no siloxanes)'!$E$2:$E$379,MATCH(A638,'[1]Main v5 (no siloxanes)'!$E$2:$E$379,0),0),"")="","",1)</f>
        <v/>
      </c>
      <c r="K638">
        <f>IFERROR(INDEX('Data1 totsignal with smooth'!B$2:B$2058,MATCH($H638,'Data1 totsignal with smooth'!$A$2:$A$2058,0),0),"")</f>
        <v>7453368.5</v>
      </c>
      <c r="L638">
        <f>IFERROR(INDEX('Data1 totsignal with smooth'!C$2:C$2058,MATCH($H638,'Data1 totsignal with smooth'!$A$2:$A$2058,0),0),"")</f>
        <v>5366149.5</v>
      </c>
      <c r="M638" s="9">
        <f t="shared" si="40"/>
        <v>1.3889602777559589</v>
      </c>
      <c r="P638" t="str">
        <f t="shared" si="39"/>
        <v/>
      </c>
    </row>
    <row r="639" spans="1:16" x14ac:dyDescent="0.25">
      <c r="A639" s="5">
        <f t="shared" si="36"/>
        <v>165.16329999999999</v>
      </c>
      <c r="B639" s="5">
        <f t="shared" si="37"/>
        <v>164.15600000000001</v>
      </c>
      <c r="C639" s="5" t="s">
        <v>409</v>
      </c>
      <c r="D639" s="5" t="s">
        <v>1898</v>
      </c>
      <c r="E639" s="5">
        <v>165.16470000000001</v>
      </c>
      <c r="F639" s="5">
        <v>165.16390000000001</v>
      </c>
      <c r="G639" s="5">
        <v>165.1628</v>
      </c>
      <c r="H639" s="5">
        <v>165.1618</v>
      </c>
      <c r="I639" s="5">
        <f>IF(IFERROR(INDEX('[1]Main v5 (no siloxanes)'!$E$2:$E$379,MATCH(A639,'[1]Main v5 (no siloxanes)'!$E$2:$E$379,0),0),"")="","",1)</f>
        <v>1</v>
      </c>
      <c r="K639">
        <f>IFERROR(INDEX('Data1 totsignal with smooth'!B$2:B$2058,MATCH($H639,'Data1 totsignal with smooth'!$A$2:$A$2058,0),0),"")</f>
        <v>5717297</v>
      </c>
      <c r="L639">
        <f>IFERROR(INDEX('Data1 totsignal with smooth'!C$2:C$2058,MATCH($H639,'Data1 totsignal with smooth'!$A$2:$A$2058,0),0),"")</f>
        <v>5366149.5</v>
      </c>
      <c r="M639" s="9">
        <f t="shared" si="40"/>
        <v>1.0654375171619799</v>
      </c>
      <c r="N639">
        <v>248991.05</v>
      </c>
      <c r="O639">
        <v>450724.88</v>
      </c>
      <c r="P639">
        <f t="shared" si="39"/>
        <v>0.55242357599607106</v>
      </c>
    </row>
    <row r="640" spans="1:16" x14ac:dyDescent="0.25">
      <c r="A640" s="5">
        <f t="shared" si="36"/>
        <v>166.0256</v>
      </c>
      <c r="B640" s="5">
        <f t="shared" si="37"/>
        <v>165.01830000000001</v>
      </c>
      <c r="C640" s="5" t="s">
        <v>2894</v>
      </c>
      <c r="D640" s="5" t="s">
        <v>2895</v>
      </c>
      <c r="E640" s="5">
        <v>166.02770000000001</v>
      </c>
      <c r="H640" s="5">
        <v>166.02340000000001</v>
      </c>
      <c r="I640" s="5" t="str">
        <f>IF(IFERROR(INDEX('[1]Main v5 (no siloxanes)'!$E$2:$E$379,MATCH(A640,'[1]Main v5 (no siloxanes)'!$E$2:$E$379,0),0),"")="","",1)</f>
        <v/>
      </c>
      <c r="K640">
        <f>IFERROR(INDEX('Data1 totsignal with smooth'!B$2:B$2058,MATCH($H640,'Data1 totsignal with smooth'!$A$2:$A$2058,0),0),"")</f>
        <v>109485.3359375</v>
      </c>
      <c r="L640">
        <f>IFERROR(INDEX('Data1 totsignal with smooth'!C$2:C$2058,MATCH($H640,'Data1 totsignal with smooth'!$A$2:$A$2058,0),0),"")</f>
        <v>5366149.5</v>
      </c>
      <c r="M640" s="9">
        <f t="shared" si="40"/>
        <v>2.0402960435131373E-2</v>
      </c>
      <c r="N640">
        <v>17361.021000000001</v>
      </c>
      <c r="O640">
        <v>450003.56</v>
      </c>
      <c r="P640">
        <f t="shared" si="39"/>
        <v>3.8579741458045352E-2</v>
      </c>
    </row>
    <row r="641" spans="1:16" x14ac:dyDescent="0.25">
      <c r="A641" s="5">
        <f t="shared" si="36"/>
        <v>166.04949999999999</v>
      </c>
      <c r="B641" s="5">
        <f t="shared" si="37"/>
        <v>165.04220000000001</v>
      </c>
      <c r="C641" s="5" t="s">
        <v>412</v>
      </c>
      <c r="D641" s="5" t="s">
        <v>1898</v>
      </c>
      <c r="E641" s="5">
        <v>166.05170000000001</v>
      </c>
      <c r="F641" s="5">
        <v>166.04949999999999</v>
      </c>
      <c r="G641" s="5">
        <v>166.04679999999999</v>
      </c>
      <c r="H641" s="5">
        <v>166.05</v>
      </c>
      <c r="I641" s="5" t="str">
        <f>IF(IFERROR(INDEX('[1]Main v5 (no siloxanes)'!$E$2:$E$379,MATCH(A641,'[1]Main v5 (no siloxanes)'!$E$2:$E$379,0),0),"")="","",1)</f>
        <v/>
      </c>
      <c r="K641">
        <f>IFERROR(INDEX('Data1 totsignal with smooth'!B$2:B$2058,MATCH($H641,'Data1 totsignal with smooth'!$A$2:$A$2058,0),0),"")</f>
        <v>771398.875</v>
      </c>
      <c r="L641">
        <f>IFERROR(INDEX('Data1 totsignal with smooth'!C$2:C$2058,MATCH($H641,'Data1 totsignal with smooth'!$A$2:$A$2058,0),0),"")</f>
        <v>5366149.5</v>
      </c>
      <c r="M641" s="9">
        <f t="shared" si="40"/>
        <v>0.14375277375332163</v>
      </c>
      <c r="N641">
        <v>77106.593999999997</v>
      </c>
      <c r="O641">
        <v>441339.56</v>
      </c>
      <c r="P641">
        <f t="shared" si="39"/>
        <v>0.17471036133719806</v>
      </c>
    </row>
    <row r="642" spans="1:16" x14ac:dyDescent="0.25">
      <c r="A642" s="5">
        <f t="shared" ref="A642:A705" si="41">VALUE(FIXED(AVERAGE(E642:H642),4))</f>
        <v>166.0668</v>
      </c>
      <c r="B642" s="5">
        <f t="shared" ref="B642:B705" si="42">VALUE(FIXED(A642-1.007276,4))</f>
        <v>165.05950000000001</v>
      </c>
      <c r="C642" s="5" t="s">
        <v>2510</v>
      </c>
      <c r="D642" s="5" t="s">
        <v>1898</v>
      </c>
      <c r="E642" s="5">
        <v>166.06630000000001</v>
      </c>
      <c r="F642" s="5">
        <v>166.066</v>
      </c>
      <c r="G642" s="5">
        <v>166.0641</v>
      </c>
      <c r="H642" s="5">
        <v>166.07069999999999</v>
      </c>
      <c r="I642" s="5" t="str">
        <f>IF(IFERROR(INDEX('[1]Main v5 (no siloxanes)'!$E$2:$E$379,MATCH(A642,'[1]Main v5 (no siloxanes)'!$E$2:$E$379,0),0),"")="","",1)</f>
        <v/>
      </c>
      <c r="K642">
        <f>IFERROR(INDEX('Data1 totsignal with smooth'!B$2:B$2058,MATCH($H642,'Data1 totsignal with smooth'!$A$2:$A$2058,0),0),"")</f>
        <v>1502552.75</v>
      </c>
      <c r="L642">
        <f>IFERROR(INDEX('Data1 totsignal with smooth'!C$2:C$2058,MATCH($H642,'Data1 totsignal with smooth'!$A$2:$A$2058,0),0),"")</f>
        <v>5299836.5</v>
      </c>
      <c r="M642" s="9">
        <f t="shared" si="40"/>
        <v>0.28350926486128392</v>
      </c>
      <c r="N642">
        <v>163904.72</v>
      </c>
      <c r="O642">
        <v>419803.94</v>
      </c>
      <c r="P642">
        <f t="shared" ref="P642:P705" si="43">IFERROR(N642/O642,"")</f>
        <v>0.39043159051818332</v>
      </c>
    </row>
    <row r="643" spans="1:16" x14ac:dyDescent="0.25">
      <c r="A643" s="5">
        <f t="shared" si="41"/>
        <v>166.08850000000001</v>
      </c>
      <c r="B643" s="5">
        <f t="shared" si="42"/>
        <v>165.0812</v>
      </c>
      <c r="C643" s="5" t="s">
        <v>2034</v>
      </c>
      <c r="D643" s="5" t="s">
        <v>1898</v>
      </c>
      <c r="E643" s="5">
        <v>166.0908</v>
      </c>
      <c r="F643" s="5">
        <v>166.08430000000001</v>
      </c>
      <c r="G643" s="5">
        <v>166.08920000000001</v>
      </c>
      <c r="H643" s="5">
        <v>166.08959999999999</v>
      </c>
      <c r="I643" s="5" t="str">
        <f>IF(IFERROR(INDEX('[1]Main v5 (no siloxanes)'!$E$2:$E$379,MATCH(A643,'[1]Main v5 (no siloxanes)'!$E$2:$E$379,0),0),"")="","",1)</f>
        <v/>
      </c>
      <c r="K643">
        <f>IFERROR(INDEX('Data1 totsignal with smooth'!B$2:B$2058,MATCH($H643,'Data1 totsignal with smooth'!$A$2:$A$2058,0),0),"")</f>
        <v>5299836.5</v>
      </c>
      <c r="L643">
        <f>IFERROR(INDEX('Data1 totsignal with smooth'!C$2:C$2058,MATCH($H643,'Data1 totsignal with smooth'!$A$2:$A$2058,0),0),"")</f>
        <v>4771761.5</v>
      </c>
      <c r="M643" s="9">
        <f t="shared" si="40"/>
        <v>1.1106666793803504</v>
      </c>
      <c r="N643">
        <v>612165.88</v>
      </c>
      <c r="O643">
        <v>441339.56</v>
      </c>
      <c r="P643">
        <f t="shared" si="43"/>
        <v>1.387063239923473</v>
      </c>
    </row>
    <row r="644" spans="1:16" x14ac:dyDescent="0.25">
      <c r="A644" s="5">
        <f t="shared" si="41"/>
        <v>166.11539999999999</v>
      </c>
      <c r="B644" s="5">
        <f t="shared" si="42"/>
        <v>165.10810000000001</v>
      </c>
      <c r="H644" s="5">
        <v>166.11539999999999</v>
      </c>
      <c r="I644" s="5" t="str">
        <f>IF(IFERROR(INDEX('[1]Main v5 (no siloxanes)'!$E$2:$E$379,MATCH(A644,'[1]Main v5 (no siloxanes)'!$E$2:$E$379,0),0),"")="","",1)</f>
        <v/>
      </c>
      <c r="K644">
        <f>IFERROR(INDEX('Data1 totsignal with smooth'!B$2:B$2058,MATCH($H644,'Data1 totsignal with smooth'!$A$2:$A$2058,0),0),"")</f>
        <v>1737511</v>
      </c>
      <c r="L644">
        <f>IFERROR(INDEX('Data1 totsignal with smooth'!C$2:C$2058,MATCH($H644,'Data1 totsignal with smooth'!$A$2:$A$2058,0),0),"")</f>
        <v>4240225.5</v>
      </c>
      <c r="M644" s="9">
        <f t="shared" si="40"/>
        <v>0.40976853707426647</v>
      </c>
      <c r="P644" t="str">
        <f t="shared" si="43"/>
        <v/>
      </c>
    </row>
    <row r="645" spans="1:16" x14ac:dyDescent="0.25">
      <c r="A645" s="5">
        <f t="shared" si="41"/>
        <v>166.12710000000001</v>
      </c>
      <c r="B645" s="5">
        <f t="shared" si="42"/>
        <v>165.1198</v>
      </c>
      <c r="C645" s="5" t="s">
        <v>414</v>
      </c>
      <c r="D645" s="5" t="s">
        <v>2945</v>
      </c>
      <c r="E645" s="5">
        <v>166.12559999999999</v>
      </c>
      <c r="F645" s="5">
        <v>166.12960000000001</v>
      </c>
      <c r="G645" s="5">
        <v>166.126</v>
      </c>
      <c r="H645" s="5">
        <v>166.12719999999999</v>
      </c>
      <c r="I645" s="5">
        <f>IF(IFERROR(INDEX('[1]Main v5 (no siloxanes)'!$E$2:$E$379,MATCH(A645,'[1]Main v5 (no siloxanes)'!$E$2:$E$379,0),0),"")="","",1)</f>
        <v>1</v>
      </c>
      <c r="K645">
        <f>IFERROR(INDEX('Data1 totsignal with smooth'!B$2:B$2058,MATCH($H645,'Data1 totsignal with smooth'!$A$2:$A$2058,0),0),"")</f>
        <v>5366149.5</v>
      </c>
      <c r="L645">
        <f>IFERROR(INDEX('Data1 totsignal with smooth'!C$2:C$2058,MATCH($H645,'Data1 totsignal with smooth'!$A$2:$A$2058,0),0),"")</f>
        <v>4078750.5</v>
      </c>
      <c r="M645" s="9">
        <f t="shared" si="40"/>
        <v>1.3156356340011481</v>
      </c>
      <c r="N645">
        <v>476754.75</v>
      </c>
      <c r="O645">
        <v>419803.94</v>
      </c>
      <c r="P645">
        <f t="shared" si="43"/>
        <v>1.1356604942774</v>
      </c>
    </row>
    <row r="646" spans="1:16" x14ac:dyDescent="0.25">
      <c r="A646" s="5">
        <f t="shared" si="41"/>
        <v>166.15199999999999</v>
      </c>
      <c r="B646" s="5">
        <f t="shared" si="42"/>
        <v>165.1447</v>
      </c>
      <c r="C646" s="5" t="s">
        <v>1898</v>
      </c>
      <c r="D646" s="5" t="s">
        <v>1898</v>
      </c>
      <c r="H646" s="5">
        <v>166.15199999999999</v>
      </c>
      <c r="I646" s="5" t="str">
        <f>IF(IFERROR(INDEX('[1]Main v5 (no siloxanes)'!$E$2:$E$379,MATCH(A646,'[1]Main v5 (no siloxanes)'!$E$2:$E$379,0),0),"")="","",1)</f>
        <v/>
      </c>
      <c r="K646">
        <f>IFERROR(INDEX('Data1 totsignal with smooth'!B$2:B$2058,MATCH($H646,'Data1 totsignal with smooth'!$A$2:$A$2058,0),0),"")</f>
        <v>1025846.6875</v>
      </c>
      <c r="L646">
        <f>IFERROR(INDEX('Data1 totsignal with smooth'!C$2:C$2058,MATCH($H646,'Data1 totsignal with smooth'!$A$2:$A$2058,0),0),"")</f>
        <v>4078750.5</v>
      </c>
      <c r="M646" s="9">
        <f t="shared" si="40"/>
        <v>0.2515100365908628</v>
      </c>
      <c r="P646" t="str">
        <f t="shared" si="43"/>
        <v/>
      </c>
    </row>
    <row r="647" spans="1:16" x14ac:dyDescent="0.25">
      <c r="A647" s="5">
        <f t="shared" si="41"/>
        <v>166.16499999999999</v>
      </c>
      <c r="B647" s="5">
        <f t="shared" si="42"/>
        <v>165.15770000000001</v>
      </c>
      <c r="C647" s="5" t="s">
        <v>1898</v>
      </c>
      <c r="D647" s="5" t="s">
        <v>1898</v>
      </c>
      <c r="E647" s="5">
        <v>166.16820000000001</v>
      </c>
      <c r="F647" s="5">
        <v>166.1686</v>
      </c>
      <c r="G647" s="5">
        <v>166.16139999999999</v>
      </c>
      <c r="H647" s="5">
        <v>166.1617</v>
      </c>
      <c r="I647" s="5" t="str">
        <f>IF(IFERROR(INDEX('[1]Main v5 (no siloxanes)'!$E$2:$E$379,MATCH(A647,'[1]Main v5 (no siloxanes)'!$E$2:$E$379,0),0),"")="","",1)</f>
        <v/>
      </c>
      <c r="K647">
        <f>IFERROR(INDEX('Data1 totsignal with smooth'!B$2:B$2058,MATCH($H647,'Data1 totsignal with smooth'!$A$2:$A$2058,0),0),"")</f>
        <v>1624374.25</v>
      </c>
      <c r="L647">
        <f>IFERROR(INDEX('Data1 totsignal with smooth'!C$2:C$2058,MATCH($H647,'Data1 totsignal with smooth'!$A$2:$A$2058,0),0),"")</f>
        <v>4078750.5</v>
      </c>
      <c r="M647" s="9">
        <f t="shared" si="40"/>
        <v>0.39825290858070383</v>
      </c>
      <c r="N647">
        <v>74411.210999999996</v>
      </c>
      <c r="O647">
        <v>411232.75</v>
      </c>
      <c r="P647">
        <f t="shared" si="43"/>
        <v>0.18094670475539704</v>
      </c>
    </row>
    <row r="648" spans="1:16" x14ac:dyDescent="0.25">
      <c r="A648" s="5">
        <f t="shared" si="41"/>
        <v>167.06890000000001</v>
      </c>
      <c r="B648" s="5">
        <f t="shared" si="42"/>
        <v>166.0616</v>
      </c>
      <c r="C648" s="5" t="s">
        <v>415</v>
      </c>
      <c r="D648" s="5" t="s">
        <v>1898</v>
      </c>
      <c r="E648" s="5">
        <v>167.07040000000001</v>
      </c>
      <c r="F648" s="5">
        <v>167.06989999999999</v>
      </c>
      <c r="G648" s="5">
        <v>167.0686</v>
      </c>
      <c r="H648" s="5">
        <v>167.06649999999999</v>
      </c>
      <c r="I648" s="5" t="str">
        <f>IF(IFERROR(INDEX('[1]Main v5 (no siloxanes)'!$E$2:$E$379,MATCH(A648,'[1]Main v5 (no siloxanes)'!$E$2:$E$379,0),0),"")="","",1)</f>
        <v/>
      </c>
      <c r="K648">
        <f>IFERROR(INDEX('Data1 totsignal with smooth'!B$2:B$2058,MATCH($H648,'Data1 totsignal with smooth'!$A$2:$A$2058,0),0),"")</f>
        <v>3746941</v>
      </c>
      <c r="L648">
        <f>IFERROR(INDEX('Data1 totsignal with smooth'!C$2:C$2058,MATCH($H648,'Data1 totsignal with smooth'!$A$2:$A$2058,0),0),"")</f>
        <v>4078750.5</v>
      </c>
      <c r="M648" s="9">
        <f t="shared" si="40"/>
        <v>0.91864922848308572</v>
      </c>
      <c r="N648">
        <v>812003.12</v>
      </c>
      <c r="O648">
        <v>361116.38</v>
      </c>
      <c r="P648">
        <f t="shared" si="43"/>
        <v>2.2485912159398587</v>
      </c>
    </row>
    <row r="649" spans="1:16" x14ac:dyDescent="0.25">
      <c r="A649" s="5">
        <f t="shared" si="41"/>
        <v>167.08420000000001</v>
      </c>
      <c r="B649" s="5">
        <f t="shared" si="42"/>
        <v>166.07689999999999</v>
      </c>
      <c r="C649" s="5" t="s">
        <v>416</v>
      </c>
      <c r="D649" s="5" t="s">
        <v>2831</v>
      </c>
      <c r="E649" s="5">
        <v>167.0847</v>
      </c>
      <c r="G649" s="5">
        <v>167.0839</v>
      </c>
      <c r="H649" s="5">
        <v>167.0839</v>
      </c>
      <c r="I649" s="5" t="str">
        <f>IF(IFERROR(INDEX('[1]Main v5 (no siloxanes)'!$E$2:$E$379,MATCH(A649,'[1]Main v5 (no siloxanes)'!$E$2:$E$379,0),0),"")="","",1)</f>
        <v/>
      </c>
      <c r="K649">
        <f>IFERROR(INDEX('Data1 totsignal with smooth'!B$2:B$2058,MATCH($H649,'Data1 totsignal with smooth'!$A$2:$A$2058,0),0),"")</f>
        <v>6535881</v>
      </c>
      <c r="L649">
        <f>IFERROR(INDEX('Data1 totsignal with smooth'!C$2:C$2058,MATCH($H649,'Data1 totsignal with smooth'!$A$2:$A$2058,0),0),"")</f>
        <v>3817726</v>
      </c>
      <c r="M649" s="9">
        <f t="shared" si="40"/>
        <v>1.7119827352722536</v>
      </c>
      <c r="N649">
        <v>485923.56</v>
      </c>
      <c r="O649">
        <v>361116.38</v>
      </c>
      <c r="P649">
        <f t="shared" si="43"/>
        <v>1.3456148402905457</v>
      </c>
    </row>
    <row r="650" spans="1:16" x14ac:dyDescent="0.25">
      <c r="A650" s="5">
        <f t="shared" si="41"/>
        <v>167.10599999999999</v>
      </c>
      <c r="B650" s="5">
        <f t="shared" si="42"/>
        <v>166.09870000000001</v>
      </c>
      <c r="C650" s="5" t="s">
        <v>2035</v>
      </c>
      <c r="D650" s="5" t="s">
        <v>2861</v>
      </c>
      <c r="E650" s="5">
        <v>167.1097</v>
      </c>
      <c r="F650" s="5">
        <v>167.10570000000001</v>
      </c>
      <c r="G650" s="5">
        <v>167.1045</v>
      </c>
      <c r="H650" s="5">
        <v>167.10390000000001</v>
      </c>
      <c r="I650" s="5" t="str">
        <f>IF(IFERROR(INDEX('[1]Main v5 (no siloxanes)'!$E$2:$E$379,MATCH(A650,'[1]Main v5 (no siloxanes)'!$E$2:$E$379,0),0),"")="","",1)</f>
        <v/>
      </c>
      <c r="K650">
        <f>IFERROR(INDEX('Data1 totsignal with smooth'!B$2:B$2058,MATCH($H650,'Data1 totsignal with smooth'!$A$2:$A$2058,0),0),"")</f>
        <v>10949911</v>
      </c>
      <c r="L650">
        <f>IFERROR(INDEX('Data1 totsignal with smooth'!C$2:C$2058,MATCH($H650,'Data1 totsignal with smooth'!$A$2:$A$2058,0),0),"")</f>
        <v>3746941</v>
      </c>
      <c r="M650" s="9">
        <f t="shared" si="40"/>
        <v>2.9223601332393545</v>
      </c>
      <c r="N650">
        <v>948109.81</v>
      </c>
      <c r="O650">
        <v>361116.38</v>
      </c>
      <c r="P650">
        <f t="shared" si="43"/>
        <v>2.6254965504472549</v>
      </c>
    </row>
    <row r="651" spans="1:16" x14ac:dyDescent="0.25">
      <c r="A651" s="5">
        <f t="shared" si="41"/>
        <v>167.11840000000001</v>
      </c>
      <c r="B651" s="5">
        <f t="shared" si="42"/>
        <v>166.11109999999999</v>
      </c>
      <c r="C651" s="5" t="s">
        <v>417</v>
      </c>
      <c r="D651" s="5" t="s">
        <v>2911</v>
      </c>
      <c r="E651" s="5">
        <v>167.1232</v>
      </c>
      <c r="F651" s="5">
        <v>167.11779999999999</v>
      </c>
      <c r="G651" s="5">
        <v>167.11770000000001</v>
      </c>
      <c r="H651" s="5">
        <v>167.11500000000001</v>
      </c>
      <c r="I651" s="5">
        <f>IF(IFERROR(INDEX('[1]Main v5 (no siloxanes)'!$E$2:$E$379,MATCH(A651,'[1]Main v5 (no siloxanes)'!$E$2:$E$379,0),0),"")="","",1)</f>
        <v>1</v>
      </c>
      <c r="K651">
        <f>IFERROR(INDEX('Data1 totsignal with smooth'!B$2:B$2058,MATCH($H651,'Data1 totsignal with smooth'!$A$2:$A$2058,0),0),"")</f>
        <v>4240225.5</v>
      </c>
      <c r="L651">
        <f>IFERROR(INDEX('Data1 totsignal with smooth'!C$2:C$2058,MATCH($H651,'Data1 totsignal with smooth'!$A$2:$A$2058,0),0),"")</f>
        <v>3560822</v>
      </c>
      <c r="M651" s="9">
        <f t="shared" si="40"/>
        <v>1.1907996243563985</v>
      </c>
      <c r="N651">
        <v>274042.62</v>
      </c>
      <c r="O651">
        <v>361116.38</v>
      </c>
      <c r="P651">
        <f t="shared" si="43"/>
        <v>0.75887618279735747</v>
      </c>
    </row>
    <row r="652" spans="1:16" x14ac:dyDescent="0.25">
      <c r="A652" s="5">
        <f t="shared" si="41"/>
        <v>167.14179999999999</v>
      </c>
      <c r="B652" s="5">
        <f t="shared" si="42"/>
        <v>166.1345</v>
      </c>
      <c r="C652" s="5" t="s">
        <v>2036</v>
      </c>
      <c r="D652" s="5" t="s">
        <v>1898</v>
      </c>
      <c r="E652" s="5">
        <v>167.14410000000001</v>
      </c>
      <c r="F652" s="5">
        <v>167.14099999999999</v>
      </c>
      <c r="G652" s="5">
        <v>167.1414</v>
      </c>
      <c r="H652" s="5">
        <v>167.14060000000001</v>
      </c>
      <c r="I652" s="5">
        <f>IF(IFERROR(INDEX('[1]Main v5 (no siloxanes)'!$E$2:$E$379,MATCH(A652,'[1]Main v5 (no siloxanes)'!$E$2:$E$379,0),0),"")="","",1)</f>
        <v>1</v>
      </c>
      <c r="K652">
        <f>IFERROR(INDEX('Data1 totsignal with smooth'!B$2:B$2058,MATCH($H652,'Data1 totsignal with smooth'!$A$2:$A$2058,0),0),"")</f>
        <v>11679054</v>
      </c>
      <c r="L652">
        <f>IFERROR(INDEX('Data1 totsignal with smooth'!C$2:C$2058,MATCH($H652,'Data1 totsignal with smooth'!$A$2:$A$2058,0),0),"")</f>
        <v>3406085.75</v>
      </c>
      <c r="M652" s="9">
        <f t="shared" si="40"/>
        <v>3.4288784420650598</v>
      </c>
      <c r="N652">
        <v>304951.19</v>
      </c>
      <c r="O652">
        <v>361116.38</v>
      </c>
      <c r="P652">
        <f t="shared" si="43"/>
        <v>0.84446789702533021</v>
      </c>
    </row>
    <row r="653" spans="1:16" x14ac:dyDescent="0.25">
      <c r="A653" s="5">
        <f t="shared" si="41"/>
        <v>167.15450000000001</v>
      </c>
      <c r="B653" s="5">
        <f t="shared" si="42"/>
        <v>166.1472</v>
      </c>
      <c r="C653" s="5" t="s">
        <v>418</v>
      </c>
      <c r="D653" s="5" t="s">
        <v>1898</v>
      </c>
      <c r="G653" s="5">
        <v>167.15690000000001</v>
      </c>
      <c r="H653" s="5">
        <v>167.15199999999999</v>
      </c>
      <c r="I653" s="5" t="str">
        <f>IF(IFERROR(INDEX('[1]Main v5 (no siloxanes)'!$E$2:$E$379,MATCH(A653,'[1]Main v5 (no siloxanes)'!$E$2:$E$379,0),0),"")="","",1)</f>
        <v/>
      </c>
      <c r="K653">
        <f>IFERROR(INDEX('Data1 totsignal with smooth'!B$2:B$2058,MATCH($H653,'Data1 totsignal with smooth'!$A$2:$A$2058,0),0),"")</f>
        <v>2141412.5</v>
      </c>
      <c r="L653">
        <f>IFERROR(INDEX('Data1 totsignal with smooth'!C$2:C$2058,MATCH($H653,'Data1 totsignal with smooth'!$A$2:$A$2058,0),0),"")</f>
        <v>3560822</v>
      </c>
      <c r="M653" s="9">
        <f t="shared" si="40"/>
        <v>0.60138150685431624</v>
      </c>
      <c r="P653" t="str">
        <f t="shared" si="43"/>
        <v/>
      </c>
    </row>
    <row r="654" spans="1:16" x14ac:dyDescent="0.25">
      <c r="A654" s="5">
        <f t="shared" si="41"/>
        <v>167.1788</v>
      </c>
      <c r="B654" s="5">
        <f t="shared" si="42"/>
        <v>166.17150000000001</v>
      </c>
      <c r="C654" s="5" t="s">
        <v>419</v>
      </c>
      <c r="D654" s="5" t="s">
        <v>1898</v>
      </c>
      <c r="E654" s="5">
        <v>167.18049999999999</v>
      </c>
      <c r="F654" s="5">
        <v>167.17939999999999</v>
      </c>
      <c r="G654" s="5">
        <v>167.17830000000001</v>
      </c>
      <c r="H654" s="5">
        <v>167.17689999999999</v>
      </c>
      <c r="I654" s="5" t="str">
        <f>IF(IFERROR(INDEX('[1]Main v5 (no siloxanes)'!$E$2:$E$379,MATCH(A654,'[1]Main v5 (no siloxanes)'!$E$2:$E$379,0),0),"")="","",1)</f>
        <v/>
      </c>
      <c r="K654">
        <f>IFERROR(INDEX('Data1 totsignal with smooth'!B$2:B$2058,MATCH($H654,'Data1 totsignal with smooth'!$A$2:$A$2058,0),0),"")</f>
        <v>1938076.875</v>
      </c>
      <c r="L654">
        <f>IFERROR(INDEX('Data1 totsignal with smooth'!C$2:C$2058,MATCH($H654,'Data1 totsignal with smooth'!$A$2:$A$2058,0),0),"")</f>
        <v>3560822</v>
      </c>
      <c r="M654" s="9">
        <f t="shared" si="40"/>
        <v>0.54427794340744917</v>
      </c>
      <c r="N654">
        <v>194509.02</v>
      </c>
      <c r="O654">
        <v>351340.78</v>
      </c>
      <c r="P654">
        <f t="shared" si="43"/>
        <v>0.5536192525103405</v>
      </c>
    </row>
    <row r="655" spans="1:16" x14ac:dyDescent="0.25">
      <c r="A655" s="5">
        <f t="shared" si="41"/>
        <v>168.0341</v>
      </c>
      <c r="B655" s="5">
        <f t="shared" si="42"/>
        <v>167.02680000000001</v>
      </c>
      <c r="C655" s="5" t="s">
        <v>420</v>
      </c>
      <c r="D655" s="5" t="s">
        <v>1898</v>
      </c>
      <c r="F655" s="5">
        <v>168.03569999999999</v>
      </c>
      <c r="H655" s="5">
        <v>168.0324</v>
      </c>
      <c r="I655" s="5" t="str">
        <f>IF(IFERROR(INDEX('[1]Main v5 (no siloxanes)'!$E$2:$E$379,MATCH(A655,'[1]Main v5 (no siloxanes)'!$E$2:$E$379,0),0),"")="","",1)</f>
        <v/>
      </c>
      <c r="K655">
        <f>IFERROR(INDEX('Data1 totsignal with smooth'!B$2:B$2058,MATCH($H655,'Data1 totsignal with smooth'!$A$2:$A$2058,0),0),"")</f>
        <v>155029.78125</v>
      </c>
      <c r="L655">
        <f>IFERROR(INDEX('Data1 totsignal with smooth'!C$2:C$2058,MATCH($H655,'Data1 totsignal with smooth'!$A$2:$A$2058,0),0),"")</f>
        <v>3745855</v>
      </c>
      <c r="M655" s="9">
        <f t="shared" si="40"/>
        <v>4.1387021454380911E-2</v>
      </c>
      <c r="P655" t="str">
        <f t="shared" si="43"/>
        <v/>
      </c>
    </row>
    <row r="656" spans="1:16" x14ac:dyDescent="0.25">
      <c r="A656" s="5">
        <f t="shared" si="41"/>
        <v>168.06190000000001</v>
      </c>
      <c r="B656" s="5">
        <f t="shared" si="42"/>
        <v>167.05459999999999</v>
      </c>
      <c r="C656" s="5" t="s">
        <v>421</v>
      </c>
      <c r="D656" s="5" t="s">
        <v>1898</v>
      </c>
      <c r="E656" s="5">
        <v>168.06450000000001</v>
      </c>
      <c r="F656" s="5">
        <v>168.059</v>
      </c>
      <c r="G656" s="5">
        <v>168.06290000000001</v>
      </c>
      <c r="H656" s="5">
        <v>168.06110000000001</v>
      </c>
      <c r="I656" s="5" t="str">
        <f>IF(IFERROR(INDEX('[1]Main v5 (no siloxanes)'!$E$2:$E$379,MATCH(A656,'[1]Main v5 (no siloxanes)'!$E$2:$E$379,0),0),"")="","",1)</f>
        <v/>
      </c>
      <c r="K656">
        <f>IFERROR(INDEX('Data1 totsignal with smooth'!B$2:B$2058,MATCH($H656,'Data1 totsignal with smooth'!$A$2:$A$2058,0),0),"")</f>
        <v>1210444.5</v>
      </c>
      <c r="L656">
        <f>IFERROR(INDEX('Data1 totsignal with smooth'!C$2:C$2058,MATCH($H656,'Data1 totsignal with smooth'!$A$2:$A$2058,0),0),"")</f>
        <v>3746941</v>
      </c>
      <c r="M656" s="9">
        <f t="shared" si="40"/>
        <v>0.3230487216105084</v>
      </c>
      <c r="N656">
        <v>155965.42000000001</v>
      </c>
      <c r="O656">
        <v>351340.78</v>
      </c>
      <c r="P656">
        <f t="shared" si="43"/>
        <v>0.44391493637601648</v>
      </c>
    </row>
    <row r="657" spans="1:16" x14ac:dyDescent="0.25">
      <c r="A657" s="5">
        <f t="shared" si="41"/>
        <v>168.0806</v>
      </c>
      <c r="B657" s="5">
        <f t="shared" si="42"/>
        <v>167.07329999999999</v>
      </c>
      <c r="C657" s="5" t="s">
        <v>422</v>
      </c>
      <c r="D657" s="5" t="s">
        <v>2898</v>
      </c>
      <c r="E657" s="5">
        <v>168.08090000000001</v>
      </c>
      <c r="G657" s="5">
        <v>168.07939999999999</v>
      </c>
      <c r="H657" s="5">
        <v>168.08160000000001</v>
      </c>
      <c r="I657" s="5">
        <f>IF(IFERROR(INDEX('[1]Main v5 (no siloxanes)'!$E$2:$E$379,MATCH(A657,'[1]Main v5 (no siloxanes)'!$E$2:$E$379,0),0),"")="","",1)</f>
        <v>1</v>
      </c>
      <c r="K657">
        <f>IFERROR(INDEX('Data1 totsignal with smooth'!B$2:B$2058,MATCH($H657,'Data1 totsignal with smooth'!$A$2:$A$2058,0),0),"")</f>
        <v>3406085.75</v>
      </c>
      <c r="L657">
        <f>IFERROR(INDEX('Data1 totsignal with smooth'!C$2:C$2058,MATCH($H657,'Data1 totsignal with smooth'!$A$2:$A$2058,0),0),"")</f>
        <v>3745855</v>
      </c>
      <c r="M657" s="9">
        <f t="shared" si="40"/>
        <v>0.90929460697223996</v>
      </c>
      <c r="N657">
        <v>503948.47</v>
      </c>
      <c r="O657">
        <v>349068.84</v>
      </c>
      <c r="P657">
        <f t="shared" si="43"/>
        <v>1.4436936565291818</v>
      </c>
    </row>
    <row r="658" spans="1:16" x14ac:dyDescent="0.25">
      <c r="A658" s="5">
        <f t="shared" si="41"/>
        <v>168.1011</v>
      </c>
      <c r="B658" s="5">
        <f t="shared" si="42"/>
        <v>167.09379999999999</v>
      </c>
      <c r="C658" s="5" t="s">
        <v>423</v>
      </c>
      <c r="D658" s="5" t="s">
        <v>1898</v>
      </c>
      <c r="E658" s="5">
        <v>168.10149999999999</v>
      </c>
      <c r="G658" s="5">
        <v>168.1003</v>
      </c>
      <c r="H658" s="5">
        <v>168.10149999999999</v>
      </c>
      <c r="I658" s="5" t="str">
        <f>IF(IFERROR(INDEX('[1]Main v5 (no siloxanes)'!$E$2:$E$379,MATCH(A658,'[1]Main v5 (no siloxanes)'!$E$2:$E$379,0),0),"")="","",1)</f>
        <v/>
      </c>
      <c r="K658">
        <f>IFERROR(INDEX('Data1 totsignal with smooth'!B$2:B$2058,MATCH($H658,'Data1 totsignal with smooth'!$A$2:$A$2058,0),0),"")</f>
        <v>8643759</v>
      </c>
      <c r="L658">
        <f>IFERROR(INDEX('Data1 totsignal with smooth'!C$2:C$2058,MATCH($H658,'Data1 totsignal with smooth'!$A$2:$A$2058,0),0),"")</f>
        <v>3745855</v>
      </c>
      <c r="M658" s="9">
        <f t="shared" si="40"/>
        <v>2.3075530152662074</v>
      </c>
      <c r="N658">
        <v>419803.94</v>
      </c>
      <c r="O658">
        <v>340587.88</v>
      </c>
      <c r="P658">
        <f t="shared" si="43"/>
        <v>1.2325862564457666</v>
      </c>
    </row>
    <row r="659" spans="1:16" x14ac:dyDescent="0.25">
      <c r="A659" s="5">
        <f t="shared" si="41"/>
        <v>168.1403</v>
      </c>
      <c r="B659" s="5">
        <f t="shared" si="42"/>
        <v>167.13300000000001</v>
      </c>
      <c r="C659" s="5" t="s">
        <v>2037</v>
      </c>
      <c r="D659" s="5" t="s">
        <v>1898</v>
      </c>
      <c r="E659" s="5">
        <v>168.1388</v>
      </c>
      <c r="F659" s="5">
        <v>168.14429999999999</v>
      </c>
      <c r="G659" s="5">
        <v>168.13810000000001</v>
      </c>
      <c r="H659" s="5">
        <v>168.14</v>
      </c>
      <c r="I659" s="5" t="str">
        <f>IF(IFERROR(INDEX('[1]Main v5 (no siloxanes)'!$E$2:$E$379,MATCH(A659,'[1]Main v5 (no siloxanes)'!$E$2:$E$379,0),0),"")="","",1)</f>
        <v/>
      </c>
      <c r="K659">
        <f>IFERROR(INDEX('Data1 totsignal with smooth'!B$2:B$2058,MATCH($H659,'Data1 totsignal with smooth'!$A$2:$A$2058,0),0),"")</f>
        <v>3126649.5</v>
      </c>
      <c r="L659">
        <f>IFERROR(INDEX('Data1 totsignal with smooth'!C$2:C$2058,MATCH($H659,'Data1 totsignal with smooth'!$A$2:$A$2058,0),0),"")</f>
        <v>3745855</v>
      </c>
      <c r="M659" s="9">
        <f t="shared" si="40"/>
        <v>0.83469581710984542</v>
      </c>
      <c r="N659">
        <v>215731.34</v>
      </c>
      <c r="O659">
        <v>340587.88</v>
      </c>
      <c r="P659">
        <f t="shared" si="43"/>
        <v>0.6334087402053179</v>
      </c>
    </row>
    <row r="660" spans="1:16" x14ac:dyDescent="0.25">
      <c r="A660" s="5">
        <f t="shared" si="41"/>
        <v>168.15049999999999</v>
      </c>
      <c r="B660" s="5">
        <f t="shared" si="42"/>
        <v>167.14320000000001</v>
      </c>
      <c r="C660" s="5" t="s">
        <v>1898</v>
      </c>
      <c r="D660" s="5" t="s">
        <v>1898</v>
      </c>
      <c r="E660" s="5">
        <v>168.15440000000001</v>
      </c>
      <c r="G660" s="5">
        <v>168.15049999999999</v>
      </c>
      <c r="H660" s="5">
        <v>168.14670000000001</v>
      </c>
      <c r="I660" s="5" t="str">
        <f>IF(IFERROR(INDEX('[1]Main v5 (no siloxanes)'!$E$2:$E$379,MATCH(A660,'[1]Main v5 (no siloxanes)'!$E$2:$E$379,0),0),"")="","",1)</f>
        <v/>
      </c>
      <c r="K660">
        <f>IFERROR(INDEX('Data1 totsignal with smooth'!B$2:B$2058,MATCH($H660,'Data1 totsignal with smooth'!$A$2:$A$2058,0),0),"")</f>
        <v>713763.8125</v>
      </c>
      <c r="L660">
        <f>IFERROR(INDEX('Data1 totsignal with smooth'!C$2:C$2058,MATCH($H660,'Data1 totsignal with smooth'!$A$2:$A$2058,0),0),"")</f>
        <v>3406085.75</v>
      </c>
      <c r="M660" s="9">
        <f t="shared" si="40"/>
        <v>0.20955544425151362</v>
      </c>
      <c r="N660">
        <v>24548.68</v>
      </c>
      <c r="O660">
        <v>340587.88</v>
      </c>
      <c r="P660">
        <f t="shared" si="43"/>
        <v>7.207737398054212E-2</v>
      </c>
    </row>
    <row r="661" spans="1:16" x14ac:dyDescent="0.25">
      <c r="A661" s="5">
        <f t="shared" si="41"/>
        <v>168.17740000000001</v>
      </c>
      <c r="B661" s="5">
        <f t="shared" si="42"/>
        <v>167.17009999999999</v>
      </c>
      <c r="C661" s="5" t="s">
        <v>2038</v>
      </c>
      <c r="D661" s="5" t="s">
        <v>1898</v>
      </c>
      <c r="G661" s="5">
        <v>168.17599999999999</v>
      </c>
      <c r="H661" s="5">
        <v>168.17869999999999</v>
      </c>
      <c r="I661" s="5" t="str">
        <f>IF(IFERROR(INDEX('[1]Main v5 (no siloxanes)'!$E$2:$E$379,MATCH(A661,'[1]Main v5 (no siloxanes)'!$E$2:$E$379,0),0),"")="","",1)</f>
        <v/>
      </c>
      <c r="K661">
        <f>IFERROR(INDEX('Data1 totsignal with smooth'!B$2:B$2058,MATCH($H661,'Data1 totsignal with smooth'!$A$2:$A$2058,0),0),"")</f>
        <v>637577.1875</v>
      </c>
      <c r="L661">
        <f>IFERROR(INDEX('Data1 totsignal with smooth'!C$2:C$2058,MATCH($H661,'Data1 totsignal with smooth'!$A$2:$A$2058,0),0),"")</f>
        <v>3280587.75</v>
      </c>
      <c r="M661" s="9">
        <f t="shared" si="40"/>
        <v>0.19434846316791862</v>
      </c>
      <c r="P661" t="str">
        <f t="shared" si="43"/>
        <v/>
      </c>
    </row>
    <row r="662" spans="1:16" x14ac:dyDescent="0.25">
      <c r="A662" s="5">
        <f t="shared" si="41"/>
        <v>169.06549999999999</v>
      </c>
      <c r="B662" s="5">
        <f t="shared" si="42"/>
        <v>168.0582</v>
      </c>
      <c r="C662" s="5" t="s">
        <v>424</v>
      </c>
      <c r="D662" s="5" t="s">
        <v>2439</v>
      </c>
      <c r="E662" s="5">
        <v>169.06800000000001</v>
      </c>
      <c r="H662" s="5">
        <v>169.06299999999999</v>
      </c>
      <c r="I662" s="5" t="str">
        <f>IF(IFERROR(INDEX('[1]Main v5 (no siloxanes)'!$E$2:$E$379,MATCH(A662,'[1]Main v5 (no siloxanes)'!$E$2:$E$379,0),0),"")="","",1)</f>
        <v/>
      </c>
      <c r="K662">
        <f>IFERROR(INDEX('Data1 totsignal with smooth'!B$2:B$2058,MATCH($H662,'Data1 totsignal with smooth'!$A$2:$A$2058,0),0),"")</f>
        <v>3817726</v>
      </c>
      <c r="L662">
        <f>IFERROR(INDEX('Data1 totsignal with smooth'!C$2:C$2058,MATCH($H662,'Data1 totsignal with smooth'!$A$2:$A$2058,0),0),"")</f>
        <v>3280587.75</v>
      </c>
      <c r="M662" s="9">
        <f t="shared" si="40"/>
        <v>1.1637323220511324</v>
      </c>
      <c r="N662">
        <v>245299.39</v>
      </c>
      <c r="O662">
        <v>281268.40999999997</v>
      </c>
      <c r="P662">
        <f t="shared" si="43"/>
        <v>0.87211852194848338</v>
      </c>
    </row>
    <row r="663" spans="1:16" x14ac:dyDescent="0.25">
      <c r="A663" s="5">
        <f t="shared" si="41"/>
        <v>169.08359999999999</v>
      </c>
      <c r="B663" s="5">
        <f t="shared" si="42"/>
        <v>168.0763</v>
      </c>
      <c r="C663" s="5" t="s">
        <v>425</v>
      </c>
      <c r="D663" s="5" t="s">
        <v>1898</v>
      </c>
      <c r="E663" s="5">
        <v>169.08529999999999</v>
      </c>
      <c r="F663" s="5">
        <v>169.084</v>
      </c>
      <c r="G663" s="5">
        <v>169.08199999999999</v>
      </c>
      <c r="H663" s="5">
        <v>169.083</v>
      </c>
      <c r="I663" s="5" t="str">
        <f>IF(IFERROR(INDEX('[1]Main v5 (no siloxanes)'!$E$2:$E$379,MATCH(A663,'[1]Main v5 (no siloxanes)'!$E$2:$E$379,0),0),"")="","",1)</f>
        <v/>
      </c>
      <c r="K663">
        <f>IFERROR(INDEX('Data1 totsignal with smooth'!B$2:B$2058,MATCH($H663,'Data1 totsignal with smooth'!$A$2:$A$2058,0),0),"")</f>
        <v>4078750.5</v>
      </c>
      <c r="L663">
        <f>IFERROR(INDEX('Data1 totsignal with smooth'!C$2:C$2058,MATCH($H663,'Data1 totsignal with smooth'!$A$2:$A$2058,0),0),"")</f>
        <v>3126649.5</v>
      </c>
      <c r="M663" s="9">
        <f t="shared" si="40"/>
        <v>1.3045115866041268</v>
      </c>
      <c r="N663">
        <v>706760.94</v>
      </c>
      <c r="O663">
        <v>274042.62</v>
      </c>
      <c r="P663">
        <f t="shared" si="43"/>
        <v>2.579018329338699</v>
      </c>
    </row>
    <row r="664" spans="1:16" x14ac:dyDescent="0.25">
      <c r="A664" s="5">
        <f t="shared" si="41"/>
        <v>169.09889999999999</v>
      </c>
      <c r="B664" s="5">
        <f t="shared" si="42"/>
        <v>168.0916</v>
      </c>
      <c r="C664" s="5" t="s">
        <v>426</v>
      </c>
      <c r="D664" s="5" t="s">
        <v>2851</v>
      </c>
      <c r="E664" s="5">
        <v>169.10069999999999</v>
      </c>
      <c r="F664" s="5">
        <v>169.09540000000001</v>
      </c>
      <c r="G664" s="5">
        <v>169.09970000000001</v>
      </c>
      <c r="H664" s="5">
        <v>169.09970000000001</v>
      </c>
      <c r="I664" s="5">
        <f>IF(IFERROR(INDEX('[1]Main v5 (no siloxanes)'!$E$2:$E$379,MATCH(A664,'[1]Main v5 (no siloxanes)'!$E$2:$E$379,0),0),"")="","",1)</f>
        <v>1</v>
      </c>
      <c r="K664">
        <f>IFERROR(INDEX('Data1 totsignal with smooth'!B$2:B$2058,MATCH($H664,'Data1 totsignal with smooth'!$A$2:$A$2058,0),0),"")</f>
        <v>17486774</v>
      </c>
      <c r="L664">
        <f>IFERROR(INDEX('Data1 totsignal with smooth'!C$2:C$2058,MATCH($H664,'Data1 totsignal with smooth'!$A$2:$A$2058,0),0),"")</f>
        <v>2963117.75</v>
      </c>
      <c r="M664" s="9">
        <f t="shared" si="40"/>
        <v>5.9014779281046117</v>
      </c>
      <c r="N664">
        <v>658364.88</v>
      </c>
      <c r="O664">
        <v>274042.62</v>
      </c>
      <c r="P664">
        <f t="shared" si="43"/>
        <v>2.4024178428888177</v>
      </c>
    </row>
    <row r="665" spans="1:16" x14ac:dyDescent="0.25">
      <c r="A665" s="5">
        <f t="shared" si="41"/>
        <v>169.1207</v>
      </c>
      <c r="B665" s="5">
        <f t="shared" si="42"/>
        <v>168.11340000000001</v>
      </c>
      <c r="C665" s="5" t="s">
        <v>427</v>
      </c>
      <c r="D665" s="5" t="s">
        <v>1898</v>
      </c>
      <c r="E665" s="5">
        <v>169.12180000000001</v>
      </c>
      <c r="F665" s="5">
        <v>169.12180000000001</v>
      </c>
      <c r="G665" s="5">
        <v>169.1198</v>
      </c>
      <c r="H665" s="5">
        <v>169.11940000000001</v>
      </c>
      <c r="I665" s="5" t="str">
        <f>IF(IFERROR(INDEX('[1]Main v5 (no siloxanes)'!$E$2:$E$379,MATCH(A665,'[1]Main v5 (no siloxanes)'!$E$2:$E$379,0),0),"")="","",1)</f>
        <v/>
      </c>
      <c r="K665">
        <f>IFERROR(INDEX('Data1 totsignal with smooth'!B$2:B$2058,MATCH($H665,'Data1 totsignal with smooth'!$A$2:$A$2058,0),0),"")</f>
        <v>7730804.5</v>
      </c>
      <c r="L665">
        <f>IFERROR(INDEX('Data1 totsignal with smooth'!C$2:C$2058,MATCH($H665,'Data1 totsignal with smooth'!$A$2:$A$2058,0),0),"")</f>
        <v>2888462.75</v>
      </c>
      <c r="M665" s="9">
        <f t="shared" si="40"/>
        <v>2.676442512544086</v>
      </c>
      <c r="N665">
        <v>441339.56</v>
      </c>
      <c r="O665">
        <v>274042.62</v>
      </c>
      <c r="P665">
        <f t="shared" si="43"/>
        <v>1.6104778154580481</v>
      </c>
    </row>
    <row r="666" spans="1:16" x14ac:dyDescent="0.25">
      <c r="A666" s="5">
        <f t="shared" si="41"/>
        <v>169.13509999999999</v>
      </c>
      <c r="B666" s="5">
        <f t="shared" si="42"/>
        <v>168.12780000000001</v>
      </c>
      <c r="C666" s="5" t="s">
        <v>428</v>
      </c>
      <c r="D666" s="5" t="s">
        <v>1898</v>
      </c>
      <c r="E666" s="5">
        <v>169.13720000000001</v>
      </c>
      <c r="F666" s="5">
        <v>169.13509999999999</v>
      </c>
      <c r="G666" s="5">
        <v>169.1335</v>
      </c>
      <c r="H666" s="5">
        <v>169.13460000000001</v>
      </c>
      <c r="I666" s="5" t="str">
        <f>IF(IFERROR(INDEX('[1]Main v5 (no siloxanes)'!$E$2:$E$379,MATCH(A666,'[1]Main v5 (no siloxanes)'!$E$2:$E$379,0),0),"")="","",1)</f>
        <v/>
      </c>
      <c r="K666">
        <f>IFERROR(INDEX('Data1 totsignal with smooth'!B$2:B$2058,MATCH($H666,'Data1 totsignal with smooth'!$A$2:$A$2058,0),0),"")</f>
        <v>1459935.375</v>
      </c>
      <c r="L666">
        <f>IFERROR(INDEX('Data1 totsignal with smooth'!C$2:C$2058,MATCH($H666,'Data1 totsignal with smooth'!$A$2:$A$2058,0),0),"")</f>
        <v>2888462.75</v>
      </c>
      <c r="M666" s="9">
        <f t="shared" si="40"/>
        <v>0.50543680198056906</v>
      </c>
      <c r="N666">
        <v>123798.16</v>
      </c>
      <c r="O666">
        <v>274042.62</v>
      </c>
      <c r="P666">
        <f t="shared" si="43"/>
        <v>0.45174783396830759</v>
      </c>
    </row>
    <row r="667" spans="1:16" x14ac:dyDescent="0.25">
      <c r="A667" s="5">
        <f t="shared" si="41"/>
        <v>169.15799999999999</v>
      </c>
      <c r="B667" s="5">
        <f t="shared" si="42"/>
        <v>168.1507</v>
      </c>
      <c r="C667" s="5" t="s">
        <v>429</v>
      </c>
      <c r="D667" s="5" t="s">
        <v>1898</v>
      </c>
      <c r="F667" s="5">
        <v>169.1585</v>
      </c>
      <c r="G667" s="5">
        <v>169.15809999999999</v>
      </c>
      <c r="H667" s="5">
        <v>169.1575</v>
      </c>
      <c r="I667" s="5" t="str">
        <f>IF(IFERROR(INDEX('[1]Main v5 (no siloxanes)'!$E$2:$E$379,MATCH(A667,'[1]Main v5 (no siloxanes)'!$E$2:$E$379,0),0),"")="","",1)</f>
        <v/>
      </c>
      <c r="K667">
        <f>IFERROR(INDEX('Data1 totsignal with smooth'!B$2:B$2058,MATCH($H667,'Data1 totsignal with smooth'!$A$2:$A$2058,0),0),"")</f>
        <v>3280587.75</v>
      </c>
      <c r="L667">
        <f>IFERROR(INDEX('Data1 totsignal with smooth'!C$2:C$2058,MATCH($H667,'Data1 totsignal with smooth'!$A$2:$A$2058,0),0),"")</f>
        <v>2888462.75</v>
      </c>
      <c r="M667" s="9">
        <f t="shared" si="40"/>
        <v>1.1357556021797408</v>
      </c>
      <c r="P667" t="str">
        <f t="shared" si="43"/>
        <v/>
      </c>
    </row>
    <row r="668" spans="1:16" x14ac:dyDescent="0.25">
      <c r="A668" s="5">
        <f t="shared" si="41"/>
        <v>169.19499999999999</v>
      </c>
      <c r="B668" s="5">
        <f t="shared" si="42"/>
        <v>168.18770000000001</v>
      </c>
      <c r="C668" s="5" t="s">
        <v>430</v>
      </c>
      <c r="D668" s="5" t="s">
        <v>2744</v>
      </c>
      <c r="E668" s="5">
        <v>169.19630000000001</v>
      </c>
      <c r="F668" s="5">
        <v>169.1951</v>
      </c>
      <c r="G668" s="5">
        <v>169.19460000000001</v>
      </c>
      <c r="H668" s="5">
        <v>169.19380000000001</v>
      </c>
      <c r="I668" s="5">
        <f>IF(IFERROR(INDEX('[1]Main v5 (no siloxanes)'!$E$2:$E$379,MATCH(A668,'[1]Main v5 (no siloxanes)'!$E$2:$E$379,0),0),"")="","",1)</f>
        <v>1</v>
      </c>
      <c r="K668">
        <f>IFERROR(INDEX('Data1 totsignal with smooth'!B$2:B$2058,MATCH($H668,'Data1 totsignal with smooth'!$A$2:$A$2058,0),0),"")</f>
        <v>4771761.5</v>
      </c>
      <c r="L668">
        <f>IFERROR(INDEX('Data1 totsignal with smooth'!C$2:C$2058,MATCH($H668,'Data1 totsignal with smooth'!$A$2:$A$2058,0),0),"")</f>
        <v>2963117.75</v>
      </c>
      <c r="M668" s="9">
        <f t="shared" si="40"/>
        <v>1.6103853787113254</v>
      </c>
      <c r="N668">
        <v>340587.88</v>
      </c>
      <c r="O668">
        <v>274042.62</v>
      </c>
      <c r="P668">
        <f t="shared" si="43"/>
        <v>1.2428281411117732</v>
      </c>
    </row>
    <row r="669" spans="1:16" x14ac:dyDescent="0.25">
      <c r="A669" s="5">
        <f t="shared" si="41"/>
        <v>170.06049999999999</v>
      </c>
      <c r="B669" s="5">
        <f t="shared" si="42"/>
        <v>169.0532</v>
      </c>
      <c r="C669" s="5" t="s">
        <v>431</v>
      </c>
      <c r="D669" s="5" t="s">
        <v>1898</v>
      </c>
      <c r="E669" s="5">
        <v>170.06030000000001</v>
      </c>
      <c r="G669" s="5">
        <v>170.05719999999999</v>
      </c>
      <c r="H669" s="5">
        <v>170.0641</v>
      </c>
      <c r="I669" s="5" t="str">
        <f>IF(IFERROR(INDEX('[1]Main v5 (no siloxanes)'!$E$2:$E$379,MATCH(A669,'[1]Main v5 (no siloxanes)'!$E$2:$E$379,0),0),"")="","",1)</f>
        <v/>
      </c>
      <c r="K669">
        <f>IFERROR(INDEX('Data1 totsignal with smooth'!B$2:B$2058,MATCH($H669,'Data1 totsignal with smooth'!$A$2:$A$2058,0),0),"")</f>
        <v>1276237.125</v>
      </c>
      <c r="L669">
        <f>IFERROR(INDEX('Data1 totsignal with smooth'!C$2:C$2058,MATCH($H669,'Data1 totsignal with smooth'!$A$2:$A$2058,0),0),"")</f>
        <v>2963117.75</v>
      </c>
      <c r="M669" s="9">
        <f t="shared" si="40"/>
        <v>0.43070752925697942</v>
      </c>
      <c r="N669">
        <v>281268.40999999997</v>
      </c>
      <c r="O669">
        <v>274042.62</v>
      </c>
      <c r="P669">
        <f t="shared" si="43"/>
        <v>1.0263673949694394</v>
      </c>
    </row>
    <row r="670" spans="1:16" x14ac:dyDescent="0.25">
      <c r="A670" s="5">
        <f t="shared" si="41"/>
        <v>170.0788</v>
      </c>
      <c r="B670" s="5">
        <f t="shared" si="42"/>
        <v>169.07149999999999</v>
      </c>
      <c r="C670" s="5" t="s">
        <v>432</v>
      </c>
      <c r="D670" s="5" t="s">
        <v>1898</v>
      </c>
      <c r="E670" s="5">
        <v>170.0795</v>
      </c>
      <c r="F670" s="5">
        <v>170.07990000000001</v>
      </c>
      <c r="G670" s="5">
        <v>170.07810000000001</v>
      </c>
      <c r="H670" s="5">
        <v>170.07749999999999</v>
      </c>
      <c r="I670" s="5" t="str">
        <f>IF(IFERROR(INDEX('[1]Main v5 (no siloxanes)'!$E$2:$E$379,MATCH(A670,'[1]Main v5 (no siloxanes)'!$E$2:$E$379,0),0),"")="","",1)</f>
        <v/>
      </c>
      <c r="K670">
        <f>IFERROR(INDEX('Data1 totsignal with smooth'!B$2:B$2058,MATCH($H670,'Data1 totsignal with smooth'!$A$2:$A$2058,0),0),"")</f>
        <v>1044682.5625</v>
      </c>
      <c r="L670">
        <f>IFERROR(INDEX('Data1 totsignal with smooth'!C$2:C$2058,MATCH($H670,'Data1 totsignal with smooth'!$A$2:$A$2058,0),0),"")</f>
        <v>3126649.5</v>
      </c>
      <c r="M670" s="9">
        <f t="shared" si="40"/>
        <v>0.33412205701342601</v>
      </c>
      <c r="N670">
        <v>227900.12</v>
      </c>
      <c r="O670">
        <v>274042.62</v>
      </c>
      <c r="P670">
        <f t="shared" si="43"/>
        <v>0.83162290595528532</v>
      </c>
    </row>
    <row r="671" spans="1:16" x14ac:dyDescent="0.25">
      <c r="A671" s="5">
        <f t="shared" si="41"/>
        <v>170.0958</v>
      </c>
      <c r="B671" s="5">
        <f t="shared" si="42"/>
        <v>169.08850000000001</v>
      </c>
      <c r="C671" s="5" t="s">
        <v>433</v>
      </c>
      <c r="D671" s="5" t="s">
        <v>1898</v>
      </c>
      <c r="E671" s="5">
        <v>170.09710000000001</v>
      </c>
      <c r="F671" s="5">
        <v>170.09540000000001</v>
      </c>
      <c r="G671" s="5">
        <v>170.09710000000001</v>
      </c>
      <c r="H671" s="5">
        <v>170.09350000000001</v>
      </c>
      <c r="I671" s="5">
        <f>IF(IFERROR(INDEX('[1]Main v5 (no siloxanes)'!$E$2:$E$379,MATCH(A671,'[1]Main v5 (no siloxanes)'!$E$2:$E$379,0),0),"")="","",1)</f>
        <v>1</v>
      </c>
      <c r="K671">
        <f>IFERROR(INDEX('Data1 totsignal with smooth'!B$2:B$2058,MATCH($H671,'Data1 totsignal with smooth'!$A$2:$A$2058,0),0),"")</f>
        <v>5989667</v>
      </c>
      <c r="L671">
        <f>IFERROR(INDEX('Data1 totsignal with smooth'!C$2:C$2058,MATCH($H671,'Data1 totsignal with smooth'!$A$2:$A$2058,0),0),"")</f>
        <v>3126649.5</v>
      </c>
      <c r="M671" s="9">
        <f t="shared" si="40"/>
        <v>1.9156822662725708</v>
      </c>
      <c r="N671">
        <v>1108560.5</v>
      </c>
      <c r="O671">
        <v>274042.62</v>
      </c>
      <c r="P671">
        <f t="shared" si="43"/>
        <v>4.045212018480921</v>
      </c>
    </row>
    <row r="672" spans="1:16" x14ac:dyDescent="0.25">
      <c r="A672" s="5">
        <f t="shared" si="41"/>
        <v>170.10390000000001</v>
      </c>
      <c r="B672" s="5">
        <f t="shared" si="42"/>
        <v>169.0966</v>
      </c>
      <c r="H672" s="5">
        <v>170.10390000000001</v>
      </c>
      <c r="I672" s="5" t="str">
        <f>IF(IFERROR(INDEX('[1]Main v5 (no siloxanes)'!$E$2:$E$379,MATCH(A672,'[1]Main v5 (no siloxanes)'!$E$2:$E$379,0),0),"")="","",1)</f>
        <v/>
      </c>
      <c r="K672">
        <f>IFERROR(INDEX('Data1 totsignal with smooth'!B$2:B$2058,MATCH($H672,'Data1 totsignal with smooth'!$A$2:$A$2058,0),0),"")</f>
        <v>5001682.5</v>
      </c>
      <c r="L672">
        <f>IFERROR(INDEX('Data1 totsignal with smooth'!C$2:C$2058,MATCH($H672,'Data1 totsignal with smooth'!$A$2:$A$2058,0),0),"")</f>
        <v>3126649.5</v>
      </c>
      <c r="M672" s="9">
        <f t="shared" si="40"/>
        <v>1.5996940175097976</v>
      </c>
      <c r="P672" t="str">
        <f t="shared" si="43"/>
        <v/>
      </c>
    </row>
    <row r="673" spans="1:16" x14ac:dyDescent="0.25">
      <c r="A673" s="5">
        <f t="shared" si="41"/>
        <v>170.11510000000001</v>
      </c>
      <c r="B673" s="5">
        <f t="shared" si="42"/>
        <v>169.1078</v>
      </c>
      <c r="C673" s="5" t="s">
        <v>2039</v>
      </c>
      <c r="D673" s="5" t="s">
        <v>1898</v>
      </c>
      <c r="E673" s="5">
        <v>170.11580000000001</v>
      </c>
      <c r="G673" s="5">
        <v>170.11340000000001</v>
      </c>
      <c r="H673" s="5">
        <v>170.11600000000001</v>
      </c>
      <c r="I673" s="5" t="str">
        <f>IF(IFERROR(INDEX('[1]Main v5 (no siloxanes)'!$E$2:$E$379,MATCH(A673,'[1]Main v5 (no siloxanes)'!$E$2:$E$379,0),0),"")="","",1)</f>
        <v/>
      </c>
      <c r="K673">
        <f>IFERROR(INDEX('Data1 totsignal with smooth'!B$2:B$2058,MATCH($H673,'Data1 totsignal with smooth'!$A$2:$A$2058,0),0),"")</f>
        <v>2888462.75</v>
      </c>
      <c r="L673">
        <f>IFERROR(INDEX('Data1 totsignal with smooth'!C$2:C$2058,MATCH($H673,'Data1 totsignal with smooth'!$A$2:$A$2058,0),0),"")</f>
        <v>3280587.75</v>
      </c>
      <c r="M673" s="9">
        <f t="shared" si="40"/>
        <v>0.88047111375088194</v>
      </c>
      <c r="N673">
        <v>313155.71999999997</v>
      </c>
      <c r="O673">
        <v>274042.62</v>
      </c>
      <c r="P673">
        <f t="shared" si="43"/>
        <v>1.1427263394285165</v>
      </c>
    </row>
    <row r="674" spans="1:16" x14ac:dyDescent="0.25">
      <c r="A674" s="5">
        <f t="shared" si="41"/>
        <v>170.12530000000001</v>
      </c>
      <c r="B674" s="5">
        <f t="shared" si="42"/>
        <v>169.11799999999999</v>
      </c>
      <c r="C674" s="5" t="s">
        <v>2039</v>
      </c>
      <c r="D674" s="5" t="s">
        <v>1898</v>
      </c>
      <c r="F674" s="5">
        <v>170.12090000000001</v>
      </c>
      <c r="G674" s="5">
        <v>170.12629999999999</v>
      </c>
      <c r="H674" s="5">
        <v>170.12880000000001</v>
      </c>
      <c r="I674" s="5" t="str">
        <f>IF(IFERROR(INDEX('[1]Main v5 (no siloxanes)'!$E$2:$E$379,MATCH(A674,'[1]Main v5 (no siloxanes)'!$E$2:$E$379,0),0),"")="","",1)</f>
        <v/>
      </c>
      <c r="K674">
        <f>IFERROR(INDEX('Data1 totsignal with smooth'!B$2:B$2058,MATCH($H674,'Data1 totsignal with smooth'!$A$2:$A$2058,0),0),"")</f>
        <v>859338.6875</v>
      </c>
      <c r="L674">
        <f>IFERROR(INDEX('Data1 totsignal with smooth'!C$2:C$2058,MATCH($H674,'Data1 totsignal with smooth'!$A$2:$A$2058,0),0),"")</f>
        <v>3280587.75</v>
      </c>
      <c r="M674" s="9">
        <f t="shared" si="40"/>
        <v>0.26194656353880491</v>
      </c>
      <c r="P674" t="str">
        <f t="shared" si="43"/>
        <v/>
      </c>
    </row>
    <row r="675" spans="1:16" x14ac:dyDescent="0.25">
      <c r="A675" s="5">
        <f t="shared" si="41"/>
        <v>170.1549</v>
      </c>
      <c r="B675" s="5">
        <f t="shared" si="42"/>
        <v>169.14760000000001</v>
      </c>
      <c r="C675" s="5" t="s">
        <v>434</v>
      </c>
      <c r="D675" s="5" t="s">
        <v>1898</v>
      </c>
      <c r="E675" s="5">
        <v>170.1549</v>
      </c>
      <c r="G675" s="5">
        <v>170.15520000000001</v>
      </c>
      <c r="H675" s="5">
        <v>170.15469999999999</v>
      </c>
      <c r="I675" s="5" t="str">
        <f>IF(IFERROR(INDEX('[1]Main v5 (no siloxanes)'!$E$2:$E$379,MATCH(A675,'[1]Main v5 (no siloxanes)'!$E$2:$E$379,0),0),"")="","",1)</f>
        <v/>
      </c>
      <c r="K675">
        <f>IFERROR(INDEX('Data1 totsignal with smooth'!B$2:B$2058,MATCH($H675,'Data1 totsignal with smooth'!$A$2:$A$2058,0),0),"")</f>
        <v>1547175.875</v>
      </c>
      <c r="L675">
        <f>IFERROR(INDEX('Data1 totsignal with smooth'!C$2:C$2058,MATCH($H675,'Data1 totsignal with smooth'!$A$2:$A$2058,0),0),"")</f>
        <v>3126649.5</v>
      </c>
      <c r="M675" s="9">
        <f t="shared" si="40"/>
        <v>0.49483508624807482</v>
      </c>
      <c r="N675">
        <v>177826.94</v>
      </c>
      <c r="O675">
        <v>274042.62</v>
      </c>
      <c r="P675">
        <f t="shared" si="43"/>
        <v>0.64890249553153445</v>
      </c>
    </row>
    <row r="676" spans="1:16" x14ac:dyDescent="0.25">
      <c r="A676" s="5">
        <f t="shared" si="41"/>
        <v>170.1977</v>
      </c>
      <c r="B676" s="5">
        <f t="shared" si="42"/>
        <v>169.19040000000001</v>
      </c>
      <c r="C676" s="5" t="s">
        <v>1898</v>
      </c>
      <c r="D676" s="5" t="s">
        <v>1898</v>
      </c>
      <c r="E676" s="5">
        <v>170.1995</v>
      </c>
      <c r="F676" s="5">
        <v>170.19839999999999</v>
      </c>
      <c r="G676" s="5">
        <v>170.197</v>
      </c>
      <c r="H676" s="5">
        <v>170.19589999999999</v>
      </c>
      <c r="I676" s="5" t="str">
        <f>IF(IFERROR(INDEX('[1]Main v5 (no siloxanes)'!$E$2:$E$379,MATCH(A676,'[1]Main v5 (no siloxanes)'!$E$2:$E$379,0),0),"")="","",1)</f>
        <v/>
      </c>
      <c r="K676">
        <f>IFERROR(INDEX('Data1 totsignal with smooth'!B$2:B$2058,MATCH($H676,'Data1 totsignal with smooth'!$A$2:$A$2058,0),0),"")</f>
        <v>660557.3125</v>
      </c>
      <c r="L676">
        <f>IFERROR(INDEX('Data1 totsignal with smooth'!C$2:C$2058,MATCH($H676,'Data1 totsignal with smooth'!$A$2:$A$2058,0),0),"")</f>
        <v>3126649.5</v>
      </c>
      <c r="M676" s="9">
        <f t="shared" si="40"/>
        <v>0.21126682491913468</v>
      </c>
      <c r="N676">
        <v>46652.59</v>
      </c>
      <c r="O676">
        <v>281268.40999999997</v>
      </c>
      <c r="P676">
        <f t="shared" si="43"/>
        <v>0.16586501840004003</v>
      </c>
    </row>
    <row r="677" spans="1:16" x14ac:dyDescent="0.25">
      <c r="A677" s="5">
        <f t="shared" si="41"/>
        <v>171.065</v>
      </c>
      <c r="B677" s="5">
        <f t="shared" si="42"/>
        <v>170.05770000000001</v>
      </c>
      <c r="C677" s="5" t="s">
        <v>435</v>
      </c>
      <c r="D677" s="5" t="s">
        <v>1898</v>
      </c>
      <c r="E677" s="5">
        <v>171.06700000000001</v>
      </c>
      <c r="F677" s="5">
        <v>171.06389999999999</v>
      </c>
      <c r="G677" s="5">
        <v>171.06309999999999</v>
      </c>
      <c r="H677" s="5">
        <v>171.06610000000001</v>
      </c>
      <c r="I677" s="5" t="str">
        <f>IF(IFERROR(INDEX('[1]Main v5 (no siloxanes)'!$E$2:$E$379,MATCH(A677,'[1]Main v5 (no siloxanes)'!$E$2:$E$379,0),0),"")="","",1)</f>
        <v/>
      </c>
      <c r="K677">
        <f>IFERROR(INDEX('Data1 totsignal with smooth'!B$2:B$2058,MATCH($H677,'Data1 totsignal with smooth'!$A$2:$A$2058,0),0),"")</f>
        <v>1678680.5</v>
      </c>
      <c r="L677">
        <f>IFERROR(INDEX('Data1 totsignal with smooth'!C$2:C$2058,MATCH($H677,'Data1 totsignal with smooth'!$A$2:$A$2058,0),0),"")</f>
        <v>3126649.5</v>
      </c>
      <c r="M677" s="9">
        <f t="shared" si="40"/>
        <v>0.53689436567802051</v>
      </c>
      <c r="N677">
        <v>634497.06000000006</v>
      </c>
      <c r="O677">
        <v>274042.62</v>
      </c>
      <c r="P677">
        <f t="shared" si="43"/>
        <v>2.3153225582210535</v>
      </c>
    </row>
    <row r="678" spans="1:16" x14ac:dyDescent="0.25">
      <c r="A678" s="5">
        <f t="shared" si="41"/>
        <v>171.0796</v>
      </c>
      <c r="B678" s="5">
        <f t="shared" si="42"/>
        <v>170.07230000000001</v>
      </c>
      <c r="C678" s="5" t="s">
        <v>436</v>
      </c>
      <c r="D678" s="5" t="s">
        <v>2860</v>
      </c>
      <c r="F678" s="5">
        <v>171.07910000000001</v>
      </c>
      <c r="G678" s="5">
        <v>171.07910000000001</v>
      </c>
      <c r="H678" s="5">
        <v>171.0805</v>
      </c>
      <c r="I678" s="5" t="str">
        <f>IF(IFERROR(INDEX('[1]Main v5 (no siloxanes)'!$E$2:$E$379,MATCH(A678,'[1]Main v5 (no siloxanes)'!$E$2:$E$379,0),0),"")="","",1)</f>
        <v/>
      </c>
      <c r="K678">
        <f>IFERROR(INDEX('Data1 totsignal with smooth'!B$2:B$2058,MATCH($H678,'Data1 totsignal with smooth'!$A$2:$A$2058,0),0),"")</f>
        <v>4653635.5</v>
      </c>
      <c r="L678">
        <f>IFERROR(INDEX('Data1 totsignal with smooth'!C$2:C$2058,MATCH($H678,'Data1 totsignal with smooth'!$A$2:$A$2058,0),0),"")</f>
        <v>3126649.5</v>
      </c>
      <c r="M678" s="9">
        <f t="shared" si="40"/>
        <v>1.4883777346965177</v>
      </c>
      <c r="P678" t="str">
        <f t="shared" si="43"/>
        <v/>
      </c>
    </row>
    <row r="679" spans="1:16" x14ac:dyDescent="0.25">
      <c r="A679" s="5">
        <f t="shared" si="41"/>
        <v>171.09710000000001</v>
      </c>
      <c r="B679" s="5">
        <f t="shared" si="42"/>
        <v>170.0898</v>
      </c>
      <c r="C679" s="5" t="s">
        <v>437</v>
      </c>
      <c r="D679" s="5" t="s">
        <v>1898</v>
      </c>
      <c r="E679" s="5">
        <v>171.0933</v>
      </c>
      <c r="F679" s="5">
        <v>171.10050000000001</v>
      </c>
      <c r="G679" s="5">
        <v>171.0966</v>
      </c>
      <c r="H679" s="5">
        <v>171.09790000000001</v>
      </c>
      <c r="I679" s="5" t="str">
        <f>IF(IFERROR(INDEX('[1]Main v5 (no siloxanes)'!$E$2:$E$379,MATCH(A679,'[1]Main v5 (no siloxanes)'!$E$2:$E$379,0),0),"")="","",1)</f>
        <v/>
      </c>
      <c r="K679">
        <f>IFERROR(INDEX('Data1 totsignal with smooth'!B$2:B$2058,MATCH($H679,'Data1 totsignal with smooth'!$A$2:$A$2058,0),0),"")</f>
        <v>3745855</v>
      </c>
      <c r="L679">
        <f>IFERROR(INDEX('Data1 totsignal with smooth'!C$2:C$2058,MATCH($H679,'Data1 totsignal with smooth'!$A$2:$A$2058,0),0),"")</f>
        <v>3280587.75</v>
      </c>
      <c r="M679" s="9">
        <f t="shared" si="40"/>
        <v>1.1418243575408096</v>
      </c>
      <c r="N679">
        <v>1441534.5</v>
      </c>
      <c r="O679">
        <v>245299.39</v>
      </c>
      <c r="P679">
        <f t="shared" si="43"/>
        <v>5.876633040139235</v>
      </c>
    </row>
    <row r="680" spans="1:16" x14ac:dyDescent="0.25">
      <c r="A680" s="5">
        <f t="shared" si="41"/>
        <v>171.11510000000001</v>
      </c>
      <c r="B680" s="5">
        <f t="shared" si="42"/>
        <v>170.1078</v>
      </c>
      <c r="C680" s="5" t="s">
        <v>438</v>
      </c>
      <c r="D680" s="5" t="s">
        <v>2742</v>
      </c>
      <c r="E680" s="5">
        <v>171.1155</v>
      </c>
      <c r="F680" s="5">
        <v>171.11439999999999</v>
      </c>
      <c r="G680" s="5">
        <v>171.11539999999999</v>
      </c>
      <c r="H680" s="5">
        <v>171.11510000000001</v>
      </c>
      <c r="I680" s="5">
        <f>IF(IFERROR(INDEX('[1]Main v5 (no siloxanes)'!$E$2:$E$379,MATCH(A680,'[1]Main v5 (no siloxanes)'!$E$2:$E$379,0),0),"")="","",1)</f>
        <v>1</v>
      </c>
      <c r="K680">
        <f>IFERROR(INDEX('Data1 totsignal with smooth'!B$2:B$2058,MATCH($H680,'Data1 totsignal with smooth'!$A$2:$A$2058,0),0),"")</f>
        <v>42691240</v>
      </c>
      <c r="L680">
        <f>IFERROR(INDEX('Data1 totsignal with smooth'!C$2:C$2058,MATCH($H680,'Data1 totsignal with smooth'!$A$2:$A$2058,0),0),"")</f>
        <v>3406085.75</v>
      </c>
      <c r="M680" s="9">
        <f t="shared" si="40"/>
        <v>12.533812456130912</v>
      </c>
      <c r="N680">
        <v>1367975.9</v>
      </c>
      <c r="O680">
        <v>245299.39</v>
      </c>
      <c r="P680">
        <f t="shared" si="43"/>
        <v>5.5767603009530511</v>
      </c>
    </row>
    <row r="681" spans="1:16" x14ac:dyDescent="0.25">
      <c r="A681" s="5">
        <f t="shared" si="41"/>
        <v>171.1352</v>
      </c>
      <c r="B681" s="5">
        <f t="shared" si="42"/>
        <v>170.12790000000001</v>
      </c>
      <c r="C681" s="5" t="s">
        <v>439</v>
      </c>
      <c r="D681" s="5" t="s">
        <v>1898</v>
      </c>
      <c r="E681" s="5">
        <v>171.1378</v>
      </c>
      <c r="F681" s="5">
        <v>171.1369</v>
      </c>
      <c r="G681" s="5">
        <v>171.13390000000001</v>
      </c>
      <c r="H681" s="5">
        <v>171.13200000000001</v>
      </c>
      <c r="I681" s="5" t="str">
        <f>IF(IFERROR(INDEX('[1]Main v5 (no siloxanes)'!$E$2:$E$379,MATCH(A681,'[1]Main v5 (no siloxanes)'!$E$2:$E$379,0),0),"")="","",1)</f>
        <v/>
      </c>
      <c r="K681">
        <f>IFERROR(INDEX('Data1 totsignal with smooth'!B$2:B$2058,MATCH($H681,'Data1 totsignal with smooth'!$A$2:$A$2058,0),0),"")</f>
        <v>6156493</v>
      </c>
      <c r="L681">
        <f>IFERROR(INDEX('Data1 totsignal with smooth'!C$2:C$2058,MATCH($H681,'Data1 totsignal with smooth'!$A$2:$A$2058,0),0),"")</f>
        <v>3745855</v>
      </c>
      <c r="M681" s="9">
        <f t="shared" si="40"/>
        <v>1.6435481352054471</v>
      </c>
      <c r="N681">
        <v>351340.78</v>
      </c>
      <c r="O681">
        <v>245299.39</v>
      </c>
      <c r="P681">
        <f t="shared" si="43"/>
        <v>1.4322937370533209</v>
      </c>
    </row>
    <row r="682" spans="1:16" x14ac:dyDescent="0.25">
      <c r="A682" s="5">
        <f t="shared" si="41"/>
        <v>171.14830000000001</v>
      </c>
      <c r="B682" s="5">
        <f t="shared" si="42"/>
        <v>170.14099999999999</v>
      </c>
      <c r="C682" s="5" t="s">
        <v>440</v>
      </c>
      <c r="D682" s="5" t="s">
        <v>1898</v>
      </c>
      <c r="F682" s="5">
        <v>171.1474</v>
      </c>
      <c r="G682" s="5">
        <v>171.14959999999999</v>
      </c>
      <c r="H682" s="5">
        <v>171.14779999999999</v>
      </c>
      <c r="I682" s="5" t="str">
        <f>IF(IFERROR(INDEX('[1]Main v5 (no siloxanes)'!$E$2:$E$379,MATCH(A682,'[1]Main v5 (no siloxanes)'!$E$2:$E$379,0),0),"")="","",1)</f>
        <v/>
      </c>
      <c r="K682">
        <f>IFERROR(INDEX('Data1 totsignal with smooth'!B$2:B$2058,MATCH($H682,'Data1 totsignal with smooth'!$A$2:$A$2058,0),0),"")</f>
        <v>1199962.25</v>
      </c>
      <c r="L682">
        <f>IFERROR(INDEX('Data1 totsignal with smooth'!C$2:C$2058,MATCH($H682,'Data1 totsignal with smooth'!$A$2:$A$2058,0),0),"")</f>
        <v>3745855</v>
      </c>
      <c r="M682" s="9">
        <f t="shared" si="40"/>
        <v>0.32034402025705749</v>
      </c>
      <c r="P682" t="str">
        <f t="shared" si="43"/>
        <v/>
      </c>
    </row>
    <row r="683" spans="1:16" x14ac:dyDescent="0.25">
      <c r="A683" s="5">
        <f t="shared" si="41"/>
        <v>171.1739</v>
      </c>
      <c r="B683" s="5">
        <f t="shared" si="42"/>
        <v>170.16659999999999</v>
      </c>
      <c r="C683" s="5" t="s">
        <v>441</v>
      </c>
      <c r="D683" s="5" t="s">
        <v>1898</v>
      </c>
      <c r="F683" s="5">
        <v>171.1748</v>
      </c>
      <c r="G683" s="5">
        <v>171.1739</v>
      </c>
      <c r="H683" s="5">
        <v>171.1729</v>
      </c>
      <c r="I683" s="5" t="str">
        <f>IF(IFERROR(INDEX('[1]Main v5 (no siloxanes)'!$E$2:$E$379,MATCH(A683,'[1]Main v5 (no siloxanes)'!$E$2:$E$379,0),0),"")="","",1)</f>
        <v/>
      </c>
      <c r="K683">
        <f>IFERROR(INDEX('Data1 totsignal with smooth'!B$2:B$2058,MATCH($H683,'Data1 totsignal with smooth'!$A$2:$A$2058,0),0),"")</f>
        <v>3832212.25</v>
      </c>
      <c r="L683">
        <f>IFERROR(INDEX('Data1 totsignal with smooth'!C$2:C$2058,MATCH($H683,'Data1 totsignal with smooth'!$A$2:$A$2058,0),0),"")</f>
        <v>3745855</v>
      </c>
      <c r="M683" s="9">
        <f t="shared" si="40"/>
        <v>1.0230540824457968</v>
      </c>
      <c r="P683" t="str">
        <f t="shared" si="43"/>
        <v/>
      </c>
    </row>
    <row r="684" spans="1:16" x14ac:dyDescent="0.25">
      <c r="A684" s="5">
        <f t="shared" si="41"/>
        <v>172.0574</v>
      </c>
      <c r="B684" s="5">
        <f t="shared" si="42"/>
        <v>171.05009999999999</v>
      </c>
      <c r="C684" s="5" t="s">
        <v>443</v>
      </c>
      <c r="D684" s="5" t="s">
        <v>1898</v>
      </c>
      <c r="E684" s="5">
        <v>172.0592</v>
      </c>
      <c r="F684" s="5">
        <v>172.06020000000001</v>
      </c>
      <c r="G684" s="5">
        <v>172.05529999999999</v>
      </c>
      <c r="H684" s="5">
        <v>172.05500000000001</v>
      </c>
      <c r="I684" s="5" t="str">
        <f>IF(IFERROR(INDEX('[1]Main v5 (no siloxanes)'!$E$2:$E$379,MATCH(A684,'[1]Main v5 (no siloxanes)'!$E$2:$E$379,0),0),"")="","",1)</f>
        <v/>
      </c>
      <c r="K684">
        <f>IFERROR(INDEX('Data1 totsignal with smooth'!B$2:B$2058,MATCH($H684,'Data1 totsignal with smooth'!$A$2:$A$2058,0),0),"")</f>
        <v>500804</v>
      </c>
      <c r="L684">
        <f>IFERROR(INDEX('Data1 totsignal with smooth'!C$2:C$2058,MATCH($H684,'Data1 totsignal with smooth'!$A$2:$A$2058,0),0),"")</f>
        <v>3745855</v>
      </c>
      <c r="M684" s="9">
        <f t="shared" si="40"/>
        <v>0.13369551143864353</v>
      </c>
      <c r="N684">
        <v>72790.593999999997</v>
      </c>
      <c r="O684">
        <v>281268.40999999997</v>
      </c>
      <c r="P684">
        <f t="shared" si="43"/>
        <v>0.25879406080476652</v>
      </c>
    </row>
    <row r="685" spans="1:16" x14ac:dyDescent="0.25">
      <c r="A685" s="5">
        <f t="shared" si="41"/>
        <v>172.0754</v>
      </c>
      <c r="B685" s="5">
        <f t="shared" si="42"/>
        <v>171.06809999999999</v>
      </c>
      <c r="C685" s="5" t="s">
        <v>444</v>
      </c>
      <c r="D685" s="5" t="s">
        <v>1898</v>
      </c>
      <c r="E685" s="5">
        <v>172.07660000000001</v>
      </c>
      <c r="F685" s="5">
        <v>172.07570000000001</v>
      </c>
      <c r="G685" s="5">
        <v>172.07480000000001</v>
      </c>
      <c r="H685" s="5">
        <v>172.0746</v>
      </c>
      <c r="I685" s="5" t="str">
        <f>IF(IFERROR(INDEX('[1]Main v5 (no siloxanes)'!$E$2:$E$379,MATCH(A685,'[1]Main v5 (no siloxanes)'!$E$2:$E$379,0),0),"")="","",1)</f>
        <v/>
      </c>
      <c r="K685">
        <f>IFERROR(INDEX('Data1 totsignal with smooth'!B$2:B$2058,MATCH($H685,'Data1 totsignal with smooth'!$A$2:$A$2058,0),0),"")</f>
        <v>1747835.875</v>
      </c>
      <c r="L685">
        <f>IFERROR(INDEX('Data1 totsignal with smooth'!C$2:C$2058,MATCH($H685,'Data1 totsignal with smooth'!$A$2:$A$2058,0),0),"")</f>
        <v>3817726</v>
      </c>
      <c r="M685" s="9">
        <f t="shared" ref="M685:M748" si="44">IFERROR(K685/L685,"")</f>
        <v>0.4578211938206147</v>
      </c>
      <c r="N685">
        <v>381167.34</v>
      </c>
      <c r="O685">
        <v>245299.39</v>
      </c>
      <c r="P685">
        <f t="shared" si="43"/>
        <v>1.5538862122730921</v>
      </c>
    </row>
    <row r="686" spans="1:16" x14ac:dyDescent="0.25">
      <c r="A686" s="5">
        <f t="shared" si="41"/>
        <v>172.0898</v>
      </c>
      <c r="B686" s="5">
        <f t="shared" si="42"/>
        <v>171.08250000000001</v>
      </c>
      <c r="H686" s="5">
        <v>172.0898</v>
      </c>
      <c r="I686" s="5" t="str">
        <f>IF(IFERROR(INDEX('[1]Main v5 (no siloxanes)'!$E$2:$E$379,MATCH(A686,'[1]Main v5 (no siloxanes)'!$E$2:$E$379,0),0),"")="","",1)</f>
        <v/>
      </c>
      <c r="K686">
        <f>IFERROR(INDEX('Data1 totsignal with smooth'!B$2:B$2058,MATCH($H686,'Data1 totsignal with smooth'!$A$2:$A$2058,0),0),"")</f>
        <v>2963117.75</v>
      </c>
      <c r="L686">
        <f>IFERROR(INDEX('Data1 totsignal with smooth'!C$2:C$2058,MATCH($H686,'Data1 totsignal with smooth'!$A$2:$A$2058,0),0),"")</f>
        <v>3832212.25</v>
      </c>
      <c r="M686" s="9">
        <f t="shared" si="44"/>
        <v>0.77321337042331095</v>
      </c>
      <c r="P686" t="str">
        <f t="shared" si="43"/>
        <v/>
      </c>
    </row>
    <row r="687" spans="1:16" x14ac:dyDescent="0.25">
      <c r="A687" s="5">
        <f t="shared" si="41"/>
        <v>172.11529999999999</v>
      </c>
      <c r="B687" s="5">
        <f t="shared" si="42"/>
        <v>171.108</v>
      </c>
      <c r="C687" s="5" t="s">
        <v>2040</v>
      </c>
      <c r="D687" s="5" t="s">
        <v>1898</v>
      </c>
      <c r="E687" s="5">
        <v>172.1139</v>
      </c>
      <c r="F687" s="5">
        <v>172.11859999999999</v>
      </c>
      <c r="G687" s="5">
        <v>172.11330000000001</v>
      </c>
      <c r="H687" s="5">
        <v>172.11529999999999</v>
      </c>
      <c r="I687" s="5">
        <f>IF(IFERROR(INDEX('[1]Main v5 (no siloxanes)'!$E$2:$E$379,MATCH(A687,'[1]Main v5 (no siloxanes)'!$E$2:$E$379,0),0),"")="","",1)</f>
        <v>1</v>
      </c>
      <c r="K687">
        <f>IFERROR(INDEX('Data1 totsignal with smooth'!B$2:B$2058,MATCH($H687,'Data1 totsignal with smooth'!$A$2:$A$2058,0),0),"")</f>
        <v>12290519</v>
      </c>
      <c r="L687">
        <f>IFERROR(INDEX('Data1 totsignal with smooth'!C$2:C$2058,MATCH($H687,'Data1 totsignal with smooth'!$A$2:$A$2058,0),0),"")</f>
        <v>3832212.25</v>
      </c>
      <c r="M687" s="9">
        <f t="shared" si="44"/>
        <v>3.2071603027728957</v>
      </c>
      <c r="N687">
        <v>900407.81</v>
      </c>
      <c r="O687">
        <v>281268.40999999997</v>
      </c>
      <c r="P687">
        <f t="shared" si="43"/>
        <v>3.2012404450254479</v>
      </c>
    </row>
    <row r="688" spans="1:16" x14ac:dyDescent="0.25">
      <c r="A688" s="5">
        <f t="shared" si="41"/>
        <v>172.1242</v>
      </c>
      <c r="B688" s="5">
        <f t="shared" si="42"/>
        <v>171.11689999999999</v>
      </c>
      <c r="G688" s="5">
        <v>172.1259</v>
      </c>
      <c r="H688" s="5">
        <v>172.1225</v>
      </c>
      <c r="I688" s="5" t="str">
        <f>IF(IFERROR(INDEX('[1]Main v5 (no siloxanes)'!$E$2:$E$379,MATCH(A688,'[1]Main v5 (no siloxanes)'!$E$2:$E$379,0),0),"")="","",1)</f>
        <v/>
      </c>
      <c r="K688">
        <f>IFERROR(INDEX('Data1 totsignal with smooth'!B$2:B$2058,MATCH($H688,'Data1 totsignal with smooth'!$A$2:$A$2058,0),0),"")</f>
        <v>2868267.75</v>
      </c>
      <c r="L688">
        <f>IFERROR(INDEX('Data1 totsignal with smooth'!C$2:C$2058,MATCH($H688,'Data1 totsignal with smooth'!$A$2:$A$2058,0),0),"")</f>
        <v>3832212.25</v>
      </c>
      <c r="M688" s="9">
        <f t="shared" si="44"/>
        <v>0.74846265365390452</v>
      </c>
      <c r="P688" t="str">
        <f t="shared" si="43"/>
        <v/>
      </c>
    </row>
    <row r="689" spans="1:16" x14ac:dyDescent="0.25">
      <c r="A689" s="5">
        <f t="shared" si="41"/>
        <v>172.16980000000001</v>
      </c>
      <c r="B689" s="5">
        <f t="shared" si="42"/>
        <v>171.16249999999999</v>
      </c>
      <c r="C689" s="5" t="s">
        <v>2440</v>
      </c>
      <c r="E689" s="5">
        <v>172.17140000000001</v>
      </c>
      <c r="G689" s="5">
        <v>172.17250000000001</v>
      </c>
      <c r="H689" s="5">
        <v>172.16550000000001</v>
      </c>
      <c r="I689" s="5" t="str">
        <f>IF(IFERROR(INDEX('[1]Main v5 (no siloxanes)'!$E$2:$E$379,MATCH(A689,'[1]Main v5 (no siloxanes)'!$E$2:$E$379,0),0),"")="","",1)</f>
        <v/>
      </c>
      <c r="K689">
        <f>IFERROR(INDEX('Data1 totsignal with smooth'!B$2:B$2058,MATCH($H689,'Data1 totsignal with smooth'!$A$2:$A$2058,0),0),"")</f>
        <v>622753.3125</v>
      </c>
      <c r="L689">
        <f>IFERROR(INDEX('Data1 totsignal with smooth'!C$2:C$2058,MATCH($H689,'Data1 totsignal with smooth'!$A$2:$A$2058,0),0),"")</f>
        <v>3832212.25</v>
      </c>
      <c r="M689" s="9">
        <f t="shared" si="44"/>
        <v>0.16250491149074534</v>
      </c>
      <c r="N689">
        <v>67406.766000000003</v>
      </c>
      <c r="O689">
        <v>313155.71999999997</v>
      </c>
      <c r="P689">
        <f t="shared" si="43"/>
        <v>0.21524999128229244</v>
      </c>
    </row>
    <row r="690" spans="1:16" x14ac:dyDescent="0.25">
      <c r="A690" s="5">
        <f t="shared" si="41"/>
        <v>172.17699999999999</v>
      </c>
      <c r="B690" s="5">
        <f t="shared" si="42"/>
        <v>171.16970000000001</v>
      </c>
      <c r="F690" s="5">
        <v>172.17769999999999</v>
      </c>
      <c r="H690" s="5">
        <v>172.17619999999999</v>
      </c>
      <c r="I690" s="5" t="str">
        <f>IF(IFERROR(INDEX('[1]Main v5 (no siloxanes)'!$E$2:$E$379,MATCH(A690,'[1]Main v5 (no siloxanes)'!$E$2:$E$379,0),0),"")="","",1)</f>
        <v/>
      </c>
      <c r="K690">
        <f>IFERROR(INDEX('Data1 totsignal with smooth'!B$2:B$2058,MATCH($H690,'Data1 totsignal with smooth'!$A$2:$A$2058,0),0),"")</f>
        <v>632149.25</v>
      </c>
      <c r="L690">
        <f>IFERROR(INDEX('Data1 totsignal with smooth'!C$2:C$2058,MATCH($H690,'Data1 totsignal with smooth'!$A$2:$A$2058,0),0),"")</f>
        <v>3832212.25</v>
      </c>
      <c r="M690" s="9">
        <f t="shared" si="44"/>
        <v>0.16495674267520022</v>
      </c>
      <c r="P690" t="str">
        <f t="shared" si="43"/>
        <v/>
      </c>
    </row>
    <row r="691" spans="1:16" x14ac:dyDescent="0.25">
      <c r="A691" s="5">
        <f t="shared" si="41"/>
        <v>173.05629999999999</v>
      </c>
      <c r="B691" s="5">
        <f t="shared" si="42"/>
        <v>172.04900000000001</v>
      </c>
      <c r="C691" s="5" t="s">
        <v>1936</v>
      </c>
      <c r="E691" s="5">
        <v>173.0549</v>
      </c>
      <c r="G691" s="5">
        <v>173.0582</v>
      </c>
      <c r="H691" s="5">
        <v>173.0558</v>
      </c>
      <c r="I691" s="5" t="str">
        <f>IF(IFERROR(INDEX('[1]Main v5 (no siloxanes)'!$E$2:$E$379,MATCH(A691,'[1]Main v5 (no siloxanes)'!$E$2:$E$379,0),0),"")="","",1)</f>
        <v/>
      </c>
      <c r="K691">
        <f>IFERROR(INDEX('Data1 totsignal with smooth'!B$2:B$2058,MATCH($H691,'Data1 totsignal with smooth'!$A$2:$A$2058,0),0),"")</f>
        <v>1361404</v>
      </c>
      <c r="L691">
        <f>IFERROR(INDEX('Data1 totsignal with smooth'!C$2:C$2058,MATCH($H691,'Data1 totsignal with smooth'!$A$2:$A$2058,0),0),"")</f>
        <v>3832212.25</v>
      </c>
      <c r="M691" s="9">
        <f t="shared" si="44"/>
        <v>0.35525276555336932</v>
      </c>
      <c r="N691">
        <v>170939.81</v>
      </c>
      <c r="O691">
        <v>340587.88</v>
      </c>
      <c r="P691">
        <f t="shared" si="43"/>
        <v>0.50189633876578343</v>
      </c>
    </row>
    <row r="692" spans="1:16" x14ac:dyDescent="0.25">
      <c r="A692" s="5">
        <f t="shared" si="41"/>
        <v>173.07259999999999</v>
      </c>
      <c r="B692" s="5">
        <f t="shared" si="42"/>
        <v>172.06530000000001</v>
      </c>
      <c r="C692" s="5" t="s">
        <v>448</v>
      </c>
      <c r="D692" s="5" t="s">
        <v>1898</v>
      </c>
      <c r="E692" s="5">
        <v>173.07300000000001</v>
      </c>
      <c r="H692" s="5">
        <v>173.07210000000001</v>
      </c>
      <c r="I692" s="5" t="str">
        <f>IF(IFERROR(INDEX('[1]Main v5 (no siloxanes)'!$E$2:$E$379,MATCH(A692,'[1]Main v5 (no siloxanes)'!$E$2:$E$379,0),0),"")="","",1)</f>
        <v/>
      </c>
      <c r="K692">
        <f>IFERROR(INDEX('Data1 totsignal with smooth'!B$2:B$2058,MATCH($H692,'Data1 totsignal with smooth'!$A$2:$A$2058,0),0),"")</f>
        <v>1542871.375</v>
      </c>
      <c r="L692">
        <f>IFERROR(INDEX('Data1 totsignal with smooth'!C$2:C$2058,MATCH($H692,'Data1 totsignal with smooth'!$A$2:$A$2058,0),0),"")</f>
        <v>4297216.5</v>
      </c>
      <c r="M692" s="9">
        <f t="shared" si="44"/>
        <v>0.35903971210200836</v>
      </c>
      <c r="N692">
        <v>233627.16</v>
      </c>
      <c r="O692">
        <v>351340.78</v>
      </c>
      <c r="P692">
        <f t="shared" si="43"/>
        <v>0.66495884707718811</v>
      </c>
    </row>
    <row r="693" spans="1:16" x14ac:dyDescent="0.25">
      <c r="A693" s="5">
        <f t="shared" si="41"/>
        <v>173.09350000000001</v>
      </c>
      <c r="B693" s="5">
        <f t="shared" si="42"/>
        <v>172.08619999999999</v>
      </c>
      <c r="C693" s="5" t="s">
        <v>2457</v>
      </c>
      <c r="G693" s="5">
        <v>173.09379999999999</v>
      </c>
      <c r="H693" s="5">
        <v>173.09309999999999</v>
      </c>
      <c r="I693" s="5" t="str">
        <f>IF(IFERROR(INDEX('[1]Main v5 (no siloxanes)'!$E$2:$E$379,MATCH(A693,'[1]Main v5 (no siloxanes)'!$E$2:$E$379,0),0),"")="","",1)</f>
        <v/>
      </c>
      <c r="K693">
        <f>IFERROR(INDEX('Data1 totsignal with smooth'!B$2:B$2058,MATCH($H693,'Data1 totsignal with smooth'!$A$2:$A$2058,0),0),"")</f>
        <v>12480975</v>
      </c>
      <c r="L693">
        <f>IFERROR(INDEX('Data1 totsignal with smooth'!C$2:C$2058,MATCH($H693,'Data1 totsignal with smooth'!$A$2:$A$2058,0),0),"")</f>
        <v>4327105</v>
      </c>
      <c r="M693" s="9">
        <f t="shared" si="44"/>
        <v>2.8843707282351594</v>
      </c>
      <c r="P693" t="str">
        <f t="shared" si="43"/>
        <v/>
      </c>
    </row>
    <row r="694" spans="1:16" x14ac:dyDescent="0.25">
      <c r="A694" s="5">
        <f t="shared" si="41"/>
        <v>173.10599999999999</v>
      </c>
      <c r="B694" s="5">
        <f t="shared" si="42"/>
        <v>172.09870000000001</v>
      </c>
      <c r="C694" s="5" t="s">
        <v>450</v>
      </c>
      <c r="D694" s="5" t="s">
        <v>1898</v>
      </c>
      <c r="E694" s="5">
        <v>173.10769999999999</v>
      </c>
      <c r="F694" s="5">
        <v>173.10470000000001</v>
      </c>
      <c r="G694" s="5">
        <v>173.10740000000001</v>
      </c>
      <c r="H694" s="5">
        <v>173.10419999999999</v>
      </c>
      <c r="I694" s="5">
        <f>IF(IFERROR(INDEX('[1]Main v5 (no siloxanes)'!$E$2:$E$379,MATCH(A694,'[1]Main v5 (no siloxanes)'!$E$2:$E$379,0),0),"")="","",1)</f>
        <v>1</v>
      </c>
      <c r="K694">
        <f>IFERROR(INDEX('Data1 totsignal with smooth'!B$2:B$2058,MATCH($H694,'Data1 totsignal with smooth'!$A$2:$A$2058,0),0),"")</f>
        <v>10133329</v>
      </c>
      <c r="L694">
        <f>IFERROR(INDEX('Data1 totsignal with smooth'!C$2:C$2058,MATCH($H694,'Data1 totsignal with smooth'!$A$2:$A$2058,0),0),"")</f>
        <v>4297216.5</v>
      </c>
      <c r="M694" s="9">
        <f t="shared" si="44"/>
        <v>2.3581146074441444</v>
      </c>
      <c r="N694">
        <v>2811668.2</v>
      </c>
      <c r="O694">
        <v>351340.78</v>
      </c>
      <c r="P694">
        <f t="shared" si="43"/>
        <v>8.0026810437433422</v>
      </c>
    </row>
    <row r="695" spans="1:16" x14ac:dyDescent="0.25">
      <c r="A695" s="5">
        <f t="shared" si="41"/>
        <v>173.13140000000001</v>
      </c>
      <c r="B695" s="5">
        <f t="shared" si="42"/>
        <v>172.1241</v>
      </c>
      <c r="C695" s="5" t="s">
        <v>452</v>
      </c>
      <c r="D695" s="5" t="s">
        <v>1898</v>
      </c>
      <c r="F695" s="5">
        <v>173.1326</v>
      </c>
      <c r="G695" s="5">
        <v>173.131</v>
      </c>
      <c r="H695" s="5">
        <v>173.13069999999999</v>
      </c>
      <c r="I695" s="5">
        <f>IF(IFERROR(INDEX('[1]Main v5 (no siloxanes)'!$E$2:$E$379,MATCH(A695,'[1]Main v5 (no siloxanes)'!$E$2:$E$379,0),0),"")="","",1)</f>
        <v>1</v>
      </c>
      <c r="K695">
        <f>IFERROR(INDEX('Data1 totsignal with smooth'!B$2:B$2058,MATCH($H695,'Data1 totsignal with smooth'!$A$2:$A$2058,0),0),"")</f>
        <v>40297224</v>
      </c>
      <c r="L695">
        <f>IFERROR(INDEX('Data1 totsignal with smooth'!C$2:C$2058,MATCH($H695,'Data1 totsignal with smooth'!$A$2:$A$2058,0),0),"")</f>
        <v>4297216.5</v>
      </c>
      <c r="M695" s="9">
        <f t="shared" si="44"/>
        <v>9.3775177489893746</v>
      </c>
      <c r="P695" t="str">
        <f t="shared" si="43"/>
        <v/>
      </c>
    </row>
    <row r="696" spans="1:16" x14ac:dyDescent="0.25">
      <c r="A696" s="5">
        <f t="shared" si="41"/>
        <v>173.1508</v>
      </c>
      <c r="B696" s="5">
        <f t="shared" si="42"/>
        <v>172.14349999999999</v>
      </c>
      <c r="C696" s="5" t="s">
        <v>453</v>
      </c>
      <c r="D696" s="5" t="s">
        <v>1898</v>
      </c>
      <c r="E696" s="5">
        <v>173.15360000000001</v>
      </c>
      <c r="F696" s="5">
        <v>173.15280000000001</v>
      </c>
      <c r="G696" s="5">
        <v>173.14879999999999</v>
      </c>
      <c r="H696" s="5">
        <v>173.14789999999999</v>
      </c>
      <c r="I696" s="5" t="str">
        <f>IF(IFERROR(INDEX('[1]Main v5 (no siloxanes)'!$E$2:$E$379,MATCH(A696,'[1]Main v5 (no siloxanes)'!$E$2:$E$379,0),0),"")="","",1)</f>
        <v/>
      </c>
      <c r="K696">
        <f>IFERROR(INDEX('Data1 totsignal with smooth'!B$2:B$2058,MATCH($H696,'Data1 totsignal with smooth'!$A$2:$A$2058,0),0),"")</f>
        <v>4518902</v>
      </c>
      <c r="L696">
        <f>IFERROR(INDEX('Data1 totsignal with smooth'!C$2:C$2058,MATCH($H696,'Data1 totsignal with smooth'!$A$2:$A$2058,0),0),"")</f>
        <v>4297216.5</v>
      </c>
      <c r="M696" s="9">
        <f t="shared" si="44"/>
        <v>1.0515881617786769</v>
      </c>
      <c r="N696">
        <v>209003.89</v>
      </c>
      <c r="O696">
        <v>381167.34</v>
      </c>
      <c r="P696">
        <f t="shared" si="43"/>
        <v>0.54832580881667359</v>
      </c>
    </row>
    <row r="697" spans="1:16" x14ac:dyDescent="0.25">
      <c r="A697" s="5">
        <f t="shared" si="41"/>
        <v>174.07169999999999</v>
      </c>
      <c r="B697" s="5">
        <f t="shared" si="42"/>
        <v>173.06440000000001</v>
      </c>
      <c r="C697" s="5" t="s">
        <v>2045</v>
      </c>
      <c r="E697" s="5">
        <v>174.0719</v>
      </c>
      <c r="H697" s="5">
        <v>174.07140000000001</v>
      </c>
      <c r="I697" s="5" t="str">
        <f>IF(IFERROR(INDEX('[1]Main v5 (no siloxanes)'!$E$2:$E$379,MATCH(A697,'[1]Main v5 (no siloxanes)'!$E$2:$E$379,0),0),"")="","",1)</f>
        <v/>
      </c>
      <c r="K697">
        <f>IFERROR(INDEX('Data1 totsignal with smooth'!B$2:B$2058,MATCH($H697,'Data1 totsignal with smooth'!$A$2:$A$2058,0),0),"")</f>
        <v>1060928.625</v>
      </c>
      <c r="L697">
        <f>IFERROR(INDEX('Data1 totsignal with smooth'!C$2:C$2058,MATCH($H697,'Data1 totsignal with smooth'!$A$2:$A$2058,0),0),"")</f>
        <v>3832212.25</v>
      </c>
      <c r="M697" s="9">
        <f t="shared" si="44"/>
        <v>0.27684495424281369</v>
      </c>
      <c r="N697">
        <v>78454.983999999997</v>
      </c>
      <c r="O697">
        <v>381167.34</v>
      </c>
      <c r="P697">
        <f t="shared" si="43"/>
        <v>0.20582819084132442</v>
      </c>
    </row>
    <row r="698" spans="1:16" x14ac:dyDescent="0.25">
      <c r="A698" s="5">
        <f t="shared" si="41"/>
        <v>174.0934</v>
      </c>
      <c r="B698" s="5">
        <f t="shared" si="42"/>
        <v>173.08609999999999</v>
      </c>
      <c r="C698" s="5" t="s">
        <v>2046</v>
      </c>
      <c r="D698" s="5" t="s">
        <v>1898</v>
      </c>
      <c r="E698" s="5">
        <v>174.0924</v>
      </c>
      <c r="G698" s="5">
        <v>174.08969999999999</v>
      </c>
      <c r="H698" s="5">
        <v>174.09800000000001</v>
      </c>
      <c r="I698" s="5">
        <f>IF(IFERROR(INDEX('[1]Main v5 (no siloxanes)'!$E$2:$E$379,MATCH(A698,'[1]Main v5 (no siloxanes)'!$E$2:$E$379,0),0),"")="","",1)</f>
        <v>1</v>
      </c>
      <c r="K698">
        <f>IFERROR(INDEX('Data1 totsignal with smooth'!B$2:B$2058,MATCH($H698,'Data1 totsignal with smooth'!$A$2:$A$2058,0),0),"")</f>
        <v>5900386</v>
      </c>
      <c r="L698">
        <f>IFERROR(INDEX('Data1 totsignal with smooth'!C$2:C$2058,MATCH($H698,'Data1 totsignal with smooth'!$A$2:$A$2058,0),0),"")</f>
        <v>3745855</v>
      </c>
      <c r="M698" s="9">
        <f t="shared" si="44"/>
        <v>1.5751773627115839</v>
      </c>
      <c r="N698">
        <v>543337.18999999994</v>
      </c>
      <c r="O698">
        <v>351340.78</v>
      </c>
      <c r="P698">
        <f t="shared" si="43"/>
        <v>1.5464677627231314</v>
      </c>
    </row>
    <row r="699" spans="1:16" x14ac:dyDescent="0.25">
      <c r="A699" s="5">
        <f t="shared" si="41"/>
        <v>174.13159999999999</v>
      </c>
      <c r="B699" s="5">
        <f t="shared" si="42"/>
        <v>173.12430000000001</v>
      </c>
      <c r="C699" s="5" t="s">
        <v>455</v>
      </c>
      <c r="D699" s="5" t="s">
        <v>1898</v>
      </c>
      <c r="E699" s="5">
        <v>174.12880000000001</v>
      </c>
      <c r="F699" s="5">
        <v>174.1345</v>
      </c>
      <c r="G699" s="5">
        <v>174.13030000000001</v>
      </c>
      <c r="H699" s="5">
        <v>174.1326</v>
      </c>
      <c r="I699" s="5">
        <f>IF(IFERROR(INDEX('[1]Main v5 (no siloxanes)'!$E$2:$E$379,MATCH(A699,'[1]Main v5 (no siloxanes)'!$E$2:$E$379,0),0),"")="","",1)</f>
        <v>1</v>
      </c>
      <c r="K699">
        <f>IFERROR(INDEX('Data1 totsignal with smooth'!B$2:B$2058,MATCH($H699,'Data1 totsignal with smooth'!$A$2:$A$2058,0),0),"")</f>
        <v>11614695</v>
      </c>
      <c r="L699">
        <f>IFERROR(INDEX('Data1 totsignal with smooth'!C$2:C$2058,MATCH($H699,'Data1 totsignal with smooth'!$A$2:$A$2058,0),0),"")</f>
        <v>3832212.25</v>
      </c>
      <c r="M699" s="9">
        <f t="shared" si="44"/>
        <v>3.0308068140014948</v>
      </c>
      <c r="N699">
        <v>496437.5</v>
      </c>
      <c r="O699">
        <v>351340.78</v>
      </c>
      <c r="P699">
        <f t="shared" si="43"/>
        <v>1.4129800133078771</v>
      </c>
    </row>
    <row r="700" spans="1:16" x14ac:dyDescent="0.25">
      <c r="A700" s="5">
        <f t="shared" si="41"/>
        <v>175.0462</v>
      </c>
      <c r="B700" s="5">
        <f t="shared" si="42"/>
        <v>174.03890000000001</v>
      </c>
      <c r="C700" s="5" t="s">
        <v>2458</v>
      </c>
      <c r="H700" s="5">
        <v>175.0462</v>
      </c>
      <c r="I700" s="5" t="str">
        <f>IF(IFERROR(INDEX('[1]Main v5 (no siloxanes)'!$E$2:$E$379,MATCH(A700,'[1]Main v5 (no siloxanes)'!$E$2:$E$379,0),0),"")="","",1)</f>
        <v/>
      </c>
      <c r="K700">
        <f>IFERROR(INDEX('Data1 totsignal with smooth'!B$2:B$2058,MATCH($H700,'Data1 totsignal with smooth'!$A$2:$A$2058,0),0),"")</f>
        <v>918737.625</v>
      </c>
      <c r="L700">
        <f>IFERROR(INDEX('Data1 totsignal with smooth'!C$2:C$2058,MATCH($H700,'Data1 totsignal with smooth'!$A$2:$A$2058,0),0),"")</f>
        <v>4297216.5</v>
      </c>
      <c r="M700" s="9">
        <f t="shared" si="44"/>
        <v>0.21379830990595888</v>
      </c>
      <c r="P700" t="str">
        <f t="shared" si="43"/>
        <v/>
      </c>
    </row>
    <row r="701" spans="1:16" x14ac:dyDescent="0.25">
      <c r="A701" s="5">
        <f t="shared" si="41"/>
        <v>175.0728</v>
      </c>
      <c r="B701" s="5">
        <f t="shared" si="42"/>
        <v>174.06549999999999</v>
      </c>
      <c r="C701" s="5" t="s">
        <v>2511</v>
      </c>
      <c r="D701" s="5" t="s">
        <v>1898</v>
      </c>
      <c r="E701" s="5">
        <v>175.07480000000001</v>
      </c>
      <c r="F701" s="5">
        <v>175.07079999999999</v>
      </c>
      <c r="G701" s="5">
        <v>175.0729</v>
      </c>
      <c r="H701" s="5">
        <v>175.07259999999999</v>
      </c>
      <c r="I701" s="5" t="str">
        <f>IF(IFERROR(INDEX('[1]Main v5 (no siloxanes)'!$E$2:$E$379,MATCH(A701,'[1]Main v5 (no siloxanes)'!$E$2:$E$379,0),0),"")="","",1)</f>
        <v/>
      </c>
      <c r="K701">
        <f>IFERROR(INDEX('Data1 totsignal with smooth'!B$2:B$2058,MATCH($H701,'Data1 totsignal with smooth'!$A$2:$A$2058,0),0),"")</f>
        <v>13025798</v>
      </c>
      <c r="L701">
        <f>IFERROR(INDEX('Data1 totsignal with smooth'!C$2:C$2058,MATCH($H701,'Data1 totsignal with smooth'!$A$2:$A$2058,0),0),"")</f>
        <v>4297216.5</v>
      </c>
      <c r="M701" s="9">
        <f t="shared" si="44"/>
        <v>3.0312175334894111</v>
      </c>
      <c r="N701">
        <v>1301971.8</v>
      </c>
      <c r="O701">
        <v>351340.78</v>
      </c>
      <c r="P701">
        <f t="shared" si="43"/>
        <v>3.7057235428235797</v>
      </c>
    </row>
    <row r="702" spans="1:16" x14ac:dyDescent="0.25">
      <c r="A702" s="5">
        <f t="shared" si="41"/>
        <v>175.08539999999999</v>
      </c>
      <c r="B702" s="5">
        <f t="shared" si="42"/>
        <v>174.07810000000001</v>
      </c>
      <c r="C702" s="5" t="s">
        <v>458</v>
      </c>
      <c r="D702" s="5" t="s">
        <v>1898</v>
      </c>
      <c r="E702" s="5">
        <v>175.08840000000001</v>
      </c>
      <c r="F702" s="5">
        <v>175.0873</v>
      </c>
      <c r="G702" s="5">
        <v>175.0856</v>
      </c>
      <c r="H702" s="5">
        <v>175.0804</v>
      </c>
      <c r="I702" s="5">
        <f>IF(IFERROR(INDEX('[1]Main v5 (no siloxanes)'!$E$2:$E$379,MATCH(A702,'[1]Main v5 (no siloxanes)'!$E$2:$E$379,0),0),"")="","",1)</f>
        <v>1</v>
      </c>
      <c r="K702">
        <f>IFERROR(INDEX('Data1 totsignal with smooth'!B$2:B$2058,MATCH($H702,'Data1 totsignal with smooth'!$A$2:$A$2058,0),0),"")</f>
        <v>6571183</v>
      </c>
      <c r="L702">
        <f>IFERROR(INDEX('Data1 totsignal with smooth'!C$2:C$2058,MATCH($H702,'Data1 totsignal with smooth'!$A$2:$A$2058,0),0),"")</f>
        <v>4297216.5</v>
      </c>
      <c r="M702" s="9">
        <f t="shared" si="44"/>
        <v>1.5291719651546529</v>
      </c>
      <c r="N702">
        <v>485449.09</v>
      </c>
      <c r="O702">
        <v>351340.78</v>
      </c>
      <c r="P702">
        <f t="shared" si="43"/>
        <v>1.3817043669112363</v>
      </c>
    </row>
    <row r="703" spans="1:16" x14ac:dyDescent="0.25">
      <c r="A703" s="5">
        <f t="shared" si="41"/>
        <v>175.10919999999999</v>
      </c>
      <c r="B703" s="5">
        <f t="shared" si="42"/>
        <v>174.1019</v>
      </c>
      <c r="C703" s="5" t="s">
        <v>2374</v>
      </c>
      <c r="G703" s="5">
        <v>175.1095</v>
      </c>
      <c r="H703" s="5">
        <v>175.1088</v>
      </c>
      <c r="I703" s="5">
        <f>IF(IFERROR(INDEX('[1]Main v5 (no siloxanes)'!$E$2:$E$379,MATCH(A703,'[1]Main v5 (no siloxanes)'!$E$2:$E$379,0),0),"")="","",1)</f>
        <v>1</v>
      </c>
      <c r="K703">
        <f>IFERROR(INDEX('Data1 totsignal with smooth'!B$2:B$2058,MATCH($H703,'Data1 totsignal with smooth'!$A$2:$A$2058,0),0),"")</f>
        <v>20549920</v>
      </c>
      <c r="L703">
        <f>IFERROR(INDEX('Data1 totsignal with smooth'!C$2:C$2058,MATCH($H703,'Data1 totsignal with smooth'!$A$2:$A$2058,0),0),"")</f>
        <v>4327105</v>
      </c>
      <c r="M703" s="9">
        <f t="shared" si="44"/>
        <v>4.7491151705354966</v>
      </c>
      <c r="P703" t="str">
        <f t="shared" si="43"/>
        <v/>
      </c>
    </row>
    <row r="704" spans="1:16" x14ac:dyDescent="0.25">
      <c r="A704" s="5">
        <f t="shared" si="41"/>
        <v>175.1182</v>
      </c>
      <c r="B704" s="5">
        <f t="shared" si="42"/>
        <v>174.11089999999999</v>
      </c>
      <c r="H704" s="5">
        <v>175.1182</v>
      </c>
      <c r="I704" s="5" t="str">
        <f>IF(IFERROR(INDEX('[1]Main v5 (no siloxanes)'!$E$2:$E$379,MATCH(A704,'[1]Main v5 (no siloxanes)'!$E$2:$E$379,0),0),"")="","",1)</f>
        <v/>
      </c>
      <c r="K704">
        <f>IFERROR(INDEX('Data1 totsignal with smooth'!B$2:B$2058,MATCH($H704,'Data1 totsignal with smooth'!$A$2:$A$2058,0),0),"")</f>
        <v>9086358</v>
      </c>
      <c r="L704">
        <f>IFERROR(INDEX('Data1 totsignal with smooth'!C$2:C$2058,MATCH($H704,'Data1 totsignal with smooth'!$A$2:$A$2058,0),0),"")</f>
        <v>4327105</v>
      </c>
      <c r="M704" s="9">
        <f t="shared" si="44"/>
        <v>2.0998700054655481</v>
      </c>
      <c r="P704" t="str">
        <f t="shared" si="43"/>
        <v/>
      </c>
    </row>
    <row r="705" spans="1:16" x14ac:dyDescent="0.25">
      <c r="A705" s="5">
        <f t="shared" si="41"/>
        <v>175.14699999999999</v>
      </c>
      <c r="B705" s="5">
        <f t="shared" si="42"/>
        <v>174.1397</v>
      </c>
      <c r="C705" s="5" t="s">
        <v>460</v>
      </c>
      <c r="D705" s="5" t="s">
        <v>1898</v>
      </c>
      <c r="E705" s="5">
        <v>175.1473</v>
      </c>
      <c r="F705" s="5">
        <v>175.14789999999999</v>
      </c>
      <c r="G705" s="5">
        <v>175.14660000000001</v>
      </c>
      <c r="H705" s="5">
        <v>175.14609999999999</v>
      </c>
      <c r="I705" s="5">
        <f>IF(IFERROR(INDEX('[1]Main v5 (no siloxanes)'!$E$2:$E$379,MATCH(A705,'[1]Main v5 (no siloxanes)'!$E$2:$E$379,0),0),"")="","",1)</f>
        <v>1</v>
      </c>
      <c r="K705">
        <f>IFERROR(INDEX('Data1 totsignal with smooth'!B$2:B$2058,MATCH($H705,'Data1 totsignal with smooth'!$A$2:$A$2058,0),0),"")</f>
        <v>23088314</v>
      </c>
      <c r="L705">
        <f>IFERROR(INDEX('Data1 totsignal with smooth'!C$2:C$2058,MATCH($H705,'Data1 totsignal with smooth'!$A$2:$A$2058,0),0),"")</f>
        <v>4473090.5</v>
      </c>
      <c r="M705" s="9">
        <f t="shared" si="44"/>
        <v>5.1616022524024494</v>
      </c>
      <c r="N705">
        <v>533584.68999999994</v>
      </c>
      <c r="O705">
        <v>383146</v>
      </c>
      <c r="P705">
        <f t="shared" si="43"/>
        <v>1.3926406382945402</v>
      </c>
    </row>
    <row r="706" spans="1:16" x14ac:dyDescent="0.25">
      <c r="A706" s="5">
        <f t="shared" ref="A706:A769" si="45">VALUE(FIXED(AVERAGE(E706:H706),4))</f>
        <v>175.1653</v>
      </c>
      <c r="B706" s="5">
        <f t="shared" ref="B706:B769" si="46">VALUE(FIXED(A706-1.007276,4))</f>
        <v>174.15799999999999</v>
      </c>
      <c r="C706" s="5" t="s">
        <v>461</v>
      </c>
      <c r="D706" s="5" t="s">
        <v>1898</v>
      </c>
      <c r="F706" s="5">
        <v>175.167</v>
      </c>
      <c r="G706" s="5">
        <v>175.16499999999999</v>
      </c>
      <c r="H706" s="5">
        <v>175.16390000000001</v>
      </c>
      <c r="I706" s="5" t="str">
        <f>IF(IFERROR(INDEX('[1]Main v5 (no siloxanes)'!$E$2:$E$379,MATCH(A706,'[1]Main v5 (no siloxanes)'!$E$2:$E$379,0),0),"")="","",1)</f>
        <v/>
      </c>
      <c r="K706">
        <f>IFERROR(INDEX('Data1 totsignal with smooth'!B$2:B$2058,MATCH($H706,'Data1 totsignal with smooth'!$A$2:$A$2058,0),0),"")</f>
        <v>4297216.5</v>
      </c>
      <c r="L706">
        <f>IFERROR(INDEX('Data1 totsignal with smooth'!C$2:C$2058,MATCH($H706,'Data1 totsignal with smooth'!$A$2:$A$2058,0),0),"")</f>
        <v>4473090.5</v>
      </c>
      <c r="M706" s="9">
        <f t="shared" si="44"/>
        <v>0.96068177024363799</v>
      </c>
      <c r="P706" t="str">
        <f t="shared" ref="P706:P769" si="47">IFERROR(N706/O706,"")</f>
        <v/>
      </c>
    </row>
    <row r="707" spans="1:16" x14ac:dyDescent="0.25">
      <c r="A707" s="5">
        <f t="shared" si="45"/>
        <v>176.0275</v>
      </c>
      <c r="B707" s="5">
        <f t="shared" si="46"/>
        <v>175.02019999999999</v>
      </c>
      <c r="C707" s="5" t="s">
        <v>1898</v>
      </c>
      <c r="D707" s="5" t="s">
        <v>1898</v>
      </c>
      <c r="E707" s="5">
        <v>176.02209999999999</v>
      </c>
      <c r="G707" s="5">
        <v>176.03030000000001</v>
      </c>
      <c r="H707" s="5">
        <v>176.03020000000001</v>
      </c>
      <c r="I707" s="5" t="str">
        <f>IF(IFERROR(INDEX('[1]Main v5 (no siloxanes)'!$E$2:$E$379,MATCH(A707,'[1]Main v5 (no siloxanes)'!$E$2:$E$379,0),0),"")="","",1)</f>
        <v/>
      </c>
      <c r="K707">
        <f>IFERROR(INDEX('Data1 totsignal with smooth'!B$2:B$2058,MATCH($H707,'Data1 totsignal with smooth'!$A$2:$A$2058,0),0),"")</f>
        <v>99556</v>
      </c>
      <c r="L707">
        <f>IFERROR(INDEX('Data1 totsignal with smooth'!C$2:C$2058,MATCH($H707,'Data1 totsignal with smooth'!$A$2:$A$2058,0),0),"")</f>
        <v>4327105</v>
      </c>
      <c r="M707" s="9">
        <f t="shared" si="44"/>
        <v>2.3007530438942433E-2</v>
      </c>
      <c r="N707">
        <v>2346.8139999999999</v>
      </c>
      <c r="O707">
        <v>383146</v>
      </c>
      <c r="P707">
        <f t="shared" si="47"/>
        <v>6.1251167962082338E-3</v>
      </c>
    </row>
    <row r="708" spans="1:16" x14ac:dyDescent="0.25">
      <c r="A708" s="5">
        <f t="shared" si="45"/>
        <v>176.0547</v>
      </c>
      <c r="B708" s="5">
        <f t="shared" si="46"/>
        <v>175.04740000000001</v>
      </c>
      <c r="C708" s="5" t="s">
        <v>464</v>
      </c>
      <c r="D708" s="5" t="s">
        <v>1898</v>
      </c>
      <c r="H708" s="5">
        <v>176.0547</v>
      </c>
      <c r="I708" s="5" t="str">
        <f>IF(IFERROR(INDEX('[1]Main v5 (no siloxanes)'!$E$2:$E$379,MATCH(A708,'[1]Main v5 (no siloxanes)'!$E$2:$E$379,0),0),"")="","",1)</f>
        <v/>
      </c>
      <c r="K708">
        <f>IFERROR(INDEX('Data1 totsignal with smooth'!B$2:B$2058,MATCH($H708,'Data1 totsignal with smooth'!$A$2:$A$2058,0),0),"")</f>
        <v>699337.75</v>
      </c>
      <c r="L708">
        <f>IFERROR(INDEX('Data1 totsignal with smooth'!C$2:C$2058,MATCH($H708,'Data1 totsignal with smooth'!$A$2:$A$2058,0),0),"")</f>
        <v>4327105</v>
      </c>
      <c r="M708" s="9">
        <f t="shared" si="44"/>
        <v>0.16161792930839441</v>
      </c>
      <c r="P708" t="str">
        <f t="shared" si="47"/>
        <v/>
      </c>
    </row>
    <row r="709" spans="1:16" x14ac:dyDescent="0.25">
      <c r="A709" s="5">
        <f t="shared" si="45"/>
        <v>176.07650000000001</v>
      </c>
      <c r="B709" s="5">
        <f t="shared" si="46"/>
        <v>175.0692</v>
      </c>
      <c r="C709" s="5" t="s">
        <v>1898</v>
      </c>
      <c r="D709" s="5" t="s">
        <v>1898</v>
      </c>
      <c r="E709" s="5">
        <v>176.07560000000001</v>
      </c>
      <c r="H709" s="5">
        <v>176.07740000000001</v>
      </c>
      <c r="I709" s="5" t="str">
        <f>IF(IFERROR(INDEX('[1]Main v5 (no siloxanes)'!$E$2:$E$379,MATCH(A709,'[1]Main v5 (no siloxanes)'!$E$2:$E$379,0),0),"")="","",1)</f>
        <v/>
      </c>
      <c r="K709">
        <f>IFERROR(INDEX('Data1 totsignal with smooth'!B$2:B$2058,MATCH($H709,'Data1 totsignal with smooth'!$A$2:$A$2058,0),0),"")</f>
        <v>4327105</v>
      </c>
      <c r="L709">
        <f>IFERROR(INDEX('Data1 totsignal with smooth'!C$2:C$2058,MATCH($H709,'Data1 totsignal with smooth'!$A$2:$A$2058,0),0),"")</f>
        <v>4327105</v>
      </c>
      <c r="M709" s="9">
        <f t="shared" si="44"/>
        <v>1</v>
      </c>
      <c r="N709">
        <v>665509.93999999994</v>
      </c>
      <c r="O709">
        <v>324416.94</v>
      </c>
      <c r="P709">
        <f t="shared" si="47"/>
        <v>2.0514031727196489</v>
      </c>
    </row>
    <row r="710" spans="1:16" x14ac:dyDescent="0.25">
      <c r="A710" s="5">
        <f t="shared" si="45"/>
        <v>176.1104</v>
      </c>
      <c r="B710" s="5">
        <f t="shared" si="46"/>
        <v>175.10310000000001</v>
      </c>
      <c r="C710" s="5" t="s">
        <v>465</v>
      </c>
      <c r="D710" s="5" t="s">
        <v>1898</v>
      </c>
      <c r="E710" s="5">
        <v>176.11160000000001</v>
      </c>
      <c r="F710" s="5">
        <v>176.1097</v>
      </c>
      <c r="G710" s="5">
        <v>176.10990000000001</v>
      </c>
      <c r="H710" s="5">
        <v>176.1105</v>
      </c>
      <c r="I710" s="5">
        <f>IF(IFERROR(INDEX('[1]Main v5 (no siloxanes)'!$E$2:$E$379,MATCH(A710,'[1]Main v5 (no siloxanes)'!$E$2:$E$379,0),0),"")="","",1)</f>
        <v>1</v>
      </c>
      <c r="K710">
        <f>IFERROR(INDEX('Data1 totsignal with smooth'!B$2:B$2058,MATCH($H710,'Data1 totsignal with smooth'!$A$2:$A$2058,0),0),"")</f>
        <v>9217479</v>
      </c>
      <c r="L710">
        <f>IFERROR(INDEX('Data1 totsignal with smooth'!C$2:C$2058,MATCH($H710,'Data1 totsignal with smooth'!$A$2:$A$2058,0),0),"")</f>
        <v>4327105</v>
      </c>
      <c r="M710" s="9">
        <f t="shared" si="44"/>
        <v>2.1301722514244514</v>
      </c>
      <c r="N710">
        <v>702552.25</v>
      </c>
      <c r="O710">
        <v>320046.53000000003</v>
      </c>
      <c r="P710">
        <f t="shared" si="47"/>
        <v>2.1951565917618288</v>
      </c>
    </row>
    <row r="711" spans="1:16" x14ac:dyDescent="0.25">
      <c r="A711" s="5">
        <f t="shared" si="45"/>
        <v>176.14590000000001</v>
      </c>
      <c r="B711" s="5">
        <f t="shared" si="46"/>
        <v>175.1386</v>
      </c>
      <c r="C711" s="5" t="s">
        <v>2050</v>
      </c>
      <c r="D711" s="5" t="s">
        <v>1898</v>
      </c>
      <c r="E711" s="5">
        <v>176.1456</v>
      </c>
      <c r="G711" s="5">
        <v>176.1463</v>
      </c>
      <c r="H711" s="5">
        <v>176.14590000000001</v>
      </c>
      <c r="I711" s="5">
        <f>IF(IFERROR(INDEX('[1]Main v5 (no siloxanes)'!$E$2:$E$379,MATCH(A711,'[1]Main v5 (no siloxanes)'!$E$2:$E$379,0),0),"")="","",1)</f>
        <v>1</v>
      </c>
      <c r="K711">
        <f>IFERROR(INDEX('Data1 totsignal with smooth'!B$2:B$2058,MATCH($H711,'Data1 totsignal with smooth'!$A$2:$A$2058,0),0),"")</f>
        <v>7043761.5</v>
      </c>
      <c r="L711">
        <f>IFERROR(INDEX('Data1 totsignal with smooth'!C$2:C$2058,MATCH($H711,'Data1 totsignal with smooth'!$A$2:$A$2058,0),0),"")</f>
        <v>4327105</v>
      </c>
      <c r="M711" s="9">
        <f t="shared" si="44"/>
        <v>1.6278231057485317</v>
      </c>
      <c r="N711">
        <v>250531.27</v>
      </c>
      <c r="O711">
        <v>320046.53000000003</v>
      </c>
      <c r="P711">
        <f t="shared" si="47"/>
        <v>0.78279639526165135</v>
      </c>
    </row>
    <row r="712" spans="1:16" x14ac:dyDescent="0.25">
      <c r="A712" s="5">
        <f t="shared" si="45"/>
        <v>176.1514</v>
      </c>
      <c r="B712" s="5">
        <f t="shared" si="46"/>
        <v>175.14410000000001</v>
      </c>
      <c r="F712" s="5">
        <v>176.15100000000001</v>
      </c>
      <c r="H712" s="5">
        <v>176.15180000000001</v>
      </c>
      <c r="I712" s="5" t="str">
        <f>IF(IFERROR(INDEX('[1]Main v5 (no siloxanes)'!$E$2:$E$379,MATCH(A712,'[1]Main v5 (no siloxanes)'!$E$2:$E$379,0),0),"")="","",1)</f>
        <v/>
      </c>
      <c r="K712">
        <f>IFERROR(INDEX('Data1 totsignal with smooth'!B$2:B$2058,MATCH($H712,'Data1 totsignal with smooth'!$A$2:$A$2058,0),0),"")</f>
        <v>1316922.75</v>
      </c>
      <c r="L712">
        <f>IFERROR(INDEX('Data1 totsignal with smooth'!C$2:C$2058,MATCH($H712,'Data1 totsignal with smooth'!$A$2:$A$2058,0),0),"")</f>
        <v>4327105</v>
      </c>
      <c r="M712" s="9">
        <f t="shared" si="44"/>
        <v>0.30434268408092707</v>
      </c>
      <c r="P712" t="str">
        <f t="shared" si="47"/>
        <v/>
      </c>
    </row>
    <row r="713" spans="1:16" x14ac:dyDescent="0.25">
      <c r="A713" s="5">
        <f t="shared" si="45"/>
        <v>177.06280000000001</v>
      </c>
      <c r="B713" s="5">
        <f t="shared" si="46"/>
        <v>176.05549999999999</v>
      </c>
      <c r="C713" s="5" t="s">
        <v>467</v>
      </c>
      <c r="D713" s="5" t="s">
        <v>1898</v>
      </c>
      <c r="E713" s="5">
        <v>177.05940000000001</v>
      </c>
      <c r="F713" s="5">
        <v>177.06729999999999</v>
      </c>
      <c r="G713" s="5">
        <v>177.0599</v>
      </c>
      <c r="H713" s="5">
        <v>177.06460000000001</v>
      </c>
      <c r="I713" s="5" t="str">
        <f>IF(IFERROR(INDEX('[1]Main v5 (no siloxanes)'!$E$2:$E$379,MATCH(A713,'[1]Main v5 (no siloxanes)'!$E$2:$E$379,0),0),"")="","",1)</f>
        <v/>
      </c>
      <c r="K713">
        <f>IFERROR(INDEX('Data1 totsignal with smooth'!B$2:B$2058,MATCH($H713,'Data1 totsignal with smooth'!$A$2:$A$2058,0),0),"")</f>
        <v>2358071.25</v>
      </c>
      <c r="L713">
        <f>IFERROR(INDEX('Data1 totsignal with smooth'!C$2:C$2058,MATCH($H713,'Data1 totsignal with smooth'!$A$2:$A$2058,0),0),"")</f>
        <v>4297216.5</v>
      </c>
      <c r="M713" s="9">
        <f t="shared" si="44"/>
        <v>0.5487438787410408</v>
      </c>
      <c r="N713">
        <v>391544.06</v>
      </c>
      <c r="O713">
        <v>320046.53000000003</v>
      </c>
      <c r="P713">
        <f t="shared" si="47"/>
        <v>1.2233972978866541</v>
      </c>
    </row>
    <row r="714" spans="1:16" x14ac:dyDescent="0.25">
      <c r="A714" s="5">
        <f t="shared" si="45"/>
        <v>177.0882</v>
      </c>
      <c r="B714" s="5">
        <f t="shared" si="46"/>
        <v>176.08090000000001</v>
      </c>
      <c r="C714" s="5" t="s">
        <v>468</v>
      </c>
      <c r="D714" s="5" t="s">
        <v>1898</v>
      </c>
      <c r="E714" s="5">
        <v>177.08690000000001</v>
      </c>
      <c r="G714" s="5">
        <v>177.08869999999999</v>
      </c>
      <c r="H714" s="5">
        <v>177.0889</v>
      </c>
      <c r="I714" s="5" t="str">
        <f>IF(IFERROR(INDEX('[1]Main v5 (no siloxanes)'!$E$2:$E$379,MATCH(A714,'[1]Main v5 (no siloxanes)'!$E$2:$E$379,0),0),"")="","",1)</f>
        <v/>
      </c>
      <c r="K714">
        <f>IFERROR(INDEX('Data1 totsignal with smooth'!B$2:B$2058,MATCH($H714,'Data1 totsignal with smooth'!$A$2:$A$2058,0),0),"")</f>
        <v>5597568</v>
      </c>
      <c r="L714">
        <f>IFERROR(INDEX('Data1 totsignal with smooth'!C$2:C$2058,MATCH($H714,'Data1 totsignal with smooth'!$A$2:$A$2058,0),0),"")</f>
        <v>4297216.5</v>
      </c>
      <c r="M714" s="9">
        <f t="shared" si="44"/>
        <v>1.3026032083791914</v>
      </c>
      <c r="N714">
        <v>526286.5</v>
      </c>
      <c r="O714">
        <v>324416.94</v>
      </c>
      <c r="P714">
        <f t="shared" si="47"/>
        <v>1.6222534495270191</v>
      </c>
    </row>
    <row r="715" spans="1:16" x14ac:dyDescent="0.25">
      <c r="A715" s="5">
        <f t="shared" si="45"/>
        <v>177.10140000000001</v>
      </c>
      <c r="B715" s="5">
        <f t="shared" si="46"/>
        <v>176.0941</v>
      </c>
      <c r="C715" s="5" t="s">
        <v>469</v>
      </c>
      <c r="D715" s="5" t="s">
        <v>2687</v>
      </c>
      <c r="E715" s="5">
        <v>177.1009</v>
      </c>
      <c r="F715" s="5">
        <v>177.10220000000001</v>
      </c>
      <c r="G715" s="5">
        <v>177.10169999999999</v>
      </c>
      <c r="H715" s="5">
        <v>177.1009</v>
      </c>
      <c r="I715" s="5">
        <f>IF(IFERROR(INDEX('[1]Main v5 (no siloxanes)'!$E$2:$E$379,MATCH(A715,'[1]Main v5 (no siloxanes)'!$E$2:$E$379,0),0),"")="","",1)</f>
        <v>1</v>
      </c>
      <c r="K715">
        <f>IFERROR(INDEX('Data1 totsignal with smooth'!B$2:B$2058,MATCH($H715,'Data1 totsignal with smooth'!$A$2:$A$2058,0),0),"")</f>
        <v>13418339</v>
      </c>
      <c r="L715">
        <f>IFERROR(INDEX('Data1 totsignal with smooth'!C$2:C$2058,MATCH($H715,'Data1 totsignal with smooth'!$A$2:$A$2058,0),0),"")</f>
        <v>4297216.5</v>
      </c>
      <c r="M715" s="9">
        <f t="shared" si="44"/>
        <v>3.1225652698671338</v>
      </c>
      <c r="N715">
        <v>1277242.5</v>
      </c>
      <c r="O715">
        <v>383146</v>
      </c>
      <c r="P715">
        <f t="shared" si="47"/>
        <v>3.3335660557594231</v>
      </c>
    </row>
    <row r="716" spans="1:16" x14ac:dyDescent="0.25">
      <c r="A716" s="5">
        <f t="shared" si="45"/>
        <v>177.12379999999999</v>
      </c>
      <c r="B716" s="5">
        <f t="shared" si="46"/>
        <v>176.1165</v>
      </c>
      <c r="C716" s="5" t="s">
        <v>470</v>
      </c>
      <c r="D716" s="5" t="s">
        <v>1898</v>
      </c>
      <c r="E716" s="5">
        <v>177.1251</v>
      </c>
      <c r="F716" s="5">
        <v>177.12190000000001</v>
      </c>
      <c r="G716" s="5">
        <v>177.12430000000001</v>
      </c>
      <c r="H716" s="5">
        <v>177.12379999999999</v>
      </c>
      <c r="I716" s="5">
        <f>IF(IFERROR(INDEX('[1]Main v5 (no siloxanes)'!$E$2:$E$379,MATCH(A716,'[1]Main v5 (no siloxanes)'!$E$2:$E$379,0),0),"")="","",1)</f>
        <v>1</v>
      </c>
      <c r="K716">
        <f>IFERROR(INDEX('Data1 totsignal with smooth'!B$2:B$2058,MATCH($H716,'Data1 totsignal with smooth'!$A$2:$A$2058,0),0),"")</f>
        <v>12172956</v>
      </c>
      <c r="L716">
        <f>IFERROR(INDEX('Data1 totsignal with smooth'!C$2:C$2058,MATCH($H716,'Data1 totsignal with smooth'!$A$2:$A$2058,0),0),"")</f>
        <v>4327105</v>
      </c>
      <c r="M716" s="9">
        <f t="shared" si="44"/>
        <v>2.8131871077776021</v>
      </c>
      <c r="N716">
        <v>758933.38</v>
      </c>
      <c r="O716">
        <v>383146</v>
      </c>
      <c r="P716">
        <f t="shared" si="47"/>
        <v>1.9807942142159909</v>
      </c>
    </row>
    <row r="717" spans="1:16" x14ac:dyDescent="0.25">
      <c r="A717" s="5">
        <f t="shared" si="45"/>
        <v>177.13720000000001</v>
      </c>
      <c r="B717" s="5">
        <f t="shared" si="46"/>
        <v>176.12989999999999</v>
      </c>
      <c r="C717" s="5" t="s">
        <v>471</v>
      </c>
      <c r="D717" s="5" t="s">
        <v>1898</v>
      </c>
      <c r="E717" s="5">
        <v>177.14089999999999</v>
      </c>
      <c r="F717" s="5">
        <v>177.13489999999999</v>
      </c>
      <c r="G717" s="5">
        <v>177.13800000000001</v>
      </c>
      <c r="H717" s="5">
        <v>177.13509999999999</v>
      </c>
      <c r="I717" s="5">
        <f>IF(IFERROR(INDEX('[1]Main v5 (no siloxanes)'!$E$2:$E$379,MATCH(A717,'[1]Main v5 (no siloxanes)'!$E$2:$E$379,0),0),"")="","",1)</f>
        <v>1</v>
      </c>
      <c r="K717">
        <f>IFERROR(INDEX('Data1 totsignal with smooth'!B$2:B$2058,MATCH($H717,'Data1 totsignal with smooth'!$A$2:$A$2058,0),0),"")</f>
        <v>9169128</v>
      </c>
      <c r="L717">
        <f>IFERROR(INDEX('Data1 totsignal with smooth'!C$2:C$2058,MATCH($H717,'Data1 totsignal with smooth'!$A$2:$A$2058,0),0),"")</f>
        <v>4473090.5</v>
      </c>
      <c r="M717" s="9">
        <f t="shared" si="44"/>
        <v>2.0498418263614386</v>
      </c>
      <c r="N717">
        <v>596552.75</v>
      </c>
      <c r="O717">
        <v>383146</v>
      </c>
      <c r="P717">
        <f t="shared" si="47"/>
        <v>1.5569854572408428</v>
      </c>
    </row>
    <row r="718" spans="1:16" x14ac:dyDescent="0.25">
      <c r="A718" s="5">
        <f t="shared" si="45"/>
        <v>177.16290000000001</v>
      </c>
      <c r="B718" s="5">
        <f t="shared" si="46"/>
        <v>176.15559999999999</v>
      </c>
      <c r="C718" s="5" t="s">
        <v>472</v>
      </c>
      <c r="D718" s="5" t="s">
        <v>2346</v>
      </c>
      <c r="E718" s="5">
        <v>177.16489999999999</v>
      </c>
      <c r="F718" s="5">
        <v>177.1636</v>
      </c>
      <c r="G718" s="5">
        <v>177.16200000000001</v>
      </c>
      <c r="H718" s="5">
        <v>177.16120000000001</v>
      </c>
      <c r="I718" s="5">
        <f>IF(IFERROR(INDEX('[1]Main v5 (no siloxanes)'!$E$2:$E$379,MATCH(A718,'[1]Main v5 (no siloxanes)'!$E$2:$E$379,0),0),"")="","",1)</f>
        <v>1</v>
      </c>
      <c r="J718" s="5" t="s">
        <v>2282</v>
      </c>
      <c r="K718">
        <f>IFERROR(INDEX('Data1 totsignal with smooth'!B$2:B$2058,MATCH($H718,'Data1 totsignal with smooth'!$A$2:$A$2058,0),0),"")</f>
        <v>16905124</v>
      </c>
      <c r="L718">
        <f>IFERROR(INDEX('Data1 totsignal with smooth'!C$2:C$2058,MATCH($H718,'Data1 totsignal with smooth'!$A$2:$A$2058,0),0),"")</f>
        <v>4518902</v>
      </c>
      <c r="M718" s="9">
        <f t="shared" si="44"/>
        <v>3.7409804417090702</v>
      </c>
      <c r="N718">
        <v>534691.81000000006</v>
      </c>
      <c r="O718">
        <v>383146</v>
      </c>
      <c r="P718">
        <f t="shared" si="47"/>
        <v>1.3955301895361039</v>
      </c>
    </row>
    <row r="719" spans="1:16" x14ac:dyDescent="0.25">
      <c r="A719" s="5">
        <f t="shared" si="45"/>
        <v>177.17699999999999</v>
      </c>
      <c r="B719" s="5">
        <f t="shared" si="46"/>
        <v>176.16970000000001</v>
      </c>
      <c r="C719" s="5" t="s">
        <v>1898</v>
      </c>
      <c r="D719" s="5" t="s">
        <v>1898</v>
      </c>
      <c r="F719" s="5">
        <v>177.1789</v>
      </c>
      <c r="G719" s="5">
        <v>177.17789999999999</v>
      </c>
      <c r="H719" s="5">
        <v>177.17429999999999</v>
      </c>
      <c r="I719" s="5" t="str">
        <f>IF(IFERROR(INDEX('[1]Main v5 (no siloxanes)'!$E$2:$E$379,MATCH(A719,'[1]Main v5 (no siloxanes)'!$E$2:$E$379,0),0),"")="","",1)</f>
        <v/>
      </c>
      <c r="K719">
        <f>IFERROR(INDEX('Data1 totsignal with smooth'!B$2:B$2058,MATCH($H719,'Data1 totsignal with smooth'!$A$2:$A$2058,0),0),"")</f>
        <v>2356774</v>
      </c>
      <c r="L719">
        <f>IFERROR(INDEX('Data1 totsignal with smooth'!C$2:C$2058,MATCH($H719,'Data1 totsignal with smooth'!$A$2:$A$2058,0),0),"")</f>
        <v>4518902</v>
      </c>
      <c r="M719" s="9">
        <f t="shared" si="44"/>
        <v>0.52153686891196138</v>
      </c>
      <c r="P719" t="str">
        <f t="shared" si="47"/>
        <v/>
      </c>
    </row>
    <row r="720" spans="1:16" x14ac:dyDescent="0.25">
      <c r="A720" s="5">
        <f t="shared" si="45"/>
        <v>178.0461</v>
      </c>
      <c r="B720" s="5">
        <f t="shared" si="46"/>
        <v>177.03880000000001</v>
      </c>
      <c r="H720" s="5">
        <v>178.0461</v>
      </c>
      <c r="I720" s="5" t="str">
        <f>IF(IFERROR(INDEX('[1]Main v5 (no siloxanes)'!$E$2:$E$379,MATCH(A720,'[1]Main v5 (no siloxanes)'!$E$2:$E$379,0),0),"")="","",1)</f>
        <v/>
      </c>
      <c r="K720">
        <f>IFERROR(INDEX('Data1 totsignal with smooth'!B$2:B$2058,MATCH($H720,'Data1 totsignal with smooth'!$A$2:$A$2058,0),0),"")</f>
        <v>350836.46875</v>
      </c>
      <c r="L720">
        <f>IFERROR(INDEX('Data1 totsignal with smooth'!C$2:C$2058,MATCH($H720,'Data1 totsignal with smooth'!$A$2:$A$2058,0),0),"")</f>
        <v>4473090.5</v>
      </c>
      <c r="M720" s="9">
        <f t="shared" si="44"/>
        <v>7.8432678424458432E-2</v>
      </c>
      <c r="P720" t="str">
        <f t="shared" si="47"/>
        <v/>
      </c>
    </row>
    <row r="721" spans="1:16" x14ac:dyDescent="0.25">
      <c r="A721" s="5">
        <f t="shared" si="45"/>
        <v>178.06700000000001</v>
      </c>
      <c r="B721" s="5">
        <f t="shared" si="46"/>
        <v>177.05969999999999</v>
      </c>
      <c r="C721" s="5" t="s">
        <v>2441</v>
      </c>
      <c r="H721" s="5">
        <v>178.06700000000001</v>
      </c>
      <c r="I721" s="5" t="str">
        <f>IF(IFERROR(INDEX('[1]Main v5 (no siloxanes)'!$E$2:$E$379,MATCH(A721,'[1]Main v5 (no siloxanes)'!$E$2:$E$379,0),0),"")="","",1)</f>
        <v/>
      </c>
      <c r="K721">
        <f>IFERROR(INDEX('Data1 totsignal with smooth'!B$2:B$2058,MATCH($H721,'Data1 totsignal with smooth'!$A$2:$A$2058,0),0),"")</f>
        <v>825050.75</v>
      </c>
      <c r="L721">
        <f>IFERROR(INDEX('Data1 totsignal with smooth'!C$2:C$2058,MATCH($H721,'Data1 totsignal with smooth'!$A$2:$A$2058,0),0),"")</f>
        <v>4327105</v>
      </c>
      <c r="M721" s="9">
        <f t="shared" si="44"/>
        <v>0.19067037892540162</v>
      </c>
      <c r="P721" t="str">
        <f t="shared" si="47"/>
        <v/>
      </c>
    </row>
    <row r="722" spans="1:16" x14ac:dyDescent="0.25">
      <c r="A722" s="5">
        <f t="shared" si="45"/>
        <v>178.08539999999999</v>
      </c>
      <c r="B722" s="5">
        <f t="shared" si="46"/>
        <v>177.07810000000001</v>
      </c>
      <c r="C722" s="5" t="s">
        <v>474</v>
      </c>
      <c r="E722" s="5">
        <v>178.0866</v>
      </c>
      <c r="G722" s="5">
        <v>178.08359999999999</v>
      </c>
      <c r="H722" s="5">
        <v>178.08590000000001</v>
      </c>
      <c r="I722" s="5" t="str">
        <f>IF(IFERROR(INDEX('[1]Main v5 (no siloxanes)'!$E$2:$E$379,MATCH(A722,'[1]Main v5 (no siloxanes)'!$E$2:$E$379,0),0),"")="","",1)</f>
        <v/>
      </c>
      <c r="K722">
        <f>IFERROR(INDEX('Data1 totsignal with smooth'!B$2:B$2058,MATCH($H722,'Data1 totsignal with smooth'!$A$2:$A$2058,0),0),"")</f>
        <v>2316772</v>
      </c>
      <c r="L722">
        <f>IFERROR(INDEX('Data1 totsignal with smooth'!C$2:C$2058,MATCH($H722,'Data1 totsignal with smooth'!$A$2:$A$2058,0),0),"")</f>
        <v>4297216.5</v>
      </c>
      <c r="M722" s="9">
        <f t="shared" si="44"/>
        <v>0.53913318074618766</v>
      </c>
      <c r="N722">
        <v>320046.53000000003</v>
      </c>
      <c r="O722">
        <v>383146</v>
      </c>
      <c r="P722">
        <f t="shared" si="47"/>
        <v>0.83531220474701562</v>
      </c>
    </row>
    <row r="723" spans="1:16" x14ac:dyDescent="0.25">
      <c r="A723" s="5">
        <f t="shared" si="45"/>
        <v>178.10230000000001</v>
      </c>
      <c r="B723" s="5">
        <f t="shared" si="46"/>
        <v>177.095</v>
      </c>
      <c r="C723" s="5" t="s">
        <v>2051</v>
      </c>
      <c r="D723" s="5" t="s">
        <v>1898</v>
      </c>
      <c r="E723" s="5">
        <v>178.10120000000001</v>
      </c>
      <c r="F723" s="5">
        <v>178.10470000000001</v>
      </c>
      <c r="G723" s="5">
        <v>178.09979999999999</v>
      </c>
      <c r="H723" s="5">
        <v>178.10339999999999</v>
      </c>
      <c r="I723" s="5" t="str">
        <f>IF(IFERROR(INDEX('[1]Main v5 (no siloxanes)'!$E$2:$E$379,MATCH(A723,'[1]Main v5 (no siloxanes)'!$E$2:$E$379,0),0),"")="","",1)</f>
        <v/>
      </c>
      <c r="K723">
        <f>IFERROR(INDEX('Data1 totsignal with smooth'!B$2:B$2058,MATCH($H723,'Data1 totsignal with smooth'!$A$2:$A$2058,0),0),"")</f>
        <v>2331288.25</v>
      </c>
      <c r="L723">
        <f>IFERROR(INDEX('Data1 totsignal with smooth'!C$2:C$2058,MATCH($H723,'Data1 totsignal with smooth'!$A$2:$A$2058,0),0),"")</f>
        <v>4297216.5</v>
      </c>
      <c r="M723" s="9">
        <f t="shared" si="44"/>
        <v>0.54251123954308567</v>
      </c>
      <c r="N723">
        <v>183488.55</v>
      </c>
      <c r="O723">
        <v>391544.06</v>
      </c>
      <c r="P723">
        <f t="shared" si="47"/>
        <v>0.46862810279895445</v>
      </c>
    </row>
    <row r="724" spans="1:16" x14ac:dyDescent="0.25">
      <c r="A724" s="5">
        <f t="shared" si="45"/>
        <v>178.12479999999999</v>
      </c>
      <c r="B724" s="5">
        <f t="shared" si="46"/>
        <v>177.11750000000001</v>
      </c>
      <c r="C724" s="5" t="s">
        <v>475</v>
      </c>
      <c r="D724" s="5" t="s">
        <v>1898</v>
      </c>
      <c r="E724" s="5">
        <v>178.12209999999999</v>
      </c>
      <c r="F724" s="5">
        <v>178.12450000000001</v>
      </c>
      <c r="G724" s="5">
        <v>178.1258</v>
      </c>
      <c r="H724" s="5">
        <v>178.1267</v>
      </c>
      <c r="I724" s="5" t="str">
        <f>IF(IFERROR(INDEX('[1]Main v5 (no siloxanes)'!$E$2:$E$379,MATCH(A724,'[1]Main v5 (no siloxanes)'!$E$2:$E$379,0),0),"")="","",1)</f>
        <v/>
      </c>
      <c r="K724">
        <f>IFERROR(INDEX('Data1 totsignal with smooth'!B$2:B$2058,MATCH($H724,'Data1 totsignal with smooth'!$A$2:$A$2058,0),0),"")</f>
        <v>5589242.5</v>
      </c>
      <c r="L724">
        <f>IFERROR(INDEX('Data1 totsignal with smooth'!C$2:C$2058,MATCH($H724,'Data1 totsignal with smooth'!$A$2:$A$2058,0),0),"")</f>
        <v>3694164.25</v>
      </c>
      <c r="M724" s="9">
        <f t="shared" si="44"/>
        <v>1.5129924177031382</v>
      </c>
      <c r="N724">
        <v>317812.59000000003</v>
      </c>
      <c r="O724">
        <v>383146</v>
      </c>
      <c r="P724">
        <f t="shared" si="47"/>
        <v>0.82948168583255477</v>
      </c>
    </row>
    <row r="725" spans="1:16" x14ac:dyDescent="0.25">
      <c r="A725" s="5">
        <f t="shared" si="45"/>
        <v>178.16390000000001</v>
      </c>
      <c r="B725" s="5">
        <f t="shared" si="46"/>
        <v>177.1566</v>
      </c>
      <c r="C725" s="5" t="s">
        <v>2052</v>
      </c>
      <c r="D725" s="5" t="s">
        <v>1898</v>
      </c>
      <c r="E725" s="5">
        <v>178.16319999999999</v>
      </c>
      <c r="F725" s="5">
        <v>178.1671</v>
      </c>
      <c r="G725" s="5">
        <v>178.1626</v>
      </c>
      <c r="H725" s="5">
        <v>178.1626</v>
      </c>
      <c r="I725" s="5" t="str">
        <f>IF(IFERROR(INDEX('[1]Main v5 (no siloxanes)'!$E$2:$E$379,MATCH(A725,'[1]Main v5 (no siloxanes)'!$E$2:$E$379,0),0),"")="","",1)</f>
        <v/>
      </c>
      <c r="K725">
        <f>IFERROR(INDEX('Data1 totsignal with smooth'!B$2:B$2058,MATCH($H725,'Data1 totsignal with smooth'!$A$2:$A$2058,0),0),"")</f>
        <v>5370796</v>
      </c>
      <c r="L725">
        <f>IFERROR(INDEX('Data1 totsignal with smooth'!C$2:C$2058,MATCH($H725,'Data1 totsignal with smooth'!$A$2:$A$2058,0),0),"")</f>
        <v>3694164.25</v>
      </c>
      <c r="M725" s="9">
        <f t="shared" si="44"/>
        <v>1.4538595570026427</v>
      </c>
      <c r="N725">
        <v>149848.17000000001</v>
      </c>
      <c r="O725">
        <v>320046.53000000003</v>
      </c>
      <c r="P725">
        <f t="shared" si="47"/>
        <v>0.46820745096033378</v>
      </c>
    </row>
    <row r="726" spans="1:16" x14ac:dyDescent="0.25">
      <c r="A726" s="5">
        <f t="shared" si="45"/>
        <v>179.06960000000001</v>
      </c>
      <c r="B726" s="5">
        <f t="shared" si="46"/>
        <v>178.06229999999999</v>
      </c>
      <c r="C726" s="5" t="s">
        <v>476</v>
      </c>
      <c r="D726" s="5" t="s">
        <v>1898</v>
      </c>
      <c r="E726" s="5">
        <v>179.07069999999999</v>
      </c>
      <c r="H726" s="5">
        <v>179.0684</v>
      </c>
      <c r="I726" s="5" t="str">
        <f>IF(IFERROR(INDEX('[1]Main v5 (no siloxanes)'!$E$2:$E$379,MATCH(A726,'[1]Main v5 (no siloxanes)'!$E$2:$E$379,0),0),"")="","",1)</f>
        <v/>
      </c>
      <c r="K726">
        <f>IFERROR(INDEX('Data1 totsignal with smooth'!B$2:B$2058,MATCH($H726,'Data1 totsignal with smooth'!$A$2:$A$2058,0),0),"")</f>
        <v>2136093.25</v>
      </c>
      <c r="L726">
        <f>IFERROR(INDEX('Data1 totsignal with smooth'!C$2:C$2058,MATCH($H726,'Data1 totsignal with smooth'!$A$2:$A$2058,0),0),"")</f>
        <v>3694164.25</v>
      </c>
      <c r="M726" s="9">
        <f t="shared" si="44"/>
        <v>0.57823450865781079</v>
      </c>
      <c r="N726">
        <v>447246.38</v>
      </c>
      <c r="O726">
        <v>320046.53000000003</v>
      </c>
      <c r="P726">
        <f t="shared" si="47"/>
        <v>1.3974417407368858</v>
      </c>
    </row>
    <row r="727" spans="1:16" x14ac:dyDescent="0.25">
      <c r="A727" s="5">
        <f t="shared" si="45"/>
        <v>179.0831</v>
      </c>
      <c r="B727" s="5">
        <f t="shared" si="46"/>
        <v>178.07579999999999</v>
      </c>
      <c r="C727" s="5" t="s">
        <v>477</v>
      </c>
      <c r="D727" s="5" t="s">
        <v>2888</v>
      </c>
      <c r="E727" s="5">
        <v>179.08529999999999</v>
      </c>
      <c r="F727" s="5">
        <v>179.083</v>
      </c>
      <c r="G727" s="5">
        <v>179.0812</v>
      </c>
      <c r="H727" s="5">
        <v>179.0829</v>
      </c>
      <c r="I727" s="5" t="str">
        <f>IF(IFERROR(INDEX('[1]Main v5 (no siloxanes)'!$E$2:$E$379,MATCH(A727,'[1]Main v5 (no siloxanes)'!$E$2:$E$379,0),0),"")="","",1)</f>
        <v/>
      </c>
      <c r="K727">
        <f>IFERROR(INDEX('Data1 totsignal with smooth'!B$2:B$2058,MATCH($H727,'Data1 totsignal with smooth'!$A$2:$A$2058,0),0),"")</f>
        <v>3694164.25</v>
      </c>
      <c r="L727">
        <f>IFERROR(INDEX('Data1 totsignal with smooth'!C$2:C$2058,MATCH($H727,'Data1 totsignal with smooth'!$A$2:$A$2058,0),0),"")</f>
        <v>3332965</v>
      </c>
      <c r="M727" s="9">
        <f t="shared" si="44"/>
        <v>1.1083717500783836</v>
      </c>
      <c r="N727">
        <v>551945.56000000006</v>
      </c>
      <c r="O727">
        <v>320046.53000000003</v>
      </c>
      <c r="P727">
        <f t="shared" si="47"/>
        <v>1.7245791104187258</v>
      </c>
    </row>
    <row r="728" spans="1:16" x14ac:dyDescent="0.25">
      <c r="A728" s="5">
        <f t="shared" si="45"/>
        <v>179.1054</v>
      </c>
      <c r="B728" s="5">
        <f t="shared" si="46"/>
        <v>178.09809999999999</v>
      </c>
      <c r="C728" s="5" t="s">
        <v>478</v>
      </c>
      <c r="D728" s="5" t="s">
        <v>1898</v>
      </c>
      <c r="E728" s="5">
        <v>179.10650000000001</v>
      </c>
      <c r="F728" s="5">
        <v>179.10499999999999</v>
      </c>
      <c r="G728" s="5">
        <v>179.1035</v>
      </c>
      <c r="H728" s="5">
        <v>179.10650000000001</v>
      </c>
      <c r="I728" s="5" t="str">
        <f>IF(IFERROR(INDEX('[1]Main v5 (no siloxanes)'!$E$2:$E$379,MATCH(A728,'[1]Main v5 (no siloxanes)'!$E$2:$E$379,0),0),"")="","",1)</f>
        <v/>
      </c>
      <c r="K728">
        <f>IFERROR(INDEX('Data1 totsignal with smooth'!B$2:B$2058,MATCH($H728,'Data1 totsignal with smooth'!$A$2:$A$2058,0),0),"")</f>
        <v>8764764</v>
      </c>
      <c r="L728">
        <f>IFERROR(INDEX('Data1 totsignal with smooth'!C$2:C$2058,MATCH($H728,'Data1 totsignal with smooth'!$A$2:$A$2058,0),0),"")</f>
        <v>3317172.75</v>
      </c>
      <c r="M728" s="9">
        <f t="shared" si="44"/>
        <v>2.6422392382187514</v>
      </c>
      <c r="N728">
        <v>741187.12</v>
      </c>
      <c r="O728">
        <v>320046.53000000003</v>
      </c>
      <c r="P728">
        <f t="shared" si="47"/>
        <v>2.3158730075904899</v>
      </c>
    </row>
    <row r="729" spans="1:16" x14ac:dyDescent="0.25">
      <c r="A729" s="5">
        <f t="shared" si="45"/>
        <v>179.1413</v>
      </c>
      <c r="B729" s="5">
        <f t="shared" si="46"/>
        <v>178.13399999999999</v>
      </c>
      <c r="C729" s="5" t="s">
        <v>2053</v>
      </c>
      <c r="D729" s="5" t="s">
        <v>1898</v>
      </c>
      <c r="E729" s="5">
        <v>179.14429999999999</v>
      </c>
      <c r="F729" s="5">
        <v>179.14099999999999</v>
      </c>
      <c r="G729" s="5">
        <v>179.1403</v>
      </c>
      <c r="H729" s="5">
        <v>179.1395</v>
      </c>
      <c r="I729" s="5">
        <f>IF(IFERROR(INDEX('[1]Main v5 (no siloxanes)'!$E$2:$E$379,MATCH(A729,'[1]Main v5 (no siloxanes)'!$E$2:$E$379,0),0),"")="","",1)</f>
        <v>1</v>
      </c>
      <c r="K729">
        <f>IFERROR(INDEX('Data1 totsignal with smooth'!B$2:B$2058,MATCH($H729,'Data1 totsignal with smooth'!$A$2:$A$2058,0),0),"")</f>
        <v>9172109</v>
      </c>
      <c r="L729">
        <f>IFERROR(INDEX('Data1 totsignal with smooth'!C$2:C$2058,MATCH($H729,'Data1 totsignal with smooth'!$A$2:$A$2058,0),0),"")</f>
        <v>3317172.75</v>
      </c>
      <c r="M729" s="9">
        <f t="shared" si="44"/>
        <v>2.7650380885348826</v>
      </c>
      <c r="N729">
        <v>566956</v>
      </c>
      <c r="O729">
        <v>320046.53000000003</v>
      </c>
      <c r="P729">
        <f t="shared" si="47"/>
        <v>1.7714799157485006</v>
      </c>
    </row>
    <row r="730" spans="1:16" x14ac:dyDescent="0.25">
      <c r="A730" s="5">
        <f t="shared" si="45"/>
        <v>179.15049999999999</v>
      </c>
      <c r="B730" s="5">
        <f t="shared" si="46"/>
        <v>178.14320000000001</v>
      </c>
      <c r="C730" s="5" t="s">
        <v>2054</v>
      </c>
      <c r="D730" s="5" t="s">
        <v>1898</v>
      </c>
      <c r="F730" s="5">
        <v>179.14930000000001</v>
      </c>
      <c r="G730" s="5">
        <v>179.15260000000001</v>
      </c>
      <c r="H730" s="5">
        <v>179.14959999999999</v>
      </c>
      <c r="I730" s="5" t="str">
        <f>IF(IFERROR(INDEX('[1]Main v5 (no siloxanes)'!$E$2:$E$379,MATCH(A730,'[1]Main v5 (no siloxanes)'!$E$2:$E$379,0),0),"")="","",1)</f>
        <v/>
      </c>
      <c r="K730">
        <f>IFERROR(INDEX('Data1 totsignal with smooth'!B$2:B$2058,MATCH($H730,'Data1 totsignal with smooth'!$A$2:$A$2058,0),0),"")</f>
        <v>4473090.5</v>
      </c>
      <c r="L730">
        <f>IFERROR(INDEX('Data1 totsignal with smooth'!C$2:C$2058,MATCH($H730,'Data1 totsignal with smooth'!$A$2:$A$2058,0),0),"")</f>
        <v>2521382.25</v>
      </c>
      <c r="M730" s="9">
        <f t="shared" si="44"/>
        <v>1.7740628181228768</v>
      </c>
      <c r="P730" t="str">
        <f t="shared" si="47"/>
        <v/>
      </c>
    </row>
    <row r="731" spans="1:16" x14ac:dyDescent="0.25">
      <c r="A731" s="5">
        <f t="shared" si="45"/>
        <v>179.1789</v>
      </c>
      <c r="B731" s="5">
        <f t="shared" si="46"/>
        <v>178.17160000000001</v>
      </c>
      <c r="C731" s="5" t="s">
        <v>480</v>
      </c>
      <c r="D731" s="5" t="s">
        <v>1898</v>
      </c>
      <c r="E731" s="5">
        <v>179.18090000000001</v>
      </c>
      <c r="F731" s="5">
        <v>179.17910000000001</v>
      </c>
      <c r="G731" s="5">
        <v>179.17850000000001</v>
      </c>
      <c r="H731" s="5">
        <v>179.1771</v>
      </c>
      <c r="I731" s="5" t="str">
        <f>IF(IFERROR(INDEX('[1]Main v5 (no siloxanes)'!$E$2:$E$379,MATCH(A731,'[1]Main v5 (no siloxanes)'!$E$2:$E$379,0),0),"")="","",1)</f>
        <v/>
      </c>
      <c r="K731">
        <f>IFERROR(INDEX('Data1 totsignal with smooth'!B$2:B$2058,MATCH($H731,'Data1 totsignal with smooth'!$A$2:$A$2058,0),0),"")</f>
        <v>5386486</v>
      </c>
      <c r="L731">
        <f>IFERROR(INDEX('Data1 totsignal with smooth'!C$2:C$2058,MATCH($H731,'Data1 totsignal with smooth'!$A$2:$A$2058,0),0),"")</f>
        <v>2521382.25</v>
      </c>
      <c r="M731" s="9">
        <f t="shared" si="44"/>
        <v>2.1363226460406786</v>
      </c>
      <c r="N731">
        <v>198342.52</v>
      </c>
      <c r="O731">
        <v>320046.53000000003</v>
      </c>
      <c r="P731">
        <f t="shared" si="47"/>
        <v>0.61973026234654061</v>
      </c>
    </row>
    <row r="732" spans="1:16" x14ac:dyDescent="0.25">
      <c r="A732" s="5">
        <f t="shared" si="45"/>
        <v>179.19399999999999</v>
      </c>
      <c r="B732" s="5">
        <f t="shared" si="46"/>
        <v>178.1867</v>
      </c>
      <c r="C732" s="5" t="s">
        <v>1898</v>
      </c>
      <c r="D732" s="5" t="s">
        <v>1898</v>
      </c>
      <c r="F732" s="5">
        <v>179.19460000000001</v>
      </c>
      <c r="H732" s="5">
        <v>179.1934</v>
      </c>
      <c r="I732" s="5" t="str">
        <f>IF(IFERROR(INDEX('[1]Main v5 (no siloxanes)'!$E$2:$E$379,MATCH(A732,'[1]Main v5 (no siloxanes)'!$E$2:$E$379,0),0),"")="","",1)</f>
        <v/>
      </c>
      <c r="K732">
        <f>IFERROR(INDEX('Data1 totsignal with smooth'!B$2:B$2058,MATCH($H732,'Data1 totsignal with smooth'!$A$2:$A$2058,0),0),"")</f>
        <v>511900.21875</v>
      </c>
      <c r="L732">
        <f>IFERROR(INDEX('Data1 totsignal with smooth'!C$2:C$2058,MATCH($H732,'Data1 totsignal with smooth'!$A$2:$A$2058,0),0),"")</f>
        <v>2521382.25</v>
      </c>
      <c r="M732" s="9">
        <f t="shared" si="44"/>
        <v>0.20302364655339347</v>
      </c>
      <c r="P732" t="str">
        <f t="shared" si="47"/>
        <v/>
      </c>
    </row>
    <row r="733" spans="1:16" x14ac:dyDescent="0.25">
      <c r="A733" s="5">
        <f t="shared" si="45"/>
        <v>180.065</v>
      </c>
      <c r="B733" s="5">
        <f t="shared" si="46"/>
        <v>179.05770000000001</v>
      </c>
      <c r="C733" s="5" t="s">
        <v>483</v>
      </c>
      <c r="D733" s="5" t="s">
        <v>1898</v>
      </c>
      <c r="E733" s="5">
        <v>180.0651</v>
      </c>
      <c r="F733" s="5">
        <v>180.06479999999999</v>
      </c>
      <c r="G733" s="5">
        <v>180.06389999999999</v>
      </c>
      <c r="H733" s="5">
        <v>180.066</v>
      </c>
      <c r="I733" s="5" t="str">
        <f>IF(IFERROR(INDEX('[1]Main v5 (no siloxanes)'!$E$2:$E$379,MATCH(A733,'[1]Main v5 (no siloxanes)'!$E$2:$E$379,0),0),"")="","",1)</f>
        <v/>
      </c>
      <c r="K733">
        <f>IFERROR(INDEX('Data1 totsignal with smooth'!B$2:B$2058,MATCH($H733,'Data1 totsignal with smooth'!$A$2:$A$2058,0),0),"")</f>
        <v>1010118.1875</v>
      </c>
      <c r="L733">
        <f>IFERROR(INDEX('Data1 totsignal with smooth'!C$2:C$2058,MATCH($H733,'Data1 totsignal with smooth'!$A$2:$A$2058,0),0),"")</f>
        <v>2521382.25</v>
      </c>
      <c r="M733" s="9">
        <f t="shared" si="44"/>
        <v>0.40062080531422795</v>
      </c>
      <c r="N733">
        <v>147406.12</v>
      </c>
      <c r="O733">
        <v>317812.59000000003</v>
      </c>
      <c r="P733">
        <f t="shared" si="47"/>
        <v>0.46381460218426207</v>
      </c>
    </row>
    <row r="734" spans="1:16" x14ac:dyDescent="0.25">
      <c r="A734" s="5">
        <f t="shared" si="45"/>
        <v>180.0823</v>
      </c>
      <c r="B734" s="5">
        <f t="shared" si="46"/>
        <v>179.07499999999999</v>
      </c>
      <c r="C734" s="5" t="s">
        <v>2514</v>
      </c>
      <c r="D734" s="5" t="s">
        <v>1898</v>
      </c>
      <c r="E734" s="5">
        <v>180.08150000000001</v>
      </c>
      <c r="F734" s="5">
        <v>180.08179999999999</v>
      </c>
      <c r="G734" s="5">
        <v>180.0806</v>
      </c>
      <c r="H734" s="5">
        <v>180.08539999999999</v>
      </c>
      <c r="I734" s="5" t="str">
        <f>IF(IFERROR(INDEX('[1]Main v5 (no siloxanes)'!$E$2:$E$379,MATCH(A734,'[1]Main v5 (no siloxanes)'!$E$2:$E$379,0),0),"")="","",1)</f>
        <v/>
      </c>
      <c r="K734">
        <f>IFERROR(INDEX('Data1 totsignal with smooth'!B$2:B$2058,MATCH($H734,'Data1 totsignal with smooth'!$A$2:$A$2058,0),0),"")</f>
        <v>1374087.125</v>
      </c>
      <c r="L734">
        <f>IFERROR(INDEX('Data1 totsignal with smooth'!C$2:C$2058,MATCH($H734,'Data1 totsignal with smooth'!$A$2:$A$2058,0),0),"")</f>
        <v>2521382.25</v>
      </c>
      <c r="M734" s="9">
        <f t="shared" si="44"/>
        <v>0.5449737440643917</v>
      </c>
      <c r="N734">
        <v>298809.06</v>
      </c>
      <c r="O734">
        <v>317812.59000000003</v>
      </c>
      <c r="P734">
        <f t="shared" si="47"/>
        <v>0.94020523227226449</v>
      </c>
    </row>
    <row r="735" spans="1:16" x14ac:dyDescent="0.25">
      <c r="A735" s="5">
        <f t="shared" si="45"/>
        <v>180.1028</v>
      </c>
      <c r="B735" s="5">
        <f t="shared" si="46"/>
        <v>179.09549999999999</v>
      </c>
      <c r="C735" s="5" t="s">
        <v>485</v>
      </c>
      <c r="D735" s="5" t="s">
        <v>1898</v>
      </c>
      <c r="E735" s="5">
        <v>180.10120000000001</v>
      </c>
      <c r="F735" s="5">
        <v>180.10130000000001</v>
      </c>
      <c r="G735" s="5">
        <v>180.1046</v>
      </c>
      <c r="H735" s="5">
        <v>180.10390000000001</v>
      </c>
      <c r="I735" s="5" t="str">
        <f>IF(IFERROR(INDEX('[1]Main v5 (no siloxanes)'!$E$2:$E$379,MATCH(A735,'[1]Main v5 (no siloxanes)'!$E$2:$E$379,0),0),"")="","",1)</f>
        <v/>
      </c>
      <c r="K735">
        <f>IFERROR(INDEX('Data1 totsignal with smooth'!B$2:B$2058,MATCH($H735,'Data1 totsignal with smooth'!$A$2:$A$2058,0),0),"")</f>
        <v>3317172.75</v>
      </c>
      <c r="L735">
        <f>IFERROR(INDEX('Data1 totsignal with smooth'!C$2:C$2058,MATCH($H735,'Data1 totsignal with smooth'!$A$2:$A$2058,0),0),"")</f>
        <v>2521382.25</v>
      </c>
      <c r="M735" s="9">
        <f t="shared" si="44"/>
        <v>1.3156167614014098</v>
      </c>
      <c r="N735">
        <v>324416.94</v>
      </c>
      <c r="O735">
        <v>317812.59000000003</v>
      </c>
      <c r="P735">
        <f t="shared" si="47"/>
        <v>1.0207806430827677</v>
      </c>
    </row>
    <row r="736" spans="1:16" x14ac:dyDescent="0.25">
      <c r="A736" s="5">
        <f t="shared" si="45"/>
        <v>180.14009999999999</v>
      </c>
      <c r="B736" s="5">
        <f t="shared" si="46"/>
        <v>179.1328</v>
      </c>
      <c r="C736" s="5" t="s">
        <v>486</v>
      </c>
      <c r="D736" s="5" t="s">
        <v>1898</v>
      </c>
      <c r="E736" s="5">
        <v>180.142</v>
      </c>
      <c r="F736" s="5">
        <v>180.1371</v>
      </c>
      <c r="G736" s="5">
        <v>180.14179999999999</v>
      </c>
      <c r="H736" s="5">
        <v>180.1395</v>
      </c>
      <c r="I736" s="5" t="str">
        <f>IF(IFERROR(INDEX('[1]Main v5 (no siloxanes)'!$E$2:$E$379,MATCH(A736,'[1]Main v5 (no siloxanes)'!$E$2:$E$379,0),0),"")="","",1)</f>
        <v/>
      </c>
      <c r="K736">
        <f>IFERROR(INDEX('Data1 totsignal with smooth'!B$2:B$2058,MATCH($H736,'Data1 totsignal with smooth'!$A$2:$A$2058,0),0),"")</f>
        <v>2521382.25</v>
      </c>
      <c r="L736">
        <f>IFERROR(INDEX('Data1 totsignal with smooth'!C$2:C$2058,MATCH($H736,'Data1 totsignal with smooth'!$A$2:$A$2058,0),0),"")</f>
        <v>2426654</v>
      </c>
      <c r="M736" s="9">
        <f t="shared" si="44"/>
        <v>1.0390365705205604</v>
      </c>
      <c r="N736">
        <v>215828.12</v>
      </c>
      <c r="O736">
        <v>298809.06</v>
      </c>
      <c r="P736">
        <f t="shared" si="47"/>
        <v>0.72229443109924441</v>
      </c>
    </row>
    <row r="737" spans="1:16" x14ac:dyDescent="0.25">
      <c r="A737" s="5">
        <f t="shared" si="45"/>
        <v>180.15029999999999</v>
      </c>
      <c r="B737" s="5">
        <f t="shared" si="46"/>
        <v>179.143</v>
      </c>
      <c r="D737" s="5" t="s">
        <v>1898</v>
      </c>
      <c r="F737" s="5">
        <v>180.15090000000001</v>
      </c>
      <c r="H737" s="5">
        <v>180.14959999999999</v>
      </c>
      <c r="I737" s="5" t="str">
        <f>IF(IFERROR(INDEX('[1]Main v5 (no siloxanes)'!$E$2:$E$379,MATCH(A737,'[1]Main v5 (no siloxanes)'!$E$2:$E$379,0),0),"")="","",1)</f>
        <v/>
      </c>
      <c r="K737">
        <f>IFERROR(INDEX('Data1 totsignal with smooth'!B$2:B$2058,MATCH($H737,'Data1 totsignal with smooth'!$A$2:$A$2058,0),0),"")</f>
        <v>993801.8125</v>
      </c>
      <c r="L737">
        <f>IFERROR(INDEX('Data1 totsignal with smooth'!C$2:C$2058,MATCH($H737,'Data1 totsignal with smooth'!$A$2:$A$2058,0),0),"")</f>
        <v>2358071.25</v>
      </c>
      <c r="M737" s="9">
        <f t="shared" si="44"/>
        <v>0.42144689754391434</v>
      </c>
      <c r="P737" t="str">
        <f t="shared" si="47"/>
        <v/>
      </c>
    </row>
    <row r="738" spans="1:16" x14ac:dyDescent="0.25">
      <c r="A738" s="5">
        <f t="shared" si="45"/>
        <v>180.1806</v>
      </c>
      <c r="B738" s="5">
        <f t="shared" si="46"/>
        <v>179.17330000000001</v>
      </c>
      <c r="C738" s="5" t="s">
        <v>2375</v>
      </c>
      <c r="D738" s="5" t="s">
        <v>1898</v>
      </c>
      <c r="E738" s="5">
        <v>180.18</v>
      </c>
      <c r="F738" s="5">
        <v>180.1841</v>
      </c>
      <c r="G738" s="5">
        <v>180.1789</v>
      </c>
      <c r="H738" s="5">
        <v>180.17949999999999</v>
      </c>
      <c r="I738" s="5" t="str">
        <f>IF(IFERROR(INDEX('[1]Main v5 (no siloxanes)'!$E$2:$E$379,MATCH(A738,'[1]Main v5 (no siloxanes)'!$E$2:$E$379,0),0),"")="","",1)</f>
        <v/>
      </c>
      <c r="K738">
        <f>IFERROR(INDEX('Data1 totsignal with smooth'!B$2:B$2058,MATCH($H738,'Data1 totsignal with smooth'!$A$2:$A$2058,0),0),"")</f>
        <v>1186435.75</v>
      </c>
      <c r="L738">
        <f>IFERROR(INDEX('Data1 totsignal with smooth'!C$2:C$2058,MATCH($H738,'Data1 totsignal with smooth'!$A$2:$A$2058,0),0),"")</f>
        <v>2426654</v>
      </c>
      <c r="M738" s="9">
        <f t="shared" si="44"/>
        <v>0.48891838309046121</v>
      </c>
      <c r="N738">
        <v>54623.315999999999</v>
      </c>
      <c r="O738">
        <v>298809.06</v>
      </c>
      <c r="P738">
        <f t="shared" si="47"/>
        <v>0.18280341298888328</v>
      </c>
    </row>
    <row r="739" spans="1:16" x14ac:dyDescent="0.25">
      <c r="A739" s="5">
        <f t="shared" si="45"/>
        <v>180.18729999999999</v>
      </c>
      <c r="B739" s="5">
        <f t="shared" si="46"/>
        <v>179.18</v>
      </c>
      <c r="D739" s="5" t="s">
        <v>1898</v>
      </c>
      <c r="G739" s="5">
        <v>180.1893</v>
      </c>
      <c r="H739" s="5">
        <v>180.18520000000001</v>
      </c>
      <c r="I739" s="5" t="str">
        <f>IF(IFERROR(INDEX('[1]Main v5 (no siloxanes)'!$E$2:$E$379,MATCH(A739,'[1]Main v5 (no siloxanes)'!$E$2:$E$379,0),0),"")="","",1)</f>
        <v/>
      </c>
      <c r="K739">
        <f>IFERROR(INDEX('Data1 totsignal with smooth'!B$2:B$2058,MATCH($H739,'Data1 totsignal with smooth'!$A$2:$A$2058,0),0),"")</f>
        <v>143126.171875</v>
      </c>
      <c r="L739">
        <f>IFERROR(INDEX('Data1 totsignal with smooth'!C$2:C$2058,MATCH($H739,'Data1 totsignal with smooth'!$A$2:$A$2058,0),0),"")</f>
        <v>2426654</v>
      </c>
      <c r="M739" s="9">
        <f t="shared" si="44"/>
        <v>5.8980873200299669E-2</v>
      </c>
      <c r="P739" t="str">
        <f t="shared" si="47"/>
        <v/>
      </c>
    </row>
    <row r="740" spans="1:16" x14ac:dyDescent="0.25">
      <c r="A740" s="5">
        <f t="shared" si="45"/>
        <v>181.08410000000001</v>
      </c>
      <c r="B740" s="5">
        <f t="shared" si="46"/>
        <v>180.07679999999999</v>
      </c>
      <c r="C740" s="5" t="s">
        <v>488</v>
      </c>
      <c r="D740" s="5" t="s">
        <v>1898</v>
      </c>
      <c r="E740" s="5">
        <v>181.08510000000001</v>
      </c>
      <c r="F740" s="5">
        <v>181.0864</v>
      </c>
      <c r="G740" s="5">
        <v>181.08279999999999</v>
      </c>
      <c r="H740" s="5">
        <v>181.08189999999999</v>
      </c>
      <c r="I740" s="5" t="str">
        <f>IF(IFERROR(INDEX('[1]Main v5 (no siloxanes)'!$E$2:$E$379,MATCH(A740,'[1]Main v5 (no siloxanes)'!$E$2:$E$379,0),0),"")="","",1)</f>
        <v/>
      </c>
      <c r="K740">
        <f>IFERROR(INDEX('Data1 totsignal with smooth'!B$2:B$2058,MATCH($H740,'Data1 totsignal with smooth'!$A$2:$A$2058,0),0),"")</f>
        <v>3332965</v>
      </c>
      <c r="L740">
        <f>IFERROR(INDEX('Data1 totsignal with smooth'!C$2:C$2058,MATCH($H740,'Data1 totsignal with smooth'!$A$2:$A$2058,0),0),"")</f>
        <v>2356774</v>
      </c>
      <c r="M740" s="9">
        <f t="shared" si="44"/>
        <v>1.4142064533977377</v>
      </c>
      <c r="N740">
        <v>705353.38</v>
      </c>
      <c r="O740">
        <v>245551.33</v>
      </c>
      <c r="P740">
        <f t="shared" si="47"/>
        <v>2.8725292589537186</v>
      </c>
    </row>
    <row r="741" spans="1:16" x14ac:dyDescent="0.25">
      <c r="A741" s="5">
        <f t="shared" si="45"/>
        <v>181.09970000000001</v>
      </c>
      <c r="B741" s="5">
        <f t="shared" si="46"/>
        <v>180.0924</v>
      </c>
      <c r="C741" s="5" t="s">
        <v>489</v>
      </c>
      <c r="D741" s="5" t="s">
        <v>1898</v>
      </c>
      <c r="E741" s="5">
        <v>181.10149999999999</v>
      </c>
      <c r="G741" s="5">
        <v>181.09880000000001</v>
      </c>
      <c r="H741" s="5">
        <v>181.09889999999999</v>
      </c>
      <c r="I741" s="5" t="str">
        <f>IF(IFERROR(INDEX('[1]Main v5 (no siloxanes)'!$E$2:$E$379,MATCH(A741,'[1]Main v5 (no siloxanes)'!$E$2:$E$379,0),0),"")="","",1)</f>
        <v/>
      </c>
      <c r="K741">
        <f>IFERROR(INDEX('Data1 totsignal with smooth'!B$2:B$2058,MATCH($H741,'Data1 totsignal with smooth'!$A$2:$A$2058,0),0),"")</f>
        <v>4940819.5</v>
      </c>
      <c r="L741">
        <f>IFERROR(INDEX('Data1 totsignal with smooth'!C$2:C$2058,MATCH($H741,'Data1 totsignal with smooth'!$A$2:$A$2058,0),0),"")</f>
        <v>2331288.25</v>
      </c>
      <c r="M741" s="9">
        <f t="shared" si="44"/>
        <v>2.1193516074213474</v>
      </c>
      <c r="N741">
        <v>703664.25</v>
      </c>
      <c r="O741">
        <v>245551.33</v>
      </c>
      <c r="P741">
        <f t="shared" si="47"/>
        <v>2.8656503306253729</v>
      </c>
    </row>
    <row r="742" spans="1:16" x14ac:dyDescent="0.25">
      <c r="A742" s="5">
        <f t="shared" si="45"/>
        <v>181.12209999999999</v>
      </c>
      <c r="B742" s="5">
        <f t="shared" si="46"/>
        <v>180.1148</v>
      </c>
      <c r="C742" s="5" t="s">
        <v>2055</v>
      </c>
      <c r="D742" s="5" t="s">
        <v>1898</v>
      </c>
      <c r="E742" s="5">
        <v>181.1267</v>
      </c>
      <c r="F742" s="5">
        <v>181.12289999999999</v>
      </c>
      <c r="G742" s="5">
        <v>181.1198</v>
      </c>
      <c r="H742" s="5">
        <v>181.1191</v>
      </c>
      <c r="I742" s="5">
        <f>IF(IFERROR(INDEX('[1]Main v5 (no siloxanes)'!$E$2:$E$379,MATCH(A742,'[1]Main v5 (no siloxanes)'!$E$2:$E$379,0),0),"")="","",1)</f>
        <v>1</v>
      </c>
      <c r="K742">
        <f>IFERROR(INDEX('Data1 totsignal with smooth'!B$2:B$2058,MATCH($H742,'Data1 totsignal with smooth'!$A$2:$A$2058,0),0),"")</f>
        <v>6576197.5</v>
      </c>
      <c r="L742">
        <f>IFERROR(INDEX('Data1 totsignal with smooth'!C$2:C$2058,MATCH($H742,'Data1 totsignal with smooth'!$A$2:$A$2058,0),0),"")</f>
        <v>2316772</v>
      </c>
      <c r="M742" s="9">
        <f t="shared" si="44"/>
        <v>2.8385173422330725</v>
      </c>
      <c r="N742">
        <v>1013433.3</v>
      </c>
      <c r="O742">
        <v>245551.33</v>
      </c>
      <c r="P742">
        <f t="shared" si="47"/>
        <v>4.1271749576758561</v>
      </c>
    </row>
    <row r="743" spans="1:16" x14ac:dyDescent="0.25">
      <c r="A743" s="5">
        <f t="shared" si="45"/>
        <v>181.1335</v>
      </c>
      <c r="B743" s="5">
        <f t="shared" si="46"/>
        <v>180.12620000000001</v>
      </c>
      <c r="C743" s="5" t="s">
        <v>490</v>
      </c>
      <c r="D743" s="5" t="s">
        <v>1898</v>
      </c>
      <c r="F743" s="5">
        <v>181.13659999999999</v>
      </c>
      <c r="G743" s="5">
        <v>181.13249999999999</v>
      </c>
      <c r="H743" s="5">
        <v>181.13140000000001</v>
      </c>
      <c r="I743" s="5">
        <f>IF(IFERROR(INDEX('[1]Main v5 (no siloxanes)'!$E$2:$E$379,MATCH(A743,'[1]Main v5 (no siloxanes)'!$E$2:$E$379,0),0),"")="","",1)</f>
        <v>1</v>
      </c>
      <c r="K743">
        <f>IFERROR(INDEX('Data1 totsignal with smooth'!B$2:B$2058,MATCH($H743,'Data1 totsignal with smooth'!$A$2:$A$2058,0),0),"")</f>
        <v>6720266</v>
      </c>
      <c r="L743">
        <f>IFERROR(INDEX('Data1 totsignal with smooth'!C$2:C$2058,MATCH($H743,'Data1 totsignal with smooth'!$A$2:$A$2058,0),0),"")</f>
        <v>2316772</v>
      </c>
      <c r="M743" s="9">
        <f t="shared" si="44"/>
        <v>2.9007023565547234</v>
      </c>
      <c r="P743" t="str">
        <f t="shared" si="47"/>
        <v/>
      </c>
    </row>
    <row r="744" spans="1:16" x14ac:dyDescent="0.25">
      <c r="A744" s="5">
        <f t="shared" si="45"/>
        <v>181.15539999999999</v>
      </c>
      <c r="B744" s="5">
        <f t="shared" si="46"/>
        <v>180.1481</v>
      </c>
      <c r="C744" s="5" t="s">
        <v>491</v>
      </c>
      <c r="D744" s="5" t="s">
        <v>1898</v>
      </c>
      <c r="F744" s="5">
        <v>181.15450000000001</v>
      </c>
      <c r="G744" s="5">
        <v>181.15600000000001</v>
      </c>
      <c r="H744" s="5">
        <v>181.1557</v>
      </c>
      <c r="I744" s="5">
        <f>IF(IFERROR(INDEX('[1]Main v5 (no siloxanes)'!$E$2:$E$379,MATCH(A744,'[1]Main v5 (no siloxanes)'!$E$2:$E$379,0),0),"")="","",1)</f>
        <v>1</v>
      </c>
      <c r="K744">
        <f>IFERROR(INDEX('Data1 totsignal with smooth'!B$2:B$2058,MATCH($H744,'Data1 totsignal with smooth'!$A$2:$A$2058,0),0),"")</f>
        <v>5983708</v>
      </c>
      <c r="L744">
        <f>IFERROR(INDEX('Data1 totsignal with smooth'!C$2:C$2058,MATCH($H744,'Data1 totsignal with smooth'!$A$2:$A$2058,0),0),"")</f>
        <v>2207603.75</v>
      </c>
      <c r="M744" s="9">
        <f t="shared" si="44"/>
        <v>2.7104991101777212</v>
      </c>
      <c r="P744" t="str">
        <f t="shared" si="47"/>
        <v/>
      </c>
    </row>
    <row r="745" spans="1:16" x14ac:dyDescent="0.25">
      <c r="A745" s="5">
        <f t="shared" si="45"/>
        <v>181.1695</v>
      </c>
      <c r="B745" s="5">
        <f t="shared" si="46"/>
        <v>180.16220000000001</v>
      </c>
      <c r="C745" s="5" t="s">
        <v>492</v>
      </c>
      <c r="D745" s="5" t="s">
        <v>1898</v>
      </c>
      <c r="G745" s="5">
        <v>181.17179999999999</v>
      </c>
      <c r="H745" s="5">
        <v>181.1671</v>
      </c>
      <c r="I745" s="5" t="str">
        <f>IF(IFERROR(INDEX('[1]Main v5 (no siloxanes)'!$E$2:$E$379,MATCH(A745,'[1]Main v5 (no siloxanes)'!$E$2:$E$379,0),0),"")="","",1)</f>
        <v/>
      </c>
      <c r="K745">
        <f>IFERROR(INDEX('Data1 totsignal with smooth'!B$2:B$2058,MATCH($H745,'Data1 totsignal with smooth'!$A$2:$A$2058,0),0),"")</f>
        <v>1224051.5</v>
      </c>
      <c r="L745">
        <f>IFERROR(INDEX('Data1 totsignal with smooth'!C$2:C$2058,MATCH($H745,'Data1 totsignal with smooth'!$A$2:$A$2058,0),0),"")</f>
        <v>2207603.75</v>
      </c>
      <c r="M745" s="9">
        <f t="shared" si="44"/>
        <v>0.55447065624888525</v>
      </c>
      <c r="P745" t="str">
        <f t="shared" si="47"/>
        <v/>
      </c>
    </row>
    <row r="746" spans="1:16" x14ac:dyDescent="0.25">
      <c r="A746" s="5">
        <f t="shared" si="45"/>
        <v>181.19450000000001</v>
      </c>
      <c r="B746" s="5">
        <f t="shared" si="46"/>
        <v>180.18719999999999</v>
      </c>
      <c r="C746" s="5" t="s">
        <v>493</v>
      </c>
      <c r="D746" s="5" t="s">
        <v>1898</v>
      </c>
      <c r="E746" s="5">
        <v>181.19579999999999</v>
      </c>
      <c r="F746" s="5">
        <v>181.1952</v>
      </c>
      <c r="G746" s="5">
        <v>181.1942</v>
      </c>
      <c r="H746" s="5">
        <v>181.1926</v>
      </c>
      <c r="I746" s="5" t="str">
        <f>IF(IFERROR(INDEX('[1]Main v5 (no siloxanes)'!$E$2:$E$379,MATCH(A746,'[1]Main v5 (no siloxanes)'!$E$2:$E$379,0),0),"")="","",1)</f>
        <v/>
      </c>
      <c r="K746">
        <f>IFERROR(INDEX('Data1 totsignal with smooth'!B$2:B$2058,MATCH($H746,'Data1 totsignal with smooth'!$A$2:$A$2058,0),0),"")</f>
        <v>1749377.5</v>
      </c>
      <c r="L746">
        <f>IFERROR(INDEX('Data1 totsignal with smooth'!C$2:C$2058,MATCH($H746,'Data1 totsignal with smooth'!$A$2:$A$2058,0),0),"")</f>
        <v>2316772</v>
      </c>
      <c r="M746" s="9">
        <f t="shared" si="44"/>
        <v>0.75509264614731186</v>
      </c>
      <c r="N746">
        <v>157391.17000000001</v>
      </c>
      <c r="O746">
        <v>232978.75</v>
      </c>
      <c r="P746">
        <f t="shared" si="47"/>
        <v>0.675560195940617</v>
      </c>
    </row>
    <row r="747" spans="1:16" x14ac:dyDescent="0.25">
      <c r="A747" s="5">
        <f t="shared" si="45"/>
        <v>182.048</v>
      </c>
      <c r="B747" s="5">
        <f t="shared" si="46"/>
        <v>181.04069999999999</v>
      </c>
      <c r="C747" s="5" t="s">
        <v>494</v>
      </c>
      <c r="D747" s="5" t="s">
        <v>1898</v>
      </c>
      <c r="H747" s="5">
        <v>182.048</v>
      </c>
      <c r="I747" s="5" t="str">
        <f>IF(IFERROR(INDEX('[1]Main v5 (no siloxanes)'!$E$2:$E$379,MATCH(A747,'[1]Main v5 (no siloxanes)'!$E$2:$E$379,0),0),"")="","",1)</f>
        <v/>
      </c>
      <c r="K747">
        <f>IFERROR(INDEX('Data1 totsignal with smooth'!B$2:B$2058,MATCH($H747,'Data1 totsignal with smooth'!$A$2:$A$2058,0),0),"")</f>
        <v>217863.984375</v>
      </c>
      <c r="L747">
        <f>IFERROR(INDEX('Data1 totsignal with smooth'!C$2:C$2058,MATCH($H747,'Data1 totsignal with smooth'!$A$2:$A$2058,0),0),"")</f>
        <v>2316772</v>
      </c>
      <c r="M747" s="9">
        <f t="shared" si="44"/>
        <v>9.4037731971467198E-2</v>
      </c>
      <c r="P747" t="str">
        <f t="shared" si="47"/>
        <v/>
      </c>
    </row>
    <row r="748" spans="1:16" x14ac:dyDescent="0.25">
      <c r="A748" s="5">
        <f t="shared" si="45"/>
        <v>182.07839999999999</v>
      </c>
      <c r="B748" s="5">
        <f t="shared" si="46"/>
        <v>181.0711</v>
      </c>
      <c r="C748" s="5" t="s">
        <v>496</v>
      </c>
      <c r="D748" s="5" t="s">
        <v>1898</v>
      </c>
      <c r="E748" s="5">
        <v>182.08090000000001</v>
      </c>
      <c r="G748" s="5">
        <v>182.07740000000001</v>
      </c>
      <c r="H748" s="5">
        <v>182.07679999999999</v>
      </c>
      <c r="I748" s="5" t="str">
        <f>IF(IFERROR(INDEX('[1]Main v5 (no siloxanes)'!$E$2:$E$379,MATCH(A748,'[1]Main v5 (no siloxanes)'!$E$2:$E$379,0),0),"")="","",1)</f>
        <v/>
      </c>
      <c r="K748">
        <f>IFERROR(INDEX('Data1 totsignal with smooth'!B$2:B$2058,MATCH($H748,'Data1 totsignal with smooth'!$A$2:$A$2058,0),0),"")</f>
        <v>922211.25</v>
      </c>
      <c r="L748">
        <f>IFERROR(INDEX('Data1 totsignal with smooth'!C$2:C$2058,MATCH($H748,'Data1 totsignal with smooth'!$A$2:$A$2058,0),0),"")</f>
        <v>2331288.25</v>
      </c>
      <c r="M748" s="9">
        <f t="shared" si="44"/>
        <v>0.39558010469104365</v>
      </c>
      <c r="N748">
        <v>158983.10999999999</v>
      </c>
      <c r="O748">
        <v>232978.75</v>
      </c>
      <c r="P748">
        <f t="shared" si="47"/>
        <v>0.68239317963548174</v>
      </c>
    </row>
    <row r="749" spans="1:16" x14ac:dyDescent="0.25">
      <c r="A749" s="5">
        <f t="shared" si="45"/>
        <v>182.09540000000001</v>
      </c>
      <c r="B749" s="5">
        <f t="shared" si="46"/>
        <v>181.0881</v>
      </c>
      <c r="C749" s="5" t="s">
        <v>497</v>
      </c>
      <c r="D749" s="5" t="s">
        <v>2927</v>
      </c>
      <c r="E749" s="5">
        <v>182.09790000000001</v>
      </c>
      <c r="G749" s="5">
        <v>182.0941</v>
      </c>
      <c r="H749" s="5">
        <v>182.0941</v>
      </c>
      <c r="I749" s="5">
        <f>IF(IFERROR(INDEX('[1]Main v5 (no siloxanes)'!$E$2:$E$379,MATCH(A749,'[1]Main v5 (no siloxanes)'!$E$2:$E$379,0),0),"")="","",1)</f>
        <v>1</v>
      </c>
      <c r="K749">
        <f>IFERROR(INDEX('Data1 totsignal with smooth'!B$2:B$2058,MATCH($H749,'Data1 totsignal with smooth'!$A$2:$A$2058,0),0),"")</f>
        <v>2146533</v>
      </c>
      <c r="L749">
        <f>IFERROR(INDEX('Data1 totsignal with smooth'!C$2:C$2058,MATCH($H749,'Data1 totsignal with smooth'!$A$2:$A$2058,0),0),"")</f>
        <v>2207603.75</v>
      </c>
      <c r="M749" s="9">
        <f t="shared" ref="M749:M812" si="48">IFERROR(K749/L749,"")</f>
        <v>0.97233618125535437</v>
      </c>
      <c r="N749">
        <v>397935.41</v>
      </c>
      <c r="O749">
        <v>219752.95</v>
      </c>
      <c r="P749">
        <f t="shared" si="47"/>
        <v>1.8108307988584451</v>
      </c>
    </row>
    <row r="750" spans="1:16" x14ac:dyDescent="0.25">
      <c r="A750" s="5">
        <f t="shared" si="45"/>
        <v>182.11510000000001</v>
      </c>
      <c r="B750" s="5">
        <f t="shared" si="46"/>
        <v>181.1078</v>
      </c>
      <c r="C750" s="5" t="s">
        <v>498</v>
      </c>
      <c r="D750" s="5" t="s">
        <v>1898</v>
      </c>
      <c r="E750" s="5">
        <v>182.11519999999999</v>
      </c>
      <c r="G750" s="5">
        <v>182.11529999999999</v>
      </c>
      <c r="H750" s="5">
        <v>182.11490000000001</v>
      </c>
      <c r="I750" s="5" t="str">
        <f>IF(IFERROR(INDEX('[1]Main v5 (no siloxanes)'!$E$2:$E$379,MATCH(A750,'[1]Main v5 (no siloxanes)'!$E$2:$E$379,0),0),"")="","",1)</f>
        <v/>
      </c>
      <c r="K750">
        <f>IFERROR(INDEX('Data1 totsignal with smooth'!B$2:B$2058,MATCH($H750,'Data1 totsignal with smooth'!$A$2:$A$2058,0),0),"")</f>
        <v>4806069.5</v>
      </c>
      <c r="L750">
        <f>IFERROR(INDEX('Data1 totsignal with smooth'!C$2:C$2058,MATCH($H750,'Data1 totsignal with smooth'!$A$2:$A$2058,0),0),"")</f>
        <v>2198916</v>
      </c>
      <c r="M750" s="9">
        <f t="shared" si="48"/>
        <v>2.1856539767776488</v>
      </c>
      <c r="N750">
        <v>245551.33</v>
      </c>
      <c r="O750">
        <v>232978.75</v>
      </c>
      <c r="P750">
        <f t="shared" si="47"/>
        <v>1.0539644924698068</v>
      </c>
    </row>
    <row r="751" spans="1:16" x14ac:dyDescent="0.25">
      <c r="A751" s="5">
        <f t="shared" si="45"/>
        <v>182.12520000000001</v>
      </c>
      <c r="B751" s="5">
        <f t="shared" si="46"/>
        <v>181.11789999999999</v>
      </c>
      <c r="F751" s="5">
        <v>182.12569999999999</v>
      </c>
      <c r="H751" s="5">
        <v>182.12459999999999</v>
      </c>
      <c r="I751" s="5" t="str">
        <f>IF(IFERROR(INDEX('[1]Main v5 (no siloxanes)'!$E$2:$E$379,MATCH(A751,'[1]Main v5 (no siloxanes)'!$E$2:$E$379,0),0),"")="","",1)</f>
        <v/>
      </c>
      <c r="K751">
        <f>IFERROR(INDEX('Data1 totsignal with smooth'!B$2:B$2058,MATCH($H751,'Data1 totsignal with smooth'!$A$2:$A$2058,0),0),"")</f>
        <v>2139594.75</v>
      </c>
      <c r="L751">
        <f>IFERROR(INDEX('Data1 totsignal with smooth'!C$2:C$2058,MATCH($H751,'Data1 totsignal with smooth'!$A$2:$A$2058,0),0),"")</f>
        <v>2146533</v>
      </c>
      <c r="M751" s="9">
        <f t="shared" si="48"/>
        <v>0.9967676946965176</v>
      </c>
      <c r="P751" t="str">
        <f t="shared" si="47"/>
        <v/>
      </c>
    </row>
    <row r="752" spans="1:16" x14ac:dyDescent="0.25">
      <c r="A752" s="5">
        <f t="shared" si="45"/>
        <v>182.1566</v>
      </c>
      <c r="B752" s="5">
        <f t="shared" si="46"/>
        <v>181.14930000000001</v>
      </c>
      <c r="C752" s="5" t="s">
        <v>499</v>
      </c>
      <c r="D752" s="5" t="s">
        <v>1898</v>
      </c>
      <c r="E752" s="5">
        <v>182.15539999999999</v>
      </c>
      <c r="F752" s="5">
        <v>182.15870000000001</v>
      </c>
      <c r="G752" s="5">
        <v>182.15610000000001</v>
      </c>
      <c r="H752" s="5">
        <v>182.15629999999999</v>
      </c>
      <c r="I752" s="5" t="str">
        <f>IF(IFERROR(INDEX('[1]Main v5 (no siloxanes)'!$E$2:$E$379,MATCH(A752,'[1]Main v5 (no siloxanes)'!$E$2:$E$379,0),0),"")="","",1)</f>
        <v/>
      </c>
      <c r="K752">
        <f>IFERROR(INDEX('Data1 totsignal with smooth'!B$2:B$2058,MATCH($H752,'Data1 totsignal with smooth'!$A$2:$A$2058,0),0),"")</f>
        <v>2047751.5</v>
      </c>
      <c r="L752">
        <f>IFERROR(INDEX('Data1 totsignal with smooth'!C$2:C$2058,MATCH($H752,'Data1 totsignal with smooth'!$A$2:$A$2058,0),0),"")</f>
        <v>2146533</v>
      </c>
      <c r="M752" s="9">
        <f t="shared" si="48"/>
        <v>0.95398090781739675</v>
      </c>
      <c r="N752">
        <v>120632.05</v>
      </c>
      <c r="O752">
        <v>232978.75</v>
      </c>
      <c r="P752">
        <f t="shared" si="47"/>
        <v>0.51778134271902476</v>
      </c>
    </row>
    <row r="753" spans="1:16" x14ac:dyDescent="0.25">
      <c r="A753" s="5">
        <f t="shared" si="45"/>
        <v>182.1994</v>
      </c>
      <c r="B753" s="5">
        <f t="shared" si="46"/>
        <v>181.19210000000001</v>
      </c>
      <c r="E753" s="5">
        <v>182.19929999999999</v>
      </c>
      <c r="F753" s="5">
        <v>182.1985</v>
      </c>
      <c r="G753" s="5">
        <v>182.20359999999999</v>
      </c>
      <c r="H753" s="5">
        <v>182.1962</v>
      </c>
      <c r="I753" s="5" t="str">
        <f>IF(IFERROR(INDEX('[1]Main v5 (no siloxanes)'!$E$2:$E$379,MATCH(A753,'[1]Main v5 (no siloxanes)'!$E$2:$E$379,0),0),"")="","",1)</f>
        <v/>
      </c>
      <c r="K753">
        <f>IFERROR(INDEX('Data1 totsignal with smooth'!B$2:B$2058,MATCH($H753,'Data1 totsignal with smooth'!$A$2:$A$2058,0),0),"")</f>
        <v>460465.1875</v>
      </c>
      <c r="L753">
        <f>IFERROR(INDEX('Data1 totsignal with smooth'!C$2:C$2058,MATCH($H753,'Data1 totsignal with smooth'!$A$2:$A$2058,0),0),"")</f>
        <v>2146533</v>
      </c>
      <c r="M753" s="9">
        <f t="shared" si="48"/>
        <v>0.21451577380827594</v>
      </c>
      <c r="N753">
        <v>27538.333999999999</v>
      </c>
      <c r="O753">
        <v>232978.75</v>
      </c>
      <c r="P753">
        <f t="shared" si="47"/>
        <v>0.11820105481723119</v>
      </c>
    </row>
    <row r="754" spans="1:16" x14ac:dyDescent="0.25">
      <c r="A754" s="5">
        <f t="shared" si="45"/>
        <v>183.0787</v>
      </c>
      <c r="B754" s="5">
        <f t="shared" si="46"/>
        <v>182.07140000000001</v>
      </c>
      <c r="C754" s="5" t="s">
        <v>502</v>
      </c>
      <c r="D754" s="5" t="s">
        <v>2211</v>
      </c>
      <c r="E754" s="5">
        <v>183.08099999999999</v>
      </c>
      <c r="G754" s="5">
        <v>183.077</v>
      </c>
      <c r="H754" s="5">
        <v>183.07810000000001</v>
      </c>
      <c r="I754" s="5">
        <f>IF(IFERROR(INDEX('[1]Main v5 (no siloxanes)'!$E$2:$E$379,MATCH(A754,'[1]Main v5 (no siloxanes)'!$E$2:$E$379,0),0),"")="","",1)</f>
        <v>1</v>
      </c>
      <c r="K754">
        <f>IFERROR(INDEX('Data1 totsignal with smooth'!B$2:B$2058,MATCH($H754,'Data1 totsignal with smooth'!$A$2:$A$2058,0),0),"")</f>
        <v>3758539.25</v>
      </c>
      <c r="L754">
        <f>IFERROR(INDEX('Data1 totsignal with smooth'!C$2:C$2058,MATCH($H754,'Data1 totsignal with smooth'!$A$2:$A$2058,0),0),"")</f>
        <v>2139594.75</v>
      </c>
      <c r="M754" s="9">
        <f t="shared" si="48"/>
        <v>1.7566594094512524</v>
      </c>
      <c r="N754">
        <v>564249.12</v>
      </c>
      <c r="O754">
        <v>219752.95</v>
      </c>
      <c r="P754">
        <f t="shared" si="47"/>
        <v>2.5676520838514341</v>
      </c>
    </row>
    <row r="755" spans="1:16" x14ac:dyDescent="0.25">
      <c r="A755" s="5">
        <f t="shared" si="45"/>
        <v>183.0993</v>
      </c>
      <c r="B755" s="5">
        <f t="shared" si="46"/>
        <v>182.09200000000001</v>
      </c>
      <c r="C755" s="5" t="s">
        <v>503</v>
      </c>
      <c r="D755" s="5" t="s">
        <v>1898</v>
      </c>
      <c r="E755" s="5">
        <v>183.09979999999999</v>
      </c>
      <c r="F755" s="5">
        <v>183.10220000000001</v>
      </c>
      <c r="G755" s="5">
        <v>183.09700000000001</v>
      </c>
      <c r="H755" s="5">
        <v>183.09800000000001</v>
      </c>
      <c r="I755" s="5">
        <f>IF(IFERROR(INDEX('[1]Main v5 (no siloxanes)'!$E$2:$E$379,MATCH(A755,'[1]Main v5 (no siloxanes)'!$E$2:$E$379,0),0),"")="","",1)</f>
        <v>1</v>
      </c>
      <c r="K755">
        <f>IFERROR(INDEX('Data1 totsignal with smooth'!B$2:B$2058,MATCH($H755,'Data1 totsignal with smooth'!$A$2:$A$2058,0),0),"")</f>
        <v>2207603.75</v>
      </c>
      <c r="L755">
        <f>IFERROR(INDEX('Data1 totsignal with smooth'!C$2:C$2058,MATCH($H755,'Data1 totsignal with smooth'!$A$2:$A$2058,0),0),"")</f>
        <v>2047751.5</v>
      </c>
      <c r="M755" s="9">
        <f t="shared" si="48"/>
        <v>1.0780623283635735</v>
      </c>
      <c r="N755">
        <v>410622.03</v>
      </c>
      <c r="O755">
        <v>219752.95</v>
      </c>
      <c r="P755">
        <f t="shared" si="47"/>
        <v>1.868562083011855</v>
      </c>
    </row>
    <row r="756" spans="1:16" x14ac:dyDescent="0.25">
      <c r="A756" s="5">
        <f t="shared" si="45"/>
        <v>183.1157</v>
      </c>
      <c r="B756" s="5">
        <f t="shared" si="46"/>
        <v>182.10839999999999</v>
      </c>
      <c r="C756" s="5" t="s">
        <v>504</v>
      </c>
      <c r="D756" s="5" t="s">
        <v>2212</v>
      </c>
      <c r="E756" s="5">
        <v>183.11709999999999</v>
      </c>
      <c r="G756" s="5">
        <v>183.11519999999999</v>
      </c>
      <c r="H756" s="5">
        <v>183.11490000000001</v>
      </c>
      <c r="I756" s="5">
        <f>IF(IFERROR(INDEX('[1]Main v5 (no siloxanes)'!$E$2:$E$379,MATCH(A756,'[1]Main v5 (no siloxanes)'!$E$2:$E$379,0),0),"")="","",1)</f>
        <v>1</v>
      </c>
      <c r="K756">
        <f>IFERROR(INDEX('Data1 totsignal with smooth'!B$2:B$2058,MATCH($H756,'Data1 totsignal with smooth'!$A$2:$A$2058,0),0),"")</f>
        <v>13604117</v>
      </c>
      <c r="L756">
        <f>IFERROR(INDEX('Data1 totsignal with smooth'!C$2:C$2058,MATCH($H756,'Data1 totsignal with smooth'!$A$2:$A$2058,0),0),"")</f>
        <v>1844463.625</v>
      </c>
      <c r="M756" s="9">
        <f t="shared" si="48"/>
        <v>7.3756493842484963</v>
      </c>
      <c r="N756">
        <v>1140307.6000000001</v>
      </c>
      <c r="O756">
        <v>219752.95</v>
      </c>
      <c r="P756">
        <f t="shared" si="47"/>
        <v>5.1890434235353835</v>
      </c>
    </row>
    <row r="757" spans="1:16" x14ac:dyDescent="0.25">
      <c r="A757" s="5">
        <f t="shared" si="45"/>
        <v>183.13579999999999</v>
      </c>
      <c r="B757" s="5">
        <f t="shared" si="46"/>
        <v>182.1285</v>
      </c>
      <c r="C757" s="5" t="s">
        <v>505</v>
      </c>
      <c r="D757" s="5" t="s">
        <v>1898</v>
      </c>
      <c r="E757" s="5">
        <v>183.13800000000001</v>
      </c>
      <c r="F757" s="5">
        <v>183.1371</v>
      </c>
      <c r="G757" s="5">
        <v>183.1344</v>
      </c>
      <c r="H757" s="5">
        <v>183.1336</v>
      </c>
      <c r="I757" s="5" t="str">
        <f>IF(IFERROR(INDEX('[1]Main v5 (no siloxanes)'!$E$2:$E$379,MATCH(A757,'[1]Main v5 (no siloxanes)'!$E$2:$E$379,0),0),"")="","",1)</f>
        <v/>
      </c>
      <c r="K757">
        <f>IFERROR(INDEX('Data1 totsignal with smooth'!B$2:B$2058,MATCH($H757,'Data1 totsignal with smooth'!$A$2:$A$2058,0),0),"")</f>
        <v>4262269</v>
      </c>
      <c r="L757">
        <f>IFERROR(INDEX('Data1 totsignal with smooth'!C$2:C$2058,MATCH($H757,'Data1 totsignal with smooth'!$A$2:$A$2058,0),0),"")</f>
        <v>1844463.625</v>
      </c>
      <c r="M757" s="9">
        <f t="shared" si="48"/>
        <v>2.3108447042429474</v>
      </c>
      <c r="N757">
        <v>385323.19</v>
      </c>
      <c r="O757">
        <v>219752.95</v>
      </c>
      <c r="P757">
        <f t="shared" si="47"/>
        <v>1.7534380767129634</v>
      </c>
    </row>
    <row r="758" spans="1:16" x14ac:dyDescent="0.25">
      <c r="A758" s="5">
        <f t="shared" si="45"/>
        <v>183.14930000000001</v>
      </c>
      <c r="B758" s="5">
        <f t="shared" si="46"/>
        <v>182.142</v>
      </c>
      <c r="C758" s="5" t="s">
        <v>506</v>
      </c>
      <c r="D758" s="5" t="s">
        <v>1898</v>
      </c>
      <c r="F758" s="5">
        <v>183.149</v>
      </c>
      <c r="G758" s="5">
        <v>183.14959999999999</v>
      </c>
      <c r="H758" s="5">
        <v>183.14930000000001</v>
      </c>
      <c r="I758" s="5" t="str">
        <f>IF(IFERROR(INDEX('[1]Main v5 (no siloxanes)'!$E$2:$E$379,MATCH(A758,'[1]Main v5 (no siloxanes)'!$E$2:$E$379,0),0),"")="","",1)</f>
        <v/>
      </c>
      <c r="K758">
        <f>IFERROR(INDEX('Data1 totsignal with smooth'!B$2:B$2058,MATCH($H758,'Data1 totsignal with smooth'!$A$2:$A$2058,0),0),"")</f>
        <v>1057989.875</v>
      </c>
      <c r="L758">
        <f>IFERROR(INDEX('Data1 totsignal with smooth'!C$2:C$2058,MATCH($H758,'Data1 totsignal with smooth'!$A$2:$A$2058,0),0),"")</f>
        <v>1844463.625</v>
      </c>
      <c r="M758" s="9">
        <f t="shared" si="48"/>
        <v>0.57360300342057435</v>
      </c>
      <c r="P758" t="str">
        <f t="shared" si="47"/>
        <v/>
      </c>
    </row>
    <row r="759" spans="1:16" x14ac:dyDescent="0.25">
      <c r="A759" s="5">
        <f t="shared" si="45"/>
        <v>183.17189999999999</v>
      </c>
      <c r="B759" s="5">
        <f t="shared" si="46"/>
        <v>182.16460000000001</v>
      </c>
      <c r="C759" s="5" t="s">
        <v>507</v>
      </c>
      <c r="D759" s="5" t="s">
        <v>1898</v>
      </c>
      <c r="E759" s="5">
        <v>183.1695</v>
      </c>
      <c r="F759" s="5">
        <v>183.1713</v>
      </c>
      <c r="G759" s="5">
        <v>183.1738</v>
      </c>
      <c r="H759" s="5">
        <v>183.17310000000001</v>
      </c>
      <c r="I759" s="5" t="str">
        <f>IF(IFERROR(INDEX('[1]Main v5 (no siloxanes)'!$E$2:$E$379,MATCH(A759,'[1]Main v5 (no siloxanes)'!$E$2:$E$379,0),0),"")="","",1)</f>
        <v/>
      </c>
      <c r="K759">
        <f>IFERROR(INDEX('Data1 totsignal with smooth'!B$2:B$2058,MATCH($H759,'Data1 totsignal with smooth'!$A$2:$A$2058,0),0),"")</f>
        <v>2426654</v>
      </c>
      <c r="L759">
        <f>IFERROR(INDEX('Data1 totsignal with smooth'!C$2:C$2058,MATCH($H759,'Data1 totsignal with smooth'!$A$2:$A$2058,0),0),"")</f>
        <v>2047751.5</v>
      </c>
      <c r="M759" s="9">
        <f t="shared" si="48"/>
        <v>1.1850334378951743</v>
      </c>
      <c r="N759">
        <v>97571.258000000002</v>
      </c>
      <c r="O759">
        <v>232978.75</v>
      </c>
      <c r="P759">
        <f t="shared" si="47"/>
        <v>0.41879895913253889</v>
      </c>
    </row>
    <row r="760" spans="1:16" x14ac:dyDescent="0.25">
      <c r="A760" s="5">
        <f t="shared" si="45"/>
        <v>183.2105</v>
      </c>
      <c r="B760" s="5">
        <f t="shared" si="46"/>
        <v>182.20320000000001</v>
      </c>
      <c r="C760" s="5" t="s">
        <v>508</v>
      </c>
      <c r="D760" s="5" t="s">
        <v>1898</v>
      </c>
      <c r="E760" s="5">
        <v>183.21199999999999</v>
      </c>
      <c r="F760" s="5">
        <v>183.2107</v>
      </c>
      <c r="G760" s="5">
        <v>183.21010000000001</v>
      </c>
      <c r="H760" s="5">
        <v>183.20930000000001</v>
      </c>
      <c r="I760" s="5" t="str">
        <f>IF(IFERROR(INDEX('[1]Main v5 (no siloxanes)'!$E$2:$E$379,MATCH(A760,'[1]Main v5 (no siloxanes)'!$E$2:$E$379,0),0),"")="","",1)</f>
        <v/>
      </c>
      <c r="K760">
        <f>IFERROR(INDEX('Data1 totsignal with smooth'!B$2:B$2058,MATCH($H760,'Data1 totsignal with smooth'!$A$2:$A$2058,0),0),"")</f>
        <v>5018741</v>
      </c>
      <c r="L760">
        <f>IFERROR(INDEX('Data1 totsignal with smooth'!C$2:C$2058,MATCH($H760,'Data1 totsignal with smooth'!$A$2:$A$2058,0),0),"")</f>
        <v>2139594.75</v>
      </c>
      <c r="M760" s="9">
        <f t="shared" si="48"/>
        <v>2.3456502685847402</v>
      </c>
      <c r="N760">
        <v>232978.75</v>
      </c>
      <c r="O760">
        <v>232978.75</v>
      </c>
      <c r="P760">
        <f t="shared" si="47"/>
        <v>1</v>
      </c>
    </row>
    <row r="761" spans="1:16" x14ac:dyDescent="0.25">
      <c r="A761" s="5">
        <f t="shared" si="45"/>
        <v>184.07480000000001</v>
      </c>
      <c r="B761" s="5">
        <f t="shared" si="46"/>
        <v>183.0675</v>
      </c>
      <c r="C761" s="5" t="s">
        <v>509</v>
      </c>
      <c r="D761" s="5" t="s">
        <v>1898</v>
      </c>
      <c r="E761" s="5">
        <v>184.0746</v>
      </c>
      <c r="G761" s="5">
        <v>184.07339999999999</v>
      </c>
      <c r="H761" s="5">
        <v>184.0763</v>
      </c>
      <c r="I761" s="5" t="str">
        <f>IF(IFERROR(INDEX('[1]Main v5 (no siloxanes)'!$E$2:$E$379,MATCH(A761,'[1]Main v5 (no siloxanes)'!$E$2:$E$379,0),0),"")="","",1)</f>
        <v/>
      </c>
      <c r="K761">
        <f>IFERROR(INDEX('Data1 totsignal with smooth'!B$2:B$2058,MATCH($H761,'Data1 totsignal with smooth'!$A$2:$A$2058,0),0),"")</f>
        <v>1124399.5</v>
      </c>
      <c r="L761">
        <f>IFERROR(INDEX('Data1 totsignal with smooth'!C$2:C$2058,MATCH($H761,'Data1 totsignal with smooth'!$A$2:$A$2058,0),0),"")</f>
        <v>2139594.75</v>
      </c>
      <c r="M761" s="9">
        <f t="shared" si="48"/>
        <v>0.52551984435370291</v>
      </c>
      <c r="N761">
        <v>209099.05</v>
      </c>
      <c r="O761">
        <v>232978.75</v>
      </c>
      <c r="P761">
        <f t="shared" si="47"/>
        <v>0.89750266923485511</v>
      </c>
    </row>
    <row r="762" spans="1:16" x14ac:dyDescent="0.25">
      <c r="A762" s="5">
        <f t="shared" si="45"/>
        <v>184.09270000000001</v>
      </c>
      <c r="B762" s="5">
        <f t="shared" si="46"/>
        <v>183.08539999999999</v>
      </c>
      <c r="C762" s="5" t="s">
        <v>510</v>
      </c>
      <c r="D762" s="5" t="s">
        <v>1898</v>
      </c>
      <c r="E762" s="5">
        <v>184.08949999999999</v>
      </c>
      <c r="F762" s="5">
        <v>184.09719999999999</v>
      </c>
      <c r="G762" s="5">
        <v>184.0898</v>
      </c>
      <c r="H762" s="5">
        <v>184.0942</v>
      </c>
      <c r="I762" s="5" t="str">
        <f>IF(IFERROR(INDEX('[1]Main v5 (no siloxanes)'!$E$2:$E$379,MATCH(A762,'[1]Main v5 (no siloxanes)'!$E$2:$E$379,0),0),"")="","",1)</f>
        <v/>
      </c>
      <c r="K762">
        <f>IFERROR(INDEX('Data1 totsignal with smooth'!B$2:B$2058,MATCH($H762,'Data1 totsignal with smooth'!$A$2:$A$2058,0),0),"")</f>
        <v>1441358.75</v>
      </c>
      <c r="L762">
        <f>IFERROR(INDEX('Data1 totsignal with smooth'!C$2:C$2058,MATCH($H762,'Data1 totsignal with smooth'!$A$2:$A$2058,0),0),"")</f>
        <v>2139594.75</v>
      </c>
      <c r="M762" s="9">
        <f t="shared" si="48"/>
        <v>0.67365969653832813</v>
      </c>
      <c r="N762">
        <v>219752.95</v>
      </c>
      <c r="O762">
        <v>219752.95</v>
      </c>
      <c r="P762">
        <f t="shared" si="47"/>
        <v>1</v>
      </c>
    </row>
    <row r="763" spans="1:16" x14ac:dyDescent="0.25">
      <c r="A763" s="5">
        <f t="shared" si="45"/>
        <v>184.1122</v>
      </c>
      <c r="B763" s="5">
        <f t="shared" si="46"/>
        <v>183.10489999999999</v>
      </c>
      <c r="C763" s="5" t="s">
        <v>2056</v>
      </c>
      <c r="D763" s="5" t="s">
        <v>1898</v>
      </c>
      <c r="E763" s="5">
        <v>184.11490000000001</v>
      </c>
      <c r="F763" s="5">
        <v>184.11189999999999</v>
      </c>
      <c r="G763" s="5">
        <v>184.10810000000001</v>
      </c>
      <c r="H763" s="5">
        <v>184.1138</v>
      </c>
      <c r="I763" s="5">
        <f>IF(IFERROR(INDEX('[1]Main v5 (no siloxanes)'!$E$2:$E$379,MATCH(A763,'[1]Main v5 (no siloxanes)'!$E$2:$E$379,0),0),"")="","",1)</f>
        <v>1</v>
      </c>
      <c r="K763">
        <f>IFERROR(INDEX('Data1 totsignal with smooth'!B$2:B$2058,MATCH($H763,'Data1 totsignal with smooth'!$A$2:$A$2058,0),0),"")</f>
        <v>5037002.5</v>
      </c>
      <c r="L763">
        <f>IFERROR(INDEX('Data1 totsignal with smooth'!C$2:C$2058,MATCH($H763,'Data1 totsignal with smooth'!$A$2:$A$2058,0),0),"")</f>
        <v>2139594.75</v>
      </c>
      <c r="M763" s="9">
        <f t="shared" si="48"/>
        <v>2.3541852960706695</v>
      </c>
      <c r="N763">
        <v>878677.06</v>
      </c>
      <c r="O763">
        <v>219752.95</v>
      </c>
      <c r="P763">
        <f t="shared" si="47"/>
        <v>3.9984767439982036</v>
      </c>
    </row>
    <row r="764" spans="1:16" x14ac:dyDescent="0.25">
      <c r="A764" s="5">
        <f t="shared" si="45"/>
        <v>184.12299999999999</v>
      </c>
      <c r="B764" s="5">
        <f t="shared" si="46"/>
        <v>183.1157</v>
      </c>
      <c r="C764" s="5" t="s">
        <v>1898</v>
      </c>
      <c r="D764" s="5" t="s">
        <v>1898</v>
      </c>
      <c r="G764" s="5">
        <v>184.12020000000001</v>
      </c>
      <c r="H764" s="5">
        <v>184.1258</v>
      </c>
      <c r="I764" s="5" t="str">
        <f>IF(IFERROR(INDEX('[1]Main v5 (no siloxanes)'!$E$2:$E$379,MATCH(A764,'[1]Main v5 (no siloxanes)'!$E$2:$E$379,0),0),"")="","",1)</f>
        <v/>
      </c>
      <c r="K764">
        <f>IFERROR(INDEX('Data1 totsignal with smooth'!B$2:B$2058,MATCH($H764,'Data1 totsignal with smooth'!$A$2:$A$2058,0),0),"")</f>
        <v>1844463.625</v>
      </c>
      <c r="L764">
        <f>IFERROR(INDEX('Data1 totsignal with smooth'!C$2:C$2058,MATCH($H764,'Data1 totsignal with smooth'!$A$2:$A$2058,0),0),"")</f>
        <v>2139594.75</v>
      </c>
      <c r="M764" s="9">
        <f t="shared" si="48"/>
        <v>0.86206213816892197</v>
      </c>
      <c r="P764" t="str">
        <f t="shared" si="47"/>
        <v/>
      </c>
    </row>
    <row r="765" spans="1:16" x14ac:dyDescent="0.25">
      <c r="A765" s="5">
        <f t="shared" si="45"/>
        <v>184.13659999999999</v>
      </c>
      <c r="B765" s="5">
        <f t="shared" si="46"/>
        <v>183.1293</v>
      </c>
      <c r="C765" s="5" t="s">
        <v>511</v>
      </c>
      <c r="D765" s="5" t="s">
        <v>1898</v>
      </c>
      <c r="E765" s="5">
        <v>184.13560000000001</v>
      </c>
      <c r="G765" s="5">
        <v>184.13570000000001</v>
      </c>
      <c r="H765" s="5">
        <v>184.1386</v>
      </c>
      <c r="I765" s="5" t="str">
        <f>IF(IFERROR(INDEX('[1]Main v5 (no siloxanes)'!$E$2:$E$379,MATCH(A765,'[1]Main v5 (no siloxanes)'!$E$2:$E$379,0),0),"")="","",1)</f>
        <v/>
      </c>
      <c r="K765">
        <f>IFERROR(INDEX('Data1 totsignal with smooth'!B$2:B$2058,MATCH($H765,'Data1 totsignal with smooth'!$A$2:$A$2058,0),0),"")</f>
        <v>1138201.25</v>
      </c>
      <c r="L765">
        <f>IFERROR(INDEX('Data1 totsignal with smooth'!C$2:C$2058,MATCH($H765,'Data1 totsignal with smooth'!$A$2:$A$2058,0),0),"")</f>
        <v>2146533</v>
      </c>
      <c r="M765" s="9">
        <f t="shared" si="48"/>
        <v>0.53025099078374294</v>
      </c>
      <c r="N765">
        <v>174774.17</v>
      </c>
      <c r="O765">
        <v>232978.75</v>
      </c>
      <c r="P765">
        <f t="shared" si="47"/>
        <v>0.75017215089359013</v>
      </c>
    </row>
    <row r="766" spans="1:16" x14ac:dyDescent="0.25">
      <c r="A766" s="5">
        <f t="shared" si="45"/>
        <v>184.17179999999999</v>
      </c>
      <c r="B766" s="5">
        <f t="shared" si="46"/>
        <v>183.1645</v>
      </c>
      <c r="C766" s="5" t="s">
        <v>512</v>
      </c>
      <c r="D766" s="5" t="s">
        <v>1898</v>
      </c>
      <c r="E766" s="5">
        <v>184.17169999999999</v>
      </c>
      <c r="F766" s="5">
        <v>184.17439999999999</v>
      </c>
      <c r="G766" s="5">
        <v>184.1696</v>
      </c>
      <c r="H766" s="5">
        <v>184.1713</v>
      </c>
      <c r="I766" s="5" t="str">
        <f>IF(IFERROR(INDEX('[1]Main v5 (no siloxanes)'!$E$2:$E$379,MATCH(A766,'[1]Main v5 (no siloxanes)'!$E$2:$E$379,0),0),"")="","",1)</f>
        <v/>
      </c>
      <c r="K766">
        <f>IFERROR(INDEX('Data1 totsignal with smooth'!B$2:B$2058,MATCH($H766,'Data1 totsignal with smooth'!$A$2:$A$2058,0),0),"")</f>
        <v>1024461.625</v>
      </c>
      <c r="L766">
        <f>IFERROR(INDEX('Data1 totsignal with smooth'!C$2:C$2058,MATCH($H766,'Data1 totsignal with smooth'!$A$2:$A$2058,0),0),"")</f>
        <v>2146533</v>
      </c>
      <c r="M766" s="9">
        <f t="shared" si="48"/>
        <v>0.47726339404052953</v>
      </c>
      <c r="N766">
        <v>91132.983999999997</v>
      </c>
      <c r="O766">
        <v>245551.33</v>
      </c>
      <c r="P766">
        <f t="shared" si="47"/>
        <v>0.37113618566024464</v>
      </c>
    </row>
    <row r="767" spans="1:16" x14ac:dyDescent="0.25">
      <c r="A767" s="5">
        <f t="shared" si="45"/>
        <v>184.2132</v>
      </c>
      <c r="B767" s="5">
        <f t="shared" si="46"/>
        <v>183.20590000000001</v>
      </c>
      <c r="C767" s="5" t="s">
        <v>1898</v>
      </c>
      <c r="D767" s="5" t="s">
        <v>1898</v>
      </c>
      <c r="F767" s="5">
        <v>184.21379999999999</v>
      </c>
      <c r="G767" s="5">
        <v>184.21260000000001</v>
      </c>
      <c r="H767" s="5">
        <v>184.2131</v>
      </c>
      <c r="I767" s="5" t="str">
        <f>IF(IFERROR(INDEX('[1]Main v5 (no siloxanes)'!$E$2:$E$379,MATCH(A767,'[1]Main v5 (no siloxanes)'!$E$2:$E$379,0),0),"")="","",1)</f>
        <v/>
      </c>
      <c r="K767">
        <f>IFERROR(INDEX('Data1 totsignal with smooth'!B$2:B$2058,MATCH($H767,'Data1 totsignal with smooth'!$A$2:$A$2058,0),0),"")</f>
        <v>744708.25</v>
      </c>
      <c r="L767">
        <f>IFERROR(INDEX('Data1 totsignal with smooth'!C$2:C$2058,MATCH($H767,'Data1 totsignal with smooth'!$A$2:$A$2058,0),0),"")</f>
        <v>2139594.75</v>
      </c>
      <c r="M767" s="9">
        <f t="shared" si="48"/>
        <v>0.34806042125500636</v>
      </c>
      <c r="P767" t="str">
        <f t="shared" si="47"/>
        <v/>
      </c>
    </row>
    <row r="768" spans="1:16" x14ac:dyDescent="0.25">
      <c r="A768" s="5">
        <f t="shared" si="45"/>
        <v>185.09440000000001</v>
      </c>
      <c r="B768" s="5">
        <f t="shared" si="46"/>
        <v>184.08709999999999</v>
      </c>
      <c r="C768" s="5" t="s">
        <v>515</v>
      </c>
      <c r="D768" s="5" t="s">
        <v>1898</v>
      </c>
      <c r="E768" s="5">
        <v>185.0976</v>
      </c>
      <c r="F768" s="5">
        <v>185.09299999999999</v>
      </c>
      <c r="G768" s="5">
        <v>185.0942</v>
      </c>
      <c r="H768" s="5">
        <v>185.09289999999999</v>
      </c>
      <c r="I768" s="5" t="str">
        <f>IF(IFERROR(INDEX('[1]Main v5 (no siloxanes)'!$E$2:$E$379,MATCH(A768,'[1]Main v5 (no siloxanes)'!$E$2:$E$379,0),0),"")="","",1)</f>
        <v/>
      </c>
      <c r="K768">
        <f>IFERROR(INDEX('Data1 totsignal with smooth'!B$2:B$2058,MATCH($H768,'Data1 totsignal with smooth'!$A$2:$A$2058,0),0),"")</f>
        <v>3790891</v>
      </c>
      <c r="L768">
        <f>IFERROR(INDEX('Data1 totsignal with smooth'!C$2:C$2058,MATCH($H768,'Data1 totsignal with smooth'!$A$2:$A$2058,0),0),"")</f>
        <v>2139594.75</v>
      </c>
      <c r="M768" s="9">
        <f t="shared" si="48"/>
        <v>1.7717799129952063</v>
      </c>
      <c r="N768">
        <v>453828.53</v>
      </c>
      <c r="O768">
        <v>232978.75</v>
      </c>
      <c r="P768">
        <f t="shared" si="47"/>
        <v>1.9479395867648874</v>
      </c>
    </row>
    <row r="769" spans="1:16" x14ac:dyDescent="0.25">
      <c r="A769" s="5">
        <f t="shared" si="45"/>
        <v>185.1131</v>
      </c>
      <c r="B769" s="5">
        <f t="shared" si="46"/>
        <v>184.10579999999999</v>
      </c>
      <c r="C769" s="5" t="s">
        <v>516</v>
      </c>
      <c r="D769" s="5" t="s">
        <v>1898</v>
      </c>
      <c r="E769" s="5">
        <v>185.1122</v>
      </c>
      <c r="F769" s="5">
        <v>185.11609999999999</v>
      </c>
      <c r="G769" s="5">
        <v>185.11240000000001</v>
      </c>
      <c r="H769" s="5">
        <v>185.11150000000001</v>
      </c>
      <c r="I769" s="5" t="str">
        <f>IF(IFERROR(INDEX('[1]Main v5 (no siloxanes)'!$E$2:$E$379,MATCH(A769,'[1]Main v5 (no siloxanes)'!$E$2:$E$379,0),0),"")="","",1)</f>
        <v/>
      </c>
      <c r="K769">
        <f>IFERROR(INDEX('Data1 totsignal with smooth'!B$2:B$2058,MATCH($H769,'Data1 totsignal with smooth'!$A$2:$A$2058,0),0),"")</f>
        <v>2198916</v>
      </c>
      <c r="L769">
        <f>IFERROR(INDEX('Data1 totsignal with smooth'!C$2:C$2058,MATCH($H769,'Data1 totsignal with smooth'!$A$2:$A$2058,0),0),"")</f>
        <v>2139594.75</v>
      </c>
      <c r="M769" s="9">
        <f t="shared" si="48"/>
        <v>1.0277254606275323</v>
      </c>
      <c r="N769">
        <v>484649.38</v>
      </c>
      <c r="O769">
        <v>232978.75</v>
      </c>
      <c r="P769">
        <f t="shared" si="47"/>
        <v>2.0802299780559386</v>
      </c>
    </row>
    <row r="770" spans="1:16" x14ac:dyDescent="0.25">
      <c r="A770" s="5">
        <f t="shared" ref="A770:A833" si="49">VALUE(FIXED(AVERAGE(E770:H770),4))</f>
        <v>185.13079999999999</v>
      </c>
      <c r="B770" s="5">
        <f t="shared" ref="B770:B833" si="50">VALUE(FIXED(A770-1.007276,4))</f>
        <v>184.12350000000001</v>
      </c>
      <c r="C770" s="5" t="s">
        <v>517</v>
      </c>
      <c r="D770" s="5" t="s">
        <v>2863</v>
      </c>
      <c r="E770" s="5">
        <v>185.13220000000001</v>
      </c>
      <c r="F770" s="5">
        <v>185.13059999999999</v>
      </c>
      <c r="G770" s="5">
        <v>185.13069999999999</v>
      </c>
      <c r="H770" s="5">
        <v>185.12979999999999</v>
      </c>
      <c r="I770" s="5">
        <f>IF(IFERROR(INDEX('[1]Main v5 (no siloxanes)'!$E$2:$E$379,MATCH(A770,'[1]Main v5 (no siloxanes)'!$E$2:$E$379,0),0),"")="","",1)</f>
        <v>1</v>
      </c>
      <c r="K770">
        <f>IFERROR(INDEX('Data1 totsignal with smooth'!B$2:B$2058,MATCH($H770,'Data1 totsignal with smooth'!$A$2:$A$2058,0),0),"")</f>
        <v>18456400</v>
      </c>
      <c r="L770">
        <f>IFERROR(INDEX('Data1 totsignal with smooth'!C$2:C$2058,MATCH($H770,'Data1 totsignal with smooth'!$A$2:$A$2058,0),0),"")</f>
        <v>2139594.75</v>
      </c>
      <c r="M770" s="9">
        <f t="shared" si="48"/>
        <v>8.6261195023029487</v>
      </c>
      <c r="N770">
        <v>1213456.6000000001</v>
      </c>
      <c r="O770">
        <v>232978.75</v>
      </c>
      <c r="P770">
        <f t="shared" ref="P770:P833" si="51">IFERROR(N770/O770,"")</f>
        <v>5.2084432593101306</v>
      </c>
    </row>
    <row r="771" spans="1:16" x14ac:dyDescent="0.25">
      <c r="A771" s="5">
        <f t="shared" si="49"/>
        <v>185.1412</v>
      </c>
      <c r="B771" s="5">
        <f t="shared" si="50"/>
        <v>184.13390000000001</v>
      </c>
      <c r="H771" s="5">
        <v>185.1412</v>
      </c>
      <c r="I771" s="5" t="str">
        <f>IF(IFERROR(INDEX('[1]Main v5 (no siloxanes)'!$E$2:$E$379,MATCH(A771,'[1]Main v5 (no siloxanes)'!$E$2:$E$379,0),0),"")="","",1)</f>
        <v/>
      </c>
      <c r="K771">
        <f>IFERROR(INDEX('Data1 totsignal with smooth'!B$2:B$2058,MATCH($H771,'Data1 totsignal with smooth'!$A$2:$A$2058,0),0),"")</f>
        <v>3463422.75</v>
      </c>
      <c r="L771">
        <f>IFERROR(INDEX('Data1 totsignal with smooth'!C$2:C$2058,MATCH($H771,'Data1 totsignal with smooth'!$A$2:$A$2058,0),0),"")</f>
        <v>2146533</v>
      </c>
      <c r="M771" s="9">
        <f t="shared" si="48"/>
        <v>1.6134961586893843</v>
      </c>
      <c r="P771" t="str">
        <f t="shared" si="51"/>
        <v/>
      </c>
    </row>
    <row r="772" spans="1:16" x14ac:dyDescent="0.25">
      <c r="A772" s="5">
        <f t="shared" si="49"/>
        <v>185.1516</v>
      </c>
      <c r="B772" s="5">
        <f t="shared" si="50"/>
        <v>184.14429999999999</v>
      </c>
      <c r="C772" s="5" t="s">
        <v>518</v>
      </c>
      <c r="D772" s="5" t="s">
        <v>1898</v>
      </c>
      <c r="E772" s="5">
        <v>185.1507</v>
      </c>
      <c r="F772" s="5">
        <v>185.15260000000001</v>
      </c>
      <c r="G772" s="5">
        <v>185.148</v>
      </c>
      <c r="H772" s="5">
        <v>185.1551</v>
      </c>
      <c r="I772" s="5" t="str">
        <f>IF(IFERROR(INDEX('[1]Main v5 (no siloxanes)'!$E$2:$E$379,MATCH(A772,'[1]Main v5 (no siloxanes)'!$E$2:$E$379,0),0),"")="","",1)</f>
        <v/>
      </c>
      <c r="K772">
        <f>IFERROR(INDEX('Data1 totsignal with smooth'!B$2:B$2058,MATCH($H772,'Data1 totsignal with smooth'!$A$2:$A$2058,0),0),"")</f>
        <v>1418275.875</v>
      </c>
      <c r="L772">
        <f>IFERROR(INDEX('Data1 totsignal with smooth'!C$2:C$2058,MATCH($H772,'Data1 totsignal with smooth'!$A$2:$A$2058,0),0),"")</f>
        <v>2198916</v>
      </c>
      <c r="M772" s="9">
        <f t="shared" si="48"/>
        <v>0.64498865577402686</v>
      </c>
      <c r="N772">
        <v>204239.91</v>
      </c>
      <c r="O772">
        <v>219752.95</v>
      </c>
      <c r="P772">
        <f t="shared" si="51"/>
        <v>0.92940690898574962</v>
      </c>
    </row>
    <row r="773" spans="1:16" x14ac:dyDescent="0.25">
      <c r="A773" s="5">
        <f t="shared" si="49"/>
        <v>185.18879999999999</v>
      </c>
      <c r="B773" s="5">
        <f t="shared" si="50"/>
        <v>184.1815</v>
      </c>
      <c r="C773" s="5" t="s">
        <v>519</v>
      </c>
      <c r="D773" s="5" t="s">
        <v>2916</v>
      </c>
      <c r="E773" s="5">
        <v>185.1883</v>
      </c>
      <c r="F773" s="5">
        <v>185.18989999999999</v>
      </c>
      <c r="G773" s="5">
        <v>185.18950000000001</v>
      </c>
      <c r="H773" s="5">
        <v>185.1874</v>
      </c>
      <c r="I773" s="5" t="str">
        <f>IF(IFERROR(INDEX('[1]Main v5 (no siloxanes)'!$E$2:$E$379,MATCH(A773,'[1]Main v5 (no siloxanes)'!$E$2:$E$379,0),0),"")="","",1)</f>
        <v/>
      </c>
      <c r="K773">
        <f>IFERROR(INDEX('Data1 totsignal with smooth'!B$2:B$2058,MATCH($H773,'Data1 totsignal with smooth'!$A$2:$A$2058,0),0),"")</f>
        <v>3243590.75</v>
      </c>
      <c r="L773">
        <f>IFERROR(INDEX('Data1 totsignal with smooth'!C$2:C$2058,MATCH($H773,'Data1 totsignal with smooth'!$A$2:$A$2058,0),0),"")</f>
        <v>2207603.75</v>
      </c>
      <c r="M773" s="9">
        <f t="shared" si="48"/>
        <v>1.4692812285719301</v>
      </c>
      <c r="N773">
        <v>83356.25</v>
      </c>
      <c r="O773">
        <v>232978.75</v>
      </c>
      <c r="P773">
        <f t="shared" si="51"/>
        <v>0.35778477650858714</v>
      </c>
    </row>
    <row r="774" spans="1:16" x14ac:dyDescent="0.25">
      <c r="A774" s="5">
        <f t="shared" si="49"/>
        <v>185.2028</v>
      </c>
      <c r="B774" s="5">
        <f t="shared" si="50"/>
        <v>184.19550000000001</v>
      </c>
      <c r="C774" s="5" t="s">
        <v>520</v>
      </c>
      <c r="D774" s="5" t="s">
        <v>1898</v>
      </c>
      <c r="H774" s="5">
        <v>185.2028</v>
      </c>
      <c r="I774" s="5" t="str">
        <f>IF(IFERROR(INDEX('[1]Main v5 (no siloxanes)'!$E$2:$E$379,MATCH(A774,'[1]Main v5 (no siloxanes)'!$E$2:$E$379,0),0),"")="","",1)</f>
        <v/>
      </c>
      <c r="K774">
        <f>IFERROR(INDEX('Data1 totsignal with smooth'!B$2:B$2058,MATCH($H774,'Data1 totsignal with smooth'!$A$2:$A$2058,0),0),"")</f>
        <v>524503.625</v>
      </c>
      <c r="L774">
        <f>IFERROR(INDEX('Data1 totsignal with smooth'!C$2:C$2058,MATCH($H774,'Data1 totsignal with smooth'!$A$2:$A$2058,0),0),"")</f>
        <v>2207603.75</v>
      </c>
      <c r="M774" s="9">
        <f t="shared" si="48"/>
        <v>0.23758956968613593</v>
      </c>
      <c r="P774" t="str">
        <f t="shared" si="51"/>
        <v/>
      </c>
    </row>
    <row r="775" spans="1:16" x14ac:dyDescent="0.25">
      <c r="A775" s="5">
        <f t="shared" si="49"/>
        <v>186.06960000000001</v>
      </c>
      <c r="B775" s="5">
        <f t="shared" si="50"/>
        <v>185.06229999999999</v>
      </c>
      <c r="C775" s="5" t="s">
        <v>1898</v>
      </c>
      <c r="D775" s="5" t="s">
        <v>1898</v>
      </c>
      <c r="E775" s="5">
        <v>186.0703</v>
      </c>
      <c r="G775" s="5">
        <v>186.0692</v>
      </c>
      <c r="H775" s="5">
        <v>186.0694</v>
      </c>
      <c r="I775" s="5" t="str">
        <f>IF(IFERROR(INDEX('[1]Main v5 (no siloxanes)'!$E$2:$E$379,MATCH(A775,'[1]Main v5 (no siloxanes)'!$E$2:$E$379,0),0),"")="","",1)</f>
        <v/>
      </c>
      <c r="K775">
        <f>IFERROR(INDEX('Data1 totsignal with smooth'!B$2:B$2058,MATCH($H775,'Data1 totsignal with smooth'!$A$2:$A$2058,0),0),"")</f>
        <v>491079.46875</v>
      </c>
      <c r="L775">
        <f>IFERROR(INDEX('Data1 totsignal with smooth'!C$2:C$2058,MATCH($H775,'Data1 totsignal with smooth'!$A$2:$A$2058,0),0),"")</f>
        <v>2207603.75</v>
      </c>
      <c r="M775" s="9">
        <f t="shared" si="48"/>
        <v>0.22244910063683304</v>
      </c>
      <c r="N775">
        <v>90350.18</v>
      </c>
      <c r="O775">
        <v>261410.36</v>
      </c>
      <c r="P775">
        <f t="shared" si="51"/>
        <v>0.34562585813354912</v>
      </c>
    </row>
    <row r="776" spans="1:16" x14ac:dyDescent="0.25">
      <c r="A776" s="5">
        <f t="shared" si="49"/>
        <v>186.0907</v>
      </c>
      <c r="B776" s="5">
        <f t="shared" si="50"/>
        <v>185.08340000000001</v>
      </c>
      <c r="C776" s="5" t="s">
        <v>523</v>
      </c>
      <c r="D776" s="5" t="s">
        <v>1898</v>
      </c>
      <c r="E776" s="5">
        <v>186.09139999999999</v>
      </c>
      <c r="G776" s="5">
        <v>186.09</v>
      </c>
      <c r="H776" s="5">
        <v>186.0907</v>
      </c>
      <c r="I776" s="5" t="str">
        <f>IF(IFERROR(INDEX('[1]Main v5 (no siloxanes)'!$E$2:$E$379,MATCH(A776,'[1]Main v5 (no siloxanes)'!$E$2:$E$379,0),0),"")="","",1)</f>
        <v/>
      </c>
      <c r="K776">
        <f>IFERROR(INDEX('Data1 totsignal with smooth'!B$2:B$2058,MATCH($H776,'Data1 totsignal with smooth'!$A$2:$A$2058,0),0),"")</f>
        <v>1379159.75</v>
      </c>
      <c r="L776">
        <f>IFERROR(INDEX('Data1 totsignal with smooth'!C$2:C$2058,MATCH($H776,'Data1 totsignal with smooth'!$A$2:$A$2058,0),0),"")</f>
        <v>2207603.75</v>
      </c>
      <c r="M776" s="9">
        <f t="shared" si="48"/>
        <v>0.62473156697618404</v>
      </c>
      <c r="N776">
        <v>308448.12</v>
      </c>
      <c r="O776">
        <v>245551.33</v>
      </c>
      <c r="P776">
        <f t="shared" si="51"/>
        <v>1.256145181539029</v>
      </c>
    </row>
    <row r="777" spans="1:16" x14ac:dyDescent="0.25">
      <c r="A777" s="5">
        <f t="shared" si="49"/>
        <v>186.10890000000001</v>
      </c>
      <c r="B777" s="5">
        <f t="shared" si="50"/>
        <v>185.10159999999999</v>
      </c>
      <c r="C777" s="5" t="s">
        <v>524</v>
      </c>
      <c r="D777" s="5" t="s">
        <v>1898</v>
      </c>
      <c r="E777" s="5">
        <v>186.10929999999999</v>
      </c>
      <c r="G777" s="5">
        <v>186.10939999999999</v>
      </c>
      <c r="H777" s="5">
        <v>186.10810000000001</v>
      </c>
      <c r="I777" s="5" t="str">
        <f>IF(IFERROR(INDEX('[1]Main v5 (no siloxanes)'!$E$2:$E$379,MATCH(A777,'[1]Main v5 (no siloxanes)'!$E$2:$E$379,0),0),"")="","",1)</f>
        <v/>
      </c>
      <c r="K777">
        <f>IFERROR(INDEX('Data1 totsignal with smooth'!B$2:B$2058,MATCH($H777,'Data1 totsignal with smooth'!$A$2:$A$2058,0),0),"")</f>
        <v>1780375.625</v>
      </c>
      <c r="L777">
        <f>IFERROR(INDEX('Data1 totsignal with smooth'!C$2:C$2058,MATCH($H777,'Data1 totsignal with smooth'!$A$2:$A$2058,0),0),"")</f>
        <v>2426654</v>
      </c>
      <c r="M777" s="9">
        <f t="shared" si="48"/>
        <v>0.73367510366125532</v>
      </c>
      <c r="N777">
        <v>216384.09</v>
      </c>
      <c r="O777">
        <v>232978.75</v>
      </c>
      <c r="P777">
        <f t="shared" si="51"/>
        <v>0.92877178712650832</v>
      </c>
    </row>
    <row r="778" spans="1:16" x14ac:dyDescent="0.25">
      <c r="A778" s="5">
        <f t="shared" si="49"/>
        <v>186.13050000000001</v>
      </c>
      <c r="B778" s="5">
        <f t="shared" si="50"/>
        <v>185.1232</v>
      </c>
      <c r="C778" s="5" t="s">
        <v>2058</v>
      </c>
      <c r="D778" s="5" t="s">
        <v>1898</v>
      </c>
      <c r="E778" s="5">
        <v>186.12979999999999</v>
      </c>
      <c r="F778" s="5">
        <v>186.13159999999999</v>
      </c>
      <c r="G778" s="5">
        <v>186.1293</v>
      </c>
      <c r="H778" s="5">
        <v>186.13120000000001</v>
      </c>
      <c r="I778" s="5">
        <f>IF(IFERROR(INDEX('[1]Main v5 (no siloxanes)'!$E$2:$E$379,MATCH(A778,'[1]Main v5 (no siloxanes)'!$E$2:$E$379,0),0),"")="","",1)</f>
        <v>1</v>
      </c>
      <c r="K778">
        <f>IFERROR(INDEX('Data1 totsignal with smooth'!B$2:B$2058,MATCH($H778,'Data1 totsignal with smooth'!$A$2:$A$2058,0),0),"")</f>
        <v>6270112.5</v>
      </c>
      <c r="L778">
        <f>IFERROR(INDEX('Data1 totsignal with smooth'!C$2:C$2058,MATCH($H778,'Data1 totsignal with smooth'!$A$2:$A$2058,0),0),"")</f>
        <v>2479639.5</v>
      </c>
      <c r="M778" s="9">
        <f t="shared" si="48"/>
        <v>2.5286387396232395</v>
      </c>
      <c r="N778">
        <v>582794.68999999994</v>
      </c>
      <c r="O778">
        <v>261410.36</v>
      </c>
      <c r="P778">
        <f t="shared" si="51"/>
        <v>2.2294246104094726</v>
      </c>
    </row>
    <row r="779" spans="1:16" x14ac:dyDescent="0.25">
      <c r="A779" s="5">
        <f t="shared" si="49"/>
        <v>186.1388</v>
      </c>
      <c r="B779" s="5">
        <f t="shared" si="50"/>
        <v>185.13149999999999</v>
      </c>
      <c r="C779" s="5" t="s">
        <v>1898</v>
      </c>
      <c r="D779" s="5" t="s">
        <v>1898</v>
      </c>
      <c r="G779" s="5">
        <v>186.14009999999999</v>
      </c>
      <c r="H779" s="5">
        <v>186.13749999999999</v>
      </c>
      <c r="I779" s="5" t="str">
        <f>IF(IFERROR(INDEX('[1]Main v5 (no siloxanes)'!$E$2:$E$379,MATCH(A779,'[1]Main v5 (no siloxanes)'!$E$2:$E$379,0),0),"")="","",1)</f>
        <v/>
      </c>
      <c r="K779">
        <f>IFERROR(INDEX('Data1 totsignal with smooth'!B$2:B$2058,MATCH($H779,'Data1 totsignal with smooth'!$A$2:$A$2058,0),0),"")</f>
        <v>403070.59375</v>
      </c>
      <c r="L779">
        <f>IFERROR(INDEX('Data1 totsignal with smooth'!C$2:C$2058,MATCH($H779,'Data1 totsignal with smooth'!$A$2:$A$2058,0),0),"")</f>
        <v>2651182.5</v>
      </c>
      <c r="M779" s="9">
        <f t="shared" si="48"/>
        <v>0.15203426914216581</v>
      </c>
      <c r="P779" t="str">
        <f t="shared" si="51"/>
        <v/>
      </c>
    </row>
    <row r="780" spans="1:16" x14ac:dyDescent="0.25">
      <c r="A780" s="5">
        <f t="shared" si="49"/>
        <v>186.14750000000001</v>
      </c>
      <c r="B780" s="5">
        <f t="shared" si="50"/>
        <v>185.14019999999999</v>
      </c>
      <c r="C780" s="5" t="s">
        <v>525</v>
      </c>
      <c r="E780" s="5">
        <v>186.1464</v>
      </c>
      <c r="H780" s="5">
        <v>186.14859999999999</v>
      </c>
      <c r="I780" s="5" t="str">
        <f>IF(IFERROR(INDEX('[1]Main v5 (no siloxanes)'!$E$2:$E$379,MATCH(A780,'[1]Main v5 (no siloxanes)'!$E$2:$E$379,0),0),"")="","",1)</f>
        <v/>
      </c>
      <c r="K780">
        <f>IFERROR(INDEX('Data1 totsignal with smooth'!B$2:B$2058,MATCH($H780,'Data1 totsignal with smooth'!$A$2:$A$2058,0),0),"")</f>
        <v>1016892.375</v>
      </c>
      <c r="L780">
        <f>IFERROR(INDEX('Data1 totsignal with smooth'!C$2:C$2058,MATCH($H780,'Data1 totsignal with smooth'!$A$2:$A$2058,0),0),"")</f>
        <v>2651182.5</v>
      </c>
      <c r="M780" s="9">
        <f t="shared" si="48"/>
        <v>0.38356181628386576</v>
      </c>
      <c r="N780">
        <v>123215.59</v>
      </c>
      <c r="O780">
        <v>267144.38</v>
      </c>
      <c r="P780">
        <f t="shared" si="51"/>
        <v>0.46123219960681933</v>
      </c>
    </row>
    <row r="781" spans="1:16" x14ac:dyDescent="0.25">
      <c r="A781" s="5">
        <f t="shared" si="49"/>
        <v>186.18979999999999</v>
      </c>
      <c r="B781" s="5">
        <f t="shared" si="50"/>
        <v>185.1825</v>
      </c>
      <c r="C781" s="5" t="s">
        <v>526</v>
      </c>
      <c r="D781" s="5" t="s">
        <v>1898</v>
      </c>
      <c r="E781" s="5">
        <v>186.18690000000001</v>
      </c>
      <c r="F781" s="5">
        <v>186.1934</v>
      </c>
      <c r="G781" s="5">
        <v>186.18899999999999</v>
      </c>
      <c r="H781" s="5">
        <v>186.18969999999999</v>
      </c>
      <c r="I781" s="5" t="str">
        <f>IF(IFERROR(INDEX('[1]Main v5 (no siloxanes)'!$E$2:$E$379,MATCH(A781,'[1]Main v5 (no siloxanes)'!$E$2:$E$379,0),0),"")="","",1)</f>
        <v/>
      </c>
      <c r="K781">
        <f>IFERROR(INDEX('Data1 totsignal with smooth'!B$2:B$2058,MATCH($H781,'Data1 totsignal with smooth'!$A$2:$A$2058,0),0),"")</f>
        <v>803429.375</v>
      </c>
      <c r="L781">
        <f>IFERROR(INDEX('Data1 totsignal with smooth'!C$2:C$2058,MATCH($H781,'Data1 totsignal with smooth'!$A$2:$A$2058,0),0),"")</f>
        <v>2718386.75</v>
      </c>
      <c r="M781" s="9">
        <f t="shared" si="48"/>
        <v>0.2955537415711727</v>
      </c>
      <c r="N781">
        <v>45662.616999999998</v>
      </c>
      <c r="O781">
        <v>276839.96999999997</v>
      </c>
      <c r="P781">
        <f t="shared" si="51"/>
        <v>0.16494228416510812</v>
      </c>
    </row>
    <row r="782" spans="1:16" x14ac:dyDescent="0.25">
      <c r="A782" s="5">
        <f t="shared" si="49"/>
        <v>187.07470000000001</v>
      </c>
      <c r="B782" s="5">
        <f t="shared" si="50"/>
        <v>186.06739999999999</v>
      </c>
      <c r="C782" s="5" t="s">
        <v>2059</v>
      </c>
      <c r="D782" s="5" t="s">
        <v>1898</v>
      </c>
      <c r="E782" s="5">
        <v>187.0797</v>
      </c>
      <c r="F782" s="5">
        <v>187.0754</v>
      </c>
      <c r="G782" s="5">
        <v>187.0727</v>
      </c>
      <c r="H782" s="5">
        <v>187.071</v>
      </c>
      <c r="I782" s="5" t="str">
        <f>IF(IFERROR(INDEX('[1]Main v5 (no siloxanes)'!$E$2:$E$379,MATCH(A782,'[1]Main v5 (no siloxanes)'!$E$2:$E$379,0),0),"")="","",1)</f>
        <v/>
      </c>
      <c r="K782">
        <f>IFERROR(INDEX('Data1 totsignal with smooth'!B$2:B$2058,MATCH($H782,'Data1 totsignal with smooth'!$A$2:$A$2058,0),0),"")</f>
        <v>2479639.5</v>
      </c>
      <c r="L782">
        <f>IFERROR(INDEX('Data1 totsignal with smooth'!C$2:C$2058,MATCH($H782,'Data1 totsignal with smooth'!$A$2:$A$2058,0),0),"")</f>
        <v>2718386.75</v>
      </c>
      <c r="M782" s="9">
        <f t="shared" si="48"/>
        <v>0.91217318507015233</v>
      </c>
      <c r="N782">
        <v>480271.81</v>
      </c>
      <c r="O782">
        <v>276839.96999999997</v>
      </c>
      <c r="P782">
        <f t="shared" si="51"/>
        <v>1.7348355080373692</v>
      </c>
    </row>
    <row r="783" spans="1:16" x14ac:dyDescent="0.25">
      <c r="A783" s="5">
        <f t="shared" si="49"/>
        <v>187.0864</v>
      </c>
      <c r="B783" s="5">
        <f t="shared" si="50"/>
        <v>186.07910000000001</v>
      </c>
      <c r="C783" s="5" t="s">
        <v>528</v>
      </c>
      <c r="D783" s="5" t="s">
        <v>1898</v>
      </c>
      <c r="G783" s="5">
        <v>187.08940000000001</v>
      </c>
      <c r="H783" s="5">
        <v>187.08340000000001</v>
      </c>
      <c r="I783" s="5" t="str">
        <f>IF(IFERROR(INDEX('[1]Main v5 (no siloxanes)'!$E$2:$E$379,MATCH(A783,'[1]Main v5 (no siloxanes)'!$E$2:$E$379,0),0),"")="","",1)</f>
        <v/>
      </c>
      <c r="K783">
        <f>IFERROR(INDEX('Data1 totsignal with smooth'!B$2:B$2058,MATCH($H783,'Data1 totsignal with smooth'!$A$2:$A$2058,0),0),"")</f>
        <v>1226309.625</v>
      </c>
      <c r="L783">
        <f>IFERROR(INDEX('Data1 totsignal with smooth'!C$2:C$2058,MATCH($H783,'Data1 totsignal with smooth'!$A$2:$A$2058,0),0),"")</f>
        <v>2718386.75</v>
      </c>
      <c r="M783" s="9">
        <f t="shared" si="48"/>
        <v>0.45111668713070352</v>
      </c>
      <c r="P783" t="str">
        <f t="shared" si="51"/>
        <v/>
      </c>
    </row>
    <row r="784" spans="1:16" x14ac:dyDescent="0.25">
      <c r="A784" s="5">
        <f t="shared" si="49"/>
        <v>187.10849999999999</v>
      </c>
      <c r="B784" s="5">
        <f t="shared" si="50"/>
        <v>186.10120000000001</v>
      </c>
      <c r="C784" s="5" t="s">
        <v>529</v>
      </c>
      <c r="D784" s="5" t="s">
        <v>1898</v>
      </c>
      <c r="E784" s="5">
        <v>187.10740000000001</v>
      </c>
      <c r="F784" s="5">
        <v>187.1096</v>
      </c>
      <c r="G784" s="5">
        <v>187.10910000000001</v>
      </c>
      <c r="H784" s="5">
        <v>187.10769999999999</v>
      </c>
      <c r="I784" s="5">
        <f>IF(IFERROR(INDEX('[1]Main v5 (no siloxanes)'!$E$2:$E$379,MATCH(A784,'[1]Main v5 (no siloxanes)'!$E$2:$E$379,0),0),"")="","",1)</f>
        <v>1</v>
      </c>
      <c r="K784">
        <f>IFERROR(INDEX('Data1 totsignal with smooth'!B$2:B$2058,MATCH($H784,'Data1 totsignal with smooth'!$A$2:$A$2058,0),0),"")</f>
        <v>6428863.5</v>
      </c>
      <c r="L784">
        <f>IFERROR(INDEX('Data1 totsignal with smooth'!C$2:C$2058,MATCH($H784,'Data1 totsignal with smooth'!$A$2:$A$2058,0),0),"")</f>
        <v>2718386.75</v>
      </c>
      <c r="M784" s="9">
        <f t="shared" si="48"/>
        <v>2.3649554280677685</v>
      </c>
      <c r="N784">
        <v>531624.56000000006</v>
      </c>
      <c r="O784">
        <v>267144.38</v>
      </c>
      <c r="P784">
        <f t="shared" si="51"/>
        <v>1.9900271156743032</v>
      </c>
    </row>
    <row r="785" spans="1:16" x14ac:dyDescent="0.25">
      <c r="A785" s="5">
        <f t="shared" si="49"/>
        <v>187.12029999999999</v>
      </c>
      <c r="B785" s="5">
        <f t="shared" si="50"/>
        <v>186.113</v>
      </c>
      <c r="C785" s="5" t="s">
        <v>530</v>
      </c>
      <c r="D785" s="5" t="s">
        <v>1898</v>
      </c>
      <c r="E785" s="5">
        <v>187.12209999999999</v>
      </c>
      <c r="H785" s="5">
        <v>187.11840000000001</v>
      </c>
      <c r="I785" s="5" t="str">
        <f>IF(IFERROR(INDEX('[1]Main v5 (no siloxanes)'!$E$2:$E$379,MATCH(A785,'[1]Main v5 (no siloxanes)'!$E$2:$E$379,0),0),"")="","",1)</f>
        <v/>
      </c>
      <c r="K785">
        <f>IFERROR(INDEX('Data1 totsignal with smooth'!B$2:B$2058,MATCH($H785,'Data1 totsignal with smooth'!$A$2:$A$2058,0),0),"")</f>
        <v>4561783.5</v>
      </c>
      <c r="L785">
        <f>IFERROR(INDEX('Data1 totsignal with smooth'!C$2:C$2058,MATCH($H785,'Data1 totsignal with smooth'!$A$2:$A$2058,0),0),"")</f>
        <v>2718386.75</v>
      </c>
      <c r="M785" s="9">
        <f t="shared" si="48"/>
        <v>1.6781215917860106</v>
      </c>
      <c r="N785">
        <v>1096907.8999999999</v>
      </c>
      <c r="O785">
        <v>261410.36</v>
      </c>
      <c r="P785">
        <f t="shared" si="51"/>
        <v>4.1961148747126931</v>
      </c>
    </row>
    <row r="786" spans="1:16" x14ac:dyDescent="0.25">
      <c r="A786" s="5">
        <f t="shared" si="49"/>
        <v>187.1464</v>
      </c>
      <c r="B786" s="5">
        <f t="shared" si="50"/>
        <v>186.13910000000001</v>
      </c>
      <c r="C786" s="5" t="s">
        <v>532</v>
      </c>
      <c r="D786" s="5" t="s">
        <v>1898</v>
      </c>
      <c r="E786" s="5">
        <v>187.14529999999999</v>
      </c>
      <c r="F786" s="5">
        <v>187.148</v>
      </c>
      <c r="G786" s="5">
        <v>187.1463</v>
      </c>
      <c r="H786" s="5">
        <v>187.14590000000001</v>
      </c>
      <c r="I786" s="5">
        <f>IF(IFERROR(INDEX('[1]Main v5 (no siloxanes)'!$E$2:$E$379,MATCH(A786,'[1]Main v5 (no siloxanes)'!$E$2:$E$379,0),0),"")="","",1)</f>
        <v>1</v>
      </c>
      <c r="K786">
        <f>IFERROR(INDEX('Data1 totsignal with smooth'!B$2:B$2058,MATCH($H786,'Data1 totsignal with smooth'!$A$2:$A$2058,0),0),"")</f>
        <v>21289456</v>
      </c>
      <c r="L786">
        <f>IFERROR(INDEX('Data1 totsignal with smooth'!C$2:C$2058,MATCH($H786,'Data1 totsignal with smooth'!$A$2:$A$2058,0),0),"")</f>
        <v>2651182.5</v>
      </c>
      <c r="M786" s="9">
        <f t="shared" si="48"/>
        <v>8.0301737055068827</v>
      </c>
      <c r="N786">
        <v>631648.5</v>
      </c>
      <c r="O786">
        <v>232978.75</v>
      </c>
      <c r="P786">
        <f t="shared" si="51"/>
        <v>2.7111850329697451</v>
      </c>
    </row>
    <row r="787" spans="1:16" x14ac:dyDescent="0.25">
      <c r="A787" s="5">
        <f t="shared" si="49"/>
        <v>187.16560000000001</v>
      </c>
      <c r="B787" s="5">
        <f t="shared" si="50"/>
        <v>186.1583</v>
      </c>
      <c r="C787" s="5" t="s">
        <v>533</v>
      </c>
      <c r="D787" s="5" t="s">
        <v>1898</v>
      </c>
      <c r="E787" s="5">
        <v>187.16679999999999</v>
      </c>
      <c r="F787" s="5">
        <v>187.1686</v>
      </c>
      <c r="G787" s="5">
        <v>187.16409999999999</v>
      </c>
      <c r="H787" s="5">
        <v>187.16300000000001</v>
      </c>
      <c r="I787" s="5" t="str">
        <f>IF(IFERROR(INDEX('[1]Main v5 (no siloxanes)'!$E$2:$E$379,MATCH(A787,'[1]Main v5 (no siloxanes)'!$E$2:$E$379,0),0),"")="","",1)</f>
        <v/>
      </c>
      <c r="K787">
        <f>IFERROR(INDEX('Data1 totsignal with smooth'!B$2:B$2058,MATCH($H787,'Data1 totsignal with smooth'!$A$2:$A$2058,0),0),"")</f>
        <v>2651182.5</v>
      </c>
      <c r="L787">
        <f>IFERROR(INDEX('Data1 totsignal with smooth'!C$2:C$2058,MATCH($H787,'Data1 totsignal with smooth'!$A$2:$A$2058,0),0),"")</f>
        <v>2651182.5</v>
      </c>
      <c r="M787" s="9">
        <f t="shared" si="48"/>
        <v>1</v>
      </c>
      <c r="N787">
        <v>112150.05</v>
      </c>
      <c r="O787">
        <v>261410.36</v>
      </c>
      <c r="P787">
        <f t="shared" si="51"/>
        <v>0.42901914828471222</v>
      </c>
    </row>
    <row r="788" spans="1:16" x14ac:dyDescent="0.25">
      <c r="A788" s="5">
        <f t="shared" si="49"/>
        <v>188.06120000000001</v>
      </c>
      <c r="B788" s="5">
        <f t="shared" si="50"/>
        <v>187.0539</v>
      </c>
      <c r="C788" s="5" t="s">
        <v>1898</v>
      </c>
      <c r="D788" s="5" t="s">
        <v>1898</v>
      </c>
      <c r="E788" s="5">
        <v>188.0592</v>
      </c>
      <c r="F788" s="5">
        <v>188.0581</v>
      </c>
      <c r="G788" s="5">
        <v>188.0616</v>
      </c>
      <c r="H788" s="5">
        <v>188.0658</v>
      </c>
      <c r="I788" s="5" t="str">
        <f>IF(IFERROR(INDEX('[1]Main v5 (no siloxanes)'!$E$2:$E$379,MATCH(A788,'[1]Main v5 (no siloxanes)'!$E$2:$E$379,0),0),"")="","",1)</f>
        <v/>
      </c>
      <c r="K788">
        <f>IFERROR(INDEX('Data1 totsignal with smooth'!B$2:B$2058,MATCH($H788,'Data1 totsignal with smooth'!$A$2:$A$2058,0),0),"")</f>
        <v>567847.6875</v>
      </c>
      <c r="L788">
        <f>IFERROR(INDEX('Data1 totsignal with smooth'!C$2:C$2058,MATCH($H788,'Data1 totsignal with smooth'!$A$2:$A$2058,0),0),"")</f>
        <v>2718386.75</v>
      </c>
      <c r="M788" s="9">
        <f t="shared" si="48"/>
        <v>0.20889142705687483</v>
      </c>
      <c r="N788">
        <v>153872.26999999999</v>
      </c>
      <c r="O788">
        <v>261410.36</v>
      </c>
      <c r="P788">
        <f t="shared" si="51"/>
        <v>0.58862345776961555</v>
      </c>
    </row>
    <row r="789" spans="1:16" x14ac:dyDescent="0.25">
      <c r="A789" s="5">
        <f t="shared" si="49"/>
        <v>188.07900000000001</v>
      </c>
      <c r="B789" s="5">
        <f t="shared" si="50"/>
        <v>187.07169999999999</v>
      </c>
      <c r="C789" s="5" t="s">
        <v>1898</v>
      </c>
      <c r="D789" s="5" t="s">
        <v>1898</v>
      </c>
      <c r="E789" s="5">
        <v>188.07749999999999</v>
      </c>
      <c r="F789" s="5">
        <v>188.07730000000001</v>
      </c>
      <c r="G789" s="5">
        <v>188.07749999999999</v>
      </c>
      <c r="H789" s="5">
        <v>188.0838</v>
      </c>
      <c r="I789" s="5" t="str">
        <f>IF(IFERROR(INDEX('[1]Main v5 (no siloxanes)'!$E$2:$E$379,MATCH(A789,'[1]Main v5 (no siloxanes)'!$E$2:$E$379,0),0),"")="","",1)</f>
        <v/>
      </c>
      <c r="K789">
        <f>IFERROR(INDEX('Data1 totsignal with smooth'!B$2:B$2058,MATCH($H789,'Data1 totsignal with smooth'!$A$2:$A$2058,0),0),"")</f>
        <v>803046.4375</v>
      </c>
      <c r="L789">
        <f>IFERROR(INDEX('Data1 totsignal with smooth'!C$2:C$2058,MATCH($H789,'Data1 totsignal with smooth'!$A$2:$A$2058,0),0),"")</f>
        <v>2718386.75</v>
      </c>
      <c r="M789" s="9">
        <f t="shared" si="48"/>
        <v>0.29541287217501339</v>
      </c>
      <c r="N789">
        <v>152308.03</v>
      </c>
      <c r="O789">
        <v>267144.38</v>
      </c>
      <c r="P789">
        <f t="shared" si="51"/>
        <v>0.57013376062786725</v>
      </c>
    </row>
    <row r="790" spans="1:16" x14ac:dyDescent="0.25">
      <c r="A790" s="5">
        <f t="shared" si="49"/>
        <v>188.114</v>
      </c>
      <c r="B790" s="5">
        <f t="shared" si="50"/>
        <v>187.10669999999999</v>
      </c>
      <c r="C790" s="5" t="s">
        <v>1898</v>
      </c>
      <c r="D790" s="5" t="s">
        <v>1898</v>
      </c>
      <c r="F790" s="5">
        <v>188.1173</v>
      </c>
      <c r="G790" s="5">
        <v>188.11189999999999</v>
      </c>
      <c r="H790" s="5">
        <v>188.11269999999999</v>
      </c>
      <c r="I790" s="5" t="str">
        <f>IF(IFERROR(INDEX('[1]Main v5 (no siloxanes)'!$E$2:$E$379,MATCH(A790,'[1]Main v5 (no siloxanes)'!$E$2:$E$379,0),0),"")="","",1)</f>
        <v/>
      </c>
      <c r="K790">
        <f>IFERROR(INDEX('Data1 totsignal with smooth'!B$2:B$2058,MATCH($H790,'Data1 totsignal with smooth'!$A$2:$A$2058,0),0),"")</f>
        <v>3383927.25</v>
      </c>
      <c r="L790">
        <f>IFERROR(INDEX('Data1 totsignal with smooth'!C$2:C$2058,MATCH($H790,'Data1 totsignal with smooth'!$A$2:$A$2058,0),0),"")</f>
        <v>2718386.75</v>
      </c>
      <c r="M790" s="9">
        <f t="shared" si="48"/>
        <v>1.2448292171818451</v>
      </c>
      <c r="P790" t="str">
        <f t="shared" si="51"/>
        <v/>
      </c>
    </row>
    <row r="791" spans="1:16" x14ac:dyDescent="0.25">
      <c r="A791" s="5">
        <f t="shared" si="49"/>
        <v>188.149</v>
      </c>
      <c r="B791" s="5">
        <f t="shared" si="50"/>
        <v>187.14169999999999</v>
      </c>
      <c r="C791" s="5" t="s">
        <v>2378</v>
      </c>
      <c r="D791" s="5" t="s">
        <v>1898</v>
      </c>
      <c r="E791" s="5">
        <v>188.14570000000001</v>
      </c>
      <c r="F791" s="5">
        <v>188.15219999999999</v>
      </c>
      <c r="G791" s="5">
        <v>188.14879999999999</v>
      </c>
      <c r="H791" s="5">
        <v>188.14930000000001</v>
      </c>
      <c r="I791" s="5">
        <f>IF(IFERROR(INDEX('[1]Main v5 (no siloxanes)'!$E$2:$E$379,MATCH(A791,'[1]Main v5 (no siloxanes)'!$E$2:$E$379,0),0),"")="","",1)</f>
        <v>1</v>
      </c>
      <c r="K791">
        <f>IFERROR(INDEX('Data1 totsignal with smooth'!B$2:B$2058,MATCH($H791,'Data1 totsignal with smooth'!$A$2:$A$2058,0),0),"")</f>
        <v>5825039.5</v>
      </c>
      <c r="L791">
        <f>IFERROR(INDEX('Data1 totsignal with smooth'!C$2:C$2058,MATCH($H791,'Data1 totsignal with smooth'!$A$2:$A$2058,0),0),"")</f>
        <v>2718386.75</v>
      </c>
      <c r="M791" s="9">
        <f t="shared" si="48"/>
        <v>2.1428295661020273</v>
      </c>
      <c r="N791">
        <v>336602.06</v>
      </c>
      <c r="O791">
        <v>275909.40999999997</v>
      </c>
      <c r="P791">
        <f t="shared" si="51"/>
        <v>1.2199731063902461</v>
      </c>
    </row>
    <row r="792" spans="1:16" x14ac:dyDescent="0.25">
      <c r="A792" s="5">
        <f t="shared" si="49"/>
        <v>189.06569999999999</v>
      </c>
      <c r="B792" s="5">
        <f t="shared" si="50"/>
        <v>188.05840000000001</v>
      </c>
      <c r="C792" s="5" t="s">
        <v>2517</v>
      </c>
      <c r="D792" s="5" t="s">
        <v>1898</v>
      </c>
      <c r="E792" s="5">
        <v>189.06829999999999</v>
      </c>
      <c r="F792" s="5">
        <v>189.06659999999999</v>
      </c>
      <c r="G792" s="5">
        <v>189.065</v>
      </c>
      <c r="H792" s="5">
        <v>189.06290000000001</v>
      </c>
      <c r="I792" s="5" t="str">
        <f>IF(IFERROR(INDEX('[1]Main v5 (no siloxanes)'!$E$2:$E$379,MATCH(A792,'[1]Main v5 (no siloxanes)'!$E$2:$E$379,0),0),"")="","",1)</f>
        <v/>
      </c>
      <c r="K792">
        <f>IFERROR(INDEX('Data1 totsignal with smooth'!B$2:B$2058,MATCH($H792,'Data1 totsignal with smooth'!$A$2:$A$2058,0),0),"")</f>
        <v>596795.25</v>
      </c>
      <c r="L792">
        <f>IFERROR(INDEX('Data1 totsignal with smooth'!C$2:C$2058,MATCH($H792,'Data1 totsignal with smooth'!$A$2:$A$2058,0),0),"")</f>
        <v>2979738.5</v>
      </c>
      <c r="M792" s="9">
        <f t="shared" si="48"/>
        <v>0.20028443771156429</v>
      </c>
      <c r="N792">
        <v>192195</v>
      </c>
      <c r="O792">
        <v>276839.96999999997</v>
      </c>
      <c r="P792">
        <f t="shared" si="51"/>
        <v>0.69424584896465646</v>
      </c>
    </row>
    <row r="793" spans="1:16" x14ac:dyDescent="0.25">
      <c r="A793" s="5">
        <f t="shared" si="49"/>
        <v>189.08799999999999</v>
      </c>
      <c r="B793" s="5">
        <f t="shared" si="50"/>
        <v>188.08070000000001</v>
      </c>
      <c r="C793" s="5" t="s">
        <v>2379</v>
      </c>
      <c r="D793" s="5" t="s">
        <v>1898</v>
      </c>
      <c r="F793" s="5">
        <v>189.08789999999999</v>
      </c>
      <c r="G793" s="5">
        <v>189.0882</v>
      </c>
      <c r="H793" s="5">
        <v>189.08779999999999</v>
      </c>
      <c r="I793" s="5" t="str">
        <f>IF(IFERROR(INDEX('[1]Main v5 (no siloxanes)'!$E$2:$E$379,MATCH(A793,'[1]Main v5 (no siloxanes)'!$E$2:$E$379,0),0),"")="","",1)</f>
        <v/>
      </c>
      <c r="K793">
        <f>IFERROR(INDEX('Data1 totsignal with smooth'!B$2:B$2058,MATCH($H793,'Data1 totsignal with smooth'!$A$2:$A$2058,0),0),"")</f>
        <v>9165062</v>
      </c>
      <c r="L793">
        <f>IFERROR(INDEX('Data1 totsignal with smooth'!C$2:C$2058,MATCH($H793,'Data1 totsignal with smooth'!$A$2:$A$2058,0),0),"")</f>
        <v>3243590.75</v>
      </c>
      <c r="M793" s="9">
        <f t="shared" si="48"/>
        <v>2.8255913604390441</v>
      </c>
      <c r="P793" t="str">
        <f t="shared" si="51"/>
        <v/>
      </c>
    </row>
    <row r="794" spans="1:16" x14ac:dyDescent="0.25">
      <c r="A794" s="5">
        <f t="shared" si="49"/>
        <v>189.09450000000001</v>
      </c>
      <c r="B794" s="5">
        <f t="shared" si="50"/>
        <v>188.0872</v>
      </c>
      <c r="C794" s="5" t="s">
        <v>2062</v>
      </c>
      <c r="E794" s="5">
        <v>189.09360000000001</v>
      </c>
      <c r="H794" s="5">
        <v>189.09540000000001</v>
      </c>
      <c r="I794" s="5" t="str">
        <f>IF(IFERROR(INDEX('[1]Main v5 (no siloxanes)'!$E$2:$E$379,MATCH(A794,'[1]Main v5 (no siloxanes)'!$E$2:$E$379,0),0),"")="","",1)</f>
        <v/>
      </c>
      <c r="K794">
        <f>IFERROR(INDEX('Data1 totsignal with smooth'!B$2:B$2058,MATCH($H794,'Data1 totsignal with smooth'!$A$2:$A$2058,0),0),"")</f>
        <v>4521934.5</v>
      </c>
      <c r="L794">
        <f>IFERROR(INDEX('Data1 totsignal with smooth'!C$2:C$2058,MATCH($H794,'Data1 totsignal with smooth'!$A$2:$A$2058,0),0),"")</f>
        <v>3243590.75</v>
      </c>
      <c r="M794" s="9">
        <f t="shared" si="48"/>
        <v>1.3941137611149002</v>
      </c>
      <c r="N794">
        <v>1169159</v>
      </c>
      <c r="O794">
        <v>275909.40999999997</v>
      </c>
      <c r="P794">
        <f t="shared" si="51"/>
        <v>4.237474176759684</v>
      </c>
    </row>
    <row r="795" spans="1:16" x14ac:dyDescent="0.25">
      <c r="A795" s="5">
        <f t="shared" si="49"/>
        <v>189.1249</v>
      </c>
      <c r="B795" s="5">
        <f t="shared" si="50"/>
        <v>188.11760000000001</v>
      </c>
      <c r="C795" s="5" t="s">
        <v>2063</v>
      </c>
      <c r="D795" s="5" t="s">
        <v>1898</v>
      </c>
      <c r="F795" s="5">
        <v>189.12690000000001</v>
      </c>
      <c r="G795" s="5">
        <v>189.12459999999999</v>
      </c>
      <c r="H795" s="5">
        <v>189.1232</v>
      </c>
      <c r="I795" s="5">
        <f>IF(IFERROR(INDEX('[1]Main v5 (no siloxanes)'!$E$2:$E$379,MATCH(A795,'[1]Main v5 (no siloxanes)'!$E$2:$E$379,0),0),"")="","",1)</f>
        <v>1</v>
      </c>
      <c r="K795">
        <f>IFERROR(INDEX('Data1 totsignal with smooth'!B$2:B$2058,MATCH($H795,'Data1 totsignal with smooth'!$A$2:$A$2058,0),0),"")</f>
        <v>9085398</v>
      </c>
      <c r="L795">
        <f>IFERROR(INDEX('Data1 totsignal with smooth'!C$2:C$2058,MATCH($H795,'Data1 totsignal with smooth'!$A$2:$A$2058,0),0),"")</f>
        <v>3383927.25</v>
      </c>
      <c r="M795" s="9">
        <f t="shared" si="48"/>
        <v>2.684868003589616</v>
      </c>
      <c r="P795" t="str">
        <f t="shared" si="51"/>
        <v/>
      </c>
    </row>
    <row r="796" spans="1:16" x14ac:dyDescent="0.25">
      <c r="A796" s="5">
        <f t="shared" si="49"/>
        <v>189.1318</v>
      </c>
      <c r="B796" s="5">
        <f t="shared" si="50"/>
        <v>188.12450000000001</v>
      </c>
      <c r="D796" s="5" t="s">
        <v>1898</v>
      </c>
      <c r="E796" s="5">
        <v>189.13030000000001</v>
      </c>
      <c r="H796" s="5">
        <v>189.13319999999999</v>
      </c>
      <c r="I796" s="5" t="str">
        <f>IF(IFERROR(INDEX('[1]Main v5 (no siloxanes)'!$E$2:$E$379,MATCH(A796,'[1]Main v5 (no siloxanes)'!$E$2:$E$379,0),0),"")="","",1)</f>
        <v/>
      </c>
      <c r="K796">
        <f>IFERROR(INDEX('Data1 totsignal with smooth'!B$2:B$2058,MATCH($H796,'Data1 totsignal with smooth'!$A$2:$A$2058,0),0),"")</f>
        <v>5131261</v>
      </c>
      <c r="L796">
        <f>IFERROR(INDEX('Data1 totsignal with smooth'!C$2:C$2058,MATCH($H796,'Data1 totsignal with smooth'!$A$2:$A$2058,0),0),"")</f>
        <v>3243590.75</v>
      </c>
      <c r="M796" s="9">
        <f t="shared" si="48"/>
        <v>1.5819693036182201</v>
      </c>
      <c r="N796">
        <v>991046.62</v>
      </c>
      <c r="O796">
        <v>267144.38</v>
      </c>
      <c r="P796">
        <f t="shared" si="51"/>
        <v>3.7097790340938483</v>
      </c>
    </row>
    <row r="797" spans="1:16" x14ac:dyDescent="0.25">
      <c r="A797" s="5">
        <f t="shared" si="49"/>
        <v>189.16229999999999</v>
      </c>
      <c r="B797" s="5">
        <f t="shared" si="50"/>
        <v>188.155</v>
      </c>
      <c r="C797" s="5" t="s">
        <v>538</v>
      </c>
      <c r="D797" s="5" t="s">
        <v>1898</v>
      </c>
      <c r="E797" s="5">
        <v>189.16239999999999</v>
      </c>
      <c r="F797" s="5">
        <v>189.1635</v>
      </c>
      <c r="G797" s="5">
        <v>189.16200000000001</v>
      </c>
      <c r="H797" s="5">
        <v>189.16139999999999</v>
      </c>
      <c r="I797" s="5">
        <f>IF(IFERROR(INDEX('[1]Main v5 (no siloxanes)'!$E$2:$E$379,MATCH(A797,'[1]Main v5 (no siloxanes)'!$E$2:$E$379,0),0),"")="","",1)</f>
        <v>1</v>
      </c>
      <c r="K797">
        <f>IFERROR(INDEX('Data1 totsignal with smooth'!B$2:B$2058,MATCH($H797,'Data1 totsignal with smooth'!$A$2:$A$2058,0),0),"")</f>
        <v>18677846</v>
      </c>
      <c r="L797">
        <f>IFERROR(INDEX('Data1 totsignal with smooth'!C$2:C$2058,MATCH($H797,'Data1 totsignal with smooth'!$A$2:$A$2058,0),0),"")</f>
        <v>2979738.5</v>
      </c>
      <c r="M797" s="9">
        <f t="shared" si="48"/>
        <v>6.2682836094509637</v>
      </c>
      <c r="N797">
        <v>537550.31000000006</v>
      </c>
      <c r="O797">
        <v>261410.36</v>
      </c>
      <c r="P797">
        <f t="shared" si="51"/>
        <v>2.0563466191623014</v>
      </c>
    </row>
    <row r="798" spans="1:16" x14ac:dyDescent="0.25">
      <c r="A798" s="5">
        <f t="shared" si="49"/>
        <v>189.18029999999999</v>
      </c>
      <c r="B798" s="5">
        <f t="shared" si="50"/>
        <v>188.173</v>
      </c>
      <c r="C798" s="5" t="s">
        <v>539</v>
      </c>
      <c r="D798" s="5" t="s">
        <v>1898</v>
      </c>
      <c r="F798" s="5">
        <v>189.1825</v>
      </c>
      <c r="G798" s="5">
        <v>189.1799</v>
      </c>
      <c r="H798" s="5">
        <v>189.17859999999999</v>
      </c>
      <c r="I798" s="5" t="str">
        <f>IF(IFERROR(INDEX('[1]Main v5 (no siloxanes)'!$E$2:$E$379,MATCH(A798,'[1]Main v5 (no siloxanes)'!$E$2:$E$379,0),0),"")="","",1)</f>
        <v/>
      </c>
      <c r="K798">
        <f>IFERROR(INDEX('Data1 totsignal with smooth'!B$2:B$2058,MATCH($H798,'Data1 totsignal with smooth'!$A$2:$A$2058,0),0),"")</f>
        <v>2718386.75</v>
      </c>
      <c r="L798">
        <f>IFERROR(INDEX('Data1 totsignal with smooth'!C$2:C$2058,MATCH($H798,'Data1 totsignal with smooth'!$A$2:$A$2058,0),0),"")</f>
        <v>2979738.5</v>
      </c>
      <c r="M798" s="9">
        <f t="shared" si="48"/>
        <v>0.91229037380293609</v>
      </c>
      <c r="P798" t="str">
        <f t="shared" si="51"/>
        <v/>
      </c>
    </row>
    <row r="799" spans="1:16" x14ac:dyDescent="0.25">
      <c r="A799" s="5">
        <f t="shared" si="49"/>
        <v>190.0402</v>
      </c>
      <c r="B799" s="5">
        <f t="shared" si="50"/>
        <v>189.03290000000001</v>
      </c>
      <c r="C799" s="5" t="s">
        <v>1898</v>
      </c>
      <c r="D799" s="5" t="s">
        <v>1898</v>
      </c>
      <c r="G799" s="5">
        <v>190.0367</v>
      </c>
      <c r="H799" s="5">
        <v>190.0437</v>
      </c>
      <c r="I799" s="5" t="str">
        <f>IF(IFERROR(INDEX('[1]Main v5 (no siloxanes)'!$E$2:$E$379,MATCH(A799,'[1]Main v5 (no siloxanes)'!$E$2:$E$379,0),0),"")="","",1)</f>
        <v/>
      </c>
      <c r="K799">
        <f>IFERROR(INDEX('Data1 totsignal with smooth'!B$2:B$2058,MATCH($H799,'Data1 totsignal with smooth'!$A$2:$A$2058,0),0),"")</f>
        <v>88050.2578125</v>
      </c>
      <c r="L799">
        <f>IFERROR(INDEX('Data1 totsignal with smooth'!C$2:C$2058,MATCH($H799,'Data1 totsignal with smooth'!$A$2:$A$2058,0),0),"")</f>
        <v>2718386.75</v>
      </c>
      <c r="M799" s="9">
        <f t="shared" si="48"/>
        <v>3.2390629410071987E-2</v>
      </c>
      <c r="P799" t="str">
        <f t="shared" si="51"/>
        <v/>
      </c>
    </row>
    <row r="800" spans="1:16" x14ac:dyDescent="0.25">
      <c r="A800" s="5">
        <f t="shared" si="49"/>
        <v>190.06479999999999</v>
      </c>
      <c r="B800" s="5">
        <f t="shared" si="50"/>
        <v>189.0575</v>
      </c>
      <c r="C800" s="5" t="s">
        <v>540</v>
      </c>
      <c r="D800" s="5" t="s">
        <v>1898</v>
      </c>
      <c r="E800" s="5">
        <v>190.06399999999999</v>
      </c>
      <c r="F800" s="5">
        <v>190.0669</v>
      </c>
      <c r="G800" s="5">
        <v>190.06059999999999</v>
      </c>
      <c r="H800" s="5">
        <v>190.0676</v>
      </c>
      <c r="I800" s="5" t="str">
        <f>IF(IFERROR(INDEX('[1]Main v5 (no siloxanes)'!$E$2:$E$379,MATCH(A800,'[1]Main v5 (no siloxanes)'!$E$2:$E$379,0),0),"")="","",1)</f>
        <v/>
      </c>
      <c r="K800">
        <f>IFERROR(INDEX('Data1 totsignal with smooth'!B$2:B$2058,MATCH($H800,'Data1 totsignal with smooth'!$A$2:$A$2058,0),0),"")</f>
        <v>467260.5625</v>
      </c>
      <c r="L800">
        <f>IFERROR(INDEX('Data1 totsignal with smooth'!C$2:C$2058,MATCH($H800,'Data1 totsignal with smooth'!$A$2:$A$2058,0),0),"")</f>
        <v>2718386.75</v>
      </c>
      <c r="M800" s="9">
        <f t="shared" si="48"/>
        <v>0.17188891996328337</v>
      </c>
      <c r="N800">
        <v>48168.656000000003</v>
      </c>
      <c r="O800">
        <v>216384.09</v>
      </c>
      <c r="P800">
        <f t="shared" si="51"/>
        <v>0.2226071981539863</v>
      </c>
    </row>
    <row r="801" spans="1:16" x14ac:dyDescent="0.25">
      <c r="A801" s="5">
        <f t="shared" si="49"/>
        <v>190.08969999999999</v>
      </c>
      <c r="B801" s="5">
        <f t="shared" si="50"/>
        <v>189.08240000000001</v>
      </c>
      <c r="C801" s="5" t="s">
        <v>541</v>
      </c>
      <c r="D801" s="5" t="s">
        <v>1898</v>
      </c>
      <c r="E801" s="5">
        <v>190.0898</v>
      </c>
      <c r="F801" s="5">
        <v>190.08619999999999</v>
      </c>
      <c r="G801" s="5">
        <v>190.09039999999999</v>
      </c>
      <c r="H801" s="5">
        <v>190.09219999999999</v>
      </c>
      <c r="I801" s="5" t="str">
        <f>IF(IFERROR(INDEX('[1]Main v5 (no siloxanes)'!$E$2:$E$379,MATCH(A801,'[1]Main v5 (no siloxanes)'!$E$2:$E$379,0),0),"")="","",1)</f>
        <v/>
      </c>
      <c r="K801">
        <f>IFERROR(INDEX('Data1 totsignal with smooth'!B$2:B$2058,MATCH($H801,'Data1 totsignal with smooth'!$A$2:$A$2058,0),0),"")</f>
        <v>2979738.5</v>
      </c>
      <c r="L801">
        <f>IFERROR(INDEX('Data1 totsignal with smooth'!C$2:C$2058,MATCH($H801,'Data1 totsignal with smooth'!$A$2:$A$2058,0),0),"")</f>
        <v>2718386.75</v>
      </c>
      <c r="M801" s="9">
        <f t="shared" si="48"/>
        <v>1.096142224795644</v>
      </c>
      <c r="N801">
        <v>456009.97</v>
      </c>
      <c r="O801">
        <v>216384.09</v>
      </c>
      <c r="P801">
        <f t="shared" si="51"/>
        <v>2.1074098839706745</v>
      </c>
    </row>
    <row r="802" spans="1:16" x14ac:dyDescent="0.25">
      <c r="A802" s="5">
        <f t="shared" si="49"/>
        <v>190.12430000000001</v>
      </c>
      <c r="B802" s="5">
        <f t="shared" si="50"/>
        <v>189.11699999999999</v>
      </c>
      <c r="C802" s="5" t="s">
        <v>2065</v>
      </c>
      <c r="D802" s="5" t="s">
        <v>1898</v>
      </c>
      <c r="E802" s="5">
        <v>190.12</v>
      </c>
      <c r="G802" s="5">
        <v>190.12629999999999</v>
      </c>
      <c r="H802" s="5">
        <v>190.1267</v>
      </c>
      <c r="I802" s="5" t="str">
        <f>IF(IFERROR(INDEX('[1]Main v5 (no siloxanes)'!$E$2:$E$379,MATCH(A802,'[1]Main v5 (no siloxanes)'!$E$2:$E$379,0),0),"")="","",1)</f>
        <v/>
      </c>
      <c r="K802">
        <f>IFERROR(INDEX('Data1 totsignal with smooth'!B$2:B$2058,MATCH($H802,'Data1 totsignal with smooth'!$A$2:$A$2058,0),0),"")</f>
        <v>4613971</v>
      </c>
      <c r="L802">
        <f>IFERROR(INDEX('Data1 totsignal with smooth'!C$2:C$2058,MATCH($H802,'Data1 totsignal with smooth'!$A$2:$A$2058,0),0),"")</f>
        <v>2718386.75</v>
      </c>
      <c r="M802" s="9">
        <f t="shared" si="48"/>
        <v>1.6973195591098287</v>
      </c>
      <c r="N802">
        <v>267144.38</v>
      </c>
      <c r="O802">
        <v>216384.09</v>
      </c>
      <c r="P802">
        <f t="shared" si="51"/>
        <v>1.2345842062602663</v>
      </c>
    </row>
    <row r="803" spans="1:16" x14ac:dyDescent="0.25">
      <c r="A803" s="5">
        <f t="shared" si="49"/>
        <v>190.16480000000001</v>
      </c>
      <c r="B803" s="5">
        <f t="shared" si="50"/>
        <v>189.1575</v>
      </c>
      <c r="C803" s="5" t="s">
        <v>2066</v>
      </c>
      <c r="D803" s="5" t="s">
        <v>1898</v>
      </c>
      <c r="F803" s="5">
        <v>190.16489999999999</v>
      </c>
      <c r="G803" s="5">
        <v>190.1643</v>
      </c>
      <c r="H803" s="5">
        <v>190.1653</v>
      </c>
      <c r="I803" s="5">
        <f>IF(IFERROR(INDEX('[1]Main v5 (no siloxanes)'!$E$2:$E$379,MATCH(A803,'[1]Main v5 (no siloxanes)'!$E$2:$E$379,0),0),"")="","",1)</f>
        <v>1</v>
      </c>
      <c r="K803">
        <f>IFERROR(INDEX('Data1 totsignal with smooth'!B$2:B$2058,MATCH($H803,'Data1 totsignal with smooth'!$A$2:$A$2058,0),0),"")</f>
        <v>4921261</v>
      </c>
      <c r="L803">
        <f>IFERROR(INDEX('Data1 totsignal with smooth'!C$2:C$2058,MATCH($H803,'Data1 totsignal with smooth'!$A$2:$A$2058,0),0),"")</f>
        <v>2718386.75</v>
      </c>
      <c r="M803" s="9">
        <f t="shared" si="48"/>
        <v>1.8103608693648907</v>
      </c>
      <c r="P803" t="str">
        <f t="shared" si="51"/>
        <v/>
      </c>
    </row>
    <row r="804" spans="1:16" x14ac:dyDescent="0.25">
      <c r="A804" s="5">
        <f t="shared" si="49"/>
        <v>191.0806</v>
      </c>
      <c r="B804" s="5">
        <f t="shared" si="50"/>
        <v>190.07329999999999</v>
      </c>
      <c r="C804" s="5" t="s">
        <v>544</v>
      </c>
      <c r="D804" s="5" t="s">
        <v>1898</v>
      </c>
      <c r="E804" s="5">
        <v>191.07980000000001</v>
      </c>
      <c r="F804" s="5">
        <v>191.083</v>
      </c>
      <c r="G804" s="5">
        <v>191.08</v>
      </c>
      <c r="H804" s="5">
        <v>191.0797</v>
      </c>
      <c r="I804" s="5" t="str">
        <f>IF(IFERROR(INDEX('[1]Main v5 (no siloxanes)'!$E$2:$E$379,MATCH(A804,'[1]Main v5 (no siloxanes)'!$E$2:$E$379,0),0),"")="","",1)</f>
        <v/>
      </c>
      <c r="K804">
        <f>IFERROR(INDEX('Data1 totsignal with smooth'!B$2:B$2058,MATCH($H804,'Data1 totsignal with smooth'!$A$2:$A$2058,0),0),"")</f>
        <v>4191196.25</v>
      </c>
      <c r="L804">
        <f>IFERROR(INDEX('Data1 totsignal with smooth'!C$2:C$2058,MATCH($H804,'Data1 totsignal with smooth'!$A$2:$A$2058,0),0),"")</f>
        <v>2651182.5</v>
      </c>
      <c r="M804" s="9">
        <f t="shared" si="48"/>
        <v>1.5808780610161692</v>
      </c>
      <c r="N804">
        <v>478732.34</v>
      </c>
      <c r="O804">
        <v>259584.14</v>
      </c>
      <c r="P804">
        <f t="shared" si="51"/>
        <v>1.8442280025274271</v>
      </c>
    </row>
    <row r="805" spans="1:16" x14ac:dyDescent="0.25">
      <c r="A805" s="5">
        <f t="shared" si="49"/>
        <v>191.1061</v>
      </c>
      <c r="B805" s="5">
        <f t="shared" si="50"/>
        <v>190.09880000000001</v>
      </c>
      <c r="C805" s="5" t="s">
        <v>545</v>
      </c>
      <c r="D805" s="5" t="s">
        <v>1898</v>
      </c>
      <c r="E805" s="5">
        <v>191.1078</v>
      </c>
      <c r="G805" s="5">
        <v>191.10560000000001</v>
      </c>
      <c r="H805" s="5">
        <v>191.10480000000001</v>
      </c>
      <c r="I805" s="5" t="str">
        <f>IF(IFERROR(INDEX('[1]Main v5 (no siloxanes)'!$E$2:$E$379,MATCH(A805,'[1]Main v5 (no siloxanes)'!$E$2:$E$379,0),0),"")="","",1)</f>
        <v/>
      </c>
      <c r="K805">
        <f>IFERROR(INDEX('Data1 totsignal with smooth'!B$2:B$2058,MATCH($H805,'Data1 totsignal with smooth'!$A$2:$A$2058,0),0),"")</f>
        <v>4074967.5</v>
      </c>
      <c r="L805">
        <f>IFERROR(INDEX('Data1 totsignal with smooth'!C$2:C$2058,MATCH($H805,'Data1 totsignal with smooth'!$A$2:$A$2058,0),0),"")</f>
        <v>2651182.5</v>
      </c>
      <c r="M805" s="9">
        <f t="shared" si="48"/>
        <v>1.5370377180748591</v>
      </c>
      <c r="N805">
        <v>589808</v>
      </c>
      <c r="O805">
        <v>259584.14</v>
      </c>
      <c r="P805">
        <f t="shared" si="51"/>
        <v>2.272126486618173</v>
      </c>
    </row>
    <row r="806" spans="1:16" x14ac:dyDescent="0.25">
      <c r="A806" s="5">
        <f t="shared" si="49"/>
        <v>191.14</v>
      </c>
      <c r="B806" s="5">
        <f t="shared" si="50"/>
        <v>190.1327</v>
      </c>
      <c r="C806" s="5" t="s">
        <v>2903</v>
      </c>
      <c r="D806" s="5" t="s">
        <v>2904</v>
      </c>
      <c r="G806" s="5">
        <v>191.1404</v>
      </c>
      <c r="H806" s="5">
        <v>191.1396</v>
      </c>
      <c r="I806" s="5">
        <f>IF(IFERROR(INDEX('[1]Main v5 (no siloxanes)'!$E$2:$E$379,MATCH(A806,'[1]Main v5 (no siloxanes)'!$E$2:$E$379,0),0),"")="","",1)</f>
        <v>1</v>
      </c>
      <c r="K806">
        <f>IFERROR(INDEX('Data1 totsignal with smooth'!B$2:B$2058,MATCH($H806,'Data1 totsignal with smooth'!$A$2:$A$2058,0),0),"")</f>
        <v>16916484</v>
      </c>
      <c r="L806">
        <f>IFERROR(INDEX('Data1 totsignal with smooth'!C$2:C$2058,MATCH($H806,'Data1 totsignal with smooth'!$A$2:$A$2058,0),0),"")</f>
        <v>2718386.75</v>
      </c>
      <c r="M806" s="9">
        <f t="shared" si="48"/>
        <v>6.2229864826997119</v>
      </c>
      <c r="P806" t="str">
        <f t="shared" si="51"/>
        <v/>
      </c>
    </row>
    <row r="807" spans="1:16" x14ac:dyDescent="0.25">
      <c r="A807" s="5">
        <f t="shared" si="49"/>
        <v>191.14580000000001</v>
      </c>
      <c r="B807" s="5">
        <f t="shared" si="50"/>
        <v>190.13849999999999</v>
      </c>
      <c r="C807" s="5" t="s">
        <v>546</v>
      </c>
      <c r="D807" s="5" t="s">
        <v>1898</v>
      </c>
      <c r="E807" s="5">
        <v>191.1447</v>
      </c>
      <c r="F807" s="5">
        <v>191.1448</v>
      </c>
      <c r="H807" s="5">
        <v>191.148</v>
      </c>
      <c r="I807" s="5">
        <f>IF(IFERROR(INDEX('[1]Main v5 (no siloxanes)'!$E$2:$E$379,MATCH(A807,'[1]Main v5 (no siloxanes)'!$E$2:$E$379,0),0),"")="","",1)</f>
        <v>1</v>
      </c>
      <c r="K807">
        <f>IFERROR(INDEX('Data1 totsignal with smooth'!B$2:B$2058,MATCH($H807,'Data1 totsignal with smooth'!$A$2:$A$2058,0),0),"")</f>
        <v>8768485</v>
      </c>
      <c r="L807">
        <f>IFERROR(INDEX('Data1 totsignal with smooth'!C$2:C$2058,MATCH($H807,'Data1 totsignal with smooth'!$A$2:$A$2058,0),0),"")</f>
        <v>2979738.5</v>
      </c>
      <c r="M807" s="9">
        <f t="shared" si="48"/>
        <v>2.9427028579856924</v>
      </c>
      <c r="N807">
        <v>2895773</v>
      </c>
      <c r="O807">
        <v>259584.14</v>
      </c>
      <c r="P807">
        <f t="shared" si="51"/>
        <v>11.155431144599204</v>
      </c>
    </row>
    <row r="808" spans="1:16" x14ac:dyDescent="0.25">
      <c r="A808" s="5">
        <f t="shared" si="49"/>
        <v>191.17760000000001</v>
      </c>
      <c r="B808" s="5">
        <f t="shared" si="50"/>
        <v>190.1703</v>
      </c>
      <c r="C808" s="5" t="s">
        <v>548</v>
      </c>
      <c r="D808" s="5" t="s">
        <v>2711</v>
      </c>
      <c r="E808" s="5">
        <v>191.17490000000001</v>
      </c>
      <c r="F808" s="5">
        <v>191.1816</v>
      </c>
      <c r="G808" s="5">
        <v>191.1765</v>
      </c>
      <c r="H808" s="5">
        <v>191.17740000000001</v>
      </c>
      <c r="I808" s="5">
        <f>IF(IFERROR(INDEX('[1]Main v5 (no siloxanes)'!$E$2:$E$379,MATCH(A808,'[1]Main v5 (no siloxanes)'!$E$2:$E$379,0),0),"")="","",1)</f>
        <v>1</v>
      </c>
      <c r="K808">
        <f>IFERROR(INDEX('Data1 totsignal with smooth'!B$2:B$2058,MATCH($H808,'Data1 totsignal with smooth'!$A$2:$A$2058,0),0),"")</f>
        <v>22486232</v>
      </c>
      <c r="L808">
        <f>IFERROR(INDEX('Data1 totsignal with smooth'!C$2:C$2058,MATCH($H808,'Data1 totsignal with smooth'!$A$2:$A$2058,0),0),"")</f>
        <v>3329577.75</v>
      </c>
      <c r="M808" s="9">
        <f t="shared" si="48"/>
        <v>6.7534785754740225</v>
      </c>
      <c r="N808">
        <v>580026.81000000006</v>
      </c>
      <c r="O808">
        <v>261410.36</v>
      </c>
      <c r="P808">
        <f t="shared" si="51"/>
        <v>2.218836353693098</v>
      </c>
    </row>
    <row r="809" spans="1:16" x14ac:dyDescent="0.25">
      <c r="A809" s="5">
        <f t="shared" si="49"/>
        <v>191.1962</v>
      </c>
      <c r="B809" s="5">
        <f t="shared" si="50"/>
        <v>190.18889999999999</v>
      </c>
      <c r="C809" s="5" t="s">
        <v>1898</v>
      </c>
      <c r="D809" s="5" t="s">
        <v>1898</v>
      </c>
      <c r="G809" s="5">
        <v>191.19739999999999</v>
      </c>
      <c r="H809" s="5">
        <v>191.19499999999999</v>
      </c>
      <c r="I809" s="5" t="str">
        <f>IF(IFERROR(INDEX('[1]Main v5 (no siloxanes)'!$E$2:$E$379,MATCH(A809,'[1]Main v5 (no siloxanes)'!$E$2:$E$379,0),0),"")="","",1)</f>
        <v/>
      </c>
      <c r="K809">
        <f>IFERROR(INDEX('Data1 totsignal with smooth'!B$2:B$2058,MATCH($H809,'Data1 totsignal with smooth'!$A$2:$A$2058,0),0),"")</f>
        <v>2024602.375</v>
      </c>
      <c r="L809">
        <f>IFERROR(INDEX('Data1 totsignal with smooth'!C$2:C$2058,MATCH($H809,'Data1 totsignal with smooth'!$A$2:$A$2058,0),0),"")</f>
        <v>3329577.75</v>
      </c>
      <c r="M809" s="9">
        <f t="shared" si="48"/>
        <v>0.60806580504089447</v>
      </c>
      <c r="P809" t="str">
        <f t="shared" si="51"/>
        <v/>
      </c>
    </row>
    <row r="810" spans="1:16" x14ac:dyDescent="0.25">
      <c r="A810" s="5">
        <f t="shared" si="49"/>
        <v>192.0651</v>
      </c>
      <c r="B810" s="5">
        <f t="shared" si="50"/>
        <v>191.05779999999999</v>
      </c>
      <c r="C810" s="5" t="s">
        <v>550</v>
      </c>
      <c r="D810" s="5" t="s">
        <v>1898</v>
      </c>
      <c r="E810" s="5">
        <v>192.06890000000001</v>
      </c>
      <c r="G810" s="5">
        <v>192.06379999999999</v>
      </c>
      <c r="H810" s="5">
        <v>192.0625</v>
      </c>
      <c r="I810" s="5" t="str">
        <f>IF(IFERROR(INDEX('[1]Main v5 (no siloxanes)'!$E$2:$E$379,MATCH(A810,'[1]Main v5 (no siloxanes)'!$E$2:$E$379,0),0),"")="","",1)</f>
        <v/>
      </c>
      <c r="K810">
        <f>IFERROR(INDEX('Data1 totsignal with smooth'!B$2:B$2058,MATCH($H810,'Data1 totsignal with smooth'!$A$2:$A$2058,0),0),"")</f>
        <v>325207.5</v>
      </c>
      <c r="L810">
        <f>IFERROR(INDEX('Data1 totsignal with smooth'!C$2:C$2058,MATCH($H810,'Data1 totsignal with smooth'!$A$2:$A$2058,0),0),"")</f>
        <v>2979738.5</v>
      </c>
      <c r="M810" s="9">
        <f t="shared" si="48"/>
        <v>0.10913961074100965</v>
      </c>
      <c r="N810">
        <v>77927.414000000004</v>
      </c>
      <c r="O810">
        <v>222149.61</v>
      </c>
      <c r="P810">
        <f t="shared" si="51"/>
        <v>0.35078798472794981</v>
      </c>
    </row>
    <row r="811" spans="1:16" x14ac:dyDescent="0.25">
      <c r="A811" s="5">
        <f t="shared" si="49"/>
        <v>192.0849</v>
      </c>
      <c r="B811" s="5">
        <f t="shared" si="50"/>
        <v>191.07759999999999</v>
      </c>
      <c r="C811" s="5" t="s">
        <v>551</v>
      </c>
      <c r="D811" s="5" t="s">
        <v>1898</v>
      </c>
      <c r="E811" s="5">
        <v>192.08799999999999</v>
      </c>
      <c r="F811" s="5">
        <v>192.08420000000001</v>
      </c>
      <c r="G811" s="5">
        <v>192.08359999999999</v>
      </c>
      <c r="H811" s="5">
        <v>192.0839</v>
      </c>
      <c r="I811" s="5" t="str">
        <f>IF(IFERROR(INDEX('[1]Main v5 (no siloxanes)'!$E$2:$E$379,MATCH(A811,'[1]Main v5 (no siloxanes)'!$E$2:$E$379,0),0),"")="","",1)</f>
        <v/>
      </c>
      <c r="K811">
        <f>IFERROR(INDEX('Data1 totsignal with smooth'!B$2:B$2058,MATCH($H811,'Data1 totsignal with smooth'!$A$2:$A$2058,0),0),"")</f>
        <v>773708.1875</v>
      </c>
      <c r="L811">
        <f>IFERROR(INDEX('Data1 totsignal with smooth'!C$2:C$2058,MATCH($H811,'Data1 totsignal with smooth'!$A$2:$A$2058,0),0),"")</f>
        <v>2718386.75</v>
      </c>
      <c r="M811" s="9">
        <f t="shared" si="48"/>
        <v>0.28462034973500366</v>
      </c>
      <c r="N811">
        <v>94031.258000000002</v>
      </c>
      <c r="O811">
        <v>214997.31</v>
      </c>
      <c r="P811">
        <f t="shared" si="51"/>
        <v>0.43736016045968207</v>
      </c>
    </row>
    <row r="812" spans="1:16" x14ac:dyDescent="0.25">
      <c r="A812" s="5">
        <f t="shared" si="49"/>
        <v>192.10650000000001</v>
      </c>
      <c r="B812" s="5">
        <f t="shared" si="50"/>
        <v>191.0992</v>
      </c>
      <c r="C812" s="5" t="s">
        <v>552</v>
      </c>
      <c r="D812" s="5" t="s">
        <v>1898</v>
      </c>
      <c r="E812" s="5">
        <v>192.10730000000001</v>
      </c>
      <c r="F812" s="5">
        <v>192.10849999999999</v>
      </c>
      <c r="G812" s="5">
        <v>192.1052</v>
      </c>
      <c r="H812" s="5">
        <v>192.10509999999999</v>
      </c>
      <c r="I812" s="5" t="str">
        <f>IF(IFERROR(INDEX('[1]Main v5 (no siloxanes)'!$E$2:$E$379,MATCH(A812,'[1]Main v5 (no siloxanes)'!$E$2:$E$379,0),0),"")="","",1)</f>
        <v/>
      </c>
      <c r="K812">
        <f>IFERROR(INDEX('Data1 totsignal with smooth'!B$2:B$2058,MATCH($H812,'Data1 totsignal with smooth'!$A$2:$A$2058,0),0),"")</f>
        <v>1569005.375</v>
      </c>
      <c r="L812">
        <f>IFERROR(INDEX('Data1 totsignal with smooth'!C$2:C$2058,MATCH($H812,'Data1 totsignal with smooth'!$A$2:$A$2058,0),0),"")</f>
        <v>2714038</v>
      </c>
      <c r="M812" s="9">
        <f t="shared" si="48"/>
        <v>0.5781073717464531</v>
      </c>
      <c r="N812">
        <v>214997.31</v>
      </c>
      <c r="O812">
        <v>214997.31</v>
      </c>
      <c r="P812">
        <f t="shared" si="51"/>
        <v>1</v>
      </c>
    </row>
    <row r="813" spans="1:16" x14ac:dyDescent="0.25">
      <c r="A813" s="5">
        <f t="shared" si="49"/>
        <v>192.1454</v>
      </c>
      <c r="B813" s="5">
        <f t="shared" si="50"/>
        <v>191.13810000000001</v>
      </c>
      <c r="C813" s="5" t="s">
        <v>1898</v>
      </c>
      <c r="D813" s="5" t="s">
        <v>1898</v>
      </c>
      <c r="E813" s="5">
        <v>192.14689999999999</v>
      </c>
      <c r="F813" s="5">
        <v>192.14619999999999</v>
      </c>
      <c r="G813" s="5">
        <v>192.14439999999999</v>
      </c>
      <c r="H813" s="5">
        <v>192.14410000000001</v>
      </c>
      <c r="I813" s="5" t="str">
        <f>IF(IFERROR(INDEX('[1]Main v5 (no siloxanes)'!$E$2:$E$379,MATCH(A813,'[1]Main v5 (no siloxanes)'!$E$2:$E$379,0),0),"")="","",1)</f>
        <v/>
      </c>
      <c r="K813">
        <f>IFERROR(INDEX('Data1 totsignal with smooth'!B$2:B$2058,MATCH($H813,'Data1 totsignal with smooth'!$A$2:$A$2058,0),0),"")</f>
        <v>4796564.5</v>
      </c>
      <c r="L813">
        <f>IFERROR(INDEX('Data1 totsignal with smooth'!C$2:C$2058,MATCH($H813,'Data1 totsignal with smooth'!$A$2:$A$2058,0),0),"")</f>
        <v>2718386.75</v>
      </c>
      <c r="M813" s="9">
        <f t="shared" ref="M813:M876" si="52">IFERROR(K813/L813,"")</f>
        <v>1.764489361199248</v>
      </c>
      <c r="N813">
        <v>547706.18999999994</v>
      </c>
      <c r="O813">
        <v>192195</v>
      </c>
      <c r="P813">
        <f t="shared" si="51"/>
        <v>2.8497421368922184</v>
      </c>
    </row>
    <row r="814" spans="1:16" x14ac:dyDescent="0.25">
      <c r="A814" s="5">
        <f t="shared" si="49"/>
        <v>192.18049999999999</v>
      </c>
      <c r="B814" s="5">
        <f t="shared" si="50"/>
        <v>191.17320000000001</v>
      </c>
      <c r="C814" s="5" t="s">
        <v>554</v>
      </c>
      <c r="E814" s="5">
        <v>192.17920000000001</v>
      </c>
      <c r="G814" s="5">
        <v>192.1814</v>
      </c>
      <c r="H814" s="5">
        <v>192.18100000000001</v>
      </c>
      <c r="I814" s="5">
        <f>IF(IFERROR(INDEX('[1]Main v5 (no siloxanes)'!$E$2:$E$379,MATCH(A814,'[1]Main v5 (no siloxanes)'!$E$2:$E$379,0),0),"")="","",1)</f>
        <v>1</v>
      </c>
      <c r="K814">
        <f>IFERROR(INDEX('Data1 totsignal with smooth'!B$2:B$2058,MATCH($H814,'Data1 totsignal with smooth'!$A$2:$A$2058,0),0),"")</f>
        <v>4624048</v>
      </c>
      <c r="L814">
        <f>IFERROR(INDEX('Data1 totsignal with smooth'!C$2:C$2058,MATCH($H814,'Data1 totsignal with smooth'!$A$2:$A$2058,0),0),"")</f>
        <v>2718386.75</v>
      </c>
      <c r="M814" s="9">
        <f t="shared" si="52"/>
        <v>1.7010265371548032</v>
      </c>
      <c r="N814">
        <v>135765.34</v>
      </c>
      <c r="O814">
        <v>192195</v>
      </c>
      <c r="P814">
        <f t="shared" si="51"/>
        <v>0.70639371471682399</v>
      </c>
    </row>
    <row r="815" spans="1:16" x14ac:dyDescent="0.25">
      <c r="A815" s="5">
        <f t="shared" si="49"/>
        <v>193.08459999999999</v>
      </c>
      <c r="B815" s="5">
        <f t="shared" si="50"/>
        <v>192.07730000000001</v>
      </c>
      <c r="C815" s="5" t="s">
        <v>2067</v>
      </c>
      <c r="D815" s="5" t="s">
        <v>1898</v>
      </c>
      <c r="E815" s="5">
        <v>193.0839</v>
      </c>
      <c r="G815" s="5">
        <v>193.08750000000001</v>
      </c>
      <c r="H815" s="5">
        <v>193.08240000000001</v>
      </c>
      <c r="I815" s="5" t="str">
        <f>IF(IFERROR(INDEX('[1]Main v5 (no siloxanes)'!$E$2:$E$379,MATCH(A815,'[1]Main v5 (no siloxanes)'!$E$2:$E$379,0),0),"")="","",1)</f>
        <v/>
      </c>
      <c r="K815">
        <f>IFERROR(INDEX('Data1 totsignal with smooth'!B$2:B$2058,MATCH($H815,'Data1 totsignal with smooth'!$A$2:$A$2058,0),0),"")</f>
        <v>2010079.125</v>
      </c>
      <c r="L815">
        <f>IFERROR(INDEX('Data1 totsignal with smooth'!C$2:C$2058,MATCH($H815,'Data1 totsignal with smooth'!$A$2:$A$2058,0),0),"")</f>
        <v>2718386.75</v>
      </c>
      <c r="M815" s="9">
        <f t="shared" si="52"/>
        <v>0.73943824402469593</v>
      </c>
      <c r="N815">
        <v>275909.40999999997</v>
      </c>
      <c r="O815">
        <v>192195</v>
      </c>
      <c r="P815">
        <f t="shared" si="51"/>
        <v>1.435570176123208</v>
      </c>
    </row>
    <row r="816" spans="1:16" x14ac:dyDescent="0.25">
      <c r="A816" s="5">
        <f t="shared" si="49"/>
        <v>193.09690000000001</v>
      </c>
      <c r="B816" s="5">
        <f t="shared" si="50"/>
        <v>192.08959999999999</v>
      </c>
      <c r="C816" s="5" t="s">
        <v>556</v>
      </c>
      <c r="D816" s="5" t="s">
        <v>1898</v>
      </c>
      <c r="E816" s="5">
        <v>193.09909999999999</v>
      </c>
      <c r="F816" s="5">
        <v>193.09450000000001</v>
      </c>
      <c r="H816" s="5">
        <v>193.09700000000001</v>
      </c>
      <c r="I816" s="5" t="str">
        <f>IF(IFERROR(INDEX('[1]Main v5 (no siloxanes)'!$E$2:$E$379,MATCH(A816,'[1]Main v5 (no siloxanes)'!$E$2:$E$379,0),0),"")="","",1)</f>
        <v/>
      </c>
      <c r="K816">
        <f>IFERROR(INDEX('Data1 totsignal with smooth'!B$2:B$2058,MATCH($H816,'Data1 totsignal with smooth'!$A$2:$A$2058,0),0),"")</f>
        <v>2484905.25</v>
      </c>
      <c r="L816">
        <f>IFERROR(INDEX('Data1 totsignal with smooth'!C$2:C$2058,MATCH($H816,'Data1 totsignal with smooth'!$A$2:$A$2058,0),0),"")</f>
        <v>2714038</v>
      </c>
      <c r="M816" s="9">
        <f t="shared" si="52"/>
        <v>0.91557496615743772</v>
      </c>
      <c r="N816">
        <v>391506.91</v>
      </c>
      <c r="O816">
        <v>192195</v>
      </c>
      <c r="P816">
        <f t="shared" si="51"/>
        <v>2.0370296313639793</v>
      </c>
    </row>
    <row r="817" spans="1:16" x14ac:dyDescent="0.25">
      <c r="A817" s="5">
        <f t="shared" si="49"/>
        <v>193.12020000000001</v>
      </c>
      <c r="B817" s="5">
        <f t="shared" si="50"/>
        <v>192.1129</v>
      </c>
      <c r="C817" s="5" t="s">
        <v>557</v>
      </c>
      <c r="D817" s="5" t="s">
        <v>1898</v>
      </c>
      <c r="E817" s="5">
        <v>193.11969999999999</v>
      </c>
      <c r="F817" s="5">
        <v>193.12289999999999</v>
      </c>
      <c r="G817" s="5">
        <v>193.11680000000001</v>
      </c>
      <c r="H817" s="5">
        <v>193.12139999999999</v>
      </c>
      <c r="I817" s="5" t="str">
        <f>IF(IFERROR(INDEX('[1]Main v5 (no siloxanes)'!$E$2:$E$379,MATCH(A817,'[1]Main v5 (no siloxanes)'!$E$2:$E$379,0),0),"")="","",1)</f>
        <v/>
      </c>
      <c r="K817">
        <f>IFERROR(INDEX('Data1 totsignal with smooth'!B$2:B$2058,MATCH($H817,'Data1 totsignal with smooth'!$A$2:$A$2058,0),0),"")</f>
        <v>3777699.25</v>
      </c>
      <c r="L817">
        <f>IFERROR(INDEX('Data1 totsignal with smooth'!C$2:C$2058,MATCH($H817,'Data1 totsignal with smooth'!$A$2:$A$2058,0),0),"")</f>
        <v>2484905.25</v>
      </c>
      <c r="M817" s="9">
        <f t="shared" si="52"/>
        <v>1.520258871037437</v>
      </c>
      <c r="N817">
        <v>336956.84</v>
      </c>
      <c r="O817">
        <v>192195</v>
      </c>
      <c r="P817">
        <f t="shared" si="51"/>
        <v>1.7532029449257267</v>
      </c>
    </row>
    <row r="818" spans="1:16" x14ac:dyDescent="0.25">
      <c r="A818" s="5">
        <f t="shared" si="49"/>
        <v>193.1574</v>
      </c>
      <c r="B818" s="5">
        <f t="shared" si="50"/>
        <v>192.15010000000001</v>
      </c>
      <c r="C818" s="5" t="s">
        <v>558</v>
      </c>
      <c r="D818" s="5" t="s">
        <v>1898</v>
      </c>
      <c r="E818" s="5">
        <v>193.15989999999999</v>
      </c>
      <c r="F818" s="5">
        <v>193.15880000000001</v>
      </c>
      <c r="G818" s="5">
        <v>193.15559999999999</v>
      </c>
      <c r="H818" s="5">
        <v>193.15539999999999</v>
      </c>
      <c r="I818" s="5">
        <f>IF(IFERROR(INDEX('[1]Main v5 (no siloxanes)'!$E$2:$E$379,MATCH(A818,'[1]Main v5 (no siloxanes)'!$E$2:$E$379,0),0),"")="","",1)</f>
        <v>1</v>
      </c>
      <c r="K818">
        <f>IFERROR(INDEX('Data1 totsignal with smooth'!B$2:B$2058,MATCH($H818,'Data1 totsignal with smooth'!$A$2:$A$2058,0),0),"")</f>
        <v>9103030</v>
      </c>
      <c r="L818">
        <f>IFERROR(INDEX('Data1 totsignal with smooth'!C$2:C$2058,MATCH($H818,'Data1 totsignal with smooth'!$A$2:$A$2058,0),0),"")</f>
        <v>2714038</v>
      </c>
      <c r="M818" s="9">
        <f t="shared" si="52"/>
        <v>3.3540539962962934</v>
      </c>
      <c r="N818">
        <v>648729.5</v>
      </c>
      <c r="O818">
        <v>192195</v>
      </c>
      <c r="P818">
        <f t="shared" si="51"/>
        <v>3.3753713676214261</v>
      </c>
    </row>
    <row r="819" spans="1:16" x14ac:dyDescent="0.25">
      <c r="A819" s="5">
        <f t="shared" si="49"/>
        <v>193.16569999999999</v>
      </c>
      <c r="B819" s="5">
        <f t="shared" si="50"/>
        <v>192.1584</v>
      </c>
      <c r="C819" s="5" t="s">
        <v>2069</v>
      </c>
      <c r="D819" s="5" t="s">
        <v>1898</v>
      </c>
      <c r="G819" s="5">
        <v>193.1678</v>
      </c>
      <c r="H819" s="5">
        <v>193.1636</v>
      </c>
      <c r="I819" s="5" t="str">
        <f>IF(IFERROR(INDEX('[1]Main v5 (no siloxanes)'!$E$2:$E$379,MATCH(A819,'[1]Main v5 (no siloxanes)'!$E$2:$E$379,0),0),"")="","",1)</f>
        <v/>
      </c>
      <c r="K819">
        <f>IFERROR(INDEX('Data1 totsignal with smooth'!B$2:B$2058,MATCH($H819,'Data1 totsignal with smooth'!$A$2:$A$2058,0),0),"")</f>
        <v>4025869.25</v>
      </c>
      <c r="L819">
        <f>IFERROR(INDEX('Data1 totsignal with smooth'!C$2:C$2058,MATCH($H819,'Data1 totsignal with smooth'!$A$2:$A$2058,0),0),"")</f>
        <v>2714038</v>
      </c>
      <c r="M819" s="9">
        <f t="shared" si="52"/>
        <v>1.4833503620804129</v>
      </c>
      <c r="P819" t="str">
        <f t="shared" si="51"/>
        <v/>
      </c>
    </row>
    <row r="820" spans="1:16" x14ac:dyDescent="0.25">
      <c r="A820" s="5">
        <f t="shared" si="49"/>
        <v>193.1926</v>
      </c>
      <c r="B820" s="5">
        <f t="shared" si="50"/>
        <v>192.18530000000001</v>
      </c>
      <c r="C820" s="5" t="s">
        <v>559</v>
      </c>
      <c r="D820" s="5" t="s">
        <v>1898</v>
      </c>
      <c r="E820" s="5">
        <v>193.19309999999999</v>
      </c>
      <c r="F820" s="5">
        <v>193.19280000000001</v>
      </c>
      <c r="G820" s="5">
        <v>193.1927</v>
      </c>
      <c r="H820" s="5">
        <v>193.1918</v>
      </c>
      <c r="I820" s="5" t="str">
        <f>IF(IFERROR(INDEX('[1]Main v5 (no siloxanes)'!$E$2:$E$379,MATCH(A820,'[1]Main v5 (no siloxanes)'!$E$2:$E$379,0),0),"")="","",1)</f>
        <v/>
      </c>
      <c r="K820">
        <f>IFERROR(INDEX('Data1 totsignal with smooth'!B$2:B$2058,MATCH($H820,'Data1 totsignal with smooth'!$A$2:$A$2058,0),0),"")</f>
        <v>6250492.5</v>
      </c>
      <c r="L820">
        <f>IFERROR(INDEX('Data1 totsignal with smooth'!C$2:C$2058,MATCH($H820,'Data1 totsignal with smooth'!$A$2:$A$2058,0),0),"")</f>
        <v>2714038</v>
      </c>
      <c r="M820" s="9">
        <f t="shared" si="52"/>
        <v>2.3030232074864094</v>
      </c>
      <c r="N820">
        <v>175278.19</v>
      </c>
      <c r="O820">
        <v>214997.31</v>
      </c>
      <c r="P820">
        <f t="shared" si="51"/>
        <v>0.81525759554852106</v>
      </c>
    </row>
    <row r="821" spans="1:16" x14ac:dyDescent="0.25">
      <c r="A821" s="5">
        <f t="shared" si="49"/>
        <v>193.20599999999999</v>
      </c>
      <c r="B821" s="5">
        <f t="shared" si="50"/>
        <v>192.1987</v>
      </c>
      <c r="C821" s="5" t="s">
        <v>1898</v>
      </c>
      <c r="D821" s="5" t="s">
        <v>1898</v>
      </c>
      <c r="F821" s="5">
        <v>193.2046</v>
      </c>
      <c r="G821" s="5">
        <v>193.20939999999999</v>
      </c>
      <c r="H821" s="5">
        <v>193.20410000000001</v>
      </c>
      <c r="I821" s="5" t="str">
        <f>IF(IFERROR(INDEX('[1]Main v5 (no siloxanes)'!$E$2:$E$379,MATCH(A821,'[1]Main v5 (no siloxanes)'!$E$2:$E$379,0),0),"")="","",1)</f>
        <v/>
      </c>
      <c r="K821">
        <f>IFERROR(INDEX('Data1 totsignal with smooth'!B$2:B$2058,MATCH($H821,'Data1 totsignal with smooth'!$A$2:$A$2058,0),0),"")</f>
        <v>1218392.75</v>
      </c>
      <c r="L821">
        <f>IFERROR(INDEX('Data1 totsignal with smooth'!C$2:C$2058,MATCH($H821,'Data1 totsignal with smooth'!$A$2:$A$2058,0),0),"")</f>
        <v>2484905.25</v>
      </c>
      <c r="M821" s="9">
        <f t="shared" si="52"/>
        <v>0.49031758856801483</v>
      </c>
      <c r="P821" t="str">
        <f t="shared" si="51"/>
        <v/>
      </c>
    </row>
    <row r="822" spans="1:16" x14ac:dyDescent="0.25">
      <c r="A822" s="5">
        <f t="shared" si="49"/>
        <v>194.06120000000001</v>
      </c>
      <c r="B822" s="5">
        <f t="shared" si="50"/>
        <v>193.0539</v>
      </c>
      <c r="C822" s="5" t="s">
        <v>561</v>
      </c>
      <c r="D822" s="5" t="s">
        <v>1898</v>
      </c>
      <c r="E822" s="5">
        <v>194.0615</v>
      </c>
      <c r="F822" s="5">
        <v>194.06450000000001</v>
      </c>
      <c r="G822" s="5">
        <v>194.0566</v>
      </c>
      <c r="H822" s="5">
        <v>194.06219999999999</v>
      </c>
      <c r="I822" s="5" t="str">
        <f>IF(IFERROR(INDEX('[1]Main v5 (no siloxanes)'!$E$2:$E$379,MATCH(A822,'[1]Main v5 (no siloxanes)'!$E$2:$E$379,0),0),"")="","",1)</f>
        <v/>
      </c>
      <c r="K822">
        <f>IFERROR(INDEX('Data1 totsignal with smooth'!B$2:B$2058,MATCH($H822,'Data1 totsignal with smooth'!$A$2:$A$2058,0),0),"")</f>
        <v>353689.0625</v>
      </c>
      <c r="L822">
        <f>IFERROR(INDEX('Data1 totsignal with smooth'!C$2:C$2058,MATCH($H822,'Data1 totsignal with smooth'!$A$2:$A$2058,0),0),"")</f>
        <v>2484905.25</v>
      </c>
      <c r="M822" s="9">
        <f t="shared" si="52"/>
        <v>0.14233502967567879</v>
      </c>
      <c r="N822">
        <v>57610.718999999997</v>
      </c>
      <c r="O822">
        <v>209890.08</v>
      </c>
      <c r="P822">
        <f t="shared" si="51"/>
        <v>0.27448042804119183</v>
      </c>
    </row>
    <row r="823" spans="1:16" x14ac:dyDescent="0.25">
      <c r="A823" s="5">
        <f t="shared" si="49"/>
        <v>194.08680000000001</v>
      </c>
      <c r="B823" s="5">
        <f t="shared" si="50"/>
        <v>193.0795</v>
      </c>
      <c r="C823" s="5" t="s">
        <v>1898</v>
      </c>
      <c r="D823" s="5" t="s">
        <v>1898</v>
      </c>
      <c r="E823" s="5">
        <v>194.08340000000001</v>
      </c>
      <c r="G823" s="5">
        <v>194.0866</v>
      </c>
      <c r="H823" s="5">
        <v>194.09039999999999</v>
      </c>
      <c r="I823" s="5" t="str">
        <f>IF(IFERROR(INDEX('[1]Main v5 (no siloxanes)'!$E$2:$E$379,MATCH(A823,'[1]Main v5 (no siloxanes)'!$E$2:$E$379,0),0),"")="","",1)</f>
        <v/>
      </c>
      <c r="K823">
        <f>IFERROR(INDEX('Data1 totsignal with smooth'!B$2:B$2058,MATCH($H823,'Data1 totsignal with smooth'!$A$2:$A$2058,0),0),"")</f>
        <v>1025383.5625</v>
      </c>
      <c r="L823">
        <f>IFERROR(INDEX('Data1 totsignal with smooth'!C$2:C$2058,MATCH($H823,'Data1 totsignal with smooth'!$A$2:$A$2058,0),0),"")</f>
        <v>2484905.25</v>
      </c>
      <c r="M823" s="9">
        <f t="shared" si="52"/>
        <v>0.41264493384606921</v>
      </c>
      <c r="N823">
        <v>107689.24</v>
      </c>
      <c r="O823">
        <v>184554.55</v>
      </c>
      <c r="P823">
        <f t="shared" si="51"/>
        <v>0.58350899503696885</v>
      </c>
    </row>
    <row r="824" spans="1:16" x14ac:dyDescent="0.25">
      <c r="A824" s="5">
        <f t="shared" si="49"/>
        <v>194.12090000000001</v>
      </c>
      <c r="B824" s="5">
        <f t="shared" si="50"/>
        <v>193.11359999999999</v>
      </c>
      <c r="C824" s="5" t="s">
        <v>563</v>
      </c>
      <c r="E824" s="5">
        <v>194.1217</v>
      </c>
      <c r="F824" s="5">
        <v>194.125</v>
      </c>
      <c r="G824" s="5">
        <v>194.11879999999999</v>
      </c>
      <c r="H824" s="5">
        <v>194.1182</v>
      </c>
      <c r="I824" s="5" t="str">
        <f>IF(IFERROR(INDEX('[1]Main v5 (no siloxanes)'!$E$2:$E$379,MATCH(A824,'[1]Main v5 (no siloxanes)'!$E$2:$E$379,0),0),"")="","",1)</f>
        <v/>
      </c>
      <c r="K824">
        <f>IFERROR(INDEX('Data1 totsignal with smooth'!B$2:B$2058,MATCH($H824,'Data1 totsignal with smooth'!$A$2:$A$2058,0),0),"")</f>
        <v>1868495.625</v>
      </c>
      <c r="L824">
        <f>IFERROR(INDEX('Data1 totsignal with smooth'!C$2:C$2058,MATCH($H824,'Data1 totsignal with smooth'!$A$2:$A$2058,0),0),"")</f>
        <v>2357479.75</v>
      </c>
      <c r="M824" s="9">
        <f t="shared" si="52"/>
        <v>0.79258183447811159</v>
      </c>
      <c r="N824">
        <v>184554.55</v>
      </c>
      <c r="O824">
        <v>209890.08</v>
      </c>
      <c r="P824">
        <f t="shared" si="51"/>
        <v>0.879291436736791</v>
      </c>
    </row>
    <row r="825" spans="1:16" x14ac:dyDescent="0.25">
      <c r="A825" s="5">
        <f t="shared" si="49"/>
        <v>194.1574</v>
      </c>
      <c r="B825" s="5">
        <f t="shared" si="50"/>
        <v>193.15010000000001</v>
      </c>
      <c r="C825" s="5" t="s">
        <v>2460</v>
      </c>
      <c r="D825" s="5" t="s">
        <v>1898</v>
      </c>
      <c r="H825" s="5">
        <v>194.1574</v>
      </c>
      <c r="I825" s="5" t="str">
        <f>IF(IFERROR(INDEX('[1]Main v5 (no siloxanes)'!$E$2:$E$379,MATCH(A825,'[1]Main v5 (no siloxanes)'!$E$2:$E$379,0),0),"")="","",1)</f>
        <v/>
      </c>
      <c r="K825">
        <f>IFERROR(INDEX('Data1 totsignal with smooth'!B$2:B$2058,MATCH($H825,'Data1 totsignal with smooth'!$A$2:$A$2058,0),0),"")</f>
        <v>1858287</v>
      </c>
      <c r="L825">
        <f>IFERROR(INDEX('Data1 totsignal with smooth'!C$2:C$2058,MATCH($H825,'Data1 totsignal with smooth'!$A$2:$A$2058,0),0),"")</f>
        <v>2357479.75</v>
      </c>
      <c r="M825" s="9">
        <f t="shared" si="52"/>
        <v>0.78825152156662215</v>
      </c>
      <c r="P825" t="str">
        <f t="shared" si="51"/>
        <v/>
      </c>
    </row>
    <row r="826" spans="1:16" x14ac:dyDescent="0.25">
      <c r="A826" s="5">
        <f t="shared" si="49"/>
        <v>194.1628</v>
      </c>
      <c r="B826" s="5">
        <f t="shared" si="50"/>
        <v>193.15549999999999</v>
      </c>
      <c r="C826" s="5" t="s">
        <v>1898</v>
      </c>
      <c r="D826" s="5" t="s">
        <v>1898</v>
      </c>
      <c r="E826" s="5">
        <v>194.16040000000001</v>
      </c>
      <c r="F826" s="5">
        <v>194.16319999999999</v>
      </c>
      <c r="G826" s="5">
        <v>194.16030000000001</v>
      </c>
      <c r="H826" s="5">
        <v>194.16720000000001</v>
      </c>
      <c r="I826" s="5" t="str">
        <f>IF(IFERROR(INDEX('[1]Main v5 (no siloxanes)'!$E$2:$E$379,MATCH(A826,'[1]Main v5 (no siloxanes)'!$E$2:$E$379,0),0),"")="","",1)</f>
        <v/>
      </c>
      <c r="K826">
        <f>IFERROR(INDEX('Data1 totsignal with smooth'!B$2:B$2058,MATCH($H826,'Data1 totsignal with smooth'!$A$2:$A$2058,0),0),"")</f>
        <v>840896.125</v>
      </c>
      <c r="L826">
        <f>IFERROR(INDEX('Data1 totsignal with smooth'!C$2:C$2058,MATCH($H826,'Data1 totsignal with smooth'!$A$2:$A$2058,0),0),"")</f>
        <v>2357479.75</v>
      </c>
      <c r="M826" s="9">
        <f t="shared" si="52"/>
        <v>0.35669283055347561</v>
      </c>
      <c r="N826">
        <v>157705.57999999999</v>
      </c>
      <c r="O826">
        <v>184554.55</v>
      </c>
      <c r="P826">
        <f t="shared" si="51"/>
        <v>0.85452014052213832</v>
      </c>
    </row>
    <row r="827" spans="1:16" x14ac:dyDescent="0.25">
      <c r="A827" s="5">
        <f t="shared" si="49"/>
        <v>194.19730000000001</v>
      </c>
      <c r="B827" s="5">
        <f t="shared" si="50"/>
        <v>193.19</v>
      </c>
      <c r="C827" s="5" t="s">
        <v>2724</v>
      </c>
      <c r="D827" s="5" t="s">
        <v>1898</v>
      </c>
      <c r="E827" s="5">
        <v>194.1969</v>
      </c>
      <c r="F827" s="5">
        <v>194.19890000000001</v>
      </c>
      <c r="G827" s="5">
        <v>194.1968</v>
      </c>
      <c r="H827" s="5">
        <v>194.19640000000001</v>
      </c>
      <c r="I827" s="5" t="str">
        <f>IF(IFERROR(INDEX('[1]Main v5 (no siloxanes)'!$E$2:$E$379,MATCH(A827,'[1]Main v5 (no siloxanes)'!$E$2:$E$379,0),0),"")="","",1)</f>
        <v/>
      </c>
      <c r="K827">
        <f>IFERROR(INDEX('Data1 totsignal with smooth'!B$2:B$2058,MATCH($H827,'Data1 totsignal with smooth'!$A$2:$A$2058,0),0),"")</f>
        <v>1292033</v>
      </c>
      <c r="L827">
        <f>IFERROR(INDEX('Data1 totsignal with smooth'!C$2:C$2058,MATCH($H827,'Data1 totsignal with smooth'!$A$2:$A$2058,0),0),"")</f>
        <v>2357479.75</v>
      </c>
      <c r="M827" s="9">
        <f t="shared" si="52"/>
        <v>0.54805688150661735</v>
      </c>
      <c r="N827">
        <v>47405.120999999999</v>
      </c>
      <c r="O827">
        <v>184386.06</v>
      </c>
      <c r="P827">
        <f t="shared" si="51"/>
        <v>0.25709709833812816</v>
      </c>
    </row>
    <row r="828" spans="1:16" x14ac:dyDescent="0.25">
      <c r="A828" s="5">
        <f t="shared" si="49"/>
        <v>194.21180000000001</v>
      </c>
      <c r="B828" s="5">
        <f t="shared" si="50"/>
        <v>193.2045</v>
      </c>
      <c r="C828" s="5" t="s">
        <v>1898</v>
      </c>
      <c r="D828" s="5" t="s">
        <v>1898</v>
      </c>
      <c r="F828" s="5">
        <v>194.2099</v>
      </c>
      <c r="H828" s="5">
        <v>194.21360000000001</v>
      </c>
      <c r="I828" s="5" t="str">
        <f>IF(IFERROR(INDEX('[1]Main v5 (no siloxanes)'!$E$2:$E$379,MATCH(A828,'[1]Main v5 (no siloxanes)'!$E$2:$E$379,0),0),"")="","",1)</f>
        <v/>
      </c>
      <c r="K828">
        <f>IFERROR(INDEX('Data1 totsignal with smooth'!B$2:B$2058,MATCH($H828,'Data1 totsignal with smooth'!$A$2:$A$2058,0),0),"")</f>
        <v>114670.1953125</v>
      </c>
      <c r="L828">
        <f>IFERROR(INDEX('Data1 totsignal with smooth'!C$2:C$2058,MATCH($H828,'Data1 totsignal with smooth'!$A$2:$A$2058,0),0),"")</f>
        <v>2024602.375</v>
      </c>
      <c r="M828" s="9">
        <f t="shared" si="52"/>
        <v>5.6638378344537901E-2</v>
      </c>
      <c r="P828" t="str">
        <f t="shared" si="51"/>
        <v/>
      </c>
    </row>
    <row r="829" spans="1:16" x14ac:dyDescent="0.25">
      <c r="A829" s="5">
        <f t="shared" si="49"/>
        <v>195.07589999999999</v>
      </c>
      <c r="B829" s="5">
        <f t="shared" si="50"/>
        <v>194.0686</v>
      </c>
      <c r="C829" s="5" t="s">
        <v>564</v>
      </c>
      <c r="D829" s="5" t="s">
        <v>1898</v>
      </c>
      <c r="E829" s="5">
        <v>195.07859999999999</v>
      </c>
      <c r="F829" s="5">
        <v>195.07380000000001</v>
      </c>
      <c r="H829" s="5">
        <v>195.0753</v>
      </c>
      <c r="I829" s="5" t="str">
        <f>IF(IFERROR(INDEX('[1]Main v5 (no siloxanes)'!$E$2:$E$379,MATCH(A829,'[1]Main v5 (no siloxanes)'!$E$2:$E$379,0),0),"")="","",1)</f>
        <v/>
      </c>
      <c r="K829">
        <f>IFERROR(INDEX('Data1 totsignal with smooth'!B$2:B$2058,MATCH($H829,'Data1 totsignal with smooth'!$A$2:$A$2058,0),0),"")</f>
        <v>1108724.125</v>
      </c>
      <c r="L829">
        <f>IFERROR(INDEX('Data1 totsignal with smooth'!C$2:C$2058,MATCH($H829,'Data1 totsignal with smooth'!$A$2:$A$2058,0),0),"")</f>
        <v>2010079.125</v>
      </c>
      <c r="M829" s="9">
        <f t="shared" si="52"/>
        <v>0.55158232887971514</v>
      </c>
      <c r="N829">
        <v>222149.61</v>
      </c>
      <c r="O829">
        <v>181845.92</v>
      </c>
      <c r="P829">
        <f t="shared" si="51"/>
        <v>1.2216364821382848</v>
      </c>
    </row>
    <row r="830" spans="1:16" x14ac:dyDescent="0.25">
      <c r="A830" s="5">
        <f t="shared" si="49"/>
        <v>195.1001</v>
      </c>
      <c r="B830" s="5">
        <f t="shared" si="50"/>
        <v>194.09280000000001</v>
      </c>
      <c r="C830" s="5" t="s">
        <v>565</v>
      </c>
      <c r="D830" s="5" t="s">
        <v>1898</v>
      </c>
      <c r="E830" s="5">
        <v>195.09979999999999</v>
      </c>
      <c r="F830" s="5">
        <v>195.1028</v>
      </c>
      <c r="G830" s="5">
        <v>195.09790000000001</v>
      </c>
      <c r="H830" s="5">
        <v>195.09979999999999</v>
      </c>
      <c r="I830" s="5" t="str">
        <f>IF(IFERROR(INDEX('[1]Main v5 (no siloxanes)'!$E$2:$E$379,MATCH(A830,'[1]Main v5 (no siloxanes)'!$E$2:$E$379,0),0),"")="","",1)</f>
        <v/>
      </c>
      <c r="K830">
        <f>IFERROR(INDEX('Data1 totsignal with smooth'!B$2:B$2058,MATCH($H830,'Data1 totsignal with smooth'!$A$2:$A$2058,0),0),"")</f>
        <v>1785958.625</v>
      </c>
      <c r="L830">
        <f>IFERROR(INDEX('Data1 totsignal with smooth'!C$2:C$2058,MATCH($H830,'Data1 totsignal with smooth'!$A$2:$A$2058,0),0),"")</f>
        <v>1868495.625</v>
      </c>
      <c r="M830" s="9">
        <f t="shared" si="52"/>
        <v>0.95582703063594276</v>
      </c>
      <c r="N830">
        <v>259584.14</v>
      </c>
      <c r="O830">
        <v>181845.92</v>
      </c>
      <c r="P830">
        <f t="shared" si="51"/>
        <v>1.4274949913641175</v>
      </c>
    </row>
    <row r="831" spans="1:16" x14ac:dyDescent="0.25">
      <c r="A831" s="5">
        <f t="shared" si="49"/>
        <v>195.1157</v>
      </c>
      <c r="B831" s="5">
        <f t="shared" si="50"/>
        <v>194.10839999999999</v>
      </c>
      <c r="C831" s="5" t="s">
        <v>566</v>
      </c>
      <c r="D831" s="5" t="s">
        <v>1898</v>
      </c>
      <c r="E831" s="5">
        <v>195.11680000000001</v>
      </c>
      <c r="G831" s="5">
        <v>195.11439999999999</v>
      </c>
      <c r="H831" s="5">
        <v>195.11580000000001</v>
      </c>
      <c r="I831" s="5" t="str">
        <f>IF(IFERROR(INDEX('[1]Main v5 (no siloxanes)'!$E$2:$E$379,MATCH(A831,'[1]Main v5 (no siloxanes)'!$E$2:$E$379,0),0),"")="","",1)</f>
        <v/>
      </c>
      <c r="K831">
        <f>IFERROR(INDEX('Data1 totsignal with smooth'!B$2:B$2058,MATCH($H831,'Data1 totsignal with smooth'!$A$2:$A$2058,0),0),"")</f>
        <v>3329577.75</v>
      </c>
      <c r="L831">
        <f>IFERROR(INDEX('Data1 totsignal with smooth'!C$2:C$2058,MATCH($H831,'Data1 totsignal with smooth'!$A$2:$A$2058,0),0),"")</f>
        <v>1868495.625</v>
      </c>
      <c r="M831" s="9">
        <f t="shared" si="52"/>
        <v>1.7819564067751028</v>
      </c>
      <c r="N831">
        <v>596987.62</v>
      </c>
      <c r="O831">
        <v>181845.92</v>
      </c>
      <c r="P831">
        <f t="shared" si="51"/>
        <v>3.2829310660365651</v>
      </c>
    </row>
    <row r="832" spans="1:16" x14ac:dyDescent="0.25">
      <c r="A832" s="5">
        <f t="shared" si="49"/>
        <v>195.13570000000001</v>
      </c>
      <c r="B832" s="5">
        <f t="shared" si="50"/>
        <v>194.1284</v>
      </c>
      <c r="C832" s="5" t="s">
        <v>567</v>
      </c>
      <c r="D832" s="5" t="s">
        <v>1898</v>
      </c>
      <c r="E832" s="5">
        <v>195.1345</v>
      </c>
      <c r="F832" s="5">
        <v>195.13810000000001</v>
      </c>
      <c r="G832" s="5">
        <v>195.13339999999999</v>
      </c>
      <c r="H832" s="5">
        <v>195.13669999999999</v>
      </c>
      <c r="I832" s="5" t="str">
        <f>IF(IFERROR(INDEX('[1]Main v5 (no siloxanes)'!$E$2:$E$379,MATCH(A832,'[1]Main v5 (no siloxanes)'!$E$2:$E$379,0),0),"")="","",1)</f>
        <v/>
      </c>
      <c r="K832">
        <f>IFERROR(INDEX('Data1 totsignal with smooth'!B$2:B$2058,MATCH($H832,'Data1 totsignal with smooth'!$A$2:$A$2058,0),0),"")</f>
        <v>3497547</v>
      </c>
      <c r="L832">
        <f>IFERROR(INDEX('Data1 totsignal with smooth'!C$2:C$2058,MATCH($H832,'Data1 totsignal with smooth'!$A$2:$A$2058,0),0),"")</f>
        <v>1858287</v>
      </c>
      <c r="M832" s="9">
        <f t="shared" si="52"/>
        <v>1.8821349985228331</v>
      </c>
      <c r="N832">
        <v>306165.84000000003</v>
      </c>
      <c r="O832">
        <v>181845.92</v>
      </c>
      <c r="P832">
        <f t="shared" si="51"/>
        <v>1.6836552615532974</v>
      </c>
    </row>
    <row r="833" spans="1:16" x14ac:dyDescent="0.25">
      <c r="A833" s="5">
        <f t="shared" si="49"/>
        <v>195.17339999999999</v>
      </c>
      <c r="B833" s="5">
        <f t="shared" si="50"/>
        <v>194.1661</v>
      </c>
      <c r="C833" s="5" t="s">
        <v>569</v>
      </c>
      <c r="D833" s="5" t="s">
        <v>2889</v>
      </c>
      <c r="E833" s="5">
        <v>195.1746</v>
      </c>
      <c r="F833" s="5">
        <v>195.17490000000001</v>
      </c>
      <c r="G833" s="5">
        <v>195.17230000000001</v>
      </c>
      <c r="H833" s="5">
        <v>195.17169999999999</v>
      </c>
      <c r="I833" s="5">
        <f>IF(IFERROR(INDEX('[1]Main v5 (no siloxanes)'!$E$2:$E$379,MATCH(A833,'[1]Main v5 (no siloxanes)'!$E$2:$E$379,0),0),"")="","",1)</f>
        <v>1</v>
      </c>
      <c r="K833">
        <f>IFERROR(INDEX('Data1 totsignal with smooth'!B$2:B$2058,MATCH($H833,'Data1 totsignal with smooth'!$A$2:$A$2058,0),0),"")</f>
        <v>14884149</v>
      </c>
      <c r="L833">
        <f>IFERROR(INDEX('Data1 totsignal with smooth'!C$2:C$2058,MATCH($H833,'Data1 totsignal with smooth'!$A$2:$A$2058,0),0),"")</f>
        <v>1858287</v>
      </c>
      <c r="M833" s="9">
        <f t="shared" si="52"/>
        <v>8.0096072350503444</v>
      </c>
      <c r="N833">
        <v>409408.41</v>
      </c>
      <c r="O833">
        <v>181845.92</v>
      </c>
      <c r="P833">
        <f t="shared" si="51"/>
        <v>2.2514027809917314</v>
      </c>
    </row>
    <row r="834" spans="1:16" x14ac:dyDescent="0.25">
      <c r="A834" s="5">
        <f t="shared" ref="A834:A897" si="53">VALUE(FIXED(AVERAGE(E834:H834),4))</f>
        <v>195.1858</v>
      </c>
      <c r="B834" s="5">
        <f t="shared" ref="B834:B897" si="54">VALUE(FIXED(A834-1.007276,4))</f>
        <v>194.17850000000001</v>
      </c>
      <c r="C834" s="5" t="s">
        <v>570</v>
      </c>
      <c r="D834" s="5" t="s">
        <v>1898</v>
      </c>
      <c r="G834" s="5">
        <v>195.1883</v>
      </c>
      <c r="H834" s="5">
        <v>195.1833</v>
      </c>
      <c r="I834" s="5" t="str">
        <f>IF(IFERROR(INDEX('[1]Main v5 (no siloxanes)'!$E$2:$E$379,MATCH(A834,'[1]Main v5 (no siloxanes)'!$E$2:$E$379,0),0),"")="","",1)</f>
        <v/>
      </c>
      <c r="K834">
        <f>IFERROR(INDEX('Data1 totsignal with smooth'!B$2:B$2058,MATCH($H834,'Data1 totsignal with smooth'!$A$2:$A$2058,0),0),"")</f>
        <v>2714038</v>
      </c>
      <c r="L834">
        <f>IFERROR(INDEX('Data1 totsignal with smooth'!C$2:C$2058,MATCH($H834,'Data1 totsignal with smooth'!$A$2:$A$2058,0),0),"")</f>
        <v>1858287</v>
      </c>
      <c r="M834" s="9">
        <f t="shared" si="52"/>
        <v>1.4605052933158333</v>
      </c>
      <c r="P834" t="str">
        <f t="shared" ref="P834:P897" si="55">IFERROR(N834/O834,"")</f>
        <v/>
      </c>
    </row>
    <row r="835" spans="1:16" x14ac:dyDescent="0.25">
      <c r="A835" s="5">
        <f t="shared" si="53"/>
        <v>195.2089</v>
      </c>
      <c r="B835" s="5">
        <f t="shared" si="54"/>
        <v>194.20160000000001</v>
      </c>
      <c r="C835" s="5" t="s">
        <v>571</v>
      </c>
      <c r="D835" s="5" t="s">
        <v>1898</v>
      </c>
      <c r="E835" s="5">
        <v>195.21119999999999</v>
      </c>
      <c r="F835" s="5">
        <v>195.2105</v>
      </c>
      <c r="G835" s="5">
        <v>195.20859999999999</v>
      </c>
      <c r="H835" s="5">
        <v>195.20529999999999</v>
      </c>
      <c r="I835" s="5" t="str">
        <f>IF(IFERROR(INDEX('[1]Main v5 (no siloxanes)'!$E$2:$E$379,MATCH(A835,'[1]Main v5 (no siloxanes)'!$E$2:$E$379,0),0),"")="","",1)</f>
        <v/>
      </c>
      <c r="K835">
        <f>IFERROR(INDEX('Data1 totsignal with smooth'!B$2:B$2058,MATCH($H835,'Data1 totsignal with smooth'!$A$2:$A$2058,0),0),"")</f>
        <v>1757302.375</v>
      </c>
      <c r="L835">
        <f>IFERROR(INDEX('Data1 totsignal with smooth'!C$2:C$2058,MATCH($H835,'Data1 totsignal with smooth'!$A$2:$A$2058,0),0),"")</f>
        <v>1785958.625</v>
      </c>
      <c r="M835" s="9">
        <f t="shared" si="52"/>
        <v>0.98395469547901759</v>
      </c>
      <c r="N835">
        <v>127920.27</v>
      </c>
      <c r="O835">
        <v>181845.92</v>
      </c>
      <c r="P835">
        <f t="shared" si="55"/>
        <v>0.70345416603243005</v>
      </c>
    </row>
    <row r="836" spans="1:16" x14ac:dyDescent="0.25">
      <c r="A836" s="5">
        <f t="shared" si="53"/>
        <v>196.0813</v>
      </c>
      <c r="B836" s="5">
        <f t="shared" si="54"/>
        <v>195.07400000000001</v>
      </c>
      <c r="C836" s="5" t="s">
        <v>573</v>
      </c>
      <c r="D836" s="5" t="s">
        <v>1898</v>
      </c>
      <c r="E836" s="5">
        <v>196.07759999999999</v>
      </c>
      <c r="F836" s="5">
        <v>196.0796</v>
      </c>
      <c r="H836" s="5">
        <v>196.08680000000001</v>
      </c>
      <c r="I836" s="5" t="str">
        <f>IF(IFERROR(INDEX('[1]Main v5 (no siloxanes)'!$E$2:$E$379,MATCH(A836,'[1]Main v5 (no siloxanes)'!$E$2:$E$379,0),0),"")="","",1)</f>
        <v/>
      </c>
      <c r="K836">
        <f>IFERROR(INDEX('Data1 totsignal with smooth'!B$2:B$2058,MATCH($H836,'Data1 totsignal with smooth'!$A$2:$A$2058,0),0),"")</f>
        <v>450641.15625</v>
      </c>
      <c r="L836">
        <f>IFERROR(INDEX('Data1 totsignal with smooth'!C$2:C$2058,MATCH($H836,'Data1 totsignal with smooth'!$A$2:$A$2058,0),0),"")</f>
        <v>1858287</v>
      </c>
      <c r="M836" s="9">
        <f t="shared" si="52"/>
        <v>0.2425035294601964</v>
      </c>
      <c r="N836">
        <v>71503.679999999993</v>
      </c>
      <c r="O836">
        <v>181845.92</v>
      </c>
      <c r="P836">
        <f t="shared" si="55"/>
        <v>0.39321025184397862</v>
      </c>
    </row>
    <row r="837" spans="1:16" x14ac:dyDescent="0.25">
      <c r="A837" s="5">
        <f t="shared" si="53"/>
        <v>196.1019</v>
      </c>
      <c r="B837" s="5">
        <f t="shared" si="54"/>
        <v>195.09460000000001</v>
      </c>
      <c r="C837" s="5" t="s">
        <v>2383</v>
      </c>
      <c r="D837" s="5" t="s">
        <v>1898</v>
      </c>
      <c r="E837" s="5">
        <v>196.09729999999999</v>
      </c>
      <c r="F837" s="5">
        <v>196.10589999999999</v>
      </c>
      <c r="G837" s="5">
        <v>196.1019</v>
      </c>
      <c r="H837" s="5">
        <v>196.10230000000001</v>
      </c>
      <c r="I837" s="5" t="str">
        <f>IF(IFERROR(INDEX('[1]Main v5 (no siloxanes)'!$E$2:$E$379,MATCH(A837,'[1]Main v5 (no siloxanes)'!$E$2:$E$379,0),0),"")="","",1)</f>
        <v/>
      </c>
      <c r="K837">
        <f>IFERROR(INDEX('Data1 totsignal with smooth'!B$2:B$2058,MATCH($H837,'Data1 totsignal with smooth'!$A$2:$A$2058,0),0),"")</f>
        <v>1048927.375</v>
      </c>
      <c r="L837">
        <f>IFERROR(INDEX('Data1 totsignal with smooth'!C$2:C$2058,MATCH($H837,'Data1 totsignal with smooth'!$A$2:$A$2058,0),0),"")</f>
        <v>1858287</v>
      </c>
      <c r="M837" s="9">
        <f t="shared" si="52"/>
        <v>0.5644592977295757</v>
      </c>
      <c r="N837">
        <v>127343.65</v>
      </c>
      <c r="O837">
        <v>181845.92</v>
      </c>
      <c r="P837">
        <f t="shared" si="55"/>
        <v>0.70028323978893769</v>
      </c>
    </row>
    <row r="838" spans="1:16" x14ac:dyDescent="0.25">
      <c r="A838" s="5">
        <f t="shared" si="53"/>
        <v>196.13059999999999</v>
      </c>
      <c r="B838" s="5">
        <f t="shared" si="54"/>
        <v>195.1233</v>
      </c>
      <c r="C838" s="5" t="s">
        <v>575</v>
      </c>
      <c r="D838" s="5" t="s">
        <v>1898</v>
      </c>
      <c r="G838" s="5">
        <v>196.13050000000001</v>
      </c>
      <c r="H838" s="5">
        <v>196.13069999999999</v>
      </c>
      <c r="I838" s="5" t="str">
        <f>IF(IFERROR(INDEX('[1]Main v5 (no siloxanes)'!$E$2:$E$379,MATCH(A838,'[1]Main v5 (no siloxanes)'!$E$2:$E$379,0),0),"")="","",1)</f>
        <v/>
      </c>
      <c r="K838">
        <f>IFERROR(INDEX('Data1 totsignal with smooth'!B$2:B$2058,MATCH($H838,'Data1 totsignal with smooth'!$A$2:$A$2058,0),0),"")</f>
        <v>7444702</v>
      </c>
      <c r="L838">
        <f>IFERROR(INDEX('Data1 totsignal with smooth'!C$2:C$2058,MATCH($H838,'Data1 totsignal with smooth'!$A$2:$A$2058,0),0),"")</f>
        <v>1858287</v>
      </c>
      <c r="M838" s="9">
        <f t="shared" si="52"/>
        <v>4.0062175541237712</v>
      </c>
      <c r="P838" t="str">
        <f t="shared" si="55"/>
        <v/>
      </c>
    </row>
    <row r="839" spans="1:16" x14ac:dyDescent="0.25">
      <c r="A839" s="5">
        <f t="shared" si="53"/>
        <v>196.14500000000001</v>
      </c>
      <c r="B839" s="5">
        <f t="shared" si="54"/>
        <v>195.1377</v>
      </c>
      <c r="C839" s="5" t="s">
        <v>1898</v>
      </c>
      <c r="D839" s="5" t="s">
        <v>1898</v>
      </c>
      <c r="G839" s="5">
        <v>196.1455</v>
      </c>
      <c r="H839" s="5">
        <v>196.14449999999999</v>
      </c>
      <c r="I839" s="5" t="str">
        <f>IF(IFERROR(INDEX('[1]Main v5 (no siloxanes)'!$E$2:$E$379,MATCH(A839,'[1]Main v5 (no siloxanes)'!$E$2:$E$379,0),0),"")="","",1)</f>
        <v/>
      </c>
      <c r="K839">
        <f>IFERROR(INDEX('Data1 totsignal with smooth'!B$2:B$2058,MATCH($H839,'Data1 totsignal with smooth'!$A$2:$A$2058,0),0),"")</f>
        <v>1274075.625</v>
      </c>
      <c r="L839">
        <f>IFERROR(INDEX('Data1 totsignal with smooth'!C$2:C$2058,MATCH($H839,'Data1 totsignal with smooth'!$A$2:$A$2058,0),0),"")</f>
        <v>1785958.625</v>
      </c>
      <c r="M839" s="9">
        <f t="shared" si="52"/>
        <v>0.71338473756635878</v>
      </c>
      <c r="P839" t="str">
        <f t="shared" si="55"/>
        <v/>
      </c>
    </row>
    <row r="840" spans="1:16" x14ac:dyDescent="0.25">
      <c r="A840" s="5">
        <f t="shared" si="53"/>
        <v>196.1747</v>
      </c>
      <c r="B840" s="5">
        <f t="shared" si="54"/>
        <v>195.16739999999999</v>
      </c>
      <c r="D840" s="5" t="s">
        <v>1898</v>
      </c>
      <c r="E840" s="5">
        <v>196.17349999999999</v>
      </c>
      <c r="F840" s="5">
        <v>196.17850000000001</v>
      </c>
      <c r="G840" s="5">
        <v>196.17259999999999</v>
      </c>
      <c r="H840" s="5">
        <v>196.17410000000001</v>
      </c>
      <c r="I840" s="5" t="str">
        <f>IF(IFERROR(INDEX('[1]Main v5 (no siloxanes)'!$E$2:$E$379,MATCH(A840,'[1]Main v5 (no siloxanes)'!$E$2:$E$379,0),0),"")="","",1)</f>
        <v/>
      </c>
      <c r="K840">
        <f>IFERROR(INDEX('Data1 totsignal with smooth'!B$2:B$2058,MATCH($H840,'Data1 totsignal with smooth'!$A$2:$A$2058,0),0),"")</f>
        <v>2357479.75</v>
      </c>
      <c r="L840">
        <f>IFERROR(INDEX('Data1 totsignal with smooth'!C$2:C$2058,MATCH($H840,'Data1 totsignal with smooth'!$A$2:$A$2058,0),0),"")</f>
        <v>1757302.375</v>
      </c>
      <c r="M840" s="9">
        <f t="shared" si="52"/>
        <v>1.3415333544974011</v>
      </c>
      <c r="N840">
        <v>89987.304999999993</v>
      </c>
      <c r="O840">
        <v>181845.92</v>
      </c>
      <c r="P840">
        <f t="shared" si="55"/>
        <v>0.49485468246964237</v>
      </c>
    </row>
    <row r="841" spans="1:16" x14ac:dyDescent="0.25">
      <c r="A841" s="5">
        <f t="shared" si="53"/>
        <v>196.18450000000001</v>
      </c>
      <c r="B841" s="5">
        <f t="shared" si="54"/>
        <v>195.1772</v>
      </c>
      <c r="C841" s="5" t="s">
        <v>761</v>
      </c>
      <c r="D841" s="5" t="s">
        <v>1898</v>
      </c>
      <c r="G841" s="5">
        <v>196.18299999999999</v>
      </c>
      <c r="H841" s="5">
        <v>196.18600000000001</v>
      </c>
      <c r="I841" s="5" t="str">
        <f>IF(IFERROR(INDEX('[1]Main v5 (no siloxanes)'!$E$2:$E$379,MATCH(A841,'[1]Main v5 (no siloxanes)'!$E$2:$E$379,0),0),"")="","",1)</f>
        <v/>
      </c>
      <c r="K841">
        <f>IFERROR(INDEX('Data1 totsignal with smooth'!B$2:B$2058,MATCH($H841,'Data1 totsignal with smooth'!$A$2:$A$2058,0),0),"")</f>
        <v>528583.625</v>
      </c>
      <c r="L841">
        <f>IFERROR(INDEX('Data1 totsignal with smooth'!C$2:C$2058,MATCH($H841,'Data1 totsignal with smooth'!$A$2:$A$2058,0),0),"")</f>
        <v>1757302.375</v>
      </c>
      <c r="M841" s="9">
        <f t="shared" si="52"/>
        <v>0.3007926424728129</v>
      </c>
      <c r="P841" t="str">
        <f t="shared" si="55"/>
        <v/>
      </c>
    </row>
    <row r="842" spans="1:16" x14ac:dyDescent="0.25">
      <c r="A842" s="5">
        <f t="shared" si="53"/>
        <v>196.21559999999999</v>
      </c>
      <c r="B842" s="5">
        <f t="shared" si="54"/>
        <v>195.20830000000001</v>
      </c>
      <c r="C842" s="5" t="s">
        <v>1898</v>
      </c>
      <c r="D842" s="5" t="s">
        <v>1898</v>
      </c>
      <c r="E842" s="5">
        <v>196.21639999999999</v>
      </c>
      <c r="F842" s="5">
        <v>196.21520000000001</v>
      </c>
      <c r="G842" s="5">
        <v>196.21870000000001</v>
      </c>
      <c r="H842" s="5">
        <v>196.21190000000001</v>
      </c>
      <c r="I842" s="5" t="str">
        <f>IF(IFERROR(INDEX('[1]Main v5 (no siloxanes)'!$E$2:$E$379,MATCH(A842,'[1]Main v5 (no siloxanes)'!$E$2:$E$379,0),0),"")="","",1)</f>
        <v/>
      </c>
      <c r="K842">
        <f>IFERROR(INDEX('Data1 totsignal with smooth'!B$2:B$2058,MATCH($H842,'Data1 totsignal with smooth'!$A$2:$A$2058,0),0),"")</f>
        <v>446533.625</v>
      </c>
      <c r="L842">
        <f>IFERROR(INDEX('Data1 totsignal with smooth'!C$2:C$2058,MATCH($H842,'Data1 totsignal with smooth'!$A$2:$A$2058,0),0),"")</f>
        <v>1589420.875</v>
      </c>
      <c r="M842" s="9">
        <f t="shared" si="52"/>
        <v>0.28094108490930697</v>
      </c>
      <c r="N842">
        <v>30405.493999999999</v>
      </c>
      <c r="O842">
        <v>181845.92</v>
      </c>
      <c r="P842">
        <f t="shared" si="55"/>
        <v>0.1672047082497094</v>
      </c>
    </row>
    <row r="843" spans="1:16" x14ac:dyDescent="0.25">
      <c r="A843" s="5">
        <f t="shared" si="53"/>
        <v>197.09610000000001</v>
      </c>
      <c r="B843" s="5">
        <f t="shared" si="54"/>
        <v>196.08879999999999</v>
      </c>
      <c r="C843" s="5" t="s">
        <v>578</v>
      </c>
      <c r="D843" s="5" t="s">
        <v>1898</v>
      </c>
      <c r="E843" s="5">
        <v>197.096</v>
      </c>
      <c r="H843" s="5">
        <v>197.09610000000001</v>
      </c>
      <c r="I843" s="5">
        <f>IF(IFERROR(INDEX('[1]Main v5 (no siloxanes)'!$E$2:$E$379,MATCH(A843,'[1]Main v5 (no siloxanes)'!$E$2:$E$379,0),0),"")="","",1)</f>
        <v>1</v>
      </c>
      <c r="K843">
        <f>IFERROR(INDEX('Data1 totsignal with smooth'!B$2:B$2058,MATCH($H843,'Data1 totsignal with smooth'!$A$2:$A$2058,0),0),"")</f>
        <v>2756491</v>
      </c>
      <c r="L843">
        <f>IFERROR(INDEX('Data1 totsignal with smooth'!C$2:C$2058,MATCH($H843,'Data1 totsignal with smooth'!$A$2:$A$2058,0),0),"")</f>
        <v>1292033</v>
      </c>
      <c r="M843" s="9">
        <f t="shared" si="52"/>
        <v>2.1334524737371261</v>
      </c>
      <c r="N843">
        <v>444741.72</v>
      </c>
      <c r="O843">
        <v>175278.19</v>
      </c>
      <c r="P843">
        <f t="shared" si="55"/>
        <v>2.537347744177413</v>
      </c>
    </row>
    <row r="844" spans="1:16" x14ac:dyDescent="0.25">
      <c r="A844" s="5">
        <f t="shared" si="53"/>
        <v>197.12909999999999</v>
      </c>
      <c r="B844" s="5">
        <f t="shared" si="54"/>
        <v>196.12180000000001</v>
      </c>
      <c r="C844" s="5" t="s">
        <v>2385</v>
      </c>
      <c r="D844" s="5" t="s">
        <v>1898</v>
      </c>
      <c r="E844" s="5">
        <v>197.13239999999999</v>
      </c>
      <c r="F844" s="5">
        <v>197.12459999999999</v>
      </c>
      <c r="G844" s="5">
        <v>197.12989999999999</v>
      </c>
      <c r="H844" s="5">
        <v>197.1293</v>
      </c>
      <c r="I844" s="5" t="str">
        <f>IF(IFERROR(INDEX('[1]Main v5 (no siloxanes)'!$E$2:$E$379,MATCH(A844,'[1]Main v5 (no siloxanes)'!$E$2:$E$379,0),0),"")="","",1)</f>
        <v/>
      </c>
      <c r="K844">
        <f>IFERROR(INDEX('Data1 totsignal with smooth'!B$2:B$2058,MATCH($H844,'Data1 totsignal with smooth'!$A$2:$A$2058,0),0),"")</f>
        <v>6393384.5</v>
      </c>
      <c r="L844">
        <f>IFERROR(INDEX('Data1 totsignal with smooth'!C$2:C$2058,MATCH($H844,'Data1 totsignal with smooth'!$A$2:$A$2058,0),0),"")</f>
        <v>1274075.625</v>
      </c>
      <c r="M844" s="9">
        <f t="shared" si="52"/>
        <v>5.0180573072340193</v>
      </c>
      <c r="N844">
        <v>754829.06</v>
      </c>
      <c r="O844">
        <v>175278.19</v>
      </c>
      <c r="P844">
        <f t="shared" si="55"/>
        <v>4.3064631144354015</v>
      </c>
    </row>
    <row r="845" spans="1:16" x14ac:dyDescent="0.25">
      <c r="A845" s="5">
        <f t="shared" si="53"/>
        <v>197.1489</v>
      </c>
      <c r="B845" s="5">
        <f t="shared" si="54"/>
        <v>196.14160000000001</v>
      </c>
      <c r="C845" s="5" t="s">
        <v>1898</v>
      </c>
      <c r="D845" s="5" t="s">
        <v>1898</v>
      </c>
      <c r="G845" s="5">
        <v>197.14949999999999</v>
      </c>
      <c r="H845" s="5">
        <v>197.14830000000001</v>
      </c>
      <c r="I845" s="5" t="str">
        <f>IF(IFERROR(INDEX('[1]Main v5 (no siloxanes)'!$E$2:$E$379,MATCH(A845,'[1]Main v5 (no siloxanes)'!$E$2:$E$379,0),0),"")="","",1)</f>
        <v/>
      </c>
      <c r="K845">
        <f>IFERROR(INDEX('Data1 totsignal with smooth'!B$2:B$2058,MATCH($H845,'Data1 totsignal with smooth'!$A$2:$A$2058,0),0),"")</f>
        <v>4054578.25</v>
      </c>
      <c r="L845">
        <f>IFERROR(INDEX('Data1 totsignal with smooth'!C$2:C$2058,MATCH($H845,'Data1 totsignal with smooth'!$A$2:$A$2058,0),0),"")</f>
        <v>1274075.625</v>
      </c>
      <c r="M845" s="9">
        <f t="shared" si="52"/>
        <v>3.1823685897766079</v>
      </c>
      <c r="P845" t="str">
        <f t="shared" si="55"/>
        <v/>
      </c>
    </row>
    <row r="846" spans="1:16" x14ac:dyDescent="0.25">
      <c r="A846" s="5">
        <f t="shared" si="53"/>
        <v>197.1559</v>
      </c>
      <c r="B846" s="5">
        <f t="shared" si="54"/>
        <v>196.14859999999999</v>
      </c>
      <c r="C846" s="5" t="s">
        <v>2070</v>
      </c>
      <c r="D846" s="5" t="s">
        <v>2853</v>
      </c>
      <c r="E846" s="5">
        <v>197.15270000000001</v>
      </c>
      <c r="F846" s="5">
        <v>197.1542</v>
      </c>
      <c r="H846" s="5">
        <v>197.1609</v>
      </c>
      <c r="I846" s="5">
        <f>IF(IFERROR(INDEX('[1]Main v5 (no siloxanes)'!$E$2:$E$379,MATCH(A846,'[1]Main v5 (no siloxanes)'!$E$2:$E$379,0),0),"")="","",1)</f>
        <v>1</v>
      </c>
      <c r="K846">
        <f>IFERROR(INDEX('Data1 totsignal with smooth'!B$2:B$2058,MATCH($H846,'Data1 totsignal with smooth'!$A$2:$A$2058,0),0),"")</f>
        <v>1589420.875</v>
      </c>
      <c r="L846">
        <f>IFERROR(INDEX('Data1 totsignal with smooth'!C$2:C$2058,MATCH($H846,'Data1 totsignal with smooth'!$A$2:$A$2058,0),0),"")</f>
        <v>1274075.625</v>
      </c>
      <c r="M846" s="9">
        <f t="shared" si="52"/>
        <v>1.247509051905769</v>
      </c>
      <c r="N846">
        <v>624427.62</v>
      </c>
      <c r="O846">
        <v>175278.19</v>
      </c>
      <c r="P846">
        <f t="shared" si="55"/>
        <v>3.5624946834514892</v>
      </c>
    </row>
    <row r="847" spans="1:16" x14ac:dyDescent="0.25">
      <c r="A847" s="5">
        <f t="shared" si="53"/>
        <v>197.1885</v>
      </c>
      <c r="B847" s="5">
        <f t="shared" si="54"/>
        <v>196.18119999999999</v>
      </c>
      <c r="C847" s="5" t="s">
        <v>582</v>
      </c>
      <c r="D847" s="5" t="s">
        <v>1898</v>
      </c>
      <c r="F847" s="5">
        <v>197.18899999999999</v>
      </c>
      <c r="G847" s="5">
        <v>197.1885</v>
      </c>
      <c r="H847" s="5">
        <v>197.18790000000001</v>
      </c>
      <c r="I847" s="5" t="str">
        <f>IF(IFERROR(INDEX('[1]Main v5 (no siloxanes)'!$E$2:$E$379,MATCH(A847,'[1]Main v5 (no siloxanes)'!$E$2:$E$379,0),0),"")="","",1)</f>
        <v/>
      </c>
      <c r="K847">
        <f>IFERROR(INDEX('Data1 totsignal with smooth'!B$2:B$2058,MATCH($H847,'Data1 totsignal with smooth'!$A$2:$A$2058,0),0),"")</f>
        <v>2486246</v>
      </c>
      <c r="L847">
        <f>IFERROR(INDEX('Data1 totsignal with smooth'!C$2:C$2058,MATCH($H847,'Data1 totsignal with smooth'!$A$2:$A$2058,0),0),"")</f>
        <v>1292033</v>
      </c>
      <c r="M847" s="9">
        <f t="shared" si="52"/>
        <v>1.9242898594695337</v>
      </c>
      <c r="P847" t="str">
        <f t="shared" si="55"/>
        <v/>
      </c>
    </row>
    <row r="848" spans="1:16" x14ac:dyDescent="0.25">
      <c r="A848" s="5">
        <f t="shared" si="53"/>
        <v>197.226</v>
      </c>
      <c r="B848" s="5">
        <f t="shared" si="54"/>
        <v>196.21870000000001</v>
      </c>
      <c r="C848" s="5" t="s">
        <v>583</v>
      </c>
      <c r="D848" s="5" t="s">
        <v>2743</v>
      </c>
      <c r="E848" s="5">
        <v>197.22720000000001</v>
      </c>
      <c r="F848" s="5">
        <v>197.22710000000001</v>
      </c>
      <c r="G848" s="5">
        <v>197.22569999999999</v>
      </c>
      <c r="H848" s="5">
        <v>197.22409999999999</v>
      </c>
      <c r="I848" s="5">
        <f>IF(IFERROR(INDEX('[1]Main v5 (no siloxanes)'!$E$2:$E$379,MATCH(A848,'[1]Main v5 (no siloxanes)'!$E$2:$E$379,0),0),"")="","",1)</f>
        <v>1</v>
      </c>
      <c r="K848">
        <f>IFERROR(INDEX('Data1 totsignal with smooth'!B$2:B$2058,MATCH($H848,'Data1 totsignal with smooth'!$A$2:$A$2058,0),0),"")</f>
        <v>4841853.5</v>
      </c>
      <c r="L848">
        <f>IFERROR(INDEX('Data1 totsignal with smooth'!C$2:C$2058,MATCH($H848,'Data1 totsignal with smooth'!$A$2:$A$2058,0),0),"")</f>
        <v>1457191.125</v>
      </c>
      <c r="M848" s="9">
        <f t="shared" si="52"/>
        <v>3.3227305718047111</v>
      </c>
      <c r="N848">
        <v>209890.08</v>
      </c>
      <c r="O848">
        <v>184386.06</v>
      </c>
      <c r="P848">
        <f t="shared" si="55"/>
        <v>1.1383185908956457</v>
      </c>
    </row>
    <row r="849" spans="1:16" x14ac:dyDescent="0.25">
      <c r="A849" s="5">
        <f t="shared" si="53"/>
        <v>197.24090000000001</v>
      </c>
      <c r="B849" s="5">
        <f t="shared" si="54"/>
        <v>196.2336</v>
      </c>
      <c r="C849" s="5" t="s">
        <v>1898</v>
      </c>
      <c r="D849" s="5" t="s">
        <v>1898</v>
      </c>
      <c r="H849" s="5">
        <v>197.24090000000001</v>
      </c>
      <c r="I849" s="5" t="str">
        <f>IF(IFERROR(INDEX('[1]Main v5 (no siloxanes)'!$E$2:$E$379,MATCH(A849,'[1]Main v5 (no siloxanes)'!$E$2:$E$379,0),0),"")="","",1)</f>
        <v/>
      </c>
      <c r="K849">
        <f>IFERROR(INDEX('Data1 totsignal with smooth'!B$2:B$2058,MATCH($H849,'Data1 totsignal with smooth'!$A$2:$A$2058,0),0),"")</f>
        <v>572463.875</v>
      </c>
      <c r="L849">
        <f>IFERROR(INDEX('Data1 totsignal with smooth'!C$2:C$2058,MATCH($H849,'Data1 totsignal with smooth'!$A$2:$A$2058,0),0),"")</f>
        <v>1589420.875</v>
      </c>
      <c r="M849" s="9">
        <f t="shared" si="52"/>
        <v>0.36017135801113725</v>
      </c>
      <c r="P849" t="str">
        <f t="shared" si="55"/>
        <v/>
      </c>
    </row>
    <row r="850" spans="1:16" x14ac:dyDescent="0.25">
      <c r="A850" s="5">
        <f t="shared" si="53"/>
        <v>198.08920000000001</v>
      </c>
      <c r="B850" s="5">
        <f t="shared" si="54"/>
        <v>197.08189999999999</v>
      </c>
      <c r="C850" s="5" t="s">
        <v>584</v>
      </c>
      <c r="D850" s="5" t="s">
        <v>1898</v>
      </c>
      <c r="E850" s="5">
        <v>198.0958</v>
      </c>
      <c r="F850" s="5">
        <v>198.08680000000001</v>
      </c>
      <c r="G850" s="5">
        <v>198.08590000000001</v>
      </c>
      <c r="H850" s="5">
        <v>198.0881</v>
      </c>
      <c r="I850" s="5" t="str">
        <f>IF(IFERROR(INDEX('[1]Main v5 (no siloxanes)'!$E$2:$E$379,MATCH(A850,'[1]Main v5 (no siloxanes)'!$E$2:$E$379,0),0),"")="","",1)</f>
        <v/>
      </c>
      <c r="K850">
        <f>IFERROR(INDEX('Data1 totsignal with smooth'!B$2:B$2058,MATCH($H850,'Data1 totsignal with smooth'!$A$2:$A$2058,0),0),"")</f>
        <v>870789.5625</v>
      </c>
      <c r="L850">
        <f>IFERROR(INDEX('Data1 totsignal with smooth'!C$2:C$2058,MATCH($H850,'Data1 totsignal with smooth'!$A$2:$A$2058,0),0),"")</f>
        <v>1457191.125</v>
      </c>
      <c r="M850" s="9">
        <f t="shared" si="52"/>
        <v>0.5975808852802339</v>
      </c>
      <c r="N850">
        <v>277563.46999999997</v>
      </c>
      <c r="O850">
        <v>184386.06</v>
      </c>
      <c r="P850">
        <f t="shared" si="55"/>
        <v>1.5053386899204853</v>
      </c>
    </row>
    <row r="851" spans="1:16" x14ac:dyDescent="0.25">
      <c r="A851" s="5">
        <f t="shared" si="53"/>
        <v>198.1129</v>
      </c>
      <c r="B851" s="5">
        <f t="shared" si="54"/>
        <v>197.10560000000001</v>
      </c>
      <c r="C851" s="5" t="s">
        <v>586</v>
      </c>
      <c r="D851" s="5" t="s">
        <v>1898</v>
      </c>
      <c r="F851" s="5">
        <v>198.1182</v>
      </c>
      <c r="G851" s="5">
        <v>198.1095</v>
      </c>
      <c r="H851" s="5">
        <v>198.11099999999999</v>
      </c>
      <c r="I851" s="5" t="str">
        <f>IF(IFERROR(INDEX('[1]Main v5 (no siloxanes)'!$E$2:$E$379,MATCH(A851,'[1]Main v5 (no siloxanes)'!$E$2:$E$379,0),0),"")="","",1)</f>
        <v/>
      </c>
      <c r="K851">
        <f>IFERROR(INDEX('Data1 totsignal with smooth'!B$2:B$2058,MATCH($H851,'Data1 totsignal with smooth'!$A$2:$A$2058,0),0),"")</f>
        <v>1229582.875</v>
      </c>
      <c r="L851">
        <f>IFERROR(INDEX('Data1 totsignal with smooth'!C$2:C$2058,MATCH($H851,'Data1 totsignal with smooth'!$A$2:$A$2058,0),0),"")</f>
        <v>1292033</v>
      </c>
      <c r="M851" s="9">
        <f t="shared" si="52"/>
        <v>0.95166522449503999</v>
      </c>
      <c r="P851" t="str">
        <f t="shared" si="55"/>
        <v/>
      </c>
    </row>
    <row r="852" spans="1:16" x14ac:dyDescent="0.25">
      <c r="A852" s="5">
        <f t="shared" si="53"/>
        <v>198.13</v>
      </c>
      <c r="B852" s="5">
        <f t="shared" si="54"/>
        <v>197.12270000000001</v>
      </c>
      <c r="C852" s="5" t="s">
        <v>587</v>
      </c>
      <c r="D852" s="5" t="s">
        <v>1898</v>
      </c>
      <c r="E852" s="5">
        <v>198.12989999999999</v>
      </c>
      <c r="F852" s="5">
        <v>198.12870000000001</v>
      </c>
      <c r="G852" s="5">
        <v>198.1301</v>
      </c>
      <c r="H852" s="5">
        <v>198.13140000000001</v>
      </c>
      <c r="I852" s="5">
        <f>IF(IFERROR(INDEX('[1]Main v5 (no siloxanes)'!$E$2:$E$379,MATCH(A852,'[1]Main v5 (no siloxanes)'!$E$2:$E$379,0),0),"")="","",1)</f>
        <v>1</v>
      </c>
      <c r="K852">
        <f>IFERROR(INDEX('Data1 totsignal with smooth'!B$2:B$2058,MATCH($H852,'Data1 totsignal with smooth'!$A$2:$A$2058,0),0),"")</f>
        <v>2516487.75</v>
      </c>
      <c r="L852">
        <f>IFERROR(INDEX('Data1 totsignal with smooth'!C$2:C$2058,MATCH($H852,'Data1 totsignal with smooth'!$A$2:$A$2058,0),0),"")</f>
        <v>1457191.125</v>
      </c>
      <c r="M852" s="9">
        <f t="shared" si="52"/>
        <v>1.7269441920324624</v>
      </c>
      <c r="N852">
        <v>525945.43999999994</v>
      </c>
      <c r="O852">
        <v>184386.06</v>
      </c>
      <c r="P852">
        <f t="shared" si="55"/>
        <v>2.8524143311050736</v>
      </c>
    </row>
    <row r="853" spans="1:16" x14ac:dyDescent="0.25">
      <c r="A853" s="5">
        <f t="shared" si="53"/>
        <v>198.15289999999999</v>
      </c>
      <c r="B853" s="5">
        <f t="shared" si="54"/>
        <v>197.1456</v>
      </c>
      <c r="C853" s="5" t="s">
        <v>588</v>
      </c>
      <c r="D853" s="5" t="s">
        <v>1898</v>
      </c>
      <c r="E853" s="5">
        <v>198.15280000000001</v>
      </c>
      <c r="F853" s="5">
        <v>198.15700000000001</v>
      </c>
      <c r="G853" s="5">
        <v>198.1515</v>
      </c>
      <c r="H853" s="5">
        <v>198.15039999999999</v>
      </c>
      <c r="I853" s="5" t="str">
        <f>IF(IFERROR(INDEX('[1]Main v5 (no siloxanes)'!$E$2:$E$379,MATCH(A853,'[1]Main v5 (no siloxanes)'!$E$2:$E$379,0),0),"")="","",1)</f>
        <v/>
      </c>
      <c r="K853">
        <f>IFERROR(INDEX('Data1 totsignal with smooth'!B$2:B$2058,MATCH($H853,'Data1 totsignal with smooth'!$A$2:$A$2058,0),0),"")</f>
        <v>1232825.875</v>
      </c>
      <c r="L853">
        <f>IFERROR(INDEX('Data1 totsignal with smooth'!C$2:C$2058,MATCH($H853,'Data1 totsignal with smooth'!$A$2:$A$2058,0),0),"")</f>
        <v>1589420.875</v>
      </c>
      <c r="M853" s="9">
        <f t="shared" si="52"/>
        <v>0.77564469826156024</v>
      </c>
      <c r="N853">
        <v>163145.19</v>
      </c>
      <c r="O853">
        <v>184386.06</v>
      </c>
      <c r="P853">
        <f t="shared" si="55"/>
        <v>0.88480219166242835</v>
      </c>
    </row>
    <row r="854" spans="1:16" x14ac:dyDescent="0.25">
      <c r="A854" s="5">
        <f t="shared" si="53"/>
        <v>198.1866</v>
      </c>
      <c r="B854" s="5">
        <f t="shared" si="54"/>
        <v>197.17930000000001</v>
      </c>
      <c r="C854" s="5" t="s">
        <v>2071</v>
      </c>
      <c r="D854" s="5" t="s">
        <v>1898</v>
      </c>
      <c r="E854" s="5">
        <v>198.1883</v>
      </c>
      <c r="G854" s="5">
        <v>198.18299999999999</v>
      </c>
      <c r="H854" s="5">
        <v>198.1884</v>
      </c>
      <c r="I854" s="5" t="str">
        <f>IF(IFERROR(INDEX('[1]Main v5 (no siloxanes)'!$E$2:$E$379,MATCH(A854,'[1]Main v5 (no siloxanes)'!$E$2:$E$379,0),0),"")="","",1)</f>
        <v/>
      </c>
      <c r="K854">
        <f>IFERROR(INDEX('Data1 totsignal with smooth'!B$2:B$2058,MATCH($H854,'Data1 totsignal with smooth'!$A$2:$A$2058,0),0),"")</f>
        <v>636360.6875</v>
      </c>
      <c r="L854">
        <f>IFERROR(INDEX('Data1 totsignal with smooth'!C$2:C$2058,MATCH($H854,'Data1 totsignal with smooth'!$A$2:$A$2058,0),0),"")</f>
        <v>1713484.5</v>
      </c>
      <c r="M854" s="9">
        <f t="shared" si="52"/>
        <v>0.37138397662774308</v>
      </c>
      <c r="N854">
        <v>35218.733999999997</v>
      </c>
      <c r="O854">
        <v>200737.67</v>
      </c>
      <c r="P854">
        <f t="shared" si="55"/>
        <v>0.17544656167424877</v>
      </c>
    </row>
    <row r="855" spans="1:16" x14ac:dyDescent="0.25">
      <c r="A855" s="5">
        <f t="shared" si="53"/>
        <v>198.2303</v>
      </c>
      <c r="B855" s="5">
        <f t="shared" si="54"/>
        <v>197.22300000000001</v>
      </c>
      <c r="D855" s="5" t="s">
        <v>1898</v>
      </c>
      <c r="E855" s="5">
        <v>198.23169999999999</v>
      </c>
      <c r="F855" s="5">
        <v>198.23079999999999</v>
      </c>
      <c r="G855" s="5">
        <v>198.22980000000001</v>
      </c>
      <c r="H855" s="5">
        <v>198.22900000000001</v>
      </c>
      <c r="I855" s="5" t="str">
        <f>IF(IFERROR(INDEX('[1]Main v5 (no siloxanes)'!$E$2:$E$379,MATCH(A855,'[1]Main v5 (no siloxanes)'!$E$2:$E$379,0),0),"")="","",1)</f>
        <v/>
      </c>
      <c r="K855">
        <f>IFERROR(INDEX('Data1 totsignal with smooth'!B$2:B$2058,MATCH($H855,'Data1 totsignal with smooth'!$A$2:$A$2058,0),0),"")</f>
        <v>806206.75</v>
      </c>
      <c r="L855">
        <f>IFERROR(INDEX('Data1 totsignal with smooth'!C$2:C$2058,MATCH($H855,'Data1 totsignal with smooth'!$A$2:$A$2058,0),0),"")</f>
        <v>1757302.375</v>
      </c>
      <c r="M855" s="9">
        <f t="shared" si="52"/>
        <v>0.4587752008245024</v>
      </c>
      <c r="N855">
        <v>31610.9</v>
      </c>
      <c r="O855">
        <v>200737.67</v>
      </c>
      <c r="P855">
        <f t="shared" si="55"/>
        <v>0.15747368194519742</v>
      </c>
    </row>
    <row r="856" spans="1:16" x14ac:dyDescent="0.25">
      <c r="A856" s="5">
        <f t="shared" si="53"/>
        <v>199.10679999999999</v>
      </c>
      <c r="B856" s="5">
        <f t="shared" si="54"/>
        <v>198.09950000000001</v>
      </c>
      <c r="C856" s="5" t="s">
        <v>1938</v>
      </c>
      <c r="D856" s="5" t="s">
        <v>1898</v>
      </c>
      <c r="G856" s="5">
        <v>199.10589999999999</v>
      </c>
      <c r="H856" s="5">
        <v>199.10759999999999</v>
      </c>
      <c r="I856" s="5" t="str">
        <f>IF(IFERROR(INDEX('[1]Main v5 (no siloxanes)'!$E$2:$E$379,MATCH(A856,'[1]Main v5 (no siloxanes)'!$E$2:$E$379,0),0),"")="","",1)</f>
        <v/>
      </c>
      <c r="K856">
        <f>IFERROR(INDEX('Data1 totsignal with smooth'!B$2:B$2058,MATCH($H856,'Data1 totsignal with smooth'!$A$2:$A$2058,0),0),"")</f>
        <v>2260797.75</v>
      </c>
      <c r="L856">
        <f>IFERROR(INDEX('Data1 totsignal with smooth'!C$2:C$2058,MATCH($H856,'Data1 totsignal with smooth'!$A$2:$A$2058,0),0),"")</f>
        <v>1757302.375</v>
      </c>
      <c r="M856" s="9">
        <f t="shared" si="52"/>
        <v>1.2865160726821416</v>
      </c>
      <c r="P856" t="str">
        <f t="shared" si="55"/>
        <v/>
      </c>
    </row>
    <row r="857" spans="1:16" x14ac:dyDescent="0.25">
      <c r="A857" s="5">
        <f t="shared" si="53"/>
        <v>199.12880000000001</v>
      </c>
      <c r="B857" s="5">
        <f t="shared" si="54"/>
        <v>198.1215</v>
      </c>
      <c r="C857" s="5" t="s">
        <v>2073</v>
      </c>
      <c r="D857" s="5" t="s">
        <v>1898</v>
      </c>
      <c r="E857" s="5">
        <v>199.1277</v>
      </c>
      <c r="F857" s="5">
        <v>199.1311</v>
      </c>
      <c r="H857" s="5">
        <v>199.1276</v>
      </c>
      <c r="I857" s="5" t="str">
        <f>IF(IFERROR(INDEX('[1]Main v5 (no siloxanes)'!$E$2:$E$379,MATCH(A857,'[1]Main v5 (no siloxanes)'!$E$2:$E$379,0),0),"")="","",1)</f>
        <v/>
      </c>
      <c r="K857">
        <f>IFERROR(INDEX('Data1 totsignal with smooth'!B$2:B$2058,MATCH($H857,'Data1 totsignal with smooth'!$A$2:$A$2058,0),0),"")</f>
        <v>1100462.375</v>
      </c>
      <c r="L857">
        <f>IFERROR(INDEX('Data1 totsignal with smooth'!C$2:C$2058,MATCH($H857,'Data1 totsignal with smooth'!$A$2:$A$2058,0),0),"")</f>
        <v>1757302.375</v>
      </c>
      <c r="M857" s="9">
        <f t="shared" si="52"/>
        <v>0.62622255034509922</v>
      </c>
      <c r="N857">
        <v>216862.23</v>
      </c>
      <c r="O857">
        <v>184386.06</v>
      </c>
      <c r="P857">
        <f t="shared" si="55"/>
        <v>1.1761313734888637</v>
      </c>
    </row>
    <row r="858" spans="1:16" x14ac:dyDescent="0.25">
      <c r="A858" s="5">
        <f t="shared" si="53"/>
        <v>199.1464</v>
      </c>
      <c r="B858" s="5">
        <f t="shared" si="54"/>
        <v>198.13910000000001</v>
      </c>
      <c r="C858" s="5" t="s">
        <v>593</v>
      </c>
      <c r="D858" s="5" t="s">
        <v>2862</v>
      </c>
      <c r="E858" s="5">
        <v>199.14779999999999</v>
      </c>
      <c r="G858" s="5">
        <v>199.14590000000001</v>
      </c>
      <c r="H858" s="5">
        <v>199.1456</v>
      </c>
      <c r="I858" s="5">
        <f>IF(IFERROR(INDEX('[1]Main v5 (no siloxanes)'!$E$2:$E$379,MATCH(A858,'[1]Main v5 (no siloxanes)'!$E$2:$E$379,0),0),"")="","",1)</f>
        <v>1</v>
      </c>
      <c r="K858">
        <f>IFERROR(INDEX('Data1 totsignal with smooth'!B$2:B$2058,MATCH($H858,'Data1 totsignal with smooth'!$A$2:$A$2058,0),0),"")</f>
        <v>7617346</v>
      </c>
      <c r="L858">
        <f>IFERROR(INDEX('Data1 totsignal with smooth'!C$2:C$2058,MATCH($H858,'Data1 totsignal with smooth'!$A$2:$A$2058,0),0),"")</f>
        <v>1757302.375</v>
      </c>
      <c r="M858" s="9">
        <f t="shared" si="52"/>
        <v>4.3346814460431151</v>
      </c>
      <c r="N858">
        <v>789941.5</v>
      </c>
      <c r="O858">
        <v>180411.02</v>
      </c>
      <c r="P858">
        <f t="shared" si="55"/>
        <v>4.3785656774181536</v>
      </c>
    </row>
    <row r="859" spans="1:16" x14ac:dyDescent="0.25">
      <c r="A859" s="5">
        <f t="shared" si="53"/>
        <v>199.16579999999999</v>
      </c>
      <c r="B859" s="5">
        <f t="shared" si="54"/>
        <v>198.1585</v>
      </c>
      <c r="C859" s="5" t="s">
        <v>594</v>
      </c>
      <c r="D859" s="5" t="s">
        <v>1898</v>
      </c>
      <c r="E859" s="5">
        <v>199.167</v>
      </c>
      <c r="F859" s="5">
        <v>199.167</v>
      </c>
      <c r="G859" s="5">
        <v>199.16470000000001</v>
      </c>
      <c r="H859" s="5">
        <v>199.1644</v>
      </c>
      <c r="I859" s="5" t="str">
        <f>IF(IFERROR(INDEX('[1]Main v5 (no siloxanes)'!$E$2:$E$379,MATCH(A859,'[1]Main v5 (no siloxanes)'!$E$2:$E$379,0),0),"")="","",1)</f>
        <v/>
      </c>
      <c r="K859">
        <f>IFERROR(INDEX('Data1 totsignal with smooth'!B$2:B$2058,MATCH($H859,'Data1 totsignal with smooth'!$A$2:$A$2058,0),0),"")</f>
        <v>3673725.25</v>
      </c>
      <c r="L859">
        <f>IFERROR(INDEX('Data1 totsignal with smooth'!C$2:C$2058,MATCH($H859,'Data1 totsignal with smooth'!$A$2:$A$2058,0),0),"")</f>
        <v>1713827.125</v>
      </c>
      <c r="M859" s="9">
        <f t="shared" si="52"/>
        <v>2.143579825765682</v>
      </c>
      <c r="N859">
        <v>200737.67</v>
      </c>
      <c r="O859">
        <v>176934.62</v>
      </c>
      <c r="P859">
        <f t="shared" si="55"/>
        <v>1.1345302010426226</v>
      </c>
    </row>
    <row r="860" spans="1:16" x14ac:dyDescent="0.25">
      <c r="A860" s="5">
        <f t="shared" si="53"/>
        <v>199.17789999999999</v>
      </c>
      <c r="B860" s="5">
        <f t="shared" si="54"/>
        <v>198.17060000000001</v>
      </c>
      <c r="C860" s="5" t="s">
        <v>595</v>
      </c>
      <c r="D860" s="5" t="s">
        <v>1898</v>
      </c>
      <c r="F860" s="5">
        <v>199.178</v>
      </c>
      <c r="G860" s="5">
        <v>199.17930000000001</v>
      </c>
      <c r="H860" s="5">
        <v>199.1763</v>
      </c>
      <c r="I860" s="5" t="str">
        <f>IF(IFERROR(INDEX('[1]Main v5 (no siloxanes)'!$E$2:$E$379,MATCH(A860,'[1]Main v5 (no siloxanes)'!$E$2:$E$379,0),0),"")="","",1)</f>
        <v/>
      </c>
      <c r="K860">
        <f>IFERROR(INDEX('Data1 totsignal with smooth'!B$2:B$2058,MATCH($H860,'Data1 totsignal with smooth'!$A$2:$A$2058,0),0),"")</f>
        <v>1073714.25</v>
      </c>
      <c r="L860">
        <f>IFERROR(INDEX('Data1 totsignal with smooth'!C$2:C$2058,MATCH($H860,'Data1 totsignal with smooth'!$A$2:$A$2058,0),0),"")</f>
        <v>1713827.125</v>
      </c>
      <c r="M860" s="9">
        <f t="shared" si="52"/>
        <v>0.6265009080189462</v>
      </c>
      <c r="P860" t="str">
        <f t="shared" si="55"/>
        <v/>
      </c>
    </row>
    <row r="861" spans="1:16" x14ac:dyDescent="0.25">
      <c r="A861" s="5">
        <f t="shared" si="53"/>
        <v>199.20490000000001</v>
      </c>
      <c r="B861" s="5">
        <f t="shared" si="54"/>
        <v>198.19759999999999</v>
      </c>
      <c r="C861" s="5" t="s">
        <v>596</v>
      </c>
      <c r="D861" s="5" t="s">
        <v>2917</v>
      </c>
      <c r="E861" s="5">
        <v>199.20509999999999</v>
      </c>
      <c r="F861" s="5">
        <v>199.20599999999999</v>
      </c>
      <c r="G861" s="5">
        <v>199.20519999999999</v>
      </c>
      <c r="H861" s="5">
        <v>199.20310000000001</v>
      </c>
      <c r="I861" s="5" t="str">
        <f>IF(IFERROR(INDEX('[1]Main v5 (no siloxanes)'!$E$2:$E$379,MATCH(A861,'[1]Main v5 (no siloxanes)'!$E$2:$E$379,0),0),"")="","",1)</f>
        <v/>
      </c>
      <c r="K861">
        <f>IFERROR(INDEX('Data1 totsignal with smooth'!B$2:B$2058,MATCH($H861,'Data1 totsignal with smooth'!$A$2:$A$2058,0),0),"")</f>
        <v>3575758.25</v>
      </c>
      <c r="L861">
        <f>IFERROR(INDEX('Data1 totsignal with smooth'!C$2:C$2058,MATCH($H861,'Data1 totsignal with smooth'!$A$2:$A$2058,0),0),"")</f>
        <v>1713827.125</v>
      </c>
      <c r="M861" s="9">
        <f t="shared" si="52"/>
        <v>2.0864171174791042</v>
      </c>
      <c r="N861">
        <v>87936.547000000006</v>
      </c>
      <c r="O861">
        <v>180411.02</v>
      </c>
      <c r="P861">
        <f t="shared" si="55"/>
        <v>0.48742336804037806</v>
      </c>
    </row>
    <row r="862" spans="1:16" x14ac:dyDescent="0.25">
      <c r="A862" s="5">
        <f t="shared" si="53"/>
        <v>199.2218</v>
      </c>
      <c r="B862" s="5">
        <f t="shared" si="54"/>
        <v>198.21449999999999</v>
      </c>
      <c r="C862" s="5" t="s">
        <v>1898</v>
      </c>
      <c r="D862" s="5" t="s">
        <v>1898</v>
      </c>
      <c r="H862" s="5">
        <v>199.2218</v>
      </c>
      <c r="I862" s="5" t="str">
        <f>IF(IFERROR(INDEX('[1]Main v5 (no siloxanes)'!$E$2:$E$379,MATCH(A862,'[1]Main v5 (no siloxanes)'!$E$2:$E$379,0),0),"")="","",1)</f>
        <v/>
      </c>
      <c r="K862">
        <f>IFERROR(INDEX('Data1 totsignal with smooth'!B$2:B$2058,MATCH($H862,'Data1 totsignal with smooth'!$A$2:$A$2058,0),0),"")</f>
        <v>494233.4375</v>
      </c>
      <c r="L862">
        <f>IFERROR(INDEX('Data1 totsignal with smooth'!C$2:C$2058,MATCH($H862,'Data1 totsignal with smooth'!$A$2:$A$2058,0),0),"")</f>
        <v>1713827.125</v>
      </c>
      <c r="M862" s="9">
        <f t="shared" si="52"/>
        <v>0.28837998319112845</v>
      </c>
      <c r="P862" t="str">
        <f t="shared" si="55"/>
        <v/>
      </c>
    </row>
    <row r="863" spans="1:16" x14ac:dyDescent="0.25">
      <c r="A863" s="5">
        <f t="shared" si="53"/>
        <v>200.08199999999999</v>
      </c>
      <c r="B863" s="5">
        <f t="shared" si="54"/>
        <v>199.07470000000001</v>
      </c>
      <c r="C863" s="5" t="s">
        <v>1898</v>
      </c>
      <c r="D863" s="5" t="s">
        <v>1898</v>
      </c>
      <c r="E863" s="5">
        <v>200.08510000000001</v>
      </c>
      <c r="F863" s="5">
        <v>200.08340000000001</v>
      </c>
      <c r="G863" s="5">
        <v>200.08080000000001</v>
      </c>
      <c r="H863" s="5">
        <v>200.07849999999999</v>
      </c>
      <c r="I863" s="5" t="str">
        <f>IF(IFERROR(INDEX('[1]Main v5 (no siloxanes)'!$E$2:$E$379,MATCH(A863,'[1]Main v5 (no siloxanes)'!$E$2:$E$379,0),0),"")="","",1)</f>
        <v/>
      </c>
      <c r="K863">
        <f>IFERROR(INDEX('Data1 totsignal with smooth'!B$2:B$2058,MATCH($H863,'Data1 totsignal with smooth'!$A$2:$A$2058,0),0),"")</f>
        <v>287896.96875</v>
      </c>
      <c r="L863">
        <f>IFERROR(INDEX('Data1 totsignal with smooth'!C$2:C$2058,MATCH($H863,'Data1 totsignal with smooth'!$A$2:$A$2058,0),0),"")</f>
        <v>2050628</v>
      </c>
      <c r="M863" s="9">
        <f t="shared" si="52"/>
        <v>0.14039453706376778</v>
      </c>
      <c r="N863">
        <v>82630.320000000007</v>
      </c>
      <c r="O863">
        <v>200781.75</v>
      </c>
      <c r="P863">
        <f t="shared" si="55"/>
        <v>0.41154298137156392</v>
      </c>
    </row>
    <row r="864" spans="1:16" x14ac:dyDescent="0.25">
      <c r="A864" s="5">
        <f t="shared" si="53"/>
        <v>200.1026</v>
      </c>
      <c r="B864" s="5">
        <f t="shared" si="54"/>
        <v>199.09530000000001</v>
      </c>
      <c r="C864" s="5" t="s">
        <v>597</v>
      </c>
      <c r="D864" s="5" t="s">
        <v>1898</v>
      </c>
      <c r="F864" s="5">
        <v>200.10319999999999</v>
      </c>
      <c r="G864" s="5">
        <v>200.10390000000001</v>
      </c>
      <c r="H864" s="5">
        <v>200.10069999999999</v>
      </c>
      <c r="I864" s="5" t="str">
        <f>IF(IFERROR(INDEX('[1]Main v5 (no siloxanes)'!$E$2:$E$379,MATCH(A864,'[1]Main v5 (no siloxanes)'!$E$2:$E$379,0),0),"")="","",1)</f>
        <v/>
      </c>
      <c r="K864">
        <f>IFERROR(INDEX('Data1 totsignal with smooth'!B$2:B$2058,MATCH($H864,'Data1 totsignal with smooth'!$A$2:$A$2058,0),0),"")</f>
        <v>723210.6875</v>
      </c>
      <c r="L864">
        <f>IFERROR(INDEX('Data1 totsignal with smooth'!C$2:C$2058,MATCH($H864,'Data1 totsignal with smooth'!$A$2:$A$2058,0),0),"")</f>
        <v>2050628</v>
      </c>
      <c r="M864" s="9">
        <f t="shared" si="52"/>
        <v>0.35267766142859652</v>
      </c>
      <c r="P864" t="str">
        <f t="shared" si="55"/>
        <v/>
      </c>
    </row>
    <row r="865" spans="1:16" x14ac:dyDescent="0.25">
      <c r="A865" s="5">
        <f t="shared" si="53"/>
        <v>200.1216</v>
      </c>
      <c r="B865" s="5">
        <f t="shared" si="54"/>
        <v>199.11429999999999</v>
      </c>
      <c r="C865" s="5" t="s">
        <v>2075</v>
      </c>
      <c r="D865" s="5" t="s">
        <v>1898</v>
      </c>
      <c r="G865" s="5">
        <v>200.1225</v>
      </c>
      <c r="H865" s="5">
        <v>200.1207</v>
      </c>
      <c r="I865" s="5" t="str">
        <f>IF(IFERROR(INDEX('[1]Main v5 (no siloxanes)'!$E$2:$E$379,MATCH(A865,'[1]Main v5 (no siloxanes)'!$E$2:$E$379,0),0),"")="","",1)</f>
        <v/>
      </c>
      <c r="K865">
        <f>IFERROR(INDEX('Data1 totsignal with smooth'!B$2:B$2058,MATCH($H865,'Data1 totsignal with smooth'!$A$2:$A$2058,0),0),"")</f>
        <v>986295.0625</v>
      </c>
      <c r="L865">
        <f>IFERROR(INDEX('Data1 totsignal with smooth'!C$2:C$2058,MATCH($H865,'Data1 totsignal with smooth'!$A$2:$A$2058,0),0),"")</f>
        <v>2260797.75</v>
      </c>
      <c r="M865" s="9">
        <f t="shared" si="52"/>
        <v>0.43625975056813465</v>
      </c>
      <c r="P865" t="str">
        <f t="shared" si="55"/>
        <v/>
      </c>
    </row>
    <row r="866" spans="1:16" x14ac:dyDescent="0.25">
      <c r="A866" s="5">
        <f t="shared" si="53"/>
        <v>200.14680000000001</v>
      </c>
      <c r="B866" s="5">
        <f t="shared" si="54"/>
        <v>199.1395</v>
      </c>
      <c r="C866" s="5" t="s">
        <v>598</v>
      </c>
      <c r="D866" s="5" t="s">
        <v>1898</v>
      </c>
      <c r="E866" s="5">
        <v>200.14609999999999</v>
      </c>
      <c r="F866" s="5">
        <v>200.14750000000001</v>
      </c>
      <c r="G866" s="5">
        <v>200.1465</v>
      </c>
      <c r="H866" s="5">
        <v>200.14689999999999</v>
      </c>
      <c r="I866" s="5">
        <f>IF(IFERROR(INDEX('[1]Main v5 (no siloxanes)'!$E$2:$E$379,MATCH(A866,'[1]Main v5 (no siloxanes)'!$E$2:$E$379,0),0),"")="","",1)</f>
        <v>1</v>
      </c>
      <c r="K866">
        <f>IFERROR(INDEX('Data1 totsignal with smooth'!B$2:B$2058,MATCH($H866,'Data1 totsignal with smooth'!$A$2:$A$2058,0),0),"")</f>
        <v>2697392</v>
      </c>
      <c r="L866">
        <f>IFERROR(INDEX('Data1 totsignal with smooth'!C$2:C$2058,MATCH($H866,'Data1 totsignal with smooth'!$A$2:$A$2058,0),0),"")</f>
        <v>2260797.75</v>
      </c>
      <c r="M866" s="9">
        <f t="shared" si="52"/>
        <v>1.19311512938298</v>
      </c>
      <c r="N866">
        <v>354231.16</v>
      </c>
      <c r="O866">
        <v>200737.67</v>
      </c>
      <c r="P866">
        <f t="shared" si="55"/>
        <v>1.7646471636340102</v>
      </c>
    </row>
    <row r="867" spans="1:16" x14ac:dyDescent="0.25">
      <c r="A867" s="5">
        <f t="shared" si="53"/>
        <v>200.1645</v>
      </c>
      <c r="B867" s="5">
        <f t="shared" si="54"/>
        <v>199.15719999999999</v>
      </c>
      <c r="C867" s="5" t="s">
        <v>599</v>
      </c>
      <c r="D867" s="5" t="s">
        <v>1898</v>
      </c>
      <c r="E867" s="5">
        <v>200.1617</v>
      </c>
      <c r="G867" s="5">
        <v>200.1661</v>
      </c>
      <c r="H867" s="5">
        <v>200.16560000000001</v>
      </c>
      <c r="I867" s="5" t="str">
        <f>IF(IFERROR(INDEX('[1]Main v5 (no siloxanes)'!$E$2:$E$379,MATCH(A867,'[1]Main v5 (no siloxanes)'!$E$2:$E$379,0),0),"")="","",1)</f>
        <v/>
      </c>
      <c r="K867">
        <f>IFERROR(INDEX('Data1 totsignal with smooth'!B$2:B$2058,MATCH($H867,'Data1 totsignal with smooth'!$A$2:$A$2058,0),0),"")</f>
        <v>970982.5</v>
      </c>
      <c r="L867">
        <f>IFERROR(INDEX('Data1 totsignal with smooth'!C$2:C$2058,MATCH($H867,'Data1 totsignal with smooth'!$A$2:$A$2058,0),0),"")</f>
        <v>2260797.75</v>
      </c>
      <c r="M867" s="9">
        <f t="shared" si="52"/>
        <v>0.42948667124248507</v>
      </c>
      <c r="N867">
        <v>77973.875</v>
      </c>
      <c r="O867">
        <v>200781.75</v>
      </c>
      <c r="P867">
        <f t="shared" si="55"/>
        <v>0.38835140644007737</v>
      </c>
    </row>
    <row r="868" spans="1:16" x14ac:dyDescent="0.25">
      <c r="A868" s="5">
        <f t="shared" si="53"/>
        <v>200.20570000000001</v>
      </c>
      <c r="B868" s="5">
        <f t="shared" si="54"/>
        <v>199.19839999999999</v>
      </c>
      <c r="C868" s="5" t="s">
        <v>2386</v>
      </c>
      <c r="D868" s="5" t="s">
        <v>1898</v>
      </c>
      <c r="E868" s="5">
        <v>200.20490000000001</v>
      </c>
      <c r="F868" s="5">
        <v>200.20769999999999</v>
      </c>
      <c r="G868" s="5">
        <v>200.2037</v>
      </c>
      <c r="H868" s="5">
        <v>200.20660000000001</v>
      </c>
      <c r="I868" s="5" t="str">
        <f>IF(IFERROR(INDEX('[1]Main v5 (no siloxanes)'!$E$2:$E$379,MATCH(A868,'[1]Main v5 (no siloxanes)'!$E$2:$E$379,0),0),"")="","",1)</f>
        <v/>
      </c>
      <c r="K868">
        <f>IFERROR(INDEX('Data1 totsignal with smooth'!B$2:B$2058,MATCH($H868,'Data1 totsignal with smooth'!$A$2:$A$2058,0),0),"")</f>
        <v>713821.3125</v>
      </c>
      <c r="L868">
        <f>IFERROR(INDEX('Data1 totsignal with smooth'!C$2:C$2058,MATCH($H868,'Data1 totsignal with smooth'!$A$2:$A$2058,0),0),"")</f>
        <v>2260797.75</v>
      </c>
      <c r="M868" s="9">
        <f t="shared" si="52"/>
        <v>0.31573868670914945</v>
      </c>
      <c r="N868">
        <v>29277.342000000001</v>
      </c>
      <c r="O868">
        <v>209890.08</v>
      </c>
      <c r="P868">
        <f t="shared" si="55"/>
        <v>0.13948892677538643</v>
      </c>
    </row>
    <row r="869" spans="1:16" x14ac:dyDescent="0.25">
      <c r="A869" s="5">
        <f t="shared" si="53"/>
        <v>201.0694</v>
      </c>
      <c r="B869" s="5">
        <f t="shared" si="54"/>
        <v>200.06209999999999</v>
      </c>
      <c r="C869" s="5" t="s">
        <v>2486</v>
      </c>
      <c r="D869" s="5" t="s">
        <v>1898</v>
      </c>
      <c r="E869" s="5">
        <v>201.06610000000001</v>
      </c>
      <c r="F869" s="5">
        <v>201.0693</v>
      </c>
      <c r="G869" s="5">
        <v>201.07089999999999</v>
      </c>
      <c r="H869" s="5">
        <v>201.07140000000001</v>
      </c>
      <c r="I869" s="5" t="str">
        <f>IF(IFERROR(INDEX('[1]Main v5 (no siloxanes)'!$E$2:$E$379,MATCH(A869,'[1]Main v5 (no siloxanes)'!$E$2:$E$379,0),0),"")="","",1)</f>
        <v/>
      </c>
      <c r="K869">
        <f>IFERROR(INDEX('Data1 totsignal with smooth'!B$2:B$2058,MATCH($H869,'Data1 totsignal with smooth'!$A$2:$A$2058,0),0),"")</f>
        <v>396230.53125</v>
      </c>
      <c r="L869">
        <f>IFERROR(INDEX('Data1 totsignal with smooth'!C$2:C$2058,MATCH($H869,'Data1 totsignal with smooth'!$A$2:$A$2058,0),0),"")</f>
        <v>2050628</v>
      </c>
      <c r="M869" s="9">
        <f t="shared" si="52"/>
        <v>0.19322399345468802</v>
      </c>
      <c r="N869">
        <v>74997.281000000003</v>
      </c>
      <c r="O869">
        <v>216862.23</v>
      </c>
      <c r="P869">
        <f t="shared" si="55"/>
        <v>0.3458291515309051</v>
      </c>
    </row>
    <row r="870" spans="1:16" x14ac:dyDescent="0.25">
      <c r="A870" s="5">
        <f t="shared" si="53"/>
        <v>201.09</v>
      </c>
      <c r="B870" s="5">
        <f t="shared" si="54"/>
        <v>200.08269999999999</v>
      </c>
      <c r="C870" s="5" t="s">
        <v>601</v>
      </c>
      <c r="D870" s="5" t="s">
        <v>1898</v>
      </c>
      <c r="E870" s="5">
        <v>201.0899</v>
      </c>
      <c r="F870" s="5">
        <v>201.09049999999999</v>
      </c>
      <c r="G870" s="5">
        <v>201.09</v>
      </c>
      <c r="H870" s="5">
        <v>201.08969999999999</v>
      </c>
      <c r="I870" s="5" t="str">
        <f>IF(IFERROR(INDEX('[1]Main v5 (no siloxanes)'!$E$2:$E$379,MATCH(A870,'[1]Main v5 (no siloxanes)'!$E$2:$E$379,0),0),"")="","",1)</f>
        <v/>
      </c>
      <c r="K870">
        <f>IFERROR(INDEX('Data1 totsignal with smooth'!B$2:B$2058,MATCH($H870,'Data1 totsignal with smooth'!$A$2:$A$2058,0),0),"")</f>
        <v>2839909.25</v>
      </c>
      <c r="L870">
        <f>IFERROR(INDEX('Data1 totsignal with smooth'!C$2:C$2058,MATCH($H870,'Data1 totsignal with smooth'!$A$2:$A$2058,0),0),"")</f>
        <v>2050628</v>
      </c>
      <c r="M870" s="9">
        <f t="shared" si="52"/>
        <v>1.3848973338899109</v>
      </c>
      <c r="N870">
        <v>502020.06</v>
      </c>
      <c r="O870">
        <v>209890.08</v>
      </c>
      <c r="P870">
        <f t="shared" si="55"/>
        <v>2.391823663128815</v>
      </c>
    </row>
    <row r="871" spans="1:16" x14ac:dyDescent="0.25">
      <c r="A871" s="5">
        <f t="shared" si="53"/>
        <v>201.11179999999999</v>
      </c>
      <c r="B871" s="5">
        <f t="shared" si="54"/>
        <v>200.1045</v>
      </c>
      <c r="C871" s="5" t="s">
        <v>602</v>
      </c>
      <c r="F871" s="5">
        <v>201.11060000000001</v>
      </c>
      <c r="G871" s="5">
        <v>201.11240000000001</v>
      </c>
      <c r="H871" s="5">
        <v>201.11240000000001</v>
      </c>
      <c r="I871" s="5" t="str">
        <f>IF(IFERROR(INDEX('[1]Main v5 (no siloxanes)'!$E$2:$E$379,MATCH(A871,'[1]Main v5 (no siloxanes)'!$E$2:$E$379,0),0),"")="","",1)</f>
        <v/>
      </c>
      <c r="K871">
        <f>IFERROR(INDEX('Data1 totsignal with smooth'!B$2:B$2058,MATCH($H871,'Data1 totsignal with smooth'!$A$2:$A$2058,0),0),"")</f>
        <v>1457191.125</v>
      </c>
      <c r="L871">
        <f>IFERROR(INDEX('Data1 totsignal with smooth'!C$2:C$2058,MATCH($H871,'Data1 totsignal with smooth'!$A$2:$A$2058,0),0),"")</f>
        <v>1713827.125</v>
      </c>
      <c r="M871" s="9">
        <f t="shared" si="52"/>
        <v>0.85025560848209825</v>
      </c>
      <c r="P871" t="str">
        <f t="shared" si="55"/>
        <v/>
      </c>
    </row>
    <row r="872" spans="1:16" x14ac:dyDescent="0.25">
      <c r="A872" s="5">
        <f t="shared" si="53"/>
        <v>201.1283</v>
      </c>
      <c r="B872" s="5">
        <f t="shared" si="54"/>
        <v>200.12100000000001</v>
      </c>
      <c r="C872" s="5" t="s">
        <v>603</v>
      </c>
      <c r="D872" s="5" t="s">
        <v>1898</v>
      </c>
      <c r="E872" s="5">
        <v>201.13050000000001</v>
      </c>
      <c r="F872" s="5">
        <v>201.12649999999999</v>
      </c>
      <c r="G872" s="5">
        <v>201.12880000000001</v>
      </c>
      <c r="H872" s="5">
        <v>201.12729999999999</v>
      </c>
      <c r="I872" s="5">
        <f>IF(IFERROR(INDEX('[1]Main v5 (no siloxanes)'!$E$2:$E$379,MATCH(A872,'[1]Main v5 (no siloxanes)'!$E$2:$E$379,0),0),"")="","",1)</f>
        <v>1</v>
      </c>
      <c r="K872">
        <f>IFERROR(INDEX('Data1 totsignal with smooth'!B$2:B$2058,MATCH($H872,'Data1 totsignal with smooth'!$A$2:$A$2058,0),0),"")</f>
        <v>4290755.5</v>
      </c>
      <c r="L872">
        <f>IFERROR(INDEX('Data1 totsignal with smooth'!C$2:C$2058,MATCH($H872,'Data1 totsignal with smooth'!$A$2:$A$2058,0),0),"")</f>
        <v>1713827.125</v>
      </c>
      <c r="M872" s="9">
        <f t="shared" si="52"/>
        <v>2.5036104502080394</v>
      </c>
      <c r="N872">
        <v>700989.56</v>
      </c>
      <c r="O872">
        <v>200737.67</v>
      </c>
      <c r="P872">
        <f t="shared" si="55"/>
        <v>3.4920678316132694</v>
      </c>
    </row>
    <row r="873" spans="1:16" x14ac:dyDescent="0.25">
      <c r="A873" s="5">
        <f t="shared" si="53"/>
        <v>201.16210000000001</v>
      </c>
      <c r="B873" s="5">
        <f t="shared" si="54"/>
        <v>200.15479999999999</v>
      </c>
      <c r="C873" s="5" t="s">
        <v>605</v>
      </c>
      <c r="D873" s="5" t="s">
        <v>1898</v>
      </c>
      <c r="E873" s="5">
        <v>201.16200000000001</v>
      </c>
      <c r="F873" s="5">
        <v>201.1634</v>
      </c>
      <c r="G873" s="5">
        <v>201.1617</v>
      </c>
      <c r="H873" s="5">
        <v>201.16130000000001</v>
      </c>
      <c r="I873" s="5">
        <f>IF(IFERROR(INDEX('[1]Main v5 (no siloxanes)'!$E$2:$E$379,MATCH(A873,'[1]Main v5 (no siloxanes)'!$E$2:$E$379,0),0),"")="","",1)</f>
        <v>1</v>
      </c>
      <c r="K873">
        <f>IFERROR(INDEX('Data1 totsignal with smooth'!B$2:B$2058,MATCH($H873,'Data1 totsignal with smooth'!$A$2:$A$2058,0),0),"")</f>
        <v>12744000</v>
      </c>
      <c r="L873">
        <f>IFERROR(INDEX('Data1 totsignal with smooth'!C$2:C$2058,MATCH($H873,'Data1 totsignal with smooth'!$A$2:$A$2058,0),0),"")</f>
        <v>1713484.5</v>
      </c>
      <c r="M873" s="9">
        <f t="shared" si="52"/>
        <v>7.4374760903877446</v>
      </c>
      <c r="N873">
        <v>661878.31000000006</v>
      </c>
      <c r="O873">
        <v>180411.02</v>
      </c>
      <c r="P873">
        <f t="shared" si="55"/>
        <v>3.6687243938868042</v>
      </c>
    </row>
    <row r="874" spans="1:16" x14ac:dyDescent="0.25">
      <c r="A874" s="5">
        <f t="shared" si="53"/>
        <v>201.18190000000001</v>
      </c>
      <c r="B874" s="5">
        <f t="shared" si="54"/>
        <v>200.1746</v>
      </c>
      <c r="C874" s="5" t="s">
        <v>606</v>
      </c>
      <c r="D874" s="5" t="s">
        <v>1898</v>
      </c>
      <c r="E874" s="5">
        <v>201.1831</v>
      </c>
      <c r="F874" s="5">
        <v>201.1832</v>
      </c>
      <c r="G874" s="5">
        <v>201.1814</v>
      </c>
      <c r="H874" s="5">
        <v>201.1798</v>
      </c>
      <c r="I874" s="5" t="str">
        <f>IF(IFERROR(INDEX('[1]Main v5 (no siloxanes)'!$E$2:$E$379,MATCH(A874,'[1]Main v5 (no siloxanes)'!$E$2:$E$379,0),0),"")="","",1)</f>
        <v/>
      </c>
      <c r="K874">
        <f>IFERROR(INDEX('Data1 totsignal with smooth'!B$2:B$2058,MATCH($H874,'Data1 totsignal with smooth'!$A$2:$A$2058,0),0),"")</f>
        <v>2304772.25</v>
      </c>
      <c r="L874">
        <f>IFERROR(INDEX('Data1 totsignal with smooth'!C$2:C$2058,MATCH($H874,'Data1 totsignal with smooth'!$A$2:$A$2058,0),0),"")</f>
        <v>1622750</v>
      </c>
      <c r="M874" s="9">
        <f t="shared" si="52"/>
        <v>1.4202879371437376</v>
      </c>
      <c r="N874">
        <v>200781.75</v>
      </c>
      <c r="O874">
        <v>180411.02</v>
      </c>
      <c r="P874">
        <f t="shared" si="55"/>
        <v>1.1129128919064923</v>
      </c>
    </row>
    <row r="875" spans="1:16" x14ac:dyDescent="0.25">
      <c r="A875" s="5">
        <f t="shared" si="53"/>
        <v>202.0728</v>
      </c>
      <c r="B875" s="5">
        <f t="shared" si="54"/>
        <v>201.06549999999999</v>
      </c>
      <c r="C875" s="5" t="s">
        <v>610</v>
      </c>
      <c r="D875" s="5" t="s">
        <v>2876</v>
      </c>
      <c r="E875" s="5">
        <v>202.06819999999999</v>
      </c>
      <c r="F875" s="5">
        <v>202.07400000000001</v>
      </c>
      <c r="G875" s="5">
        <v>202.07069999999999</v>
      </c>
      <c r="H875" s="5">
        <v>202.07810000000001</v>
      </c>
      <c r="I875" s="5" t="str">
        <f>IF(IFERROR(INDEX('[1]Main v5 (no siloxanes)'!$E$2:$E$379,MATCH(A875,'[1]Main v5 (no siloxanes)'!$E$2:$E$379,0),0),"")="","",1)</f>
        <v/>
      </c>
      <c r="K875">
        <f>IFERROR(INDEX('Data1 totsignal with smooth'!B$2:B$2058,MATCH($H875,'Data1 totsignal with smooth'!$A$2:$A$2058,0),0),"")</f>
        <v>338440.09375</v>
      </c>
      <c r="L875">
        <f>IFERROR(INDEX('Data1 totsignal with smooth'!C$2:C$2058,MATCH($H875,'Data1 totsignal with smooth'!$A$2:$A$2058,0),0),"")</f>
        <v>1713484.5</v>
      </c>
      <c r="M875" s="9">
        <f t="shared" si="52"/>
        <v>0.19751570192201914</v>
      </c>
      <c r="N875">
        <v>30834.668000000001</v>
      </c>
      <c r="O875">
        <v>180411.02</v>
      </c>
      <c r="P875">
        <f t="shared" si="55"/>
        <v>0.1709134397665952</v>
      </c>
    </row>
    <row r="876" spans="1:16" x14ac:dyDescent="0.25">
      <c r="A876" s="5">
        <f t="shared" si="53"/>
        <v>202.09350000000001</v>
      </c>
      <c r="B876" s="5">
        <f t="shared" si="54"/>
        <v>201.08619999999999</v>
      </c>
      <c r="C876" s="5" t="s">
        <v>1898</v>
      </c>
      <c r="D876" s="5" t="s">
        <v>1898</v>
      </c>
      <c r="E876" s="5">
        <v>202.0924</v>
      </c>
      <c r="F876" s="5">
        <v>202.09389999999999</v>
      </c>
      <c r="G876" s="5">
        <v>202.0916</v>
      </c>
      <c r="H876" s="5">
        <v>202.09620000000001</v>
      </c>
      <c r="I876" s="5" t="str">
        <f>IF(IFERROR(INDEX('[1]Main v5 (no siloxanes)'!$E$2:$E$379,MATCH(A876,'[1]Main v5 (no siloxanes)'!$E$2:$E$379,0),0),"")="","",1)</f>
        <v/>
      </c>
      <c r="K876">
        <f>IFERROR(INDEX('Data1 totsignal with smooth'!B$2:B$2058,MATCH($H876,'Data1 totsignal with smooth'!$A$2:$A$2058,0),0),"")</f>
        <v>716079.3125</v>
      </c>
      <c r="L876">
        <f>IFERROR(INDEX('Data1 totsignal with smooth'!C$2:C$2058,MATCH($H876,'Data1 totsignal with smooth'!$A$2:$A$2058,0),0),"")</f>
        <v>1713827.125</v>
      </c>
      <c r="M876" s="9">
        <f t="shared" si="52"/>
        <v>0.41782470475252864</v>
      </c>
      <c r="N876">
        <v>180411.02</v>
      </c>
      <c r="O876">
        <v>180411.02</v>
      </c>
      <c r="P876">
        <f t="shared" si="55"/>
        <v>1</v>
      </c>
    </row>
    <row r="877" spans="1:16" x14ac:dyDescent="0.25">
      <c r="A877" s="5">
        <f t="shared" si="53"/>
        <v>202.1277</v>
      </c>
      <c r="B877" s="5">
        <f t="shared" si="54"/>
        <v>201.12039999999999</v>
      </c>
      <c r="C877" s="5" t="s">
        <v>1898</v>
      </c>
      <c r="D877" s="5" t="s">
        <v>1898</v>
      </c>
      <c r="E877" s="5">
        <v>202.1284</v>
      </c>
      <c r="F877" s="5">
        <v>202.1293</v>
      </c>
      <c r="G877" s="5">
        <v>202.12620000000001</v>
      </c>
      <c r="H877" s="5">
        <v>202.12700000000001</v>
      </c>
      <c r="I877" s="5" t="str">
        <f>IF(IFERROR(INDEX('[1]Main v5 (no siloxanes)'!$E$2:$E$379,MATCH(A877,'[1]Main v5 (no siloxanes)'!$E$2:$E$379,0),0),"")="","",1)</f>
        <v/>
      </c>
      <c r="K877">
        <f>IFERROR(INDEX('Data1 totsignal with smooth'!B$2:B$2058,MATCH($H877,'Data1 totsignal with smooth'!$A$2:$A$2058,0),0),"")</f>
        <v>1713484.5</v>
      </c>
      <c r="L877">
        <f>IFERROR(INDEX('Data1 totsignal with smooth'!C$2:C$2058,MATCH($H877,'Data1 totsignal with smooth'!$A$2:$A$2058,0),0),"")</f>
        <v>2050628</v>
      </c>
      <c r="M877" s="9">
        <f t="shared" ref="M877:M940" si="56">IFERROR(K877/L877,"")</f>
        <v>0.83559012166029134</v>
      </c>
      <c r="N877">
        <v>300168.25</v>
      </c>
      <c r="O877">
        <v>180411.02</v>
      </c>
      <c r="P877">
        <f t="shared" si="55"/>
        <v>1.6638021890237082</v>
      </c>
    </row>
    <row r="878" spans="1:16" x14ac:dyDescent="0.25">
      <c r="A878" s="5">
        <f t="shared" si="53"/>
        <v>202.16640000000001</v>
      </c>
      <c r="B878" s="5">
        <f t="shared" si="54"/>
        <v>201.1591</v>
      </c>
      <c r="C878" s="5" t="s">
        <v>2804</v>
      </c>
      <c r="D878" s="5" t="s">
        <v>1898</v>
      </c>
      <c r="E878" s="5">
        <v>202.16470000000001</v>
      </c>
      <c r="F878" s="5">
        <v>202.16759999999999</v>
      </c>
      <c r="G878" s="5">
        <v>202.16659999999999</v>
      </c>
      <c r="H878" s="5">
        <v>202.16650000000001</v>
      </c>
      <c r="I878" s="5" t="str">
        <f>IF(IFERROR(INDEX('[1]Main v5 (no siloxanes)'!$E$2:$E$379,MATCH(A878,'[1]Main v5 (no siloxanes)'!$E$2:$E$379,0),0),"")="","",1)</f>
        <v/>
      </c>
      <c r="K878">
        <f>IFERROR(INDEX('Data1 totsignal with smooth'!B$2:B$2058,MATCH($H878,'Data1 totsignal with smooth'!$A$2:$A$2058,0),0),"")</f>
        <v>3433202.25</v>
      </c>
      <c r="L878">
        <f>IFERROR(INDEX('Data1 totsignal with smooth'!C$2:C$2058,MATCH($H878,'Data1 totsignal with smooth'!$A$2:$A$2058,0),0),"")</f>
        <v>1713827.125</v>
      </c>
      <c r="M878" s="9">
        <f t="shared" si="56"/>
        <v>2.0032371993178715</v>
      </c>
      <c r="N878">
        <v>254777.14</v>
      </c>
      <c r="O878">
        <v>180795.11</v>
      </c>
      <c r="P878">
        <f t="shared" si="55"/>
        <v>1.4092037113171922</v>
      </c>
    </row>
    <row r="879" spans="1:16" x14ac:dyDescent="0.25">
      <c r="A879" s="5">
        <f t="shared" si="53"/>
        <v>203.10470000000001</v>
      </c>
      <c r="B879" s="5">
        <f t="shared" si="54"/>
        <v>202.09739999999999</v>
      </c>
      <c r="C879" s="5" t="s">
        <v>2076</v>
      </c>
      <c r="D879" s="5" t="s">
        <v>1898</v>
      </c>
      <c r="E879" s="5">
        <v>203.1087</v>
      </c>
      <c r="F879" s="5">
        <v>203.10380000000001</v>
      </c>
      <c r="G879" s="5">
        <v>203.1037</v>
      </c>
      <c r="H879" s="5">
        <v>203.1026</v>
      </c>
      <c r="I879" s="5">
        <f>IF(IFERROR(INDEX('[1]Main v5 (no siloxanes)'!$E$2:$E$379,MATCH(A879,'[1]Main v5 (no siloxanes)'!$E$2:$E$379,0),0),"")="","",1)</f>
        <v>1</v>
      </c>
      <c r="K879">
        <f>IFERROR(INDEX('Data1 totsignal with smooth'!B$2:B$2058,MATCH($H879,'Data1 totsignal with smooth'!$A$2:$A$2058,0),0),"")</f>
        <v>5094540.5</v>
      </c>
      <c r="L879">
        <f>IFERROR(INDEX('Data1 totsignal with smooth'!C$2:C$2058,MATCH($H879,'Data1 totsignal with smooth'!$A$2:$A$2058,0),0),"")</f>
        <v>1713827.125</v>
      </c>
      <c r="M879" s="9">
        <f t="shared" si="56"/>
        <v>2.9726104959390232</v>
      </c>
      <c r="N879">
        <v>756152.25</v>
      </c>
      <c r="O879">
        <v>180795.11</v>
      </c>
      <c r="P879">
        <f t="shared" si="55"/>
        <v>4.1823711382459408</v>
      </c>
    </row>
    <row r="880" spans="1:16" x14ac:dyDescent="0.25">
      <c r="A880" s="5">
        <f t="shared" si="53"/>
        <v>203.11689999999999</v>
      </c>
      <c r="B880" s="5">
        <f t="shared" si="54"/>
        <v>202.1096</v>
      </c>
      <c r="C880" s="5" t="s">
        <v>611</v>
      </c>
      <c r="D880" s="5" t="s">
        <v>1898</v>
      </c>
      <c r="F880" s="5">
        <v>203.11949999999999</v>
      </c>
      <c r="G880" s="5">
        <v>203.1189</v>
      </c>
      <c r="H880" s="5">
        <v>203.1122</v>
      </c>
      <c r="I880" s="5" t="str">
        <f>IF(IFERROR(INDEX('[1]Main v5 (no siloxanes)'!$E$2:$E$379,MATCH(A880,'[1]Main v5 (no siloxanes)'!$E$2:$E$379,0),0),"")="","",1)</f>
        <v/>
      </c>
      <c r="K880">
        <f>IFERROR(INDEX('Data1 totsignal with smooth'!B$2:B$2058,MATCH($H880,'Data1 totsignal with smooth'!$A$2:$A$2058,0),0),"")</f>
        <v>2500073.25</v>
      </c>
      <c r="L880">
        <f>IFERROR(INDEX('Data1 totsignal with smooth'!C$2:C$2058,MATCH($H880,'Data1 totsignal with smooth'!$A$2:$A$2058,0),0),"")</f>
        <v>1713827.125</v>
      </c>
      <c r="M880" s="9">
        <f t="shared" si="56"/>
        <v>1.4587662976801117</v>
      </c>
      <c r="P880" t="str">
        <f t="shared" si="55"/>
        <v/>
      </c>
    </row>
    <row r="881" spans="1:16" x14ac:dyDescent="0.25">
      <c r="A881" s="5">
        <f t="shared" si="53"/>
        <v>203.14240000000001</v>
      </c>
      <c r="B881" s="5">
        <f t="shared" si="54"/>
        <v>202.13509999999999</v>
      </c>
      <c r="C881" s="5" t="s">
        <v>612</v>
      </c>
      <c r="D881" s="5" t="s">
        <v>1898</v>
      </c>
      <c r="E881" s="5">
        <v>203.14439999999999</v>
      </c>
      <c r="F881" s="5">
        <v>203.14160000000001</v>
      </c>
      <c r="G881" s="5">
        <v>203.14240000000001</v>
      </c>
      <c r="H881" s="5">
        <v>203.14109999999999</v>
      </c>
      <c r="I881" s="5">
        <f>IF(IFERROR(INDEX('[1]Main v5 (no siloxanes)'!$E$2:$E$379,MATCH(A881,'[1]Main v5 (no siloxanes)'!$E$2:$E$379,0),0),"")="","",1)</f>
        <v>1</v>
      </c>
      <c r="K881">
        <f>IFERROR(INDEX('Data1 totsignal with smooth'!B$2:B$2058,MATCH($H881,'Data1 totsignal with smooth'!$A$2:$A$2058,0),0),"")</f>
        <v>5540691.5</v>
      </c>
      <c r="L881">
        <f>IFERROR(INDEX('Data1 totsignal with smooth'!C$2:C$2058,MATCH($H881,'Data1 totsignal with smooth'!$A$2:$A$2058,0),0),"")</f>
        <v>1713827.125</v>
      </c>
      <c r="M881" s="9">
        <f t="shared" si="56"/>
        <v>3.2329348854249229</v>
      </c>
      <c r="N881">
        <v>650706.38</v>
      </c>
      <c r="O881">
        <v>180795.11</v>
      </c>
      <c r="P881">
        <f t="shared" si="55"/>
        <v>3.599137056306446</v>
      </c>
    </row>
    <row r="882" spans="1:16" x14ac:dyDescent="0.25">
      <c r="A882" s="5">
        <f t="shared" si="53"/>
        <v>203.17850000000001</v>
      </c>
      <c r="B882" s="5">
        <f t="shared" si="54"/>
        <v>202.1712</v>
      </c>
      <c r="C882" s="5" t="s">
        <v>614</v>
      </c>
      <c r="D882" s="5" t="s">
        <v>1898</v>
      </c>
      <c r="E882" s="5">
        <v>203.1807</v>
      </c>
      <c r="F882" s="5">
        <v>203.179</v>
      </c>
      <c r="G882" s="5">
        <v>203.1773</v>
      </c>
      <c r="H882" s="5">
        <v>203.17699999999999</v>
      </c>
      <c r="I882" s="5">
        <f>IF(IFERROR(INDEX('[1]Main v5 (no siloxanes)'!$E$2:$E$379,MATCH(A882,'[1]Main v5 (no siloxanes)'!$E$2:$E$379,0),0),"")="","",1)</f>
        <v>1</v>
      </c>
      <c r="K882">
        <f>IFERROR(INDEX('Data1 totsignal with smooth'!B$2:B$2058,MATCH($H882,'Data1 totsignal with smooth'!$A$2:$A$2058,0),0),"")</f>
        <v>25469730</v>
      </c>
      <c r="L882">
        <f>IFERROR(INDEX('Data1 totsignal with smooth'!C$2:C$2058,MATCH($H882,'Data1 totsignal with smooth'!$A$2:$A$2058,0),0),"")</f>
        <v>1713484.5</v>
      </c>
      <c r="M882" s="9">
        <f t="shared" si="56"/>
        <v>14.864289697397322</v>
      </c>
      <c r="N882">
        <v>970504.12</v>
      </c>
      <c r="O882">
        <v>180795.11</v>
      </c>
      <c r="P882">
        <f t="shared" si="55"/>
        <v>5.3679777069191754</v>
      </c>
    </row>
    <row r="883" spans="1:16" x14ac:dyDescent="0.25">
      <c r="A883" s="5">
        <f t="shared" si="53"/>
        <v>203.19560000000001</v>
      </c>
      <c r="B883" s="5">
        <f t="shared" si="54"/>
        <v>202.1883</v>
      </c>
      <c r="C883" s="5" t="s">
        <v>615</v>
      </c>
      <c r="D883" s="5" t="s">
        <v>1898</v>
      </c>
      <c r="F883" s="5">
        <v>203.19659999999999</v>
      </c>
      <c r="G883" s="5">
        <v>203.1953</v>
      </c>
      <c r="H883" s="5">
        <v>203.19499999999999</v>
      </c>
      <c r="I883" s="5" t="str">
        <f>IF(IFERROR(INDEX('[1]Main v5 (no siloxanes)'!$E$2:$E$379,MATCH(A883,'[1]Main v5 (no siloxanes)'!$E$2:$E$379,0),0),"")="","",1)</f>
        <v/>
      </c>
      <c r="K883">
        <f>IFERROR(INDEX('Data1 totsignal with smooth'!B$2:B$2058,MATCH($H883,'Data1 totsignal with smooth'!$A$2:$A$2058,0),0),"")</f>
        <v>3735104.75</v>
      </c>
      <c r="L883">
        <f>IFERROR(INDEX('Data1 totsignal with smooth'!C$2:C$2058,MATCH($H883,'Data1 totsignal with smooth'!$A$2:$A$2058,0),0),"")</f>
        <v>1713827.125</v>
      </c>
      <c r="M883" s="9">
        <f t="shared" si="56"/>
        <v>2.179394114794396</v>
      </c>
      <c r="P883" t="str">
        <f t="shared" si="55"/>
        <v/>
      </c>
    </row>
    <row r="884" spans="1:16" x14ac:dyDescent="0.25">
      <c r="A884" s="5">
        <f t="shared" si="53"/>
        <v>204.10769999999999</v>
      </c>
      <c r="B884" s="5">
        <f t="shared" si="54"/>
        <v>203.10040000000001</v>
      </c>
      <c r="C884" s="5" t="s">
        <v>1898</v>
      </c>
      <c r="D884" s="5" t="s">
        <v>1898</v>
      </c>
      <c r="E884" s="5">
        <v>204.10730000000001</v>
      </c>
      <c r="F884" s="5">
        <v>204.1088</v>
      </c>
      <c r="G884" s="5">
        <v>204.10749999999999</v>
      </c>
      <c r="H884" s="5">
        <v>204.10720000000001</v>
      </c>
      <c r="I884" s="5" t="str">
        <f>IF(IFERROR(INDEX('[1]Main v5 (no siloxanes)'!$E$2:$E$379,MATCH(A884,'[1]Main v5 (no siloxanes)'!$E$2:$E$379,0),0),"")="","",1)</f>
        <v/>
      </c>
      <c r="K884">
        <f>IFERROR(INDEX('Data1 totsignal with smooth'!B$2:B$2058,MATCH($H884,'Data1 totsignal with smooth'!$A$2:$A$2058,0),0),"")</f>
        <v>1713827.125</v>
      </c>
      <c r="L884">
        <f>IFERROR(INDEX('Data1 totsignal with smooth'!C$2:C$2058,MATCH($H884,'Data1 totsignal with smooth'!$A$2:$A$2058,0),0),"")</f>
        <v>1713484.5</v>
      </c>
      <c r="M884" s="9">
        <f t="shared" si="56"/>
        <v>1.0001999580387217</v>
      </c>
      <c r="N884">
        <v>268381</v>
      </c>
      <c r="O884">
        <v>161479.62</v>
      </c>
      <c r="P884">
        <f t="shared" si="55"/>
        <v>1.6620115900693846</v>
      </c>
    </row>
    <row r="885" spans="1:16" x14ac:dyDescent="0.25">
      <c r="A885" s="5">
        <f t="shared" si="53"/>
        <v>204.14089999999999</v>
      </c>
      <c r="B885" s="5">
        <f t="shared" si="54"/>
        <v>203.1336</v>
      </c>
      <c r="C885" s="5" t="s">
        <v>2077</v>
      </c>
      <c r="D885" s="5" t="s">
        <v>1898</v>
      </c>
      <c r="E885" s="5">
        <v>204.1437</v>
      </c>
      <c r="F885" s="5">
        <v>204.13720000000001</v>
      </c>
      <c r="G885" s="5">
        <v>204.1414</v>
      </c>
      <c r="H885" s="5">
        <v>204.1413</v>
      </c>
      <c r="I885" s="5" t="str">
        <f>IF(IFERROR(INDEX('[1]Main v5 (no siloxanes)'!$E$2:$E$379,MATCH(A885,'[1]Main v5 (no siloxanes)'!$E$2:$E$379,0),0),"")="","",1)</f>
        <v/>
      </c>
      <c r="K885">
        <f>IFERROR(INDEX('Data1 totsignal with smooth'!B$2:B$2058,MATCH($H885,'Data1 totsignal with smooth'!$A$2:$A$2058,0),0),"")</f>
        <v>2050628</v>
      </c>
      <c r="L885">
        <f>IFERROR(INDEX('Data1 totsignal with smooth'!C$2:C$2058,MATCH($H885,'Data1 totsignal with smooth'!$A$2:$A$2058,0),0),"")</f>
        <v>1622750</v>
      </c>
      <c r="M885" s="9">
        <f t="shared" si="56"/>
        <v>1.2636746264057925</v>
      </c>
      <c r="N885">
        <v>269572.78000000003</v>
      </c>
      <c r="O885">
        <v>161479.62</v>
      </c>
      <c r="P885">
        <f t="shared" si="55"/>
        <v>1.6693919641376418</v>
      </c>
    </row>
    <row r="886" spans="1:16" x14ac:dyDescent="0.25">
      <c r="A886" s="5">
        <f t="shared" si="53"/>
        <v>204.18190000000001</v>
      </c>
      <c r="B886" s="5">
        <f t="shared" si="54"/>
        <v>203.1746</v>
      </c>
      <c r="C886" s="5" t="s">
        <v>2818</v>
      </c>
      <c r="E886" s="5">
        <v>204.1825</v>
      </c>
      <c r="F886" s="5">
        <v>204.18299999999999</v>
      </c>
      <c r="G886" s="5">
        <v>204.18100000000001</v>
      </c>
      <c r="H886" s="5">
        <v>204.18109999999999</v>
      </c>
      <c r="I886" s="5" t="str">
        <f>IF(IFERROR(INDEX('[1]Main v5 (no siloxanes)'!$E$2:$E$379,MATCH(A886,'[1]Main v5 (no siloxanes)'!$E$2:$E$379,0),0),"")="","",1)</f>
        <v/>
      </c>
      <c r="K886">
        <f>IFERROR(INDEX('Data1 totsignal with smooth'!B$2:B$2058,MATCH($H886,'Data1 totsignal with smooth'!$A$2:$A$2058,0),0),"")</f>
        <v>5473042.5</v>
      </c>
      <c r="L886">
        <f>IFERROR(INDEX('Data1 totsignal with smooth'!C$2:C$2058,MATCH($H886,'Data1 totsignal with smooth'!$A$2:$A$2058,0),0),"")</f>
        <v>1713484.5</v>
      </c>
      <c r="M886" s="9">
        <f t="shared" si="56"/>
        <v>3.1941009679398911</v>
      </c>
      <c r="N886">
        <v>229428.83</v>
      </c>
      <c r="O886">
        <v>174006.52</v>
      </c>
      <c r="P886">
        <f t="shared" si="55"/>
        <v>1.3185070881252037</v>
      </c>
    </row>
    <row r="887" spans="1:16" x14ac:dyDescent="0.25">
      <c r="A887" s="5">
        <f t="shared" si="53"/>
        <v>204.19839999999999</v>
      </c>
      <c r="B887" s="5">
        <f t="shared" si="54"/>
        <v>203.19110000000001</v>
      </c>
      <c r="C887" s="5" t="s">
        <v>619</v>
      </c>
      <c r="D887" s="5" t="s">
        <v>1898</v>
      </c>
      <c r="F887" s="5">
        <v>204.2003</v>
      </c>
      <c r="G887" s="5">
        <v>204.19820000000001</v>
      </c>
      <c r="H887" s="5">
        <v>204.19659999999999</v>
      </c>
      <c r="I887" s="5" t="str">
        <f>IF(IFERROR(INDEX('[1]Main v5 (no siloxanes)'!$E$2:$E$379,MATCH(A887,'[1]Main v5 (no siloxanes)'!$E$2:$E$379,0),0),"")="","",1)</f>
        <v/>
      </c>
      <c r="K887">
        <f>IFERROR(INDEX('Data1 totsignal with smooth'!B$2:B$2058,MATCH($H887,'Data1 totsignal with smooth'!$A$2:$A$2058,0),0),"")</f>
        <v>774473.5625</v>
      </c>
      <c r="L887">
        <f>IFERROR(INDEX('Data1 totsignal with smooth'!C$2:C$2058,MATCH($H887,'Data1 totsignal with smooth'!$A$2:$A$2058,0),0),"")</f>
        <v>1713484.5</v>
      </c>
      <c r="M887" s="9">
        <f t="shared" si="56"/>
        <v>0.4519874924459486</v>
      </c>
      <c r="P887" t="str">
        <f t="shared" si="55"/>
        <v/>
      </c>
    </row>
    <row r="888" spans="1:16" x14ac:dyDescent="0.25">
      <c r="A888" s="5">
        <f t="shared" si="53"/>
        <v>205.12280000000001</v>
      </c>
      <c r="B888" s="5">
        <f t="shared" si="54"/>
        <v>204.1155</v>
      </c>
      <c r="C888" s="5" t="s">
        <v>623</v>
      </c>
      <c r="E888" s="5">
        <v>205.12540000000001</v>
      </c>
      <c r="F888" s="5">
        <v>205.12270000000001</v>
      </c>
      <c r="G888" s="5">
        <v>205.1223</v>
      </c>
      <c r="H888" s="5">
        <v>205.1207</v>
      </c>
      <c r="I888" s="5">
        <f>IF(IFERROR(INDEX('[1]Main v5 (no siloxanes)'!$E$2:$E$379,MATCH(A888,'[1]Main v5 (no siloxanes)'!$E$2:$E$379,0),0),"")="","",1)</f>
        <v>1</v>
      </c>
      <c r="K888">
        <f>IFERROR(INDEX('Data1 totsignal with smooth'!B$2:B$2058,MATCH($H888,'Data1 totsignal with smooth'!$A$2:$A$2058,0),0),"")</f>
        <v>2657049.5</v>
      </c>
      <c r="L888">
        <f>IFERROR(INDEX('Data1 totsignal with smooth'!C$2:C$2058,MATCH($H888,'Data1 totsignal with smooth'!$A$2:$A$2058,0),0),"")</f>
        <v>1713827.125</v>
      </c>
      <c r="M888" s="9">
        <f t="shared" si="56"/>
        <v>1.5503602791909366</v>
      </c>
      <c r="N888">
        <v>382528.91</v>
      </c>
      <c r="O888">
        <v>161479.62</v>
      </c>
      <c r="P888">
        <f t="shared" si="55"/>
        <v>2.3688989979045032</v>
      </c>
    </row>
    <row r="889" spans="1:16" x14ac:dyDescent="0.25">
      <c r="A889" s="5">
        <f t="shared" si="53"/>
        <v>205.1585</v>
      </c>
      <c r="B889" s="5">
        <f t="shared" si="54"/>
        <v>204.15119999999999</v>
      </c>
      <c r="C889" s="5" t="s">
        <v>624</v>
      </c>
      <c r="D889" s="5" t="s">
        <v>1898</v>
      </c>
      <c r="E889" s="5">
        <v>205.1601</v>
      </c>
      <c r="F889" s="5">
        <v>205.15960000000001</v>
      </c>
      <c r="G889" s="5">
        <v>205.15719999999999</v>
      </c>
      <c r="H889" s="5">
        <v>205.15690000000001</v>
      </c>
      <c r="I889" s="5">
        <f>IF(IFERROR(INDEX('[1]Main v5 (no siloxanes)'!$E$2:$E$379,MATCH(A889,'[1]Main v5 (no siloxanes)'!$E$2:$E$379,0),0),"")="","",1)</f>
        <v>1</v>
      </c>
      <c r="K889">
        <f>IFERROR(INDEX('Data1 totsignal with smooth'!B$2:B$2058,MATCH($H889,'Data1 totsignal with smooth'!$A$2:$A$2058,0),0),"")</f>
        <v>6688707</v>
      </c>
      <c r="L889">
        <f>IFERROR(INDEX('Data1 totsignal with smooth'!C$2:C$2058,MATCH($H889,'Data1 totsignal with smooth'!$A$2:$A$2058,0),0),"")</f>
        <v>1713827.125</v>
      </c>
      <c r="M889" s="9">
        <f t="shared" si="56"/>
        <v>3.902789786922062</v>
      </c>
      <c r="N889">
        <v>657114.18999999994</v>
      </c>
      <c r="O889">
        <v>161479.62</v>
      </c>
      <c r="P889">
        <f t="shared" si="55"/>
        <v>4.0693320308779519</v>
      </c>
    </row>
    <row r="890" spans="1:16" x14ac:dyDescent="0.25">
      <c r="A890" s="5">
        <f t="shared" si="53"/>
        <v>205.19409999999999</v>
      </c>
      <c r="B890" s="5">
        <f t="shared" si="54"/>
        <v>204.18680000000001</v>
      </c>
      <c r="C890" s="5" t="s">
        <v>625</v>
      </c>
      <c r="D890" s="5" t="s">
        <v>2712</v>
      </c>
      <c r="E890" s="5">
        <v>205.1962</v>
      </c>
      <c r="F890" s="5">
        <v>205.1934</v>
      </c>
      <c r="G890" s="5">
        <v>205.1936</v>
      </c>
      <c r="H890" s="5">
        <v>205.19319999999999</v>
      </c>
      <c r="I890" s="5">
        <f>IF(IFERROR(INDEX('[1]Main v5 (no siloxanes)'!$E$2:$E$379,MATCH(A890,'[1]Main v5 (no siloxanes)'!$E$2:$E$379,0),0),"")="","",1)</f>
        <v>1</v>
      </c>
      <c r="J890" s="5" t="s">
        <v>2282</v>
      </c>
      <c r="K890">
        <f>IFERROR(INDEX('Data1 totsignal with smooth'!B$2:B$2058,MATCH($H890,'Data1 totsignal with smooth'!$A$2:$A$2058,0),0),"")</f>
        <v>52478248</v>
      </c>
      <c r="L890">
        <f>IFERROR(INDEX('Data1 totsignal with smooth'!C$2:C$2058,MATCH($H890,'Data1 totsignal with smooth'!$A$2:$A$2058,0),0),"")</f>
        <v>1713827.125</v>
      </c>
      <c r="M890" s="9">
        <f t="shared" si="56"/>
        <v>30.620502636752235</v>
      </c>
      <c r="N890">
        <v>907858</v>
      </c>
      <c r="O890">
        <v>161479.62</v>
      </c>
      <c r="P890">
        <f t="shared" si="55"/>
        <v>5.622121231149789</v>
      </c>
    </row>
    <row r="891" spans="1:16" x14ac:dyDescent="0.25">
      <c r="A891" s="5">
        <f t="shared" si="53"/>
        <v>205.21109999999999</v>
      </c>
      <c r="B891" s="5">
        <f t="shared" si="54"/>
        <v>204.2038</v>
      </c>
      <c r="C891" s="5" t="s">
        <v>1898</v>
      </c>
      <c r="D891" s="5" t="s">
        <v>1898</v>
      </c>
      <c r="F891" s="5">
        <v>205.20830000000001</v>
      </c>
      <c r="G891" s="5">
        <v>205.21250000000001</v>
      </c>
      <c r="H891" s="5">
        <v>205.2124</v>
      </c>
      <c r="I891" s="5" t="str">
        <f>IF(IFERROR(INDEX('[1]Main v5 (no siloxanes)'!$E$2:$E$379,MATCH(A891,'[1]Main v5 (no siloxanes)'!$E$2:$E$379,0),0),"")="","",1)</f>
        <v/>
      </c>
      <c r="K891">
        <f>IFERROR(INDEX('Data1 totsignal with smooth'!B$2:B$2058,MATCH($H891,'Data1 totsignal with smooth'!$A$2:$A$2058,0),0),"")</f>
        <v>4879007</v>
      </c>
      <c r="L891">
        <f>IFERROR(INDEX('Data1 totsignal with smooth'!C$2:C$2058,MATCH($H891,'Data1 totsignal with smooth'!$A$2:$A$2058,0),0),"")</f>
        <v>1713827.125</v>
      </c>
      <c r="M891" s="9">
        <f t="shared" si="56"/>
        <v>2.8468489784230715</v>
      </c>
      <c r="P891" t="str">
        <f t="shared" si="55"/>
        <v/>
      </c>
    </row>
    <row r="892" spans="1:16" x14ac:dyDescent="0.25">
      <c r="A892" s="5">
        <f t="shared" si="53"/>
        <v>206.08600000000001</v>
      </c>
      <c r="B892" s="5">
        <f t="shared" si="54"/>
        <v>205.0787</v>
      </c>
      <c r="C892" s="5" t="s">
        <v>626</v>
      </c>
      <c r="D892" s="5" t="s">
        <v>1898</v>
      </c>
      <c r="E892" s="5">
        <v>206.08099999999999</v>
      </c>
      <c r="F892" s="5">
        <v>206.0883</v>
      </c>
      <c r="G892" s="5">
        <v>206.0883</v>
      </c>
      <c r="H892" s="5">
        <v>206.08629999999999</v>
      </c>
      <c r="I892" s="5" t="str">
        <f>IF(IFERROR(INDEX('[1]Main v5 (no siloxanes)'!$E$2:$E$379,MATCH(A892,'[1]Main v5 (no siloxanes)'!$E$2:$E$379,0),0),"")="","",1)</f>
        <v/>
      </c>
      <c r="K892">
        <f>IFERROR(INDEX('Data1 totsignal with smooth'!B$2:B$2058,MATCH($H892,'Data1 totsignal with smooth'!$A$2:$A$2058,0),0),"")</f>
        <v>391562.875</v>
      </c>
      <c r="L892">
        <f>IFERROR(INDEX('Data1 totsignal with smooth'!C$2:C$2058,MATCH($H892,'Data1 totsignal with smooth'!$A$2:$A$2058,0),0),"")</f>
        <v>1713484.5</v>
      </c>
      <c r="M892" s="9">
        <f t="shared" si="56"/>
        <v>0.22851848090834787</v>
      </c>
      <c r="N892">
        <v>45365.190999999999</v>
      </c>
      <c r="O892">
        <v>151779.03</v>
      </c>
      <c r="P892">
        <f t="shared" si="55"/>
        <v>0.2988897148703612</v>
      </c>
    </row>
    <row r="893" spans="1:16" x14ac:dyDescent="0.25">
      <c r="A893" s="5">
        <f t="shared" si="53"/>
        <v>206.12299999999999</v>
      </c>
      <c r="B893" s="5">
        <f t="shared" si="54"/>
        <v>205.1157</v>
      </c>
      <c r="C893" s="5" t="s">
        <v>1898</v>
      </c>
      <c r="D893" s="5" t="s">
        <v>1898</v>
      </c>
      <c r="E893" s="5">
        <v>206.124</v>
      </c>
      <c r="F893" s="5">
        <v>206.12629999999999</v>
      </c>
      <c r="G893" s="5">
        <v>206.1216</v>
      </c>
      <c r="H893" s="5">
        <v>206.12020000000001</v>
      </c>
      <c r="I893" s="5" t="str">
        <f>IF(IFERROR(INDEX('[1]Main v5 (no siloxanes)'!$E$2:$E$379,MATCH(A893,'[1]Main v5 (no siloxanes)'!$E$2:$E$379,0),0),"")="","",1)</f>
        <v/>
      </c>
      <c r="K893">
        <f>IFERROR(INDEX('Data1 totsignal with smooth'!B$2:B$2058,MATCH($H893,'Data1 totsignal with smooth'!$A$2:$A$2058,0),0),"")</f>
        <v>911123.75</v>
      </c>
      <c r="L893">
        <f>IFERROR(INDEX('Data1 totsignal with smooth'!C$2:C$2058,MATCH($H893,'Data1 totsignal with smooth'!$A$2:$A$2058,0),0),"")</f>
        <v>1713827.125</v>
      </c>
      <c r="M893" s="9">
        <f t="shared" si="56"/>
        <v>0.53163107101598706</v>
      </c>
      <c r="N893">
        <v>127677.7</v>
      </c>
      <c r="O893">
        <v>147250.39000000001</v>
      </c>
      <c r="P893">
        <f t="shared" si="55"/>
        <v>0.86707885799147955</v>
      </c>
    </row>
    <row r="894" spans="1:16" x14ac:dyDescent="0.25">
      <c r="A894" s="5">
        <f t="shared" si="53"/>
        <v>206.16030000000001</v>
      </c>
      <c r="B894" s="5">
        <f t="shared" si="54"/>
        <v>205.15299999999999</v>
      </c>
      <c r="C894" s="5" t="s">
        <v>1898</v>
      </c>
      <c r="D894" s="5" t="s">
        <v>1898</v>
      </c>
      <c r="E894" s="5">
        <v>206.16079999999999</v>
      </c>
      <c r="F894" s="5">
        <v>206.1628</v>
      </c>
      <c r="G894" s="5">
        <v>206.15860000000001</v>
      </c>
      <c r="H894" s="5">
        <v>206.15889999999999</v>
      </c>
      <c r="I894" s="5" t="str">
        <f>IF(IFERROR(INDEX('[1]Main v5 (no siloxanes)'!$E$2:$E$379,MATCH(A894,'[1]Main v5 (no siloxanes)'!$E$2:$E$379,0),0),"")="","",1)</f>
        <v/>
      </c>
      <c r="K894">
        <f>IFERROR(INDEX('Data1 totsignal with smooth'!B$2:B$2058,MATCH($H894,'Data1 totsignal with smooth'!$A$2:$A$2058,0),0),"")</f>
        <v>1622750</v>
      </c>
      <c r="L894">
        <f>IFERROR(INDEX('Data1 totsignal with smooth'!C$2:C$2058,MATCH($H894,'Data1 totsignal with smooth'!$A$2:$A$2058,0),0),"")</f>
        <v>1713827.125</v>
      </c>
      <c r="M894" s="9">
        <f t="shared" si="56"/>
        <v>0.94685746090055611</v>
      </c>
      <c r="N894">
        <v>174006.52</v>
      </c>
      <c r="O894">
        <v>137448.31</v>
      </c>
      <c r="P894">
        <f t="shared" si="55"/>
        <v>1.2659778792478422</v>
      </c>
    </row>
    <row r="895" spans="1:16" x14ac:dyDescent="0.25">
      <c r="A895" s="5">
        <f t="shared" si="53"/>
        <v>206.19730000000001</v>
      </c>
      <c r="B895" s="5">
        <f t="shared" si="54"/>
        <v>205.19</v>
      </c>
      <c r="C895" s="5" t="s">
        <v>2805</v>
      </c>
      <c r="D895" s="5" t="s">
        <v>2806</v>
      </c>
      <c r="E895" s="5">
        <v>206.19800000000001</v>
      </c>
      <c r="F895" s="5">
        <v>206.19829999999999</v>
      </c>
      <c r="G895" s="5">
        <v>206.19649999999999</v>
      </c>
      <c r="H895" s="5">
        <v>206.19630000000001</v>
      </c>
      <c r="I895" s="5" t="str">
        <f>IF(IFERROR(INDEX('[1]Main v5 (no siloxanes)'!$E$2:$E$379,MATCH(A895,'[1]Main v5 (no siloxanes)'!$E$2:$E$379,0),0),"")="","",1)</f>
        <v/>
      </c>
      <c r="K895">
        <f>IFERROR(INDEX('Data1 totsignal with smooth'!B$2:B$2058,MATCH($H895,'Data1 totsignal with smooth'!$A$2:$A$2058,0),0),"")</f>
        <v>8899192</v>
      </c>
      <c r="L895">
        <f>IFERROR(INDEX('Data1 totsignal with smooth'!C$2:C$2058,MATCH($H895,'Data1 totsignal with smooth'!$A$2:$A$2058,0),0),"")</f>
        <v>1713827.125</v>
      </c>
      <c r="M895" s="9">
        <f t="shared" si="56"/>
        <v>5.1925844037507574</v>
      </c>
      <c r="N895">
        <v>180795.11</v>
      </c>
      <c r="O895">
        <v>133475.85999999999</v>
      </c>
      <c r="P895">
        <f t="shared" si="55"/>
        <v>1.3545154157463379</v>
      </c>
    </row>
    <row r="896" spans="1:16" x14ac:dyDescent="0.25">
      <c r="A896" s="5">
        <f t="shared" si="53"/>
        <v>206.215</v>
      </c>
      <c r="B896" s="5">
        <f t="shared" si="54"/>
        <v>205.20769999999999</v>
      </c>
      <c r="C896" s="5" t="s">
        <v>1898</v>
      </c>
      <c r="D896" s="5" t="s">
        <v>1898</v>
      </c>
      <c r="F896" s="5">
        <v>206.2159</v>
      </c>
      <c r="G896" s="5">
        <v>206.21469999999999</v>
      </c>
      <c r="H896" s="5">
        <v>206.21440000000001</v>
      </c>
      <c r="I896" s="5" t="str">
        <f>IF(IFERROR(INDEX('[1]Main v5 (no siloxanes)'!$E$2:$E$379,MATCH(A896,'[1]Main v5 (no siloxanes)'!$E$2:$E$379,0),0),"")="","",1)</f>
        <v/>
      </c>
      <c r="K896">
        <f>IFERROR(INDEX('Data1 totsignal with smooth'!B$2:B$2058,MATCH($H896,'Data1 totsignal with smooth'!$A$2:$A$2058,0),0),"")</f>
        <v>1065929.75</v>
      </c>
      <c r="L896">
        <f>IFERROR(INDEX('Data1 totsignal with smooth'!C$2:C$2058,MATCH($H896,'Data1 totsignal with smooth'!$A$2:$A$2058,0),0),"")</f>
        <v>1713484.5</v>
      </c>
      <c r="M896" s="9">
        <f t="shared" si="56"/>
        <v>0.62208310025564861</v>
      </c>
      <c r="P896" t="str">
        <f t="shared" si="55"/>
        <v/>
      </c>
    </row>
    <row r="897" spans="1:16" x14ac:dyDescent="0.25">
      <c r="A897" s="5">
        <f t="shared" si="53"/>
        <v>207.0703</v>
      </c>
      <c r="B897" s="5">
        <f t="shared" si="54"/>
        <v>206.06299999999999</v>
      </c>
      <c r="C897" s="5" t="s">
        <v>1898</v>
      </c>
      <c r="D897" s="5" t="s">
        <v>1898</v>
      </c>
      <c r="G897" s="5">
        <v>207.0685</v>
      </c>
      <c r="H897" s="5">
        <v>207.07210000000001</v>
      </c>
      <c r="I897" s="5" t="str">
        <f>IF(IFERROR(INDEX('[1]Main v5 (no siloxanes)'!$E$2:$E$379,MATCH(A897,'[1]Main v5 (no siloxanes)'!$E$2:$E$379,0),0),"")="","",1)</f>
        <v/>
      </c>
      <c r="K897">
        <f>IFERROR(INDEX('Data1 totsignal with smooth'!B$2:B$2058,MATCH($H897,'Data1 totsignal with smooth'!$A$2:$A$2058,0),0),"")</f>
        <v>555885.625</v>
      </c>
      <c r="L897">
        <f>IFERROR(INDEX('Data1 totsignal with smooth'!C$2:C$2058,MATCH($H897,'Data1 totsignal with smooth'!$A$2:$A$2058,0),0),"")</f>
        <v>1713484.5</v>
      </c>
      <c r="M897" s="9">
        <f t="shared" si="56"/>
        <v>0.32441823955804677</v>
      </c>
      <c r="P897" t="str">
        <f t="shared" si="55"/>
        <v/>
      </c>
    </row>
    <row r="898" spans="1:16" x14ac:dyDescent="0.25">
      <c r="A898" s="5">
        <f t="shared" ref="A898:A961" si="57">VALUE(FIXED(AVERAGE(E898:H898),4))</f>
        <v>207.09780000000001</v>
      </c>
      <c r="B898" s="5">
        <f t="shared" ref="B898:B961" si="58">VALUE(FIXED(A898-1.007276,4))</f>
        <v>206.09049999999999</v>
      </c>
      <c r="C898" s="5" t="s">
        <v>2519</v>
      </c>
      <c r="D898" s="5" t="s">
        <v>1898</v>
      </c>
      <c r="E898" s="5">
        <v>207.09710000000001</v>
      </c>
      <c r="F898" s="5">
        <v>207.09970000000001</v>
      </c>
      <c r="G898" s="5">
        <v>207.09739999999999</v>
      </c>
      <c r="H898" s="5">
        <v>207.09700000000001</v>
      </c>
      <c r="I898" s="5" t="str">
        <f>IF(IFERROR(INDEX('[1]Main v5 (no siloxanes)'!$E$2:$E$379,MATCH(A898,'[1]Main v5 (no siloxanes)'!$E$2:$E$379,0),0),"")="","",1)</f>
        <v/>
      </c>
      <c r="K898">
        <f>IFERROR(INDEX('Data1 totsignal with smooth'!B$2:B$2058,MATCH($H898,'Data1 totsignal with smooth'!$A$2:$A$2058,0),0),"")</f>
        <v>1079057.75</v>
      </c>
      <c r="L898">
        <f>IFERROR(INDEX('Data1 totsignal with smooth'!C$2:C$2058,MATCH($H898,'Data1 totsignal with smooth'!$A$2:$A$2058,0),0),"")</f>
        <v>1622750</v>
      </c>
      <c r="M898" s="9">
        <f t="shared" si="56"/>
        <v>0.66495624711138501</v>
      </c>
      <c r="N898">
        <v>161479.62</v>
      </c>
      <c r="O898">
        <v>137448.31</v>
      </c>
      <c r="P898">
        <f t="shared" ref="P898:P961" si="59">IFERROR(N898/O898,"")</f>
        <v>1.1748388903435771</v>
      </c>
    </row>
    <row r="899" spans="1:16" x14ac:dyDescent="0.25">
      <c r="A899" s="5">
        <f t="shared" si="57"/>
        <v>207.11320000000001</v>
      </c>
      <c r="B899" s="5">
        <f t="shared" si="58"/>
        <v>206.10589999999999</v>
      </c>
      <c r="C899" s="5" t="s">
        <v>2520</v>
      </c>
      <c r="D899" s="5" t="s">
        <v>1898</v>
      </c>
      <c r="E899" s="5">
        <v>207.11490000000001</v>
      </c>
      <c r="G899" s="5">
        <v>207.1129</v>
      </c>
      <c r="H899" s="5">
        <v>207.11189999999999</v>
      </c>
      <c r="I899" s="5" t="str">
        <f>IF(IFERROR(INDEX('[1]Main v5 (no siloxanes)'!$E$2:$E$379,MATCH(A899,'[1]Main v5 (no siloxanes)'!$E$2:$E$379,0),0),"")="","",1)</f>
        <v/>
      </c>
      <c r="K899">
        <f>IFERROR(INDEX('Data1 totsignal with smooth'!B$2:B$2058,MATCH($H899,'Data1 totsignal with smooth'!$A$2:$A$2058,0),0),"")</f>
        <v>1078269.875</v>
      </c>
      <c r="L899">
        <f>IFERROR(INDEX('Data1 totsignal with smooth'!C$2:C$2058,MATCH($H899,'Data1 totsignal with smooth'!$A$2:$A$2058,0),0),"")</f>
        <v>1622750</v>
      </c>
      <c r="M899" s="9">
        <f t="shared" si="56"/>
        <v>0.66447072870127866</v>
      </c>
      <c r="N899">
        <v>199973.94</v>
      </c>
      <c r="O899">
        <v>137448.31</v>
      </c>
      <c r="P899">
        <f t="shared" si="59"/>
        <v>1.4549028649388269</v>
      </c>
    </row>
    <row r="900" spans="1:16" x14ac:dyDescent="0.25">
      <c r="A900" s="5">
        <f t="shared" si="57"/>
        <v>207.13820000000001</v>
      </c>
      <c r="B900" s="5">
        <f t="shared" si="58"/>
        <v>206.1309</v>
      </c>
      <c r="C900" s="5" t="s">
        <v>630</v>
      </c>
      <c r="D900" s="5" t="s">
        <v>1898</v>
      </c>
      <c r="E900" s="5">
        <v>207.1404</v>
      </c>
      <c r="F900" s="5">
        <v>207.1369</v>
      </c>
      <c r="G900" s="5">
        <v>207.13839999999999</v>
      </c>
      <c r="H900" s="5">
        <v>207.137</v>
      </c>
      <c r="I900" s="5">
        <f>IF(IFERROR(INDEX('[1]Main v5 (no siloxanes)'!$E$2:$E$379,MATCH(A900,'[1]Main v5 (no siloxanes)'!$E$2:$E$379,0),0),"")="","",1)</f>
        <v>1</v>
      </c>
      <c r="K900">
        <f>IFERROR(INDEX('Data1 totsignal with smooth'!B$2:B$2058,MATCH($H900,'Data1 totsignal with smooth'!$A$2:$A$2058,0),0),"")</f>
        <v>3356743</v>
      </c>
      <c r="L900">
        <f>IFERROR(INDEX('Data1 totsignal with smooth'!C$2:C$2058,MATCH($H900,'Data1 totsignal with smooth'!$A$2:$A$2058,0),0),"")</f>
        <v>1622750</v>
      </c>
      <c r="M900" s="9">
        <f t="shared" si="56"/>
        <v>2.0685521491295642</v>
      </c>
      <c r="N900">
        <v>441138.06</v>
      </c>
      <c r="O900">
        <v>137448.31</v>
      </c>
      <c r="P900">
        <f t="shared" si="59"/>
        <v>3.209483332315981</v>
      </c>
    </row>
    <row r="901" spans="1:16" x14ac:dyDescent="0.25">
      <c r="A901" s="5">
        <f t="shared" si="57"/>
        <v>207.1729</v>
      </c>
      <c r="B901" s="5">
        <f t="shared" si="58"/>
        <v>206.16560000000001</v>
      </c>
      <c r="C901" s="5" t="s">
        <v>632</v>
      </c>
      <c r="D901" s="5" t="s">
        <v>1898</v>
      </c>
      <c r="E901" s="5">
        <v>207.17490000000001</v>
      </c>
      <c r="F901" s="5">
        <v>207.17070000000001</v>
      </c>
      <c r="G901" s="5">
        <v>207.17310000000001</v>
      </c>
      <c r="H901" s="5">
        <v>207.1728</v>
      </c>
      <c r="I901" s="5">
        <f>IF(IFERROR(INDEX('[1]Main v5 (no siloxanes)'!$E$2:$E$379,MATCH(A901,'[1]Main v5 (no siloxanes)'!$E$2:$E$379,0),0),"")="","",1)</f>
        <v>1</v>
      </c>
      <c r="K901">
        <f>IFERROR(INDEX('Data1 totsignal with smooth'!B$2:B$2058,MATCH($H901,'Data1 totsignal with smooth'!$A$2:$A$2058,0),0),"")</f>
        <v>7264972</v>
      </c>
      <c r="L901">
        <f>IFERROR(INDEX('Data1 totsignal with smooth'!C$2:C$2058,MATCH($H901,'Data1 totsignal with smooth'!$A$2:$A$2058,0),0),"")</f>
        <v>1622750</v>
      </c>
      <c r="M901" s="9">
        <f t="shared" si="56"/>
        <v>4.4769508550300419</v>
      </c>
      <c r="N901">
        <v>422795.16</v>
      </c>
      <c r="O901">
        <v>137448.31</v>
      </c>
      <c r="P901">
        <f t="shared" si="59"/>
        <v>3.076030254573519</v>
      </c>
    </row>
    <row r="902" spans="1:16" x14ac:dyDescent="0.25">
      <c r="A902" s="5">
        <f t="shared" si="57"/>
        <v>207.20849999999999</v>
      </c>
      <c r="B902" s="5">
        <f t="shared" si="58"/>
        <v>206.2012</v>
      </c>
      <c r="C902" s="5" t="s">
        <v>634</v>
      </c>
      <c r="D902" s="5" t="s">
        <v>1898</v>
      </c>
      <c r="E902" s="5">
        <v>207.20779999999999</v>
      </c>
      <c r="F902" s="5">
        <v>207.20910000000001</v>
      </c>
      <c r="G902" s="5">
        <v>207.20869999999999</v>
      </c>
      <c r="H902" s="5">
        <v>207.20820000000001</v>
      </c>
      <c r="I902" s="5">
        <f>IF(IFERROR(INDEX('[1]Main v5 (no siloxanes)'!$E$2:$E$379,MATCH(A902,'[1]Main v5 (no siloxanes)'!$E$2:$E$379,0),0),"")="","",1)</f>
        <v>1</v>
      </c>
      <c r="K902">
        <f>IFERROR(INDEX('Data1 totsignal with smooth'!B$2:B$2058,MATCH($H902,'Data1 totsignal with smooth'!$A$2:$A$2058,0),0),"")</f>
        <v>12081455</v>
      </c>
      <c r="L902">
        <f>IFERROR(INDEX('Data1 totsignal with smooth'!C$2:C$2058,MATCH($H902,'Data1 totsignal with smooth'!$A$2:$A$2058,0),0),"")</f>
        <v>1622750</v>
      </c>
      <c r="M902" s="9">
        <f t="shared" si="56"/>
        <v>7.4450500693267605</v>
      </c>
      <c r="N902">
        <v>174136.14</v>
      </c>
      <c r="O902">
        <v>133475.85999999999</v>
      </c>
      <c r="P902">
        <f t="shared" si="59"/>
        <v>1.3046264695353904</v>
      </c>
    </row>
    <row r="903" spans="1:16" x14ac:dyDescent="0.25">
      <c r="A903" s="5">
        <f t="shared" si="57"/>
        <v>207.2268</v>
      </c>
      <c r="B903" s="5">
        <f t="shared" si="58"/>
        <v>206.21950000000001</v>
      </c>
      <c r="C903" s="5" t="s">
        <v>1898</v>
      </c>
      <c r="D903" s="5" t="s">
        <v>1898</v>
      </c>
      <c r="F903" s="5">
        <v>207.2251</v>
      </c>
      <c r="G903" s="5">
        <v>207.22880000000001</v>
      </c>
      <c r="H903" s="5">
        <v>207.22640000000001</v>
      </c>
      <c r="I903" s="5" t="str">
        <f>IF(IFERROR(INDEX('[1]Main v5 (no siloxanes)'!$E$2:$E$379,MATCH(A903,'[1]Main v5 (no siloxanes)'!$E$2:$E$379,0),0),"")="","",1)</f>
        <v/>
      </c>
      <c r="K903">
        <f>IFERROR(INDEX('Data1 totsignal with smooth'!B$2:B$2058,MATCH($H903,'Data1 totsignal with smooth'!$A$2:$A$2058,0),0),"")</f>
        <v>1295838</v>
      </c>
      <c r="L903">
        <f>IFERROR(INDEX('Data1 totsignal with smooth'!C$2:C$2058,MATCH($H903,'Data1 totsignal with smooth'!$A$2:$A$2058,0),0),"")</f>
        <v>1622750</v>
      </c>
      <c r="M903" s="9">
        <f t="shared" si="56"/>
        <v>0.79854444615621634</v>
      </c>
      <c r="P903" t="str">
        <f t="shared" si="59"/>
        <v/>
      </c>
    </row>
    <row r="904" spans="1:16" x14ac:dyDescent="0.25">
      <c r="A904" s="5">
        <f t="shared" si="57"/>
        <v>208.08369999999999</v>
      </c>
      <c r="B904" s="5">
        <f t="shared" si="58"/>
        <v>207.07640000000001</v>
      </c>
      <c r="C904" s="5" t="s">
        <v>635</v>
      </c>
      <c r="H904" s="5">
        <v>208.08369999999999</v>
      </c>
      <c r="I904" s="5" t="str">
        <f>IF(IFERROR(INDEX('[1]Main v5 (no siloxanes)'!$E$2:$E$379,MATCH(A904,'[1]Main v5 (no siloxanes)'!$E$2:$E$379,0),0),"")="","",1)</f>
        <v/>
      </c>
      <c r="K904">
        <f>IFERROR(INDEX('Data1 totsignal with smooth'!B$2:B$2058,MATCH($H904,'Data1 totsignal with smooth'!$A$2:$A$2058,0),0),"")</f>
        <v>219304.46875</v>
      </c>
      <c r="L904">
        <f>IFERROR(INDEX('Data1 totsignal with smooth'!C$2:C$2058,MATCH($H904,'Data1 totsignal with smooth'!$A$2:$A$2058,0),0),"")</f>
        <v>1369721.375</v>
      </c>
      <c r="M904" s="9">
        <f t="shared" si="56"/>
        <v>0.16010881683875305</v>
      </c>
      <c r="P904" t="str">
        <f t="shared" si="59"/>
        <v/>
      </c>
    </row>
    <row r="905" spans="1:16" x14ac:dyDescent="0.25">
      <c r="A905" s="5">
        <f t="shared" si="57"/>
        <v>208.10589999999999</v>
      </c>
      <c r="B905" s="5">
        <f t="shared" si="58"/>
        <v>207.0986</v>
      </c>
      <c r="C905" s="5" t="s">
        <v>2870</v>
      </c>
      <c r="D905" s="5" t="s">
        <v>2871</v>
      </c>
      <c r="G905" s="5">
        <v>208.10579999999999</v>
      </c>
      <c r="H905" s="5">
        <v>208.10599999999999</v>
      </c>
      <c r="I905" s="5" t="str">
        <f>IF(IFERROR(INDEX('[1]Main v5 (no siloxanes)'!$E$2:$E$379,MATCH(A905,'[1]Main v5 (no siloxanes)'!$E$2:$E$379,0),0),"")="","",1)</f>
        <v/>
      </c>
      <c r="K905">
        <f>IFERROR(INDEX('Data1 totsignal with smooth'!B$2:B$2058,MATCH($H905,'Data1 totsignal with smooth'!$A$2:$A$2058,0),0),"")</f>
        <v>563166.0625</v>
      </c>
      <c r="L905">
        <f>IFERROR(INDEX('Data1 totsignal with smooth'!C$2:C$2058,MATCH($H905,'Data1 totsignal with smooth'!$A$2:$A$2058,0),0),"")</f>
        <v>1335373.5</v>
      </c>
      <c r="M905" s="9">
        <f t="shared" si="56"/>
        <v>0.42172924840877851</v>
      </c>
      <c r="P905" t="str">
        <f t="shared" si="59"/>
        <v/>
      </c>
    </row>
    <row r="906" spans="1:16" x14ac:dyDescent="0.25">
      <c r="A906" s="5">
        <f t="shared" si="57"/>
        <v>208.13720000000001</v>
      </c>
      <c r="B906" s="5">
        <f t="shared" si="58"/>
        <v>207.12989999999999</v>
      </c>
      <c r="C906" s="5" t="s">
        <v>2081</v>
      </c>
      <c r="D906" s="5" t="s">
        <v>1898</v>
      </c>
      <c r="G906" s="5">
        <v>208.1379</v>
      </c>
      <c r="H906" s="5">
        <v>208.13650000000001</v>
      </c>
      <c r="I906" s="5" t="str">
        <f>IF(IFERROR(INDEX('[1]Main v5 (no siloxanes)'!$E$2:$E$379,MATCH(A906,'[1]Main v5 (no siloxanes)'!$E$2:$E$379,0),0),"")="","",1)</f>
        <v/>
      </c>
      <c r="K906">
        <f>IFERROR(INDEX('Data1 totsignal with smooth'!B$2:B$2058,MATCH($H906,'Data1 totsignal with smooth'!$A$2:$A$2058,0),0),"")</f>
        <v>1054112.375</v>
      </c>
      <c r="L906">
        <f>IFERROR(INDEX('Data1 totsignal with smooth'!C$2:C$2058,MATCH($H906,'Data1 totsignal with smooth'!$A$2:$A$2058,0),0),"")</f>
        <v>1331647.5</v>
      </c>
      <c r="M906" s="9">
        <f t="shared" si="56"/>
        <v>0.7915851417135541</v>
      </c>
      <c r="P906" t="str">
        <f t="shared" si="59"/>
        <v/>
      </c>
    </row>
    <row r="907" spans="1:16" x14ac:dyDescent="0.25">
      <c r="A907" s="5">
        <f t="shared" si="57"/>
        <v>208.1756</v>
      </c>
      <c r="B907" s="5">
        <f t="shared" si="58"/>
        <v>207.16829999999999</v>
      </c>
      <c r="C907" s="5" t="s">
        <v>1898</v>
      </c>
      <c r="D907" s="5" t="s">
        <v>1898</v>
      </c>
      <c r="E907" s="5">
        <v>208.17670000000001</v>
      </c>
      <c r="F907" s="5">
        <v>208.1755</v>
      </c>
      <c r="G907" s="5">
        <v>208.17509999999999</v>
      </c>
      <c r="H907" s="5">
        <v>208.17519999999999</v>
      </c>
      <c r="I907" s="5" t="str">
        <f>IF(IFERROR(INDEX('[1]Main v5 (no siloxanes)'!$E$2:$E$379,MATCH(A907,'[1]Main v5 (no siloxanes)'!$E$2:$E$379,0),0),"")="","",1)</f>
        <v/>
      </c>
      <c r="K907">
        <f>IFERROR(INDEX('Data1 totsignal with smooth'!B$2:B$2058,MATCH($H907,'Data1 totsignal with smooth'!$A$2:$A$2058,0),0),"")</f>
        <v>1369721.375</v>
      </c>
      <c r="L907">
        <f>IFERROR(INDEX('Data1 totsignal with smooth'!C$2:C$2058,MATCH($H907,'Data1 totsignal with smooth'!$A$2:$A$2058,0),0),"")</f>
        <v>1295838</v>
      </c>
      <c r="M907" s="9">
        <f t="shared" si="56"/>
        <v>1.057015903994172</v>
      </c>
      <c r="N907">
        <v>93626.32</v>
      </c>
      <c r="O907">
        <v>133475.85999999999</v>
      </c>
      <c r="P907">
        <f t="shared" si="59"/>
        <v>0.70144758760123382</v>
      </c>
    </row>
    <row r="908" spans="1:16" x14ac:dyDescent="0.25">
      <c r="A908" s="5">
        <f t="shared" si="57"/>
        <v>208.2141</v>
      </c>
      <c r="B908" s="5">
        <f t="shared" si="58"/>
        <v>207.20679999999999</v>
      </c>
      <c r="C908" s="5" t="s">
        <v>2807</v>
      </c>
      <c r="D908" s="5" t="s">
        <v>1898</v>
      </c>
      <c r="E908" s="5">
        <v>208.21260000000001</v>
      </c>
      <c r="F908" s="5">
        <v>208.21809999999999</v>
      </c>
      <c r="G908" s="5">
        <v>208.21369999999999</v>
      </c>
      <c r="H908" s="5">
        <v>208.21190000000001</v>
      </c>
      <c r="I908" s="5" t="str">
        <f>IF(IFERROR(INDEX('[1]Main v5 (no siloxanes)'!$E$2:$E$379,MATCH(A908,'[1]Main v5 (no siloxanes)'!$E$2:$E$379,0),0),"")="","",1)</f>
        <v/>
      </c>
      <c r="K908">
        <f>IFERROR(INDEX('Data1 totsignal with smooth'!B$2:B$2058,MATCH($H908,'Data1 totsignal with smooth'!$A$2:$A$2058,0),0),"")</f>
        <v>2089742.875</v>
      </c>
      <c r="L908">
        <f>IFERROR(INDEX('Data1 totsignal with smooth'!C$2:C$2058,MATCH($H908,'Data1 totsignal with smooth'!$A$2:$A$2058,0),0),"")</f>
        <v>1130344.875</v>
      </c>
      <c r="M908" s="9">
        <f t="shared" si="56"/>
        <v>1.8487657362094909</v>
      </c>
      <c r="N908">
        <v>49442.258000000002</v>
      </c>
      <c r="O908">
        <v>133475.85999999999</v>
      </c>
      <c r="P908">
        <f t="shared" si="59"/>
        <v>0.37042097350037684</v>
      </c>
    </row>
    <row r="909" spans="1:16" x14ac:dyDescent="0.25">
      <c r="A909" s="5">
        <f t="shared" si="57"/>
        <v>208.23320000000001</v>
      </c>
      <c r="B909" s="5">
        <f t="shared" si="58"/>
        <v>207.2259</v>
      </c>
      <c r="C909" s="5" t="s">
        <v>1898</v>
      </c>
      <c r="D909" s="5" t="s">
        <v>1898</v>
      </c>
      <c r="F909" s="5">
        <v>208.23759999999999</v>
      </c>
      <c r="H909" s="5">
        <v>208.2287</v>
      </c>
      <c r="I909" s="5" t="str">
        <f>IF(IFERROR(INDEX('[1]Main v5 (no siloxanes)'!$E$2:$E$379,MATCH(A909,'[1]Main v5 (no siloxanes)'!$E$2:$E$379,0),0),"")="","",1)</f>
        <v/>
      </c>
      <c r="K909">
        <f>IFERROR(INDEX('Data1 totsignal with smooth'!B$2:B$2058,MATCH($H909,'Data1 totsignal with smooth'!$A$2:$A$2058,0),0),"")</f>
        <v>240419.671875</v>
      </c>
      <c r="L909">
        <f>IFERROR(INDEX('Data1 totsignal with smooth'!C$2:C$2058,MATCH($H909,'Data1 totsignal with smooth'!$A$2:$A$2058,0),0),"")</f>
        <v>1079057.75</v>
      </c>
      <c r="M909" s="9">
        <f t="shared" si="56"/>
        <v>0.2228051945088203</v>
      </c>
      <c r="P909" t="str">
        <f t="shared" si="59"/>
        <v/>
      </c>
    </row>
    <row r="910" spans="1:16" x14ac:dyDescent="0.25">
      <c r="A910" s="5">
        <f t="shared" si="57"/>
        <v>209.1086</v>
      </c>
      <c r="B910" s="5">
        <f t="shared" si="58"/>
        <v>208.10130000000001</v>
      </c>
      <c r="C910" s="5" t="s">
        <v>2681</v>
      </c>
      <c r="H910" s="5">
        <v>209.1086</v>
      </c>
      <c r="I910" s="5" t="str">
        <f>IF(IFERROR(INDEX('[1]Main v5 (no siloxanes)'!$E$2:$E$379,MATCH(A910,'[1]Main v5 (no siloxanes)'!$E$2:$E$379,0),0),"")="","",1)</f>
        <v/>
      </c>
      <c r="K910">
        <f>IFERROR(INDEX('Data1 totsignal with smooth'!B$2:B$2058,MATCH($H910,'Data1 totsignal with smooth'!$A$2:$A$2058,0),0),"")</f>
        <v>951177</v>
      </c>
      <c r="L910">
        <f>IFERROR(INDEX('Data1 totsignal with smooth'!C$2:C$2058,MATCH($H910,'Data1 totsignal with smooth'!$A$2:$A$2058,0),0),"")</f>
        <v>1078269.875</v>
      </c>
      <c r="M910" s="9">
        <f t="shared" si="56"/>
        <v>0.88213259226963003</v>
      </c>
      <c r="P910" t="str">
        <f t="shared" si="59"/>
        <v/>
      </c>
    </row>
    <row r="911" spans="1:16" x14ac:dyDescent="0.25">
      <c r="A911" s="5">
        <f t="shared" si="57"/>
        <v>209.1277</v>
      </c>
      <c r="B911" s="5">
        <f t="shared" si="58"/>
        <v>208.12039999999999</v>
      </c>
      <c r="C911" s="5" t="s">
        <v>1940</v>
      </c>
      <c r="D911" s="5" t="s">
        <v>1898</v>
      </c>
      <c r="G911" s="5">
        <v>209.1268</v>
      </c>
      <c r="H911" s="5">
        <v>209.1285</v>
      </c>
      <c r="I911" s="5" t="str">
        <f>IF(IFERROR(INDEX('[1]Main v5 (no siloxanes)'!$E$2:$E$379,MATCH(A911,'[1]Main v5 (no siloxanes)'!$E$2:$E$379,0),0),"")="","",1)</f>
        <v/>
      </c>
      <c r="K911">
        <f>IFERROR(INDEX('Data1 totsignal with smooth'!B$2:B$2058,MATCH($H911,'Data1 totsignal with smooth'!$A$2:$A$2058,0),0),"")</f>
        <v>1749464.375</v>
      </c>
      <c r="L911">
        <f>IFERROR(INDEX('Data1 totsignal with smooth'!C$2:C$2058,MATCH($H911,'Data1 totsignal with smooth'!$A$2:$A$2058,0),0),"")</f>
        <v>1065929.75</v>
      </c>
      <c r="M911" s="9">
        <f t="shared" si="56"/>
        <v>1.6412567291606224</v>
      </c>
      <c r="P911" t="str">
        <f t="shared" si="59"/>
        <v/>
      </c>
    </row>
    <row r="912" spans="1:16" x14ac:dyDescent="0.25">
      <c r="A912" s="5">
        <f t="shared" si="57"/>
        <v>209.15280000000001</v>
      </c>
      <c r="B912" s="5">
        <f t="shared" si="58"/>
        <v>208.1455</v>
      </c>
      <c r="C912" s="5" t="s">
        <v>640</v>
      </c>
      <c r="D912" s="5" t="s">
        <v>1898</v>
      </c>
      <c r="E912" s="5">
        <v>209.1557</v>
      </c>
      <c r="F912" s="5">
        <v>209.1533</v>
      </c>
      <c r="G912" s="5">
        <v>209.1499</v>
      </c>
      <c r="H912" s="5">
        <v>209.15219999999999</v>
      </c>
      <c r="I912" s="5">
        <f>IF(IFERROR(INDEX('[1]Main v5 (no siloxanes)'!$E$2:$E$379,MATCH(A912,'[1]Main v5 (no siloxanes)'!$E$2:$E$379,0),0),"")="","",1)</f>
        <v>1</v>
      </c>
      <c r="K912">
        <f>IFERROR(INDEX('Data1 totsignal with smooth'!B$2:B$2058,MATCH($H912,'Data1 totsignal with smooth'!$A$2:$A$2058,0),0),"")</f>
        <v>5748705</v>
      </c>
      <c r="L912">
        <f>IFERROR(INDEX('Data1 totsignal with smooth'!C$2:C$2058,MATCH($H912,'Data1 totsignal with smooth'!$A$2:$A$2058,0),0),"")</f>
        <v>1065929.75</v>
      </c>
      <c r="M912" s="9">
        <f t="shared" si="56"/>
        <v>5.3931368366442536</v>
      </c>
      <c r="N912">
        <v>727541.56</v>
      </c>
      <c r="O912">
        <v>126326.67</v>
      </c>
      <c r="P912">
        <f t="shared" si="59"/>
        <v>5.7592079328933474</v>
      </c>
    </row>
    <row r="913" spans="1:16" x14ac:dyDescent="0.25">
      <c r="A913" s="5">
        <f t="shared" si="57"/>
        <v>209.18610000000001</v>
      </c>
      <c r="B913" s="5">
        <f t="shared" si="58"/>
        <v>208.1788</v>
      </c>
      <c r="C913" s="5" t="s">
        <v>642</v>
      </c>
      <c r="D913" s="5" t="s">
        <v>1898</v>
      </c>
      <c r="E913" s="5">
        <v>209.1858</v>
      </c>
      <c r="F913" s="5">
        <v>209.18870000000001</v>
      </c>
      <c r="G913" s="5">
        <v>209.185</v>
      </c>
      <c r="H913" s="5">
        <v>209.185</v>
      </c>
      <c r="I913" s="5">
        <f>IF(IFERROR(INDEX('[1]Main v5 (no siloxanes)'!$E$2:$E$379,MATCH(A913,'[1]Main v5 (no siloxanes)'!$E$2:$E$379,0),0),"")="","",1)</f>
        <v>1</v>
      </c>
      <c r="K913">
        <f>IFERROR(INDEX('Data1 totsignal with smooth'!B$2:B$2058,MATCH($H913,'Data1 totsignal with smooth'!$A$2:$A$2058,0),0),"")</f>
        <v>2185896</v>
      </c>
      <c r="L913">
        <f>IFERROR(INDEX('Data1 totsignal with smooth'!C$2:C$2058,MATCH($H913,'Data1 totsignal with smooth'!$A$2:$A$2058,0),0),"")</f>
        <v>1078269.875</v>
      </c>
      <c r="M913" s="9">
        <f t="shared" si="56"/>
        <v>2.0272253270546021</v>
      </c>
      <c r="N913">
        <v>151779.03</v>
      </c>
      <c r="O913">
        <v>127677.7</v>
      </c>
      <c r="P913">
        <f t="shared" si="59"/>
        <v>1.1887669499058959</v>
      </c>
    </row>
    <row r="914" spans="1:16" x14ac:dyDescent="0.25">
      <c r="A914" s="5">
        <f t="shared" si="57"/>
        <v>209.1978</v>
      </c>
      <c r="B914" s="5">
        <f t="shared" si="58"/>
        <v>208.19049999999999</v>
      </c>
      <c r="C914" s="5" t="s">
        <v>2389</v>
      </c>
      <c r="D914" s="5" t="s">
        <v>1898</v>
      </c>
      <c r="G914" s="5">
        <v>209.20050000000001</v>
      </c>
      <c r="H914" s="5">
        <v>209.1951</v>
      </c>
      <c r="I914" s="5" t="str">
        <f>IF(IFERROR(INDEX('[1]Main v5 (no siloxanes)'!$E$2:$E$379,MATCH(A914,'[1]Main v5 (no siloxanes)'!$E$2:$E$379,0),0),"")="","",1)</f>
        <v/>
      </c>
      <c r="K914">
        <f>IFERROR(INDEX('Data1 totsignal with smooth'!B$2:B$2058,MATCH($H914,'Data1 totsignal with smooth'!$A$2:$A$2058,0),0),"")</f>
        <v>767039.375</v>
      </c>
      <c r="L914">
        <f>IFERROR(INDEX('Data1 totsignal with smooth'!C$2:C$2058,MATCH($H914,'Data1 totsignal with smooth'!$A$2:$A$2058,0),0),"")</f>
        <v>1078269.875</v>
      </c>
      <c r="M914" s="9">
        <f t="shared" si="56"/>
        <v>0.7113612211414142</v>
      </c>
      <c r="P914" t="str">
        <f t="shared" si="59"/>
        <v/>
      </c>
    </row>
    <row r="915" spans="1:16" x14ac:dyDescent="0.25">
      <c r="A915" s="5">
        <f t="shared" si="57"/>
        <v>209.2252</v>
      </c>
      <c r="B915" s="5">
        <f t="shared" si="58"/>
        <v>208.21789999999999</v>
      </c>
      <c r="C915" s="5" t="s">
        <v>643</v>
      </c>
      <c r="D915" s="5" t="s">
        <v>1898</v>
      </c>
      <c r="E915" s="5">
        <v>209.22720000000001</v>
      </c>
      <c r="F915" s="5">
        <v>209.2261</v>
      </c>
      <c r="G915" s="5">
        <v>209.22470000000001</v>
      </c>
      <c r="H915" s="5">
        <v>209.2226</v>
      </c>
      <c r="I915" s="5" t="str">
        <f>IF(IFERROR(INDEX('[1]Main v5 (no siloxanes)'!$E$2:$E$379,MATCH(A915,'[1]Main v5 (no siloxanes)'!$E$2:$E$379,0),0),"")="","",1)</f>
        <v/>
      </c>
      <c r="K915">
        <f>IFERROR(INDEX('Data1 totsignal with smooth'!B$2:B$2058,MATCH($H915,'Data1 totsignal with smooth'!$A$2:$A$2058,0),0),"")</f>
        <v>1335373.5</v>
      </c>
      <c r="L915">
        <f>IFERROR(INDEX('Data1 totsignal with smooth'!C$2:C$2058,MATCH($H915,'Data1 totsignal with smooth'!$A$2:$A$2058,0),0),"")</f>
        <v>1065929.75</v>
      </c>
      <c r="M915" s="9">
        <f t="shared" si="56"/>
        <v>1.2527781497795705</v>
      </c>
      <c r="N915">
        <v>109788.51</v>
      </c>
      <c r="O915">
        <v>126326.67</v>
      </c>
      <c r="P915">
        <f t="shared" si="59"/>
        <v>0.86908417676172411</v>
      </c>
    </row>
    <row r="916" spans="1:16" x14ac:dyDescent="0.25">
      <c r="A916" s="5">
        <f t="shared" si="57"/>
        <v>209.23990000000001</v>
      </c>
      <c r="B916" s="5">
        <f t="shared" si="58"/>
        <v>208.23259999999999</v>
      </c>
      <c r="C916" s="5" t="s">
        <v>1898</v>
      </c>
      <c r="D916" s="5" t="s">
        <v>1898</v>
      </c>
      <c r="F916" s="5">
        <v>209.244</v>
      </c>
      <c r="H916" s="5">
        <v>209.23570000000001</v>
      </c>
      <c r="I916" s="5" t="str">
        <f>IF(IFERROR(INDEX('[1]Main v5 (no siloxanes)'!$E$2:$E$379,MATCH(A916,'[1]Main v5 (no siloxanes)'!$E$2:$E$379,0),0),"")="","",1)</f>
        <v/>
      </c>
      <c r="K916">
        <f>IFERROR(INDEX('Data1 totsignal with smooth'!B$2:B$2058,MATCH($H916,'Data1 totsignal with smooth'!$A$2:$A$2058,0),0),"")</f>
        <v>268496</v>
      </c>
      <c r="L916">
        <f>IFERROR(INDEX('Data1 totsignal with smooth'!C$2:C$2058,MATCH($H916,'Data1 totsignal with smooth'!$A$2:$A$2058,0),0),"")</f>
        <v>1065929.75</v>
      </c>
      <c r="M916" s="9">
        <f t="shared" si="56"/>
        <v>0.25188901989085116</v>
      </c>
      <c r="P916" t="str">
        <f t="shared" si="59"/>
        <v/>
      </c>
    </row>
    <row r="917" spans="1:16" x14ac:dyDescent="0.25">
      <c r="A917" s="5">
        <f t="shared" si="57"/>
        <v>210.1139</v>
      </c>
      <c r="B917" s="5">
        <f t="shared" si="58"/>
        <v>209.10659999999999</v>
      </c>
      <c r="C917" s="5" t="s">
        <v>646</v>
      </c>
      <c r="D917" s="5" t="s">
        <v>1898</v>
      </c>
      <c r="E917" s="5">
        <v>210.11439999999999</v>
      </c>
      <c r="H917" s="5">
        <v>210.11330000000001</v>
      </c>
      <c r="I917" s="5" t="str">
        <f>IF(IFERROR(INDEX('[1]Main v5 (no siloxanes)'!$E$2:$E$379,MATCH(A917,'[1]Main v5 (no siloxanes)'!$E$2:$E$379,0),0),"")="","",1)</f>
        <v/>
      </c>
      <c r="K917">
        <f>IFERROR(INDEX('Data1 totsignal with smooth'!B$2:B$2058,MATCH($H917,'Data1 totsignal with smooth'!$A$2:$A$2058,0),0),"")</f>
        <v>629434</v>
      </c>
      <c r="L917">
        <f>IFERROR(INDEX('Data1 totsignal with smooth'!C$2:C$2058,MATCH($H917,'Data1 totsignal with smooth'!$A$2:$A$2058,0),0),"")</f>
        <v>1054112.375</v>
      </c>
      <c r="M917" s="9">
        <f t="shared" si="56"/>
        <v>0.59712229448022558</v>
      </c>
      <c r="N917">
        <v>51916.476999999999</v>
      </c>
      <c r="O917">
        <v>105902.87</v>
      </c>
      <c r="P917">
        <f t="shared" si="59"/>
        <v>0.49022729034633339</v>
      </c>
    </row>
    <row r="918" spans="1:16" x14ac:dyDescent="0.25">
      <c r="A918" s="5">
        <f t="shared" si="57"/>
        <v>210.14709999999999</v>
      </c>
      <c r="B918" s="5">
        <f t="shared" si="58"/>
        <v>209.13980000000001</v>
      </c>
      <c r="C918" s="5" t="s">
        <v>648</v>
      </c>
      <c r="G918" s="5">
        <v>210.1473</v>
      </c>
      <c r="H918" s="5">
        <v>210.14689999999999</v>
      </c>
      <c r="I918" s="5">
        <f>IF(IFERROR(INDEX('[1]Main v5 (no siloxanes)'!$E$2:$E$379,MATCH(A918,'[1]Main v5 (no siloxanes)'!$E$2:$E$379,0),0),"")="","",1)</f>
        <v>1</v>
      </c>
      <c r="K918">
        <f>IFERROR(INDEX('Data1 totsignal with smooth'!B$2:B$2058,MATCH($H918,'Data1 totsignal with smooth'!$A$2:$A$2058,0),0),"")</f>
        <v>5164815</v>
      </c>
      <c r="L918">
        <f>IFERROR(INDEX('Data1 totsignal with smooth'!C$2:C$2058,MATCH($H918,'Data1 totsignal with smooth'!$A$2:$A$2058,0),0),"")</f>
        <v>1054112.375</v>
      </c>
      <c r="M918" s="9">
        <f t="shared" si="56"/>
        <v>4.8996815922970258</v>
      </c>
      <c r="P918" t="str">
        <f t="shared" si="59"/>
        <v/>
      </c>
    </row>
    <row r="919" spans="1:16" x14ac:dyDescent="0.25">
      <c r="A919" s="5">
        <f t="shared" si="57"/>
        <v>210.16309999999999</v>
      </c>
      <c r="B919" s="5">
        <f t="shared" si="58"/>
        <v>209.1558</v>
      </c>
      <c r="G919" s="5">
        <v>210.16329999999999</v>
      </c>
      <c r="H919" s="5">
        <v>210.1628</v>
      </c>
      <c r="I919" s="5" t="str">
        <f>IF(IFERROR(INDEX('[1]Main v5 (no siloxanes)'!$E$2:$E$379,MATCH(A919,'[1]Main v5 (no siloxanes)'!$E$2:$E$379,0),0),"")="","",1)</f>
        <v/>
      </c>
      <c r="K919">
        <f>IFERROR(INDEX('Data1 totsignal with smooth'!B$2:B$2058,MATCH($H919,'Data1 totsignal with smooth'!$A$2:$A$2058,0),0),"")</f>
        <v>932895.375</v>
      </c>
      <c r="L919">
        <f>IFERROR(INDEX('Data1 totsignal with smooth'!C$2:C$2058,MATCH($H919,'Data1 totsignal with smooth'!$A$2:$A$2058,0),0),"")</f>
        <v>1054112.375</v>
      </c>
      <c r="M919" s="9">
        <f t="shared" si="56"/>
        <v>0.88500561906409647</v>
      </c>
      <c r="P919" t="str">
        <f t="shared" si="59"/>
        <v/>
      </c>
    </row>
    <row r="920" spans="1:16" x14ac:dyDescent="0.25">
      <c r="A920" s="5">
        <f t="shared" si="57"/>
        <v>210.18899999999999</v>
      </c>
      <c r="B920" s="5">
        <f t="shared" si="58"/>
        <v>209.18170000000001</v>
      </c>
      <c r="C920" s="5" t="s">
        <v>649</v>
      </c>
      <c r="D920" s="5" t="s">
        <v>1898</v>
      </c>
      <c r="E920" s="5">
        <v>210.18889999999999</v>
      </c>
      <c r="F920" s="5">
        <v>210.191</v>
      </c>
      <c r="G920" s="5">
        <v>210.18819999999999</v>
      </c>
      <c r="H920" s="5">
        <v>210.18799999999999</v>
      </c>
      <c r="I920" s="5" t="str">
        <f>IF(IFERROR(INDEX('[1]Main v5 (no siloxanes)'!$E$2:$E$379,MATCH(A920,'[1]Main v5 (no siloxanes)'!$E$2:$E$379,0),0),"")="","",1)</f>
        <v/>
      </c>
      <c r="K920">
        <f>IFERROR(INDEX('Data1 totsignal with smooth'!B$2:B$2058,MATCH($H920,'Data1 totsignal with smooth'!$A$2:$A$2058,0),0),"")</f>
        <v>571384.25</v>
      </c>
      <c r="L920">
        <f>IFERROR(INDEX('Data1 totsignal with smooth'!C$2:C$2058,MATCH($H920,'Data1 totsignal with smooth'!$A$2:$A$2058,0),0),"")</f>
        <v>1049512.75</v>
      </c>
      <c r="M920" s="9">
        <f t="shared" si="56"/>
        <v>0.54442811676180214</v>
      </c>
      <c r="N920">
        <v>36612.582000000002</v>
      </c>
      <c r="O920">
        <v>121815.15</v>
      </c>
      <c r="P920">
        <f t="shared" si="59"/>
        <v>0.30055852658721022</v>
      </c>
    </row>
    <row r="921" spans="1:16" x14ac:dyDescent="0.25">
      <c r="A921" s="5">
        <f t="shared" si="57"/>
        <v>210.22130000000001</v>
      </c>
      <c r="B921" s="5">
        <f t="shared" si="58"/>
        <v>209.214</v>
      </c>
      <c r="C921" s="5" t="s">
        <v>2083</v>
      </c>
      <c r="G921" s="5">
        <v>210.22380000000001</v>
      </c>
      <c r="H921" s="5">
        <v>210.21879999999999</v>
      </c>
      <c r="I921" s="5" t="str">
        <f>IF(IFERROR(INDEX('[1]Main v5 (no siloxanes)'!$E$2:$E$379,MATCH(A921,'[1]Main v5 (no siloxanes)'!$E$2:$E$379,0),0),"")="","",1)</f>
        <v/>
      </c>
      <c r="K921">
        <f>IFERROR(INDEX('Data1 totsignal with smooth'!B$2:B$2058,MATCH($H921,'Data1 totsignal with smooth'!$A$2:$A$2058,0),0),"")</f>
        <v>161467.34375</v>
      </c>
      <c r="L921">
        <f>IFERROR(INDEX('Data1 totsignal with smooth'!C$2:C$2058,MATCH($H921,'Data1 totsignal with smooth'!$A$2:$A$2058,0),0),"")</f>
        <v>1049512.75</v>
      </c>
      <c r="M921" s="9">
        <f t="shared" si="56"/>
        <v>0.15384981625997399</v>
      </c>
      <c r="P921" t="str">
        <f t="shared" si="59"/>
        <v/>
      </c>
    </row>
    <row r="922" spans="1:16" x14ac:dyDescent="0.25">
      <c r="A922" s="5">
        <f t="shared" si="57"/>
        <v>210.2302</v>
      </c>
      <c r="B922" s="5">
        <f t="shared" si="58"/>
        <v>209.22290000000001</v>
      </c>
      <c r="D922" s="5" t="s">
        <v>1898</v>
      </c>
      <c r="E922" s="5">
        <v>210.22839999999999</v>
      </c>
      <c r="F922" s="5">
        <v>210.2296</v>
      </c>
      <c r="H922" s="5">
        <v>210.23249999999999</v>
      </c>
      <c r="I922" s="5" t="str">
        <f>IF(IFERROR(INDEX('[1]Main v5 (no siloxanes)'!$E$2:$E$379,MATCH(A922,'[1]Main v5 (no siloxanes)'!$E$2:$E$379,0),0),"")="","",1)</f>
        <v/>
      </c>
      <c r="K922">
        <f>IFERROR(INDEX('Data1 totsignal with smooth'!B$2:B$2058,MATCH($H922,'Data1 totsignal with smooth'!$A$2:$A$2058,0),0),"")</f>
        <v>300113.6875</v>
      </c>
      <c r="L922">
        <f>IFERROR(INDEX('Data1 totsignal with smooth'!C$2:C$2058,MATCH($H922,'Data1 totsignal with smooth'!$A$2:$A$2058,0),0),"")</f>
        <v>1047963.375</v>
      </c>
      <c r="M922" s="9">
        <f t="shared" si="56"/>
        <v>0.28637803062535461</v>
      </c>
      <c r="N922">
        <v>35350.285000000003</v>
      </c>
      <c r="O922">
        <v>109788.51</v>
      </c>
      <c r="P922">
        <f t="shared" si="59"/>
        <v>0.32198528789579167</v>
      </c>
    </row>
    <row r="923" spans="1:16" x14ac:dyDescent="0.25">
      <c r="A923" s="5">
        <f t="shared" si="57"/>
        <v>211.1105</v>
      </c>
      <c r="B923" s="5">
        <f t="shared" si="58"/>
        <v>210.10319999999999</v>
      </c>
      <c r="C923" s="5" t="s">
        <v>651</v>
      </c>
      <c r="D923" s="5" t="s">
        <v>1898</v>
      </c>
      <c r="E923" s="5">
        <v>211.11109999999999</v>
      </c>
      <c r="G923" s="5">
        <v>211.1079</v>
      </c>
      <c r="H923" s="5">
        <v>211.11240000000001</v>
      </c>
      <c r="I923" s="5" t="str">
        <f>IF(IFERROR(INDEX('[1]Main v5 (no siloxanes)'!$E$2:$E$379,MATCH(A923,'[1]Main v5 (no siloxanes)'!$E$2:$E$379,0),0),"")="","",1)</f>
        <v/>
      </c>
      <c r="K923">
        <f>IFERROR(INDEX('Data1 totsignal with smooth'!B$2:B$2058,MATCH($H923,'Data1 totsignal with smooth'!$A$2:$A$2058,0),0),"")</f>
        <v>1331647.5</v>
      </c>
      <c r="L923">
        <f>IFERROR(INDEX('Data1 totsignal with smooth'!C$2:C$2058,MATCH($H923,'Data1 totsignal with smooth'!$A$2:$A$2058,0),0),"")</f>
        <v>1047963.375</v>
      </c>
      <c r="M923" s="9">
        <f t="shared" si="56"/>
        <v>1.2707004192775344</v>
      </c>
      <c r="N923">
        <v>227916.61</v>
      </c>
      <c r="O923">
        <v>105902.87</v>
      </c>
      <c r="P923">
        <f t="shared" si="59"/>
        <v>2.1521287383429741</v>
      </c>
    </row>
    <row r="924" spans="1:16" x14ac:dyDescent="0.25">
      <c r="A924" s="5">
        <f t="shared" si="57"/>
        <v>211.14420000000001</v>
      </c>
      <c r="B924" s="5">
        <f t="shared" si="58"/>
        <v>210.1369</v>
      </c>
      <c r="C924" s="5" t="s">
        <v>2522</v>
      </c>
      <c r="G924" s="5">
        <v>211.1437</v>
      </c>
      <c r="H924" s="5">
        <v>211.1446</v>
      </c>
      <c r="I924" s="5">
        <f>IF(IFERROR(INDEX('[1]Main v5 (no siloxanes)'!$E$2:$E$379,MATCH(A924,'[1]Main v5 (no siloxanes)'!$E$2:$E$379,0),0),"")="","",1)</f>
        <v>1</v>
      </c>
      <c r="K924">
        <f>IFERROR(INDEX('Data1 totsignal with smooth'!B$2:B$2058,MATCH($H924,'Data1 totsignal with smooth'!$A$2:$A$2058,0),0),"")</f>
        <v>3014103.75</v>
      </c>
      <c r="L924">
        <f>IFERROR(INDEX('Data1 totsignal with smooth'!C$2:C$2058,MATCH($H924,'Data1 totsignal with smooth'!$A$2:$A$2058,0),0),"")</f>
        <v>977430.125</v>
      </c>
      <c r="M924" s="9">
        <f t="shared" si="56"/>
        <v>3.0837025306540453</v>
      </c>
      <c r="P924" t="str">
        <f t="shared" si="59"/>
        <v/>
      </c>
    </row>
    <row r="925" spans="1:16" x14ac:dyDescent="0.25">
      <c r="A925" s="5">
        <f t="shared" si="57"/>
        <v>211.16669999999999</v>
      </c>
      <c r="B925" s="5">
        <f t="shared" si="58"/>
        <v>210.15940000000001</v>
      </c>
      <c r="C925" s="5" t="s">
        <v>654</v>
      </c>
      <c r="D925" s="5" t="s">
        <v>1898</v>
      </c>
      <c r="E925" s="5">
        <v>211.16909999999999</v>
      </c>
      <c r="F925" s="5">
        <v>211.16900000000001</v>
      </c>
      <c r="G925" s="5">
        <v>211.16489999999999</v>
      </c>
      <c r="H925" s="5">
        <v>211.16370000000001</v>
      </c>
      <c r="I925" s="5">
        <f>IF(IFERROR(INDEX('[1]Main v5 (no siloxanes)'!$E$2:$E$379,MATCH(A925,'[1]Main v5 (no siloxanes)'!$E$2:$E$379,0),0),"")="","",1)</f>
        <v>1</v>
      </c>
      <c r="K925">
        <f>IFERROR(INDEX('Data1 totsignal with smooth'!B$2:B$2058,MATCH($H925,'Data1 totsignal with smooth'!$A$2:$A$2058,0),0),"")</f>
        <v>2357911.25</v>
      </c>
      <c r="L925">
        <f>IFERROR(INDEX('Data1 totsignal with smooth'!C$2:C$2058,MATCH($H925,'Data1 totsignal with smooth'!$A$2:$A$2058,0),0),"")</f>
        <v>951177</v>
      </c>
      <c r="M925" s="9">
        <f t="shared" si="56"/>
        <v>2.4789405652155172</v>
      </c>
      <c r="N925">
        <v>362629.19</v>
      </c>
      <c r="O925">
        <v>104829.39</v>
      </c>
      <c r="P925">
        <f t="shared" si="59"/>
        <v>3.459232091305692</v>
      </c>
    </row>
    <row r="926" spans="1:16" x14ac:dyDescent="0.25">
      <c r="A926" s="5">
        <f t="shared" si="57"/>
        <v>211.17939999999999</v>
      </c>
      <c r="B926" s="5">
        <f t="shared" si="58"/>
        <v>210.1721</v>
      </c>
      <c r="C926" s="5" t="s">
        <v>2084</v>
      </c>
      <c r="D926" s="5" t="s">
        <v>1898</v>
      </c>
      <c r="F926" s="5">
        <v>211.18520000000001</v>
      </c>
      <c r="G926" s="5">
        <v>211.1771</v>
      </c>
      <c r="H926" s="5">
        <v>211.17580000000001</v>
      </c>
      <c r="I926" s="5" t="str">
        <f>IF(IFERROR(INDEX('[1]Main v5 (no siloxanes)'!$E$2:$E$379,MATCH(A926,'[1]Main v5 (no siloxanes)'!$E$2:$E$379,0),0),"")="","",1)</f>
        <v/>
      </c>
      <c r="K926">
        <f>IFERROR(INDEX('Data1 totsignal with smooth'!B$2:B$2058,MATCH($H926,'Data1 totsignal with smooth'!$A$2:$A$2058,0),0),"")</f>
        <v>977430.125</v>
      </c>
      <c r="L926">
        <f>IFERROR(INDEX('Data1 totsignal with smooth'!C$2:C$2058,MATCH($H926,'Data1 totsignal with smooth'!$A$2:$A$2058,0),0),"")</f>
        <v>951177</v>
      </c>
      <c r="M926" s="9">
        <f t="shared" si="56"/>
        <v>1.0276006726403182</v>
      </c>
      <c r="P926" t="str">
        <f t="shared" si="59"/>
        <v/>
      </c>
    </row>
    <row r="927" spans="1:16" x14ac:dyDescent="0.25">
      <c r="A927" s="5">
        <f t="shared" si="57"/>
        <v>211.19970000000001</v>
      </c>
      <c r="B927" s="5">
        <f t="shared" si="58"/>
        <v>210.19239999999999</v>
      </c>
      <c r="C927" s="5" t="s">
        <v>2085</v>
      </c>
      <c r="D927" s="5" t="s">
        <v>1898</v>
      </c>
      <c r="E927" s="5">
        <v>211.1927</v>
      </c>
      <c r="F927" s="5">
        <v>211.2002</v>
      </c>
      <c r="G927" s="5">
        <v>211.20269999999999</v>
      </c>
      <c r="H927" s="5">
        <v>211.203</v>
      </c>
      <c r="I927" s="5" t="str">
        <f>IF(IFERROR(INDEX('[1]Main v5 (no siloxanes)'!$E$2:$E$379,MATCH(A927,'[1]Main v5 (no siloxanes)'!$E$2:$E$379,0),0),"")="","",1)</f>
        <v/>
      </c>
      <c r="K927">
        <f>IFERROR(INDEX('Data1 totsignal with smooth'!B$2:B$2058,MATCH($H927,'Data1 totsignal with smooth'!$A$2:$A$2058,0),0),"")</f>
        <v>1047963.375</v>
      </c>
      <c r="L927">
        <f>IFERROR(INDEX('Data1 totsignal with smooth'!C$2:C$2058,MATCH($H927,'Data1 totsignal with smooth'!$A$2:$A$2058,0),0),"")</f>
        <v>932895.375</v>
      </c>
      <c r="M927" s="9">
        <f t="shared" si="56"/>
        <v>1.1233450214071434</v>
      </c>
      <c r="N927">
        <v>60766.690999999999</v>
      </c>
      <c r="O927">
        <v>99300.601999999999</v>
      </c>
      <c r="P927">
        <f t="shared" si="59"/>
        <v>0.61194685405834703</v>
      </c>
    </row>
    <row r="928" spans="1:16" x14ac:dyDescent="0.25">
      <c r="A928" s="5">
        <f t="shared" si="57"/>
        <v>211.24029999999999</v>
      </c>
      <c r="B928" s="5">
        <f t="shared" si="58"/>
        <v>210.233</v>
      </c>
      <c r="C928" s="5" t="s">
        <v>655</v>
      </c>
      <c r="D928" s="5" t="s">
        <v>2834</v>
      </c>
      <c r="E928" s="5">
        <v>211.24270000000001</v>
      </c>
      <c r="F928" s="5">
        <v>211.23869999999999</v>
      </c>
      <c r="G928" s="5">
        <v>211.24019999999999</v>
      </c>
      <c r="H928" s="5">
        <v>211.23949999999999</v>
      </c>
      <c r="I928" s="5">
        <f>IF(IFERROR(INDEX('[1]Main v5 (no siloxanes)'!$E$2:$E$379,MATCH(A928,'[1]Main v5 (no siloxanes)'!$E$2:$E$379,0),0),"")="","",1)</f>
        <v>1</v>
      </c>
      <c r="K928">
        <f>IFERROR(INDEX('Data1 totsignal with smooth'!B$2:B$2058,MATCH($H928,'Data1 totsignal with smooth'!$A$2:$A$2058,0),0),"")</f>
        <v>4411968.5</v>
      </c>
      <c r="L928">
        <f>IFERROR(INDEX('Data1 totsignal with smooth'!C$2:C$2058,MATCH($H928,'Data1 totsignal with smooth'!$A$2:$A$2058,0),0),"")</f>
        <v>932895.375</v>
      </c>
      <c r="M928" s="9">
        <f t="shared" si="56"/>
        <v>4.7293283022225294</v>
      </c>
      <c r="N928">
        <v>139246.22</v>
      </c>
      <c r="O928">
        <v>93626.32</v>
      </c>
      <c r="P928">
        <f t="shared" si="59"/>
        <v>1.4872550795545525</v>
      </c>
    </row>
    <row r="929" spans="1:16" x14ac:dyDescent="0.25">
      <c r="A929" s="5">
        <f t="shared" si="57"/>
        <v>211.2569</v>
      </c>
      <c r="B929" s="5">
        <f t="shared" si="58"/>
        <v>210.24959999999999</v>
      </c>
      <c r="C929" s="5" t="s">
        <v>1898</v>
      </c>
      <c r="D929" s="5" t="s">
        <v>1898</v>
      </c>
      <c r="F929" s="5">
        <v>211.25360000000001</v>
      </c>
      <c r="G929" s="5">
        <v>211.2593</v>
      </c>
      <c r="H929" s="5">
        <v>211.2577</v>
      </c>
      <c r="I929" s="5" t="str">
        <f>IF(IFERROR(INDEX('[1]Main v5 (no siloxanes)'!$E$2:$E$379,MATCH(A929,'[1]Main v5 (no siloxanes)'!$E$2:$E$379,0),0),"")="","",1)</f>
        <v/>
      </c>
      <c r="K929">
        <f>IFERROR(INDEX('Data1 totsignal with smooth'!B$2:B$2058,MATCH($H929,'Data1 totsignal with smooth'!$A$2:$A$2058,0),0),"")</f>
        <v>568191.625</v>
      </c>
      <c r="L929">
        <f>IFERROR(INDEX('Data1 totsignal with smooth'!C$2:C$2058,MATCH($H929,'Data1 totsignal with smooth'!$A$2:$A$2058,0),0),"")</f>
        <v>932895.375</v>
      </c>
      <c r="M929" s="9">
        <f t="shared" si="56"/>
        <v>0.60906253822943435</v>
      </c>
      <c r="P929" t="str">
        <f t="shared" si="59"/>
        <v/>
      </c>
    </row>
    <row r="930" spans="1:16" x14ac:dyDescent="0.25">
      <c r="A930" s="5">
        <f t="shared" si="57"/>
        <v>212.09540000000001</v>
      </c>
      <c r="B930" s="5">
        <f t="shared" si="58"/>
        <v>211.0881</v>
      </c>
      <c r="C930" s="5" t="s">
        <v>657</v>
      </c>
      <c r="D930" s="5" t="s">
        <v>1898</v>
      </c>
      <c r="F930" s="5">
        <v>212.0976</v>
      </c>
      <c r="G930" s="5">
        <v>212.09119999999999</v>
      </c>
      <c r="H930" s="5">
        <v>212.09729999999999</v>
      </c>
      <c r="I930" s="5" t="str">
        <f>IF(IFERROR(INDEX('[1]Main v5 (no siloxanes)'!$E$2:$E$379,MATCH(A930,'[1]Main v5 (no siloxanes)'!$E$2:$E$379,0),0),"")="","",1)</f>
        <v/>
      </c>
      <c r="K930">
        <f>IFERROR(INDEX('Data1 totsignal with smooth'!B$2:B$2058,MATCH($H930,'Data1 totsignal with smooth'!$A$2:$A$2058,0),0),"")</f>
        <v>417836.125</v>
      </c>
      <c r="L930">
        <f>IFERROR(INDEX('Data1 totsignal with smooth'!C$2:C$2058,MATCH($H930,'Data1 totsignal with smooth'!$A$2:$A$2058,0),0),"")</f>
        <v>951177</v>
      </c>
      <c r="M930" s="9">
        <f t="shared" si="56"/>
        <v>0.43928325117196904</v>
      </c>
      <c r="P930" t="str">
        <f t="shared" si="59"/>
        <v/>
      </c>
    </row>
    <row r="931" spans="1:16" x14ac:dyDescent="0.25">
      <c r="A931" s="5">
        <f t="shared" si="57"/>
        <v>212.12899999999999</v>
      </c>
      <c r="B931" s="5">
        <f t="shared" si="58"/>
        <v>211.1217</v>
      </c>
      <c r="C931" s="5" t="s">
        <v>659</v>
      </c>
      <c r="D931" s="5" t="s">
        <v>1898</v>
      </c>
      <c r="F931" s="5">
        <v>212.12899999999999</v>
      </c>
      <c r="G931" s="5">
        <v>212.13249999999999</v>
      </c>
      <c r="H931" s="5">
        <v>212.12540000000001</v>
      </c>
      <c r="I931" s="5" t="str">
        <f>IF(IFERROR(INDEX('[1]Main v5 (no siloxanes)'!$E$2:$E$379,MATCH(A931,'[1]Main v5 (no siloxanes)'!$E$2:$E$379,0),0),"")="","",1)</f>
        <v/>
      </c>
      <c r="K931">
        <f>IFERROR(INDEX('Data1 totsignal with smooth'!B$2:B$2058,MATCH($H931,'Data1 totsignal with smooth'!$A$2:$A$2058,0),0),"")</f>
        <v>579736.5625</v>
      </c>
      <c r="L931">
        <f>IFERROR(INDEX('Data1 totsignal with smooth'!C$2:C$2058,MATCH($H931,'Data1 totsignal with smooth'!$A$2:$A$2058,0),0),"")</f>
        <v>951177</v>
      </c>
      <c r="M931" s="9">
        <f t="shared" si="56"/>
        <v>0.60949388231633017</v>
      </c>
      <c r="P931" t="str">
        <f t="shared" si="59"/>
        <v/>
      </c>
    </row>
    <row r="932" spans="1:16" x14ac:dyDescent="0.25">
      <c r="A932" s="5">
        <f t="shared" si="57"/>
        <v>212.14699999999999</v>
      </c>
      <c r="B932" s="5">
        <f t="shared" si="58"/>
        <v>211.1397</v>
      </c>
      <c r="C932" s="5" t="s">
        <v>660</v>
      </c>
      <c r="D932" s="5" t="s">
        <v>1898</v>
      </c>
      <c r="E932" s="5">
        <v>212.14830000000001</v>
      </c>
      <c r="F932" s="5">
        <v>212.14150000000001</v>
      </c>
      <c r="G932" s="5">
        <v>212.14879999999999</v>
      </c>
      <c r="H932" s="5">
        <v>212.14949999999999</v>
      </c>
      <c r="I932" s="5" t="str">
        <f>IF(IFERROR(INDEX('[1]Main v5 (no siloxanes)'!$E$2:$E$379,MATCH(A932,'[1]Main v5 (no siloxanes)'!$E$2:$E$379,0),0),"")="","",1)</f>
        <v/>
      </c>
      <c r="K932">
        <f>IFERROR(INDEX('Data1 totsignal with smooth'!B$2:B$2058,MATCH($H932,'Data1 totsignal with smooth'!$A$2:$A$2058,0),0),"")</f>
        <v>1130344.875</v>
      </c>
      <c r="L932">
        <f>IFERROR(INDEX('Data1 totsignal with smooth'!C$2:C$2058,MATCH($H932,'Data1 totsignal with smooth'!$A$2:$A$2058,0),0),"")</f>
        <v>932895.375</v>
      </c>
      <c r="M932" s="9">
        <f t="shared" si="56"/>
        <v>1.2116523516905633</v>
      </c>
      <c r="N932">
        <v>230883.48</v>
      </c>
      <c r="O932">
        <v>104829.39</v>
      </c>
      <c r="P932">
        <f t="shared" si="59"/>
        <v>2.2024689831735165</v>
      </c>
    </row>
    <row r="933" spans="1:16" x14ac:dyDescent="0.25">
      <c r="A933" s="5">
        <f t="shared" si="57"/>
        <v>212.1704</v>
      </c>
      <c r="B933" s="5">
        <f t="shared" si="58"/>
        <v>211.16309999999999</v>
      </c>
      <c r="C933" s="5" t="s">
        <v>1898</v>
      </c>
      <c r="D933" s="5" t="s">
        <v>1898</v>
      </c>
      <c r="E933" s="5">
        <v>212.17349999999999</v>
      </c>
      <c r="F933" s="5">
        <v>212.172</v>
      </c>
      <c r="G933" s="5">
        <v>212.16890000000001</v>
      </c>
      <c r="H933" s="5">
        <v>212.1671</v>
      </c>
      <c r="I933" s="5" t="str">
        <f>IF(IFERROR(INDEX('[1]Main v5 (no siloxanes)'!$E$2:$E$379,MATCH(A933,'[1]Main v5 (no siloxanes)'!$E$2:$E$379,0),0),"")="","",1)</f>
        <v/>
      </c>
      <c r="K933">
        <f>IFERROR(INDEX('Data1 totsignal with smooth'!B$2:B$2058,MATCH($H933,'Data1 totsignal with smooth'!$A$2:$A$2058,0),0),"")</f>
        <v>652540.8125</v>
      </c>
      <c r="L933">
        <f>IFERROR(INDEX('Data1 totsignal with smooth'!C$2:C$2058,MATCH($H933,'Data1 totsignal with smooth'!$A$2:$A$2058,0),0),"")</f>
        <v>840017.125</v>
      </c>
      <c r="M933" s="9">
        <f t="shared" si="56"/>
        <v>0.77681846367120189</v>
      </c>
      <c r="N933">
        <v>75770.116999999998</v>
      </c>
      <c r="O933">
        <v>99300.601999999999</v>
      </c>
      <c r="P933">
        <f t="shared" si="59"/>
        <v>0.76303784140200881</v>
      </c>
    </row>
    <row r="934" spans="1:16" x14ac:dyDescent="0.25">
      <c r="A934" s="5">
        <f t="shared" si="57"/>
        <v>212.20259999999999</v>
      </c>
      <c r="B934" s="5">
        <f t="shared" si="58"/>
        <v>211.1953</v>
      </c>
      <c r="C934" s="5" t="s">
        <v>661</v>
      </c>
      <c r="D934" s="5" t="s">
        <v>1898</v>
      </c>
      <c r="F934" s="5">
        <v>212.20400000000001</v>
      </c>
      <c r="G934" s="5">
        <v>212.20179999999999</v>
      </c>
      <c r="H934" s="5">
        <v>212.202</v>
      </c>
      <c r="I934" s="5" t="str">
        <f>IF(IFERROR(INDEX('[1]Main v5 (no siloxanes)'!$E$2:$E$379,MATCH(A934,'[1]Main v5 (no siloxanes)'!$E$2:$E$379,0),0),"")="","",1)</f>
        <v/>
      </c>
      <c r="K934">
        <f>IFERROR(INDEX('Data1 totsignal with smooth'!B$2:B$2058,MATCH($H934,'Data1 totsignal with smooth'!$A$2:$A$2058,0),0),"")</f>
        <v>421621.6875</v>
      </c>
      <c r="L934">
        <f>IFERROR(INDEX('Data1 totsignal with smooth'!C$2:C$2058,MATCH($H934,'Data1 totsignal with smooth'!$A$2:$A$2058,0),0),"")</f>
        <v>840017.125</v>
      </c>
      <c r="M934" s="9">
        <f t="shared" si="56"/>
        <v>0.50192034775481509</v>
      </c>
      <c r="P934" t="str">
        <f t="shared" si="59"/>
        <v/>
      </c>
    </row>
    <row r="935" spans="1:16" x14ac:dyDescent="0.25">
      <c r="A935" s="5">
        <f t="shared" si="57"/>
        <v>212.24529999999999</v>
      </c>
      <c r="B935" s="5">
        <f t="shared" si="58"/>
        <v>211.238</v>
      </c>
      <c r="C935" s="5" t="s">
        <v>1898</v>
      </c>
      <c r="D935" s="5" t="s">
        <v>1898</v>
      </c>
      <c r="E935" s="5">
        <v>212.24639999999999</v>
      </c>
      <c r="F935" s="5">
        <v>212.24510000000001</v>
      </c>
      <c r="G935" s="5">
        <v>212.24510000000001</v>
      </c>
      <c r="H935" s="5">
        <v>212.24449999999999</v>
      </c>
      <c r="I935" s="5" t="str">
        <f>IF(IFERROR(INDEX('[1]Main v5 (no siloxanes)'!$E$2:$E$379,MATCH(A935,'[1]Main v5 (no siloxanes)'!$E$2:$E$379,0),0),"")="","",1)</f>
        <v/>
      </c>
      <c r="K935">
        <f>IFERROR(INDEX('Data1 totsignal with smooth'!B$2:B$2058,MATCH($H935,'Data1 totsignal with smooth'!$A$2:$A$2058,0),0),"")</f>
        <v>791045.5625</v>
      </c>
      <c r="L935">
        <f>IFERROR(INDEX('Data1 totsignal with smooth'!C$2:C$2058,MATCH($H935,'Data1 totsignal with smooth'!$A$2:$A$2058,0),0),"")</f>
        <v>840017.125</v>
      </c>
      <c r="M935" s="9">
        <f t="shared" si="56"/>
        <v>0.9417017093550325</v>
      </c>
      <c r="N935">
        <v>23520.044999999998</v>
      </c>
      <c r="O935">
        <v>104829.39</v>
      </c>
      <c r="P935">
        <f t="shared" si="59"/>
        <v>0.22436498962743176</v>
      </c>
    </row>
    <row r="936" spans="1:16" x14ac:dyDescent="0.25">
      <c r="A936" s="5">
        <f t="shared" si="57"/>
        <v>213.1086</v>
      </c>
      <c r="B936" s="5">
        <f t="shared" si="58"/>
        <v>212.10130000000001</v>
      </c>
      <c r="C936" s="5" t="s">
        <v>2524</v>
      </c>
      <c r="D936" s="5" t="s">
        <v>1898</v>
      </c>
      <c r="E936" s="5">
        <v>213.10560000000001</v>
      </c>
      <c r="F936" s="5">
        <v>213.1121</v>
      </c>
      <c r="H936" s="5">
        <v>213.10820000000001</v>
      </c>
      <c r="I936" s="5" t="str">
        <f>IF(IFERROR(INDEX('[1]Main v5 (no siloxanes)'!$E$2:$E$379,MATCH(A936,'[1]Main v5 (no siloxanes)'!$E$2:$E$379,0),0),"")="","",1)</f>
        <v/>
      </c>
      <c r="K936">
        <f>IFERROR(INDEX('Data1 totsignal with smooth'!B$2:B$2058,MATCH($H936,'Data1 totsignal with smooth'!$A$2:$A$2058,0),0),"")</f>
        <v>567254</v>
      </c>
      <c r="L936">
        <f>IFERROR(INDEX('Data1 totsignal with smooth'!C$2:C$2058,MATCH($H936,'Data1 totsignal with smooth'!$A$2:$A$2058,0),0),"")</f>
        <v>791661.25</v>
      </c>
      <c r="M936" s="9">
        <f t="shared" si="56"/>
        <v>0.71653627103764395</v>
      </c>
      <c r="N936">
        <v>56099.906000000003</v>
      </c>
      <c r="O936">
        <v>105902.87</v>
      </c>
      <c r="P936">
        <f t="shared" si="59"/>
        <v>0.52972979863529668</v>
      </c>
    </row>
    <row r="937" spans="1:16" x14ac:dyDescent="0.25">
      <c r="A937" s="5">
        <f t="shared" si="57"/>
        <v>213.12790000000001</v>
      </c>
      <c r="B937" s="5">
        <f t="shared" si="58"/>
        <v>212.1206</v>
      </c>
      <c r="C937" s="5" t="s">
        <v>665</v>
      </c>
      <c r="D937" s="5" t="s">
        <v>1898</v>
      </c>
      <c r="E937" s="5">
        <v>213.12629999999999</v>
      </c>
      <c r="H937" s="5">
        <v>213.12950000000001</v>
      </c>
      <c r="I937" s="5" t="str">
        <f>IF(IFERROR(INDEX('[1]Main v5 (no siloxanes)'!$E$2:$E$379,MATCH(A937,'[1]Main v5 (no siloxanes)'!$E$2:$E$379,0),0),"")="","",1)</f>
        <v/>
      </c>
      <c r="K937">
        <f>IFERROR(INDEX('Data1 totsignal with smooth'!B$2:B$2058,MATCH($H937,'Data1 totsignal with smooth'!$A$2:$A$2058,0),0),"")</f>
        <v>1145888.25</v>
      </c>
      <c r="L937">
        <f>IFERROR(INDEX('Data1 totsignal with smooth'!C$2:C$2058,MATCH($H937,'Data1 totsignal with smooth'!$A$2:$A$2058,0),0),"")</f>
        <v>791045.5625</v>
      </c>
      <c r="M937" s="9">
        <f t="shared" si="56"/>
        <v>1.4485742722310007</v>
      </c>
      <c r="N937">
        <v>212455.33</v>
      </c>
      <c r="O937">
        <v>104829.39</v>
      </c>
      <c r="P937">
        <f t="shared" si="59"/>
        <v>2.0266771560914356</v>
      </c>
    </row>
    <row r="938" spans="1:16" x14ac:dyDescent="0.25">
      <c r="A938" s="5">
        <f t="shared" si="57"/>
        <v>213.1601</v>
      </c>
      <c r="B938" s="5">
        <f t="shared" si="58"/>
        <v>212.15280000000001</v>
      </c>
      <c r="C938" s="5" t="s">
        <v>2487</v>
      </c>
      <c r="D938" s="5" t="s">
        <v>1898</v>
      </c>
      <c r="F938" s="5">
        <v>213.15940000000001</v>
      </c>
      <c r="G938" s="5">
        <v>213.16079999999999</v>
      </c>
      <c r="H938" s="5">
        <v>213.16</v>
      </c>
      <c r="I938" s="5">
        <f>IF(IFERROR(INDEX('[1]Main v5 (no siloxanes)'!$E$2:$E$379,MATCH(A938,'[1]Main v5 (no siloxanes)'!$E$2:$E$379,0),0),"")="","",1)</f>
        <v>1</v>
      </c>
      <c r="K938">
        <f>IFERROR(INDEX('Data1 totsignal with smooth'!B$2:B$2058,MATCH($H938,'Data1 totsignal with smooth'!$A$2:$A$2058,0),0),"")</f>
        <v>4848865</v>
      </c>
      <c r="L938">
        <f>IFERROR(INDEX('Data1 totsignal with smooth'!C$2:C$2058,MATCH($H938,'Data1 totsignal with smooth'!$A$2:$A$2058,0),0),"")</f>
        <v>767039.375</v>
      </c>
      <c r="M938" s="9">
        <f t="shared" si="56"/>
        <v>6.321533363264435</v>
      </c>
      <c r="P938" t="str">
        <f t="shared" si="59"/>
        <v/>
      </c>
    </row>
    <row r="939" spans="1:16" x14ac:dyDescent="0.25">
      <c r="A939" s="5">
        <f t="shared" si="57"/>
        <v>213.16540000000001</v>
      </c>
      <c r="B939" s="5">
        <f t="shared" si="58"/>
        <v>212.15809999999999</v>
      </c>
      <c r="C939" s="5" t="s">
        <v>667</v>
      </c>
      <c r="D939" s="5" t="s">
        <v>2864</v>
      </c>
      <c r="E939" s="5">
        <v>213.1635</v>
      </c>
      <c r="H939" s="5">
        <v>213.16730000000001</v>
      </c>
      <c r="I939" s="5" t="str">
        <f>IF(IFERROR(INDEX('[1]Main v5 (no siloxanes)'!$E$2:$E$379,MATCH(A939,'[1]Main v5 (no siloxanes)'!$E$2:$E$379,0),0),"")="","",1)</f>
        <v/>
      </c>
      <c r="K939">
        <f>IFERROR(INDEX('Data1 totsignal with smooth'!B$2:B$2058,MATCH($H939,'Data1 totsignal with smooth'!$A$2:$A$2058,0),0),"")</f>
        <v>1965063.375</v>
      </c>
      <c r="L939">
        <f>IFERROR(INDEX('Data1 totsignal with smooth'!C$2:C$2058,MATCH($H939,'Data1 totsignal with smooth'!$A$2:$A$2058,0),0),"")</f>
        <v>767039.375</v>
      </c>
      <c r="M939" s="9">
        <f t="shared" si="56"/>
        <v>2.561880705276701</v>
      </c>
      <c r="N939">
        <v>480718.78</v>
      </c>
      <c r="O939">
        <v>87786.133000000002</v>
      </c>
      <c r="P939">
        <f t="shared" si="59"/>
        <v>5.4760218222620649</v>
      </c>
    </row>
    <row r="940" spans="1:16" x14ac:dyDescent="0.25">
      <c r="A940" s="5">
        <f t="shared" si="57"/>
        <v>213.18170000000001</v>
      </c>
      <c r="B940" s="5">
        <f t="shared" si="58"/>
        <v>212.17439999999999</v>
      </c>
      <c r="C940" s="5" t="s">
        <v>668</v>
      </c>
      <c r="D940" s="5" t="s">
        <v>1898</v>
      </c>
      <c r="E940" s="5">
        <v>213.18270000000001</v>
      </c>
      <c r="F940" s="5">
        <v>213.18119999999999</v>
      </c>
      <c r="G940" s="5">
        <v>213.178</v>
      </c>
      <c r="H940" s="5">
        <v>213.1848</v>
      </c>
      <c r="I940" s="5" t="str">
        <f>IF(IFERROR(INDEX('[1]Main v5 (no siloxanes)'!$E$2:$E$379,MATCH(A940,'[1]Main v5 (no siloxanes)'!$E$2:$E$379,0),0),"")="","",1)</f>
        <v/>
      </c>
      <c r="K940">
        <f>IFERROR(INDEX('Data1 totsignal with smooth'!B$2:B$2058,MATCH($H940,'Data1 totsignal with smooth'!$A$2:$A$2058,0),0),"")</f>
        <v>1049512.75</v>
      </c>
      <c r="L940">
        <f>IFERROR(INDEX('Data1 totsignal with smooth'!C$2:C$2058,MATCH($H940,'Data1 totsignal with smooth'!$A$2:$A$2058,0),0),"")</f>
        <v>791045.5625</v>
      </c>
      <c r="M940" s="9">
        <f t="shared" si="56"/>
        <v>1.3267412141004205</v>
      </c>
      <c r="N940">
        <v>99300.601999999999</v>
      </c>
      <c r="O940">
        <v>87786.133000000002</v>
      </c>
      <c r="P940">
        <f t="shared" si="59"/>
        <v>1.1311650098541191</v>
      </c>
    </row>
    <row r="941" spans="1:16" x14ac:dyDescent="0.25">
      <c r="A941" s="5">
        <f t="shared" si="57"/>
        <v>213.22059999999999</v>
      </c>
      <c r="B941" s="5">
        <f t="shared" si="58"/>
        <v>212.2133</v>
      </c>
      <c r="C941" s="5" t="s">
        <v>669</v>
      </c>
      <c r="D941" s="5" t="s">
        <v>2918</v>
      </c>
      <c r="E941" s="5">
        <v>213.22149999999999</v>
      </c>
      <c r="F941" s="5">
        <v>213.22139999999999</v>
      </c>
      <c r="G941" s="5">
        <v>213.2208</v>
      </c>
      <c r="H941" s="5">
        <v>213.21879999999999</v>
      </c>
      <c r="I941" s="5" t="str">
        <f>IF(IFERROR(INDEX('[1]Main v5 (no siloxanes)'!$E$2:$E$379,MATCH(A941,'[1]Main v5 (no siloxanes)'!$E$2:$E$379,0),0),"")="","",1)</f>
        <v/>
      </c>
      <c r="K941">
        <f>IFERROR(INDEX('Data1 totsignal with smooth'!B$2:B$2058,MATCH($H941,'Data1 totsignal with smooth'!$A$2:$A$2058,0),0),"")</f>
        <v>1442420</v>
      </c>
      <c r="L941">
        <f>IFERROR(INDEX('Data1 totsignal with smooth'!C$2:C$2058,MATCH($H941,'Data1 totsignal with smooth'!$A$2:$A$2058,0),0),"")</f>
        <v>791045.5625</v>
      </c>
      <c r="M941" s="9">
        <f t="shared" ref="M941:M1004" si="60">IFERROR(K941/L941,"")</f>
        <v>1.8234347910901783</v>
      </c>
      <c r="N941">
        <v>68479.141000000003</v>
      </c>
      <c r="O941">
        <v>87786.133000000002</v>
      </c>
      <c r="P941">
        <f t="shared" si="59"/>
        <v>0.78006786105955939</v>
      </c>
    </row>
    <row r="942" spans="1:16" x14ac:dyDescent="0.25">
      <c r="A942" s="5">
        <f t="shared" si="57"/>
        <v>213.24100000000001</v>
      </c>
      <c r="B942" s="5">
        <f t="shared" si="58"/>
        <v>212.2337</v>
      </c>
      <c r="C942" s="5" t="s">
        <v>1898</v>
      </c>
      <c r="D942" s="5" t="s">
        <v>1898</v>
      </c>
      <c r="H942" s="5">
        <v>213.24100000000001</v>
      </c>
      <c r="I942" s="5" t="str">
        <f>IF(IFERROR(INDEX('[1]Main v5 (no siloxanes)'!$E$2:$E$379,MATCH(A942,'[1]Main v5 (no siloxanes)'!$E$2:$E$379,0),0),"")="","",1)</f>
        <v/>
      </c>
      <c r="K942">
        <f>IFERROR(INDEX('Data1 totsignal with smooth'!B$2:B$2058,MATCH($H942,'Data1 totsignal with smooth'!$A$2:$A$2058,0),0),"")</f>
        <v>224369.203125</v>
      </c>
      <c r="L942">
        <f>IFERROR(INDEX('Data1 totsignal with smooth'!C$2:C$2058,MATCH($H942,'Data1 totsignal with smooth'!$A$2:$A$2058,0),0),"")</f>
        <v>791661.25</v>
      </c>
      <c r="M942" s="9">
        <f t="shared" si="60"/>
        <v>0.28341566942300134</v>
      </c>
      <c r="P942" t="str">
        <f t="shared" si="59"/>
        <v/>
      </c>
    </row>
    <row r="943" spans="1:16" x14ac:dyDescent="0.25">
      <c r="A943" s="5">
        <f t="shared" si="57"/>
        <v>214.09379999999999</v>
      </c>
      <c r="B943" s="5">
        <f t="shared" si="58"/>
        <v>213.0865</v>
      </c>
      <c r="C943" s="5" t="s">
        <v>671</v>
      </c>
      <c r="D943" s="5" t="s">
        <v>1898</v>
      </c>
      <c r="E943" s="5">
        <v>214.09559999999999</v>
      </c>
      <c r="H943" s="5">
        <v>214.09200000000001</v>
      </c>
      <c r="I943" s="5" t="str">
        <f>IF(IFERROR(INDEX('[1]Main v5 (no siloxanes)'!$E$2:$E$379,MATCH(A943,'[1]Main v5 (no siloxanes)'!$E$2:$E$379,0),0),"")="","",1)</f>
        <v/>
      </c>
      <c r="K943">
        <f>IFERROR(INDEX('Data1 totsignal with smooth'!B$2:B$2058,MATCH($H943,'Data1 totsignal with smooth'!$A$2:$A$2058,0),0),"")</f>
        <v>242031.375</v>
      </c>
      <c r="L943">
        <f>IFERROR(INDEX('Data1 totsignal with smooth'!C$2:C$2058,MATCH($H943,'Data1 totsignal with smooth'!$A$2:$A$2058,0),0),"")</f>
        <v>791661.25</v>
      </c>
      <c r="M943" s="9">
        <f t="shared" si="60"/>
        <v>0.30572593391428465</v>
      </c>
      <c r="N943">
        <v>49391.741999999998</v>
      </c>
      <c r="O943">
        <v>101955.86</v>
      </c>
      <c r="P943">
        <f t="shared" si="59"/>
        <v>0.48444240478183398</v>
      </c>
    </row>
    <row r="944" spans="1:16" x14ac:dyDescent="0.25">
      <c r="A944" s="5">
        <f t="shared" si="57"/>
        <v>214.1157</v>
      </c>
      <c r="B944" s="5">
        <f t="shared" si="58"/>
        <v>213.10839999999999</v>
      </c>
      <c r="F944" s="5">
        <v>214.1147</v>
      </c>
      <c r="H944" s="5">
        <v>214.11670000000001</v>
      </c>
      <c r="I944" s="5" t="str">
        <f>IF(IFERROR(INDEX('[1]Main v5 (no siloxanes)'!$E$2:$E$379,MATCH(A944,'[1]Main v5 (no siloxanes)'!$E$2:$E$379,0),0),"")="","",1)</f>
        <v/>
      </c>
      <c r="K944">
        <f>IFERROR(INDEX('Data1 totsignal with smooth'!B$2:B$2058,MATCH($H944,'Data1 totsignal with smooth'!$A$2:$A$2058,0),0),"")</f>
        <v>409127.1875</v>
      </c>
      <c r="L944">
        <f>IFERROR(INDEX('Data1 totsignal with smooth'!C$2:C$2058,MATCH($H944,'Data1 totsignal with smooth'!$A$2:$A$2058,0),0),"")</f>
        <v>791045.5625</v>
      </c>
      <c r="M944" s="9">
        <f t="shared" si="60"/>
        <v>0.51719800589868048</v>
      </c>
      <c r="P944" t="str">
        <f t="shared" si="59"/>
        <v/>
      </c>
    </row>
    <row r="945" spans="1:16" x14ac:dyDescent="0.25">
      <c r="A945" s="5">
        <f t="shared" si="57"/>
        <v>214.1446</v>
      </c>
      <c r="B945" s="5">
        <f t="shared" si="58"/>
        <v>213.13730000000001</v>
      </c>
      <c r="C945" s="5" t="s">
        <v>673</v>
      </c>
      <c r="D945" s="5" t="s">
        <v>1898</v>
      </c>
      <c r="F945" s="5">
        <v>214.14949999999999</v>
      </c>
      <c r="G945" s="5">
        <v>214.14269999999999</v>
      </c>
      <c r="H945" s="5">
        <v>214.14150000000001</v>
      </c>
      <c r="I945" s="5" t="str">
        <f>IF(IFERROR(INDEX('[1]Main v5 (no siloxanes)'!$E$2:$E$379,MATCH(A945,'[1]Main v5 (no siloxanes)'!$E$2:$E$379,0),0),"")="","",1)</f>
        <v/>
      </c>
      <c r="K945">
        <f>IFERROR(INDEX('Data1 totsignal with smooth'!B$2:B$2058,MATCH($H945,'Data1 totsignal with smooth'!$A$2:$A$2058,0),0),"")</f>
        <v>840017.125</v>
      </c>
      <c r="L945">
        <f>IFERROR(INDEX('Data1 totsignal with smooth'!C$2:C$2058,MATCH($H945,'Data1 totsignal with smooth'!$A$2:$A$2058,0),0),"")</f>
        <v>791045.5625</v>
      </c>
      <c r="M945" s="9">
        <f t="shared" si="60"/>
        <v>1.0619073853915968</v>
      </c>
      <c r="P945" t="str">
        <f t="shared" si="59"/>
        <v/>
      </c>
    </row>
    <row r="946" spans="1:16" x14ac:dyDescent="0.25">
      <c r="A946" s="5">
        <f t="shared" si="57"/>
        <v>214.16399999999999</v>
      </c>
      <c r="B946" s="5">
        <f t="shared" si="58"/>
        <v>213.1567</v>
      </c>
      <c r="C946" s="5" t="s">
        <v>1898</v>
      </c>
      <c r="D946" s="5" t="s">
        <v>1898</v>
      </c>
      <c r="E946" s="5">
        <v>214.1652</v>
      </c>
      <c r="F946" s="5">
        <v>214.16329999999999</v>
      </c>
      <c r="G946" s="5">
        <v>214.1636</v>
      </c>
      <c r="H946" s="5">
        <v>214.16399999999999</v>
      </c>
      <c r="I946" s="5" t="str">
        <f>IF(IFERROR(INDEX('[1]Main v5 (no siloxanes)'!$E$2:$E$379,MATCH(A946,'[1]Main v5 (no siloxanes)'!$E$2:$E$379,0),0),"")="","",1)</f>
        <v/>
      </c>
      <c r="K946">
        <f>IFERROR(INDEX('Data1 totsignal with smooth'!B$2:B$2058,MATCH($H946,'Data1 totsignal with smooth'!$A$2:$A$2058,0),0),"")</f>
        <v>1512041.875</v>
      </c>
      <c r="L946">
        <f>IFERROR(INDEX('Data1 totsignal with smooth'!C$2:C$2058,MATCH($H946,'Data1 totsignal with smooth'!$A$2:$A$2058,0),0),"")</f>
        <v>791661.25</v>
      </c>
      <c r="M946" s="9">
        <f t="shared" si="60"/>
        <v>1.9099606997311034</v>
      </c>
      <c r="N946">
        <v>200909.86</v>
      </c>
      <c r="O946">
        <v>101955.86</v>
      </c>
      <c r="P946">
        <f t="shared" si="59"/>
        <v>1.970557258798072</v>
      </c>
    </row>
    <row r="947" spans="1:16" x14ac:dyDescent="0.25">
      <c r="A947" s="5">
        <f t="shared" si="57"/>
        <v>214.1841</v>
      </c>
      <c r="B947" s="5">
        <f t="shared" si="58"/>
        <v>213.17679999999999</v>
      </c>
      <c r="C947" s="5" t="s">
        <v>674</v>
      </c>
      <c r="D947" s="5" t="s">
        <v>1898</v>
      </c>
      <c r="F947" s="5">
        <v>214.18709999999999</v>
      </c>
      <c r="G947" s="5">
        <v>214.18379999999999</v>
      </c>
      <c r="H947" s="5">
        <v>214.18129999999999</v>
      </c>
      <c r="I947" s="5" t="str">
        <f>IF(IFERROR(INDEX('[1]Main v5 (no siloxanes)'!$E$2:$E$379,MATCH(A947,'[1]Main v5 (no siloxanes)'!$E$2:$E$379,0),0),"")="","",1)</f>
        <v/>
      </c>
      <c r="K947">
        <f>IFERROR(INDEX('Data1 totsignal with smooth'!B$2:B$2058,MATCH($H947,'Data1 totsignal with smooth'!$A$2:$A$2058,0),0),"")</f>
        <v>336020.0625</v>
      </c>
      <c r="L947">
        <f>IFERROR(INDEX('Data1 totsignal with smooth'!C$2:C$2058,MATCH($H947,'Data1 totsignal with smooth'!$A$2:$A$2058,0),0),"")</f>
        <v>791661.25</v>
      </c>
      <c r="M947" s="9">
        <f t="shared" si="60"/>
        <v>0.42444929886362381</v>
      </c>
      <c r="P947" t="str">
        <f t="shared" si="59"/>
        <v/>
      </c>
    </row>
    <row r="948" spans="1:16" x14ac:dyDescent="0.25">
      <c r="A948" s="5">
        <f t="shared" si="57"/>
        <v>214.22329999999999</v>
      </c>
      <c r="B948" s="5">
        <f t="shared" si="58"/>
        <v>213.21600000000001</v>
      </c>
      <c r="E948" s="5">
        <v>214.22149999999999</v>
      </c>
      <c r="F948" s="5">
        <v>214.22829999999999</v>
      </c>
      <c r="G948" s="5">
        <v>214.2227</v>
      </c>
      <c r="H948" s="5">
        <v>214.22059999999999</v>
      </c>
      <c r="I948" s="5" t="str">
        <f>IF(IFERROR(INDEX('[1]Main v5 (no siloxanes)'!$E$2:$E$379,MATCH(A948,'[1]Main v5 (no siloxanes)'!$E$2:$E$379,0),0),"")="","",1)</f>
        <v/>
      </c>
      <c r="K948">
        <f>IFERROR(INDEX('Data1 totsignal with smooth'!B$2:B$2058,MATCH($H948,'Data1 totsignal with smooth'!$A$2:$A$2058,0),0),"")</f>
        <v>303248.78125</v>
      </c>
      <c r="L948">
        <f>IFERROR(INDEX('Data1 totsignal with smooth'!C$2:C$2058,MATCH($H948,'Data1 totsignal with smooth'!$A$2:$A$2058,0),0),"")</f>
        <v>791661.25</v>
      </c>
      <c r="M948" s="9">
        <f t="shared" si="60"/>
        <v>0.38305371299908897</v>
      </c>
      <c r="N948">
        <v>21968.175999999999</v>
      </c>
      <c r="O948">
        <v>101955.86</v>
      </c>
      <c r="P948">
        <f t="shared" si="59"/>
        <v>0.21546751702158168</v>
      </c>
    </row>
    <row r="949" spans="1:16" x14ac:dyDescent="0.25">
      <c r="A949" s="5">
        <f t="shared" si="57"/>
        <v>214.25059999999999</v>
      </c>
      <c r="B949" s="5">
        <f t="shared" si="58"/>
        <v>213.2433</v>
      </c>
      <c r="C949" s="5" t="s">
        <v>675</v>
      </c>
      <c r="D949" s="5" t="s">
        <v>1898</v>
      </c>
      <c r="E949" s="5">
        <v>214.25550000000001</v>
      </c>
      <c r="H949" s="5">
        <v>214.2457</v>
      </c>
      <c r="I949" s="5" t="str">
        <f>IF(IFERROR(INDEX('[1]Main v5 (no siloxanes)'!$E$2:$E$379,MATCH(A949,'[1]Main v5 (no siloxanes)'!$E$2:$E$379,0),0),"")="","",1)</f>
        <v/>
      </c>
      <c r="K949">
        <f>IFERROR(INDEX('Data1 totsignal with smooth'!B$2:B$2058,MATCH($H949,'Data1 totsignal with smooth'!$A$2:$A$2058,0),0),"")</f>
        <v>57910.90234375</v>
      </c>
      <c r="L949">
        <f>IFERROR(INDEX('Data1 totsignal with smooth'!C$2:C$2058,MATCH($H949,'Data1 totsignal with smooth'!$A$2:$A$2058,0),0),"")</f>
        <v>791045.5625</v>
      </c>
      <c r="M949" s="9">
        <f t="shared" si="60"/>
        <v>7.3208049054380483E-2</v>
      </c>
      <c r="N949">
        <v>6276.2505000000001</v>
      </c>
      <c r="O949">
        <v>104829.39</v>
      </c>
      <c r="P949">
        <f t="shared" si="59"/>
        <v>5.9871096264129745E-2</v>
      </c>
    </row>
    <row r="950" spans="1:16" x14ac:dyDescent="0.25">
      <c r="A950" s="5">
        <f t="shared" si="57"/>
        <v>215.06970000000001</v>
      </c>
      <c r="B950" s="5">
        <f t="shared" si="58"/>
        <v>214.0624</v>
      </c>
      <c r="C950" s="5" t="s">
        <v>2463</v>
      </c>
      <c r="D950" s="5" t="s">
        <v>1898</v>
      </c>
      <c r="G950" s="5">
        <v>215.0686</v>
      </c>
      <c r="H950" s="5">
        <v>215.07079999999999</v>
      </c>
      <c r="I950" s="5" t="str">
        <f>IF(IFERROR(INDEX('[1]Main v5 (no siloxanes)'!$E$2:$E$379,MATCH(A950,'[1]Main v5 (no siloxanes)'!$E$2:$E$379,0),0),"")="","",1)</f>
        <v/>
      </c>
      <c r="K950">
        <f>IFERROR(INDEX('Data1 totsignal with smooth'!B$2:B$2058,MATCH($H950,'Data1 totsignal with smooth'!$A$2:$A$2058,0),0),"")</f>
        <v>248822.703125</v>
      </c>
      <c r="L950">
        <f>IFERROR(INDEX('Data1 totsignal with smooth'!C$2:C$2058,MATCH($H950,'Data1 totsignal with smooth'!$A$2:$A$2058,0),0),"")</f>
        <v>777748.6875</v>
      </c>
      <c r="M950" s="9">
        <f t="shared" si="60"/>
        <v>0.31992686985408769</v>
      </c>
      <c r="P950" t="str">
        <f t="shared" si="59"/>
        <v/>
      </c>
    </row>
    <row r="951" spans="1:16" x14ac:dyDescent="0.25">
      <c r="A951" s="5">
        <f t="shared" si="57"/>
        <v>215.10550000000001</v>
      </c>
      <c r="B951" s="5">
        <f t="shared" si="58"/>
        <v>214.09819999999999</v>
      </c>
      <c r="C951" s="5" t="s">
        <v>678</v>
      </c>
      <c r="D951" s="5" t="s">
        <v>1898</v>
      </c>
      <c r="E951" s="5">
        <v>215.10839999999999</v>
      </c>
      <c r="F951" s="5">
        <v>215.10120000000001</v>
      </c>
      <c r="G951" s="5">
        <v>215.10769999999999</v>
      </c>
      <c r="H951" s="5">
        <v>215.1046</v>
      </c>
      <c r="I951" s="5" t="str">
        <f>IF(IFERROR(INDEX('[1]Main v5 (no siloxanes)'!$E$2:$E$379,MATCH(A951,'[1]Main v5 (no siloxanes)'!$E$2:$E$379,0),0),"")="","",1)</f>
        <v/>
      </c>
      <c r="K951">
        <f>IFERROR(INDEX('Data1 totsignal with smooth'!B$2:B$2058,MATCH($H951,'Data1 totsignal with smooth'!$A$2:$A$2058,0),0),"")</f>
        <v>1272048.625</v>
      </c>
      <c r="L951">
        <f>IFERROR(INDEX('Data1 totsignal with smooth'!C$2:C$2058,MATCH($H951,'Data1 totsignal with smooth'!$A$2:$A$2058,0),0),"")</f>
        <v>774930.75</v>
      </c>
      <c r="M951" s="9">
        <f t="shared" si="60"/>
        <v>1.6414997404606799</v>
      </c>
      <c r="N951">
        <v>231046.81</v>
      </c>
      <c r="O951">
        <v>105902.87</v>
      </c>
      <c r="P951">
        <f t="shared" si="59"/>
        <v>2.1816860109645755</v>
      </c>
    </row>
    <row r="952" spans="1:16" x14ac:dyDescent="0.25">
      <c r="A952" s="5">
        <f t="shared" si="57"/>
        <v>215.13130000000001</v>
      </c>
      <c r="B952" s="5">
        <f t="shared" si="58"/>
        <v>214.124</v>
      </c>
      <c r="C952" s="5" t="s">
        <v>679</v>
      </c>
      <c r="D952" s="5" t="s">
        <v>1898</v>
      </c>
      <c r="F952" s="5">
        <v>215.12639999999999</v>
      </c>
      <c r="G952" s="5">
        <v>215.13399999999999</v>
      </c>
      <c r="H952" s="5">
        <v>215.1335</v>
      </c>
      <c r="I952" s="5" t="str">
        <f>IF(IFERROR(INDEX('[1]Main v5 (no siloxanes)'!$E$2:$E$379,MATCH(A952,'[1]Main v5 (no siloxanes)'!$E$2:$E$379,0),0),"")="","",1)</f>
        <v/>
      </c>
      <c r="K952">
        <f>IFERROR(INDEX('Data1 totsignal with smooth'!B$2:B$2058,MATCH($H952,'Data1 totsignal with smooth'!$A$2:$A$2058,0),0),"")</f>
        <v>791661.25</v>
      </c>
      <c r="L952">
        <f>IFERROR(INDEX('Data1 totsignal with smooth'!C$2:C$2058,MATCH($H952,'Data1 totsignal with smooth'!$A$2:$A$2058,0),0),"")</f>
        <v>774930.75</v>
      </c>
      <c r="M952" s="9">
        <f t="shared" si="60"/>
        <v>1.0215896710770607</v>
      </c>
      <c r="P952" t="str">
        <f t="shared" si="59"/>
        <v/>
      </c>
    </row>
    <row r="953" spans="1:16" x14ac:dyDescent="0.25">
      <c r="A953" s="5">
        <f t="shared" si="57"/>
        <v>215.14449999999999</v>
      </c>
      <c r="B953" s="5">
        <f t="shared" si="58"/>
        <v>214.13720000000001</v>
      </c>
      <c r="C953" s="5" t="s">
        <v>680</v>
      </c>
      <c r="D953" s="5" t="s">
        <v>1898</v>
      </c>
      <c r="E953" s="5">
        <v>215.14510000000001</v>
      </c>
      <c r="F953" s="5">
        <v>215.14230000000001</v>
      </c>
      <c r="G953" s="5">
        <v>215.1455</v>
      </c>
      <c r="H953" s="5">
        <v>215.14500000000001</v>
      </c>
      <c r="I953" s="5" t="str">
        <f>IF(IFERROR(INDEX('[1]Main v5 (no siloxanes)'!$E$2:$E$379,MATCH(A953,'[1]Main v5 (no siloxanes)'!$E$2:$E$379,0),0),"")="","",1)</f>
        <v/>
      </c>
      <c r="K953">
        <f>IFERROR(INDEX('Data1 totsignal with smooth'!B$2:B$2058,MATCH($H953,'Data1 totsignal with smooth'!$A$2:$A$2058,0),0),"")</f>
        <v>1455792</v>
      </c>
      <c r="L953">
        <f>IFERROR(INDEX('Data1 totsignal with smooth'!C$2:C$2058,MATCH($H953,'Data1 totsignal with smooth'!$A$2:$A$2058,0),0),"")</f>
        <v>774930.75</v>
      </c>
      <c r="M953" s="9">
        <f t="shared" si="60"/>
        <v>1.8786091531404581</v>
      </c>
      <c r="N953">
        <v>393324.28</v>
      </c>
      <c r="O953">
        <v>104829.39</v>
      </c>
      <c r="P953">
        <f t="shared" si="59"/>
        <v>3.7520420561447514</v>
      </c>
    </row>
    <row r="954" spans="1:16" x14ac:dyDescent="0.25">
      <c r="A954" s="5">
        <f t="shared" si="57"/>
        <v>215.17830000000001</v>
      </c>
      <c r="B954" s="5">
        <f t="shared" si="58"/>
        <v>214.17099999999999</v>
      </c>
      <c r="C954" s="5" t="s">
        <v>682</v>
      </c>
      <c r="D954" s="5" t="s">
        <v>1898</v>
      </c>
      <c r="E954" s="5">
        <v>215.18049999999999</v>
      </c>
      <c r="F954" s="5">
        <v>215.17910000000001</v>
      </c>
      <c r="G954" s="5">
        <v>215.1772</v>
      </c>
      <c r="H954" s="5">
        <v>215.1763</v>
      </c>
      <c r="I954" s="5">
        <f>IF(IFERROR(INDEX('[1]Main v5 (no siloxanes)'!$E$2:$E$379,MATCH(A954,'[1]Main v5 (no siloxanes)'!$E$2:$E$379,0),0),"")="","",1)</f>
        <v>1</v>
      </c>
      <c r="K954">
        <f>IFERROR(INDEX('Data1 totsignal with smooth'!B$2:B$2058,MATCH($H954,'Data1 totsignal with smooth'!$A$2:$A$2058,0),0),"")</f>
        <v>4939002</v>
      </c>
      <c r="L954">
        <f>IFERROR(INDEX('Data1 totsignal with smooth'!C$2:C$2058,MATCH($H954,'Data1 totsignal with smooth'!$A$2:$A$2058,0),0),"")</f>
        <v>774930.75</v>
      </c>
      <c r="M954" s="9">
        <f t="shared" si="60"/>
        <v>6.3734753073097181</v>
      </c>
      <c r="N954">
        <v>441604.94</v>
      </c>
      <c r="O954">
        <v>101955.86</v>
      </c>
      <c r="P954">
        <f t="shared" si="59"/>
        <v>4.3313345598771864</v>
      </c>
    </row>
    <row r="955" spans="1:16" x14ac:dyDescent="0.25">
      <c r="A955" s="5">
        <f t="shared" si="57"/>
        <v>215.19759999999999</v>
      </c>
      <c r="B955" s="5">
        <f t="shared" si="58"/>
        <v>214.19030000000001</v>
      </c>
      <c r="C955" s="5" t="s">
        <v>683</v>
      </c>
      <c r="D955" s="5" t="s">
        <v>1898</v>
      </c>
      <c r="F955" s="5">
        <v>215.20070000000001</v>
      </c>
      <c r="G955" s="5">
        <v>215.19739999999999</v>
      </c>
      <c r="H955" s="5">
        <v>215.19479999999999</v>
      </c>
      <c r="I955" s="5" t="str">
        <f>IF(IFERROR(INDEX('[1]Main v5 (no siloxanes)'!$E$2:$E$379,MATCH(A955,'[1]Main v5 (no siloxanes)'!$E$2:$E$379,0),0),"")="","",1)</f>
        <v/>
      </c>
      <c r="K955">
        <f>IFERROR(INDEX('Data1 totsignal with smooth'!B$2:B$2058,MATCH($H955,'Data1 totsignal with smooth'!$A$2:$A$2058,0),0),"")</f>
        <v>1036352.5625</v>
      </c>
      <c r="L955">
        <f>IFERROR(INDEX('Data1 totsignal with smooth'!C$2:C$2058,MATCH($H955,'Data1 totsignal with smooth'!$A$2:$A$2058,0),0),"")</f>
        <v>777748.6875</v>
      </c>
      <c r="M955" s="9">
        <f t="shared" si="60"/>
        <v>1.3325031326394878</v>
      </c>
      <c r="P955" t="str">
        <f t="shared" si="59"/>
        <v/>
      </c>
    </row>
    <row r="956" spans="1:16" x14ac:dyDescent="0.25">
      <c r="A956" s="5">
        <f t="shared" si="57"/>
        <v>216.0796</v>
      </c>
      <c r="B956" s="5">
        <f t="shared" si="58"/>
        <v>215.07230000000001</v>
      </c>
      <c r="C956" s="5" t="s">
        <v>685</v>
      </c>
      <c r="D956" s="5" t="s">
        <v>1898</v>
      </c>
      <c r="E956" s="5">
        <v>216.07749999999999</v>
      </c>
      <c r="G956" s="5">
        <v>216.0754</v>
      </c>
      <c r="H956" s="5">
        <v>216.08590000000001</v>
      </c>
      <c r="I956" s="5" t="str">
        <f>IF(IFERROR(INDEX('[1]Main v5 (no siloxanes)'!$E$2:$E$379,MATCH(A956,'[1]Main v5 (no siloxanes)'!$E$2:$E$379,0),0),"")="","",1)</f>
        <v/>
      </c>
      <c r="K956">
        <f>IFERROR(INDEX('Data1 totsignal with smooth'!B$2:B$2058,MATCH($H956,'Data1 totsignal with smooth'!$A$2:$A$2058,0),0),"")</f>
        <v>159780.15625</v>
      </c>
      <c r="L956">
        <f>IFERROR(INDEX('Data1 totsignal with smooth'!C$2:C$2058,MATCH($H956,'Data1 totsignal with smooth'!$A$2:$A$2058,0),0),"")</f>
        <v>777748.6875</v>
      </c>
      <c r="M956" s="9">
        <f t="shared" si="60"/>
        <v>0.20543931326145762</v>
      </c>
      <c r="N956">
        <v>10972.148999999999</v>
      </c>
      <c r="O956">
        <v>99300.601999999999</v>
      </c>
      <c r="P956">
        <f t="shared" si="59"/>
        <v>0.11049428481813231</v>
      </c>
    </row>
    <row r="957" spans="1:16" x14ac:dyDescent="0.25">
      <c r="A957" s="5">
        <f t="shared" si="57"/>
        <v>216.10990000000001</v>
      </c>
      <c r="B957" s="5">
        <f t="shared" si="58"/>
        <v>215.1026</v>
      </c>
      <c r="E957" s="5">
        <v>216.1069</v>
      </c>
      <c r="G957" s="5">
        <v>216.11160000000001</v>
      </c>
      <c r="H957" s="5">
        <v>216.1112</v>
      </c>
      <c r="I957" s="5" t="str">
        <f>IF(IFERROR(INDEX('[1]Main v5 (no siloxanes)'!$E$2:$E$379,MATCH(A957,'[1]Main v5 (no siloxanes)'!$E$2:$E$379,0),0),"")="","",1)</f>
        <v/>
      </c>
      <c r="K957">
        <f>IFERROR(INDEX('Data1 totsignal with smooth'!B$2:B$2058,MATCH($H957,'Data1 totsignal with smooth'!$A$2:$A$2058,0),0),"")</f>
        <v>395282.09375</v>
      </c>
      <c r="L957">
        <f>IFERROR(INDEX('Data1 totsignal with smooth'!C$2:C$2058,MATCH($H957,'Data1 totsignal with smooth'!$A$2:$A$2058,0),0),"")</f>
        <v>777748.6875</v>
      </c>
      <c r="M957" s="9">
        <f t="shared" si="60"/>
        <v>0.50823884386175833</v>
      </c>
      <c r="N957">
        <v>87786.133000000002</v>
      </c>
      <c r="O957">
        <v>99300.601999999999</v>
      </c>
      <c r="P957">
        <f t="shared" si="59"/>
        <v>0.88404431828117214</v>
      </c>
    </row>
    <row r="958" spans="1:16" x14ac:dyDescent="0.25">
      <c r="A958" s="5">
        <f t="shared" si="57"/>
        <v>216.1431</v>
      </c>
      <c r="B958" s="5">
        <f t="shared" si="58"/>
        <v>215.13579999999999</v>
      </c>
      <c r="C958" s="5" t="s">
        <v>688</v>
      </c>
      <c r="D958" s="5" t="s">
        <v>1898</v>
      </c>
      <c r="E958" s="5">
        <v>216.1447</v>
      </c>
      <c r="F958" s="5">
        <v>216.142</v>
      </c>
      <c r="G958" s="5">
        <v>216.14259999999999</v>
      </c>
      <c r="H958" s="5">
        <v>216.1429</v>
      </c>
      <c r="I958" s="5" t="str">
        <f>IF(IFERROR(INDEX('[1]Main v5 (no siloxanes)'!$E$2:$E$379,MATCH(A958,'[1]Main v5 (no siloxanes)'!$E$2:$E$379,0),0),"")="","",1)</f>
        <v/>
      </c>
      <c r="K958">
        <f>IFERROR(INDEX('Data1 totsignal with smooth'!B$2:B$2058,MATCH($H958,'Data1 totsignal with smooth'!$A$2:$A$2058,0),0),"")</f>
        <v>757320.8125</v>
      </c>
      <c r="L958">
        <f>IFERROR(INDEX('Data1 totsignal with smooth'!C$2:C$2058,MATCH($H958,'Data1 totsignal with smooth'!$A$2:$A$2058,0),0),"")</f>
        <v>774930.75</v>
      </c>
      <c r="M958" s="9">
        <f t="shared" si="60"/>
        <v>0.97727546945323829</v>
      </c>
      <c r="N958">
        <v>158030.60999999999</v>
      </c>
      <c r="O958">
        <v>87786.133000000002</v>
      </c>
      <c r="P958">
        <f t="shared" si="59"/>
        <v>1.8001773696991525</v>
      </c>
    </row>
    <row r="959" spans="1:16" x14ac:dyDescent="0.25">
      <c r="A959" s="5">
        <f t="shared" si="57"/>
        <v>216.18049999999999</v>
      </c>
      <c r="B959" s="5">
        <f t="shared" si="58"/>
        <v>215.17320000000001</v>
      </c>
      <c r="C959" s="5" t="s">
        <v>2808</v>
      </c>
      <c r="D959" s="5" t="s">
        <v>1898</v>
      </c>
      <c r="E959" s="5">
        <v>216.1808</v>
      </c>
      <c r="F959" s="5">
        <v>216.18119999999999</v>
      </c>
      <c r="G959" s="5">
        <v>216.17910000000001</v>
      </c>
      <c r="H959" s="5">
        <v>216.1807</v>
      </c>
      <c r="I959" s="5" t="str">
        <f>IF(IFERROR(INDEX('[1]Main v5 (no siloxanes)'!$E$2:$E$379,MATCH(A959,'[1]Main v5 (no siloxanes)'!$E$2:$E$379,0),0),"")="","",1)</f>
        <v/>
      </c>
      <c r="K959">
        <f>IFERROR(INDEX('Data1 totsignal with smooth'!B$2:B$2058,MATCH($H959,'Data1 totsignal with smooth'!$A$2:$A$2058,0),0),"")</f>
        <v>1314681.125</v>
      </c>
      <c r="L959">
        <f>IFERROR(INDEX('Data1 totsignal with smooth'!C$2:C$2058,MATCH($H959,'Data1 totsignal with smooth'!$A$2:$A$2058,0),0),"")</f>
        <v>774930.75</v>
      </c>
      <c r="M959" s="9">
        <f t="shared" si="60"/>
        <v>1.6965143337001403</v>
      </c>
      <c r="N959">
        <v>147837.42000000001</v>
      </c>
      <c r="O959">
        <v>99300.601999999999</v>
      </c>
      <c r="P959">
        <f t="shared" si="59"/>
        <v>1.4887867447168146</v>
      </c>
    </row>
    <row r="960" spans="1:16" x14ac:dyDescent="0.25">
      <c r="A960" s="5">
        <f t="shared" si="57"/>
        <v>216.1961</v>
      </c>
      <c r="B960" s="5">
        <f t="shared" si="58"/>
        <v>215.18879999999999</v>
      </c>
      <c r="C960" s="5" t="s">
        <v>690</v>
      </c>
      <c r="D960" s="5" t="s">
        <v>1898</v>
      </c>
      <c r="F960" s="5">
        <v>216.19489999999999</v>
      </c>
      <c r="G960" s="5">
        <v>216.19540000000001</v>
      </c>
      <c r="H960" s="5">
        <v>216.19810000000001</v>
      </c>
      <c r="I960" s="5" t="str">
        <f>IF(IFERROR(INDEX('[1]Main v5 (no siloxanes)'!$E$2:$E$379,MATCH(A960,'[1]Main v5 (no siloxanes)'!$E$2:$E$379,0),0),"")="","",1)</f>
        <v/>
      </c>
      <c r="K960">
        <f>IFERROR(INDEX('Data1 totsignal with smooth'!B$2:B$2058,MATCH($H960,'Data1 totsignal with smooth'!$A$2:$A$2058,0),0),"")</f>
        <v>158587.578125</v>
      </c>
      <c r="L960">
        <f>IFERROR(INDEX('Data1 totsignal with smooth'!C$2:C$2058,MATCH($H960,'Data1 totsignal with smooth'!$A$2:$A$2058,0),0),"")</f>
        <v>777748.6875</v>
      </c>
      <c r="M960" s="9">
        <f t="shared" si="60"/>
        <v>0.20390594117846067</v>
      </c>
      <c r="P960" t="str">
        <f t="shared" si="59"/>
        <v/>
      </c>
    </row>
    <row r="961" spans="1:16" x14ac:dyDescent="0.25">
      <c r="A961" s="5">
        <f t="shared" si="57"/>
        <v>216.2302</v>
      </c>
      <c r="B961" s="5">
        <f t="shared" si="58"/>
        <v>215.22290000000001</v>
      </c>
      <c r="C961" s="5" t="s">
        <v>691</v>
      </c>
      <c r="D961" s="5" t="s">
        <v>1898</v>
      </c>
      <c r="H961" s="5">
        <v>216.2302</v>
      </c>
      <c r="I961" s="5" t="str">
        <f>IF(IFERROR(INDEX('[1]Main v5 (no siloxanes)'!$E$2:$E$379,MATCH(A961,'[1]Main v5 (no siloxanes)'!$E$2:$E$379,0),0),"")="","",1)</f>
        <v/>
      </c>
      <c r="K961">
        <f>IFERROR(INDEX('Data1 totsignal with smooth'!B$2:B$2058,MATCH($H961,'Data1 totsignal with smooth'!$A$2:$A$2058,0),0),"")</f>
        <v>37192.9765625</v>
      </c>
      <c r="L961">
        <f>IFERROR(INDEX('Data1 totsignal with smooth'!C$2:C$2058,MATCH($H961,'Data1 totsignal with smooth'!$A$2:$A$2058,0),0),"")</f>
        <v>777748.6875</v>
      </c>
      <c r="M961" s="9">
        <f t="shared" si="60"/>
        <v>4.7821329897776266E-2</v>
      </c>
      <c r="P961" t="str">
        <f t="shared" si="59"/>
        <v/>
      </c>
    </row>
    <row r="962" spans="1:16" x14ac:dyDescent="0.25">
      <c r="A962" s="5">
        <f t="shared" ref="A962:A1025" si="61">VALUE(FIXED(AVERAGE(E962:H962),4))</f>
        <v>217.06950000000001</v>
      </c>
      <c r="B962" s="5">
        <f t="shared" ref="B962:B1025" si="62">VALUE(FIXED(A962-1.007276,4))</f>
        <v>216.06219999999999</v>
      </c>
      <c r="C962" s="5" t="s">
        <v>692</v>
      </c>
      <c r="D962" s="5" t="s">
        <v>1898</v>
      </c>
      <c r="E962" s="5">
        <v>217.0703</v>
      </c>
      <c r="F962" s="5">
        <v>217.0729</v>
      </c>
      <c r="G962" s="5">
        <v>217.06780000000001</v>
      </c>
      <c r="H962" s="5">
        <v>217.0669</v>
      </c>
      <c r="I962" s="5" t="str">
        <f>IF(IFERROR(INDEX('[1]Main v5 (no siloxanes)'!$E$2:$E$379,MATCH(A962,'[1]Main v5 (no siloxanes)'!$E$2:$E$379,0),0),"")="","",1)</f>
        <v/>
      </c>
      <c r="K962">
        <f>IFERROR(INDEX('Data1 totsignal with smooth'!B$2:B$2058,MATCH($H962,'Data1 totsignal with smooth'!$A$2:$A$2058,0),0),"")</f>
        <v>264645.59375</v>
      </c>
      <c r="L962">
        <f>IFERROR(INDEX('Data1 totsignal with smooth'!C$2:C$2058,MATCH($H962,'Data1 totsignal with smooth'!$A$2:$A$2058,0),0),"")</f>
        <v>777748.6875</v>
      </c>
      <c r="M962" s="9">
        <f t="shared" si="60"/>
        <v>0.34027134729173042</v>
      </c>
      <c r="N962">
        <v>25498.157999999999</v>
      </c>
      <c r="O962">
        <v>99300.601999999999</v>
      </c>
      <c r="P962">
        <f t="shared" ref="P962:P1025" si="63">IFERROR(N962/O962,"")</f>
        <v>0.25677747653533861</v>
      </c>
    </row>
    <row r="963" spans="1:16" x14ac:dyDescent="0.25">
      <c r="A963" s="5">
        <f t="shared" si="61"/>
        <v>217.09469999999999</v>
      </c>
      <c r="B963" s="5">
        <f t="shared" si="62"/>
        <v>216.0874</v>
      </c>
      <c r="C963" s="5" t="s">
        <v>693</v>
      </c>
      <c r="D963" s="5" t="s">
        <v>1898</v>
      </c>
      <c r="E963" s="5">
        <v>217.09209999999999</v>
      </c>
      <c r="G963" s="5">
        <v>217.09569999999999</v>
      </c>
      <c r="H963" s="5">
        <v>217.09639999999999</v>
      </c>
      <c r="I963" s="5" t="str">
        <f>IF(IFERROR(INDEX('[1]Main v5 (no siloxanes)'!$E$2:$E$379,MATCH(A963,'[1]Main v5 (no siloxanes)'!$E$2:$E$379,0),0),"")="","",1)</f>
        <v/>
      </c>
      <c r="K963">
        <f>IFERROR(INDEX('Data1 totsignal with smooth'!B$2:B$2058,MATCH($H963,'Data1 totsignal with smooth'!$A$2:$A$2058,0),0),"")</f>
        <v>211003.625</v>
      </c>
      <c r="L963">
        <f>IFERROR(INDEX('Data1 totsignal with smooth'!C$2:C$2058,MATCH($H963,'Data1 totsignal with smooth'!$A$2:$A$2058,0),0),"")</f>
        <v>774930.75</v>
      </c>
      <c r="M963" s="9">
        <f t="shared" si="60"/>
        <v>0.27228707210289438</v>
      </c>
      <c r="N963">
        <v>44046.858999999997</v>
      </c>
      <c r="O963">
        <v>99300.601999999999</v>
      </c>
      <c r="P963">
        <f t="shared" si="63"/>
        <v>0.44357091611589622</v>
      </c>
    </row>
    <row r="964" spans="1:16" x14ac:dyDescent="0.25">
      <c r="A964" s="5">
        <f t="shared" si="61"/>
        <v>217.12440000000001</v>
      </c>
      <c r="B964" s="5">
        <f t="shared" si="62"/>
        <v>216.11709999999999</v>
      </c>
      <c r="C964" s="5" t="s">
        <v>695</v>
      </c>
      <c r="D964" s="5" t="s">
        <v>1898</v>
      </c>
      <c r="E964" s="5">
        <v>217.124</v>
      </c>
      <c r="F964" s="5">
        <v>217.13059999999999</v>
      </c>
      <c r="G964" s="5">
        <v>217.12200000000001</v>
      </c>
      <c r="H964" s="5">
        <v>217.1208</v>
      </c>
      <c r="I964" s="5">
        <f>IF(IFERROR(INDEX('[1]Main v5 (no siloxanes)'!$E$2:$E$379,MATCH(A964,'[1]Main v5 (no siloxanes)'!$E$2:$E$379,0),0),"")="","",1)</f>
        <v>1</v>
      </c>
      <c r="K964">
        <f>IFERROR(INDEX('Data1 totsignal with smooth'!B$2:B$2058,MATCH($H964,'Data1 totsignal with smooth'!$A$2:$A$2058,0),0),"")</f>
        <v>2925946.5</v>
      </c>
      <c r="L964">
        <f>IFERROR(INDEX('Data1 totsignal with smooth'!C$2:C$2058,MATCH($H964,'Data1 totsignal with smooth'!$A$2:$A$2058,0),0),"")</f>
        <v>757320.8125</v>
      </c>
      <c r="M964" s="9">
        <f t="shared" si="60"/>
        <v>3.8635495706781464</v>
      </c>
      <c r="N964">
        <v>390096.59</v>
      </c>
      <c r="O964">
        <v>99300.601999999999</v>
      </c>
      <c r="P964">
        <f t="shared" si="63"/>
        <v>3.9284413401642824</v>
      </c>
    </row>
    <row r="965" spans="1:16" x14ac:dyDescent="0.25">
      <c r="A965" s="5">
        <f t="shared" si="61"/>
        <v>217.15790000000001</v>
      </c>
      <c r="B965" s="5">
        <f t="shared" si="62"/>
        <v>216.1506</v>
      </c>
      <c r="C965" s="5" t="s">
        <v>696</v>
      </c>
      <c r="D965" s="5" t="s">
        <v>1898</v>
      </c>
      <c r="E965" s="5">
        <v>217.15989999999999</v>
      </c>
      <c r="F965" s="5">
        <v>217.15790000000001</v>
      </c>
      <c r="G965" s="5">
        <v>217.15719999999999</v>
      </c>
      <c r="H965" s="5">
        <v>217.15649999999999</v>
      </c>
      <c r="I965" s="5">
        <f>IF(IFERROR(INDEX('[1]Main v5 (no siloxanes)'!$E$2:$E$379,MATCH(A965,'[1]Main v5 (no siloxanes)'!$E$2:$E$379,0),0),"")="","",1)</f>
        <v>1</v>
      </c>
      <c r="K965">
        <f>IFERROR(INDEX('Data1 totsignal with smooth'!B$2:B$2058,MATCH($H965,'Data1 totsignal with smooth'!$A$2:$A$2058,0),0),"")</f>
        <v>3805488.75</v>
      </c>
      <c r="L965">
        <f>IFERROR(INDEX('Data1 totsignal with smooth'!C$2:C$2058,MATCH($H965,'Data1 totsignal with smooth'!$A$2:$A$2058,0),0),"")</f>
        <v>757320.8125</v>
      </c>
      <c r="M965" s="9">
        <f t="shared" si="60"/>
        <v>5.0249361792100489</v>
      </c>
      <c r="N965">
        <v>581600.56000000006</v>
      </c>
      <c r="O965">
        <v>99300.601999999999</v>
      </c>
      <c r="P965">
        <f t="shared" si="63"/>
        <v>5.8569691249203109</v>
      </c>
    </row>
    <row r="966" spans="1:16" x14ac:dyDescent="0.25">
      <c r="A966" s="5">
        <f t="shared" si="61"/>
        <v>217.19309999999999</v>
      </c>
      <c r="B966" s="5">
        <f t="shared" si="62"/>
        <v>216.1858</v>
      </c>
      <c r="C966" s="5" t="s">
        <v>698</v>
      </c>
      <c r="D966" s="5" t="s">
        <v>1898</v>
      </c>
      <c r="E966" s="5">
        <v>217.1934</v>
      </c>
      <c r="F966" s="5">
        <v>217.19470000000001</v>
      </c>
      <c r="G966" s="5">
        <v>217.19210000000001</v>
      </c>
      <c r="H966" s="5">
        <v>217.19210000000001</v>
      </c>
      <c r="I966" s="5">
        <f>IF(IFERROR(INDEX('[1]Main v5 (no siloxanes)'!$E$2:$E$379,MATCH(A966,'[1]Main v5 (no siloxanes)'!$E$2:$E$379,0),0),"")="","",1)</f>
        <v>1</v>
      </c>
      <c r="K966">
        <f>IFERROR(INDEX('Data1 totsignal with smooth'!B$2:B$2058,MATCH($H966,'Data1 totsignal with smooth'!$A$2:$A$2058,0),0),"")</f>
        <v>6764348</v>
      </c>
      <c r="L966">
        <f>IFERROR(INDEX('Data1 totsignal with smooth'!C$2:C$2058,MATCH($H966,'Data1 totsignal with smooth'!$A$2:$A$2058,0),0),"")</f>
        <v>757320.8125</v>
      </c>
      <c r="M966" s="9">
        <f t="shared" si="60"/>
        <v>8.9319452051900399</v>
      </c>
      <c r="N966">
        <v>327268.59000000003</v>
      </c>
      <c r="O966">
        <v>99300.601999999999</v>
      </c>
      <c r="P966">
        <f t="shared" si="63"/>
        <v>3.2957362131601178</v>
      </c>
    </row>
    <row r="967" spans="1:16" x14ac:dyDescent="0.25">
      <c r="A967" s="5">
        <f t="shared" si="61"/>
        <v>217.21190000000001</v>
      </c>
      <c r="B967" s="5">
        <f t="shared" si="62"/>
        <v>216.2046</v>
      </c>
      <c r="C967" s="5" t="s">
        <v>699</v>
      </c>
      <c r="D967" s="5" t="s">
        <v>1898</v>
      </c>
      <c r="E967" s="5">
        <v>217.21</v>
      </c>
      <c r="F967" s="5">
        <v>217.21420000000001</v>
      </c>
      <c r="G967" s="5">
        <v>217.21190000000001</v>
      </c>
      <c r="H967" s="5">
        <v>217.2116</v>
      </c>
      <c r="I967" s="5" t="str">
        <f>IF(IFERROR(INDEX('[1]Main v5 (no siloxanes)'!$E$2:$E$379,MATCH(A967,'[1]Main v5 (no siloxanes)'!$E$2:$E$379,0),0),"")="","",1)</f>
        <v/>
      </c>
      <c r="K967">
        <f>IFERROR(INDEX('Data1 totsignal with smooth'!B$2:B$2058,MATCH($H967,'Data1 totsignal with smooth'!$A$2:$A$2058,0),0),"")</f>
        <v>1436075</v>
      </c>
      <c r="L967">
        <f>IFERROR(INDEX('Data1 totsignal with smooth'!C$2:C$2058,MATCH($H967,'Data1 totsignal with smooth'!$A$2:$A$2058,0),0),"")</f>
        <v>757320.8125</v>
      </c>
      <c r="M967" s="9">
        <f t="shared" si="60"/>
        <v>1.8962571426755817</v>
      </c>
      <c r="N967">
        <v>67001.218999999997</v>
      </c>
      <c r="O967">
        <v>99300.601999999999</v>
      </c>
      <c r="P967">
        <f t="shared" si="63"/>
        <v>0.67473124684581465</v>
      </c>
    </row>
    <row r="968" spans="1:16" x14ac:dyDescent="0.25">
      <c r="A968" s="5">
        <f t="shared" si="61"/>
        <v>218.0814</v>
      </c>
      <c r="B968" s="5">
        <f t="shared" si="62"/>
        <v>217.07409999999999</v>
      </c>
      <c r="C968" s="5" t="s">
        <v>701</v>
      </c>
      <c r="E968" s="5">
        <v>218.08539999999999</v>
      </c>
      <c r="F968" s="5">
        <v>218.08199999999999</v>
      </c>
      <c r="G968" s="5">
        <v>218.0746</v>
      </c>
      <c r="H968" s="5">
        <v>218.08359999999999</v>
      </c>
      <c r="I968" s="5" t="str">
        <f>IF(IFERROR(INDEX('[1]Main v5 (no siloxanes)'!$E$2:$E$379,MATCH(A968,'[1]Main v5 (no siloxanes)'!$E$2:$E$379,0),0),"")="","",1)</f>
        <v/>
      </c>
      <c r="K968">
        <f>IFERROR(INDEX('Data1 totsignal with smooth'!B$2:B$2058,MATCH($H968,'Data1 totsignal with smooth'!$A$2:$A$2058,0),0),"")</f>
        <v>151744.765625</v>
      </c>
      <c r="L968">
        <f>IFERROR(INDEX('Data1 totsignal with smooth'!C$2:C$2058,MATCH($H968,'Data1 totsignal with smooth'!$A$2:$A$2058,0),0),"")</f>
        <v>774930.75</v>
      </c>
      <c r="M968" s="9">
        <f t="shared" si="60"/>
        <v>0.1958171947945026</v>
      </c>
      <c r="N968">
        <v>23573.708999999999</v>
      </c>
      <c r="O968">
        <v>87786.133000000002</v>
      </c>
      <c r="P968">
        <f t="shared" si="63"/>
        <v>0.26853568091443325</v>
      </c>
    </row>
    <row r="969" spans="1:16" x14ac:dyDescent="0.25">
      <c r="A969" s="5">
        <f t="shared" si="61"/>
        <v>218.12309999999999</v>
      </c>
      <c r="B969" s="5">
        <f t="shared" si="62"/>
        <v>217.11580000000001</v>
      </c>
      <c r="C969" s="5" t="s">
        <v>2091</v>
      </c>
      <c r="D969" s="5" t="s">
        <v>1898</v>
      </c>
      <c r="E969" s="5">
        <v>218.12309999999999</v>
      </c>
      <c r="G969" s="5">
        <v>218.12350000000001</v>
      </c>
      <c r="H969" s="5">
        <v>218.12270000000001</v>
      </c>
      <c r="I969" s="5" t="str">
        <f>IF(IFERROR(INDEX('[1]Main v5 (no siloxanes)'!$E$2:$E$379,MATCH(A969,'[1]Main v5 (no siloxanes)'!$E$2:$E$379,0),0),"")="","",1)</f>
        <v/>
      </c>
      <c r="K969">
        <f>IFERROR(INDEX('Data1 totsignal with smooth'!B$2:B$2058,MATCH($H969,'Data1 totsignal with smooth'!$A$2:$A$2058,0),0),"")</f>
        <v>774930.75</v>
      </c>
      <c r="L969">
        <f>IFERROR(INDEX('Data1 totsignal with smooth'!C$2:C$2058,MATCH($H969,'Data1 totsignal with smooth'!$A$2:$A$2058,0),0),"")</f>
        <v>774930.75</v>
      </c>
      <c r="M969" s="9">
        <f t="shared" si="60"/>
        <v>1</v>
      </c>
      <c r="N969">
        <v>137863.23000000001</v>
      </c>
      <c r="O969">
        <v>85015.414000000004</v>
      </c>
      <c r="P969">
        <f t="shared" si="63"/>
        <v>1.6216262853228005</v>
      </c>
    </row>
    <row r="970" spans="1:16" x14ac:dyDescent="0.25">
      <c r="A970" s="5">
        <f t="shared" si="61"/>
        <v>218.15989999999999</v>
      </c>
      <c r="B970" s="5">
        <f t="shared" si="62"/>
        <v>217.15260000000001</v>
      </c>
      <c r="C970" s="5" t="s">
        <v>1898</v>
      </c>
      <c r="D970" s="5" t="s">
        <v>1898</v>
      </c>
      <c r="E970" s="5">
        <v>218.16120000000001</v>
      </c>
      <c r="F970" s="5">
        <v>218.16139999999999</v>
      </c>
      <c r="G970" s="5">
        <v>218.1585</v>
      </c>
      <c r="H970" s="5">
        <v>218.1585</v>
      </c>
      <c r="I970" s="5" t="str">
        <f>IF(IFERROR(INDEX('[1]Main v5 (no siloxanes)'!$E$2:$E$379,MATCH(A970,'[1]Main v5 (no siloxanes)'!$E$2:$E$379,0),0),"")="","",1)</f>
        <v/>
      </c>
      <c r="K970">
        <f>IFERROR(INDEX('Data1 totsignal with smooth'!B$2:B$2058,MATCH($H970,'Data1 totsignal with smooth'!$A$2:$A$2058,0),0),"")</f>
        <v>1067930.75</v>
      </c>
      <c r="L970">
        <f>IFERROR(INDEX('Data1 totsignal with smooth'!C$2:C$2058,MATCH($H970,'Data1 totsignal with smooth'!$A$2:$A$2058,0),0),"")</f>
        <v>774930.75</v>
      </c>
      <c r="M970" s="9">
        <f t="shared" si="60"/>
        <v>1.3780983010417382</v>
      </c>
      <c r="N970">
        <v>181152.38</v>
      </c>
      <c r="O970">
        <v>81141.483999999997</v>
      </c>
      <c r="P970">
        <f t="shared" si="63"/>
        <v>2.2325495057497347</v>
      </c>
    </row>
    <row r="971" spans="1:16" x14ac:dyDescent="0.25">
      <c r="A971" s="5">
        <f t="shared" si="61"/>
        <v>218.19589999999999</v>
      </c>
      <c r="B971" s="5">
        <f t="shared" si="62"/>
        <v>217.18860000000001</v>
      </c>
      <c r="C971" s="5" t="s">
        <v>2809</v>
      </c>
      <c r="D971" s="5" t="s">
        <v>1898</v>
      </c>
      <c r="E971" s="5">
        <v>218.19649999999999</v>
      </c>
      <c r="F971" s="5">
        <v>218.19829999999999</v>
      </c>
      <c r="G971" s="5">
        <v>218.19390000000001</v>
      </c>
      <c r="H971" s="5">
        <v>218.19479999999999</v>
      </c>
      <c r="I971" s="5" t="str">
        <f>IF(IFERROR(INDEX('[1]Main v5 (no siloxanes)'!$E$2:$E$379,MATCH(A971,'[1]Main v5 (no siloxanes)'!$E$2:$E$379,0),0),"")="","",1)</f>
        <v/>
      </c>
      <c r="K971">
        <f>IFERROR(INDEX('Data1 totsignal with smooth'!B$2:B$2058,MATCH($H971,'Data1 totsignal with smooth'!$A$2:$A$2058,0),0),"")</f>
        <v>1355046.375</v>
      </c>
      <c r="L971">
        <f>IFERROR(INDEX('Data1 totsignal with smooth'!C$2:C$2058,MATCH($H971,'Data1 totsignal with smooth'!$A$2:$A$2058,0),0),"")</f>
        <v>757320.8125</v>
      </c>
      <c r="M971" s="9">
        <f t="shared" si="60"/>
        <v>1.7892633513224621</v>
      </c>
      <c r="N971">
        <v>112303.61</v>
      </c>
      <c r="O971">
        <v>81141.483999999997</v>
      </c>
      <c r="P971">
        <f t="shared" si="63"/>
        <v>1.384046784256497</v>
      </c>
    </row>
    <row r="972" spans="1:16" x14ac:dyDescent="0.25">
      <c r="A972" s="5">
        <f t="shared" si="61"/>
        <v>218.20480000000001</v>
      </c>
      <c r="B972" s="5">
        <f t="shared" si="62"/>
        <v>217.19749999999999</v>
      </c>
      <c r="C972" s="5" t="s">
        <v>712</v>
      </c>
      <c r="D972" s="5" t="s">
        <v>2887</v>
      </c>
      <c r="G972" s="5">
        <v>218.20529999999999</v>
      </c>
      <c r="H972" s="5">
        <v>218.20429999999999</v>
      </c>
      <c r="I972" s="5" t="str">
        <f>IF(IFERROR(INDEX('[1]Main v5 (no siloxanes)'!$E$2:$E$379,MATCH(A972,'[1]Main v5 (no siloxanes)'!$E$2:$E$379,0),0),"")="","",1)</f>
        <v/>
      </c>
      <c r="K972">
        <f>IFERROR(INDEX('Data1 totsignal with smooth'!B$2:B$2058,MATCH($H972,'Data1 totsignal with smooth'!$A$2:$A$2058,0),0),"")</f>
        <v>382024.75</v>
      </c>
      <c r="L972">
        <f>IFERROR(INDEX('Data1 totsignal with smooth'!C$2:C$2058,MATCH($H972,'Data1 totsignal with smooth'!$A$2:$A$2058,0),0),"")</f>
        <v>710395.3125</v>
      </c>
      <c r="M972" s="9">
        <f t="shared" si="60"/>
        <v>0.53776361312913368</v>
      </c>
      <c r="P972" t="str">
        <f t="shared" si="63"/>
        <v/>
      </c>
    </row>
    <row r="973" spans="1:16" x14ac:dyDescent="0.25">
      <c r="A973" s="5">
        <f t="shared" si="61"/>
        <v>218.22499999999999</v>
      </c>
      <c r="B973" s="5">
        <f t="shared" si="62"/>
        <v>217.21770000000001</v>
      </c>
      <c r="C973" s="5" t="s">
        <v>1898</v>
      </c>
      <c r="D973" s="5" t="s">
        <v>1898</v>
      </c>
      <c r="G973" s="5">
        <v>218.22450000000001</v>
      </c>
      <c r="H973" s="5">
        <v>218.22550000000001</v>
      </c>
      <c r="I973" s="5" t="str">
        <f>IF(IFERROR(INDEX('[1]Main v5 (no siloxanes)'!$E$2:$E$379,MATCH(A973,'[1]Main v5 (no siloxanes)'!$E$2:$E$379,0),0),"")="","",1)</f>
        <v/>
      </c>
      <c r="K973">
        <f>IFERROR(INDEX('Data1 totsignal with smooth'!B$2:B$2058,MATCH($H973,'Data1 totsignal with smooth'!$A$2:$A$2058,0),0),"")</f>
        <v>144767.015625</v>
      </c>
      <c r="L973">
        <f>IFERROR(INDEX('Data1 totsignal with smooth'!C$2:C$2058,MATCH($H973,'Data1 totsignal with smooth'!$A$2:$A$2058,0),0),"")</f>
        <v>757320.8125</v>
      </c>
      <c r="M973" s="9">
        <f t="shared" si="60"/>
        <v>0.1911567901416944</v>
      </c>
      <c r="P973" t="str">
        <f t="shared" si="63"/>
        <v/>
      </c>
    </row>
    <row r="974" spans="1:16" x14ac:dyDescent="0.25">
      <c r="A974" s="5">
        <f t="shared" si="61"/>
        <v>219.08349999999999</v>
      </c>
      <c r="B974" s="5">
        <f t="shared" si="62"/>
        <v>218.0762</v>
      </c>
      <c r="C974" s="5" t="s">
        <v>706</v>
      </c>
      <c r="D974" s="5" t="s">
        <v>2941</v>
      </c>
      <c r="F974" s="5">
        <v>219.08609999999999</v>
      </c>
      <c r="G974" s="5">
        <v>219.08459999999999</v>
      </c>
      <c r="H974" s="5">
        <v>219.0797</v>
      </c>
      <c r="I974" s="5" t="str">
        <f>IF(IFERROR(INDEX('[1]Main v5 (no siloxanes)'!$E$2:$E$379,MATCH(A974,'[1]Main v5 (no siloxanes)'!$E$2:$E$379,0),0),"")="","",1)</f>
        <v/>
      </c>
      <c r="K974">
        <f>IFERROR(INDEX('Data1 totsignal with smooth'!B$2:B$2058,MATCH($H974,'Data1 totsignal with smooth'!$A$2:$A$2058,0),0),"")</f>
        <v>777748.6875</v>
      </c>
      <c r="L974">
        <f>IFERROR(INDEX('Data1 totsignal with smooth'!C$2:C$2058,MATCH($H974,'Data1 totsignal with smooth'!$A$2:$A$2058,0),0),"")</f>
        <v>757320.8125</v>
      </c>
      <c r="M974" s="9">
        <f t="shared" si="60"/>
        <v>1.0269738724498609</v>
      </c>
      <c r="P974" t="str">
        <f t="shared" si="63"/>
        <v/>
      </c>
    </row>
    <row r="975" spans="1:16" x14ac:dyDescent="0.25">
      <c r="A975" s="5">
        <f t="shared" si="61"/>
        <v>219.102</v>
      </c>
      <c r="B975" s="5">
        <f t="shared" si="62"/>
        <v>218.09469999999999</v>
      </c>
      <c r="C975" s="5" t="s">
        <v>707</v>
      </c>
      <c r="D975" s="5" t="s">
        <v>1898</v>
      </c>
      <c r="E975" s="5">
        <v>219.1002</v>
      </c>
      <c r="F975" s="5">
        <v>219.10470000000001</v>
      </c>
      <c r="G975" s="5">
        <v>219.10419999999999</v>
      </c>
      <c r="H975" s="5">
        <v>219.09880000000001</v>
      </c>
      <c r="I975" s="5" t="str">
        <f>IF(IFERROR(INDEX('[1]Main v5 (no siloxanes)'!$E$2:$E$379,MATCH(A975,'[1]Main v5 (no siloxanes)'!$E$2:$E$379,0),0),"")="","",1)</f>
        <v/>
      </c>
      <c r="K975">
        <f>IFERROR(INDEX('Data1 totsignal with smooth'!B$2:B$2058,MATCH($H975,'Data1 totsignal with smooth'!$A$2:$A$2058,0),0),"")</f>
        <v>710395.3125</v>
      </c>
      <c r="L975">
        <f>IFERROR(INDEX('Data1 totsignal with smooth'!C$2:C$2058,MATCH($H975,'Data1 totsignal with smooth'!$A$2:$A$2058,0),0),"")</f>
        <v>774930.75</v>
      </c>
      <c r="M975" s="9">
        <f t="shared" si="60"/>
        <v>0.91672102636267816</v>
      </c>
      <c r="N975">
        <v>101955.86</v>
      </c>
      <c r="O975">
        <v>85015.414000000004</v>
      </c>
      <c r="P975">
        <f t="shared" si="63"/>
        <v>1.1992632300773127</v>
      </c>
    </row>
    <row r="976" spans="1:16" x14ac:dyDescent="0.25">
      <c r="A976" s="5">
        <f t="shared" si="61"/>
        <v>219.1207</v>
      </c>
      <c r="B976" s="5">
        <f t="shared" si="62"/>
        <v>218.11340000000001</v>
      </c>
      <c r="C976" s="5" t="s">
        <v>708</v>
      </c>
      <c r="D976" s="5" t="s">
        <v>1898</v>
      </c>
      <c r="E976" s="5">
        <v>219.12020000000001</v>
      </c>
      <c r="H976" s="5">
        <v>219.12110000000001</v>
      </c>
      <c r="I976" s="5" t="str">
        <f>IF(IFERROR(INDEX('[1]Main v5 (no siloxanes)'!$E$2:$E$379,MATCH(A976,'[1]Main v5 (no siloxanes)'!$E$2:$E$379,0),0),"")="","",1)</f>
        <v/>
      </c>
      <c r="K976">
        <f>IFERROR(INDEX('Data1 totsignal with smooth'!B$2:B$2058,MATCH($H976,'Data1 totsignal with smooth'!$A$2:$A$2058,0),0),"")</f>
        <v>391160.46875</v>
      </c>
      <c r="L976">
        <f>IFERROR(INDEX('Data1 totsignal with smooth'!C$2:C$2058,MATCH($H976,'Data1 totsignal with smooth'!$A$2:$A$2058,0),0),"")</f>
        <v>774930.75</v>
      </c>
      <c r="M976" s="9">
        <f t="shared" si="60"/>
        <v>0.50476828897291792</v>
      </c>
      <c r="N976">
        <v>59141.148000000001</v>
      </c>
      <c r="O976">
        <v>87786.133000000002</v>
      </c>
      <c r="P976">
        <f t="shared" si="63"/>
        <v>0.67369578746565817</v>
      </c>
    </row>
    <row r="977" spans="1:16" x14ac:dyDescent="0.25">
      <c r="A977" s="5">
        <f t="shared" si="61"/>
        <v>219.13759999999999</v>
      </c>
      <c r="B977" s="5">
        <f t="shared" si="62"/>
        <v>218.13030000000001</v>
      </c>
      <c r="C977" s="5" t="s">
        <v>709</v>
      </c>
      <c r="D977" s="5" t="s">
        <v>1898</v>
      </c>
      <c r="E977" s="5">
        <v>219.1405</v>
      </c>
      <c r="F977" s="5">
        <v>219.1353</v>
      </c>
      <c r="G977" s="5">
        <v>219.13659999999999</v>
      </c>
      <c r="H977" s="5">
        <v>219.13810000000001</v>
      </c>
      <c r="I977" s="5" t="str">
        <f>IF(IFERROR(INDEX('[1]Main v5 (no siloxanes)'!$E$2:$E$379,MATCH(A977,'[1]Main v5 (no siloxanes)'!$E$2:$E$379,0),0),"")="","",1)</f>
        <v/>
      </c>
      <c r="K977">
        <f>IFERROR(INDEX('Data1 totsignal with smooth'!B$2:B$2058,MATCH($H977,'Data1 totsignal with smooth'!$A$2:$A$2058,0),0),"")</f>
        <v>971792.0625</v>
      </c>
      <c r="L977">
        <f>IFERROR(INDEX('Data1 totsignal with smooth'!C$2:C$2058,MATCH($H977,'Data1 totsignal with smooth'!$A$2:$A$2058,0),0),"")</f>
        <v>774930.75</v>
      </c>
      <c r="M977" s="9">
        <f t="shared" si="60"/>
        <v>1.254037296235825</v>
      </c>
      <c r="N977">
        <v>163308.57999999999</v>
      </c>
      <c r="O977">
        <v>87786.133000000002</v>
      </c>
      <c r="P977">
        <f t="shared" si="63"/>
        <v>1.8603004189739167</v>
      </c>
    </row>
    <row r="978" spans="1:16" x14ac:dyDescent="0.25">
      <c r="A978" s="5">
        <f t="shared" si="61"/>
        <v>219.173</v>
      </c>
      <c r="B978" s="5">
        <f t="shared" si="62"/>
        <v>218.16569999999999</v>
      </c>
      <c r="C978" s="5" t="s">
        <v>710</v>
      </c>
      <c r="D978" s="5" t="s">
        <v>1898</v>
      </c>
      <c r="E978" s="5">
        <v>219.1737</v>
      </c>
      <c r="F978" s="5">
        <v>219.17359999999999</v>
      </c>
      <c r="G978" s="5">
        <v>219.17179999999999</v>
      </c>
      <c r="H978" s="5">
        <v>219.1729</v>
      </c>
      <c r="I978" s="5">
        <f>IF(IFERROR(INDEX('[1]Main v5 (no siloxanes)'!$E$2:$E$379,MATCH(A978,'[1]Main v5 (no siloxanes)'!$E$2:$E$379,0),0),"")="","",1)</f>
        <v>1</v>
      </c>
      <c r="K978">
        <f>IFERROR(INDEX('Data1 totsignal with smooth'!B$2:B$2058,MATCH($H978,'Data1 totsignal with smooth'!$A$2:$A$2058,0),0),"")</f>
        <v>5657124.5</v>
      </c>
      <c r="L978">
        <f>IFERROR(INDEX('Data1 totsignal with smooth'!C$2:C$2058,MATCH($H978,'Data1 totsignal with smooth'!$A$2:$A$2058,0),0),"")</f>
        <v>774930.75</v>
      </c>
      <c r="M978" s="9">
        <f t="shared" si="60"/>
        <v>7.3001677891863244</v>
      </c>
      <c r="N978">
        <v>634531.81000000006</v>
      </c>
      <c r="O978">
        <v>87786.133000000002</v>
      </c>
      <c r="P978">
        <f t="shared" si="63"/>
        <v>7.2281553853158114</v>
      </c>
    </row>
    <row r="979" spans="1:16" x14ac:dyDescent="0.25">
      <c r="A979" s="5">
        <f t="shared" si="61"/>
        <v>219.20849999999999</v>
      </c>
      <c r="B979" s="5">
        <f t="shared" si="62"/>
        <v>218.2012</v>
      </c>
      <c r="C979" s="5" t="s">
        <v>712</v>
      </c>
      <c r="D979" s="5" t="s">
        <v>2713</v>
      </c>
      <c r="E979" s="5">
        <v>219.2098</v>
      </c>
      <c r="F979" s="5">
        <v>219.20779999999999</v>
      </c>
      <c r="G979" s="5">
        <v>219.20920000000001</v>
      </c>
      <c r="H979" s="5">
        <v>219.2072</v>
      </c>
      <c r="I979" s="5">
        <f>IF(IFERROR(INDEX('[1]Main v5 (no siloxanes)'!$E$2:$E$379,MATCH(A979,'[1]Main v5 (no siloxanes)'!$E$2:$E$379,0),0),"")="","",1)</f>
        <v>1</v>
      </c>
      <c r="K979">
        <f>IFERROR(INDEX('Data1 totsignal with smooth'!B$2:B$2058,MATCH($H979,'Data1 totsignal with smooth'!$A$2:$A$2058,0),0),"")</f>
        <v>7109959.5</v>
      </c>
      <c r="L979">
        <f>IFERROR(INDEX('Data1 totsignal with smooth'!C$2:C$2058,MATCH($H979,'Data1 totsignal with smooth'!$A$2:$A$2058,0),0),"")</f>
        <v>774930.75</v>
      </c>
      <c r="M979" s="9">
        <f t="shared" si="60"/>
        <v>9.1749611174934014</v>
      </c>
      <c r="N979">
        <v>273728.03000000003</v>
      </c>
      <c r="O979">
        <v>98316.648000000001</v>
      </c>
      <c r="P979">
        <f t="shared" si="63"/>
        <v>2.7841472992447831</v>
      </c>
    </row>
    <row r="980" spans="1:16" x14ac:dyDescent="0.25">
      <c r="A980" s="5">
        <f t="shared" si="61"/>
        <v>219.227</v>
      </c>
      <c r="B980" s="5">
        <f t="shared" si="62"/>
        <v>218.21969999999999</v>
      </c>
      <c r="C980" s="5" t="s">
        <v>1898</v>
      </c>
      <c r="D980" s="5" t="s">
        <v>1898</v>
      </c>
      <c r="E980" s="5">
        <v>219.22900000000001</v>
      </c>
      <c r="F980" s="5">
        <v>219.22569999999999</v>
      </c>
      <c r="G980" s="5">
        <v>219.2286</v>
      </c>
      <c r="H980" s="5">
        <v>219.22460000000001</v>
      </c>
      <c r="I980" s="5" t="str">
        <f>IF(IFERROR(INDEX('[1]Main v5 (no siloxanes)'!$E$2:$E$379,MATCH(A980,'[1]Main v5 (no siloxanes)'!$E$2:$E$379,0),0),"")="","",1)</f>
        <v/>
      </c>
      <c r="K980">
        <f>IFERROR(INDEX('Data1 totsignal with smooth'!B$2:B$2058,MATCH($H980,'Data1 totsignal with smooth'!$A$2:$A$2058,0),0),"")</f>
        <v>1539711.125</v>
      </c>
      <c r="L980">
        <f>IFERROR(INDEX('Data1 totsignal with smooth'!C$2:C$2058,MATCH($H980,'Data1 totsignal with smooth'!$A$2:$A$2058,0),0),"")</f>
        <v>757320.8125</v>
      </c>
      <c r="M980" s="9">
        <f t="shared" si="60"/>
        <v>2.033102880029459</v>
      </c>
      <c r="N980">
        <v>17371.028999999999</v>
      </c>
      <c r="O980">
        <v>98316.648000000001</v>
      </c>
      <c r="P980">
        <f t="shared" si="63"/>
        <v>0.17668451227100418</v>
      </c>
    </row>
    <row r="981" spans="1:16" x14ac:dyDescent="0.25">
      <c r="A981" s="5">
        <f t="shared" si="61"/>
        <v>220.0692</v>
      </c>
      <c r="B981" s="5">
        <f t="shared" si="62"/>
        <v>219.06190000000001</v>
      </c>
      <c r="C981" s="5" t="s">
        <v>1898</v>
      </c>
      <c r="D981" s="5" t="s">
        <v>1898</v>
      </c>
      <c r="E981" s="5">
        <v>220.0703</v>
      </c>
      <c r="H981" s="5">
        <v>220.06809999999999</v>
      </c>
      <c r="I981" s="5" t="str">
        <f>IF(IFERROR(INDEX('[1]Main v5 (no siloxanes)'!$E$2:$E$379,MATCH(A981,'[1]Main v5 (no siloxanes)'!$E$2:$E$379,0),0),"")="","",1)</f>
        <v/>
      </c>
      <c r="K981">
        <f>IFERROR(INDEX('Data1 totsignal with smooth'!B$2:B$2058,MATCH($H981,'Data1 totsignal with smooth'!$A$2:$A$2058,0),0),"")</f>
        <v>76891.2578125</v>
      </c>
      <c r="L981">
        <f>IFERROR(INDEX('Data1 totsignal with smooth'!C$2:C$2058,MATCH($H981,'Data1 totsignal with smooth'!$A$2:$A$2058,0),0),"")</f>
        <v>757320.8125</v>
      </c>
      <c r="M981" s="9">
        <f t="shared" si="60"/>
        <v>0.10153062816096844</v>
      </c>
      <c r="N981">
        <v>9875.9462999999996</v>
      </c>
      <c r="O981">
        <v>87786.133000000002</v>
      </c>
      <c r="P981">
        <f t="shared" si="63"/>
        <v>0.11250007219249536</v>
      </c>
    </row>
    <row r="982" spans="1:16" x14ac:dyDescent="0.25">
      <c r="A982" s="5">
        <f t="shared" si="61"/>
        <v>220.09049999999999</v>
      </c>
      <c r="B982" s="5">
        <f t="shared" si="62"/>
        <v>219.08320000000001</v>
      </c>
      <c r="C982" s="5" t="s">
        <v>1898</v>
      </c>
      <c r="D982" s="5" t="s">
        <v>1898</v>
      </c>
      <c r="F982" s="5">
        <v>220.08940000000001</v>
      </c>
      <c r="G982" s="5">
        <v>220.08670000000001</v>
      </c>
      <c r="H982" s="5">
        <v>220.09549999999999</v>
      </c>
      <c r="I982" s="5" t="str">
        <f>IF(IFERROR(INDEX('[1]Main v5 (no siloxanes)'!$E$2:$E$379,MATCH(A982,'[1]Main v5 (no siloxanes)'!$E$2:$E$379,0),0),"")="","",1)</f>
        <v/>
      </c>
      <c r="K982">
        <f>IFERROR(INDEX('Data1 totsignal with smooth'!B$2:B$2058,MATCH($H982,'Data1 totsignal with smooth'!$A$2:$A$2058,0),0),"")</f>
        <v>245469.96875</v>
      </c>
      <c r="L982">
        <f>IFERROR(INDEX('Data1 totsignal with smooth'!C$2:C$2058,MATCH($H982,'Data1 totsignal with smooth'!$A$2:$A$2058,0),0),"")</f>
        <v>757320.8125</v>
      </c>
      <c r="M982" s="9">
        <f t="shared" si="60"/>
        <v>0.3241294372191838</v>
      </c>
      <c r="P982" t="str">
        <f t="shared" si="63"/>
        <v/>
      </c>
    </row>
    <row r="983" spans="1:16" x14ac:dyDescent="0.25">
      <c r="A983" s="5">
        <f t="shared" si="61"/>
        <v>220.1276</v>
      </c>
      <c r="B983" s="5">
        <f t="shared" si="62"/>
        <v>219.12029999999999</v>
      </c>
      <c r="D983" s="5" t="s">
        <v>1898</v>
      </c>
      <c r="G983" s="5">
        <v>220.12799999999999</v>
      </c>
      <c r="H983" s="5">
        <v>220.12710000000001</v>
      </c>
      <c r="I983" s="5" t="str">
        <f>IF(IFERROR(INDEX('[1]Main v5 (no siloxanes)'!$E$2:$E$379,MATCH(A983,'[1]Main v5 (no siloxanes)'!$E$2:$E$379,0),0),"")="","",1)</f>
        <v/>
      </c>
      <c r="K983">
        <f>IFERROR(INDEX('Data1 totsignal with smooth'!B$2:B$2058,MATCH($H983,'Data1 totsignal with smooth'!$A$2:$A$2058,0),0),"")</f>
        <v>290495</v>
      </c>
      <c r="L983">
        <f>IFERROR(INDEX('Data1 totsignal with smooth'!C$2:C$2058,MATCH($H983,'Data1 totsignal with smooth'!$A$2:$A$2058,0),0),"")</f>
        <v>757320.8125</v>
      </c>
      <c r="M983" s="9">
        <f t="shared" si="60"/>
        <v>0.38358248605507589</v>
      </c>
      <c r="P983" t="str">
        <f t="shared" si="63"/>
        <v/>
      </c>
    </row>
    <row r="984" spans="1:16" x14ac:dyDescent="0.25">
      <c r="A984" s="5">
        <f t="shared" si="61"/>
        <v>220.14179999999999</v>
      </c>
      <c r="B984" s="5">
        <f t="shared" si="62"/>
        <v>219.1345</v>
      </c>
      <c r="C984" s="5" t="s">
        <v>1898</v>
      </c>
      <c r="D984" s="5" t="s">
        <v>1898</v>
      </c>
      <c r="E984" s="5">
        <v>220.13810000000001</v>
      </c>
      <c r="F984" s="5">
        <v>220.1403</v>
      </c>
      <c r="G984" s="5">
        <v>220.14519999999999</v>
      </c>
      <c r="H984" s="5">
        <v>220.14340000000001</v>
      </c>
      <c r="I984" s="5" t="str">
        <f>IF(IFERROR(INDEX('[1]Main v5 (no siloxanes)'!$E$2:$E$379,MATCH(A984,'[1]Main v5 (no siloxanes)'!$E$2:$E$379,0),0),"")="","",1)</f>
        <v/>
      </c>
      <c r="K984">
        <f>IFERROR(INDEX('Data1 totsignal with smooth'!B$2:B$2058,MATCH($H984,'Data1 totsignal with smooth'!$A$2:$A$2058,0),0),"")</f>
        <v>276418.71875</v>
      </c>
      <c r="L984">
        <f>IFERROR(INDEX('Data1 totsignal with smooth'!C$2:C$2058,MATCH($H984,'Data1 totsignal with smooth'!$A$2:$A$2058,0),0),"")</f>
        <v>710395.3125</v>
      </c>
      <c r="M984" s="9">
        <f t="shared" si="60"/>
        <v>0.38910549364020475</v>
      </c>
      <c r="N984">
        <v>71332.062000000005</v>
      </c>
      <c r="O984">
        <v>81141.483999999997</v>
      </c>
      <c r="P984">
        <f t="shared" si="63"/>
        <v>0.87910719010266081</v>
      </c>
    </row>
    <row r="985" spans="1:16" x14ac:dyDescent="0.25">
      <c r="A985" s="5">
        <f t="shared" si="61"/>
        <v>220.17740000000001</v>
      </c>
      <c r="B985" s="5">
        <f t="shared" si="62"/>
        <v>219.17009999999999</v>
      </c>
      <c r="C985" s="5" t="s">
        <v>2812</v>
      </c>
      <c r="D985" s="5" t="s">
        <v>1898</v>
      </c>
      <c r="E985" s="5">
        <v>220.17859999999999</v>
      </c>
      <c r="F985" s="5">
        <v>220.17740000000001</v>
      </c>
      <c r="G985" s="5">
        <v>220.1772</v>
      </c>
      <c r="H985" s="5">
        <v>220.17619999999999</v>
      </c>
      <c r="I985" s="5" t="str">
        <f>IF(IFERROR(INDEX('[1]Main v5 (no siloxanes)'!$E$2:$E$379,MATCH(A985,'[1]Main v5 (no siloxanes)'!$E$2:$E$379,0),0),"")="","",1)</f>
        <v/>
      </c>
      <c r="K985">
        <f>IFERROR(INDEX('Data1 totsignal with smooth'!B$2:B$2058,MATCH($H985,'Data1 totsignal with smooth'!$A$2:$A$2058,0),0),"")</f>
        <v>1300775.125</v>
      </c>
      <c r="L985">
        <f>IFERROR(INDEX('Data1 totsignal with smooth'!C$2:C$2058,MATCH($H985,'Data1 totsignal with smooth'!$A$2:$A$2058,0),0),"")</f>
        <v>576475.625</v>
      </c>
      <c r="M985" s="9">
        <f t="shared" si="60"/>
        <v>2.2564269304534776</v>
      </c>
      <c r="N985">
        <v>171165.8</v>
      </c>
      <c r="O985">
        <v>81141.483999999997</v>
      </c>
      <c r="P985">
        <f t="shared" si="63"/>
        <v>2.1094733736937816</v>
      </c>
    </row>
    <row r="986" spans="1:16" x14ac:dyDescent="0.25">
      <c r="A986" s="5">
        <f t="shared" si="61"/>
        <v>220.2114</v>
      </c>
      <c r="B986" s="5">
        <f t="shared" si="62"/>
        <v>219.20410000000001</v>
      </c>
      <c r="C986" s="5" t="s">
        <v>2810</v>
      </c>
      <c r="D986" s="5" t="s">
        <v>2811</v>
      </c>
      <c r="E986" s="5">
        <v>220.2097</v>
      </c>
      <c r="F986" s="5">
        <v>220.21530000000001</v>
      </c>
      <c r="G986" s="5">
        <v>220.21</v>
      </c>
      <c r="H986" s="5">
        <v>220.2106</v>
      </c>
      <c r="I986" s="5" t="str">
        <f>IF(IFERROR(INDEX('[1]Main v5 (no siloxanes)'!$E$2:$E$379,MATCH(A986,'[1]Main v5 (no siloxanes)'!$E$2:$E$379,0),0),"")="","",1)</f>
        <v/>
      </c>
      <c r="K986">
        <f>IFERROR(INDEX('Data1 totsignal with smooth'!B$2:B$2058,MATCH($H986,'Data1 totsignal with smooth'!$A$2:$A$2058,0),0),"")</f>
        <v>1395330.875</v>
      </c>
      <c r="L986">
        <f>IFERROR(INDEX('Data1 totsignal with smooth'!C$2:C$2058,MATCH($H986,'Data1 totsignal with smooth'!$A$2:$A$2058,0),0),"")</f>
        <v>576475.625</v>
      </c>
      <c r="M986" s="9">
        <f t="shared" si="60"/>
        <v>2.4204507779491977</v>
      </c>
      <c r="N986">
        <v>85015.414000000004</v>
      </c>
      <c r="O986">
        <v>85015.414000000004</v>
      </c>
      <c r="P986">
        <f t="shared" si="63"/>
        <v>1</v>
      </c>
    </row>
    <row r="987" spans="1:16" x14ac:dyDescent="0.25">
      <c r="A987" s="5">
        <f t="shared" si="61"/>
        <v>220.22669999999999</v>
      </c>
      <c r="B987" s="5">
        <f t="shared" si="62"/>
        <v>219.21940000000001</v>
      </c>
      <c r="C987" s="5" t="s">
        <v>1898</v>
      </c>
      <c r="D987" s="5" t="s">
        <v>1898</v>
      </c>
      <c r="G987" s="5">
        <v>220.22900000000001</v>
      </c>
      <c r="H987" s="5">
        <v>220.2243</v>
      </c>
      <c r="I987" s="5" t="str">
        <f>IF(IFERROR(INDEX('[1]Main v5 (no siloxanes)'!$E$2:$E$379,MATCH(A987,'[1]Main v5 (no siloxanes)'!$E$2:$E$379,0),0),"")="","",1)</f>
        <v/>
      </c>
      <c r="K987">
        <f>IFERROR(INDEX('Data1 totsignal with smooth'!B$2:B$2058,MATCH($H987,'Data1 totsignal with smooth'!$A$2:$A$2058,0),0),"")</f>
        <v>313917.65625</v>
      </c>
      <c r="L987">
        <f>IFERROR(INDEX('Data1 totsignal with smooth'!C$2:C$2058,MATCH($H987,'Data1 totsignal with smooth'!$A$2:$A$2058,0),0),"")</f>
        <v>576475.625</v>
      </c>
      <c r="M987" s="9">
        <f t="shared" si="60"/>
        <v>0.54454627851784709</v>
      </c>
      <c r="P987" t="str">
        <f t="shared" si="63"/>
        <v/>
      </c>
    </row>
    <row r="988" spans="1:16" x14ac:dyDescent="0.25">
      <c r="A988" s="5">
        <f t="shared" si="61"/>
        <v>221.054</v>
      </c>
      <c r="B988" s="5">
        <f t="shared" si="62"/>
        <v>220.04669999999999</v>
      </c>
      <c r="C988" s="5" t="s">
        <v>714</v>
      </c>
      <c r="D988" s="5" t="s">
        <v>1898</v>
      </c>
      <c r="H988" s="5">
        <v>221.054</v>
      </c>
      <c r="I988" s="5" t="str">
        <f>IF(IFERROR(INDEX('[1]Main v5 (no siloxanes)'!$E$2:$E$379,MATCH(A988,'[1]Main v5 (no siloxanes)'!$E$2:$E$379,0),0),"")="","",1)</f>
        <v/>
      </c>
      <c r="K988">
        <f>IFERROR(INDEX('Data1 totsignal with smooth'!B$2:B$2058,MATCH($H988,'Data1 totsignal with smooth'!$A$2:$A$2058,0),0),"")</f>
        <v>104121.2421875</v>
      </c>
      <c r="L988">
        <f>IFERROR(INDEX('Data1 totsignal with smooth'!C$2:C$2058,MATCH($H988,'Data1 totsignal with smooth'!$A$2:$A$2058,0),0),"")</f>
        <v>576475.625</v>
      </c>
      <c r="M988" s="9">
        <f t="shared" si="60"/>
        <v>0.18061690325154683</v>
      </c>
      <c r="P988" t="str">
        <f t="shared" si="63"/>
        <v/>
      </c>
    </row>
    <row r="989" spans="1:16" x14ac:dyDescent="0.25">
      <c r="A989" s="5">
        <f t="shared" si="61"/>
        <v>221.08789999999999</v>
      </c>
      <c r="B989" s="5">
        <f t="shared" si="62"/>
        <v>220.0806</v>
      </c>
      <c r="C989" s="5" t="s">
        <v>715</v>
      </c>
      <c r="D989" s="5" t="s">
        <v>1898</v>
      </c>
      <c r="E989" s="5">
        <v>221.09059999999999</v>
      </c>
      <c r="F989" s="5">
        <v>221.08750000000001</v>
      </c>
      <c r="H989" s="5">
        <v>221.0855</v>
      </c>
      <c r="I989" s="5" t="str">
        <f>IF(IFERROR(INDEX('[1]Main v5 (no siloxanes)'!$E$2:$E$379,MATCH(A989,'[1]Main v5 (no siloxanes)'!$E$2:$E$379,0),0),"")="","",1)</f>
        <v/>
      </c>
      <c r="K989">
        <f>IFERROR(INDEX('Data1 totsignal with smooth'!B$2:B$2058,MATCH($H989,'Data1 totsignal with smooth'!$A$2:$A$2058,0),0),"")</f>
        <v>208187.453125</v>
      </c>
      <c r="L989">
        <f>IFERROR(INDEX('Data1 totsignal with smooth'!C$2:C$2058,MATCH($H989,'Data1 totsignal with smooth'!$A$2:$A$2058,0),0),"")</f>
        <v>576475.625</v>
      </c>
      <c r="M989" s="9">
        <f t="shared" si="60"/>
        <v>0.36113834496471553</v>
      </c>
      <c r="N989">
        <v>37522.285000000003</v>
      </c>
      <c r="O989">
        <v>85015.414000000004</v>
      </c>
      <c r="P989">
        <f t="shared" si="63"/>
        <v>0.4413586105691375</v>
      </c>
    </row>
    <row r="990" spans="1:16" x14ac:dyDescent="0.25">
      <c r="A990" s="5">
        <f t="shared" si="61"/>
        <v>221.11680000000001</v>
      </c>
      <c r="B990" s="5">
        <f t="shared" si="62"/>
        <v>220.1095</v>
      </c>
      <c r="C990" s="5" t="s">
        <v>716</v>
      </c>
      <c r="D990" s="5" t="s">
        <v>1898</v>
      </c>
      <c r="E990" s="5">
        <v>221.12190000000001</v>
      </c>
      <c r="F990" s="5">
        <v>221.11670000000001</v>
      </c>
      <c r="G990" s="5">
        <v>221.11189999999999</v>
      </c>
      <c r="H990" s="5">
        <v>221.11670000000001</v>
      </c>
      <c r="I990" s="5" t="str">
        <f>IF(IFERROR(INDEX('[1]Main v5 (no siloxanes)'!$E$2:$E$379,MATCH(A990,'[1]Main v5 (no siloxanes)'!$E$2:$E$379,0),0),"")="","",1)</f>
        <v/>
      </c>
      <c r="K990">
        <f>IFERROR(INDEX('Data1 totsignal with smooth'!B$2:B$2058,MATCH($H990,'Data1 totsignal with smooth'!$A$2:$A$2058,0),0),"")</f>
        <v>887196.4375</v>
      </c>
      <c r="L990">
        <f>IFERROR(INDEX('Data1 totsignal with smooth'!C$2:C$2058,MATCH($H990,'Data1 totsignal with smooth'!$A$2:$A$2058,0),0),"")</f>
        <v>576475.625</v>
      </c>
      <c r="M990" s="9">
        <f t="shared" si="60"/>
        <v>1.5390007816895988</v>
      </c>
      <c r="N990">
        <v>141667.69</v>
      </c>
      <c r="O990">
        <v>85015.414000000004</v>
      </c>
      <c r="P990">
        <f t="shared" si="63"/>
        <v>1.6663765232031922</v>
      </c>
    </row>
    <row r="991" spans="1:16" x14ac:dyDescent="0.25">
      <c r="A991" s="5">
        <f t="shared" si="61"/>
        <v>221.15360000000001</v>
      </c>
      <c r="B991" s="5">
        <f t="shared" si="62"/>
        <v>220.1463</v>
      </c>
      <c r="C991" s="5" t="s">
        <v>717</v>
      </c>
      <c r="D991" s="5" t="s">
        <v>1898</v>
      </c>
      <c r="E991" s="5">
        <v>221.15440000000001</v>
      </c>
      <c r="F991" s="5">
        <v>221.15520000000001</v>
      </c>
      <c r="G991" s="5">
        <v>221.15289999999999</v>
      </c>
      <c r="H991" s="5">
        <v>221.15199999999999</v>
      </c>
      <c r="I991" s="5">
        <f>IF(IFERROR(INDEX('[1]Main v5 (no siloxanes)'!$E$2:$E$379,MATCH(A991,'[1]Main v5 (no siloxanes)'!$E$2:$E$379,0),0),"")="","",1)</f>
        <v>1</v>
      </c>
      <c r="K991">
        <f>IFERROR(INDEX('Data1 totsignal with smooth'!B$2:B$2058,MATCH($H991,'Data1 totsignal with smooth'!$A$2:$A$2058,0),0),"")</f>
        <v>2402322.5</v>
      </c>
      <c r="L991">
        <f>IFERROR(INDEX('Data1 totsignal with smooth'!C$2:C$2058,MATCH($H991,'Data1 totsignal with smooth'!$A$2:$A$2058,0),0),"")</f>
        <v>576475.625</v>
      </c>
      <c r="M991" s="9">
        <f t="shared" si="60"/>
        <v>4.1672577223017884</v>
      </c>
      <c r="N991">
        <v>244201.86</v>
      </c>
      <c r="O991">
        <v>81954.039000000004</v>
      </c>
      <c r="P991">
        <f t="shared" si="63"/>
        <v>2.9797416085862465</v>
      </c>
    </row>
    <row r="992" spans="1:16" x14ac:dyDescent="0.25">
      <c r="A992" s="5">
        <f t="shared" si="61"/>
        <v>221.19149999999999</v>
      </c>
      <c r="B992" s="5">
        <f t="shared" si="62"/>
        <v>220.1842</v>
      </c>
      <c r="C992" s="5" t="s">
        <v>718</v>
      </c>
      <c r="D992" s="5" t="s">
        <v>2349</v>
      </c>
      <c r="E992" s="5">
        <v>221.19110000000001</v>
      </c>
      <c r="F992" s="5">
        <v>221.18960000000001</v>
      </c>
      <c r="G992" s="5">
        <v>221.1968</v>
      </c>
      <c r="H992" s="5">
        <v>221.1883</v>
      </c>
      <c r="I992" s="5">
        <f>IF(IFERROR(INDEX('[1]Main v5 (no siloxanes)'!$E$2:$E$379,MATCH(A992,'[1]Main v5 (no siloxanes)'!$E$2:$E$379,0),0),"")="","",1)</f>
        <v>1</v>
      </c>
      <c r="K992">
        <f>IFERROR(INDEX('Data1 totsignal with smooth'!B$2:B$2058,MATCH($H992,'Data1 totsignal with smooth'!$A$2:$A$2058,0),0),"")</f>
        <v>5094188.5</v>
      </c>
      <c r="L992">
        <f>IFERROR(INDEX('Data1 totsignal with smooth'!C$2:C$2058,MATCH($H992,'Data1 totsignal with smooth'!$A$2:$A$2058,0),0),"")</f>
        <v>576475.625</v>
      </c>
      <c r="M992" s="9">
        <f t="shared" si="60"/>
        <v>8.8367803929264142</v>
      </c>
      <c r="N992">
        <v>508025.28</v>
      </c>
      <c r="O992">
        <v>81954.039000000004</v>
      </c>
      <c r="P992">
        <f t="shared" si="63"/>
        <v>6.1989047300036058</v>
      </c>
    </row>
    <row r="993" spans="1:16" x14ac:dyDescent="0.25">
      <c r="A993" s="5">
        <f t="shared" si="61"/>
        <v>221.2227</v>
      </c>
      <c r="B993" s="5">
        <f t="shared" si="62"/>
        <v>220.21539999999999</v>
      </c>
      <c r="C993" s="5" t="s">
        <v>719</v>
      </c>
      <c r="D993" s="5" t="s">
        <v>1898</v>
      </c>
      <c r="E993" s="5">
        <v>221.2201</v>
      </c>
      <c r="F993" s="5">
        <v>221.22559999999999</v>
      </c>
      <c r="G993" s="5">
        <v>221.22239999999999</v>
      </c>
      <c r="H993" s="5">
        <v>221.2225</v>
      </c>
      <c r="I993" s="5">
        <f>IF(IFERROR(INDEX('[1]Main v5 (no siloxanes)'!$E$2:$E$379,MATCH(A993,'[1]Main v5 (no siloxanes)'!$E$2:$E$379,0),0),"")="","",1)</f>
        <v>1</v>
      </c>
      <c r="K993">
        <f>IFERROR(INDEX('Data1 totsignal with smooth'!B$2:B$2058,MATCH($H993,'Data1 totsignal with smooth'!$A$2:$A$2058,0),0),"")</f>
        <v>2040943.75</v>
      </c>
      <c r="L993">
        <f>IFERROR(INDEX('Data1 totsignal with smooth'!C$2:C$2058,MATCH($H993,'Data1 totsignal with smooth'!$A$2:$A$2058,0),0),"")</f>
        <v>576475.625</v>
      </c>
      <c r="M993" s="9">
        <f t="shared" si="60"/>
        <v>3.5403816943691244</v>
      </c>
      <c r="N993">
        <v>81141.483999999997</v>
      </c>
      <c r="O993">
        <v>85015.414000000004</v>
      </c>
      <c r="P993">
        <f t="shared" si="63"/>
        <v>0.95443261618416619</v>
      </c>
    </row>
    <row r="994" spans="1:16" x14ac:dyDescent="0.25">
      <c r="A994" s="5">
        <f t="shared" si="61"/>
        <v>221.24100000000001</v>
      </c>
      <c r="B994" s="5">
        <f t="shared" si="62"/>
        <v>220.2337</v>
      </c>
      <c r="C994" s="5" t="s">
        <v>1898</v>
      </c>
      <c r="D994" s="5" t="s">
        <v>1898</v>
      </c>
      <c r="F994" s="5">
        <v>221.24629999999999</v>
      </c>
      <c r="G994" s="5">
        <v>221.2414</v>
      </c>
      <c r="H994" s="5">
        <v>221.2354</v>
      </c>
      <c r="I994" s="5" t="str">
        <f>IF(IFERROR(INDEX('[1]Main v5 (no siloxanes)'!$E$2:$E$379,MATCH(A994,'[1]Main v5 (no siloxanes)'!$E$2:$E$379,0),0),"")="","",1)</f>
        <v/>
      </c>
      <c r="K994">
        <f>IFERROR(INDEX('Data1 totsignal with smooth'!B$2:B$2058,MATCH($H994,'Data1 totsignal with smooth'!$A$2:$A$2058,0),0),"")</f>
        <v>349467.6875</v>
      </c>
      <c r="L994">
        <f>IFERROR(INDEX('Data1 totsignal with smooth'!C$2:C$2058,MATCH($H994,'Data1 totsignal with smooth'!$A$2:$A$2058,0),0),"")</f>
        <v>710395.3125</v>
      </c>
      <c r="M994" s="9">
        <f t="shared" si="60"/>
        <v>0.49193411238900875</v>
      </c>
      <c r="P994" t="str">
        <f t="shared" si="63"/>
        <v/>
      </c>
    </row>
    <row r="995" spans="1:16" x14ac:dyDescent="0.25">
      <c r="A995" s="5">
        <f t="shared" si="61"/>
        <v>222.08189999999999</v>
      </c>
      <c r="B995" s="5">
        <f t="shared" si="62"/>
        <v>221.0746</v>
      </c>
      <c r="C995" s="5" t="s">
        <v>2392</v>
      </c>
      <c r="E995" s="5">
        <v>222.0814</v>
      </c>
      <c r="H995" s="5">
        <v>222.08240000000001</v>
      </c>
      <c r="I995" s="5" t="str">
        <f>IF(IFERROR(INDEX('[1]Main v5 (no siloxanes)'!$E$2:$E$379,MATCH(A995,'[1]Main v5 (no siloxanes)'!$E$2:$E$379,0),0),"")="","",1)</f>
        <v/>
      </c>
      <c r="K995">
        <f>IFERROR(INDEX('Data1 totsignal with smooth'!B$2:B$2058,MATCH($H995,'Data1 totsignal with smooth'!$A$2:$A$2058,0),0),"")</f>
        <v>85849.796875</v>
      </c>
      <c r="L995">
        <f>IFERROR(INDEX('Data1 totsignal with smooth'!C$2:C$2058,MATCH($H995,'Data1 totsignal with smooth'!$A$2:$A$2058,0),0),"")</f>
        <v>576475.625</v>
      </c>
      <c r="M995" s="9">
        <f t="shared" si="60"/>
        <v>0.1489218158616854</v>
      </c>
      <c r="N995">
        <v>10827.040999999999</v>
      </c>
      <c r="O995">
        <v>81954.039000000004</v>
      </c>
      <c r="P995">
        <f t="shared" si="63"/>
        <v>0.13211113365626798</v>
      </c>
    </row>
    <row r="996" spans="1:16" x14ac:dyDescent="0.25">
      <c r="A996" s="5">
        <f t="shared" si="61"/>
        <v>222.1174</v>
      </c>
      <c r="B996" s="5">
        <f t="shared" si="62"/>
        <v>221.11009999999999</v>
      </c>
      <c r="C996" s="5" t="s">
        <v>1898</v>
      </c>
      <c r="D996" s="5" t="s">
        <v>1898</v>
      </c>
      <c r="F996" s="5">
        <v>222.11580000000001</v>
      </c>
      <c r="G996" s="5">
        <v>222.11850000000001</v>
      </c>
      <c r="H996" s="5">
        <v>222.11799999999999</v>
      </c>
      <c r="I996" s="5" t="str">
        <f>IF(IFERROR(INDEX('[1]Main v5 (no siloxanes)'!$E$2:$E$379,MATCH(A996,'[1]Main v5 (no siloxanes)'!$E$2:$E$379,0),0),"")="","",1)</f>
        <v/>
      </c>
      <c r="K996">
        <f>IFERROR(INDEX('Data1 totsignal with smooth'!B$2:B$2058,MATCH($H996,'Data1 totsignal with smooth'!$A$2:$A$2058,0),0),"")</f>
        <v>317957.09375</v>
      </c>
      <c r="L996">
        <f>IFERROR(INDEX('Data1 totsignal with smooth'!C$2:C$2058,MATCH($H996,'Data1 totsignal with smooth'!$A$2:$A$2058,0),0),"")</f>
        <v>553012.4375</v>
      </c>
      <c r="M996" s="9">
        <f t="shared" si="60"/>
        <v>0.57495468851909859</v>
      </c>
      <c r="P996" t="str">
        <f t="shared" si="63"/>
        <v/>
      </c>
    </row>
    <row r="997" spans="1:16" x14ac:dyDescent="0.25">
      <c r="A997" s="5">
        <f t="shared" si="61"/>
        <v>222.155</v>
      </c>
      <c r="B997" s="5">
        <f t="shared" si="62"/>
        <v>221.14769999999999</v>
      </c>
      <c r="C997" s="5" t="s">
        <v>1898</v>
      </c>
      <c r="D997" s="5" t="s">
        <v>1898</v>
      </c>
      <c r="E997" s="5">
        <v>222.1558</v>
      </c>
      <c r="F997" s="5">
        <v>222.1574</v>
      </c>
      <c r="G997" s="5">
        <v>222.1533</v>
      </c>
      <c r="H997" s="5">
        <v>222.15360000000001</v>
      </c>
      <c r="I997" s="5" t="str">
        <f>IF(IFERROR(INDEX('[1]Main v5 (no siloxanes)'!$E$2:$E$379,MATCH(A997,'[1]Main v5 (no siloxanes)'!$E$2:$E$379,0),0),"")="","",1)</f>
        <v/>
      </c>
      <c r="K997">
        <f>IFERROR(INDEX('Data1 totsignal with smooth'!B$2:B$2058,MATCH($H997,'Data1 totsignal with smooth'!$A$2:$A$2058,0),0),"")</f>
        <v>576475.625</v>
      </c>
      <c r="L997">
        <f>IFERROR(INDEX('Data1 totsignal with smooth'!C$2:C$2058,MATCH($H997,'Data1 totsignal with smooth'!$A$2:$A$2058,0),0),"")</f>
        <v>534857.1875</v>
      </c>
      <c r="M997" s="9">
        <f t="shared" si="60"/>
        <v>1.0778122431046138</v>
      </c>
      <c r="N997">
        <v>60904.195</v>
      </c>
      <c r="O997">
        <v>81141.483999999997</v>
      </c>
      <c r="P997">
        <f t="shared" si="63"/>
        <v>0.75059256988693979</v>
      </c>
    </row>
    <row r="998" spans="1:16" x14ac:dyDescent="0.25">
      <c r="A998" s="5">
        <f t="shared" si="61"/>
        <v>222.1918</v>
      </c>
      <c r="B998" s="5">
        <f t="shared" si="62"/>
        <v>221.18450000000001</v>
      </c>
      <c r="C998" s="5" t="s">
        <v>1898</v>
      </c>
      <c r="D998" s="5" t="s">
        <v>1898</v>
      </c>
      <c r="E998" s="5">
        <v>222.19399999999999</v>
      </c>
      <c r="F998" s="5">
        <v>222.1901</v>
      </c>
      <c r="G998" s="5">
        <v>222.19149999999999</v>
      </c>
      <c r="H998" s="5">
        <v>222.19159999999999</v>
      </c>
      <c r="I998" s="5" t="str">
        <f>IF(IFERROR(INDEX('[1]Main v5 (no siloxanes)'!$E$2:$E$379,MATCH(A998,'[1]Main v5 (no siloxanes)'!$E$2:$E$379,0),0),"")="","",1)</f>
        <v/>
      </c>
      <c r="K998">
        <f>IFERROR(INDEX('Data1 totsignal with smooth'!B$2:B$2058,MATCH($H998,'Data1 totsignal with smooth'!$A$2:$A$2058,0),0),"")</f>
        <v>956382.9375</v>
      </c>
      <c r="L998">
        <f>IFERROR(INDEX('Data1 totsignal with smooth'!C$2:C$2058,MATCH($H998,'Data1 totsignal with smooth'!$A$2:$A$2058,0),0),"")</f>
        <v>534857.1875</v>
      </c>
      <c r="M998" s="9">
        <f t="shared" si="60"/>
        <v>1.7881089753514812</v>
      </c>
      <c r="N998">
        <v>98316.648000000001</v>
      </c>
      <c r="O998">
        <v>81141.483999999997</v>
      </c>
      <c r="P998">
        <f t="shared" si="63"/>
        <v>1.21166933550291</v>
      </c>
    </row>
    <row r="999" spans="1:16" x14ac:dyDescent="0.25">
      <c r="A999" s="5">
        <f t="shared" si="61"/>
        <v>222.2261</v>
      </c>
      <c r="B999" s="5">
        <f t="shared" si="62"/>
        <v>221.21879999999999</v>
      </c>
      <c r="C999" s="5" t="s">
        <v>2092</v>
      </c>
      <c r="D999" s="5" t="s">
        <v>1898</v>
      </c>
      <c r="E999" s="5">
        <v>222.2251</v>
      </c>
      <c r="G999" s="5">
        <v>222.2251</v>
      </c>
      <c r="H999" s="5">
        <v>222.22819999999999</v>
      </c>
      <c r="I999" s="5" t="str">
        <f>IF(IFERROR(INDEX('[1]Main v5 (no siloxanes)'!$E$2:$E$379,MATCH(A999,'[1]Main v5 (no siloxanes)'!$E$2:$E$379,0),0),"")="","",1)</f>
        <v/>
      </c>
      <c r="K999">
        <f>IFERROR(INDEX('Data1 totsignal with smooth'!B$2:B$2058,MATCH($H999,'Data1 totsignal with smooth'!$A$2:$A$2058,0),0),"")</f>
        <v>534857.1875</v>
      </c>
      <c r="L999">
        <f>IFERROR(INDEX('Data1 totsignal with smooth'!C$2:C$2058,MATCH($H999,'Data1 totsignal with smooth'!$A$2:$A$2058,0),0),"")</f>
        <v>534857.1875</v>
      </c>
      <c r="M999" s="9">
        <f t="shared" si="60"/>
        <v>1</v>
      </c>
      <c r="N999">
        <v>34805.625</v>
      </c>
      <c r="O999">
        <v>81141.483999999997</v>
      </c>
      <c r="P999">
        <f t="shared" si="63"/>
        <v>0.42894982053816028</v>
      </c>
    </row>
    <row r="1000" spans="1:16" x14ac:dyDescent="0.25">
      <c r="A1000" s="5">
        <f t="shared" si="61"/>
        <v>223.0652</v>
      </c>
      <c r="B1000" s="5">
        <f t="shared" si="62"/>
        <v>222.05789999999999</v>
      </c>
      <c r="C1000" s="5" t="s">
        <v>2357</v>
      </c>
      <c r="D1000" s="5" t="s">
        <v>2356</v>
      </c>
      <c r="E1000" s="5">
        <v>223.06800000000001</v>
      </c>
      <c r="F1000" s="5">
        <v>223.06540000000001</v>
      </c>
      <c r="G1000" s="5">
        <v>223.06530000000001</v>
      </c>
      <c r="H1000" s="5">
        <v>223.06219999999999</v>
      </c>
      <c r="I1000" s="5" t="str">
        <f>IF(IFERROR(INDEX('[1]Main v5 (no siloxanes)'!$E$2:$E$379,MATCH(A1000,'[1]Main v5 (no siloxanes)'!$E$2:$E$379,0),0),"")="","",1)</f>
        <v/>
      </c>
      <c r="K1000">
        <f>IFERROR(INDEX('Data1 totsignal with smooth'!B$2:B$2058,MATCH($H1000,'Data1 totsignal with smooth'!$A$2:$A$2058,0),0),"")</f>
        <v>1556269.25</v>
      </c>
      <c r="L1000">
        <f>IFERROR(INDEX('Data1 totsignal with smooth'!C$2:C$2058,MATCH($H1000,'Data1 totsignal with smooth'!$A$2:$A$2058,0),0),"")</f>
        <v>455158.3125</v>
      </c>
      <c r="M1000" s="9">
        <f t="shared" si="60"/>
        <v>3.4191823092322409</v>
      </c>
      <c r="N1000">
        <v>60739.968999999997</v>
      </c>
      <c r="O1000">
        <v>75417.445000000007</v>
      </c>
      <c r="P1000">
        <f t="shared" si="63"/>
        <v>0.80538354222951991</v>
      </c>
    </row>
    <row r="1001" spans="1:16" x14ac:dyDescent="0.25">
      <c r="A1001" s="5">
        <f t="shared" si="61"/>
        <v>223.09129999999999</v>
      </c>
      <c r="B1001" s="5">
        <f t="shared" si="62"/>
        <v>222.084</v>
      </c>
      <c r="C1001" s="5" t="s">
        <v>722</v>
      </c>
      <c r="D1001" s="5" t="s">
        <v>1898</v>
      </c>
      <c r="H1001" s="5">
        <v>223.09129999999999</v>
      </c>
      <c r="I1001" s="5" t="str">
        <f>IF(IFERROR(INDEX('[1]Main v5 (no siloxanes)'!$E$2:$E$379,MATCH(A1001,'[1]Main v5 (no siloxanes)'!$E$2:$E$379,0),0),"")="","",1)</f>
        <v/>
      </c>
      <c r="K1001">
        <f>IFERROR(INDEX('Data1 totsignal with smooth'!B$2:B$2058,MATCH($H1001,'Data1 totsignal with smooth'!$A$2:$A$2058,0),0),"")</f>
        <v>553012.4375</v>
      </c>
      <c r="L1001">
        <f>IFERROR(INDEX('Data1 totsignal with smooth'!C$2:C$2058,MATCH($H1001,'Data1 totsignal with smooth'!$A$2:$A$2058,0),0),"")</f>
        <v>428523.65625</v>
      </c>
      <c r="M1001" s="9">
        <f t="shared" si="60"/>
        <v>1.2905062052802365</v>
      </c>
      <c r="P1001" t="str">
        <f t="shared" si="63"/>
        <v/>
      </c>
    </row>
    <row r="1002" spans="1:16" x14ac:dyDescent="0.25">
      <c r="A1002" s="5">
        <f t="shared" si="61"/>
        <v>223.13059999999999</v>
      </c>
      <c r="B1002" s="5">
        <f t="shared" si="62"/>
        <v>222.1233</v>
      </c>
      <c r="C1002" s="5" t="s">
        <v>2093</v>
      </c>
      <c r="D1002" s="5" t="s">
        <v>1898</v>
      </c>
      <c r="E1002" s="5">
        <v>223.1311</v>
      </c>
      <c r="F1002" s="5">
        <v>223.13040000000001</v>
      </c>
      <c r="G1002" s="5">
        <v>223.12610000000001</v>
      </c>
      <c r="H1002" s="5">
        <v>223.13470000000001</v>
      </c>
      <c r="I1002" s="5" t="str">
        <f>IF(IFERROR(INDEX('[1]Main v5 (no siloxanes)'!$E$2:$E$379,MATCH(A1002,'[1]Main v5 (no siloxanes)'!$E$2:$E$379,0),0),"")="","",1)</f>
        <v/>
      </c>
      <c r="K1002">
        <f>IFERROR(INDEX('Data1 totsignal with smooth'!B$2:B$2058,MATCH($H1002,'Data1 totsignal with smooth'!$A$2:$A$2058,0),0),"")</f>
        <v>1239977.875</v>
      </c>
      <c r="L1002">
        <f>IFERROR(INDEX('Data1 totsignal with smooth'!C$2:C$2058,MATCH($H1002,'Data1 totsignal with smooth'!$A$2:$A$2058,0),0),"")</f>
        <v>428523.65625</v>
      </c>
      <c r="M1002" s="9">
        <f t="shared" si="60"/>
        <v>2.8936042547826086</v>
      </c>
      <c r="N1002">
        <v>119058.1</v>
      </c>
      <c r="O1002">
        <v>75417.445000000007</v>
      </c>
      <c r="P1002">
        <f t="shared" si="63"/>
        <v>1.5786546468128162</v>
      </c>
    </row>
    <row r="1003" spans="1:16" x14ac:dyDescent="0.25">
      <c r="A1003" s="5">
        <f t="shared" si="61"/>
        <v>223.16900000000001</v>
      </c>
      <c r="B1003" s="5">
        <f t="shared" si="62"/>
        <v>222.1617</v>
      </c>
      <c r="C1003" s="5" t="s">
        <v>724</v>
      </c>
      <c r="D1003" s="5" t="s">
        <v>1898</v>
      </c>
      <c r="E1003" s="5">
        <v>223.17240000000001</v>
      </c>
      <c r="F1003" s="5">
        <v>223.1688</v>
      </c>
      <c r="G1003" s="5">
        <v>223.16839999999999</v>
      </c>
      <c r="H1003" s="5">
        <v>223.16650000000001</v>
      </c>
      <c r="I1003" s="5">
        <f>IF(IFERROR(INDEX('[1]Main v5 (no siloxanes)'!$E$2:$E$379,MATCH(A1003,'[1]Main v5 (no siloxanes)'!$E$2:$E$379,0),0),"")="","",1)</f>
        <v>1</v>
      </c>
      <c r="K1003">
        <f>IFERROR(INDEX('Data1 totsignal with smooth'!B$2:B$2058,MATCH($H1003,'Data1 totsignal with smooth'!$A$2:$A$2058,0),0),"")</f>
        <v>1448170.5</v>
      </c>
      <c r="L1003">
        <f>IFERROR(INDEX('Data1 totsignal with smooth'!C$2:C$2058,MATCH($H1003,'Data1 totsignal with smooth'!$A$2:$A$2058,0),0),"")</f>
        <v>428071.03125</v>
      </c>
      <c r="M1003" s="9">
        <f t="shared" si="60"/>
        <v>3.3830144865706795</v>
      </c>
      <c r="N1003">
        <v>205035.03</v>
      </c>
      <c r="O1003">
        <v>75417.445000000007</v>
      </c>
      <c r="P1003">
        <f t="shared" si="63"/>
        <v>2.718668472526482</v>
      </c>
    </row>
    <row r="1004" spans="1:16" x14ac:dyDescent="0.25">
      <c r="A1004" s="5">
        <f t="shared" si="61"/>
        <v>223.20259999999999</v>
      </c>
      <c r="B1004" s="5">
        <f t="shared" si="62"/>
        <v>222.1953</v>
      </c>
      <c r="C1004" s="5" t="s">
        <v>725</v>
      </c>
      <c r="D1004" s="5" t="s">
        <v>2349</v>
      </c>
      <c r="E1004" s="5">
        <v>223.20590000000001</v>
      </c>
      <c r="F1004" s="5">
        <v>223.2012</v>
      </c>
      <c r="G1004" s="5">
        <v>223.2011</v>
      </c>
      <c r="H1004" s="5">
        <v>223.2022</v>
      </c>
      <c r="I1004" s="5">
        <f>IF(IFERROR(INDEX('[1]Main v5 (no siloxanes)'!$E$2:$E$379,MATCH(A1004,'[1]Main v5 (no siloxanes)'!$E$2:$E$379,0),0),"")="","",1)</f>
        <v>1</v>
      </c>
      <c r="K1004">
        <f>IFERROR(INDEX('Data1 totsignal with smooth'!B$2:B$2058,MATCH($H1004,'Data1 totsignal with smooth'!$A$2:$A$2058,0),0),"")</f>
        <v>1977992.25</v>
      </c>
      <c r="L1004">
        <f>IFERROR(INDEX('Data1 totsignal with smooth'!C$2:C$2058,MATCH($H1004,'Data1 totsignal with smooth'!$A$2:$A$2058,0),0),"")</f>
        <v>396181.84375</v>
      </c>
      <c r="M1004" s="9">
        <f t="shared" si="60"/>
        <v>4.9926372982608447</v>
      </c>
      <c r="N1004">
        <v>191448.84</v>
      </c>
      <c r="O1004">
        <v>75417.445000000007</v>
      </c>
      <c r="P1004">
        <f t="shared" si="63"/>
        <v>2.5385219560275476</v>
      </c>
    </row>
    <row r="1005" spans="1:16" x14ac:dyDescent="0.25">
      <c r="A1005" s="5">
        <f t="shared" si="61"/>
        <v>223.22450000000001</v>
      </c>
      <c r="B1005" s="5">
        <f t="shared" si="62"/>
        <v>222.21719999999999</v>
      </c>
      <c r="C1005" s="5" t="s">
        <v>1898</v>
      </c>
      <c r="D1005" s="5" t="s">
        <v>1898</v>
      </c>
      <c r="H1005" s="5">
        <v>223.22450000000001</v>
      </c>
      <c r="I1005" s="5" t="str">
        <f>IF(IFERROR(INDEX('[1]Main v5 (no siloxanes)'!$E$2:$E$379,MATCH(A1005,'[1]Main v5 (no siloxanes)'!$E$2:$E$379,0),0),"")="","",1)</f>
        <v/>
      </c>
      <c r="K1005">
        <f>IFERROR(INDEX('Data1 totsignal with smooth'!B$2:B$2058,MATCH($H1005,'Data1 totsignal with smooth'!$A$2:$A$2058,0),0),"")</f>
        <v>455158.3125</v>
      </c>
      <c r="L1005">
        <f>IFERROR(INDEX('Data1 totsignal with smooth'!C$2:C$2058,MATCH($H1005,'Data1 totsignal with smooth'!$A$2:$A$2058,0),0),"")</f>
        <v>396181.84375</v>
      </c>
      <c r="M1005" s="9">
        <f t="shared" ref="M1005:M1068" si="64">IFERROR(K1005/L1005,"")</f>
        <v>1.1488621189496395</v>
      </c>
      <c r="P1005" t="str">
        <f t="shared" si="63"/>
        <v/>
      </c>
    </row>
    <row r="1006" spans="1:16" x14ac:dyDescent="0.25">
      <c r="A1006" s="5">
        <f t="shared" si="61"/>
        <v>223.2423</v>
      </c>
      <c r="B1006" s="5">
        <f t="shared" si="62"/>
        <v>222.23500000000001</v>
      </c>
      <c r="C1006" s="5" t="s">
        <v>727</v>
      </c>
      <c r="D1006" s="5" t="s">
        <v>1898</v>
      </c>
      <c r="E1006" s="5">
        <v>223.2431</v>
      </c>
      <c r="F1006" s="5">
        <v>223.24209999999999</v>
      </c>
      <c r="G1006" s="5">
        <v>223.2413</v>
      </c>
      <c r="H1006" s="5">
        <v>223.24270000000001</v>
      </c>
      <c r="I1006" s="5" t="str">
        <f>IF(IFERROR(INDEX('[1]Main v5 (no siloxanes)'!$E$2:$E$379,MATCH(A1006,'[1]Main v5 (no siloxanes)'!$E$2:$E$379,0),0),"")="","",1)</f>
        <v/>
      </c>
      <c r="K1006">
        <f>IFERROR(INDEX('Data1 totsignal with smooth'!B$2:B$2058,MATCH($H1006,'Data1 totsignal with smooth'!$A$2:$A$2058,0),0),"")</f>
        <v>963462.25</v>
      </c>
      <c r="L1006">
        <f>IFERROR(INDEX('Data1 totsignal with smooth'!C$2:C$2058,MATCH($H1006,'Data1 totsignal with smooth'!$A$2:$A$2058,0),0),"")</f>
        <v>396181.84375</v>
      </c>
      <c r="M1006" s="9">
        <f t="shared" si="64"/>
        <v>2.431868762284743</v>
      </c>
      <c r="N1006">
        <v>144160.59</v>
      </c>
      <c r="O1006">
        <v>71332.062000000005</v>
      </c>
      <c r="P1006">
        <f t="shared" si="63"/>
        <v>2.0209788692215289</v>
      </c>
    </row>
    <row r="1007" spans="1:16" x14ac:dyDescent="0.25">
      <c r="A1007" s="5">
        <f t="shared" si="61"/>
        <v>224.0643</v>
      </c>
      <c r="B1007" s="5">
        <f t="shared" si="62"/>
        <v>223.05699999999999</v>
      </c>
      <c r="C1007" s="5" t="s">
        <v>1898</v>
      </c>
      <c r="D1007" s="5" t="s">
        <v>1898</v>
      </c>
      <c r="F1007" s="5">
        <v>224.06549999999999</v>
      </c>
      <c r="G1007" s="5">
        <v>224.06370000000001</v>
      </c>
      <c r="H1007" s="5">
        <v>224.06360000000001</v>
      </c>
      <c r="I1007" s="5" t="str">
        <f>IF(IFERROR(INDEX('[1]Main v5 (no siloxanes)'!$E$2:$E$379,MATCH(A1007,'[1]Main v5 (no siloxanes)'!$E$2:$E$379,0),0),"")="","",1)</f>
        <v/>
      </c>
      <c r="K1007">
        <f>IFERROR(INDEX('Data1 totsignal with smooth'!B$2:B$2058,MATCH($H1007,'Data1 totsignal with smooth'!$A$2:$A$2058,0),0),"")</f>
        <v>356099.3125</v>
      </c>
      <c r="L1007">
        <f>IFERROR(INDEX('Data1 totsignal with smooth'!C$2:C$2058,MATCH($H1007,'Data1 totsignal with smooth'!$A$2:$A$2058,0),0),"")</f>
        <v>428071.03125</v>
      </c>
      <c r="M1007" s="9">
        <f t="shared" si="64"/>
        <v>0.83186968167447095</v>
      </c>
      <c r="P1007" t="str">
        <f t="shared" si="63"/>
        <v/>
      </c>
    </row>
    <row r="1008" spans="1:16" x14ac:dyDescent="0.25">
      <c r="A1008" s="5">
        <f t="shared" si="61"/>
        <v>224.09719999999999</v>
      </c>
      <c r="B1008" s="5">
        <f t="shared" si="62"/>
        <v>223.0899</v>
      </c>
      <c r="C1008" s="5" t="s">
        <v>1898</v>
      </c>
      <c r="D1008" s="5" t="s">
        <v>1898</v>
      </c>
      <c r="F1008" s="5">
        <v>224.09790000000001</v>
      </c>
      <c r="G1008" s="5">
        <v>224.09620000000001</v>
      </c>
      <c r="H1008" s="5">
        <v>224.09739999999999</v>
      </c>
      <c r="I1008" s="5" t="str">
        <f>IF(IFERROR(INDEX('[1]Main v5 (no siloxanes)'!$E$2:$E$379,MATCH(A1008,'[1]Main v5 (no siloxanes)'!$E$2:$E$379,0),0),"")="","",1)</f>
        <v/>
      </c>
      <c r="K1008">
        <f>IFERROR(INDEX('Data1 totsignal with smooth'!B$2:B$2058,MATCH($H1008,'Data1 totsignal with smooth'!$A$2:$A$2058,0),0),"")</f>
        <v>168202.9375</v>
      </c>
      <c r="L1008">
        <f>IFERROR(INDEX('Data1 totsignal with smooth'!C$2:C$2058,MATCH($H1008,'Data1 totsignal with smooth'!$A$2:$A$2058,0),0),"")</f>
        <v>428523.65625</v>
      </c>
      <c r="M1008" s="9">
        <f t="shared" si="64"/>
        <v>0.39251727424324662</v>
      </c>
      <c r="P1008" t="str">
        <f t="shared" si="63"/>
        <v/>
      </c>
    </row>
    <row r="1009" spans="1:16" x14ac:dyDescent="0.25">
      <c r="A1009" s="5">
        <f t="shared" si="61"/>
        <v>224.1294</v>
      </c>
      <c r="B1009" s="5">
        <f t="shared" si="62"/>
        <v>223.12209999999999</v>
      </c>
      <c r="C1009" s="5" t="s">
        <v>2393</v>
      </c>
      <c r="H1009" s="5">
        <v>224.1294</v>
      </c>
      <c r="I1009" s="5" t="str">
        <f>IF(IFERROR(INDEX('[1]Main v5 (no siloxanes)'!$E$2:$E$379,MATCH(A1009,'[1]Main v5 (no siloxanes)'!$E$2:$E$379,0),0),"")="","",1)</f>
        <v/>
      </c>
      <c r="K1009">
        <f>IFERROR(INDEX('Data1 totsignal with smooth'!B$2:B$2058,MATCH($H1009,'Data1 totsignal with smooth'!$A$2:$A$2058,0),0),"")</f>
        <v>282531.90625</v>
      </c>
      <c r="L1009">
        <f>IFERROR(INDEX('Data1 totsignal with smooth'!C$2:C$2058,MATCH($H1009,'Data1 totsignal with smooth'!$A$2:$A$2058,0),0),"")</f>
        <v>428523.65625</v>
      </c>
      <c r="M1009" s="9">
        <f t="shared" si="64"/>
        <v>0.65931460755849458</v>
      </c>
      <c r="P1009" t="str">
        <f t="shared" si="63"/>
        <v/>
      </c>
    </row>
    <row r="1010" spans="1:16" x14ac:dyDescent="0.25">
      <c r="A1010" s="5">
        <f t="shared" si="61"/>
        <v>224.1566</v>
      </c>
      <c r="B1010" s="5">
        <f t="shared" si="62"/>
        <v>223.14930000000001</v>
      </c>
      <c r="C1010" s="5" t="s">
        <v>1898</v>
      </c>
      <c r="D1010" s="5" t="s">
        <v>1898</v>
      </c>
      <c r="E1010" s="5">
        <v>224.161</v>
      </c>
      <c r="G1010" s="5">
        <v>224.15780000000001</v>
      </c>
      <c r="H1010" s="5">
        <v>224.15110000000001</v>
      </c>
      <c r="I1010" s="5" t="str">
        <f>IF(IFERROR(INDEX('[1]Main v5 (no siloxanes)'!$E$2:$E$379,MATCH(A1010,'[1]Main v5 (no siloxanes)'!$E$2:$E$379,0),0),"")="","",1)</f>
        <v/>
      </c>
      <c r="K1010">
        <f>IFERROR(INDEX('Data1 totsignal with smooth'!B$2:B$2058,MATCH($H1010,'Data1 totsignal with smooth'!$A$2:$A$2058,0),0),"")</f>
        <v>297069.0625</v>
      </c>
      <c r="L1010">
        <f>IFERROR(INDEX('Data1 totsignal with smooth'!C$2:C$2058,MATCH($H1010,'Data1 totsignal with smooth'!$A$2:$A$2058,0),0),"")</f>
        <v>455158.3125</v>
      </c>
      <c r="M1010" s="9">
        <f t="shared" si="64"/>
        <v>0.65267194807081552</v>
      </c>
      <c r="N1010">
        <v>40078.254000000001</v>
      </c>
      <c r="O1010">
        <v>71218.773000000001</v>
      </c>
      <c r="P1010">
        <f t="shared" si="63"/>
        <v>0.56274844836206317</v>
      </c>
    </row>
    <row r="1011" spans="1:16" x14ac:dyDescent="0.25">
      <c r="A1011" s="5">
        <f t="shared" si="61"/>
        <v>224.1737</v>
      </c>
      <c r="B1011" s="5">
        <f t="shared" si="62"/>
        <v>223.16640000000001</v>
      </c>
      <c r="C1011" s="5" t="s">
        <v>1898</v>
      </c>
      <c r="D1011" s="5" t="s">
        <v>1898</v>
      </c>
      <c r="E1011" s="5">
        <v>224.17850000000001</v>
      </c>
      <c r="F1011" s="5">
        <v>224.1705</v>
      </c>
      <c r="G1011" s="5">
        <v>224.1763</v>
      </c>
      <c r="H1011" s="5">
        <v>224.1695</v>
      </c>
      <c r="I1011" s="5" t="str">
        <f>IF(IFERROR(INDEX('[1]Main v5 (no siloxanes)'!$E$2:$E$379,MATCH(A1011,'[1]Main v5 (no siloxanes)'!$E$2:$E$379,0),0),"")="","",1)</f>
        <v/>
      </c>
      <c r="K1011">
        <f>IFERROR(INDEX('Data1 totsignal with smooth'!B$2:B$2058,MATCH($H1011,'Data1 totsignal with smooth'!$A$2:$A$2058,0),0),"")</f>
        <v>298270.8125</v>
      </c>
      <c r="L1011">
        <f>IFERROR(INDEX('Data1 totsignal with smooth'!C$2:C$2058,MATCH($H1011,'Data1 totsignal with smooth'!$A$2:$A$2058,0),0),"")</f>
        <v>428523.65625</v>
      </c>
      <c r="M1011" s="9">
        <f t="shared" si="64"/>
        <v>0.69604281618933372</v>
      </c>
      <c r="N1011">
        <v>25703.01</v>
      </c>
      <c r="O1011">
        <v>71218.773000000001</v>
      </c>
      <c r="P1011">
        <f t="shared" si="63"/>
        <v>0.36090217392540586</v>
      </c>
    </row>
    <row r="1012" spans="1:16" x14ac:dyDescent="0.25">
      <c r="A1012" s="5">
        <f t="shared" si="61"/>
        <v>224.20650000000001</v>
      </c>
      <c r="B1012" s="5">
        <f t="shared" si="62"/>
        <v>223.19919999999999</v>
      </c>
      <c r="C1012" s="5" t="s">
        <v>2094</v>
      </c>
      <c r="D1012" s="5" t="s">
        <v>1898</v>
      </c>
      <c r="E1012" s="5">
        <v>224.20920000000001</v>
      </c>
      <c r="F1012" s="5">
        <v>224.20349999999999</v>
      </c>
      <c r="G1012" s="5">
        <v>224.20679999999999</v>
      </c>
      <c r="H1012" s="5">
        <v>224.2063</v>
      </c>
      <c r="I1012" s="5" t="str">
        <f>IF(IFERROR(INDEX('[1]Main v5 (no siloxanes)'!$E$2:$E$379,MATCH(A1012,'[1]Main v5 (no siloxanes)'!$E$2:$E$379,0),0),"")="","",1)</f>
        <v/>
      </c>
      <c r="K1012">
        <f>IFERROR(INDEX('Data1 totsignal with smooth'!B$2:B$2058,MATCH($H1012,'Data1 totsignal with smooth'!$A$2:$A$2058,0),0),"")</f>
        <v>428523.65625</v>
      </c>
      <c r="L1012">
        <f>IFERROR(INDEX('Data1 totsignal with smooth'!C$2:C$2058,MATCH($H1012,'Data1 totsignal with smooth'!$A$2:$A$2058,0),0),"")</f>
        <v>428071.03125</v>
      </c>
      <c r="M1012" s="9">
        <f t="shared" si="64"/>
        <v>1.0010573595664212</v>
      </c>
      <c r="N1012">
        <v>36066.762000000002</v>
      </c>
      <c r="O1012">
        <v>71332.062000000005</v>
      </c>
      <c r="P1012">
        <f t="shared" si="63"/>
        <v>0.50561782442234737</v>
      </c>
    </row>
    <row r="1013" spans="1:16" x14ac:dyDescent="0.25">
      <c r="A1013" s="5">
        <f t="shared" si="61"/>
        <v>224.2448</v>
      </c>
      <c r="B1013" s="5">
        <f t="shared" si="62"/>
        <v>223.23750000000001</v>
      </c>
      <c r="C1013" s="5" t="s">
        <v>1898</v>
      </c>
      <c r="D1013" s="5" t="s">
        <v>1898</v>
      </c>
      <c r="E1013" s="5">
        <v>224.24520000000001</v>
      </c>
      <c r="F1013" s="5">
        <v>224.2456</v>
      </c>
      <c r="G1013" s="5">
        <v>224.24430000000001</v>
      </c>
      <c r="H1013" s="5">
        <v>224.2439</v>
      </c>
      <c r="I1013" s="5" t="str">
        <f>IF(IFERROR(INDEX('[1]Main v5 (no siloxanes)'!$E$2:$E$379,MATCH(A1013,'[1]Main v5 (no siloxanes)'!$E$2:$E$379,0),0),"")="","",1)</f>
        <v/>
      </c>
      <c r="K1013">
        <f>IFERROR(INDEX('Data1 totsignal with smooth'!B$2:B$2058,MATCH($H1013,'Data1 totsignal with smooth'!$A$2:$A$2058,0),0),"")</f>
        <v>299928.1875</v>
      </c>
      <c r="L1013">
        <f>IFERROR(INDEX('Data1 totsignal with smooth'!C$2:C$2058,MATCH($H1013,'Data1 totsignal with smooth'!$A$2:$A$2058,0),0),"")</f>
        <v>428071.03125</v>
      </c>
      <c r="M1013" s="9">
        <f t="shared" si="64"/>
        <v>0.7006505126595155</v>
      </c>
      <c r="N1013">
        <v>35994.417999999998</v>
      </c>
      <c r="O1013">
        <v>71218.773000000001</v>
      </c>
      <c r="P1013">
        <f t="shared" si="63"/>
        <v>0.5054063203251199</v>
      </c>
    </row>
    <row r="1014" spans="1:16" x14ac:dyDescent="0.25">
      <c r="A1014" s="5">
        <f t="shared" si="61"/>
        <v>225.0505</v>
      </c>
      <c r="B1014" s="5">
        <f t="shared" si="62"/>
        <v>224.04320000000001</v>
      </c>
      <c r="C1014" s="5" t="s">
        <v>2527</v>
      </c>
      <c r="D1014" s="5" t="s">
        <v>1898</v>
      </c>
      <c r="G1014" s="5">
        <v>225.047</v>
      </c>
      <c r="H1014" s="5">
        <v>225.054</v>
      </c>
      <c r="I1014" s="5" t="str">
        <f>IF(IFERROR(INDEX('[1]Main v5 (no siloxanes)'!$E$2:$E$379,MATCH(A1014,'[1]Main v5 (no siloxanes)'!$E$2:$E$379,0),0),"")="","",1)</f>
        <v/>
      </c>
      <c r="K1014">
        <f>IFERROR(INDEX('Data1 totsignal with smooth'!B$2:B$2058,MATCH($H1014,'Data1 totsignal with smooth'!$A$2:$A$2058,0),0),"")</f>
        <v>428071.03125</v>
      </c>
      <c r="L1014">
        <f>IFERROR(INDEX('Data1 totsignal with smooth'!C$2:C$2058,MATCH($H1014,'Data1 totsignal with smooth'!$A$2:$A$2058,0),0),"")</f>
        <v>428523.65625</v>
      </c>
      <c r="M1014" s="9">
        <f t="shared" si="64"/>
        <v>0.99894375726194229</v>
      </c>
      <c r="P1014" t="str">
        <f t="shared" si="63"/>
        <v/>
      </c>
    </row>
    <row r="1015" spans="1:16" x14ac:dyDescent="0.25">
      <c r="A1015" s="5">
        <f t="shared" si="61"/>
        <v>225.14429999999999</v>
      </c>
      <c r="B1015" s="5">
        <f t="shared" si="62"/>
        <v>224.137</v>
      </c>
      <c r="C1015" s="5" t="s">
        <v>2528</v>
      </c>
      <c r="D1015" s="5" t="s">
        <v>1898</v>
      </c>
      <c r="E1015" s="5">
        <v>225.14609999999999</v>
      </c>
      <c r="F1015" s="5">
        <v>225.14949999999999</v>
      </c>
      <c r="G1015" s="5">
        <v>225.14099999999999</v>
      </c>
      <c r="H1015" s="5">
        <v>225.1405</v>
      </c>
      <c r="I1015" s="5" t="str">
        <f>IF(IFERROR(INDEX('[1]Main v5 (no siloxanes)'!$E$2:$E$379,MATCH(A1015,'[1]Main v5 (no siloxanes)'!$E$2:$E$379,0),0),"")="","",1)</f>
        <v/>
      </c>
      <c r="K1015">
        <f>IFERROR(INDEX('Data1 totsignal with smooth'!B$2:B$2058,MATCH($H1015,'Data1 totsignal with smooth'!$A$2:$A$2058,0),0),"")</f>
        <v>770172.5625</v>
      </c>
      <c r="L1015">
        <f>IFERROR(INDEX('Data1 totsignal with smooth'!C$2:C$2058,MATCH($H1015,'Data1 totsignal with smooth'!$A$2:$A$2058,0),0),"")</f>
        <v>455158.3125</v>
      </c>
      <c r="M1015" s="9">
        <f t="shared" si="64"/>
        <v>1.6920982026446019</v>
      </c>
      <c r="N1015">
        <v>128140.61</v>
      </c>
      <c r="O1015">
        <v>71218.773000000001</v>
      </c>
      <c r="P1015">
        <f t="shared" si="63"/>
        <v>1.7992532671125911</v>
      </c>
    </row>
    <row r="1016" spans="1:16" x14ac:dyDescent="0.25">
      <c r="A1016" s="5">
        <f t="shared" si="61"/>
        <v>225.1617</v>
      </c>
      <c r="B1016" s="5">
        <f t="shared" si="62"/>
        <v>224.15440000000001</v>
      </c>
      <c r="C1016" s="5" t="s">
        <v>733</v>
      </c>
      <c r="D1016" s="5" t="s">
        <v>1898</v>
      </c>
      <c r="E1016" s="5">
        <v>225.1644</v>
      </c>
      <c r="G1016" s="5">
        <v>225.16050000000001</v>
      </c>
      <c r="H1016" s="5">
        <v>225.1601</v>
      </c>
      <c r="I1016" s="5">
        <f>IF(IFERROR(INDEX('[1]Main v5 (no siloxanes)'!$E$2:$E$379,MATCH(A1016,'[1]Main v5 (no siloxanes)'!$E$2:$E$379,0),0),"")="","",1)</f>
        <v>1</v>
      </c>
      <c r="K1016">
        <f>IFERROR(INDEX('Data1 totsignal with smooth'!B$2:B$2058,MATCH($H1016,'Data1 totsignal with smooth'!$A$2:$A$2058,0),0),"")</f>
        <v>1369263.875</v>
      </c>
      <c r="L1016">
        <f>IFERROR(INDEX('Data1 totsignal with smooth'!C$2:C$2058,MATCH($H1016,'Data1 totsignal with smooth'!$A$2:$A$2058,0),0),"")</f>
        <v>428523.65625</v>
      </c>
      <c r="M1016" s="9">
        <f t="shared" si="64"/>
        <v>3.195305218345224</v>
      </c>
      <c r="N1016">
        <v>273045.62</v>
      </c>
      <c r="O1016">
        <v>71218.773000000001</v>
      </c>
      <c r="P1016">
        <f t="shared" si="63"/>
        <v>3.8338995253400392</v>
      </c>
    </row>
    <row r="1017" spans="1:16" x14ac:dyDescent="0.25">
      <c r="A1017" s="5">
        <f t="shared" si="61"/>
        <v>225.18360000000001</v>
      </c>
      <c r="B1017" s="5">
        <f t="shared" si="62"/>
        <v>224.1763</v>
      </c>
      <c r="C1017" s="5" t="s">
        <v>734</v>
      </c>
      <c r="D1017" s="5" t="s">
        <v>1898</v>
      </c>
      <c r="E1017" s="5">
        <v>225.1866</v>
      </c>
      <c r="F1017" s="5">
        <v>225.18270000000001</v>
      </c>
      <c r="G1017" s="5">
        <v>225.18289999999999</v>
      </c>
      <c r="H1017" s="5">
        <v>225.18199999999999</v>
      </c>
      <c r="I1017" s="5" t="str">
        <f>IF(IFERROR(INDEX('[1]Main v5 (no siloxanes)'!$E$2:$E$379,MATCH(A1017,'[1]Main v5 (no siloxanes)'!$E$2:$E$379,0),0),"")="","",1)</f>
        <v/>
      </c>
      <c r="K1017">
        <f>IFERROR(INDEX('Data1 totsignal with smooth'!B$2:B$2058,MATCH($H1017,'Data1 totsignal with smooth'!$A$2:$A$2058,0),0),"")</f>
        <v>742573.375</v>
      </c>
      <c r="L1017">
        <f>IFERROR(INDEX('Data1 totsignal with smooth'!C$2:C$2058,MATCH($H1017,'Data1 totsignal with smooth'!$A$2:$A$2058,0),0),"")</f>
        <v>428071.03125</v>
      </c>
      <c r="M1017" s="9">
        <f t="shared" si="64"/>
        <v>1.7346966292758219</v>
      </c>
      <c r="N1017">
        <v>81954.039000000004</v>
      </c>
      <c r="O1017">
        <v>69794.233999999997</v>
      </c>
      <c r="P1017">
        <f t="shared" si="63"/>
        <v>1.1742236328576943</v>
      </c>
    </row>
    <row r="1018" spans="1:16" x14ac:dyDescent="0.25">
      <c r="A1018" s="5">
        <f t="shared" si="61"/>
        <v>225.2183</v>
      </c>
      <c r="B1018" s="5">
        <f t="shared" si="62"/>
        <v>224.21100000000001</v>
      </c>
      <c r="C1018" s="5" t="s">
        <v>735</v>
      </c>
      <c r="D1018" s="5" t="s">
        <v>1898</v>
      </c>
      <c r="E1018" s="5">
        <v>225.22190000000001</v>
      </c>
      <c r="F1018" s="5">
        <v>225.2122</v>
      </c>
      <c r="G1018" s="5">
        <v>225.21960000000001</v>
      </c>
      <c r="H1018" s="5">
        <v>225.21960000000001</v>
      </c>
      <c r="I1018" s="5">
        <f>IF(IFERROR(INDEX('[1]Main v5 (no siloxanes)'!$E$2:$E$379,MATCH(A1018,'[1]Main v5 (no siloxanes)'!$E$2:$E$379,0),0),"")="","",1)</f>
        <v>1</v>
      </c>
      <c r="K1018">
        <f>IFERROR(INDEX('Data1 totsignal with smooth'!B$2:B$2058,MATCH($H1018,'Data1 totsignal with smooth'!$A$2:$A$2058,0),0),"")</f>
        <v>1346434.5</v>
      </c>
      <c r="L1018">
        <f>IFERROR(INDEX('Data1 totsignal with smooth'!C$2:C$2058,MATCH($H1018,'Data1 totsignal with smooth'!$A$2:$A$2058,0),0),"")</f>
        <v>396181.84375</v>
      </c>
      <c r="M1018" s="9">
        <f t="shared" si="64"/>
        <v>3.3985265131171221</v>
      </c>
      <c r="N1018">
        <v>66082.483999999997</v>
      </c>
      <c r="O1018">
        <v>67278.5</v>
      </c>
      <c r="P1018">
        <f t="shared" si="63"/>
        <v>0.98222290925035483</v>
      </c>
    </row>
    <row r="1019" spans="1:16" x14ac:dyDescent="0.25">
      <c r="A1019" s="5">
        <f t="shared" si="61"/>
        <v>225.25630000000001</v>
      </c>
      <c r="B1019" s="5">
        <f t="shared" si="62"/>
        <v>224.249</v>
      </c>
      <c r="C1019" s="5" t="s">
        <v>736</v>
      </c>
      <c r="D1019" s="5" t="s">
        <v>2835</v>
      </c>
      <c r="E1019" s="5">
        <v>225.2585</v>
      </c>
      <c r="F1019" s="5">
        <v>225.255</v>
      </c>
      <c r="G1019" s="5">
        <v>225.25540000000001</v>
      </c>
      <c r="H1019" s="5">
        <v>225.25620000000001</v>
      </c>
      <c r="I1019" s="5">
        <f>IF(IFERROR(INDEX('[1]Main v5 (no siloxanes)'!$E$2:$E$379,MATCH(A1019,'[1]Main v5 (no siloxanes)'!$E$2:$E$379,0),0),"")="","",1)</f>
        <v>1</v>
      </c>
      <c r="K1019">
        <f>IFERROR(INDEX('Data1 totsignal with smooth'!B$2:B$2058,MATCH($H1019,'Data1 totsignal with smooth'!$A$2:$A$2058,0),0),"")</f>
        <v>2146036.5</v>
      </c>
      <c r="L1019">
        <f>IFERROR(INDEX('Data1 totsignal with smooth'!C$2:C$2058,MATCH($H1019,'Data1 totsignal with smooth'!$A$2:$A$2058,0),0),"")</f>
        <v>356099.3125</v>
      </c>
      <c r="M1019" s="9">
        <f t="shared" si="64"/>
        <v>6.0265112137783188</v>
      </c>
      <c r="N1019">
        <v>124187.62</v>
      </c>
      <c r="O1019">
        <v>67278.5</v>
      </c>
      <c r="P1019">
        <f t="shared" si="63"/>
        <v>1.8458737932623348</v>
      </c>
    </row>
    <row r="1020" spans="1:16" x14ac:dyDescent="0.25">
      <c r="A1020" s="5">
        <f t="shared" si="61"/>
        <v>226.04689999999999</v>
      </c>
      <c r="B1020" s="5">
        <f t="shared" si="62"/>
        <v>225.03960000000001</v>
      </c>
      <c r="C1020" s="5" t="s">
        <v>737</v>
      </c>
      <c r="D1020" s="5" t="s">
        <v>1898</v>
      </c>
      <c r="F1020" s="5">
        <v>226.05</v>
      </c>
      <c r="H1020" s="5">
        <v>226.0437</v>
      </c>
      <c r="I1020" s="5" t="str">
        <f>IF(IFERROR(INDEX('[1]Main v5 (no siloxanes)'!$E$2:$E$379,MATCH(A1020,'[1]Main v5 (no siloxanes)'!$E$2:$E$379,0),0),"")="","",1)</f>
        <v/>
      </c>
      <c r="K1020">
        <f>IFERROR(INDEX('Data1 totsignal with smooth'!B$2:B$2058,MATCH($H1020,'Data1 totsignal with smooth'!$A$2:$A$2058,0),0),"")</f>
        <v>66122.703125</v>
      </c>
      <c r="L1020">
        <f>IFERROR(INDEX('Data1 totsignal with smooth'!C$2:C$2058,MATCH($H1020,'Data1 totsignal with smooth'!$A$2:$A$2058,0),0),"")</f>
        <v>396181.84375</v>
      </c>
      <c r="M1020" s="9">
        <f t="shared" si="64"/>
        <v>0.16689988238513265</v>
      </c>
      <c r="P1020" t="str">
        <f t="shared" si="63"/>
        <v/>
      </c>
    </row>
    <row r="1021" spans="1:16" x14ac:dyDescent="0.25">
      <c r="A1021" s="5">
        <f t="shared" si="61"/>
        <v>226.06559999999999</v>
      </c>
      <c r="B1021" s="5">
        <f t="shared" si="62"/>
        <v>225.0583</v>
      </c>
      <c r="C1021" s="5" t="s">
        <v>738</v>
      </c>
      <c r="D1021" s="5" t="s">
        <v>1898</v>
      </c>
      <c r="H1021" s="5">
        <v>226.06559999999999</v>
      </c>
      <c r="I1021" s="5" t="str">
        <f>IF(IFERROR(INDEX('[1]Main v5 (no siloxanes)'!$E$2:$E$379,MATCH(A1021,'[1]Main v5 (no siloxanes)'!$E$2:$E$379,0),0),"")="","",1)</f>
        <v/>
      </c>
      <c r="K1021">
        <f>IFERROR(INDEX('Data1 totsignal with smooth'!B$2:B$2058,MATCH($H1021,'Data1 totsignal with smooth'!$A$2:$A$2058,0),0),"")</f>
        <v>69872.9609375</v>
      </c>
      <c r="L1021">
        <f>IFERROR(INDEX('Data1 totsignal with smooth'!C$2:C$2058,MATCH($H1021,'Data1 totsignal with smooth'!$A$2:$A$2058,0),0),"")</f>
        <v>428071.03125</v>
      </c>
      <c r="M1021" s="9">
        <f t="shared" si="64"/>
        <v>0.16322749225395056</v>
      </c>
      <c r="P1021" t="str">
        <f t="shared" si="63"/>
        <v/>
      </c>
    </row>
    <row r="1022" spans="1:16" x14ac:dyDescent="0.25">
      <c r="A1022" s="5">
        <f t="shared" si="61"/>
        <v>226.12700000000001</v>
      </c>
      <c r="B1022" s="5">
        <f t="shared" si="62"/>
        <v>225.11969999999999</v>
      </c>
      <c r="C1022" s="5" t="s">
        <v>740</v>
      </c>
      <c r="D1022" s="5" t="s">
        <v>1898</v>
      </c>
      <c r="E1022" s="5">
        <v>226.12690000000001</v>
      </c>
      <c r="H1022" s="5">
        <v>226.12700000000001</v>
      </c>
      <c r="I1022" s="5" t="str">
        <f>IF(IFERROR(INDEX('[1]Main v5 (no siloxanes)'!$E$2:$E$379,MATCH(A1022,'[1]Main v5 (no siloxanes)'!$E$2:$E$379,0),0),"")="","",1)</f>
        <v/>
      </c>
      <c r="K1022">
        <f>IFERROR(INDEX('Data1 totsignal with smooth'!B$2:B$2058,MATCH($H1022,'Data1 totsignal with smooth'!$A$2:$A$2058,0),0),"")</f>
        <v>254161.515625</v>
      </c>
      <c r="L1022">
        <f>IFERROR(INDEX('Data1 totsignal with smooth'!C$2:C$2058,MATCH($H1022,'Data1 totsignal with smooth'!$A$2:$A$2058,0),0),"")</f>
        <v>428523.65625</v>
      </c>
      <c r="M1022" s="9">
        <f t="shared" si="64"/>
        <v>0.59310964964959267</v>
      </c>
      <c r="N1022">
        <v>60252.25</v>
      </c>
      <c r="O1022">
        <v>67278.5</v>
      </c>
      <c r="P1022">
        <f t="shared" si="63"/>
        <v>0.89556470492059126</v>
      </c>
    </row>
    <row r="1023" spans="1:16" x14ac:dyDescent="0.25">
      <c r="A1023" s="5">
        <f t="shared" si="61"/>
        <v>226.14850000000001</v>
      </c>
      <c r="B1023" s="5">
        <f t="shared" si="62"/>
        <v>225.1412</v>
      </c>
      <c r="C1023" s="5" t="s">
        <v>741</v>
      </c>
      <c r="D1023" s="5" t="s">
        <v>1898</v>
      </c>
      <c r="F1023" s="5">
        <v>226.15289999999999</v>
      </c>
      <c r="G1023" s="5">
        <v>226.14449999999999</v>
      </c>
      <c r="H1023" s="5">
        <v>226.148</v>
      </c>
      <c r="I1023" s="5" t="str">
        <f>IF(IFERROR(INDEX('[1]Main v5 (no siloxanes)'!$E$2:$E$379,MATCH(A1023,'[1]Main v5 (no siloxanes)'!$E$2:$E$379,0),0),"")="","",1)</f>
        <v/>
      </c>
      <c r="K1023">
        <f>IFERROR(INDEX('Data1 totsignal with smooth'!B$2:B$2058,MATCH($H1023,'Data1 totsignal with smooth'!$A$2:$A$2058,0),0),"")</f>
        <v>220174.453125</v>
      </c>
      <c r="L1023">
        <f>IFERROR(INDEX('Data1 totsignal with smooth'!C$2:C$2058,MATCH($H1023,'Data1 totsignal with smooth'!$A$2:$A$2058,0),0),"")</f>
        <v>428523.65625</v>
      </c>
      <c r="M1023" s="9">
        <f t="shared" si="64"/>
        <v>0.51379766300824847</v>
      </c>
      <c r="P1023" t="str">
        <f t="shared" si="63"/>
        <v/>
      </c>
    </row>
    <row r="1024" spans="1:16" x14ac:dyDescent="0.25">
      <c r="A1024" s="5">
        <f t="shared" si="61"/>
        <v>226.16419999999999</v>
      </c>
      <c r="B1024" s="5">
        <f t="shared" si="62"/>
        <v>225.15690000000001</v>
      </c>
      <c r="C1024" s="5" t="s">
        <v>1898</v>
      </c>
      <c r="D1024" s="5" t="s">
        <v>1898</v>
      </c>
      <c r="E1024" s="5">
        <v>226.16480000000001</v>
      </c>
      <c r="G1024" s="5">
        <v>226.16300000000001</v>
      </c>
      <c r="H1024" s="5">
        <v>226.16480000000001</v>
      </c>
      <c r="I1024" s="5" t="str">
        <f>IF(IFERROR(INDEX('[1]Main v5 (no siloxanes)'!$E$2:$E$379,MATCH(A1024,'[1]Main v5 (no siloxanes)'!$E$2:$E$379,0),0),"")="","",1)</f>
        <v/>
      </c>
      <c r="K1024">
        <f>IFERROR(INDEX('Data1 totsignal with smooth'!B$2:B$2058,MATCH($H1024,'Data1 totsignal with smooth'!$A$2:$A$2058,0),0),"")</f>
        <v>396181.84375</v>
      </c>
      <c r="L1024">
        <f>IFERROR(INDEX('Data1 totsignal with smooth'!C$2:C$2058,MATCH($H1024,'Data1 totsignal with smooth'!$A$2:$A$2058,0),0),"")</f>
        <v>428523.65625</v>
      </c>
      <c r="M1024" s="9">
        <f t="shared" si="64"/>
        <v>0.92452735799226948</v>
      </c>
      <c r="N1024">
        <v>111657.3</v>
      </c>
      <c r="O1024">
        <v>67278.5</v>
      </c>
      <c r="P1024">
        <f t="shared" si="63"/>
        <v>1.6596282616289009</v>
      </c>
    </row>
    <row r="1025" spans="1:16" x14ac:dyDescent="0.25">
      <c r="A1025" s="5">
        <f t="shared" si="61"/>
        <v>226.18289999999999</v>
      </c>
      <c r="B1025" s="5">
        <f t="shared" si="62"/>
        <v>225.1756</v>
      </c>
      <c r="C1025" s="5" t="s">
        <v>742</v>
      </c>
      <c r="D1025" s="5" t="s">
        <v>1898</v>
      </c>
      <c r="E1025" s="5">
        <v>226.18379999999999</v>
      </c>
      <c r="F1025" s="5">
        <v>226.185</v>
      </c>
      <c r="G1025" s="5">
        <v>226.18090000000001</v>
      </c>
      <c r="H1025" s="5">
        <v>226.18190000000001</v>
      </c>
      <c r="I1025" s="5" t="str">
        <f>IF(IFERROR(INDEX('[1]Main v5 (no siloxanes)'!$E$2:$E$379,MATCH(A1025,'[1]Main v5 (no siloxanes)'!$E$2:$E$379,0),0),"")="","",1)</f>
        <v/>
      </c>
      <c r="K1025">
        <f>IFERROR(INDEX('Data1 totsignal with smooth'!B$2:B$2058,MATCH($H1025,'Data1 totsignal with smooth'!$A$2:$A$2058,0),0),"")</f>
        <v>171414.703125</v>
      </c>
      <c r="L1025">
        <f>IFERROR(INDEX('Data1 totsignal with smooth'!C$2:C$2058,MATCH($H1025,'Data1 totsignal with smooth'!$A$2:$A$2058,0),0),"")</f>
        <v>428071.03125</v>
      </c>
      <c r="M1025" s="9">
        <f t="shared" si="64"/>
        <v>0.40043518624574059</v>
      </c>
      <c r="N1025">
        <v>16691.414000000001</v>
      </c>
      <c r="O1025">
        <v>67278.5</v>
      </c>
      <c r="P1025">
        <f t="shared" si="63"/>
        <v>0.24809432433838449</v>
      </c>
    </row>
    <row r="1026" spans="1:16" x14ac:dyDescent="0.25">
      <c r="A1026" s="5">
        <f t="shared" ref="A1026:A1089" si="65">VALUE(FIXED(AVERAGE(E1026:H1026),4))</f>
        <v>226.2139</v>
      </c>
      <c r="B1026" s="5">
        <f t="shared" ref="B1026:B1089" si="66">VALUE(FIXED(A1026-1.007276,4))</f>
        <v>225.20660000000001</v>
      </c>
      <c r="C1026" s="5" t="s">
        <v>743</v>
      </c>
      <c r="D1026" s="5" t="s">
        <v>1898</v>
      </c>
      <c r="F1026" s="5">
        <v>226.21539999999999</v>
      </c>
      <c r="G1026" s="5">
        <v>226.21109999999999</v>
      </c>
      <c r="H1026" s="5">
        <v>226.21510000000001</v>
      </c>
      <c r="I1026" s="5" t="str">
        <f>IF(IFERROR(INDEX('[1]Main v5 (no siloxanes)'!$E$2:$E$379,MATCH(A1026,'[1]Main v5 (no siloxanes)'!$E$2:$E$379,0),0),"")="","",1)</f>
        <v/>
      </c>
      <c r="K1026">
        <f>IFERROR(INDEX('Data1 totsignal with smooth'!B$2:B$2058,MATCH($H1026,'Data1 totsignal with smooth'!$A$2:$A$2058,0),0),"")</f>
        <v>336186.375</v>
      </c>
      <c r="L1026">
        <f>IFERROR(INDEX('Data1 totsignal with smooth'!C$2:C$2058,MATCH($H1026,'Data1 totsignal with smooth'!$A$2:$A$2058,0),0),"")</f>
        <v>396181.84375</v>
      </c>
      <c r="M1026" s="9">
        <f t="shared" si="64"/>
        <v>0.84856582981662698</v>
      </c>
      <c r="P1026" t="str">
        <f t="shared" ref="P1026:P1089" si="67">IFERROR(N1026/O1026,"")</f>
        <v/>
      </c>
    </row>
    <row r="1027" spans="1:16" x14ac:dyDescent="0.25">
      <c r="A1027" s="5">
        <f t="shared" si="65"/>
        <v>226.22489999999999</v>
      </c>
      <c r="B1027" s="5">
        <f t="shared" si="66"/>
        <v>225.2176</v>
      </c>
      <c r="C1027" s="5" t="s">
        <v>1898</v>
      </c>
      <c r="D1027" s="5" t="s">
        <v>1898</v>
      </c>
      <c r="E1027" s="5">
        <v>226.22370000000001</v>
      </c>
      <c r="G1027" s="5">
        <v>226.22450000000001</v>
      </c>
      <c r="H1027" s="5">
        <v>226.22649999999999</v>
      </c>
      <c r="I1027" s="5" t="str">
        <f>IF(IFERROR(INDEX('[1]Main v5 (no siloxanes)'!$E$2:$E$379,MATCH(A1027,'[1]Main v5 (no siloxanes)'!$E$2:$E$379,0),0),"")="","",1)</f>
        <v/>
      </c>
      <c r="K1027">
        <f>IFERROR(INDEX('Data1 totsignal with smooth'!B$2:B$2058,MATCH($H1027,'Data1 totsignal with smooth'!$A$2:$A$2058,0),0),"")</f>
        <v>169081.65625</v>
      </c>
      <c r="L1027">
        <f>IFERROR(INDEX('Data1 totsignal with smooth'!C$2:C$2058,MATCH($H1027,'Data1 totsignal with smooth'!$A$2:$A$2058,0),0),"")</f>
        <v>356099.3125</v>
      </c>
      <c r="M1027" s="9">
        <f t="shared" si="64"/>
        <v>0.47481601428253251</v>
      </c>
      <c r="N1027">
        <v>19479.148000000001</v>
      </c>
      <c r="O1027">
        <v>69794.233999999997</v>
      </c>
      <c r="P1027">
        <f t="shared" si="67"/>
        <v>0.27909394349109129</v>
      </c>
    </row>
    <row r="1028" spans="1:16" x14ac:dyDescent="0.25">
      <c r="A1028" s="5">
        <f t="shared" si="65"/>
        <v>226.25640000000001</v>
      </c>
      <c r="B1028" s="5">
        <f t="shared" si="66"/>
        <v>225.2491</v>
      </c>
      <c r="C1028" s="5" t="s">
        <v>2095</v>
      </c>
      <c r="D1028" s="5" t="s">
        <v>1898</v>
      </c>
      <c r="H1028" s="5">
        <v>226.25640000000001</v>
      </c>
      <c r="I1028" s="5" t="str">
        <f>IF(IFERROR(INDEX('[1]Main v5 (no siloxanes)'!$E$2:$E$379,MATCH(A1028,'[1]Main v5 (no siloxanes)'!$E$2:$E$379,0),0),"")="","",1)</f>
        <v/>
      </c>
      <c r="K1028">
        <f>IFERROR(INDEX('Data1 totsignal with smooth'!B$2:B$2058,MATCH($H1028,'Data1 totsignal with smooth'!$A$2:$A$2058,0),0),"")</f>
        <v>294822.59375</v>
      </c>
      <c r="L1028">
        <f>IFERROR(INDEX('Data1 totsignal with smooth'!C$2:C$2058,MATCH($H1028,'Data1 totsignal with smooth'!$A$2:$A$2058,0),0),"")</f>
        <v>336186.375</v>
      </c>
      <c r="M1028" s="9">
        <f t="shared" si="64"/>
        <v>0.87696175596051451</v>
      </c>
      <c r="P1028" t="str">
        <f t="shared" si="67"/>
        <v/>
      </c>
    </row>
    <row r="1029" spans="1:16" x14ac:dyDescent="0.25">
      <c r="A1029" s="5">
        <f t="shared" si="65"/>
        <v>226.2629</v>
      </c>
      <c r="B1029" s="5">
        <f t="shared" si="66"/>
        <v>225.25559999999999</v>
      </c>
      <c r="C1029" s="5" t="s">
        <v>1898</v>
      </c>
      <c r="D1029" s="5" t="s">
        <v>1898</v>
      </c>
      <c r="E1029" s="5">
        <v>226.2638</v>
      </c>
      <c r="F1029" s="5">
        <v>226.25880000000001</v>
      </c>
      <c r="G1029" s="5">
        <v>226.2602</v>
      </c>
      <c r="H1029" s="5">
        <v>226.2687</v>
      </c>
      <c r="I1029" s="5" t="str">
        <f>IF(IFERROR(INDEX('[1]Main v5 (no siloxanes)'!$E$2:$E$379,MATCH(A1029,'[1]Main v5 (no siloxanes)'!$E$2:$E$379,0),0),"")="","",1)</f>
        <v/>
      </c>
      <c r="K1029">
        <f>IFERROR(INDEX('Data1 totsignal with smooth'!B$2:B$2058,MATCH($H1029,'Data1 totsignal with smooth'!$A$2:$A$2058,0),0),"")</f>
        <v>122408</v>
      </c>
      <c r="L1029">
        <f>IFERROR(INDEX('Data1 totsignal with smooth'!C$2:C$2058,MATCH($H1029,'Data1 totsignal with smooth'!$A$2:$A$2058,0),0),"")</f>
        <v>299928.1875</v>
      </c>
      <c r="M1029" s="9">
        <f t="shared" si="64"/>
        <v>0.40812436143568531</v>
      </c>
      <c r="N1029">
        <v>20634.68</v>
      </c>
      <c r="O1029">
        <v>69794.233999999997</v>
      </c>
      <c r="P1029">
        <f t="shared" si="67"/>
        <v>0.29565021087558613</v>
      </c>
    </row>
    <row r="1030" spans="1:16" x14ac:dyDescent="0.25">
      <c r="A1030" s="5">
        <f t="shared" si="65"/>
        <v>227.1396</v>
      </c>
      <c r="B1030" s="5">
        <f t="shared" si="66"/>
        <v>226.13229999999999</v>
      </c>
      <c r="C1030" s="5" t="s">
        <v>2529</v>
      </c>
      <c r="D1030" s="5" t="s">
        <v>1898</v>
      </c>
      <c r="E1030" s="5">
        <v>227.1379</v>
      </c>
      <c r="G1030" s="5">
        <v>227.14330000000001</v>
      </c>
      <c r="H1030" s="5">
        <v>227.13759999999999</v>
      </c>
      <c r="I1030" s="5" t="str">
        <f>IF(IFERROR(INDEX('[1]Main v5 (no siloxanes)'!$E$2:$E$379,MATCH(A1030,'[1]Main v5 (no siloxanes)'!$E$2:$E$379,0),0),"")="","",1)</f>
        <v/>
      </c>
      <c r="K1030">
        <f>IFERROR(INDEX('Data1 totsignal with smooth'!B$2:B$2058,MATCH($H1030,'Data1 totsignal with smooth'!$A$2:$A$2058,0),0),"")</f>
        <v>689503.0625</v>
      </c>
      <c r="L1030">
        <f>IFERROR(INDEX('Data1 totsignal with smooth'!C$2:C$2058,MATCH($H1030,'Data1 totsignal with smooth'!$A$2:$A$2058,0),0),"")</f>
        <v>299928.1875</v>
      </c>
      <c r="M1030" s="9">
        <f t="shared" si="64"/>
        <v>2.2988938393794682</v>
      </c>
      <c r="N1030">
        <v>101272.23</v>
      </c>
      <c r="O1030">
        <v>71218.773000000001</v>
      </c>
      <c r="P1030">
        <f t="shared" si="67"/>
        <v>1.4219878514334976</v>
      </c>
    </row>
    <row r="1031" spans="1:16" x14ac:dyDescent="0.25">
      <c r="A1031" s="5">
        <f t="shared" si="65"/>
        <v>227.17240000000001</v>
      </c>
      <c r="B1031" s="5">
        <f t="shared" si="66"/>
        <v>226.1651</v>
      </c>
      <c r="C1031" s="5" t="s">
        <v>2395</v>
      </c>
      <c r="D1031" s="5" t="s">
        <v>1898</v>
      </c>
      <c r="F1031" s="5">
        <v>227.1728</v>
      </c>
      <c r="G1031" s="5">
        <v>227.17179999999999</v>
      </c>
      <c r="H1031" s="5">
        <v>227.17250000000001</v>
      </c>
      <c r="I1031" s="5">
        <f>IF(IFERROR(INDEX('[1]Main v5 (no siloxanes)'!$E$2:$E$379,MATCH(A1031,'[1]Main v5 (no siloxanes)'!$E$2:$E$379,0),0),"")="","",1)</f>
        <v>1</v>
      </c>
      <c r="K1031">
        <f>IFERROR(INDEX('Data1 totsignal with smooth'!B$2:B$2058,MATCH($H1031,'Data1 totsignal with smooth'!$A$2:$A$2058,0),0),"")</f>
        <v>1643135.125</v>
      </c>
      <c r="L1031">
        <f>IFERROR(INDEX('Data1 totsignal with smooth'!C$2:C$2058,MATCH($H1031,'Data1 totsignal with smooth'!$A$2:$A$2058,0),0),"")</f>
        <v>299928.1875</v>
      </c>
      <c r="M1031" s="9">
        <f t="shared" si="64"/>
        <v>5.4784284821512479</v>
      </c>
      <c r="P1031" t="str">
        <f t="shared" si="67"/>
        <v/>
      </c>
    </row>
    <row r="1032" spans="1:16" x14ac:dyDescent="0.25">
      <c r="A1032" s="5">
        <f t="shared" si="65"/>
        <v>227.18180000000001</v>
      </c>
      <c r="B1032" s="5">
        <f t="shared" si="66"/>
        <v>226.17449999999999</v>
      </c>
      <c r="C1032" s="5" t="s">
        <v>749</v>
      </c>
      <c r="D1032" s="5" t="s">
        <v>2865</v>
      </c>
      <c r="E1032" s="5">
        <v>227.1788</v>
      </c>
      <c r="G1032" s="5">
        <v>227.1841</v>
      </c>
      <c r="H1032" s="5">
        <v>227.1824</v>
      </c>
      <c r="I1032" s="5" t="str">
        <f>IF(IFERROR(INDEX('[1]Main v5 (no siloxanes)'!$E$2:$E$379,MATCH(A1032,'[1]Main v5 (no siloxanes)'!$E$2:$E$379,0),0),"")="","",1)</f>
        <v/>
      </c>
      <c r="K1032">
        <f>IFERROR(INDEX('Data1 totsignal with smooth'!B$2:B$2058,MATCH($H1032,'Data1 totsignal with smooth'!$A$2:$A$2058,0),0),"")</f>
        <v>932425.5</v>
      </c>
      <c r="L1032">
        <f>IFERROR(INDEX('Data1 totsignal with smooth'!C$2:C$2058,MATCH($H1032,'Data1 totsignal with smooth'!$A$2:$A$2058,0),0),"")</f>
        <v>298270.8125</v>
      </c>
      <c r="M1032" s="9">
        <f t="shared" si="64"/>
        <v>3.1261037316549367</v>
      </c>
      <c r="N1032">
        <v>365074.16</v>
      </c>
      <c r="O1032">
        <v>67278.5</v>
      </c>
      <c r="P1032">
        <f t="shared" si="67"/>
        <v>5.4263124177857707</v>
      </c>
    </row>
    <row r="1033" spans="1:16" x14ac:dyDescent="0.25">
      <c r="A1033" s="5">
        <f t="shared" si="65"/>
        <v>227.19980000000001</v>
      </c>
      <c r="B1033" s="5">
        <f t="shared" si="66"/>
        <v>226.1925</v>
      </c>
      <c r="C1033" s="5" t="s">
        <v>750</v>
      </c>
      <c r="D1033" s="5" t="s">
        <v>1898</v>
      </c>
      <c r="F1033" s="5">
        <v>227.19890000000001</v>
      </c>
      <c r="G1033" s="5">
        <v>227.2011</v>
      </c>
      <c r="H1033" s="5">
        <v>227.1994</v>
      </c>
      <c r="I1033" s="5" t="str">
        <f>IF(IFERROR(INDEX('[1]Main v5 (no siloxanes)'!$E$2:$E$379,MATCH(A1033,'[1]Main v5 (no siloxanes)'!$E$2:$E$379,0),0),"")="","",1)</f>
        <v/>
      </c>
      <c r="K1033">
        <f>IFERROR(INDEX('Data1 totsignal with smooth'!B$2:B$2058,MATCH($H1033,'Data1 totsignal with smooth'!$A$2:$A$2058,0),0),"")</f>
        <v>458930.0625</v>
      </c>
      <c r="L1033">
        <f>IFERROR(INDEX('Data1 totsignal with smooth'!C$2:C$2058,MATCH($H1033,'Data1 totsignal with smooth'!$A$2:$A$2058,0),0),"")</f>
        <v>297069.0625</v>
      </c>
      <c r="M1033" s="9">
        <f t="shared" si="64"/>
        <v>1.5448598337297408</v>
      </c>
      <c r="P1033" t="str">
        <f t="shared" si="67"/>
        <v/>
      </c>
    </row>
    <row r="1034" spans="1:16" x14ac:dyDescent="0.25">
      <c r="A1034" s="5">
        <f t="shared" si="65"/>
        <v>227.22790000000001</v>
      </c>
      <c r="B1034" s="5">
        <f t="shared" si="66"/>
        <v>226.22059999999999</v>
      </c>
      <c r="C1034" s="5" t="s">
        <v>1898</v>
      </c>
      <c r="D1034" s="5" t="s">
        <v>1898</v>
      </c>
      <c r="H1034" s="5">
        <v>227.22790000000001</v>
      </c>
      <c r="I1034" s="5" t="str">
        <f>IF(IFERROR(INDEX('[1]Main v5 (no siloxanes)'!$E$2:$E$379,MATCH(A1034,'[1]Main v5 (no siloxanes)'!$E$2:$E$379,0),0),"")="","",1)</f>
        <v/>
      </c>
      <c r="K1034">
        <f>IFERROR(INDEX('Data1 totsignal with smooth'!B$2:B$2058,MATCH($H1034,'Data1 totsignal with smooth'!$A$2:$A$2058,0),0),"")</f>
        <v>58137.7890625</v>
      </c>
      <c r="L1034">
        <f>IFERROR(INDEX('Data1 totsignal with smooth'!C$2:C$2058,MATCH($H1034,'Data1 totsignal with smooth'!$A$2:$A$2058,0),0),"")</f>
        <v>297069.0625</v>
      </c>
      <c r="M1034" s="9">
        <f t="shared" si="64"/>
        <v>0.19570462360919863</v>
      </c>
      <c r="P1034" t="str">
        <f t="shared" si="67"/>
        <v/>
      </c>
    </row>
    <row r="1035" spans="1:16" x14ac:dyDescent="0.25">
      <c r="A1035" s="5">
        <f t="shared" si="65"/>
        <v>227.23589999999999</v>
      </c>
      <c r="B1035" s="5">
        <f t="shared" si="66"/>
        <v>226.2286</v>
      </c>
      <c r="C1035" s="5" t="s">
        <v>751</v>
      </c>
      <c r="D1035" s="5" t="s">
        <v>2919</v>
      </c>
      <c r="E1035" s="5">
        <v>227.238</v>
      </c>
      <c r="F1035" s="5">
        <v>227.2363</v>
      </c>
      <c r="G1035" s="5">
        <v>227.23429999999999</v>
      </c>
      <c r="H1035" s="5">
        <v>227.23500000000001</v>
      </c>
      <c r="I1035" s="5">
        <f>IF(IFERROR(INDEX('[1]Main v5 (no siloxanes)'!$E$2:$E$379,MATCH(A1035,'[1]Main v5 (no siloxanes)'!$E$2:$E$379,0),0),"")="","",1)</f>
        <v>1</v>
      </c>
      <c r="K1035">
        <f>IFERROR(INDEX('Data1 totsignal with smooth'!B$2:B$2058,MATCH($H1035,'Data1 totsignal with smooth'!$A$2:$A$2058,0),0),"")</f>
        <v>1182028</v>
      </c>
      <c r="L1035">
        <f>IFERROR(INDEX('Data1 totsignal with smooth'!C$2:C$2058,MATCH($H1035,'Data1 totsignal with smooth'!$A$2:$A$2058,0),0),"")</f>
        <v>297069.0625</v>
      </c>
      <c r="M1035" s="9">
        <f t="shared" si="64"/>
        <v>3.9789670120899916</v>
      </c>
      <c r="N1035">
        <v>101480.54</v>
      </c>
      <c r="O1035">
        <v>66082.483999999997</v>
      </c>
      <c r="P1035">
        <f t="shared" si="67"/>
        <v>1.5356647307628448</v>
      </c>
    </row>
    <row r="1036" spans="1:16" x14ac:dyDescent="0.25">
      <c r="A1036" s="5">
        <f t="shared" si="65"/>
        <v>227.25530000000001</v>
      </c>
      <c r="B1036" s="5">
        <f t="shared" si="66"/>
        <v>226.24799999999999</v>
      </c>
      <c r="C1036" s="5" t="s">
        <v>1898</v>
      </c>
      <c r="D1036" s="5" t="s">
        <v>1898</v>
      </c>
      <c r="F1036" s="5">
        <v>227.25620000000001</v>
      </c>
      <c r="G1036" s="5">
        <v>227.25460000000001</v>
      </c>
      <c r="H1036" s="5">
        <v>227.255</v>
      </c>
      <c r="I1036" s="5" t="str">
        <f>IF(IFERROR(INDEX('[1]Main v5 (no siloxanes)'!$E$2:$E$379,MATCH(A1036,'[1]Main v5 (no siloxanes)'!$E$2:$E$379,0),0),"")="","",1)</f>
        <v/>
      </c>
      <c r="K1036">
        <f>IFERROR(INDEX('Data1 totsignal with smooth'!B$2:B$2058,MATCH($H1036,'Data1 totsignal with smooth'!$A$2:$A$2058,0),0),"")</f>
        <v>164413.53125</v>
      </c>
      <c r="L1036">
        <f>IFERROR(INDEX('Data1 totsignal with smooth'!C$2:C$2058,MATCH($H1036,'Data1 totsignal with smooth'!$A$2:$A$2058,0),0),"")</f>
        <v>298270.8125</v>
      </c>
      <c r="M1036" s="9">
        <f t="shared" si="64"/>
        <v>0.55122232669011151</v>
      </c>
      <c r="P1036" t="str">
        <f t="shared" si="67"/>
        <v/>
      </c>
    </row>
    <row r="1037" spans="1:16" x14ac:dyDescent="0.25">
      <c r="A1037" s="5">
        <f t="shared" si="65"/>
        <v>228.09389999999999</v>
      </c>
      <c r="B1037" s="5">
        <f t="shared" si="66"/>
        <v>227.0866</v>
      </c>
      <c r="C1037" s="5" t="s">
        <v>2874</v>
      </c>
      <c r="D1037" s="5" t="s">
        <v>2877</v>
      </c>
      <c r="F1037" s="5">
        <v>228.0933</v>
      </c>
      <c r="G1037" s="5">
        <v>228.0976</v>
      </c>
      <c r="H1037" s="5">
        <v>228.0908</v>
      </c>
      <c r="I1037" s="5" t="str">
        <f>IF(IFERROR(INDEX('[1]Main v5 (no siloxanes)'!$E$2:$E$379,MATCH(A1037,'[1]Main v5 (no siloxanes)'!$E$2:$E$379,0),0),"")="","",1)</f>
        <v/>
      </c>
      <c r="K1037">
        <f>IFERROR(INDEX('Data1 totsignal with smooth'!B$2:B$2058,MATCH($H1037,'Data1 totsignal with smooth'!$A$2:$A$2058,0),0),"")</f>
        <v>92741.8515625</v>
      </c>
      <c r="L1037">
        <f>IFERROR(INDEX('Data1 totsignal with smooth'!C$2:C$2058,MATCH($H1037,'Data1 totsignal with smooth'!$A$2:$A$2058,0),0),"")</f>
        <v>299928.1875</v>
      </c>
      <c r="M1037" s="9">
        <f t="shared" si="64"/>
        <v>0.30921352319544826</v>
      </c>
      <c r="P1037" t="str">
        <f t="shared" si="67"/>
        <v/>
      </c>
    </row>
    <row r="1038" spans="1:16" x14ac:dyDescent="0.25">
      <c r="A1038" s="5">
        <f t="shared" si="65"/>
        <v>228.12819999999999</v>
      </c>
      <c r="B1038" s="5">
        <f t="shared" si="66"/>
        <v>227.12090000000001</v>
      </c>
      <c r="C1038" s="5" t="s">
        <v>1898</v>
      </c>
      <c r="D1038" s="5" t="s">
        <v>1898</v>
      </c>
      <c r="F1038" s="5">
        <v>228.13159999999999</v>
      </c>
      <c r="G1038" s="5">
        <v>228.12739999999999</v>
      </c>
      <c r="H1038" s="5">
        <v>228.12559999999999</v>
      </c>
      <c r="I1038" s="5" t="str">
        <f>IF(IFERROR(INDEX('[1]Main v5 (no siloxanes)'!$E$2:$E$379,MATCH(A1038,'[1]Main v5 (no siloxanes)'!$E$2:$E$379,0),0),"")="","",1)</f>
        <v/>
      </c>
      <c r="K1038">
        <f>IFERROR(INDEX('Data1 totsignal with smooth'!B$2:B$2058,MATCH($H1038,'Data1 totsignal with smooth'!$A$2:$A$2058,0),0),"")</f>
        <v>185723.1875</v>
      </c>
      <c r="L1038">
        <f>IFERROR(INDEX('Data1 totsignal with smooth'!C$2:C$2058,MATCH($H1038,'Data1 totsignal with smooth'!$A$2:$A$2058,0),0),"")</f>
        <v>299928.1875</v>
      </c>
      <c r="M1038" s="9">
        <f t="shared" si="64"/>
        <v>0.61922551877522347</v>
      </c>
      <c r="P1038" t="str">
        <f t="shared" si="67"/>
        <v/>
      </c>
    </row>
    <row r="1039" spans="1:16" x14ac:dyDescent="0.25">
      <c r="A1039" s="5">
        <f t="shared" si="65"/>
        <v>228.15989999999999</v>
      </c>
      <c r="B1039" s="5">
        <f t="shared" si="66"/>
        <v>227.15260000000001</v>
      </c>
      <c r="C1039" s="5" t="s">
        <v>754</v>
      </c>
      <c r="D1039" s="5" t="s">
        <v>1898</v>
      </c>
      <c r="F1039" s="5">
        <v>228.1651</v>
      </c>
      <c r="G1039" s="5">
        <v>228.15710000000001</v>
      </c>
      <c r="H1039" s="5">
        <v>228.1576</v>
      </c>
      <c r="I1039" s="5" t="str">
        <f>IF(IFERROR(INDEX('[1]Main v5 (no siloxanes)'!$E$2:$E$379,MATCH(A1039,'[1]Main v5 (no siloxanes)'!$E$2:$E$379,0),0),"")="","",1)</f>
        <v/>
      </c>
      <c r="K1039">
        <f>IFERROR(INDEX('Data1 totsignal with smooth'!B$2:B$2058,MATCH($H1039,'Data1 totsignal with smooth'!$A$2:$A$2058,0),0),"")</f>
        <v>631827.25</v>
      </c>
      <c r="L1039">
        <f>IFERROR(INDEX('Data1 totsignal with smooth'!C$2:C$2058,MATCH($H1039,'Data1 totsignal with smooth'!$A$2:$A$2058,0),0),"")</f>
        <v>302871.84375</v>
      </c>
      <c r="M1039" s="9">
        <f t="shared" si="64"/>
        <v>2.0861207901568104</v>
      </c>
      <c r="P1039" t="str">
        <f t="shared" si="67"/>
        <v/>
      </c>
    </row>
    <row r="1040" spans="1:16" x14ac:dyDescent="0.25">
      <c r="A1040" s="5">
        <f t="shared" si="65"/>
        <v>228.18020000000001</v>
      </c>
      <c r="B1040" s="5">
        <f t="shared" si="66"/>
        <v>227.1729</v>
      </c>
      <c r="C1040" s="5" t="s">
        <v>1898</v>
      </c>
      <c r="D1040" s="5" t="s">
        <v>1898</v>
      </c>
      <c r="E1040" s="5">
        <v>228.1824</v>
      </c>
      <c r="F1040" s="5">
        <v>228.17869999999999</v>
      </c>
      <c r="G1040" s="5">
        <v>228.17949999999999</v>
      </c>
      <c r="H1040" s="5">
        <v>228.18020000000001</v>
      </c>
      <c r="I1040" s="5" t="str">
        <f>IF(IFERROR(INDEX('[1]Main v5 (no siloxanes)'!$E$2:$E$379,MATCH(A1040,'[1]Main v5 (no siloxanes)'!$E$2:$E$379,0),0),"")="","",1)</f>
        <v/>
      </c>
      <c r="K1040">
        <f>IFERROR(INDEX('Data1 totsignal with smooth'!B$2:B$2058,MATCH($H1040,'Data1 totsignal with smooth'!$A$2:$A$2058,0),0),"")</f>
        <v>597399.9375</v>
      </c>
      <c r="L1040">
        <f>IFERROR(INDEX('Data1 totsignal with smooth'!C$2:C$2058,MATCH($H1040,'Data1 totsignal with smooth'!$A$2:$A$2058,0),0),"")</f>
        <v>294822.59375</v>
      </c>
      <c r="M1040" s="9">
        <f t="shared" si="64"/>
        <v>2.0263031062218242</v>
      </c>
      <c r="N1040">
        <v>126706.02</v>
      </c>
      <c r="O1040">
        <v>65756.648000000001</v>
      </c>
      <c r="P1040">
        <f t="shared" si="67"/>
        <v>1.9268929279971814</v>
      </c>
    </row>
    <row r="1041" spans="1:16" x14ac:dyDescent="0.25">
      <c r="A1041" s="5">
        <f t="shared" si="65"/>
        <v>228.20150000000001</v>
      </c>
      <c r="B1041" s="5">
        <f t="shared" si="66"/>
        <v>227.1942</v>
      </c>
      <c r="C1041" s="5" t="s">
        <v>1898</v>
      </c>
      <c r="D1041" s="5" t="s">
        <v>1898</v>
      </c>
      <c r="F1041" s="5">
        <v>228.20349999999999</v>
      </c>
      <c r="G1041" s="5">
        <v>228.20089999999999</v>
      </c>
      <c r="H1041" s="5">
        <v>228.2</v>
      </c>
      <c r="I1041" s="5" t="str">
        <f>IF(IFERROR(INDEX('[1]Main v5 (no siloxanes)'!$E$2:$E$379,MATCH(A1041,'[1]Main v5 (no siloxanes)'!$E$2:$E$379,0),0),"")="","",1)</f>
        <v/>
      </c>
      <c r="K1041">
        <f>IFERROR(INDEX('Data1 totsignal with smooth'!B$2:B$2058,MATCH($H1041,'Data1 totsignal with smooth'!$A$2:$A$2058,0),0),"")</f>
        <v>141304.46875</v>
      </c>
      <c r="L1041">
        <f>IFERROR(INDEX('Data1 totsignal with smooth'!C$2:C$2058,MATCH($H1041,'Data1 totsignal with smooth'!$A$2:$A$2058,0),0),"")</f>
        <v>294822.59375</v>
      </c>
      <c r="M1041" s="9">
        <f t="shared" si="64"/>
        <v>0.47928643104544966</v>
      </c>
      <c r="P1041" t="str">
        <f t="shared" si="67"/>
        <v/>
      </c>
    </row>
    <row r="1042" spans="1:16" x14ac:dyDescent="0.25">
      <c r="A1042" s="5">
        <f t="shared" si="65"/>
        <v>228.23769999999999</v>
      </c>
      <c r="B1042" s="5">
        <f t="shared" si="66"/>
        <v>227.2304</v>
      </c>
      <c r="C1042" s="5" t="s">
        <v>1898</v>
      </c>
      <c r="D1042" s="5" t="s">
        <v>1898</v>
      </c>
      <c r="E1042" s="5">
        <v>228.2364</v>
      </c>
      <c r="F1042" s="5">
        <v>228.2405</v>
      </c>
      <c r="G1042" s="5">
        <v>228.23750000000001</v>
      </c>
      <c r="H1042" s="5">
        <v>228.23650000000001</v>
      </c>
      <c r="I1042" s="5" t="str">
        <f>IF(IFERROR(INDEX('[1]Main v5 (no siloxanes)'!$E$2:$E$379,MATCH(A1042,'[1]Main v5 (no siloxanes)'!$E$2:$E$379,0),0),"")="","",1)</f>
        <v/>
      </c>
      <c r="K1042">
        <f>IFERROR(INDEX('Data1 totsignal with smooth'!B$2:B$2058,MATCH($H1042,'Data1 totsignal with smooth'!$A$2:$A$2058,0),0),"")</f>
        <v>286562.8125</v>
      </c>
      <c r="L1042">
        <f>IFERROR(INDEX('Data1 totsignal with smooth'!C$2:C$2058,MATCH($H1042,'Data1 totsignal with smooth'!$A$2:$A$2058,0),0),"")</f>
        <v>294822.59375</v>
      </c>
      <c r="M1042" s="9">
        <f t="shared" si="64"/>
        <v>0.97198389327988877</v>
      </c>
      <c r="N1042">
        <v>61847.616999999998</v>
      </c>
      <c r="O1042">
        <v>66082.483999999997</v>
      </c>
      <c r="P1042">
        <f t="shared" si="67"/>
        <v>0.93591543865088367</v>
      </c>
    </row>
    <row r="1043" spans="1:16" x14ac:dyDescent="0.25">
      <c r="A1043" s="5">
        <f t="shared" si="65"/>
        <v>228.26169999999999</v>
      </c>
      <c r="B1043" s="5">
        <f t="shared" si="66"/>
        <v>227.2544</v>
      </c>
      <c r="C1043" s="5" t="s">
        <v>1898</v>
      </c>
      <c r="D1043" s="5" t="s">
        <v>1898</v>
      </c>
      <c r="G1043" s="5">
        <v>228.26140000000001</v>
      </c>
      <c r="H1043" s="5">
        <v>228.2619</v>
      </c>
      <c r="I1043" s="5" t="str">
        <f>IF(IFERROR(INDEX('[1]Main v5 (no siloxanes)'!$E$2:$E$379,MATCH(A1043,'[1]Main v5 (no siloxanes)'!$E$2:$E$379,0),0),"")="","",1)</f>
        <v/>
      </c>
      <c r="K1043">
        <f>IFERROR(INDEX('Data1 totsignal with smooth'!B$2:B$2058,MATCH($H1043,'Data1 totsignal with smooth'!$A$2:$A$2058,0),0),"")</f>
        <v>44975.90234375</v>
      </c>
      <c r="L1043">
        <f>IFERROR(INDEX('Data1 totsignal with smooth'!C$2:C$2058,MATCH($H1043,'Data1 totsignal with smooth'!$A$2:$A$2058,0),0),"")</f>
        <v>294822.59375</v>
      </c>
      <c r="M1043" s="9">
        <f t="shared" si="64"/>
        <v>0.15255242745027917</v>
      </c>
      <c r="P1043" t="str">
        <f t="shared" si="67"/>
        <v/>
      </c>
    </row>
    <row r="1044" spans="1:16" x14ac:dyDescent="0.25">
      <c r="A1044" s="5">
        <f t="shared" si="65"/>
        <v>229.00239999999999</v>
      </c>
      <c r="B1044" s="5">
        <f t="shared" si="66"/>
        <v>227.99510000000001</v>
      </c>
      <c r="C1044" s="5" t="s">
        <v>755</v>
      </c>
      <c r="D1044" s="5" t="s">
        <v>1898</v>
      </c>
      <c r="F1044" s="5">
        <v>229.0034</v>
      </c>
      <c r="H1044" s="5">
        <v>229.00139999999999</v>
      </c>
      <c r="I1044" s="5" t="str">
        <f>IF(IFERROR(INDEX('[1]Main v5 (no siloxanes)'!$E$2:$E$379,MATCH(A1044,'[1]Main v5 (no siloxanes)'!$E$2:$E$379,0),0),"")="","",1)</f>
        <v/>
      </c>
      <c r="K1044">
        <f>IFERROR(INDEX('Data1 totsignal with smooth'!B$2:B$2058,MATCH($H1044,'Data1 totsignal with smooth'!$A$2:$A$2058,0),0),"")</f>
        <v>65235.5234375</v>
      </c>
      <c r="L1044">
        <f>IFERROR(INDEX('Data1 totsignal with smooth'!C$2:C$2058,MATCH($H1044,'Data1 totsignal with smooth'!$A$2:$A$2058,0),0),"")</f>
        <v>286562.8125</v>
      </c>
      <c r="M1044" s="9">
        <f t="shared" si="64"/>
        <v>0.22764825229198224</v>
      </c>
      <c r="P1044" t="str">
        <f t="shared" si="67"/>
        <v/>
      </c>
    </row>
    <row r="1045" spans="1:16" x14ac:dyDescent="0.25">
      <c r="A1045" s="5">
        <f t="shared" si="65"/>
        <v>229.11949999999999</v>
      </c>
      <c r="B1045" s="5">
        <f t="shared" si="66"/>
        <v>228.1122</v>
      </c>
      <c r="C1045" s="5" t="s">
        <v>2530</v>
      </c>
      <c r="D1045" s="5" t="s">
        <v>1898</v>
      </c>
      <c r="E1045" s="5">
        <v>229.11930000000001</v>
      </c>
      <c r="G1045" s="5">
        <v>229.11930000000001</v>
      </c>
      <c r="H1045" s="5">
        <v>229.1199</v>
      </c>
      <c r="I1045" s="5" t="str">
        <f>IF(IFERROR(INDEX('[1]Main v5 (no siloxanes)'!$E$2:$E$379,MATCH(A1045,'[1]Main v5 (no siloxanes)'!$E$2:$E$379,0),0),"")="","",1)</f>
        <v/>
      </c>
      <c r="K1045">
        <f>IFERROR(INDEX('Data1 totsignal with smooth'!B$2:B$2058,MATCH($H1045,'Data1 totsignal with smooth'!$A$2:$A$2058,0),0),"")</f>
        <v>623958.875</v>
      </c>
      <c r="L1045">
        <f>IFERROR(INDEX('Data1 totsignal with smooth'!C$2:C$2058,MATCH($H1045,'Data1 totsignal with smooth'!$A$2:$A$2058,0),0),"")</f>
        <v>271193.625</v>
      </c>
      <c r="M1045" s="9">
        <f t="shared" si="64"/>
        <v>2.300787398671337</v>
      </c>
      <c r="N1045">
        <v>89479.625</v>
      </c>
      <c r="O1045">
        <v>67278.5</v>
      </c>
      <c r="P1045">
        <f t="shared" si="67"/>
        <v>1.3299884064002616</v>
      </c>
    </row>
    <row r="1046" spans="1:16" x14ac:dyDescent="0.25">
      <c r="A1046" s="5">
        <f t="shared" si="65"/>
        <v>229.14250000000001</v>
      </c>
      <c r="B1046" s="5">
        <f t="shared" si="66"/>
        <v>228.1352</v>
      </c>
      <c r="C1046" s="5" t="s">
        <v>759</v>
      </c>
      <c r="D1046" s="5" t="s">
        <v>1898</v>
      </c>
      <c r="E1046" s="5">
        <v>229.13669999999999</v>
      </c>
      <c r="F1046" s="5">
        <v>229.14400000000001</v>
      </c>
      <c r="G1046" s="5">
        <v>229.143</v>
      </c>
      <c r="H1046" s="5">
        <v>229.1464</v>
      </c>
      <c r="I1046" s="5" t="str">
        <f>IF(IFERROR(INDEX('[1]Main v5 (no siloxanes)'!$E$2:$E$379,MATCH(A1046,'[1]Main v5 (no siloxanes)'!$E$2:$E$379,0),0),"")="","",1)</f>
        <v/>
      </c>
      <c r="K1046">
        <f>IFERROR(INDEX('Data1 totsignal with smooth'!B$2:B$2058,MATCH($H1046,'Data1 totsignal with smooth'!$A$2:$A$2058,0),0),"")</f>
        <v>563410.375</v>
      </c>
      <c r="L1046">
        <f>IFERROR(INDEX('Data1 totsignal with smooth'!C$2:C$2058,MATCH($H1046,'Data1 totsignal with smooth'!$A$2:$A$2058,0),0),"")</f>
        <v>271193.625</v>
      </c>
      <c r="M1046" s="9">
        <f t="shared" si="64"/>
        <v>2.0775207197440575</v>
      </c>
      <c r="N1046">
        <v>69794.233999999997</v>
      </c>
      <c r="O1046">
        <v>69794.233999999997</v>
      </c>
      <c r="P1046">
        <f t="shared" si="67"/>
        <v>1</v>
      </c>
    </row>
    <row r="1047" spans="1:16" x14ac:dyDescent="0.25">
      <c r="A1047" s="5">
        <f t="shared" si="65"/>
        <v>229.1617</v>
      </c>
      <c r="B1047" s="5">
        <f t="shared" si="66"/>
        <v>228.15440000000001</v>
      </c>
      <c r="C1047" s="5" t="s">
        <v>760</v>
      </c>
      <c r="D1047" s="5" t="s">
        <v>1898</v>
      </c>
      <c r="E1047" s="5">
        <v>229.1611</v>
      </c>
      <c r="G1047" s="5">
        <v>229.1617</v>
      </c>
      <c r="H1047" s="5">
        <v>229.16239999999999</v>
      </c>
      <c r="I1047" s="5" t="str">
        <f>IF(IFERROR(INDEX('[1]Main v5 (no siloxanes)'!$E$2:$E$379,MATCH(A1047,'[1]Main v5 (no siloxanes)'!$E$2:$E$379,0),0),"")="","",1)</f>
        <v/>
      </c>
      <c r="K1047">
        <f>IFERROR(INDEX('Data1 totsignal with smooth'!B$2:B$2058,MATCH($H1047,'Data1 totsignal with smooth'!$A$2:$A$2058,0),0),"")</f>
        <v>635845.375</v>
      </c>
      <c r="L1047">
        <f>IFERROR(INDEX('Data1 totsignal with smooth'!C$2:C$2058,MATCH($H1047,'Data1 totsignal with smooth'!$A$2:$A$2058,0),0),"")</f>
        <v>271193.625</v>
      </c>
      <c r="M1047" s="9">
        <f t="shared" si="64"/>
        <v>2.3446177062606099</v>
      </c>
      <c r="N1047">
        <v>183602.25</v>
      </c>
      <c r="O1047">
        <v>69794.233999999997</v>
      </c>
      <c r="P1047">
        <f t="shared" si="67"/>
        <v>2.6306220367716908</v>
      </c>
    </row>
    <row r="1048" spans="1:16" x14ac:dyDescent="0.25">
      <c r="A1048" s="5">
        <f t="shared" si="65"/>
        <v>229.19229999999999</v>
      </c>
      <c r="B1048" s="5">
        <f t="shared" si="66"/>
        <v>228.185</v>
      </c>
      <c r="C1048" s="5" t="s">
        <v>2531</v>
      </c>
      <c r="D1048" s="5" t="s">
        <v>1898</v>
      </c>
      <c r="E1048" s="5">
        <v>229.19550000000001</v>
      </c>
      <c r="F1048" s="5">
        <v>229.19040000000001</v>
      </c>
      <c r="G1048" s="5">
        <v>229.1917</v>
      </c>
      <c r="H1048" s="5">
        <v>229.19159999999999</v>
      </c>
      <c r="I1048" s="5">
        <f>IF(IFERROR(INDEX('[1]Main v5 (no siloxanes)'!$E$2:$E$379,MATCH(A1048,'[1]Main v5 (no siloxanes)'!$E$2:$E$379,0),0),"")="","",1)</f>
        <v>1</v>
      </c>
      <c r="K1048">
        <f>IFERROR(INDEX('Data1 totsignal with smooth'!B$2:B$2058,MATCH($H1048,'Data1 totsignal with smooth'!$A$2:$A$2058,0),0),"")</f>
        <v>2561253.25</v>
      </c>
      <c r="L1048">
        <f>IFERROR(INDEX('Data1 totsignal with smooth'!C$2:C$2058,MATCH($H1048,'Data1 totsignal with smooth'!$A$2:$A$2058,0),0),"")</f>
        <v>271193.625</v>
      </c>
      <c r="M1048" s="9">
        <f t="shared" si="64"/>
        <v>9.4443711573234808</v>
      </c>
      <c r="N1048">
        <v>318868.5</v>
      </c>
      <c r="O1048">
        <v>67278.5</v>
      </c>
      <c r="P1048">
        <f t="shared" si="67"/>
        <v>4.7395304592105951</v>
      </c>
    </row>
    <row r="1049" spans="1:16" x14ac:dyDescent="0.25">
      <c r="A1049" s="5">
        <f t="shared" si="65"/>
        <v>229.21360000000001</v>
      </c>
      <c r="B1049" s="5">
        <f t="shared" si="66"/>
        <v>228.2063</v>
      </c>
      <c r="C1049" s="5" t="s">
        <v>763</v>
      </c>
      <c r="D1049" s="5" t="s">
        <v>1898</v>
      </c>
      <c r="E1049" s="5">
        <v>229.22030000000001</v>
      </c>
      <c r="F1049" s="5">
        <v>229.21250000000001</v>
      </c>
      <c r="G1049" s="5">
        <v>229.21119999999999</v>
      </c>
      <c r="H1049" s="5">
        <v>229.2105</v>
      </c>
      <c r="I1049" s="5">
        <f>IF(IFERROR(INDEX('[1]Main v5 (no siloxanes)'!$E$2:$E$379,MATCH(A1049,'[1]Main v5 (no siloxanes)'!$E$2:$E$379,0),0),"")="","",1)</f>
        <v>1</v>
      </c>
      <c r="K1049">
        <f>IFERROR(INDEX('Data1 totsignal with smooth'!B$2:B$2058,MATCH($H1049,'Data1 totsignal with smooth'!$A$2:$A$2058,0),0),"")</f>
        <v>714062.6875</v>
      </c>
      <c r="L1049">
        <f>IFERROR(INDEX('Data1 totsignal with smooth'!C$2:C$2058,MATCH($H1049,'Data1 totsignal with smooth'!$A$2:$A$2058,0),0),"")</f>
        <v>271193.625</v>
      </c>
      <c r="M1049" s="9">
        <f t="shared" si="64"/>
        <v>2.6330364052621076</v>
      </c>
      <c r="N1049">
        <v>55553.535000000003</v>
      </c>
      <c r="O1049">
        <v>66082.483999999997</v>
      </c>
      <c r="P1049">
        <f t="shared" si="67"/>
        <v>0.84066959407881836</v>
      </c>
    </row>
    <row r="1050" spans="1:16" x14ac:dyDescent="0.25">
      <c r="A1050" s="5">
        <f t="shared" si="65"/>
        <v>229.2328</v>
      </c>
      <c r="B1050" s="5">
        <f t="shared" si="66"/>
        <v>228.22550000000001</v>
      </c>
      <c r="C1050" s="5" t="s">
        <v>1898</v>
      </c>
      <c r="D1050" s="5" t="s">
        <v>1898</v>
      </c>
      <c r="F1050" s="5">
        <v>229.23439999999999</v>
      </c>
      <c r="G1050" s="5">
        <v>229.23230000000001</v>
      </c>
      <c r="H1050" s="5">
        <v>229.23159999999999</v>
      </c>
      <c r="I1050" s="5" t="str">
        <f>IF(IFERROR(INDEX('[1]Main v5 (no siloxanes)'!$E$2:$E$379,MATCH(A1050,'[1]Main v5 (no siloxanes)'!$E$2:$E$379,0),0),"")="","",1)</f>
        <v/>
      </c>
      <c r="K1050">
        <f>IFERROR(INDEX('Data1 totsignal with smooth'!B$2:B$2058,MATCH($H1050,'Data1 totsignal with smooth'!$A$2:$A$2058,0),0),"")</f>
        <v>131285.15625</v>
      </c>
      <c r="L1050">
        <f>IFERROR(INDEX('Data1 totsignal with smooth'!C$2:C$2058,MATCH($H1050,'Data1 totsignal with smooth'!$A$2:$A$2058,0),0),"")</f>
        <v>271193.625</v>
      </c>
      <c r="M1050" s="9">
        <f t="shared" si="64"/>
        <v>0.48410118877241309</v>
      </c>
      <c r="P1050" t="str">
        <f t="shared" si="67"/>
        <v/>
      </c>
    </row>
    <row r="1051" spans="1:16" x14ac:dyDescent="0.25">
      <c r="A1051" s="5">
        <f t="shared" si="65"/>
        <v>230.07079999999999</v>
      </c>
      <c r="B1051" s="5">
        <f t="shared" si="66"/>
        <v>229.0635</v>
      </c>
      <c r="H1051" s="5">
        <v>230.07079999999999</v>
      </c>
      <c r="I1051" s="5" t="str">
        <f>IF(IFERROR(INDEX('[1]Main v5 (no siloxanes)'!$E$2:$E$379,MATCH(A1051,'[1]Main v5 (no siloxanes)'!$E$2:$E$379,0),0),"")="","",1)</f>
        <v/>
      </c>
      <c r="K1051">
        <f>IFERROR(INDEX('Data1 totsignal with smooth'!B$2:B$2058,MATCH($H1051,'Data1 totsignal with smooth'!$A$2:$A$2058,0),0),"")</f>
        <v>30341.427734375</v>
      </c>
      <c r="L1051">
        <f>IFERROR(INDEX('Data1 totsignal with smooth'!C$2:C$2058,MATCH($H1051,'Data1 totsignal with smooth'!$A$2:$A$2058,0),0),"")</f>
        <v>286562.8125</v>
      </c>
      <c r="M1051" s="9">
        <f t="shared" si="64"/>
        <v>0.10588054838544342</v>
      </c>
      <c r="P1051" t="str">
        <f t="shared" si="67"/>
        <v/>
      </c>
    </row>
    <row r="1052" spans="1:16" x14ac:dyDescent="0.25">
      <c r="A1052" s="5">
        <f t="shared" si="65"/>
        <v>230.10570000000001</v>
      </c>
      <c r="B1052" s="5">
        <f t="shared" si="66"/>
        <v>229.0984</v>
      </c>
      <c r="C1052" s="5" t="s">
        <v>765</v>
      </c>
      <c r="D1052" s="5" t="s">
        <v>1898</v>
      </c>
      <c r="F1052" s="5">
        <v>230.1087</v>
      </c>
      <c r="G1052" s="5">
        <v>230.10929999999999</v>
      </c>
      <c r="H1052" s="5">
        <v>230.09909999999999</v>
      </c>
      <c r="I1052" s="5" t="str">
        <f>IF(IFERROR(INDEX('[1]Main v5 (no siloxanes)'!$E$2:$E$379,MATCH(A1052,'[1]Main v5 (no siloxanes)'!$E$2:$E$379,0),0),"")="","",1)</f>
        <v/>
      </c>
      <c r="K1052">
        <f>IFERROR(INDEX('Data1 totsignal with smooth'!B$2:B$2058,MATCH($H1052,'Data1 totsignal with smooth'!$A$2:$A$2058,0),0),"")</f>
        <v>43173.38671875</v>
      </c>
      <c r="L1052">
        <f>IFERROR(INDEX('Data1 totsignal with smooth'!C$2:C$2058,MATCH($H1052,'Data1 totsignal with smooth'!$A$2:$A$2058,0),0),"")</f>
        <v>286562.8125</v>
      </c>
      <c r="M1052" s="9">
        <f t="shared" si="64"/>
        <v>0.15065941858296775</v>
      </c>
      <c r="P1052" t="str">
        <f t="shared" si="67"/>
        <v/>
      </c>
    </row>
    <row r="1053" spans="1:16" x14ac:dyDescent="0.25">
      <c r="A1053" s="5">
        <f t="shared" si="65"/>
        <v>230.1163</v>
      </c>
      <c r="B1053" s="5">
        <f t="shared" si="66"/>
        <v>229.10900000000001</v>
      </c>
      <c r="C1053" s="5" t="s">
        <v>2382</v>
      </c>
      <c r="D1053" s="5" t="s">
        <v>1898</v>
      </c>
      <c r="H1053" s="5">
        <v>230.1163</v>
      </c>
      <c r="I1053" s="5" t="str">
        <f>IF(IFERROR(INDEX('[1]Main v5 (no siloxanes)'!$E$2:$E$379,MATCH(A1053,'[1]Main v5 (no siloxanes)'!$E$2:$E$379,0),0),"")="","",1)</f>
        <v/>
      </c>
      <c r="K1053">
        <f>IFERROR(INDEX('Data1 totsignal with smooth'!B$2:B$2058,MATCH($H1053,'Data1 totsignal with smooth'!$A$2:$A$2058,0),0),"")</f>
        <v>166556.859375</v>
      </c>
      <c r="L1053">
        <f>IFERROR(INDEX('Data1 totsignal with smooth'!C$2:C$2058,MATCH($H1053,'Data1 totsignal with smooth'!$A$2:$A$2058,0),0),"")</f>
        <v>294822.59375</v>
      </c>
      <c r="M1053" s="9">
        <f t="shared" si="64"/>
        <v>0.56493926485239054</v>
      </c>
      <c r="P1053" t="str">
        <f t="shared" si="67"/>
        <v/>
      </c>
    </row>
    <row r="1054" spans="1:16" x14ac:dyDescent="0.25">
      <c r="A1054" s="5">
        <f t="shared" si="65"/>
        <v>230.13329999999999</v>
      </c>
      <c r="B1054" s="5">
        <f t="shared" si="66"/>
        <v>229.126</v>
      </c>
      <c r="C1054" s="5" t="s">
        <v>2096</v>
      </c>
      <c r="H1054" s="5">
        <v>230.13329999999999</v>
      </c>
      <c r="I1054" s="5" t="str">
        <f>IF(IFERROR(INDEX('[1]Main v5 (no siloxanes)'!$E$2:$E$379,MATCH(A1054,'[1]Main v5 (no siloxanes)'!$E$2:$E$379,0),0),"")="","",1)</f>
        <v/>
      </c>
      <c r="K1054">
        <f>IFERROR(INDEX('Data1 totsignal with smooth'!B$2:B$2058,MATCH($H1054,'Data1 totsignal with smooth'!$A$2:$A$2058,0),0),"")</f>
        <v>131195.203125</v>
      </c>
      <c r="L1054">
        <f>IFERROR(INDEX('Data1 totsignal with smooth'!C$2:C$2058,MATCH($H1054,'Data1 totsignal with smooth'!$A$2:$A$2058,0),0),"")</f>
        <v>286562.8125</v>
      </c>
      <c r="M1054" s="9">
        <f t="shared" si="64"/>
        <v>0.4578235465392077</v>
      </c>
      <c r="P1054" t="str">
        <f t="shared" si="67"/>
        <v/>
      </c>
    </row>
    <row r="1055" spans="1:16" x14ac:dyDescent="0.25">
      <c r="A1055" s="5">
        <f t="shared" si="65"/>
        <v>230.16220000000001</v>
      </c>
      <c r="B1055" s="5">
        <f t="shared" si="66"/>
        <v>229.1549</v>
      </c>
      <c r="C1055" s="5" t="s">
        <v>2097</v>
      </c>
      <c r="D1055" s="5" t="s">
        <v>1898</v>
      </c>
      <c r="E1055" s="5">
        <v>230.1601</v>
      </c>
      <c r="G1055" s="5">
        <v>230.16749999999999</v>
      </c>
      <c r="H1055" s="5">
        <v>230.15899999999999</v>
      </c>
      <c r="I1055" s="5" t="str">
        <f>IF(IFERROR(INDEX('[1]Main v5 (no siloxanes)'!$E$2:$E$379,MATCH(A1055,'[1]Main v5 (no siloxanes)'!$E$2:$E$379,0),0),"")="","",1)</f>
        <v/>
      </c>
      <c r="K1055">
        <f>IFERROR(INDEX('Data1 totsignal with smooth'!B$2:B$2058,MATCH($H1055,'Data1 totsignal with smooth'!$A$2:$A$2058,0),0),"")</f>
        <v>302871.84375</v>
      </c>
      <c r="L1055">
        <f>IFERROR(INDEX('Data1 totsignal with smooth'!C$2:C$2058,MATCH($H1055,'Data1 totsignal with smooth'!$A$2:$A$2058,0),0),"")</f>
        <v>286562.8125</v>
      </c>
      <c r="M1055" s="9">
        <f t="shared" si="64"/>
        <v>1.0569125878815835</v>
      </c>
      <c r="N1055">
        <v>73731.758000000002</v>
      </c>
      <c r="O1055">
        <v>65100.586000000003</v>
      </c>
      <c r="P1055">
        <f t="shared" si="67"/>
        <v>1.1325820938078806</v>
      </c>
    </row>
    <row r="1056" spans="1:16" x14ac:dyDescent="0.25">
      <c r="A1056" s="5">
        <f t="shared" si="65"/>
        <v>230.19579999999999</v>
      </c>
      <c r="B1056" s="5">
        <f t="shared" si="66"/>
        <v>229.1885</v>
      </c>
      <c r="C1056" s="5" t="s">
        <v>2098</v>
      </c>
      <c r="D1056" s="5" t="s">
        <v>1898</v>
      </c>
      <c r="E1056" s="5">
        <v>230.1979</v>
      </c>
      <c r="F1056" s="5">
        <v>230.19669999999999</v>
      </c>
      <c r="G1056" s="5">
        <v>230.1935</v>
      </c>
      <c r="H1056" s="5">
        <v>230.1951</v>
      </c>
      <c r="I1056" s="5" t="str">
        <f>IF(IFERROR(INDEX('[1]Main v5 (no siloxanes)'!$E$2:$E$379,MATCH(A1056,'[1]Main v5 (no siloxanes)'!$E$2:$E$379,0),0),"")="","",1)</f>
        <v/>
      </c>
      <c r="K1056">
        <f>IFERROR(INDEX('Data1 totsignal with smooth'!B$2:B$2058,MATCH($H1056,'Data1 totsignal with smooth'!$A$2:$A$2058,0),0),"")</f>
        <v>626456.9375</v>
      </c>
      <c r="L1056">
        <f>IFERROR(INDEX('Data1 totsignal with smooth'!C$2:C$2058,MATCH($H1056,'Data1 totsignal with smooth'!$A$2:$A$2058,0),0),"")</f>
        <v>286562.8125</v>
      </c>
      <c r="M1056" s="9">
        <f t="shared" si="64"/>
        <v>2.1861068853796235</v>
      </c>
      <c r="N1056">
        <v>93811.797000000006</v>
      </c>
      <c r="O1056">
        <v>65100.586000000003</v>
      </c>
      <c r="P1056">
        <f t="shared" si="67"/>
        <v>1.4410284571017533</v>
      </c>
    </row>
    <row r="1057" spans="1:16" x14ac:dyDescent="0.25">
      <c r="A1057" s="5">
        <f t="shared" si="65"/>
        <v>230.208</v>
      </c>
      <c r="B1057" s="5">
        <f t="shared" si="66"/>
        <v>229.20070000000001</v>
      </c>
      <c r="C1057" s="5" t="s">
        <v>2466</v>
      </c>
      <c r="D1057" s="5" t="s">
        <v>1898</v>
      </c>
      <c r="G1057" s="5">
        <v>230.20480000000001</v>
      </c>
      <c r="H1057" s="5">
        <v>230.21109999999999</v>
      </c>
      <c r="I1057" s="5" t="str">
        <f>IF(IFERROR(INDEX('[1]Main v5 (no siloxanes)'!$E$2:$E$379,MATCH(A1057,'[1]Main v5 (no siloxanes)'!$E$2:$E$379,0),0),"")="","",1)</f>
        <v/>
      </c>
      <c r="K1057">
        <f>IFERROR(INDEX('Data1 totsignal with smooth'!B$2:B$2058,MATCH($H1057,'Data1 totsignal with smooth'!$A$2:$A$2058,0),0),"")</f>
        <v>166690.125</v>
      </c>
      <c r="L1057">
        <f>IFERROR(INDEX('Data1 totsignal with smooth'!C$2:C$2058,MATCH($H1057,'Data1 totsignal with smooth'!$A$2:$A$2058,0),0),"")</f>
        <v>271193.625</v>
      </c>
      <c r="M1057" s="9">
        <f t="shared" si="64"/>
        <v>0.6146535524203417</v>
      </c>
      <c r="P1057" t="str">
        <f t="shared" si="67"/>
        <v/>
      </c>
    </row>
    <row r="1058" spans="1:16" x14ac:dyDescent="0.25">
      <c r="A1058" s="5">
        <f t="shared" si="65"/>
        <v>231.06450000000001</v>
      </c>
      <c r="B1058" s="5">
        <f t="shared" si="66"/>
        <v>230.05719999999999</v>
      </c>
      <c r="C1058" s="5" t="s">
        <v>767</v>
      </c>
      <c r="D1058" s="5" t="s">
        <v>1898</v>
      </c>
      <c r="H1058" s="5">
        <v>231.06450000000001</v>
      </c>
      <c r="I1058" s="5" t="str">
        <f>IF(IFERROR(INDEX('[1]Main v5 (no siloxanes)'!$E$2:$E$379,MATCH(A1058,'[1]Main v5 (no siloxanes)'!$E$2:$E$379,0),0),"")="","",1)</f>
        <v/>
      </c>
      <c r="K1058">
        <f>IFERROR(INDEX('Data1 totsignal with smooth'!B$2:B$2058,MATCH($H1058,'Data1 totsignal with smooth'!$A$2:$A$2058,0),0),"")</f>
        <v>65027.60546875</v>
      </c>
      <c r="L1058">
        <f>IFERROR(INDEX('Data1 totsignal with smooth'!C$2:C$2058,MATCH($H1058,'Data1 totsignal with smooth'!$A$2:$A$2058,0),0),"")</f>
        <v>245932.421875</v>
      </c>
      <c r="M1058" s="9">
        <f t="shared" si="64"/>
        <v>0.26441249581074577</v>
      </c>
      <c r="P1058" t="str">
        <f t="shared" si="67"/>
        <v/>
      </c>
    </row>
    <row r="1059" spans="1:16" x14ac:dyDescent="0.25">
      <c r="A1059" s="5">
        <f t="shared" si="65"/>
        <v>231.0985</v>
      </c>
      <c r="B1059" s="5">
        <f t="shared" si="66"/>
        <v>230.09119999999999</v>
      </c>
      <c r="C1059" s="5" t="s">
        <v>2444</v>
      </c>
      <c r="D1059" s="5" t="s">
        <v>1898</v>
      </c>
      <c r="G1059" s="5">
        <v>231.09909999999999</v>
      </c>
      <c r="H1059" s="5">
        <v>231.09790000000001</v>
      </c>
      <c r="I1059" s="5" t="str">
        <f>IF(IFERROR(INDEX('[1]Main v5 (no siloxanes)'!$E$2:$E$379,MATCH(A1059,'[1]Main v5 (no siloxanes)'!$E$2:$E$379,0),0),"")="","",1)</f>
        <v/>
      </c>
      <c r="K1059">
        <f>IFERROR(INDEX('Data1 totsignal with smooth'!B$2:B$2058,MATCH($H1059,'Data1 totsignal with smooth'!$A$2:$A$2058,0),0),"")</f>
        <v>140526.453125</v>
      </c>
      <c r="L1059">
        <f>IFERROR(INDEX('Data1 totsignal with smooth'!C$2:C$2058,MATCH($H1059,'Data1 totsignal with smooth'!$A$2:$A$2058,0),0),"")</f>
        <v>245932.421875</v>
      </c>
      <c r="M1059" s="9">
        <f t="shared" si="64"/>
        <v>0.57140271320722946</v>
      </c>
      <c r="P1059" t="str">
        <f t="shared" si="67"/>
        <v/>
      </c>
    </row>
    <row r="1060" spans="1:16" x14ac:dyDescent="0.25">
      <c r="A1060" s="5">
        <f t="shared" si="65"/>
        <v>231.1258</v>
      </c>
      <c r="B1060" s="5">
        <f t="shared" si="66"/>
        <v>230.11850000000001</v>
      </c>
      <c r="C1060" s="5" t="s">
        <v>771</v>
      </c>
      <c r="D1060" s="5" t="s">
        <v>1898</v>
      </c>
      <c r="H1060" s="5">
        <v>231.1258</v>
      </c>
      <c r="I1060" s="5" t="str">
        <f>IF(IFERROR(INDEX('[1]Main v5 (no siloxanes)'!$E$2:$E$379,MATCH(A1060,'[1]Main v5 (no siloxanes)'!$E$2:$E$379,0),0),"")="","",1)</f>
        <v/>
      </c>
      <c r="K1060">
        <f>IFERROR(INDEX('Data1 totsignal with smooth'!B$2:B$2058,MATCH($H1060,'Data1 totsignal with smooth'!$A$2:$A$2058,0),0),"")</f>
        <v>101081.234375</v>
      </c>
      <c r="L1060">
        <f>IFERROR(INDEX('Data1 totsignal with smooth'!C$2:C$2058,MATCH($H1060,'Data1 totsignal with smooth'!$A$2:$A$2058,0),0),"")</f>
        <v>245932.421875</v>
      </c>
      <c r="M1060" s="9">
        <f t="shared" si="64"/>
        <v>0.4110122350048524</v>
      </c>
      <c r="P1060" t="str">
        <f t="shared" si="67"/>
        <v/>
      </c>
    </row>
    <row r="1061" spans="1:16" x14ac:dyDescent="0.25">
      <c r="A1061" s="5">
        <f t="shared" si="65"/>
        <v>231.1378</v>
      </c>
      <c r="B1061" s="5">
        <f t="shared" si="66"/>
        <v>230.13050000000001</v>
      </c>
      <c r="C1061" s="5" t="s">
        <v>772</v>
      </c>
      <c r="D1061" s="5" t="s">
        <v>1898</v>
      </c>
      <c r="E1061" s="5">
        <v>231.1395</v>
      </c>
      <c r="F1061" s="5">
        <v>231.13679999999999</v>
      </c>
      <c r="G1061" s="5">
        <v>231.13749999999999</v>
      </c>
      <c r="H1061" s="5">
        <v>231.13720000000001</v>
      </c>
      <c r="I1061" s="5" t="str">
        <f>IF(IFERROR(INDEX('[1]Main v5 (no siloxanes)'!$E$2:$E$379,MATCH(A1061,'[1]Main v5 (no siloxanes)'!$E$2:$E$379,0),0),"")="","",1)</f>
        <v/>
      </c>
      <c r="K1061">
        <f>IFERROR(INDEX('Data1 totsignal with smooth'!B$2:B$2058,MATCH($H1061,'Data1 totsignal with smooth'!$A$2:$A$2058,0),0),"")</f>
        <v>1048514.75</v>
      </c>
      <c r="L1061">
        <f>IFERROR(INDEX('Data1 totsignal with smooth'!C$2:C$2058,MATCH($H1061,'Data1 totsignal with smooth'!$A$2:$A$2058,0),0),"")</f>
        <v>245932.421875</v>
      </c>
      <c r="M1061" s="9">
        <f t="shared" si="64"/>
        <v>4.2634262778615186</v>
      </c>
      <c r="N1061">
        <v>181701.02</v>
      </c>
      <c r="O1061">
        <v>65100.586000000003</v>
      </c>
      <c r="P1061">
        <f t="shared" si="67"/>
        <v>2.7910811739851309</v>
      </c>
    </row>
    <row r="1062" spans="1:16" x14ac:dyDescent="0.25">
      <c r="A1062" s="5">
        <f t="shared" si="65"/>
        <v>231.17439999999999</v>
      </c>
      <c r="B1062" s="5">
        <f t="shared" si="66"/>
        <v>230.1671</v>
      </c>
      <c r="C1062" s="5" t="s">
        <v>774</v>
      </c>
      <c r="D1062" s="5" t="s">
        <v>1898</v>
      </c>
      <c r="E1062" s="5">
        <v>231.17500000000001</v>
      </c>
      <c r="F1062" s="5">
        <v>231.178</v>
      </c>
      <c r="G1062" s="5">
        <v>231.1729</v>
      </c>
      <c r="H1062" s="5">
        <v>231.17150000000001</v>
      </c>
      <c r="I1062" s="5">
        <f>IF(IFERROR(INDEX('[1]Main v5 (no siloxanes)'!$E$2:$E$379,MATCH(A1062,'[1]Main v5 (no siloxanes)'!$E$2:$E$379,0),0),"")="","",1)</f>
        <v>1</v>
      </c>
      <c r="K1062">
        <f>IFERROR(INDEX('Data1 totsignal with smooth'!B$2:B$2058,MATCH($H1062,'Data1 totsignal with smooth'!$A$2:$A$2058,0),0),"")</f>
        <v>928019</v>
      </c>
      <c r="L1062">
        <f>IFERROR(INDEX('Data1 totsignal with smooth'!C$2:C$2058,MATCH($H1062,'Data1 totsignal with smooth'!$A$2:$A$2058,0),0),"")</f>
        <v>271193.625</v>
      </c>
      <c r="M1062" s="9">
        <f t="shared" si="64"/>
        <v>3.4219794067799345</v>
      </c>
      <c r="N1062">
        <v>180740.8</v>
      </c>
      <c r="O1062">
        <v>65100.586000000003</v>
      </c>
      <c r="P1062">
        <f t="shared" si="67"/>
        <v>2.7763313835608172</v>
      </c>
    </row>
    <row r="1063" spans="1:16" x14ac:dyDescent="0.25">
      <c r="A1063" s="5">
        <f t="shared" si="65"/>
        <v>231.20869999999999</v>
      </c>
      <c r="B1063" s="5">
        <f t="shared" si="66"/>
        <v>230.20140000000001</v>
      </c>
      <c r="C1063" s="5" t="s">
        <v>775</v>
      </c>
      <c r="D1063" s="5" t="s">
        <v>1898</v>
      </c>
      <c r="E1063" s="5">
        <v>231.21080000000001</v>
      </c>
      <c r="F1063" s="5">
        <v>231.21</v>
      </c>
      <c r="G1063" s="5">
        <v>231.20599999999999</v>
      </c>
      <c r="H1063" s="5">
        <v>231.20779999999999</v>
      </c>
      <c r="I1063" s="5">
        <f>IF(IFERROR(INDEX('[1]Main v5 (no siloxanes)'!$E$2:$E$379,MATCH(A1063,'[1]Main v5 (no siloxanes)'!$E$2:$E$379,0),0),"")="","",1)</f>
        <v>1</v>
      </c>
      <c r="K1063">
        <f>IFERROR(INDEX('Data1 totsignal with smooth'!B$2:B$2058,MATCH($H1063,'Data1 totsignal with smooth'!$A$2:$A$2058,0),0),"")</f>
        <v>2966565.25</v>
      </c>
      <c r="L1063">
        <f>IFERROR(INDEX('Data1 totsignal with smooth'!C$2:C$2058,MATCH($H1063,'Data1 totsignal with smooth'!$A$2:$A$2058,0),0),"")</f>
        <v>286562.8125</v>
      </c>
      <c r="M1063" s="9">
        <f t="shared" si="64"/>
        <v>10.352233857978344</v>
      </c>
      <c r="N1063">
        <v>252567.52</v>
      </c>
      <c r="O1063">
        <v>65100.586000000003</v>
      </c>
      <c r="P1063">
        <f t="shared" si="67"/>
        <v>3.8796504842521689</v>
      </c>
    </row>
    <row r="1064" spans="1:16" x14ac:dyDescent="0.25">
      <c r="A1064" s="5">
        <f t="shared" si="65"/>
        <v>231.23050000000001</v>
      </c>
      <c r="B1064" s="5">
        <f t="shared" si="66"/>
        <v>230.22319999999999</v>
      </c>
      <c r="C1064" s="5" t="s">
        <v>776</v>
      </c>
      <c r="D1064" s="5" t="s">
        <v>1898</v>
      </c>
      <c r="E1064" s="5">
        <v>231.233</v>
      </c>
      <c r="F1064" s="5">
        <v>231.2294</v>
      </c>
      <c r="H1064" s="5">
        <v>231.22900000000001</v>
      </c>
      <c r="I1064" s="5" t="str">
        <f>IF(IFERROR(INDEX('[1]Main v5 (no siloxanes)'!$E$2:$E$379,MATCH(A1064,'[1]Main v5 (no siloxanes)'!$E$2:$E$379,0),0),"")="","",1)</f>
        <v/>
      </c>
      <c r="K1064">
        <f>IFERROR(INDEX('Data1 totsignal with smooth'!B$2:B$2058,MATCH($H1064,'Data1 totsignal with smooth'!$A$2:$A$2058,0),0),"")</f>
        <v>1048954.75</v>
      </c>
      <c r="L1064">
        <f>IFERROR(INDEX('Data1 totsignal with smooth'!C$2:C$2058,MATCH($H1064,'Data1 totsignal with smooth'!$A$2:$A$2058,0),0),"")</f>
        <v>300646.3125</v>
      </c>
      <c r="M1064" s="9">
        <f t="shared" si="64"/>
        <v>3.4889992206373726</v>
      </c>
      <c r="N1064">
        <v>40714.351999999999</v>
      </c>
      <c r="O1064">
        <v>65100.586000000003</v>
      </c>
      <c r="P1064">
        <f t="shared" si="67"/>
        <v>0.62540684349600162</v>
      </c>
    </row>
    <row r="1065" spans="1:16" x14ac:dyDescent="0.25">
      <c r="A1065" s="5">
        <f t="shared" si="65"/>
        <v>232.10120000000001</v>
      </c>
      <c r="B1065" s="5">
        <f t="shared" si="66"/>
        <v>231.09389999999999</v>
      </c>
      <c r="C1065" s="5" t="s">
        <v>777</v>
      </c>
      <c r="D1065" s="5" t="s">
        <v>1898</v>
      </c>
      <c r="E1065" s="5">
        <v>232.1003</v>
      </c>
      <c r="H1065" s="5">
        <v>232.10210000000001</v>
      </c>
      <c r="I1065" s="5" t="str">
        <f>IF(IFERROR(INDEX('[1]Main v5 (no siloxanes)'!$E$2:$E$379,MATCH(A1065,'[1]Main v5 (no siloxanes)'!$E$2:$E$379,0),0),"")="","",1)</f>
        <v/>
      </c>
      <c r="K1065">
        <f>IFERROR(INDEX('Data1 totsignal with smooth'!B$2:B$2058,MATCH($H1065,'Data1 totsignal with smooth'!$A$2:$A$2058,0),0),"")</f>
        <v>95635.6171875</v>
      </c>
      <c r="L1065">
        <f>IFERROR(INDEX('Data1 totsignal with smooth'!C$2:C$2058,MATCH($H1065,'Data1 totsignal with smooth'!$A$2:$A$2058,0),0),"")</f>
        <v>300646.3125</v>
      </c>
      <c r="M1065" s="9">
        <f t="shared" si="64"/>
        <v>0.3181000837570559</v>
      </c>
      <c r="N1065">
        <v>13464.361999999999</v>
      </c>
      <c r="O1065">
        <v>65100.586000000003</v>
      </c>
      <c r="P1065">
        <f t="shared" si="67"/>
        <v>0.20682397544009817</v>
      </c>
    </row>
    <row r="1066" spans="1:16" x14ac:dyDescent="0.25">
      <c r="A1066" s="5">
        <f t="shared" si="65"/>
        <v>232.13919999999999</v>
      </c>
      <c r="B1066" s="5">
        <f t="shared" si="66"/>
        <v>231.1319</v>
      </c>
      <c r="C1066" s="5" t="s">
        <v>1898</v>
      </c>
      <c r="D1066" s="5" t="s">
        <v>1898</v>
      </c>
      <c r="E1066" s="5">
        <v>232.1404</v>
      </c>
      <c r="F1066" s="5">
        <v>232.14269999999999</v>
      </c>
      <c r="G1066" s="5">
        <v>232.137</v>
      </c>
      <c r="H1066" s="5">
        <v>232.13650000000001</v>
      </c>
      <c r="I1066" s="5" t="str">
        <f>IF(IFERROR(INDEX('[1]Main v5 (no siloxanes)'!$E$2:$E$379,MATCH(A1066,'[1]Main v5 (no siloxanes)'!$E$2:$E$379,0),0),"")="","",1)</f>
        <v/>
      </c>
      <c r="K1066">
        <f>IFERROR(INDEX('Data1 totsignal with smooth'!B$2:B$2058,MATCH($H1066,'Data1 totsignal with smooth'!$A$2:$A$2058,0),0),"")</f>
        <v>354108.6875</v>
      </c>
      <c r="L1066">
        <f>IFERROR(INDEX('Data1 totsignal with smooth'!C$2:C$2058,MATCH($H1066,'Data1 totsignal with smooth'!$A$2:$A$2058,0),0),"")</f>
        <v>300646.3125</v>
      </c>
      <c r="M1066" s="9">
        <f t="shared" si="64"/>
        <v>1.1778248153301398</v>
      </c>
      <c r="N1066">
        <v>65100.586000000003</v>
      </c>
      <c r="O1066">
        <v>65100.586000000003</v>
      </c>
      <c r="P1066">
        <f t="shared" si="67"/>
        <v>1</v>
      </c>
    </row>
    <row r="1067" spans="1:16" x14ac:dyDescent="0.25">
      <c r="A1067" s="5">
        <f t="shared" si="65"/>
        <v>232.1722</v>
      </c>
      <c r="B1067" s="5">
        <f t="shared" si="66"/>
        <v>231.16489999999999</v>
      </c>
      <c r="C1067" s="5" t="s">
        <v>2099</v>
      </c>
      <c r="D1067" s="5" t="s">
        <v>1898</v>
      </c>
      <c r="E1067" s="5">
        <v>232.17580000000001</v>
      </c>
      <c r="F1067" s="5">
        <v>232.17439999999999</v>
      </c>
      <c r="G1067" s="5">
        <v>232.16630000000001</v>
      </c>
      <c r="H1067" s="5">
        <v>232.1721</v>
      </c>
      <c r="I1067" s="5" t="str">
        <f>IF(IFERROR(INDEX('[1]Main v5 (no siloxanes)'!$E$2:$E$379,MATCH(A1067,'[1]Main v5 (no siloxanes)'!$E$2:$E$379,0),0),"")="","",1)</f>
        <v/>
      </c>
      <c r="K1067">
        <f>IFERROR(INDEX('Data1 totsignal with smooth'!B$2:B$2058,MATCH($H1067,'Data1 totsignal with smooth'!$A$2:$A$2058,0),0),"")</f>
        <v>317149.28125</v>
      </c>
      <c r="L1067">
        <f>IFERROR(INDEX('Data1 totsignal with smooth'!C$2:C$2058,MATCH($H1067,'Data1 totsignal with smooth'!$A$2:$A$2058,0),0),"")</f>
        <v>300646.3125</v>
      </c>
      <c r="M1067" s="9">
        <f t="shared" si="64"/>
        <v>1.0548916386592968</v>
      </c>
      <c r="N1067">
        <v>65756.648000000001</v>
      </c>
      <c r="O1067">
        <v>65100.586000000003</v>
      </c>
      <c r="P1067">
        <f t="shared" si="67"/>
        <v>1.0100776665819875</v>
      </c>
    </row>
    <row r="1068" spans="1:16" x14ac:dyDescent="0.25">
      <c r="A1068" s="5">
        <f t="shared" si="65"/>
        <v>232.20910000000001</v>
      </c>
      <c r="B1068" s="5">
        <f t="shared" si="66"/>
        <v>231.20179999999999</v>
      </c>
      <c r="C1068" s="5" t="s">
        <v>2100</v>
      </c>
      <c r="D1068" s="5" t="s">
        <v>1898</v>
      </c>
      <c r="G1068" s="5">
        <v>232.20869999999999</v>
      </c>
      <c r="H1068" s="5">
        <v>232.20939999999999</v>
      </c>
      <c r="I1068" s="5" t="str">
        <f>IF(IFERROR(INDEX('[1]Main v5 (no siloxanes)'!$E$2:$E$379,MATCH(A1068,'[1]Main v5 (no siloxanes)'!$E$2:$E$379,0),0),"")="","",1)</f>
        <v/>
      </c>
      <c r="K1068">
        <f>IFERROR(INDEX('Data1 totsignal with smooth'!B$2:B$2058,MATCH($H1068,'Data1 totsignal with smooth'!$A$2:$A$2058,0),0),"")</f>
        <v>513330.21875</v>
      </c>
      <c r="L1068">
        <f>IFERROR(INDEX('Data1 totsignal with smooth'!C$2:C$2058,MATCH($H1068,'Data1 totsignal with smooth'!$A$2:$A$2058,0),0),"")</f>
        <v>300646.3125</v>
      </c>
      <c r="M1068" s="9">
        <f t="shared" si="64"/>
        <v>1.7074223012464189</v>
      </c>
      <c r="P1068" t="str">
        <f t="shared" si="67"/>
        <v/>
      </c>
    </row>
    <row r="1069" spans="1:16" x14ac:dyDescent="0.25">
      <c r="A1069" s="5">
        <f t="shared" si="65"/>
        <v>232.2192</v>
      </c>
      <c r="B1069" s="5">
        <f t="shared" si="66"/>
        <v>231.21190000000001</v>
      </c>
      <c r="C1069" s="5" t="s">
        <v>1898</v>
      </c>
      <c r="D1069" s="5" t="s">
        <v>1898</v>
      </c>
      <c r="G1069" s="5">
        <v>232.2201</v>
      </c>
      <c r="H1069" s="5">
        <v>232.2183</v>
      </c>
      <c r="I1069" s="5" t="str">
        <f>IF(IFERROR(INDEX('[1]Main v5 (no siloxanes)'!$E$2:$E$379,MATCH(A1069,'[1]Main v5 (no siloxanes)'!$E$2:$E$379,0),0),"")="","",1)</f>
        <v/>
      </c>
      <c r="K1069">
        <f>IFERROR(INDEX('Data1 totsignal with smooth'!B$2:B$2058,MATCH($H1069,'Data1 totsignal with smooth'!$A$2:$A$2058,0),0),"")</f>
        <v>271193.625</v>
      </c>
      <c r="L1069">
        <f>IFERROR(INDEX('Data1 totsignal with smooth'!C$2:C$2058,MATCH($H1069,'Data1 totsignal with smooth'!$A$2:$A$2058,0),0),"")</f>
        <v>300646.3125</v>
      </c>
      <c r="M1069" s="9">
        <f t="shared" ref="M1069:M1132" si="68">IFERROR(K1069/L1069,"")</f>
        <v>0.90203542742603904</v>
      </c>
      <c r="P1069" t="str">
        <f t="shared" si="67"/>
        <v/>
      </c>
    </row>
    <row r="1070" spans="1:16" x14ac:dyDescent="0.25">
      <c r="A1070" s="5">
        <f t="shared" si="65"/>
        <v>232.23439999999999</v>
      </c>
      <c r="B1070" s="5">
        <f t="shared" si="66"/>
        <v>231.22710000000001</v>
      </c>
      <c r="C1070" s="5" t="s">
        <v>1898</v>
      </c>
      <c r="D1070" s="5" t="s">
        <v>1898</v>
      </c>
      <c r="F1070" s="5">
        <v>232.23519999999999</v>
      </c>
      <c r="G1070" s="5">
        <v>232.2347</v>
      </c>
      <c r="H1070" s="5">
        <v>232.23320000000001</v>
      </c>
      <c r="I1070" s="5" t="str">
        <f>IF(IFERROR(INDEX('[1]Main v5 (no siloxanes)'!$E$2:$E$379,MATCH(A1070,'[1]Main v5 (no siloxanes)'!$E$2:$E$379,0),0),"")="","",1)</f>
        <v/>
      </c>
      <c r="K1070">
        <f>IFERROR(INDEX('Data1 totsignal with smooth'!B$2:B$2058,MATCH($H1070,'Data1 totsignal with smooth'!$A$2:$A$2058,0),0),"")</f>
        <v>120362.1328125</v>
      </c>
      <c r="L1070">
        <f>IFERROR(INDEX('Data1 totsignal with smooth'!C$2:C$2058,MATCH($H1070,'Data1 totsignal with smooth'!$A$2:$A$2058,0),0),"")</f>
        <v>302871.84375</v>
      </c>
      <c r="M1070" s="9">
        <f t="shared" si="68"/>
        <v>0.39740284643907248</v>
      </c>
      <c r="P1070" t="str">
        <f t="shared" si="67"/>
        <v/>
      </c>
    </row>
    <row r="1071" spans="1:16" x14ac:dyDescent="0.25">
      <c r="A1071" s="5">
        <f t="shared" si="65"/>
        <v>232.24870000000001</v>
      </c>
      <c r="B1071" s="5">
        <f t="shared" si="66"/>
        <v>231.2414</v>
      </c>
      <c r="C1071" s="5" t="s">
        <v>1898</v>
      </c>
      <c r="D1071" s="5" t="s">
        <v>1898</v>
      </c>
      <c r="G1071" s="5">
        <v>232.25129999999999</v>
      </c>
      <c r="H1071" s="5">
        <v>232.24610000000001</v>
      </c>
      <c r="I1071" s="5" t="str">
        <f>IF(IFERROR(INDEX('[1]Main v5 (no siloxanes)'!$E$2:$E$379,MATCH(A1071,'[1]Main v5 (no siloxanes)'!$E$2:$E$379,0),0),"")="","",1)</f>
        <v/>
      </c>
      <c r="K1071">
        <f>IFERROR(INDEX('Data1 totsignal with smooth'!B$2:B$2058,MATCH($H1071,'Data1 totsignal with smooth'!$A$2:$A$2058,0),0),"")</f>
        <v>38405.34765625</v>
      </c>
      <c r="L1071">
        <f>IFERROR(INDEX('Data1 totsignal with smooth'!C$2:C$2058,MATCH($H1071,'Data1 totsignal with smooth'!$A$2:$A$2058,0),0),"")</f>
        <v>302871.84375</v>
      </c>
      <c r="M1071" s="9">
        <f t="shared" si="68"/>
        <v>0.12680395503502462</v>
      </c>
      <c r="P1071" t="str">
        <f t="shared" si="67"/>
        <v/>
      </c>
    </row>
    <row r="1072" spans="1:16" x14ac:dyDescent="0.25">
      <c r="A1072" s="5">
        <f t="shared" si="65"/>
        <v>233.0763</v>
      </c>
      <c r="B1072" s="5">
        <f t="shared" si="66"/>
        <v>232.06899999999999</v>
      </c>
      <c r="C1072" s="5" t="s">
        <v>2532</v>
      </c>
      <c r="D1072" s="5" t="s">
        <v>1898</v>
      </c>
      <c r="H1072" s="5">
        <v>233.0763</v>
      </c>
      <c r="I1072" s="5" t="str">
        <f>IF(IFERROR(INDEX('[1]Main v5 (no siloxanes)'!$E$2:$E$379,MATCH(A1072,'[1]Main v5 (no siloxanes)'!$E$2:$E$379,0),0),"")="","",1)</f>
        <v/>
      </c>
      <c r="K1072">
        <f>IFERROR(INDEX('Data1 totsignal with smooth'!B$2:B$2058,MATCH($H1072,'Data1 totsignal with smooth'!$A$2:$A$2058,0),0),"")</f>
        <v>107673.6015625</v>
      </c>
      <c r="L1072">
        <f>IFERROR(INDEX('Data1 totsignal with smooth'!C$2:C$2058,MATCH($H1072,'Data1 totsignal with smooth'!$A$2:$A$2058,0),0),"")</f>
        <v>300646.3125</v>
      </c>
      <c r="M1072" s="9">
        <f t="shared" si="68"/>
        <v>0.35814043640565191</v>
      </c>
      <c r="P1072" t="str">
        <f t="shared" si="67"/>
        <v/>
      </c>
    </row>
    <row r="1073" spans="1:16" x14ac:dyDescent="0.25">
      <c r="A1073" s="5">
        <f t="shared" si="65"/>
        <v>233.11420000000001</v>
      </c>
      <c r="B1073" s="5">
        <f t="shared" si="66"/>
        <v>232.1069</v>
      </c>
      <c r="C1073" s="5" t="s">
        <v>2533</v>
      </c>
      <c r="D1073" s="5" t="s">
        <v>1898</v>
      </c>
      <c r="H1073" s="5">
        <v>233.11420000000001</v>
      </c>
      <c r="I1073" s="5" t="str">
        <f>IF(IFERROR(INDEX('[1]Main v5 (no siloxanes)'!$E$2:$E$379,MATCH(A1073,'[1]Main v5 (no siloxanes)'!$E$2:$E$379,0),0),"")="","",1)</f>
        <v/>
      </c>
      <c r="K1073">
        <f>IFERROR(INDEX('Data1 totsignal with smooth'!B$2:B$2058,MATCH($H1073,'Data1 totsignal with smooth'!$A$2:$A$2058,0),0),"")</f>
        <v>218602.25</v>
      </c>
      <c r="L1073">
        <f>IFERROR(INDEX('Data1 totsignal with smooth'!C$2:C$2058,MATCH($H1073,'Data1 totsignal with smooth'!$A$2:$A$2058,0),0),"")</f>
        <v>271193.625</v>
      </c>
      <c r="M1073" s="9">
        <f t="shared" si="68"/>
        <v>0.80607444219973834</v>
      </c>
      <c r="P1073" t="str">
        <f t="shared" si="67"/>
        <v/>
      </c>
    </row>
    <row r="1074" spans="1:16" x14ac:dyDescent="0.25">
      <c r="A1074" s="5">
        <f t="shared" si="65"/>
        <v>233.1378</v>
      </c>
      <c r="B1074" s="5">
        <f t="shared" si="66"/>
        <v>232.13050000000001</v>
      </c>
      <c r="C1074" s="5" t="s">
        <v>782</v>
      </c>
      <c r="D1074" s="5" t="s">
        <v>1898</v>
      </c>
      <c r="H1074" s="5">
        <v>233.1378</v>
      </c>
      <c r="I1074" s="5" t="str">
        <f>IF(IFERROR(INDEX('[1]Main v5 (no siloxanes)'!$E$2:$E$379,MATCH(A1074,'[1]Main v5 (no siloxanes)'!$E$2:$E$379,0),0),"")="","",1)</f>
        <v/>
      </c>
      <c r="K1074">
        <f>IFERROR(INDEX('Data1 totsignal with smooth'!B$2:B$2058,MATCH($H1074,'Data1 totsignal with smooth'!$A$2:$A$2058,0),0),"")</f>
        <v>171562.125</v>
      </c>
      <c r="L1074">
        <f>IFERROR(INDEX('Data1 totsignal with smooth'!C$2:C$2058,MATCH($H1074,'Data1 totsignal with smooth'!$A$2:$A$2058,0),0),"")</f>
        <v>245932.421875</v>
      </c>
      <c r="M1074" s="9">
        <f t="shared" si="68"/>
        <v>0.69759864800257942</v>
      </c>
      <c r="P1074" t="str">
        <f t="shared" si="67"/>
        <v/>
      </c>
    </row>
    <row r="1075" spans="1:16" x14ac:dyDescent="0.25">
      <c r="A1075" s="5">
        <f t="shared" si="65"/>
        <v>233.1534</v>
      </c>
      <c r="B1075" s="5">
        <f t="shared" si="66"/>
        <v>232.14609999999999</v>
      </c>
      <c r="C1075" s="5" t="s">
        <v>783</v>
      </c>
      <c r="D1075" s="5" t="s">
        <v>1898</v>
      </c>
      <c r="E1075" s="5">
        <v>233.15520000000001</v>
      </c>
      <c r="F1075" s="5">
        <v>233.1525</v>
      </c>
      <c r="G1075" s="5">
        <v>233.1525</v>
      </c>
      <c r="H1075" s="5">
        <v>233.1534</v>
      </c>
      <c r="I1075" s="5">
        <f>IF(IFERROR(INDEX('[1]Main v5 (no siloxanes)'!$E$2:$E$379,MATCH(A1075,'[1]Main v5 (no siloxanes)'!$E$2:$E$379,0),0),"")="","",1)</f>
        <v>1</v>
      </c>
      <c r="K1075">
        <f>IFERROR(INDEX('Data1 totsignal with smooth'!B$2:B$2058,MATCH($H1075,'Data1 totsignal with smooth'!$A$2:$A$2058,0),0),"")</f>
        <v>1218967.125</v>
      </c>
      <c r="L1075">
        <f>IFERROR(INDEX('Data1 totsignal with smooth'!C$2:C$2058,MATCH($H1075,'Data1 totsignal with smooth'!$A$2:$A$2058,0),0),"")</f>
        <v>228530.109375</v>
      </c>
      <c r="M1075" s="9">
        <f t="shared" si="68"/>
        <v>5.333945397102009</v>
      </c>
      <c r="N1075">
        <v>320940.46999999997</v>
      </c>
      <c r="O1075">
        <v>55553.535000000003</v>
      </c>
      <c r="P1075">
        <f t="shared" si="67"/>
        <v>5.7771385745299551</v>
      </c>
    </row>
    <row r="1076" spans="1:16" x14ac:dyDescent="0.25">
      <c r="A1076" s="5">
        <f t="shared" si="65"/>
        <v>233.1892</v>
      </c>
      <c r="B1076" s="5">
        <f t="shared" si="66"/>
        <v>232.18190000000001</v>
      </c>
      <c r="C1076" s="5" t="s">
        <v>785</v>
      </c>
      <c r="D1076" s="5" t="s">
        <v>1898</v>
      </c>
      <c r="E1076" s="5">
        <v>233.19040000000001</v>
      </c>
      <c r="H1076" s="5">
        <v>233.18790000000001</v>
      </c>
      <c r="I1076" s="5">
        <f>IF(IFERROR(INDEX('[1]Main v5 (no siloxanes)'!$E$2:$E$379,MATCH(A1076,'[1]Main v5 (no siloxanes)'!$E$2:$E$379,0),0),"")="","",1)</f>
        <v>1</v>
      </c>
      <c r="K1076">
        <f>IFERROR(INDEX('Data1 totsignal with smooth'!B$2:B$2058,MATCH($H1076,'Data1 totsignal with smooth'!$A$2:$A$2058,0),0),"")</f>
        <v>1196361.125</v>
      </c>
      <c r="L1076">
        <f>IFERROR(INDEX('Data1 totsignal with smooth'!C$2:C$2058,MATCH($H1076,'Data1 totsignal with smooth'!$A$2:$A$2058,0),0),"")</f>
        <v>245932.421875</v>
      </c>
      <c r="M1076" s="9">
        <f t="shared" si="68"/>
        <v>4.8645929474401477</v>
      </c>
      <c r="N1076">
        <v>174619.84</v>
      </c>
      <c r="O1076">
        <v>50583.538999999997</v>
      </c>
      <c r="P1076">
        <f t="shared" si="67"/>
        <v>3.452108006915056</v>
      </c>
    </row>
    <row r="1077" spans="1:16" x14ac:dyDescent="0.25">
      <c r="A1077" s="5">
        <f t="shared" si="65"/>
        <v>233.22470000000001</v>
      </c>
      <c r="B1077" s="5">
        <f t="shared" si="66"/>
        <v>232.2174</v>
      </c>
      <c r="C1077" s="5" t="s">
        <v>786</v>
      </c>
      <c r="D1077" s="5" t="s">
        <v>2714</v>
      </c>
      <c r="E1077" s="5">
        <v>233.22720000000001</v>
      </c>
      <c r="F1077" s="5">
        <v>233.22569999999999</v>
      </c>
      <c r="G1077" s="5">
        <v>233.2227</v>
      </c>
      <c r="H1077" s="5">
        <v>233.22300000000001</v>
      </c>
      <c r="I1077" s="5">
        <f>IF(IFERROR(INDEX('[1]Main v5 (no siloxanes)'!$E$2:$E$379,MATCH(A1077,'[1]Main v5 (no siloxanes)'!$E$2:$E$379,0),0),"")="","",1)</f>
        <v>1</v>
      </c>
      <c r="K1077">
        <f>IFERROR(INDEX('Data1 totsignal with smooth'!B$2:B$2058,MATCH($H1077,'Data1 totsignal with smooth'!$A$2:$A$2058,0),0),"")</f>
        <v>2508677</v>
      </c>
      <c r="L1077">
        <f>IFERROR(INDEX('Data1 totsignal with smooth'!C$2:C$2058,MATCH($H1077,'Data1 totsignal with smooth'!$A$2:$A$2058,0),0),"")</f>
        <v>271193.625</v>
      </c>
      <c r="M1077" s="9">
        <f t="shared" si="68"/>
        <v>9.2505013714831978</v>
      </c>
      <c r="N1077">
        <v>173105.94</v>
      </c>
      <c r="O1077">
        <v>48876.987999999998</v>
      </c>
      <c r="P1077">
        <f t="shared" si="67"/>
        <v>3.5416654561447203</v>
      </c>
    </row>
    <row r="1078" spans="1:16" x14ac:dyDescent="0.25">
      <c r="A1078" s="5">
        <f t="shared" si="65"/>
        <v>233.24250000000001</v>
      </c>
      <c r="B1078" s="5">
        <f t="shared" si="66"/>
        <v>232.23519999999999</v>
      </c>
      <c r="C1078" s="5" t="s">
        <v>1898</v>
      </c>
      <c r="D1078" s="5" t="s">
        <v>1898</v>
      </c>
      <c r="F1078" s="5">
        <v>233.24520000000001</v>
      </c>
      <c r="G1078" s="5">
        <v>233.2398</v>
      </c>
      <c r="H1078" s="5">
        <v>233.24250000000001</v>
      </c>
      <c r="I1078" s="5" t="str">
        <f>IF(IFERROR(INDEX('[1]Main v5 (no siloxanes)'!$E$2:$E$379,MATCH(A1078,'[1]Main v5 (no siloxanes)'!$E$2:$E$379,0),0),"")="","",1)</f>
        <v/>
      </c>
      <c r="K1078">
        <f>IFERROR(INDEX('Data1 totsignal with smooth'!B$2:B$2058,MATCH($H1078,'Data1 totsignal with smooth'!$A$2:$A$2058,0),0),"")</f>
        <v>535182.5625</v>
      </c>
      <c r="L1078">
        <f>IFERROR(INDEX('Data1 totsignal with smooth'!C$2:C$2058,MATCH($H1078,'Data1 totsignal with smooth'!$A$2:$A$2058,0),0),"")</f>
        <v>300646.3125</v>
      </c>
      <c r="M1078" s="9">
        <f t="shared" si="68"/>
        <v>1.7801068572893273</v>
      </c>
      <c r="P1078" t="str">
        <f t="shared" si="67"/>
        <v/>
      </c>
    </row>
    <row r="1079" spans="1:16" x14ac:dyDescent="0.25">
      <c r="A1079" s="5">
        <f t="shared" si="65"/>
        <v>234.08260000000001</v>
      </c>
      <c r="B1079" s="5">
        <f t="shared" si="66"/>
        <v>233.0753</v>
      </c>
      <c r="C1079" s="5" t="s">
        <v>1898</v>
      </c>
      <c r="D1079" s="5" t="s">
        <v>1898</v>
      </c>
      <c r="H1079" s="5">
        <v>234.08260000000001</v>
      </c>
      <c r="I1079" s="5" t="str">
        <f>IF(IFERROR(INDEX('[1]Main v5 (no siloxanes)'!$E$2:$E$379,MATCH(A1079,'[1]Main v5 (no siloxanes)'!$E$2:$E$379,0),0),"")="","",1)</f>
        <v/>
      </c>
      <c r="K1079">
        <f>IFERROR(INDEX('Data1 totsignal with smooth'!B$2:B$2058,MATCH($H1079,'Data1 totsignal with smooth'!$A$2:$A$2058,0),0),"")</f>
        <v>41570.99609375</v>
      </c>
      <c r="L1079">
        <f>IFERROR(INDEX('Data1 totsignal with smooth'!C$2:C$2058,MATCH($H1079,'Data1 totsignal with smooth'!$A$2:$A$2058,0),0),"")</f>
        <v>302871.84375</v>
      </c>
      <c r="M1079" s="9">
        <f t="shared" si="68"/>
        <v>0.1372560604480092</v>
      </c>
      <c r="P1079" t="str">
        <f t="shared" si="67"/>
        <v/>
      </c>
    </row>
    <row r="1080" spans="1:16" x14ac:dyDescent="0.25">
      <c r="A1080" s="5">
        <f t="shared" si="65"/>
        <v>234.11699999999999</v>
      </c>
      <c r="B1080" s="5">
        <f t="shared" si="66"/>
        <v>233.1097</v>
      </c>
      <c r="C1080" s="5" t="s">
        <v>787</v>
      </c>
      <c r="D1080" s="5" t="s">
        <v>1898</v>
      </c>
      <c r="E1080" s="5">
        <v>234.11689999999999</v>
      </c>
      <c r="F1080" s="5">
        <v>234.11320000000001</v>
      </c>
      <c r="G1080" s="5">
        <v>234.1189</v>
      </c>
      <c r="H1080" s="5">
        <v>234.1189</v>
      </c>
      <c r="I1080" s="5" t="str">
        <f>IF(IFERROR(INDEX('[1]Main v5 (no siloxanes)'!$E$2:$E$379,MATCH(A1080,'[1]Main v5 (no siloxanes)'!$E$2:$E$379,0),0),"")="","",1)</f>
        <v/>
      </c>
      <c r="K1080">
        <f>IFERROR(INDEX('Data1 totsignal with smooth'!B$2:B$2058,MATCH($H1080,'Data1 totsignal with smooth'!$A$2:$A$2058,0),0),"")</f>
        <v>97212.34375</v>
      </c>
      <c r="L1080">
        <f>IFERROR(INDEX('Data1 totsignal with smooth'!C$2:C$2058,MATCH($H1080,'Data1 totsignal with smooth'!$A$2:$A$2058,0),0),"")</f>
        <v>302871.84375</v>
      </c>
      <c r="M1080" s="9">
        <f t="shared" si="68"/>
        <v>0.32096857385740402</v>
      </c>
      <c r="N1080">
        <v>18193.726999999999</v>
      </c>
      <c r="O1080">
        <v>48876.987999999998</v>
      </c>
      <c r="P1080">
        <f t="shared" si="67"/>
        <v>0.37223502806678677</v>
      </c>
    </row>
    <row r="1081" spans="1:16" x14ac:dyDescent="0.25">
      <c r="A1081" s="5">
        <f t="shared" si="65"/>
        <v>234.155</v>
      </c>
      <c r="B1081" s="5">
        <f t="shared" si="66"/>
        <v>233.14769999999999</v>
      </c>
      <c r="C1081" s="5" t="s">
        <v>1898</v>
      </c>
      <c r="D1081" s="5" t="s">
        <v>1898</v>
      </c>
      <c r="E1081" s="5">
        <v>234.1574</v>
      </c>
      <c r="F1081" s="5">
        <v>234.1567</v>
      </c>
      <c r="G1081" s="5">
        <v>234.15379999999999</v>
      </c>
      <c r="H1081" s="5">
        <v>234.15199999999999</v>
      </c>
      <c r="I1081" s="5" t="str">
        <f>IF(IFERROR(INDEX('[1]Main v5 (no siloxanes)'!$E$2:$E$379,MATCH(A1081,'[1]Main v5 (no siloxanes)'!$E$2:$E$379,0),0),"")="","",1)</f>
        <v/>
      </c>
      <c r="K1081">
        <f>IFERROR(INDEX('Data1 totsignal with smooth'!B$2:B$2058,MATCH($H1081,'Data1 totsignal with smooth'!$A$2:$A$2058,0),0),"")</f>
        <v>331989.375</v>
      </c>
      <c r="L1081">
        <f>IFERROR(INDEX('Data1 totsignal with smooth'!C$2:C$2058,MATCH($H1081,'Data1 totsignal with smooth'!$A$2:$A$2058,0),0),"")</f>
        <v>317149.28125</v>
      </c>
      <c r="M1081" s="9">
        <f t="shared" si="68"/>
        <v>1.0467921405702381</v>
      </c>
      <c r="N1081">
        <v>72385.406000000003</v>
      </c>
      <c r="O1081">
        <v>48300.383000000002</v>
      </c>
      <c r="P1081">
        <f t="shared" si="67"/>
        <v>1.4986507663924735</v>
      </c>
    </row>
    <row r="1082" spans="1:16" x14ac:dyDescent="0.25">
      <c r="A1082" s="5">
        <f t="shared" si="65"/>
        <v>234.179</v>
      </c>
      <c r="B1082" s="5">
        <f t="shared" si="66"/>
        <v>233.17169999999999</v>
      </c>
      <c r="C1082" s="5" t="s">
        <v>1898</v>
      </c>
      <c r="D1082" s="5" t="s">
        <v>1898</v>
      </c>
      <c r="F1082" s="5">
        <v>234.17339999999999</v>
      </c>
      <c r="G1082" s="5">
        <v>234.18020000000001</v>
      </c>
      <c r="H1082" s="5">
        <v>234.1833</v>
      </c>
      <c r="I1082" s="5" t="str">
        <f>IF(IFERROR(INDEX('[1]Main v5 (no siloxanes)'!$E$2:$E$379,MATCH(A1082,'[1]Main v5 (no siloxanes)'!$E$2:$E$379,0),0),"")="","",1)</f>
        <v/>
      </c>
      <c r="K1082">
        <f>IFERROR(INDEX('Data1 totsignal with smooth'!B$2:B$2058,MATCH($H1082,'Data1 totsignal with smooth'!$A$2:$A$2058,0),0),"")</f>
        <v>245932.421875</v>
      </c>
      <c r="L1082">
        <f>IFERROR(INDEX('Data1 totsignal with smooth'!C$2:C$2058,MATCH($H1082,'Data1 totsignal with smooth'!$A$2:$A$2058,0),0),"")</f>
        <v>300646.3125</v>
      </c>
      <c r="M1082" s="9">
        <f t="shared" si="68"/>
        <v>0.81801243404573609</v>
      </c>
      <c r="P1082" t="str">
        <f t="shared" si="67"/>
        <v/>
      </c>
    </row>
    <row r="1083" spans="1:16" x14ac:dyDescent="0.25">
      <c r="A1083" s="5">
        <f t="shared" si="65"/>
        <v>234.1936</v>
      </c>
      <c r="B1083" s="5">
        <f t="shared" si="66"/>
        <v>233.18629999999999</v>
      </c>
      <c r="C1083" s="5" t="s">
        <v>1898</v>
      </c>
      <c r="D1083" s="5" t="s">
        <v>1898</v>
      </c>
      <c r="E1083" s="5">
        <v>234.19220000000001</v>
      </c>
      <c r="F1083" s="5">
        <v>234.19</v>
      </c>
      <c r="G1083" s="5">
        <v>234.1952</v>
      </c>
      <c r="H1083" s="5">
        <v>234.19710000000001</v>
      </c>
      <c r="I1083" s="5" t="str">
        <f>IF(IFERROR(INDEX('[1]Main v5 (no siloxanes)'!$E$2:$E$379,MATCH(A1083,'[1]Main v5 (no siloxanes)'!$E$2:$E$379,0),0),"")="","",1)</f>
        <v/>
      </c>
      <c r="K1083">
        <f>IFERROR(INDEX('Data1 totsignal with smooth'!B$2:B$2058,MATCH($H1083,'Data1 totsignal with smooth'!$A$2:$A$2058,0),0),"")</f>
        <v>166001.046875</v>
      </c>
      <c r="L1083">
        <f>IFERROR(INDEX('Data1 totsignal with smooth'!C$2:C$2058,MATCH($H1083,'Data1 totsignal with smooth'!$A$2:$A$2058,0),0),"")</f>
        <v>300646.3125</v>
      </c>
      <c r="M1083" s="9">
        <f t="shared" si="68"/>
        <v>0.55214729059748568</v>
      </c>
      <c r="N1083">
        <v>48300.383000000002</v>
      </c>
      <c r="O1083">
        <v>45809.190999999999</v>
      </c>
      <c r="P1083">
        <f t="shared" si="67"/>
        <v>1.0543819252341742</v>
      </c>
    </row>
    <row r="1084" spans="1:16" x14ac:dyDescent="0.25">
      <c r="A1084" s="5">
        <f t="shared" si="65"/>
        <v>234.22749999999999</v>
      </c>
      <c r="B1084" s="5">
        <f t="shared" si="66"/>
        <v>233.22020000000001</v>
      </c>
      <c r="C1084" s="5" t="s">
        <v>2101</v>
      </c>
      <c r="D1084" s="5" t="s">
        <v>1898</v>
      </c>
      <c r="E1084" s="5">
        <v>234.2294</v>
      </c>
      <c r="F1084" s="5">
        <v>234.23089999999999</v>
      </c>
      <c r="G1084" s="5">
        <v>234.22229999999999</v>
      </c>
      <c r="H1084" s="5">
        <v>234.22730000000001</v>
      </c>
      <c r="I1084" s="5" t="str">
        <f>IF(IFERROR(INDEX('[1]Main v5 (no siloxanes)'!$E$2:$E$379,MATCH(A1084,'[1]Main v5 (no siloxanes)'!$E$2:$E$379,0),0),"")="","",1)</f>
        <v/>
      </c>
      <c r="K1084">
        <f>IFERROR(INDEX('Data1 totsignal with smooth'!B$2:B$2058,MATCH($H1084,'Data1 totsignal with smooth'!$A$2:$A$2058,0),0),"")</f>
        <v>578230.3125</v>
      </c>
      <c r="L1084">
        <f>IFERROR(INDEX('Data1 totsignal with smooth'!C$2:C$2058,MATCH($H1084,'Data1 totsignal with smooth'!$A$2:$A$2058,0),0),"")</f>
        <v>300646.3125</v>
      </c>
      <c r="M1084" s="9">
        <f t="shared" si="68"/>
        <v>1.923290885199199</v>
      </c>
      <c r="N1084">
        <v>45809.190999999999</v>
      </c>
      <c r="O1084">
        <v>45809.190999999999</v>
      </c>
      <c r="P1084">
        <f t="shared" si="67"/>
        <v>1</v>
      </c>
    </row>
    <row r="1085" spans="1:16" x14ac:dyDescent="0.25">
      <c r="A1085" s="5">
        <f t="shared" si="65"/>
        <v>234.2499</v>
      </c>
      <c r="B1085" s="5">
        <f t="shared" si="66"/>
        <v>233.24260000000001</v>
      </c>
      <c r="C1085" s="5" t="s">
        <v>1898</v>
      </c>
      <c r="D1085" s="5" t="s">
        <v>1898</v>
      </c>
      <c r="F1085" s="5">
        <v>234.2499</v>
      </c>
      <c r="G1085" s="5">
        <v>234.25210000000001</v>
      </c>
      <c r="H1085" s="5">
        <v>234.24760000000001</v>
      </c>
      <c r="I1085" s="5" t="str">
        <f>IF(IFERROR(INDEX('[1]Main v5 (no siloxanes)'!$E$2:$E$379,MATCH(A1085,'[1]Main v5 (no siloxanes)'!$E$2:$E$379,0),0),"")="","",1)</f>
        <v/>
      </c>
      <c r="K1085">
        <f>IFERROR(INDEX('Data1 totsignal with smooth'!B$2:B$2058,MATCH($H1085,'Data1 totsignal with smooth'!$A$2:$A$2058,0),0),"")</f>
        <v>99148.703125</v>
      </c>
      <c r="L1085">
        <f>IFERROR(INDEX('Data1 totsignal with smooth'!C$2:C$2058,MATCH($H1085,'Data1 totsignal with smooth'!$A$2:$A$2058,0),0),"")</f>
        <v>300646.3125</v>
      </c>
      <c r="M1085" s="9">
        <f t="shared" si="68"/>
        <v>0.32978519610148221</v>
      </c>
      <c r="P1085" t="str">
        <f t="shared" si="67"/>
        <v/>
      </c>
    </row>
    <row r="1086" spans="1:16" x14ac:dyDescent="0.25">
      <c r="A1086" s="5">
        <f t="shared" si="65"/>
        <v>235.13069999999999</v>
      </c>
      <c r="B1086" s="5">
        <f t="shared" si="66"/>
        <v>234.1234</v>
      </c>
      <c r="C1086" s="5" t="s">
        <v>790</v>
      </c>
      <c r="D1086" s="5" t="s">
        <v>1898</v>
      </c>
      <c r="E1086" s="5">
        <v>235.12799999999999</v>
      </c>
      <c r="F1086" s="5">
        <v>235.13319999999999</v>
      </c>
      <c r="G1086" s="5">
        <v>235.13130000000001</v>
      </c>
      <c r="H1086" s="5">
        <v>235.1301</v>
      </c>
      <c r="I1086" s="5" t="str">
        <f>IF(IFERROR(INDEX('[1]Main v5 (no siloxanes)'!$E$2:$E$379,MATCH(A1086,'[1]Main v5 (no siloxanes)'!$E$2:$E$379,0),0),"")="","",1)</f>
        <v/>
      </c>
      <c r="K1086">
        <f>IFERROR(INDEX('Data1 totsignal with smooth'!B$2:B$2058,MATCH($H1086,'Data1 totsignal with smooth'!$A$2:$A$2058,0),0),"")</f>
        <v>300646.3125</v>
      </c>
      <c r="L1086">
        <f>IFERROR(INDEX('Data1 totsignal with smooth'!C$2:C$2058,MATCH($H1086,'Data1 totsignal with smooth'!$A$2:$A$2058,0),0),"")</f>
        <v>300646.3125</v>
      </c>
      <c r="M1086" s="9">
        <f t="shared" si="68"/>
        <v>1</v>
      </c>
      <c r="N1086">
        <v>35435.008000000002</v>
      </c>
      <c r="O1086">
        <v>45809.190999999999</v>
      </c>
      <c r="P1086">
        <f t="shared" si="67"/>
        <v>0.77353490045261886</v>
      </c>
    </row>
    <row r="1087" spans="1:16" x14ac:dyDescent="0.25">
      <c r="A1087" s="5">
        <f t="shared" si="65"/>
        <v>235.1671</v>
      </c>
      <c r="B1087" s="5">
        <f t="shared" si="66"/>
        <v>234.15979999999999</v>
      </c>
      <c r="C1087" s="5" t="s">
        <v>2102</v>
      </c>
      <c r="D1087" s="5" t="s">
        <v>1898</v>
      </c>
      <c r="E1087" s="5">
        <v>235.17089999999999</v>
      </c>
      <c r="F1087" s="5">
        <v>235.1678</v>
      </c>
      <c r="G1087" s="5">
        <v>235.16489999999999</v>
      </c>
      <c r="H1087" s="5">
        <v>235.16460000000001</v>
      </c>
      <c r="I1087" s="5">
        <f>IF(IFERROR(INDEX('[1]Main v5 (no siloxanes)'!$E$2:$E$379,MATCH(A1087,'[1]Main v5 (no siloxanes)'!$E$2:$E$379,0),0),"")="","",1)</f>
        <v>1</v>
      </c>
      <c r="K1087">
        <f>IFERROR(INDEX('Data1 totsignal with smooth'!B$2:B$2058,MATCH($H1087,'Data1 totsignal with smooth'!$A$2:$A$2058,0),0),"")</f>
        <v>2298340.5</v>
      </c>
      <c r="L1087">
        <f>IFERROR(INDEX('Data1 totsignal with smooth'!C$2:C$2058,MATCH($H1087,'Data1 totsignal with smooth'!$A$2:$A$2058,0),0),"")</f>
        <v>271193.625</v>
      </c>
      <c r="M1087" s="9">
        <f t="shared" si="68"/>
        <v>8.4749060749492173</v>
      </c>
      <c r="N1087">
        <v>298994.71999999997</v>
      </c>
      <c r="O1087">
        <v>45809.190999999999</v>
      </c>
      <c r="P1087">
        <f t="shared" si="67"/>
        <v>6.5269591859851879</v>
      </c>
    </row>
    <row r="1088" spans="1:16" x14ac:dyDescent="0.25">
      <c r="A1088" s="5">
        <f t="shared" si="65"/>
        <v>235.17760000000001</v>
      </c>
      <c r="B1088" s="5">
        <f t="shared" si="66"/>
        <v>234.1703</v>
      </c>
      <c r="C1088" s="5" t="s">
        <v>792</v>
      </c>
      <c r="D1088" s="5" t="s">
        <v>1898</v>
      </c>
      <c r="F1088" s="5">
        <v>235.1816</v>
      </c>
      <c r="G1088" s="5">
        <v>235.1765</v>
      </c>
      <c r="H1088" s="5">
        <v>235.1747</v>
      </c>
      <c r="I1088" s="5" t="str">
        <f>IF(IFERROR(INDEX('[1]Main v5 (no siloxanes)'!$E$2:$E$379,MATCH(A1088,'[1]Main v5 (no siloxanes)'!$E$2:$E$379,0),0),"")="","",1)</f>
        <v/>
      </c>
      <c r="K1088">
        <f>IFERROR(INDEX('Data1 totsignal with smooth'!B$2:B$2058,MATCH($H1088,'Data1 totsignal with smooth'!$A$2:$A$2058,0),0),"")</f>
        <v>1095582.375</v>
      </c>
      <c r="L1088">
        <f>IFERROR(INDEX('Data1 totsignal with smooth'!C$2:C$2058,MATCH($H1088,'Data1 totsignal with smooth'!$A$2:$A$2058,0),0),"")</f>
        <v>245932.421875</v>
      </c>
      <c r="M1088" s="9">
        <f t="shared" si="68"/>
        <v>4.4548106615924405</v>
      </c>
      <c r="P1088" t="str">
        <f t="shared" si="67"/>
        <v/>
      </c>
    </row>
    <row r="1089" spans="1:16" x14ac:dyDescent="0.25">
      <c r="A1089" s="5">
        <f t="shared" si="65"/>
        <v>235.20349999999999</v>
      </c>
      <c r="B1089" s="5">
        <f t="shared" si="66"/>
        <v>234.1962</v>
      </c>
      <c r="C1089" s="5" t="s">
        <v>793</v>
      </c>
      <c r="D1089" s="5" t="s">
        <v>1898</v>
      </c>
      <c r="E1089" s="5">
        <v>235.20580000000001</v>
      </c>
      <c r="F1089" s="5">
        <v>235.20269999999999</v>
      </c>
      <c r="G1089" s="5">
        <v>235.20320000000001</v>
      </c>
      <c r="H1089" s="5">
        <v>235.20230000000001</v>
      </c>
      <c r="I1089" s="5" t="str">
        <f>IF(IFERROR(INDEX('[1]Main v5 (no siloxanes)'!$E$2:$E$379,MATCH(A1089,'[1]Main v5 (no siloxanes)'!$E$2:$E$379,0),0),"")="","",1)</f>
        <v/>
      </c>
      <c r="K1089">
        <f>IFERROR(INDEX('Data1 totsignal with smooth'!B$2:B$2058,MATCH($H1089,'Data1 totsignal with smooth'!$A$2:$A$2058,0),0),"")</f>
        <v>1734262.125</v>
      </c>
      <c r="L1089">
        <f>IFERROR(INDEX('Data1 totsignal with smooth'!C$2:C$2058,MATCH($H1089,'Data1 totsignal with smooth'!$A$2:$A$2058,0),0),"")</f>
        <v>228530.109375</v>
      </c>
      <c r="M1089" s="9">
        <f t="shared" si="68"/>
        <v>7.5887686298447958</v>
      </c>
      <c r="N1089">
        <v>174516.7</v>
      </c>
      <c r="O1089">
        <v>43005.688000000002</v>
      </c>
      <c r="P1089">
        <f t="shared" si="67"/>
        <v>4.0579911196863074</v>
      </c>
    </row>
    <row r="1090" spans="1:16" x14ac:dyDescent="0.25">
      <c r="A1090" s="5">
        <f t="shared" ref="A1090:A1153" si="69">VALUE(FIXED(AVERAGE(E1090:H1090),4))</f>
        <v>235.23609999999999</v>
      </c>
      <c r="B1090" s="5">
        <f t="shared" ref="B1090:B1153" si="70">VALUE(FIXED(A1090-1.007276,4))</f>
        <v>234.22880000000001</v>
      </c>
      <c r="D1090" s="5" t="s">
        <v>1898</v>
      </c>
      <c r="G1090" s="5">
        <v>235.23650000000001</v>
      </c>
      <c r="H1090" s="5">
        <v>235.23570000000001</v>
      </c>
      <c r="I1090" s="5" t="str">
        <f>IF(IFERROR(INDEX('[1]Main v5 (no siloxanes)'!$E$2:$E$379,MATCH(A1090,'[1]Main v5 (no siloxanes)'!$E$2:$E$379,0),0),"")="","",1)</f>
        <v/>
      </c>
      <c r="K1090">
        <f>IFERROR(INDEX('Data1 totsignal with smooth'!B$2:B$2058,MATCH($H1090,'Data1 totsignal with smooth'!$A$2:$A$2058,0),0),"")</f>
        <v>820764</v>
      </c>
      <c r="L1090">
        <f>IFERROR(INDEX('Data1 totsignal with smooth'!C$2:C$2058,MATCH($H1090,'Data1 totsignal with smooth'!$A$2:$A$2058,0),0),"")</f>
        <v>228530.109375</v>
      </c>
      <c r="M1090" s="9">
        <f t="shared" si="68"/>
        <v>3.5914917392928327</v>
      </c>
      <c r="P1090" t="str">
        <f t="shared" ref="P1090:P1153" si="71">IFERROR(N1090/O1090,"")</f>
        <v/>
      </c>
    </row>
    <row r="1091" spans="1:16" x14ac:dyDescent="0.25">
      <c r="A1091" s="5">
        <f t="shared" si="69"/>
        <v>235.24260000000001</v>
      </c>
      <c r="B1091" s="5">
        <f t="shared" si="70"/>
        <v>234.2353</v>
      </c>
      <c r="C1091" s="5" t="s">
        <v>794</v>
      </c>
      <c r="E1091" s="5">
        <v>235.2413</v>
      </c>
      <c r="F1091" s="5">
        <v>235.2407</v>
      </c>
      <c r="H1091" s="5">
        <v>235.2458</v>
      </c>
      <c r="I1091" s="5" t="str">
        <f>IF(IFERROR(INDEX('[1]Main v5 (no siloxanes)'!$E$2:$E$379,MATCH(A1091,'[1]Main v5 (no siloxanes)'!$E$2:$E$379,0),0),"")="","",1)</f>
        <v/>
      </c>
      <c r="K1091">
        <f>IFERROR(INDEX('Data1 totsignal with smooth'!B$2:B$2058,MATCH($H1091,'Data1 totsignal with smooth'!$A$2:$A$2058,0),0),"")</f>
        <v>429779.1875</v>
      </c>
      <c r="L1091">
        <f>IFERROR(INDEX('Data1 totsignal with smooth'!C$2:C$2058,MATCH($H1091,'Data1 totsignal with smooth'!$A$2:$A$2058,0),0),"")</f>
        <v>245932.421875</v>
      </c>
      <c r="M1091" s="9">
        <f t="shared" si="68"/>
        <v>1.7475499335278524</v>
      </c>
      <c r="N1091">
        <v>76391.593999999997</v>
      </c>
      <c r="O1091">
        <v>43005.688000000002</v>
      </c>
      <c r="P1091">
        <f t="shared" si="71"/>
        <v>1.7763137285467911</v>
      </c>
    </row>
    <row r="1092" spans="1:16" x14ac:dyDescent="0.25">
      <c r="A1092" s="5">
        <f t="shared" si="69"/>
        <v>235.2646</v>
      </c>
      <c r="B1092" s="5">
        <f t="shared" si="70"/>
        <v>234.25729999999999</v>
      </c>
      <c r="C1092" s="5" t="s">
        <v>1898</v>
      </c>
      <c r="D1092" s="5" t="s">
        <v>1898</v>
      </c>
      <c r="H1092" s="5">
        <v>235.2646</v>
      </c>
      <c r="I1092" s="5" t="str">
        <f>IF(IFERROR(INDEX('[1]Main v5 (no siloxanes)'!$E$2:$E$379,MATCH(A1092,'[1]Main v5 (no siloxanes)'!$E$2:$E$379,0),0),"")="","",1)</f>
        <v/>
      </c>
      <c r="K1092">
        <f>IFERROR(INDEX('Data1 totsignal with smooth'!B$2:B$2058,MATCH($H1092,'Data1 totsignal with smooth'!$A$2:$A$2058,0),0),"")</f>
        <v>62515.015625</v>
      </c>
      <c r="L1092">
        <f>IFERROR(INDEX('Data1 totsignal with smooth'!C$2:C$2058,MATCH($H1092,'Data1 totsignal with smooth'!$A$2:$A$2058,0),0),"")</f>
        <v>245932.421875</v>
      </c>
      <c r="M1092" s="9">
        <f t="shared" si="68"/>
        <v>0.25419590938186459</v>
      </c>
      <c r="P1092" t="str">
        <f t="shared" si="71"/>
        <v/>
      </c>
    </row>
    <row r="1093" spans="1:16" x14ac:dyDescent="0.25">
      <c r="A1093" s="5">
        <f t="shared" si="69"/>
        <v>236.11080000000001</v>
      </c>
      <c r="B1093" s="5">
        <f t="shared" si="70"/>
        <v>235.1035</v>
      </c>
      <c r="C1093" s="5" t="s">
        <v>796</v>
      </c>
      <c r="D1093" s="5" t="s">
        <v>1898</v>
      </c>
      <c r="F1093" s="5">
        <v>236.11279999999999</v>
      </c>
      <c r="G1093" s="5">
        <v>236.10919999999999</v>
      </c>
      <c r="H1093" s="5">
        <v>236.1104</v>
      </c>
      <c r="I1093" s="5" t="str">
        <f>IF(IFERROR(INDEX('[1]Main v5 (no siloxanes)'!$E$2:$E$379,MATCH(A1093,'[1]Main v5 (no siloxanes)'!$E$2:$E$379,0),0),"")="","",1)</f>
        <v/>
      </c>
      <c r="K1093">
        <f>IFERROR(INDEX('Data1 totsignal with smooth'!B$2:B$2058,MATCH($H1093,'Data1 totsignal with smooth'!$A$2:$A$2058,0),0),"")</f>
        <v>187974.4375</v>
      </c>
      <c r="L1093">
        <f>IFERROR(INDEX('Data1 totsignal with smooth'!C$2:C$2058,MATCH($H1093,'Data1 totsignal with smooth'!$A$2:$A$2058,0),0),"")</f>
        <v>245932.421875</v>
      </c>
      <c r="M1093" s="9">
        <f t="shared" si="68"/>
        <v>0.76433369812273766</v>
      </c>
      <c r="P1093" t="str">
        <f t="shared" si="71"/>
        <v/>
      </c>
    </row>
    <row r="1094" spans="1:16" x14ac:dyDescent="0.25">
      <c r="A1094" s="5">
        <f t="shared" si="69"/>
        <v>236.1354</v>
      </c>
      <c r="B1094" s="5">
        <f t="shared" si="70"/>
        <v>235.12809999999999</v>
      </c>
      <c r="D1094" s="5" t="s">
        <v>1898</v>
      </c>
      <c r="E1094" s="5">
        <v>236.13550000000001</v>
      </c>
      <c r="F1094" s="5">
        <v>236.13419999999999</v>
      </c>
      <c r="G1094" s="5">
        <v>236.13829999999999</v>
      </c>
      <c r="H1094" s="5">
        <v>236.13339999999999</v>
      </c>
      <c r="I1094" s="5" t="str">
        <f>IF(IFERROR(INDEX('[1]Main v5 (no siloxanes)'!$E$2:$E$379,MATCH(A1094,'[1]Main v5 (no siloxanes)'!$E$2:$E$379,0),0),"")="","",1)</f>
        <v/>
      </c>
      <c r="K1094">
        <f>IFERROR(INDEX('Data1 totsignal with smooth'!B$2:B$2058,MATCH($H1094,'Data1 totsignal with smooth'!$A$2:$A$2058,0),0),"")</f>
        <v>151140.421875</v>
      </c>
      <c r="L1094">
        <f>IFERROR(INDEX('Data1 totsignal with smooth'!C$2:C$2058,MATCH($H1094,'Data1 totsignal with smooth'!$A$2:$A$2058,0),0),"")</f>
        <v>245932.421875</v>
      </c>
      <c r="M1094" s="9">
        <f t="shared" si="68"/>
        <v>0.61456078349775334</v>
      </c>
      <c r="N1094">
        <v>25632.811000000002</v>
      </c>
      <c r="O1094">
        <v>43005.688000000002</v>
      </c>
      <c r="P1094">
        <f t="shared" si="71"/>
        <v>0.59603304102471288</v>
      </c>
    </row>
    <row r="1095" spans="1:16" x14ac:dyDescent="0.25">
      <c r="A1095" s="5">
        <f t="shared" si="69"/>
        <v>236.17140000000001</v>
      </c>
      <c r="B1095" s="5">
        <f t="shared" si="70"/>
        <v>235.16409999999999</v>
      </c>
      <c r="C1095" s="5" t="s">
        <v>1898</v>
      </c>
      <c r="D1095" s="5" t="s">
        <v>1898</v>
      </c>
      <c r="E1095" s="5">
        <v>236.17230000000001</v>
      </c>
      <c r="F1095" s="5">
        <v>236.17320000000001</v>
      </c>
      <c r="G1095" s="5">
        <v>236.1696</v>
      </c>
      <c r="H1095" s="5">
        <v>236.17060000000001</v>
      </c>
      <c r="I1095" s="5" t="str">
        <f>IF(IFERROR(INDEX('[1]Main v5 (no siloxanes)'!$E$2:$E$379,MATCH(A1095,'[1]Main v5 (no siloxanes)'!$E$2:$E$379,0),0),"")="","",1)</f>
        <v/>
      </c>
      <c r="K1095">
        <f>IFERROR(INDEX('Data1 totsignal with smooth'!B$2:B$2058,MATCH($H1095,'Data1 totsignal with smooth'!$A$2:$A$2058,0),0),"")</f>
        <v>622865.6875</v>
      </c>
      <c r="L1095">
        <f>IFERROR(INDEX('Data1 totsignal with smooth'!C$2:C$2058,MATCH($H1095,'Data1 totsignal with smooth'!$A$2:$A$2058,0),0),"")</f>
        <v>245932.421875</v>
      </c>
      <c r="M1095" s="9">
        <f t="shared" si="68"/>
        <v>2.532670083721551</v>
      </c>
      <c r="N1095">
        <v>64628.512000000002</v>
      </c>
      <c r="O1095">
        <v>43005.688000000002</v>
      </c>
      <c r="P1095">
        <f t="shared" si="71"/>
        <v>1.5027898635175887</v>
      </c>
    </row>
    <row r="1096" spans="1:16" x14ac:dyDescent="0.25">
      <c r="A1096" s="5">
        <f t="shared" si="69"/>
        <v>236.20500000000001</v>
      </c>
      <c r="B1096" s="5">
        <f t="shared" si="70"/>
        <v>235.1977</v>
      </c>
      <c r="C1096" s="5" t="s">
        <v>2103</v>
      </c>
      <c r="D1096" s="5" t="s">
        <v>1898</v>
      </c>
      <c r="E1096" s="5">
        <v>236.20910000000001</v>
      </c>
      <c r="F1096" s="5">
        <v>236.2012</v>
      </c>
      <c r="H1096" s="5">
        <v>236.2046</v>
      </c>
      <c r="I1096" s="5" t="str">
        <f>IF(IFERROR(INDEX('[1]Main v5 (no siloxanes)'!$E$2:$E$379,MATCH(A1096,'[1]Main v5 (no siloxanes)'!$E$2:$E$379,0),0),"")="","",1)</f>
        <v/>
      </c>
      <c r="K1096">
        <f>IFERROR(INDEX('Data1 totsignal with smooth'!B$2:B$2058,MATCH($H1096,'Data1 totsignal with smooth'!$A$2:$A$2058,0),0),"")</f>
        <v>385226.15625</v>
      </c>
      <c r="L1096">
        <f>IFERROR(INDEX('Data1 totsignal with smooth'!C$2:C$2058,MATCH($H1096,'Data1 totsignal with smooth'!$A$2:$A$2058,0),0),"")</f>
        <v>245932.421875</v>
      </c>
      <c r="M1096" s="9">
        <f t="shared" si="68"/>
        <v>1.5663902844245514</v>
      </c>
      <c r="N1096">
        <v>39287.894999999997</v>
      </c>
      <c r="O1096">
        <v>43005.688000000002</v>
      </c>
      <c r="P1096">
        <f t="shared" si="71"/>
        <v>0.91355113305012103</v>
      </c>
    </row>
    <row r="1097" spans="1:16" x14ac:dyDescent="0.25">
      <c r="A1097" s="5">
        <f t="shared" si="69"/>
        <v>236.2423</v>
      </c>
      <c r="B1097" s="5">
        <f t="shared" si="70"/>
        <v>235.23500000000001</v>
      </c>
      <c r="G1097" s="5">
        <v>236.2433</v>
      </c>
      <c r="H1097" s="5">
        <v>236.24119999999999</v>
      </c>
      <c r="I1097" s="5" t="str">
        <f>IF(IFERROR(INDEX('[1]Main v5 (no siloxanes)'!$E$2:$E$379,MATCH(A1097,'[1]Main v5 (no siloxanes)'!$E$2:$E$379,0),0),"")="","",1)</f>
        <v/>
      </c>
      <c r="K1097">
        <f>IFERROR(INDEX('Data1 totsignal with smooth'!B$2:B$2058,MATCH($H1097,'Data1 totsignal with smooth'!$A$2:$A$2058,0),0),"")</f>
        <v>226786.03125</v>
      </c>
      <c r="L1097">
        <f>IFERROR(INDEX('Data1 totsignal with smooth'!C$2:C$2058,MATCH($H1097,'Data1 totsignal with smooth'!$A$2:$A$2058,0),0),"")</f>
        <v>245932.421875</v>
      </c>
      <c r="M1097" s="9">
        <f t="shared" si="68"/>
        <v>0.9221477571805009</v>
      </c>
      <c r="P1097" t="str">
        <f t="shared" si="71"/>
        <v/>
      </c>
    </row>
    <row r="1098" spans="1:16" x14ac:dyDescent="0.25">
      <c r="A1098" s="5">
        <f t="shared" si="69"/>
        <v>236.2499</v>
      </c>
      <c r="B1098" s="5">
        <f t="shared" si="70"/>
        <v>235.24260000000001</v>
      </c>
      <c r="H1098" s="5">
        <v>236.2499</v>
      </c>
      <c r="I1098" s="5" t="str">
        <f>IF(IFERROR(INDEX('[1]Main v5 (no siloxanes)'!$E$2:$E$379,MATCH(A1098,'[1]Main v5 (no siloxanes)'!$E$2:$E$379,0),0),"")="","",1)</f>
        <v/>
      </c>
      <c r="K1098">
        <f>IFERROR(INDEX('Data1 totsignal with smooth'!B$2:B$2058,MATCH($H1098,'Data1 totsignal with smooth'!$A$2:$A$2058,0),0),"")</f>
        <v>79610.640625</v>
      </c>
      <c r="L1098">
        <f>IFERROR(INDEX('Data1 totsignal with smooth'!C$2:C$2058,MATCH($H1098,'Data1 totsignal with smooth'!$A$2:$A$2058,0),0),"")</f>
        <v>245932.421875</v>
      </c>
      <c r="M1098" s="9">
        <f t="shared" si="68"/>
        <v>0.32370941585515584</v>
      </c>
      <c r="P1098" t="str">
        <f t="shared" si="71"/>
        <v/>
      </c>
    </row>
    <row r="1099" spans="1:16" x14ac:dyDescent="0.25">
      <c r="A1099" s="5">
        <f t="shared" si="69"/>
        <v>236.2723</v>
      </c>
      <c r="B1099" s="5">
        <f t="shared" si="70"/>
        <v>235.26499999999999</v>
      </c>
      <c r="C1099" s="5" t="s">
        <v>1898</v>
      </c>
      <c r="D1099" s="5" t="s">
        <v>1898</v>
      </c>
      <c r="H1099" s="5">
        <v>236.2723</v>
      </c>
      <c r="I1099" s="5" t="str">
        <f>IF(IFERROR(INDEX('[1]Main v5 (no siloxanes)'!$E$2:$E$379,MATCH(A1099,'[1]Main v5 (no siloxanes)'!$E$2:$E$379,0),0),"")="","",1)</f>
        <v/>
      </c>
      <c r="K1099">
        <f>IFERROR(INDEX('Data1 totsignal with smooth'!B$2:B$2058,MATCH($H1099,'Data1 totsignal with smooth'!$A$2:$A$2058,0),0),"")</f>
        <v>21457.544921875</v>
      </c>
      <c r="L1099">
        <f>IFERROR(INDEX('Data1 totsignal with smooth'!C$2:C$2058,MATCH($H1099,'Data1 totsignal with smooth'!$A$2:$A$2058,0),0),"")</f>
        <v>245932.421875</v>
      </c>
      <c r="M1099" s="9">
        <f t="shared" si="68"/>
        <v>8.7249760557317729E-2</v>
      </c>
      <c r="P1099" t="str">
        <f t="shared" si="71"/>
        <v/>
      </c>
    </row>
    <row r="1100" spans="1:16" x14ac:dyDescent="0.25">
      <c r="A1100" s="5">
        <f t="shared" si="69"/>
        <v>237.13810000000001</v>
      </c>
      <c r="B1100" s="5">
        <f t="shared" si="70"/>
        <v>236.13079999999999</v>
      </c>
      <c r="C1100" s="5" t="s">
        <v>2396</v>
      </c>
      <c r="H1100" s="5">
        <v>237.13810000000001</v>
      </c>
      <c r="I1100" s="5" t="str">
        <f>IF(IFERROR(INDEX('[1]Main v5 (no siloxanes)'!$E$2:$E$379,MATCH(A1100,'[1]Main v5 (no siloxanes)'!$E$2:$E$379,0),0),"")="","",1)</f>
        <v/>
      </c>
      <c r="K1100">
        <f>IFERROR(INDEX('Data1 totsignal with smooth'!B$2:B$2058,MATCH($H1100,'Data1 totsignal with smooth'!$A$2:$A$2058,0),0),"")</f>
        <v>228530.109375</v>
      </c>
      <c r="L1100">
        <f>IFERROR(INDEX('Data1 totsignal with smooth'!C$2:C$2058,MATCH($H1100,'Data1 totsignal with smooth'!$A$2:$A$2058,0),0),"")</f>
        <v>245932.421875</v>
      </c>
      <c r="M1100" s="9">
        <f t="shared" si="68"/>
        <v>0.92923945380066619</v>
      </c>
      <c r="P1100" t="str">
        <f t="shared" si="71"/>
        <v/>
      </c>
    </row>
    <row r="1101" spans="1:16" x14ac:dyDescent="0.25">
      <c r="A1101" s="5">
        <f t="shared" si="69"/>
        <v>237.15379999999999</v>
      </c>
      <c r="B1101" s="5">
        <f t="shared" si="70"/>
        <v>236.1465</v>
      </c>
      <c r="D1101" s="5" t="s">
        <v>1898</v>
      </c>
      <c r="G1101" s="5">
        <v>237.15110000000001</v>
      </c>
      <c r="H1101" s="5">
        <v>237.15649999999999</v>
      </c>
      <c r="I1101" s="5" t="str">
        <f>IF(IFERROR(INDEX('[1]Main v5 (no siloxanes)'!$E$2:$E$379,MATCH(A1101,'[1]Main v5 (no siloxanes)'!$E$2:$E$379,0),0),"")="","",1)</f>
        <v/>
      </c>
      <c r="K1101">
        <f>IFERROR(INDEX('Data1 totsignal with smooth'!B$2:B$2058,MATCH($H1101,'Data1 totsignal with smooth'!$A$2:$A$2058,0),0),"")</f>
        <v>375017.40625</v>
      </c>
      <c r="L1101">
        <f>IFERROR(INDEX('Data1 totsignal with smooth'!C$2:C$2058,MATCH($H1101,'Data1 totsignal with smooth'!$A$2:$A$2058,0),0),"")</f>
        <v>245932.421875</v>
      </c>
      <c r="M1101" s="9">
        <f t="shared" si="68"/>
        <v>1.5248798974565867</v>
      </c>
      <c r="P1101" t="str">
        <f t="shared" si="71"/>
        <v/>
      </c>
    </row>
    <row r="1102" spans="1:16" x14ac:dyDescent="0.25">
      <c r="A1102" s="5">
        <f t="shared" si="69"/>
        <v>237.17959999999999</v>
      </c>
      <c r="B1102" s="5">
        <f t="shared" si="70"/>
        <v>236.17230000000001</v>
      </c>
      <c r="C1102" s="5" t="s">
        <v>2104</v>
      </c>
      <c r="D1102" s="5" t="s">
        <v>1898</v>
      </c>
      <c r="H1102" s="5">
        <v>237.17959999999999</v>
      </c>
      <c r="I1102" s="5" t="str">
        <f>IF(IFERROR(INDEX('[1]Main v5 (no siloxanes)'!$E$2:$E$379,MATCH(A1102,'[1]Main v5 (no siloxanes)'!$E$2:$E$379,0),0),"")="","",1)</f>
        <v/>
      </c>
      <c r="K1102">
        <f>IFERROR(INDEX('Data1 totsignal with smooth'!B$2:B$2058,MATCH($H1102,'Data1 totsignal with smooth'!$A$2:$A$2058,0),0),"")</f>
        <v>816147.125</v>
      </c>
      <c r="L1102">
        <f>IFERROR(INDEX('Data1 totsignal with smooth'!C$2:C$2058,MATCH($H1102,'Data1 totsignal with smooth'!$A$2:$A$2058,0),0),"")</f>
        <v>228530.109375</v>
      </c>
      <c r="M1102" s="9">
        <f t="shared" si="68"/>
        <v>3.5712892591355065</v>
      </c>
      <c r="P1102" t="str">
        <f t="shared" si="71"/>
        <v/>
      </c>
    </row>
    <row r="1103" spans="1:16" x14ac:dyDescent="0.25">
      <c r="A1103" s="5">
        <f t="shared" si="69"/>
        <v>237.1918</v>
      </c>
      <c r="B1103" s="5">
        <f t="shared" si="70"/>
        <v>236.18450000000001</v>
      </c>
      <c r="C1103" s="5" t="s">
        <v>2467</v>
      </c>
      <c r="H1103" s="5">
        <v>237.1918</v>
      </c>
      <c r="I1103" s="5" t="str">
        <f>IF(IFERROR(INDEX('[1]Main v5 (no siloxanes)'!$E$2:$E$379,MATCH(A1103,'[1]Main v5 (no siloxanes)'!$E$2:$E$379,0),0),"")="","",1)</f>
        <v/>
      </c>
      <c r="K1103">
        <f>IFERROR(INDEX('Data1 totsignal with smooth'!B$2:B$2058,MATCH($H1103,'Data1 totsignal with smooth'!$A$2:$A$2058,0),0),"")</f>
        <v>364697.125</v>
      </c>
      <c r="L1103">
        <f>IFERROR(INDEX('Data1 totsignal with smooth'!C$2:C$2058,MATCH($H1103,'Data1 totsignal with smooth'!$A$2:$A$2058,0),0),"")</f>
        <v>226786.03125</v>
      </c>
      <c r="M1103" s="9">
        <f t="shared" si="68"/>
        <v>1.6081110595298185</v>
      </c>
      <c r="P1103" t="str">
        <f t="shared" si="71"/>
        <v/>
      </c>
    </row>
    <row r="1104" spans="1:16" x14ac:dyDescent="0.25">
      <c r="A1104" s="5">
        <f t="shared" si="69"/>
        <v>237.2148</v>
      </c>
      <c r="B1104" s="5">
        <f t="shared" si="70"/>
        <v>236.20750000000001</v>
      </c>
      <c r="D1104" s="5" t="s">
        <v>1898</v>
      </c>
      <c r="F1104" s="5">
        <v>237.2148</v>
      </c>
      <c r="G1104" s="5">
        <v>237.2116</v>
      </c>
      <c r="H1104" s="5">
        <v>237.21789999999999</v>
      </c>
      <c r="I1104" s="5" t="str">
        <f>IF(IFERROR(INDEX('[1]Main v5 (no siloxanes)'!$E$2:$E$379,MATCH(A1104,'[1]Main v5 (no siloxanes)'!$E$2:$E$379,0),0),"")="","",1)</f>
        <v/>
      </c>
      <c r="K1104">
        <f>IFERROR(INDEX('Data1 totsignal with smooth'!B$2:B$2058,MATCH($H1104,'Data1 totsignal with smooth'!$A$2:$A$2058,0),0),"")</f>
        <v>525318.8125</v>
      </c>
      <c r="L1104">
        <f>IFERROR(INDEX('Data1 totsignal with smooth'!C$2:C$2058,MATCH($H1104,'Data1 totsignal with smooth'!$A$2:$A$2058,0),0),"")</f>
        <v>226022.34375</v>
      </c>
      <c r="M1104" s="9">
        <f t="shared" si="68"/>
        <v>2.3241897406437277</v>
      </c>
      <c r="P1104" t="str">
        <f t="shared" si="71"/>
        <v/>
      </c>
    </row>
    <row r="1105" spans="1:16" x14ac:dyDescent="0.25">
      <c r="A1105" s="5">
        <f t="shared" si="69"/>
        <v>237.2456</v>
      </c>
      <c r="B1105" s="5">
        <f t="shared" si="70"/>
        <v>236.23830000000001</v>
      </c>
      <c r="H1105" s="5">
        <v>237.2456</v>
      </c>
      <c r="I1105" s="5" t="str">
        <f>IF(IFERROR(INDEX('[1]Main v5 (no siloxanes)'!$E$2:$E$379,MATCH(A1105,'[1]Main v5 (no siloxanes)'!$E$2:$E$379,0),0),"")="","",1)</f>
        <v/>
      </c>
      <c r="K1105">
        <f>IFERROR(INDEX('Data1 totsignal with smooth'!B$2:B$2058,MATCH($H1105,'Data1 totsignal with smooth'!$A$2:$A$2058,0),0),"")</f>
        <v>190338.78125</v>
      </c>
      <c r="L1105">
        <f>IFERROR(INDEX('Data1 totsignal with smooth'!C$2:C$2058,MATCH($H1105,'Data1 totsignal with smooth'!$A$2:$A$2058,0),0),"")</f>
        <v>226022.34375</v>
      </c>
      <c r="M1105" s="9">
        <f t="shared" si="68"/>
        <v>0.84212373914913008</v>
      </c>
      <c r="P1105" t="str">
        <f t="shared" si="71"/>
        <v/>
      </c>
    </row>
    <row r="1106" spans="1:16" x14ac:dyDescent="0.25">
      <c r="A1106" s="5">
        <f t="shared" si="69"/>
        <v>237.2561</v>
      </c>
      <c r="B1106" s="5">
        <f t="shared" si="70"/>
        <v>236.24879999999999</v>
      </c>
      <c r="C1106" s="5" t="s">
        <v>802</v>
      </c>
      <c r="D1106" s="5" t="s">
        <v>1898</v>
      </c>
      <c r="E1106" s="5">
        <v>237.2576</v>
      </c>
      <c r="F1106" s="5">
        <v>237.2567</v>
      </c>
      <c r="G1106" s="5">
        <v>237.25229999999999</v>
      </c>
      <c r="H1106" s="5">
        <v>237.2578</v>
      </c>
      <c r="I1106" s="5" t="str">
        <f>IF(IFERROR(INDEX('[1]Main v5 (no siloxanes)'!$E$2:$E$379,MATCH(A1106,'[1]Main v5 (no siloxanes)'!$E$2:$E$379,0),0),"")="","",1)</f>
        <v/>
      </c>
      <c r="K1106">
        <f>IFERROR(INDEX('Data1 totsignal with smooth'!B$2:B$2058,MATCH($H1106,'Data1 totsignal with smooth'!$A$2:$A$2058,0),0),"")</f>
        <v>484986.5625</v>
      </c>
      <c r="L1106">
        <f>IFERROR(INDEX('Data1 totsignal with smooth'!C$2:C$2058,MATCH($H1106,'Data1 totsignal with smooth'!$A$2:$A$2058,0),0),"")</f>
        <v>226786.03125</v>
      </c>
      <c r="M1106" s="9">
        <f t="shared" si="68"/>
        <v>2.1385204363198627</v>
      </c>
      <c r="N1106">
        <v>50583.538999999997</v>
      </c>
      <c r="O1106">
        <v>42870.891000000003</v>
      </c>
      <c r="P1106">
        <f t="shared" si="71"/>
        <v>1.1799040752383707</v>
      </c>
    </row>
    <row r="1107" spans="1:16" x14ac:dyDescent="0.25">
      <c r="A1107" s="5">
        <f t="shared" si="69"/>
        <v>238.13990000000001</v>
      </c>
      <c r="B1107" s="5">
        <f t="shared" si="70"/>
        <v>237.1326</v>
      </c>
      <c r="C1107" s="5" t="s">
        <v>803</v>
      </c>
      <c r="D1107" s="5" t="s">
        <v>1898</v>
      </c>
      <c r="E1107" s="5">
        <v>238.13919999999999</v>
      </c>
      <c r="H1107" s="5">
        <v>238.14060000000001</v>
      </c>
      <c r="I1107" s="5" t="str">
        <f>IF(IFERROR(INDEX('[1]Main v5 (no siloxanes)'!$E$2:$E$379,MATCH(A1107,'[1]Main v5 (no siloxanes)'!$E$2:$E$379,0),0),"")="","",1)</f>
        <v/>
      </c>
      <c r="K1107">
        <f>IFERROR(INDEX('Data1 totsignal with smooth'!B$2:B$2058,MATCH($H1107,'Data1 totsignal with smooth'!$A$2:$A$2058,0),0),"")</f>
        <v>117545.484375</v>
      </c>
      <c r="L1107">
        <f>IFERROR(INDEX('Data1 totsignal with smooth'!C$2:C$2058,MATCH($H1107,'Data1 totsignal with smooth'!$A$2:$A$2058,0),0),"")</f>
        <v>226786.03125</v>
      </c>
      <c r="M1107" s="9">
        <f t="shared" si="68"/>
        <v>0.51831007283434705</v>
      </c>
      <c r="N1107">
        <v>10383.681</v>
      </c>
      <c r="O1107">
        <v>39320.858999999997</v>
      </c>
      <c r="P1107">
        <f t="shared" si="71"/>
        <v>0.26407563985313753</v>
      </c>
    </row>
    <row r="1108" spans="1:16" x14ac:dyDescent="0.25">
      <c r="A1108" s="5">
        <f t="shared" si="69"/>
        <v>238.16409999999999</v>
      </c>
      <c r="B1108" s="5">
        <f t="shared" si="70"/>
        <v>237.1568</v>
      </c>
      <c r="C1108" s="5" t="s">
        <v>804</v>
      </c>
      <c r="D1108" s="5" t="s">
        <v>1898</v>
      </c>
      <c r="E1108" s="5">
        <v>238.16380000000001</v>
      </c>
      <c r="H1108" s="5">
        <v>238.1644</v>
      </c>
      <c r="I1108" s="5" t="str">
        <f>IF(IFERROR(INDEX('[1]Main v5 (no siloxanes)'!$E$2:$E$379,MATCH(A1108,'[1]Main v5 (no siloxanes)'!$E$2:$E$379,0),0),"")="","",1)</f>
        <v/>
      </c>
      <c r="K1108">
        <f>IFERROR(INDEX('Data1 totsignal with smooth'!B$2:B$2058,MATCH($H1108,'Data1 totsignal with smooth'!$A$2:$A$2058,0),0),"")</f>
        <v>139771.90625</v>
      </c>
      <c r="L1108">
        <f>IFERROR(INDEX('Data1 totsignal with smooth'!C$2:C$2058,MATCH($H1108,'Data1 totsignal with smooth'!$A$2:$A$2058,0),0),"")</f>
        <v>226786.03125</v>
      </c>
      <c r="M1108" s="9">
        <f t="shared" si="68"/>
        <v>0.61631620554231115</v>
      </c>
      <c r="N1108">
        <v>28768.357</v>
      </c>
      <c r="O1108">
        <v>39320.858999999997</v>
      </c>
      <c r="P1108">
        <f t="shared" si="71"/>
        <v>0.73163093919184219</v>
      </c>
    </row>
    <row r="1109" spans="1:16" x14ac:dyDescent="0.25">
      <c r="A1109" s="5">
        <f t="shared" si="69"/>
        <v>238.18469999999999</v>
      </c>
      <c r="B1109" s="5">
        <f t="shared" si="70"/>
        <v>237.17740000000001</v>
      </c>
      <c r="C1109" s="5" t="s">
        <v>805</v>
      </c>
      <c r="D1109" s="5" t="s">
        <v>1898</v>
      </c>
      <c r="E1109" s="5">
        <v>238.1874</v>
      </c>
      <c r="F1109" s="5">
        <v>238.18469999999999</v>
      </c>
      <c r="G1109" s="5">
        <v>238.18090000000001</v>
      </c>
      <c r="H1109" s="5">
        <v>238.18559999999999</v>
      </c>
      <c r="I1109" s="5" t="str">
        <f>IF(IFERROR(INDEX('[1]Main v5 (no siloxanes)'!$E$2:$E$379,MATCH(A1109,'[1]Main v5 (no siloxanes)'!$E$2:$E$379,0),0),"")="","",1)</f>
        <v/>
      </c>
      <c r="K1109">
        <f>IFERROR(INDEX('Data1 totsignal with smooth'!B$2:B$2058,MATCH($H1109,'Data1 totsignal with smooth'!$A$2:$A$2058,0),0),"")</f>
        <v>211957.484375</v>
      </c>
      <c r="L1109">
        <f>IFERROR(INDEX('Data1 totsignal with smooth'!C$2:C$2058,MATCH($H1109,'Data1 totsignal with smooth'!$A$2:$A$2058,0),0),"")</f>
        <v>228530.109375</v>
      </c>
      <c r="M1109" s="9">
        <f t="shared" si="68"/>
        <v>0.92748165637637869</v>
      </c>
      <c r="N1109">
        <v>32580.458999999999</v>
      </c>
      <c r="O1109">
        <v>39320.858999999997</v>
      </c>
      <c r="P1109">
        <f t="shared" si="71"/>
        <v>0.82857953332097856</v>
      </c>
    </row>
    <row r="1110" spans="1:16" x14ac:dyDescent="0.25">
      <c r="A1110" s="5">
        <f t="shared" si="69"/>
        <v>238.22069999999999</v>
      </c>
      <c r="B1110" s="5">
        <f t="shared" si="70"/>
        <v>237.21340000000001</v>
      </c>
      <c r="C1110" s="5" t="s">
        <v>806</v>
      </c>
      <c r="D1110" s="5" t="s">
        <v>1898</v>
      </c>
      <c r="E1110" s="5">
        <v>238.2236</v>
      </c>
      <c r="F1110" s="5">
        <v>238.2209</v>
      </c>
      <c r="G1110" s="5">
        <v>238.22040000000001</v>
      </c>
      <c r="H1110" s="5">
        <v>238.21789999999999</v>
      </c>
      <c r="I1110" s="5" t="str">
        <f>IF(IFERROR(INDEX('[1]Main v5 (no siloxanes)'!$E$2:$E$379,MATCH(A1110,'[1]Main v5 (no siloxanes)'!$E$2:$E$379,0),0),"")="","",1)</f>
        <v/>
      </c>
      <c r="K1110">
        <f>IFERROR(INDEX('Data1 totsignal with smooth'!B$2:B$2058,MATCH($H1110,'Data1 totsignal with smooth'!$A$2:$A$2058,0),0),"")</f>
        <v>148500.84375</v>
      </c>
      <c r="L1110">
        <f>IFERROR(INDEX('Data1 totsignal with smooth'!C$2:C$2058,MATCH($H1110,'Data1 totsignal with smooth'!$A$2:$A$2058,0),0),"")</f>
        <v>226786.03125</v>
      </c>
      <c r="M1110" s="9">
        <f t="shared" si="68"/>
        <v>0.65480595489718907</v>
      </c>
      <c r="N1110">
        <v>20118.094000000001</v>
      </c>
      <c r="O1110">
        <v>39287.894999999997</v>
      </c>
      <c r="P1110">
        <f t="shared" si="71"/>
        <v>0.5120685137241382</v>
      </c>
    </row>
    <row r="1111" spans="1:16" x14ac:dyDescent="0.25">
      <c r="A1111" s="5">
        <f t="shared" si="69"/>
        <v>238.25829999999999</v>
      </c>
      <c r="B1111" s="5">
        <f t="shared" si="70"/>
        <v>237.251</v>
      </c>
      <c r="C1111" s="5" t="s">
        <v>1898</v>
      </c>
      <c r="D1111" s="5" t="s">
        <v>1898</v>
      </c>
      <c r="E1111" s="5">
        <v>238.25980000000001</v>
      </c>
      <c r="F1111" s="5">
        <v>238.26050000000001</v>
      </c>
      <c r="H1111" s="5">
        <v>238.25450000000001</v>
      </c>
      <c r="I1111" s="5" t="str">
        <f>IF(IFERROR(INDEX('[1]Main v5 (no siloxanes)'!$E$2:$E$379,MATCH(A1111,'[1]Main v5 (no siloxanes)'!$E$2:$E$379,0),0),"")="","",1)</f>
        <v/>
      </c>
      <c r="K1111">
        <f>IFERROR(INDEX('Data1 totsignal with smooth'!B$2:B$2058,MATCH($H1111,'Data1 totsignal with smooth'!$A$2:$A$2058,0),0),"")</f>
        <v>132689.015625</v>
      </c>
      <c r="L1111">
        <f>IFERROR(INDEX('Data1 totsignal with smooth'!C$2:C$2058,MATCH($H1111,'Data1 totsignal with smooth'!$A$2:$A$2058,0),0),"")</f>
        <v>226786.03125</v>
      </c>
      <c r="M1111" s="9">
        <f t="shared" si="68"/>
        <v>0.58508460549198837</v>
      </c>
      <c r="N1111">
        <v>25169.794999999998</v>
      </c>
      <c r="O1111">
        <v>39287.894999999997</v>
      </c>
      <c r="P1111">
        <f t="shared" si="71"/>
        <v>0.64065012900283913</v>
      </c>
    </row>
    <row r="1112" spans="1:16" x14ac:dyDescent="0.25">
      <c r="A1112" s="5">
        <f t="shared" si="69"/>
        <v>238.26769999999999</v>
      </c>
      <c r="B1112" s="5">
        <f t="shared" si="70"/>
        <v>237.2604</v>
      </c>
      <c r="C1112" s="5" t="s">
        <v>1898</v>
      </c>
      <c r="D1112" s="5" t="s">
        <v>1898</v>
      </c>
      <c r="G1112" s="5">
        <v>238.2706</v>
      </c>
      <c r="H1112" s="5">
        <v>238.26480000000001</v>
      </c>
      <c r="I1112" s="5" t="str">
        <f>IF(IFERROR(INDEX('[1]Main v5 (no siloxanes)'!$E$2:$E$379,MATCH(A1112,'[1]Main v5 (no siloxanes)'!$E$2:$E$379,0),0),"")="","",1)</f>
        <v/>
      </c>
      <c r="K1112">
        <f>IFERROR(INDEX('Data1 totsignal with smooth'!B$2:B$2058,MATCH($H1112,'Data1 totsignal with smooth'!$A$2:$A$2058,0),0),"")</f>
        <v>66133.1796875</v>
      </c>
      <c r="L1112">
        <f>IFERROR(INDEX('Data1 totsignal with smooth'!C$2:C$2058,MATCH($H1112,'Data1 totsignal with smooth'!$A$2:$A$2058,0),0),"")</f>
        <v>226022.34375</v>
      </c>
      <c r="M1112" s="9">
        <f t="shared" si="68"/>
        <v>0.29259576106621094</v>
      </c>
      <c r="P1112" t="str">
        <f t="shared" si="71"/>
        <v/>
      </c>
    </row>
    <row r="1113" spans="1:16" x14ac:dyDescent="0.25">
      <c r="A1113" s="5">
        <f t="shared" si="69"/>
        <v>238.28569999999999</v>
      </c>
      <c r="B1113" s="5">
        <f t="shared" si="70"/>
        <v>237.2784</v>
      </c>
      <c r="C1113" s="5" t="s">
        <v>1898</v>
      </c>
      <c r="D1113" s="5" t="s">
        <v>1898</v>
      </c>
      <c r="H1113" s="5">
        <v>238.28569999999999</v>
      </c>
      <c r="I1113" s="5" t="str">
        <f>IF(IFERROR(INDEX('[1]Main v5 (no siloxanes)'!$E$2:$E$379,MATCH(A1113,'[1]Main v5 (no siloxanes)'!$E$2:$E$379,0),0),"")="","",1)</f>
        <v/>
      </c>
      <c r="K1113">
        <f>IFERROR(INDEX('Data1 totsignal with smooth'!B$2:B$2058,MATCH($H1113,'Data1 totsignal with smooth'!$A$2:$A$2058,0),0),"")</f>
        <v>14247.310546875</v>
      </c>
      <c r="L1113">
        <f>IFERROR(INDEX('Data1 totsignal with smooth'!C$2:C$2058,MATCH($H1113,'Data1 totsignal with smooth'!$A$2:$A$2058,0),0),"")</f>
        <v>226022.34375</v>
      </c>
      <c r="M1113" s="9">
        <f t="shared" si="68"/>
        <v>6.3034965085725064E-2</v>
      </c>
      <c r="P1113" t="str">
        <f t="shared" si="71"/>
        <v/>
      </c>
    </row>
    <row r="1114" spans="1:16" x14ac:dyDescent="0.25">
      <c r="A1114" s="5">
        <f t="shared" si="69"/>
        <v>239.09370000000001</v>
      </c>
      <c r="B1114" s="5">
        <f t="shared" si="70"/>
        <v>238.0864</v>
      </c>
      <c r="C1114" s="5" t="s">
        <v>807</v>
      </c>
      <c r="D1114" s="5" t="s">
        <v>1898</v>
      </c>
      <c r="F1114" s="5">
        <v>239.0924</v>
      </c>
      <c r="H1114" s="5">
        <v>239.095</v>
      </c>
      <c r="I1114" s="5" t="str">
        <f>IF(IFERROR(INDEX('[1]Main v5 (no siloxanes)'!$E$2:$E$379,MATCH(A1114,'[1]Main v5 (no siloxanes)'!$E$2:$E$379,0),0),"")="","",1)</f>
        <v/>
      </c>
      <c r="K1114">
        <f>IFERROR(INDEX('Data1 totsignal with smooth'!B$2:B$2058,MATCH($H1114,'Data1 totsignal with smooth'!$A$2:$A$2058,0),0),"")</f>
        <v>226022.34375</v>
      </c>
      <c r="L1114">
        <f>IFERROR(INDEX('Data1 totsignal with smooth'!C$2:C$2058,MATCH($H1114,'Data1 totsignal with smooth'!$A$2:$A$2058,0),0),"")</f>
        <v>211957.484375</v>
      </c>
      <c r="M1114" s="9">
        <f t="shared" si="68"/>
        <v>1.0663569838851084</v>
      </c>
      <c r="P1114" t="str">
        <f t="shared" si="71"/>
        <v/>
      </c>
    </row>
    <row r="1115" spans="1:16" x14ac:dyDescent="0.25">
      <c r="A1115" s="5">
        <f t="shared" si="69"/>
        <v>239.15440000000001</v>
      </c>
      <c r="B1115" s="5">
        <f t="shared" si="70"/>
        <v>238.14709999999999</v>
      </c>
      <c r="C1115" s="5" t="s">
        <v>809</v>
      </c>
      <c r="D1115" s="5" t="s">
        <v>1898</v>
      </c>
      <c r="E1115" s="5">
        <v>239.15219999999999</v>
      </c>
      <c r="G1115" s="5">
        <v>239.15610000000001</v>
      </c>
      <c r="H1115" s="5">
        <v>239.1549</v>
      </c>
      <c r="I1115" s="5" t="str">
        <f>IF(IFERROR(INDEX('[1]Main v5 (no siloxanes)'!$E$2:$E$379,MATCH(A1115,'[1]Main v5 (no siloxanes)'!$E$2:$E$379,0),0),"")="","",1)</f>
        <v/>
      </c>
      <c r="K1115">
        <f>IFERROR(INDEX('Data1 totsignal with smooth'!B$2:B$2058,MATCH($H1115,'Data1 totsignal with smooth'!$A$2:$A$2058,0),0),"")</f>
        <v>309358.6875</v>
      </c>
      <c r="L1115">
        <f>IFERROR(INDEX('Data1 totsignal with smooth'!C$2:C$2058,MATCH($H1115,'Data1 totsignal with smooth'!$A$2:$A$2058,0),0),"")</f>
        <v>190338.78125</v>
      </c>
      <c r="M1115" s="9">
        <f t="shared" si="68"/>
        <v>1.625305602296957</v>
      </c>
      <c r="N1115">
        <v>39320.858999999997</v>
      </c>
      <c r="O1115">
        <v>39320.858999999997</v>
      </c>
      <c r="P1115">
        <f t="shared" si="71"/>
        <v>1</v>
      </c>
    </row>
    <row r="1116" spans="1:16" x14ac:dyDescent="0.25">
      <c r="A1116" s="5">
        <f t="shared" si="69"/>
        <v>239.17699999999999</v>
      </c>
      <c r="B1116" s="5">
        <f t="shared" si="70"/>
        <v>238.16970000000001</v>
      </c>
      <c r="C1116" s="5" t="s">
        <v>811</v>
      </c>
      <c r="D1116" s="5" t="s">
        <v>1898</v>
      </c>
      <c r="E1116" s="5">
        <v>239.17830000000001</v>
      </c>
      <c r="G1116" s="5">
        <v>239.17689999999999</v>
      </c>
      <c r="H1116" s="5">
        <v>239.17580000000001</v>
      </c>
      <c r="I1116" s="5" t="str">
        <f>IF(IFERROR(INDEX('[1]Main v5 (no siloxanes)'!$E$2:$E$379,MATCH(A1116,'[1]Main v5 (no siloxanes)'!$E$2:$E$379,0),0),"")="","",1)</f>
        <v/>
      </c>
      <c r="K1116">
        <f>IFERROR(INDEX('Data1 totsignal with smooth'!B$2:B$2058,MATCH($H1116,'Data1 totsignal with smooth'!$A$2:$A$2058,0),0),"")</f>
        <v>677085.9375</v>
      </c>
      <c r="L1116">
        <f>IFERROR(INDEX('Data1 totsignal with smooth'!C$2:C$2058,MATCH($H1116,'Data1 totsignal with smooth'!$A$2:$A$2058,0),0),"")</f>
        <v>187974.4375</v>
      </c>
      <c r="M1116" s="9">
        <f t="shared" si="68"/>
        <v>3.602010712227826</v>
      </c>
      <c r="N1116">
        <v>147306.82999999999</v>
      </c>
      <c r="O1116">
        <v>39320.858999999997</v>
      </c>
      <c r="P1116">
        <f t="shared" si="71"/>
        <v>3.7462770078344421</v>
      </c>
    </row>
    <row r="1117" spans="1:16" x14ac:dyDescent="0.25">
      <c r="A1117" s="5">
        <f t="shared" si="69"/>
        <v>239.19990000000001</v>
      </c>
      <c r="B1117" s="5">
        <f t="shared" si="70"/>
        <v>238.1926</v>
      </c>
      <c r="C1117" s="5" t="s">
        <v>812</v>
      </c>
      <c r="D1117" s="5" t="s">
        <v>1898</v>
      </c>
      <c r="E1117" s="5">
        <v>239.20079999999999</v>
      </c>
      <c r="F1117" s="5">
        <v>239.20050000000001</v>
      </c>
      <c r="G1117" s="5">
        <v>239.19990000000001</v>
      </c>
      <c r="H1117" s="5">
        <v>239.19839999999999</v>
      </c>
      <c r="I1117" s="5" t="str">
        <f>IF(IFERROR(INDEX('[1]Main v5 (no siloxanes)'!$E$2:$E$379,MATCH(A1117,'[1]Main v5 (no siloxanes)'!$E$2:$E$379,0),0),"")="","",1)</f>
        <v/>
      </c>
      <c r="K1117">
        <f>IFERROR(INDEX('Data1 totsignal with smooth'!B$2:B$2058,MATCH($H1117,'Data1 totsignal with smooth'!$A$2:$A$2058,0),0),"")</f>
        <v>488500.4375</v>
      </c>
      <c r="L1117">
        <f>IFERROR(INDEX('Data1 totsignal with smooth'!C$2:C$2058,MATCH($H1117,'Data1 totsignal with smooth'!$A$2:$A$2058,0),0),"")</f>
        <v>178229.578125</v>
      </c>
      <c r="M1117" s="9">
        <f t="shared" si="68"/>
        <v>2.7408494293657242</v>
      </c>
      <c r="N1117">
        <v>86230.358999999997</v>
      </c>
      <c r="O1117">
        <v>39287.894999999997</v>
      </c>
      <c r="P1117">
        <f t="shared" si="71"/>
        <v>2.1948327595560926</v>
      </c>
    </row>
    <row r="1118" spans="1:16" x14ac:dyDescent="0.25">
      <c r="A1118" s="5">
        <f t="shared" si="69"/>
        <v>239.23490000000001</v>
      </c>
      <c r="B1118" s="5">
        <f t="shared" si="70"/>
        <v>238.2276</v>
      </c>
      <c r="C1118" s="5" t="s">
        <v>813</v>
      </c>
      <c r="D1118" s="5" t="s">
        <v>2214</v>
      </c>
      <c r="E1118" s="5">
        <v>239.23699999999999</v>
      </c>
      <c r="F1118" s="5">
        <v>239.23500000000001</v>
      </c>
      <c r="G1118" s="5">
        <v>239.2345</v>
      </c>
      <c r="H1118" s="5">
        <v>239.23320000000001</v>
      </c>
      <c r="I1118" s="5">
        <f>IF(IFERROR(INDEX('[1]Main v5 (no siloxanes)'!$E$2:$E$379,MATCH(A1118,'[1]Main v5 (no siloxanes)'!$E$2:$E$379,0),0),"")="","",1)</f>
        <v>1</v>
      </c>
      <c r="K1118">
        <f>IFERROR(INDEX('Data1 totsignal with smooth'!B$2:B$2058,MATCH($H1118,'Data1 totsignal with smooth'!$A$2:$A$2058,0),0),"")</f>
        <v>379927.3125</v>
      </c>
      <c r="L1118">
        <f>IFERROR(INDEX('Data1 totsignal with smooth'!C$2:C$2058,MATCH($H1118,'Data1 totsignal with smooth'!$A$2:$A$2058,0),0),"")</f>
        <v>178229.578125</v>
      </c>
      <c r="M1118" s="9">
        <f t="shared" si="68"/>
        <v>2.1316737462821171</v>
      </c>
      <c r="N1118">
        <v>52880.031000000003</v>
      </c>
      <c r="O1118">
        <v>39287.894999999997</v>
      </c>
      <c r="P1118">
        <f t="shared" si="71"/>
        <v>1.3459624395758543</v>
      </c>
    </row>
    <row r="1119" spans="1:16" x14ac:dyDescent="0.25">
      <c r="A1119" s="5">
        <f t="shared" si="69"/>
        <v>239.2714</v>
      </c>
      <c r="B1119" s="5">
        <f t="shared" si="70"/>
        <v>238.26410000000001</v>
      </c>
      <c r="C1119" s="5" t="s">
        <v>814</v>
      </c>
      <c r="D1119" s="5" t="s">
        <v>2836</v>
      </c>
      <c r="E1119" s="5">
        <v>239.27459999999999</v>
      </c>
      <c r="F1119" s="5">
        <v>239.27070000000001</v>
      </c>
      <c r="G1119" s="5">
        <v>239.2713</v>
      </c>
      <c r="H1119" s="5">
        <v>239.26910000000001</v>
      </c>
      <c r="I1119" s="5">
        <f>IF(IFERROR(INDEX('[1]Main v5 (no siloxanes)'!$E$2:$E$379,MATCH(A1119,'[1]Main v5 (no siloxanes)'!$E$2:$E$379,0),0),"")="","",1)</f>
        <v>1</v>
      </c>
      <c r="K1119">
        <f>IFERROR(INDEX('Data1 totsignal with smooth'!B$2:B$2058,MATCH($H1119,'Data1 totsignal with smooth'!$A$2:$A$2058,0),0),"")</f>
        <v>810362.5625</v>
      </c>
      <c r="L1119">
        <f>IFERROR(INDEX('Data1 totsignal with smooth'!C$2:C$2058,MATCH($H1119,'Data1 totsignal with smooth'!$A$2:$A$2058,0),0),"")</f>
        <v>178229.578125</v>
      </c>
      <c r="M1119" s="9">
        <f t="shared" si="68"/>
        <v>4.5467344479245648</v>
      </c>
      <c r="N1119">
        <v>110084.09</v>
      </c>
      <c r="O1119">
        <v>39287.894999999997</v>
      </c>
      <c r="P1119">
        <f t="shared" si="71"/>
        <v>2.801984937090674</v>
      </c>
    </row>
    <row r="1120" spans="1:16" x14ac:dyDescent="0.25">
      <c r="A1120" s="5">
        <f t="shared" si="69"/>
        <v>239.2816</v>
      </c>
      <c r="B1120" s="5">
        <f t="shared" si="70"/>
        <v>238.27430000000001</v>
      </c>
      <c r="C1120" s="5" t="s">
        <v>1898</v>
      </c>
      <c r="D1120" s="5" t="s">
        <v>1898</v>
      </c>
      <c r="F1120" s="5">
        <v>239.28360000000001</v>
      </c>
      <c r="H1120" s="5">
        <v>239.27950000000001</v>
      </c>
      <c r="I1120" s="5" t="str">
        <f>IF(IFERROR(INDEX('[1]Main v5 (no siloxanes)'!$E$2:$E$379,MATCH(A1120,'[1]Main v5 (no siloxanes)'!$E$2:$E$379,0),0),"")="","",1)</f>
        <v/>
      </c>
      <c r="K1120">
        <f>IFERROR(INDEX('Data1 totsignal with smooth'!B$2:B$2058,MATCH($H1120,'Data1 totsignal with smooth'!$A$2:$A$2058,0),0),"")</f>
        <v>336818.75</v>
      </c>
      <c r="L1120">
        <f>IFERROR(INDEX('Data1 totsignal with smooth'!C$2:C$2058,MATCH($H1120,'Data1 totsignal with smooth'!$A$2:$A$2058,0),0),"")</f>
        <v>178229.578125</v>
      </c>
      <c r="M1120" s="9">
        <f t="shared" si="68"/>
        <v>1.8898027675505951</v>
      </c>
      <c r="P1120" t="str">
        <f t="shared" si="71"/>
        <v/>
      </c>
    </row>
    <row r="1121" spans="1:16" x14ac:dyDescent="0.25">
      <c r="A1121" s="5">
        <f t="shared" si="69"/>
        <v>240.0976</v>
      </c>
      <c r="B1121" s="5">
        <f t="shared" si="70"/>
        <v>239.09030000000001</v>
      </c>
      <c r="C1121" s="5" t="s">
        <v>815</v>
      </c>
      <c r="D1121" s="5" t="s">
        <v>1898</v>
      </c>
      <c r="H1121" s="5">
        <v>240.0976</v>
      </c>
      <c r="I1121" s="5" t="str">
        <f>IF(IFERROR(INDEX('[1]Main v5 (no siloxanes)'!$E$2:$E$379,MATCH(A1121,'[1]Main v5 (no siloxanes)'!$E$2:$E$379,0),0),"")="","",1)</f>
        <v/>
      </c>
      <c r="K1121">
        <f>IFERROR(INDEX('Data1 totsignal with smooth'!B$2:B$2058,MATCH($H1121,'Data1 totsignal with smooth'!$A$2:$A$2058,0),0),"")</f>
        <v>66313.5234375</v>
      </c>
      <c r="L1121">
        <f>IFERROR(INDEX('Data1 totsignal with smooth'!C$2:C$2058,MATCH($H1121,'Data1 totsignal with smooth'!$A$2:$A$2058,0),0),"")</f>
        <v>178229.578125</v>
      </c>
      <c r="M1121" s="9">
        <f t="shared" si="68"/>
        <v>0.37206800428485276</v>
      </c>
      <c r="P1121" t="str">
        <f t="shared" si="71"/>
        <v/>
      </c>
    </row>
    <row r="1122" spans="1:16" x14ac:dyDescent="0.25">
      <c r="A1122" s="5">
        <f t="shared" si="69"/>
        <v>240.1326</v>
      </c>
      <c r="B1122" s="5">
        <f t="shared" si="70"/>
        <v>239.12530000000001</v>
      </c>
      <c r="C1122" s="5" t="s">
        <v>1942</v>
      </c>
      <c r="D1122" s="5" t="s">
        <v>1898</v>
      </c>
      <c r="F1122" s="5">
        <v>240.12950000000001</v>
      </c>
      <c r="G1122" s="5">
        <v>240.13290000000001</v>
      </c>
      <c r="H1122" s="5">
        <v>240.1354</v>
      </c>
      <c r="I1122" s="5" t="str">
        <f>IF(IFERROR(INDEX('[1]Main v5 (no siloxanes)'!$E$2:$E$379,MATCH(A1122,'[1]Main v5 (no siloxanes)'!$E$2:$E$379,0),0),"")="","",1)</f>
        <v/>
      </c>
      <c r="K1122">
        <f>IFERROR(INDEX('Data1 totsignal with smooth'!B$2:B$2058,MATCH($H1122,'Data1 totsignal with smooth'!$A$2:$A$2058,0),0),"")</f>
        <v>97624.6171875</v>
      </c>
      <c r="L1122">
        <f>IFERROR(INDEX('Data1 totsignal with smooth'!C$2:C$2058,MATCH($H1122,'Data1 totsignal with smooth'!$A$2:$A$2058,0),0),"")</f>
        <v>178229.578125</v>
      </c>
      <c r="M1122" s="9">
        <f t="shared" si="68"/>
        <v>0.54774644149711049</v>
      </c>
      <c r="P1122" t="str">
        <f t="shared" si="71"/>
        <v/>
      </c>
    </row>
    <row r="1123" spans="1:16" x14ac:dyDescent="0.25">
      <c r="A1123" s="5">
        <f t="shared" si="69"/>
        <v>240.16079999999999</v>
      </c>
      <c r="B1123" s="5">
        <f t="shared" si="70"/>
        <v>239.15350000000001</v>
      </c>
      <c r="C1123" s="5" t="s">
        <v>817</v>
      </c>
      <c r="D1123" s="5" t="s">
        <v>1898</v>
      </c>
      <c r="F1123" s="5">
        <v>240.15950000000001</v>
      </c>
      <c r="H1123" s="5">
        <v>240.16200000000001</v>
      </c>
      <c r="I1123" s="5" t="str">
        <f>IF(IFERROR(INDEX('[1]Main v5 (no siloxanes)'!$E$2:$E$379,MATCH(A1123,'[1]Main v5 (no siloxanes)'!$E$2:$E$379,0),0),"")="","",1)</f>
        <v/>
      </c>
      <c r="K1123">
        <f>IFERROR(INDEX('Data1 totsignal with smooth'!B$2:B$2058,MATCH($H1123,'Data1 totsignal with smooth'!$A$2:$A$2058,0),0),"")</f>
        <v>97719.109375</v>
      </c>
      <c r="L1123">
        <f>IFERROR(INDEX('Data1 totsignal with smooth'!C$2:C$2058,MATCH($H1123,'Data1 totsignal with smooth'!$A$2:$A$2058,0),0),"")</f>
        <v>178229.578125</v>
      </c>
      <c r="M1123" s="9">
        <f t="shared" si="68"/>
        <v>0.54827661268695493</v>
      </c>
      <c r="P1123" t="str">
        <f t="shared" si="71"/>
        <v/>
      </c>
    </row>
    <row r="1124" spans="1:16" x14ac:dyDescent="0.25">
      <c r="A1124" s="5">
        <f t="shared" si="69"/>
        <v>240.17609999999999</v>
      </c>
      <c r="B1124" s="5">
        <f t="shared" si="70"/>
        <v>239.1688</v>
      </c>
      <c r="C1124" s="5" t="s">
        <v>818</v>
      </c>
      <c r="D1124" s="5" t="s">
        <v>1898</v>
      </c>
      <c r="E1124" s="5">
        <v>240.17910000000001</v>
      </c>
      <c r="F1124" s="5">
        <v>240.17400000000001</v>
      </c>
      <c r="G1124" s="5">
        <v>240.17060000000001</v>
      </c>
      <c r="H1124" s="5">
        <v>240.1806</v>
      </c>
      <c r="I1124" s="5" t="str">
        <f>IF(IFERROR(INDEX('[1]Main v5 (no siloxanes)'!$E$2:$E$379,MATCH(A1124,'[1]Main v5 (no siloxanes)'!$E$2:$E$379,0),0),"")="","",1)</f>
        <v/>
      </c>
      <c r="K1124">
        <f>IFERROR(INDEX('Data1 totsignal with smooth'!B$2:B$2058,MATCH($H1124,'Data1 totsignal with smooth'!$A$2:$A$2058,0),0),"")</f>
        <v>178229.578125</v>
      </c>
      <c r="L1124">
        <f>IFERROR(INDEX('Data1 totsignal with smooth'!C$2:C$2058,MATCH($H1124,'Data1 totsignal with smooth'!$A$2:$A$2058,0),0),"")</f>
        <v>190338.78125</v>
      </c>
      <c r="M1124" s="9">
        <f t="shared" si="68"/>
        <v>0.93638078879419118</v>
      </c>
      <c r="N1124">
        <v>45769.66</v>
      </c>
      <c r="O1124">
        <v>37600.093999999997</v>
      </c>
      <c r="P1124">
        <f t="shared" si="71"/>
        <v>1.2172751483014912</v>
      </c>
    </row>
    <row r="1125" spans="1:16" x14ac:dyDescent="0.25">
      <c r="A1125" s="5">
        <f t="shared" si="69"/>
        <v>240.19730000000001</v>
      </c>
      <c r="B1125" s="5">
        <f t="shared" si="70"/>
        <v>239.19</v>
      </c>
      <c r="C1125" s="5" t="s">
        <v>819</v>
      </c>
      <c r="D1125" s="5" t="s">
        <v>1898</v>
      </c>
      <c r="E1125" s="5">
        <v>240.19800000000001</v>
      </c>
      <c r="F1125" s="5">
        <v>240.2011</v>
      </c>
      <c r="G1125" s="5">
        <v>240.19380000000001</v>
      </c>
      <c r="H1125" s="5">
        <v>240.19630000000001</v>
      </c>
      <c r="I1125" s="5" t="str">
        <f>IF(IFERROR(INDEX('[1]Main v5 (no siloxanes)'!$E$2:$E$379,MATCH(A1125,'[1]Main v5 (no siloxanes)'!$E$2:$E$379,0),0),"")="","",1)</f>
        <v/>
      </c>
      <c r="K1125">
        <f>IFERROR(INDEX('Data1 totsignal with smooth'!B$2:B$2058,MATCH($H1125,'Data1 totsignal with smooth'!$A$2:$A$2058,0),0),"")</f>
        <v>103859.7578125</v>
      </c>
      <c r="L1125">
        <f>IFERROR(INDEX('Data1 totsignal with smooth'!C$2:C$2058,MATCH($H1125,'Data1 totsignal with smooth'!$A$2:$A$2058,0),0),"")</f>
        <v>190338.78125</v>
      </c>
      <c r="M1125" s="9">
        <f t="shared" si="68"/>
        <v>0.5456573648860642</v>
      </c>
      <c r="N1125">
        <v>22454.217000000001</v>
      </c>
      <c r="O1125">
        <v>33896.699000000001</v>
      </c>
      <c r="P1125">
        <f t="shared" si="71"/>
        <v>0.66243078713947923</v>
      </c>
    </row>
    <row r="1126" spans="1:16" x14ac:dyDescent="0.25">
      <c r="A1126" s="5">
        <f t="shared" si="69"/>
        <v>240.23230000000001</v>
      </c>
      <c r="B1126" s="5">
        <f t="shared" si="70"/>
        <v>239.22499999999999</v>
      </c>
      <c r="C1126" s="5" t="s">
        <v>2106</v>
      </c>
      <c r="D1126" s="5" t="s">
        <v>1898</v>
      </c>
      <c r="E1126" s="5">
        <v>240.23740000000001</v>
      </c>
      <c r="G1126" s="5">
        <v>240.22819999999999</v>
      </c>
      <c r="H1126" s="5">
        <v>240.2312</v>
      </c>
      <c r="I1126" s="5" t="str">
        <f>IF(IFERROR(INDEX('[1]Main v5 (no siloxanes)'!$E$2:$E$379,MATCH(A1126,'[1]Main v5 (no siloxanes)'!$E$2:$E$379,0),0),"")="","",1)</f>
        <v/>
      </c>
      <c r="K1126">
        <f>IFERROR(INDEX('Data1 totsignal with smooth'!B$2:B$2058,MATCH($H1126,'Data1 totsignal with smooth'!$A$2:$A$2058,0),0),"")</f>
        <v>342689.3125</v>
      </c>
      <c r="L1126">
        <f>IFERROR(INDEX('Data1 totsignal with smooth'!C$2:C$2058,MATCH($H1126,'Data1 totsignal with smooth'!$A$2:$A$2058,0),0),"")</f>
        <v>178229.578125</v>
      </c>
      <c r="M1126" s="9">
        <f t="shared" si="68"/>
        <v>1.922740973216339</v>
      </c>
      <c r="N1126">
        <v>17638.201000000001</v>
      </c>
      <c r="O1126">
        <v>33896.699000000001</v>
      </c>
      <c r="P1126">
        <f t="shared" si="71"/>
        <v>0.52035158349785038</v>
      </c>
    </row>
    <row r="1127" spans="1:16" x14ac:dyDescent="0.25">
      <c r="A1127" s="5">
        <f t="shared" si="69"/>
        <v>240.2756</v>
      </c>
      <c r="B1127" s="5">
        <f t="shared" si="70"/>
        <v>239.26830000000001</v>
      </c>
      <c r="C1127" s="5" t="s">
        <v>1898</v>
      </c>
      <c r="D1127" s="5" t="s">
        <v>1898</v>
      </c>
      <c r="E1127" s="5">
        <v>240.27860000000001</v>
      </c>
      <c r="F1127" s="5">
        <v>240.27690000000001</v>
      </c>
      <c r="H1127" s="5">
        <v>240.27119999999999</v>
      </c>
      <c r="I1127" s="5" t="str">
        <f>IF(IFERROR(INDEX('[1]Main v5 (no siloxanes)'!$E$2:$E$379,MATCH(A1127,'[1]Main v5 (no siloxanes)'!$E$2:$E$379,0),0),"")="","",1)</f>
        <v/>
      </c>
      <c r="K1127">
        <f>IFERROR(INDEX('Data1 totsignal with smooth'!B$2:B$2058,MATCH($H1127,'Data1 totsignal with smooth'!$A$2:$A$2058,0),0),"")</f>
        <v>173830.03125</v>
      </c>
      <c r="L1127">
        <f>IFERROR(INDEX('Data1 totsignal with smooth'!C$2:C$2058,MATCH($H1127,'Data1 totsignal with smooth'!$A$2:$A$2058,0),0),"")</f>
        <v>173830.03125</v>
      </c>
      <c r="M1127" s="9">
        <f t="shared" si="68"/>
        <v>1</v>
      </c>
      <c r="N1127">
        <v>19943.851999999999</v>
      </c>
      <c r="O1127">
        <v>33896.699000000001</v>
      </c>
      <c r="P1127">
        <f t="shared" si="71"/>
        <v>0.58837151074799343</v>
      </c>
    </row>
    <row r="1128" spans="1:16" x14ac:dyDescent="0.25">
      <c r="A1128" s="5">
        <f t="shared" si="69"/>
        <v>240.28639999999999</v>
      </c>
      <c r="B1128" s="5">
        <f t="shared" si="70"/>
        <v>239.2791</v>
      </c>
      <c r="C1128" s="5" t="s">
        <v>1898</v>
      </c>
      <c r="D1128" s="5" t="s">
        <v>1898</v>
      </c>
      <c r="G1128" s="5">
        <v>240.28749999999999</v>
      </c>
      <c r="H1128" s="5">
        <v>240.2852</v>
      </c>
      <c r="I1128" s="5" t="str">
        <f>IF(IFERROR(INDEX('[1]Main v5 (no siloxanes)'!$E$2:$E$379,MATCH(A1128,'[1]Main v5 (no siloxanes)'!$E$2:$E$379,0),0),"")="","",1)</f>
        <v/>
      </c>
      <c r="K1128">
        <f>IFERROR(INDEX('Data1 totsignal with smooth'!B$2:B$2058,MATCH($H1128,'Data1 totsignal with smooth'!$A$2:$A$2058,0),0),"")</f>
        <v>65164.2265625</v>
      </c>
      <c r="L1128">
        <f>IFERROR(INDEX('Data1 totsignal with smooth'!C$2:C$2058,MATCH($H1128,'Data1 totsignal with smooth'!$A$2:$A$2058,0),0),"")</f>
        <v>173830.03125</v>
      </c>
      <c r="M1128" s="9">
        <f t="shared" si="68"/>
        <v>0.37487323734517247</v>
      </c>
      <c r="P1128" t="str">
        <f t="shared" si="71"/>
        <v/>
      </c>
    </row>
    <row r="1129" spans="1:16" x14ac:dyDescent="0.25">
      <c r="A1129" s="5">
        <f t="shared" si="69"/>
        <v>241.0737</v>
      </c>
      <c r="B1129" s="5">
        <f t="shared" si="70"/>
        <v>240.06639999999999</v>
      </c>
      <c r="C1129" s="5" t="s">
        <v>820</v>
      </c>
      <c r="D1129" s="5" t="s">
        <v>1898</v>
      </c>
      <c r="H1129" s="5">
        <v>241.0737</v>
      </c>
      <c r="I1129" s="5" t="str">
        <f>IF(IFERROR(INDEX('[1]Main v5 (no siloxanes)'!$E$2:$E$379,MATCH(A1129,'[1]Main v5 (no siloxanes)'!$E$2:$E$379,0),0),"")="","",1)</f>
        <v/>
      </c>
      <c r="K1129">
        <f>IFERROR(INDEX('Data1 totsignal with smooth'!B$2:B$2058,MATCH($H1129,'Data1 totsignal with smooth'!$A$2:$A$2058,0),0),"")</f>
        <v>149421.1875</v>
      </c>
      <c r="L1129">
        <f>IFERROR(INDEX('Data1 totsignal with smooth'!C$2:C$2058,MATCH($H1129,'Data1 totsignal with smooth'!$A$2:$A$2058,0),0),"")</f>
        <v>173235.671875</v>
      </c>
      <c r="M1129" s="9">
        <f t="shared" si="68"/>
        <v>0.86253128979010985</v>
      </c>
      <c r="P1129" t="str">
        <f t="shared" si="71"/>
        <v/>
      </c>
    </row>
    <row r="1130" spans="1:16" x14ac:dyDescent="0.25">
      <c r="A1130" s="5">
        <f t="shared" si="69"/>
        <v>241.1054</v>
      </c>
      <c r="B1130" s="5">
        <f t="shared" si="70"/>
        <v>240.09809999999999</v>
      </c>
      <c r="C1130" s="5" t="s">
        <v>821</v>
      </c>
      <c r="D1130" s="5" t="s">
        <v>1898</v>
      </c>
      <c r="F1130" s="5">
        <v>241.10400000000001</v>
      </c>
      <c r="H1130" s="5">
        <v>241.10679999999999</v>
      </c>
      <c r="I1130" s="5" t="str">
        <f>IF(IFERROR(INDEX('[1]Main v5 (no siloxanes)'!$E$2:$E$379,MATCH(A1130,'[1]Main v5 (no siloxanes)'!$E$2:$E$379,0),0),"")="","",1)</f>
        <v/>
      </c>
      <c r="K1130">
        <f>IFERROR(INDEX('Data1 totsignal with smooth'!B$2:B$2058,MATCH($H1130,'Data1 totsignal with smooth'!$A$2:$A$2058,0),0),"")</f>
        <v>139559.046875</v>
      </c>
      <c r="L1130">
        <f>IFERROR(INDEX('Data1 totsignal with smooth'!C$2:C$2058,MATCH($H1130,'Data1 totsignal with smooth'!$A$2:$A$2058,0),0),"")</f>
        <v>167396.703125</v>
      </c>
      <c r="M1130" s="9">
        <f t="shared" si="68"/>
        <v>0.83370248200639407</v>
      </c>
      <c r="P1130" t="str">
        <f t="shared" si="71"/>
        <v/>
      </c>
    </row>
    <row r="1131" spans="1:16" x14ac:dyDescent="0.25">
      <c r="A1131" s="5">
        <f t="shared" si="69"/>
        <v>241.14680000000001</v>
      </c>
      <c r="B1131" s="5">
        <f t="shared" si="70"/>
        <v>240.1395</v>
      </c>
      <c r="C1131" s="5" t="s">
        <v>823</v>
      </c>
      <c r="E1131" s="5">
        <v>241.14500000000001</v>
      </c>
      <c r="F1131" s="5">
        <v>241.14420000000001</v>
      </c>
      <c r="H1131" s="5">
        <v>241.15119999999999</v>
      </c>
      <c r="I1131" s="5" t="str">
        <f>IF(IFERROR(INDEX('[1]Main v5 (no siloxanes)'!$E$2:$E$379,MATCH(A1131,'[1]Main v5 (no siloxanes)'!$E$2:$E$379,0),0),"")="","",1)</f>
        <v/>
      </c>
      <c r="K1131">
        <f>IFERROR(INDEX('Data1 totsignal with smooth'!B$2:B$2058,MATCH($H1131,'Data1 totsignal with smooth'!$A$2:$A$2058,0),0),"")</f>
        <v>326325.84375</v>
      </c>
      <c r="L1131">
        <f>IFERROR(INDEX('Data1 totsignal with smooth'!C$2:C$2058,MATCH($H1131,'Data1 totsignal with smooth'!$A$2:$A$2058,0),0),"")</f>
        <v>162511.953125</v>
      </c>
      <c r="M1131" s="9">
        <f t="shared" si="68"/>
        <v>2.0080113337816976</v>
      </c>
      <c r="N1131">
        <v>32789.578000000001</v>
      </c>
      <c r="O1131">
        <v>37600.093999999997</v>
      </c>
      <c r="P1131">
        <f t="shared" si="71"/>
        <v>0.87206106452818988</v>
      </c>
    </row>
    <row r="1132" spans="1:16" x14ac:dyDescent="0.25">
      <c r="A1132" s="5">
        <f t="shared" si="69"/>
        <v>241.1925</v>
      </c>
      <c r="B1132" s="5">
        <f t="shared" si="70"/>
        <v>240.18520000000001</v>
      </c>
      <c r="C1132" s="5" t="s">
        <v>826</v>
      </c>
      <c r="D1132" s="5" t="s">
        <v>2376</v>
      </c>
      <c r="E1132" s="5">
        <v>241.1942</v>
      </c>
      <c r="G1132" s="5">
        <v>241.19200000000001</v>
      </c>
      <c r="H1132" s="5">
        <v>241.19130000000001</v>
      </c>
      <c r="I1132" s="5">
        <f>IF(IFERROR(INDEX('[1]Main v5 (no siloxanes)'!$E$2:$E$379,MATCH(A1132,'[1]Main v5 (no siloxanes)'!$E$2:$E$379,0),0),"")="","",1)</f>
        <v>1</v>
      </c>
      <c r="K1132">
        <f>IFERROR(INDEX('Data1 totsignal with smooth'!B$2:B$2058,MATCH($H1132,'Data1 totsignal with smooth'!$A$2:$A$2058,0),0),"")</f>
        <v>1294348</v>
      </c>
      <c r="L1132">
        <f>IFERROR(INDEX('Data1 totsignal with smooth'!C$2:C$2058,MATCH($H1132,'Data1 totsignal with smooth'!$A$2:$A$2058,0),0),"")</f>
        <v>159709.125</v>
      </c>
      <c r="M1132" s="9">
        <f t="shared" si="68"/>
        <v>8.1044085615020425</v>
      </c>
      <c r="N1132">
        <v>264441.09000000003</v>
      </c>
      <c r="O1132">
        <v>37600.093999999997</v>
      </c>
      <c r="P1132">
        <f t="shared" si="71"/>
        <v>7.0329901302906332</v>
      </c>
    </row>
    <row r="1133" spans="1:16" x14ac:dyDescent="0.25">
      <c r="A1133" s="5">
        <f t="shared" si="69"/>
        <v>241.2141</v>
      </c>
      <c r="B1133" s="5">
        <f t="shared" si="70"/>
        <v>240.20679999999999</v>
      </c>
      <c r="C1133" s="5" t="s">
        <v>827</v>
      </c>
      <c r="D1133" s="5" t="s">
        <v>1898</v>
      </c>
      <c r="E1133" s="5">
        <v>241.2148</v>
      </c>
      <c r="F1133" s="5">
        <v>241.21469999999999</v>
      </c>
      <c r="G1133" s="5">
        <v>241.21360000000001</v>
      </c>
      <c r="H1133" s="5">
        <v>241.2133</v>
      </c>
      <c r="I1133" s="5" t="str">
        <f>IF(IFERROR(INDEX('[1]Main v5 (no siloxanes)'!$E$2:$E$379,MATCH(A1133,'[1]Main v5 (no siloxanes)'!$E$2:$E$379,0),0),"")="","",1)</f>
        <v/>
      </c>
      <c r="K1133">
        <f>IFERROR(INDEX('Data1 totsignal with smooth'!B$2:B$2058,MATCH($H1133,'Data1 totsignal with smooth'!$A$2:$A$2058,0),0),"")</f>
        <v>441802.375</v>
      </c>
      <c r="L1133">
        <f>IFERROR(INDEX('Data1 totsignal with smooth'!C$2:C$2058,MATCH($H1133,'Data1 totsignal with smooth'!$A$2:$A$2058,0),0),"")</f>
        <v>162511.953125</v>
      </c>
      <c r="M1133" s="9">
        <f t="shared" ref="M1133:M1196" si="72">IFERROR(K1133/L1133,"")</f>
        <v>2.7185838733977743</v>
      </c>
      <c r="N1133">
        <v>71169.281000000003</v>
      </c>
      <c r="O1133">
        <v>33896.699000000001</v>
      </c>
      <c r="P1133">
        <f t="shared" si="71"/>
        <v>2.0995932671792024</v>
      </c>
    </row>
    <row r="1134" spans="1:16" x14ac:dyDescent="0.25">
      <c r="A1134" s="5">
        <f t="shared" si="69"/>
        <v>241.25069999999999</v>
      </c>
      <c r="B1134" s="5">
        <f t="shared" si="70"/>
        <v>240.24340000000001</v>
      </c>
      <c r="C1134" s="5" t="s">
        <v>828</v>
      </c>
      <c r="D1134" s="5" t="s">
        <v>1898</v>
      </c>
      <c r="E1134" s="5">
        <v>241.25190000000001</v>
      </c>
      <c r="F1134" s="5">
        <v>241.2516</v>
      </c>
      <c r="G1134" s="5">
        <v>241.25040000000001</v>
      </c>
      <c r="H1134" s="5">
        <v>241.24870000000001</v>
      </c>
      <c r="I1134" s="5" t="str">
        <f>IF(IFERROR(INDEX('[1]Main v5 (no siloxanes)'!$E$2:$E$379,MATCH(A1134,'[1]Main v5 (no siloxanes)'!$E$2:$E$379,0),0),"")="","",1)</f>
        <v/>
      </c>
      <c r="K1134">
        <f>IFERROR(INDEX('Data1 totsignal with smooth'!B$2:B$2058,MATCH($H1134,'Data1 totsignal with smooth'!$A$2:$A$2058,0),0),"")</f>
        <v>621055.6875</v>
      </c>
      <c r="L1134">
        <f>IFERROR(INDEX('Data1 totsignal with smooth'!C$2:C$2058,MATCH($H1134,'Data1 totsignal with smooth'!$A$2:$A$2058,0),0),"")</f>
        <v>162511.953125</v>
      </c>
      <c r="M1134" s="9">
        <f t="shared" si="72"/>
        <v>3.8216000457658645</v>
      </c>
      <c r="N1134">
        <v>85178.508000000002</v>
      </c>
      <c r="O1134">
        <v>32789.578000000001</v>
      </c>
      <c r="P1134">
        <f t="shared" si="71"/>
        <v>2.5977311449387974</v>
      </c>
    </row>
    <row r="1135" spans="1:16" x14ac:dyDescent="0.25">
      <c r="A1135" s="5">
        <f t="shared" si="69"/>
        <v>241.2705</v>
      </c>
      <c r="B1135" s="5">
        <f t="shared" si="70"/>
        <v>240.26320000000001</v>
      </c>
      <c r="C1135" s="5" t="s">
        <v>1898</v>
      </c>
      <c r="D1135" s="5" t="s">
        <v>1898</v>
      </c>
      <c r="E1135" s="5">
        <v>241.27269999999999</v>
      </c>
      <c r="F1135" s="5">
        <v>241.26730000000001</v>
      </c>
      <c r="G1135" s="5">
        <v>241.27250000000001</v>
      </c>
      <c r="H1135" s="5">
        <v>241.26939999999999</v>
      </c>
      <c r="I1135" s="5" t="str">
        <f>IF(IFERROR(INDEX('[1]Main v5 (no siloxanes)'!$E$2:$E$379,MATCH(A1135,'[1]Main v5 (no siloxanes)'!$E$2:$E$379,0),0),"")="","",1)</f>
        <v/>
      </c>
      <c r="K1135">
        <f>IFERROR(INDEX('Data1 totsignal with smooth'!B$2:B$2058,MATCH($H1135,'Data1 totsignal with smooth'!$A$2:$A$2058,0),0),"")</f>
        <v>128997.90625</v>
      </c>
      <c r="L1135">
        <f>IFERROR(INDEX('Data1 totsignal with smooth'!C$2:C$2058,MATCH($H1135,'Data1 totsignal with smooth'!$A$2:$A$2058,0),0),"")</f>
        <v>162511.953125</v>
      </c>
      <c r="M1135" s="9">
        <f t="shared" si="72"/>
        <v>0.79377488098231241</v>
      </c>
      <c r="N1135">
        <v>5097.4603999999999</v>
      </c>
      <c r="O1135">
        <v>32580.458999999999</v>
      </c>
      <c r="P1135">
        <f t="shared" si="71"/>
        <v>0.15645759932357001</v>
      </c>
    </row>
    <row r="1136" spans="1:16" x14ac:dyDescent="0.25">
      <c r="A1136" s="5">
        <f t="shared" si="69"/>
        <v>242.0787</v>
      </c>
      <c r="B1136" s="5">
        <f t="shared" si="70"/>
        <v>241.07140000000001</v>
      </c>
      <c r="C1136" s="5" t="s">
        <v>830</v>
      </c>
      <c r="D1136" s="5" t="s">
        <v>1898</v>
      </c>
      <c r="G1136" s="5">
        <v>242.0814</v>
      </c>
      <c r="H1136" s="5">
        <v>242.07599999999999</v>
      </c>
      <c r="I1136" s="5" t="str">
        <f>IF(IFERROR(INDEX('[1]Main v5 (no siloxanes)'!$E$2:$E$379,MATCH(A1136,'[1]Main v5 (no siloxanes)'!$E$2:$E$379,0),0),"")="","",1)</f>
        <v/>
      </c>
      <c r="K1136">
        <f>IFERROR(INDEX('Data1 totsignal with smooth'!B$2:B$2058,MATCH($H1136,'Data1 totsignal with smooth'!$A$2:$A$2058,0),0),"")</f>
        <v>48547.3359375</v>
      </c>
      <c r="L1136">
        <f>IFERROR(INDEX('Data1 totsignal with smooth'!C$2:C$2058,MATCH($H1136,'Data1 totsignal with smooth'!$A$2:$A$2058,0),0),"")</f>
        <v>167396.703125</v>
      </c>
      <c r="M1136" s="9">
        <f t="shared" si="72"/>
        <v>0.29001369221261358</v>
      </c>
      <c r="P1136" t="str">
        <f t="shared" si="71"/>
        <v/>
      </c>
    </row>
    <row r="1137" spans="1:16" x14ac:dyDescent="0.25">
      <c r="A1137" s="5">
        <f t="shared" si="69"/>
        <v>242.15819999999999</v>
      </c>
      <c r="B1137" s="5">
        <f t="shared" si="70"/>
        <v>241.15090000000001</v>
      </c>
      <c r="C1137" s="5" t="s">
        <v>833</v>
      </c>
      <c r="E1137" s="5">
        <v>242.15940000000001</v>
      </c>
      <c r="G1137" s="5">
        <v>242.16290000000001</v>
      </c>
      <c r="H1137" s="5">
        <v>242.1523</v>
      </c>
      <c r="I1137" s="5" t="str">
        <f>IF(IFERROR(INDEX('[1]Main v5 (no siloxanes)'!$E$2:$E$379,MATCH(A1137,'[1]Main v5 (no siloxanes)'!$E$2:$E$379,0),0),"")="","",1)</f>
        <v/>
      </c>
      <c r="K1137">
        <f>IFERROR(INDEX('Data1 totsignal with smooth'!B$2:B$2058,MATCH($H1137,'Data1 totsignal with smooth'!$A$2:$A$2058,0),0),"")</f>
        <v>117883.4921875</v>
      </c>
      <c r="L1137">
        <f>IFERROR(INDEX('Data1 totsignal with smooth'!C$2:C$2058,MATCH($H1137,'Data1 totsignal with smooth'!$A$2:$A$2058,0),0),"")</f>
        <v>173235.671875</v>
      </c>
      <c r="M1137" s="9">
        <f t="shared" si="72"/>
        <v>0.68048047444039161</v>
      </c>
      <c r="N1137">
        <v>27831.428</v>
      </c>
      <c r="O1137">
        <v>32580.458999999999</v>
      </c>
      <c r="P1137">
        <f t="shared" si="71"/>
        <v>0.85423682950568625</v>
      </c>
    </row>
    <row r="1138" spans="1:16" x14ac:dyDescent="0.25">
      <c r="A1138" s="5">
        <f t="shared" si="69"/>
        <v>242.19479999999999</v>
      </c>
      <c r="B1138" s="5">
        <f t="shared" si="70"/>
        <v>241.1875</v>
      </c>
      <c r="C1138" s="5" t="s">
        <v>2399</v>
      </c>
      <c r="D1138" s="5" t="s">
        <v>1898</v>
      </c>
      <c r="F1138" s="5">
        <v>242.1961</v>
      </c>
      <c r="G1138" s="5">
        <v>242.1962</v>
      </c>
      <c r="H1138" s="5">
        <v>242.19200000000001</v>
      </c>
      <c r="I1138" s="5" t="str">
        <f>IF(IFERROR(INDEX('[1]Main v5 (no siloxanes)'!$E$2:$E$379,MATCH(A1138,'[1]Main v5 (no siloxanes)'!$E$2:$E$379,0),0),"")="","",1)</f>
        <v/>
      </c>
      <c r="K1138">
        <f>IFERROR(INDEX('Data1 totsignal with smooth'!B$2:B$2058,MATCH($H1138,'Data1 totsignal with smooth'!$A$2:$A$2058,0),0),"")</f>
        <v>235499.984375</v>
      </c>
      <c r="L1138">
        <f>IFERROR(INDEX('Data1 totsignal with smooth'!C$2:C$2058,MATCH($H1138,'Data1 totsignal with smooth'!$A$2:$A$2058,0),0),"")</f>
        <v>173235.671875</v>
      </c>
      <c r="M1138" s="9">
        <f t="shared" si="72"/>
        <v>1.3594196958749203</v>
      </c>
      <c r="P1138" t="str">
        <f t="shared" si="71"/>
        <v/>
      </c>
    </row>
    <row r="1139" spans="1:16" x14ac:dyDescent="0.25">
      <c r="A1139" s="5">
        <f t="shared" si="69"/>
        <v>242.2021</v>
      </c>
      <c r="B1139" s="5">
        <f t="shared" si="70"/>
        <v>241.19479999999999</v>
      </c>
      <c r="E1139" s="5">
        <v>242.20079999999999</v>
      </c>
      <c r="H1139" s="5">
        <v>242.20330000000001</v>
      </c>
      <c r="I1139" s="5" t="str">
        <f>IF(IFERROR(INDEX('[1]Main v5 (no siloxanes)'!$E$2:$E$379,MATCH(A1139,'[1]Main v5 (no siloxanes)'!$E$2:$E$379,0),0),"")="","",1)</f>
        <v/>
      </c>
      <c r="K1139">
        <f>IFERROR(INDEX('Data1 totsignal with smooth'!B$2:B$2058,MATCH($H1139,'Data1 totsignal with smooth'!$A$2:$A$2058,0),0),"")</f>
        <v>162511.953125</v>
      </c>
      <c r="L1139">
        <f>IFERROR(INDEX('Data1 totsignal with smooth'!C$2:C$2058,MATCH($H1139,'Data1 totsignal with smooth'!$A$2:$A$2058,0),0),"")</f>
        <v>173235.671875</v>
      </c>
      <c r="M1139" s="9">
        <f t="shared" si="72"/>
        <v>0.93809751401698716</v>
      </c>
      <c r="N1139">
        <v>83226.593999999997</v>
      </c>
      <c r="O1139">
        <v>32580.458999999999</v>
      </c>
      <c r="P1139">
        <f t="shared" si="71"/>
        <v>2.5544942138476316</v>
      </c>
    </row>
    <row r="1140" spans="1:16" x14ac:dyDescent="0.25">
      <c r="A1140" s="5">
        <f t="shared" si="69"/>
        <v>242.22120000000001</v>
      </c>
      <c r="B1140" s="5">
        <f t="shared" si="70"/>
        <v>241.2139</v>
      </c>
      <c r="C1140" s="5" t="s">
        <v>1898</v>
      </c>
      <c r="D1140" s="5" t="s">
        <v>1898</v>
      </c>
      <c r="F1140" s="5">
        <v>242.22040000000001</v>
      </c>
      <c r="H1140" s="5">
        <v>242.22200000000001</v>
      </c>
      <c r="I1140" s="5" t="str">
        <f>IF(IFERROR(INDEX('[1]Main v5 (no siloxanes)'!$E$2:$E$379,MATCH(A1140,'[1]Main v5 (no siloxanes)'!$E$2:$E$379,0),0),"")="","",1)</f>
        <v/>
      </c>
      <c r="K1140">
        <f>IFERROR(INDEX('Data1 totsignal with smooth'!B$2:B$2058,MATCH($H1140,'Data1 totsignal with smooth'!$A$2:$A$2058,0),0),"")</f>
        <v>60481.35546875</v>
      </c>
      <c r="L1140">
        <f>IFERROR(INDEX('Data1 totsignal with smooth'!C$2:C$2058,MATCH($H1140,'Data1 totsignal with smooth'!$A$2:$A$2058,0),0),"")</f>
        <v>167396.703125</v>
      </c>
      <c r="M1140" s="9">
        <f t="shared" si="72"/>
        <v>0.36130553553128708</v>
      </c>
      <c r="P1140" t="str">
        <f t="shared" si="71"/>
        <v/>
      </c>
    </row>
    <row r="1141" spans="1:16" x14ac:dyDescent="0.25">
      <c r="A1141" s="5">
        <f t="shared" si="69"/>
        <v>242.2525</v>
      </c>
      <c r="B1141" s="5">
        <f t="shared" si="70"/>
        <v>241.24520000000001</v>
      </c>
      <c r="C1141" s="5" t="s">
        <v>1898</v>
      </c>
      <c r="D1141" s="5" t="s">
        <v>1898</v>
      </c>
      <c r="E1141" s="5">
        <v>242.2527</v>
      </c>
      <c r="F1141" s="5">
        <v>242.2551</v>
      </c>
      <c r="G1141" s="5">
        <v>242.2517</v>
      </c>
      <c r="H1141" s="5">
        <v>242.25030000000001</v>
      </c>
      <c r="I1141" s="5" t="str">
        <f>IF(IFERROR(INDEX('[1]Main v5 (no siloxanes)'!$E$2:$E$379,MATCH(A1141,'[1]Main v5 (no siloxanes)'!$E$2:$E$379,0),0),"")="","",1)</f>
        <v/>
      </c>
      <c r="K1141">
        <f>IFERROR(INDEX('Data1 totsignal with smooth'!B$2:B$2058,MATCH($H1141,'Data1 totsignal with smooth'!$A$2:$A$2058,0),0),"")</f>
        <v>173235.671875</v>
      </c>
      <c r="L1141">
        <f>IFERROR(INDEX('Data1 totsignal with smooth'!C$2:C$2058,MATCH($H1141,'Data1 totsignal with smooth'!$A$2:$A$2058,0),0),"")</f>
        <v>164532.046875</v>
      </c>
      <c r="M1141" s="9">
        <f t="shared" si="72"/>
        <v>1.0528992689589063</v>
      </c>
      <c r="N1141">
        <v>41264.773000000001</v>
      </c>
      <c r="O1141">
        <v>32789.578000000001</v>
      </c>
      <c r="P1141">
        <f t="shared" si="71"/>
        <v>1.2584722194350899</v>
      </c>
    </row>
    <row r="1142" spans="1:16" x14ac:dyDescent="0.25">
      <c r="A1142" s="5">
        <f t="shared" si="69"/>
        <v>242.2724</v>
      </c>
      <c r="B1142" s="5">
        <f t="shared" si="70"/>
        <v>241.26509999999999</v>
      </c>
      <c r="C1142" s="5" t="s">
        <v>1898</v>
      </c>
      <c r="D1142" s="5" t="s">
        <v>1898</v>
      </c>
      <c r="F1142" s="5">
        <v>242.2766</v>
      </c>
      <c r="G1142" s="5">
        <v>242.2687</v>
      </c>
      <c r="H1142" s="5">
        <v>242.27199999999999</v>
      </c>
      <c r="I1142" s="5" t="str">
        <f>IF(IFERROR(INDEX('[1]Main v5 (no siloxanes)'!$E$2:$E$379,MATCH(A1142,'[1]Main v5 (no siloxanes)'!$E$2:$E$379,0),0),"")="","",1)</f>
        <v/>
      </c>
      <c r="K1142">
        <f>IFERROR(INDEX('Data1 totsignal with smooth'!B$2:B$2058,MATCH($H1142,'Data1 totsignal with smooth'!$A$2:$A$2058,0),0),"")</f>
        <v>34931.7265625</v>
      </c>
      <c r="L1142">
        <f>IFERROR(INDEX('Data1 totsignal with smooth'!C$2:C$2058,MATCH($H1142,'Data1 totsignal with smooth'!$A$2:$A$2058,0),0),"")</f>
        <v>162511.953125</v>
      </c>
      <c r="M1142" s="9">
        <f t="shared" si="72"/>
        <v>0.21494866002644997</v>
      </c>
      <c r="P1142" t="str">
        <f t="shared" si="71"/>
        <v/>
      </c>
    </row>
    <row r="1143" spans="1:16" x14ac:dyDescent="0.25">
      <c r="A1143" s="5">
        <f t="shared" si="69"/>
        <v>243.0607</v>
      </c>
      <c r="B1143" s="5">
        <f t="shared" si="70"/>
        <v>242.05340000000001</v>
      </c>
      <c r="C1143" s="5" t="s">
        <v>2535</v>
      </c>
      <c r="D1143" s="5" t="s">
        <v>1898</v>
      </c>
      <c r="H1143" s="5">
        <v>243.0607</v>
      </c>
      <c r="I1143" s="5" t="str">
        <f>IF(IFERROR(INDEX('[1]Main v5 (no siloxanes)'!$E$2:$E$379,MATCH(A1143,'[1]Main v5 (no siloxanes)'!$E$2:$E$379,0),0),"")="","",1)</f>
        <v/>
      </c>
      <c r="K1143">
        <f>IFERROR(INDEX('Data1 totsignal with smooth'!B$2:B$2058,MATCH($H1143,'Data1 totsignal with smooth'!$A$2:$A$2058,0),0),"")</f>
        <v>77472.1640625</v>
      </c>
      <c r="L1143">
        <f>IFERROR(INDEX('Data1 totsignal with smooth'!C$2:C$2058,MATCH($H1143,'Data1 totsignal with smooth'!$A$2:$A$2058,0),0),"")</f>
        <v>162511.953125</v>
      </c>
      <c r="M1143" s="9">
        <f t="shared" si="72"/>
        <v>0.47671671266488569</v>
      </c>
      <c r="P1143" t="str">
        <f t="shared" si="71"/>
        <v/>
      </c>
    </row>
    <row r="1144" spans="1:16" x14ac:dyDescent="0.25">
      <c r="A1144" s="5">
        <f t="shared" si="69"/>
        <v>243.13149999999999</v>
      </c>
      <c r="B1144" s="5">
        <f t="shared" si="70"/>
        <v>242.1242</v>
      </c>
      <c r="C1144" s="5" t="s">
        <v>2536</v>
      </c>
      <c r="D1144" s="5" t="s">
        <v>1898</v>
      </c>
      <c r="G1144" s="5">
        <v>243.13409999999999</v>
      </c>
      <c r="H1144" s="5">
        <v>243.12880000000001</v>
      </c>
      <c r="I1144" s="5" t="str">
        <f>IF(IFERROR(INDEX('[1]Main v5 (no siloxanes)'!$E$2:$E$379,MATCH(A1144,'[1]Main v5 (no siloxanes)'!$E$2:$E$379,0),0),"")="","",1)</f>
        <v/>
      </c>
      <c r="K1144">
        <f>IFERROR(INDEX('Data1 totsignal with smooth'!B$2:B$2058,MATCH($H1144,'Data1 totsignal with smooth'!$A$2:$A$2058,0),0),"")</f>
        <v>204477.5</v>
      </c>
      <c r="L1144">
        <f>IFERROR(INDEX('Data1 totsignal with smooth'!C$2:C$2058,MATCH($H1144,'Data1 totsignal with smooth'!$A$2:$A$2058,0),0),"")</f>
        <v>162511.953125</v>
      </c>
      <c r="M1144" s="9">
        <f t="shared" si="72"/>
        <v>1.2582305243893117</v>
      </c>
      <c r="P1144" t="str">
        <f t="shared" si="71"/>
        <v/>
      </c>
    </row>
    <row r="1145" spans="1:16" x14ac:dyDescent="0.25">
      <c r="A1145" s="5">
        <f t="shared" si="69"/>
        <v>243.15280000000001</v>
      </c>
      <c r="B1145" s="5">
        <f t="shared" si="70"/>
        <v>242.1455</v>
      </c>
      <c r="C1145" s="5" t="s">
        <v>838</v>
      </c>
      <c r="D1145" s="5" t="s">
        <v>1898</v>
      </c>
      <c r="F1145" s="5">
        <v>243.15379999999999</v>
      </c>
      <c r="G1145" s="5">
        <v>243.15649999999999</v>
      </c>
      <c r="H1145" s="5">
        <v>243.1482</v>
      </c>
      <c r="I1145" s="5" t="str">
        <f>IF(IFERROR(INDEX('[1]Main v5 (no siloxanes)'!$E$2:$E$379,MATCH(A1145,'[1]Main v5 (no siloxanes)'!$E$2:$E$379,0),0),"")="","",1)</f>
        <v/>
      </c>
      <c r="K1145">
        <f>IFERROR(INDEX('Data1 totsignal with smooth'!B$2:B$2058,MATCH($H1145,'Data1 totsignal with smooth'!$A$2:$A$2058,0),0),"")</f>
        <v>167396.703125</v>
      </c>
      <c r="L1145">
        <f>IFERROR(INDEX('Data1 totsignal with smooth'!C$2:C$2058,MATCH($H1145,'Data1 totsignal with smooth'!$A$2:$A$2058,0),0),"")</f>
        <v>159709.125</v>
      </c>
      <c r="M1145" s="9">
        <f t="shared" si="72"/>
        <v>1.0481348709724632</v>
      </c>
      <c r="P1145" t="str">
        <f t="shared" si="71"/>
        <v/>
      </c>
    </row>
    <row r="1146" spans="1:16" x14ac:dyDescent="0.25">
      <c r="A1146" s="5">
        <f t="shared" si="69"/>
        <v>243.17359999999999</v>
      </c>
      <c r="B1146" s="5">
        <f t="shared" si="70"/>
        <v>242.16630000000001</v>
      </c>
      <c r="C1146" s="5" t="s">
        <v>839</v>
      </c>
      <c r="D1146" s="5" t="s">
        <v>1898</v>
      </c>
      <c r="E1146" s="5">
        <v>243.17429999999999</v>
      </c>
      <c r="G1146" s="5">
        <v>243.17509999999999</v>
      </c>
      <c r="H1146" s="5">
        <v>243.17140000000001</v>
      </c>
      <c r="I1146" s="5" t="str">
        <f>IF(IFERROR(INDEX('[1]Main v5 (no siloxanes)'!$E$2:$E$379,MATCH(A1146,'[1]Main v5 (no siloxanes)'!$E$2:$E$379,0),0),"")="","",1)</f>
        <v/>
      </c>
      <c r="K1146">
        <f>IFERROR(INDEX('Data1 totsignal with smooth'!B$2:B$2058,MATCH($H1146,'Data1 totsignal with smooth'!$A$2:$A$2058,0),0),"")</f>
        <v>379592.375</v>
      </c>
      <c r="L1146">
        <f>IFERROR(INDEX('Data1 totsignal with smooth'!C$2:C$2058,MATCH($H1146,'Data1 totsignal with smooth'!$A$2:$A$2058,0),0),"")</f>
        <v>152156.875</v>
      </c>
      <c r="M1146" s="9">
        <f t="shared" si="72"/>
        <v>2.4947435007455301</v>
      </c>
      <c r="N1146">
        <v>95770.733999999997</v>
      </c>
      <c r="O1146">
        <v>37600.093999999997</v>
      </c>
      <c r="P1146">
        <f t="shared" si="71"/>
        <v>2.5470876216426479</v>
      </c>
    </row>
    <row r="1147" spans="1:16" x14ac:dyDescent="0.25">
      <c r="A1147" s="5">
        <f t="shared" si="69"/>
        <v>243.209</v>
      </c>
      <c r="B1147" s="5">
        <f t="shared" si="70"/>
        <v>242.20169999999999</v>
      </c>
      <c r="C1147" s="5" t="s">
        <v>841</v>
      </c>
      <c r="D1147" s="5" t="s">
        <v>1898</v>
      </c>
      <c r="E1147" s="5">
        <v>243.21129999999999</v>
      </c>
      <c r="F1147" s="5">
        <v>243.20949999999999</v>
      </c>
      <c r="G1147" s="5">
        <v>243.2073</v>
      </c>
      <c r="H1147" s="5">
        <v>243.20779999999999</v>
      </c>
      <c r="I1147" s="5">
        <f>IF(IFERROR(INDEX('[1]Main v5 (no siloxanes)'!$E$2:$E$379,MATCH(A1147,'[1]Main v5 (no siloxanes)'!$E$2:$E$379,0),0),"")="","",1)</f>
        <v>1</v>
      </c>
      <c r="K1147">
        <f>IFERROR(INDEX('Data1 totsignal with smooth'!B$2:B$2058,MATCH($H1147,'Data1 totsignal with smooth'!$A$2:$A$2058,0),0),"")</f>
        <v>1688838.625</v>
      </c>
      <c r="L1147">
        <f>IFERROR(INDEX('Data1 totsignal with smooth'!C$2:C$2058,MATCH($H1147,'Data1 totsignal with smooth'!$A$2:$A$2058,0),0),"")</f>
        <v>152156.875</v>
      </c>
      <c r="M1147" s="9">
        <f t="shared" si="72"/>
        <v>11.099325120866212</v>
      </c>
      <c r="N1147">
        <v>302503.56</v>
      </c>
      <c r="O1147">
        <v>33896.699000000001</v>
      </c>
      <c r="P1147">
        <f t="shared" si="71"/>
        <v>8.9242778478222906</v>
      </c>
    </row>
    <row r="1148" spans="1:16" x14ac:dyDescent="0.25">
      <c r="A1148" s="5">
        <f t="shared" si="69"/>
        <v>243.23</v>
      </c>
      <c r="B1148" s="5">
        <f t="shared" si="70"/>
        <v>242.2227</v>
      </c>
      <c r="C1148" s="5" t="s">
        <v>2109</v>
      </c>
      <c r="D1148" s="5" t="s">
        <v>1898</v>
      </c>
      <c r="E1148" s="5">
        <v>243.23439999999999</v>
      </c>
      <c r="F1148" s="5">
        <v>243.23070000000001</v>
      </c>
      <c r="G1148" s="5">
        <v>243.2251</v>
      </c>
      <c r="H1148" s="5">
        <v>243.22980000000001</v>
      </c>
      <c r="I1148" s="5">
        <f>IF(IFERROR(INDEX('[1]Main v5 (no siloxanes)'!$E$2:$E$379,MATCH(A1148,'[1]Main v5 (no siloxanes)'!$E$2:$E$379,0),0),"")="","",1)</f>
        <v>1</v>
      </c>
      <c r="K1148">
        <f>IFERROR(INDEX('Data1 totsignal with smooth'!B$2:B$2058,MATCH($H1148,'Data1 totsignal with smooth'!$A$2:$A$2058,0),0),"")</f>
        <v>807151</v>
      </c>
      <c r="L1148">
        <f>IFERROR(INDEX('Data1 totsignal with smooth'!C$2:C$2058,MATCH($H1148,'Data1 totsignal with smooth'!$A$2:$A$2058,0),0),"")</f>
        <v>159709.125</v>
      </c>
      <c r="M1148" s="9">
        <f t="shared" si="72"/>
        <v>5.0538815487217779</v>
      </c>
      <c r="N1148">
        <v>53051.343999999997</v>
      </c>
      <c r="O1148">
        <v>32789.578000000001</v>
      </c>
      <c r="P1148">
        <f t="shared" si="71"/>
        <v>1.617933112771381</v>
      </c>
    </row>
    <row r="1149" spans="1:16" x14ac:dyDescent="0.25">
      <c r="A1149" s="5">
        <f t="shared" si="69"/>
        <v>243.26580000000001</v>
      </c>
      <c r="B1149" s="5">
        <f t="shared" si="70"/>
        <v>242.2585</v>
      </c>
      <c r="C1149" s="5" t="s">
        <v>842</v>
      </c>
      <c r="D1149" s="5" t="s">
        <v>1898</v>
      </c>
      <c r="E1149" s="5">
        <v>243.26740000000001</v>
      </c>
      <c r="F1149" s="5">
        <v>243.26400000000001</v>
      </c>
      <c r="G1149" s="5">
        <v>243.2671</v>
      </c>
      <c r="H1149" s="5">
        <v>243.26480000000001</v>
      </c>
      <c r="I1149" s="5" t="str">
        <f>IF(IFERROR(INDEX('[1]Main v5 (no siloxanes)'!$E$2:$E$379,MATCH(A1149,'[1]Main v5 (no siloxanes)'!$E$2:$E$379,0),0),"")="","",1)</f>
        <v/>
      </c>
      <c r="K1149">
        <f>IFERROR(INDEX('Data1 totsignal with smooth'!B$2:B$2058,MATCH($H1149,'Data1 totsignal with smooth'!$A$2:$A$2058,0),0),"")</f>
        <v>414393.21875</v>
      </c>
      <c r="L1149">
        <f>IFERROR(INDEX('Data1 totsignal with smooth'!C$2:C$2058,MATCH($H1149,'Data1 totsignal with smooth'!$A$2:$A$2058,0),0),"")</f>
        <v>162511.953125</v>
      </c>
      <c r="M1149" s="9">
        <f t="shared" si="72"/>
        <v>2.5499245488192455</v>
      </c>
      <c r="N1149">
        <v>26309.285</v>
      </c>
      <c r="O1149">
        <v>30999.528999999999</v>
      </c>
      <c r="P1149">
        <f t="shared" si="71"/>
        <v>0.84869950766026159</v>
      </c>
    </row>
    <row r="1150" spans="1:16" x14ac:dyDescent="0.25">
      <c r="A1150" s="5">
        <f t="shared" si="69"/>
        <v>244.13499999999999</v>
      </c>
      <c r="B1150" s="5">
        <f t="shared" si="70"/>
        <v>243.1277</v>
      </c>
      <c r="C1150" s="5" t="s">
        <v>845</v>
      </c>
      <c r="D1150" s="5" t="s">
        <v>1898</v>
      </c>
      <c r="E1150" s="5">
        <v>244.13939999999999</v>
      </c>
      <c r="G1150" s="5">
        <v>244.1318</v>
      </c>
      <c r="H1150" s="5">
        <v>244.13380000000001</v>
      </c>
      <c r="I1150" s="5" t="str">
        <f>IF(IFERROR(INDEX('[1]Main v5 (no siloxanes)'!$E$2:$E$379,MATCH(A1150,'[1]Main v5 (no siloxanes)'!$E$2:$E$379,0),0),"")="","",1)</f>
        <v/>
      </c>
      <c r="K1150">
        <f>IFERROR(INDEX('Data1 totsignal with smooth'!B$2:B$2058,MATCH($H1150,'Data1 totsignal with smooth'!$A$2:$A$2058,0),0),"")</f>
        <v>96040.8984375</v>
      </c>
      <c r="L1150">
        <f>IFERROR(INDEX('Data1 totsignal with smooth'!C$2:C$2058,MATCH($H1150,'Data1 totsignal with smooth'!$A$2:$A$2058,0),0),"")</f>
        <v>162511.953125</v>
      </c>
      <c r="M1150" s="9">
        <f t="shared" si="72"/>
        <v>0.59097744252466045</v>
      </c>
      <c r="N1150">
        <v>18522.184000000001</v>
      </c>
      <c r="O1150">
        <v>27831.428</v>
      </c>
      <c r="P1150">
        <f t="shared" si="71"/>
        <v>0.66551324639181297</v>
      </c>
    </row>
    <row r="1151" spans="1:16" x14ac:dyDescent="0.25">
      <c r="A1151" s="5">
        <f t="shared" si="69"/>
        <v>244.16079999999999</v>
      </c>
      <c r="B1151" s="5">
        <f t="shared" si="70"/>
        <v>243.15350000000001</v>
      </c>
      <c r="C1151" s="5" t="s">
        <v>1898</v>
      </c>
      <c r="D1151" s="5" t="s">
        <v>1898</v>
      </c>
      <c r="F1151" s="5">
        <v>244.1634</v>
      </c>
      <c r="G1151" s="5">
        <v>244.1584</v>
      </c>
      <c r="H1151" s="5">
        <v>244.16069999999999</v>
      </c>
      <c r="I1151" s="5" t="str">
        <f>IF(IFERROR(INDEX('[1]Main v5 (no siloxanes)'!$E$2:$E$379,MATCH(A1151,'[1]Main v5 (no siloxanes)'!$E$2:$E$379,0),0),"")="","",1)</f>
        <v/>
      </c>
      <c r="K1151">
        <f>IFERROR(INDEX('Data1 totsignal with smooth'!B$2:B$2058,MATCH($H1151,'Data1 totsignal with smooth'!$A$2:$A$2058,0),0),"")</f>
        <v>75862.640625</v>
      </c>
      <c r="L1151">
        <f>IFERROR(INDEX('Data1 totsignal with smooth'!C$2:C$2058,MATCH($H1151,'Data1 totsignal with smooth'!$A$2:$A$2058,0),0),"")</f>
        <v>164532.046875</v>
      </c>
      <c r="M1151" s="9">
        <f t="shared" si="72"/>
        <v>0.46108124262646022</v>
      </c>
      <c r="P1151" t="str">
        <f t="shared" si="71"/>
        <v/>
      </c>
    </row>
    <row r="1152" spans="1:16" x14ac:dyDescent="0.25">
      <c r="A1152" s="5">
        <f t="shared" si="69"/>
        <v>244.17959999999999</v>
      </c>
      <c r="B1152" s="5">
        <f t="shared" si="70"/>
        <v>243.17230000000001</v>
      </c>
      <c r="C1152" s="5" t="s">
        <v>1898</v>
      </c>
      <c r="D1152" s="5" t="s">
        <v>1898</v>
      </c>
      <c r="E1152" s="5">
        <v>244.17570000000001</v>
      </c>
      <c r="F1152" s="5">
        <v>244.18610000000001</v>
      </c>
      <c r="G1152" s="5">
        <v>244.1771</v>
      </c>
      <c r="H1152" s="5">
        <v>244.17949999999999</v>
      </c>
      <c r="I1152" s="5" t="str">
        <f>IF(IFERROR(INDEX('[1]Main v5 (no siloxanes)'!$E$2:$E$379,MATCH(A1152,'[1]Main v5 (no siloxanes)'!$E$2:$E$379,0),0),"")="","",1)</f>
        <v/>
      </c>
      <c r="K1152">
        <f>IFERROR(INDEX('Data1 totsignal with smooth'!B$2:B$2058,MATCH($H1152,'Data1 totsignal with smooth'!$A$2:$A$2058,0),0),"")</f>
        <v>92319.90625</v>
      </c>
      <c r="L1152">
        <f>IFERROR(INDEX('Data1 totsignal with smooth'!C$2:C$2058,MATCH($H1152,'Data1 totsignal with smooth'!$A$2:$A$2058,0),0),"")</f>
        <v>164532.046875</v>
      </c>
      <c r="M1152" s="9">
        <f t="shared" si="72"/>
        <v>0.56110592436826756</v>
      </c>
      <c r="N1152">
        <v>33896.699000000001</v>
      </c>
      <c r="O1152">
        <v>26309.285</v>
      </c>
      <c r="P1152">
        <f t="shared" si="71"/>
        <v>1.2883930141012954</v>
      </c>
    </row>
    <row r="1153" spans="1:16" x14ac:dyDescent="0.25">
      <c r="A1153" s="5">
        <f t="shared" si="69"/>
        <v>244.21270000000001</v>
      </c>
      <c r="B1153" s="5">
        <f t="shared" si="70"/>
        <v>243.2054</v>
      </c>
      <c r="C1153" s="5" t="s">
        <v>1898</v>
      </c>
      <c r="D1153" s="5" t="s">
        <v>1898</v>
      </c>
      <c r="E1153" s="5">
        <v>244.21420000000001</v>
      </c>
      <c r="F1153" s="5">
        <v>244.21369999999999</v>
      </c>
      <c r="G1153" s="5">
        <v>244.21250000000001</v>
      </c>
      <c r="H1153" s="5">
        <v>244.21019999999999</v>
      </c>
      <c r="I1153" s="5" t="str">
        <f>IF(IFERROR(INDEX('[1]Main v5 (no siloxanes)'!$E$2:$E$379,MATCH(A1153,'[1]Main v5 (no siloxanes)'!$E$2:$E$379,0),0),"")="","",1)</f>
        <v/>
      </c>
      <c r="K1153">
        <f>IFERROR(INDEX('Data1 totsignal with smooth'!B$2:B$2058,MATCH($H1153,'Data1 totsignal with smooth'!$A$2:$A$2058,0),0),"")</f>
        <v>370191.4375</v>
      </c>
      <c r="L1153">
        <f>IFERROR(INDEX('Data1 totsignal with smooth'!C$2:C$2058,MATCH($H1153,'Data1 totsignal with smooth'!$A$2:$A$2058,0),0),"")</f>
        <v>164532.046875</v>
      </c>
      <c r="M1153" s="9">
        <f t="shared" si="72"/>
        <v>2.2499655509740646</v>
      </c>
      <c r="N1153">
        <v>75384.202999999994</v>
      </c>
      <c r="O1153">
        <v>27831.428</v>
      </c>
      <c r="P1153">
        <f t="shared" si="71"/>
        <v>2.7085998964911178</v>
      </c>
    </row>
    <row r="1154" spans="1:16" x14ac:dyDescent="0.25">
      <c r="A1154" s="5">
        <f t="shared" ref="A1154:A1217" si="73">VALUE(FIXED(AVERAGE(E1154:H1154),4))</f>
        <v>244.23349999999999</v>
      </c>
      <c r="B1154" s="5">
        <f t="shared" ref="B1154:B1217" si="74">VALUE(FIXED(A1154-1.007276,4))</f>
        <v>243.22620000000001</v>
      </c>
      <c r="C1154" s="5" t="s">
        <v>1898</v>
      </c>
      <c r="D1154" s="5" t="s">
        <v>1898</v>
      </c>
      <c r="E1154" s="5">
        <v>244.2364</v>
      </c>
      <c r="F1154" s="5">
        <v>244.23419999999999</v>
      </c>
      <c r="G1154" s="5">
        <v>244.23570000000001</v>
      </c>
      <c r="H1154" s="5">
        <v>244.22749999999999</v>
      </c>
      <c r="I1154" s="5" t="str">
        <f>IF(IFERROR(INDEX('[1]Main v5 (no siloxanes)'!$E$2:$E$379,MATCH(A1154,'[1]Main v5 (no siloxanes)'!$E$2:$E$379,0),0),"")="","",1)</f>
        <v/>
      </c>
      <c r="K1154">
        <f>IFERROR(INDEX('Data1 totsignal with smooth'!B$2:B$2058,MATCH($H1154,'Data1 totsignal with smooth'!$A$2:$A$2058,0),0),"")</f>
        <v>159709.125</v>
      </c>
      <c r="L1154">
        <f>IFERROR(INDEX('Data1 totsignal with smooth'!C$2:C$2058,MATCH($H1154,'Data1 totsignal with smooth'!$A$2:$A$2058,0),0),"")</f>
        <v>164532.046875</v>
      </c>
      <c r="M1154" s="9">
        <f t="shared" si="72"/>
        <v>0.97068703655851241</v>
      </c>
      <c r="N1154">
        <v>4917.6283999999996</v>
      </c>
      <c r="O1154">
        <v>30999.528999999999</v>
      </c>
      <c r="P1154">
        <f t="shared" ref="P1154:P1217" si="75">IFERROR(N1154/O1154,"")</f>
        <v>0.15863558443097636</v>
      </c>
    </row>
    <row r="1155" spans="1:16" x14ac:dyDescent="0.25">
      <c r="A1155" s="5">
        <f t="shared" si="73"/>
        <v>244.24369999999999</v>
      </c>
      <c r="B1155" s="5">
        <f t="shared" si="74"/>
        <v>243.2364</v>
      </c>
      <c r="C1155" s="5" t="s">
        <v>1898</v>
      </c>
      <c r="D1155" s="5" t="s">
        <v>1898</v>
      </c>
      <c r="H1155" s="5">
        <v>244.24369999999999</v>
      </c>
      <c r="I1155" s="5" t="str">
        <f>IF(IFERROR(INDEX('[1]Main v5 (no siloxanes)'!$E$2:$E$379,MATCH(A1155,'[1]Main v5 (no siloxanes)'!$E$2:$E$379,0),0),"")="","",1)</f>
        <v/>
      </c>
      <c r="K1155">
        <f>IFERROR(INDEX('Data1 totsignal with smooth'!B$2:B$2058,MATCH($H1155,'Data1 totsignal with smooth'!$A$2:$A$2058,0),0),"")</f>
        <v>48023.87109375</v>
      </c>
      <c r="L1155">
        <f>IFERROR(INDEX('Data1 totsignal with smooth'!C$2:C$2058,MATCH($H1155,'Data1 totsignal with smooth'!$A$2:$A$2058,0),0),"")</f>
        <v>164532.046875</v>
      </c>
      <c r="M1155" s="9">
        <f t="shared" si="72"/>
        <v>0.29188156353658684</v>
      </c>
      <c r="P1155" t="str">
        <f t="shared" si="75"/>
        <v/>
      </c>
    </row>
    <row r="1156" spans="1:16" x14ac:dyDescent="0.25">
      <c r="A1156" s="5">
        <f t="shared" si="73"/>
        <v>244.2688</v>
      </c>
      <c r="B1156" s="5">
        <f t="shared" si="74"/>
        <v>243.26150000000001</v>
      </c>
      <c r="C1156" s="5" t="s">
        <v>1898</v>
      </c>
      <c r="D1156" s="5" t="s">
        <v>1898</v>
      </c>
      <c r="H1156" s="5">
        <v>244.2688</v>
      </c>
      <c r="I1156" s="5" t="str">
        <f>IF(IFERROR(INDEX('[1]Main v5 (no siloxanes)'!$E$2:$E$379,MATCH(A1156,'[1]Main v5 (no siloxanes)'!$E$2:$E$379,0),0),"")="","",1)</f>
        <v/>
      </c>
      <c r="K1156">
        <f>IFERROR(INDEX('Data1 totsignal with smooth'!B$2:B$2058,MATCH($H1156,'Data1 totsignal with smooth'!$A$2:$A$2058,0),0),"")</f>
        <v>72688.359375</v>
      </c>
      <c r="L1156">
        <f>IFERROR(INDEX('Data1 totsignal with smooth'!C$2:C$2058,MATCH($H1156,'Data1 totsignal with smooth'!$A$2:$A$2058,0),0),"")</f>
        <v>164532.046875</v>
      </c>
      <c r="M1156" s="9">
        <f t="shared" si="72"/>
        <v>0.44178845857441718</v>
      </c>
      <c r="P1156" t="str">
        <f t="shared" si="75"/>
        <v/>
      </c>
    </row>
    <row r="1157" spans="1:16" x14ac:dyDescent="0.25">
      <c r="A1157" s="5">
        <f t="shared" si="73"/>
        <v>245.10679999999999</v>
      </c>
      <c r="B1157" s="5">
        <f t="shared" si="74"/>
        <v>244.09950000000001</v>
      </c>
      <c r="C1157" s="5" t="s">
        <v>2468</v>
      </c>
      <c r="F1157" s="5">
        <v>245.10400000000001</v>
      </c>
      <c r="H1157" s="5">
        <v>245.1095</v>
      </c>
      <c r="I1157" s="5" t="str">
        <f>IF(IFERROR(INDEX('[1]Main v5 (no siloxanes)'!$E$2:$E$379,MATCH(A1157,'[1]Main v5 (no siloxanes)'!$E$2:$E$379,0),0),"")="","",1)</f>
        <v/>
      </c>
      <c r="K1157">
        <f>IFERROR(INDEX('Data1 totsignal with smooth'!B$2:B$2058,MATCH($H1157,'Data1 totsignal with smooth'!$A$2:$A$2058,0),0),"")</f>
        <v>69543.09375</v>
      </c>
      <c r="L1157">
        <f>IFERROR(INDEX('Data1 totsignal with smooth'!C$2:C$2058,MATCH($H1157,'Data1 totsignal with smooth'!$A$2:$A$2058,0),0),"")</f>
        <v>164532.046875</v>
      </c>
      <c r="M1157" s="9">
        <f t="shared" si="72"/>
        <v>0.42267202694459882</v>
      </c>
      <c r="P1157" t="str">
        <f t="shared" si="75"/>
        <v/>
      </c>
    </row>
    <row r="1158" spans="1:16" x14ac:dyDescent="0.25">
      <c r="A1158" s="5">
        <f t="shared" si="73"/>
        <v>245.14699999999999</v>
      </c>
      <c r="B1158" s="5">
        <f t="shared" si="74"/>
        <v>244.1397</v>
      </c>
      <c r="C1158" s="5" t="s">
        <v>2111</v>
      </c>
      <c r="H1158" s="5">
        <v>245.14699999999999</v>
      </c>
      <c r="I1158" s="5" t="str">
        <f>IF(IFERROR(INDEX('[1]Main v5 (no siloxanes)'!$E$2:$E$379,MATCH(A1158,'[1]Main v5 (no siloxanes)'!$E$2:$E$379,0),0),"")="","",1)</f>
        <v/>
      </c>
      <c r="K1158">
        <f>IFERROR(INDEX('Data1 totsignal with smooth'!B$2:B$2058,MATCH($H1158,'Data1 totsignal with smooth'!$A$2:$A$2058,0),0),"")</f>
        <v>257091.109375</v>
      </c>
      <c r="L1158">
        <f>IFERROR(INDEX('Data1 totsignal with smooth'!C$2:C$2058,MATCH($H1158,'Data1 totsignal with smooth'!$A$2:$A$2058,0),0),"")</f>
        <v>162511.953125</v>
      </c>
      <c r="M1158" s="9">
        <f t="shared" si="72"/>
        <v>1.5819827676137284</v>
      </c>
      <c r="P1158" t="str">
        <f t="shared" si="75"/>
        <v/>
      </c>
    </row>
    <row r="1159" spans="1:16" x14ac:dyDescent="0.25">
      <c r="A1159" s="5">
        <f t="shared" si="73"/>
        <v>245.16210000000001</v>
      </c>
      <c r="B1159" s="5">
        <f t="shared" si="74"/>
        <v>244.15479999999999</v>
      </c>
      <c r="C1159" s="5" t="s">
        <v>2401</v>
      </c>
      <c r="H1159" s="5">
        <v>245.16210000000001</v>
      </c>
      <c r="I1159" s="5" t="str">
        <f>IF(IFERROR(INDEX('[1]Main v5 (no siloxanes)'!$E$2:$E$379,MATCH(A1159,'[1]Main v5 (no siloxanes)'!$E$2:$E$379,0),0),"")="","",1)</f>
        <v/>
      </c>
      <c r="K1159">
        <f>IFERROR(INDEX('Data1 totsignal with smooth'!B$2:B$2058,MATCH($H1159,'Data1 totsignal with smooth'!$A$2:$A$2058,0),0),"")</f>
        <v>152156.875</v>
      </c>
      <c r="L1159">
        <f>IFERROR(INDEX('Data1 totsignal with smooth'!C$2:C$2058,MATCH($H1159,'Data1 totsignal with smooth'!$A$2:$A$2058,0),0),"")</f>
        <v>159709.125</v>
      </c>
      <c r="M1159" s="9">
        <f t="shared" si="72"/>
        <v>0.95271247024864736</v>
      </c>
      <c r="P1159" t="str">
        <f t="shared" si="75"/>
        <v/>
      </c>
    </row>
    <row r="1160" spans="1:16" x14ac:dyDescent="0.25">
      <c r="A1160" s="5">
        <f t="shared" si="73"/>
        <v>245.18979999999999</v>
      </c>
      <c r="B1160" s="5">
        <f t="shared" si="74"/>
        <v>244.1825</v>
      </c>
      <c r="C1160" s="5" t="s">
        <v>850</v>
      </c>
      <c r="D1160" s="5" t="s">
        <v>1898</v>
      </c>
      <c r="E1160" s="5">
        <v>245.19040000000001</v>
      </c>
      <c r="F1160" s="5">
        <v>245.18819999999999</v>
      </c>
      <c r="G1160" s="5">
        <v>245.1927</v>
      </c>
      <c r="H1160" s="5">
        <v>245.18799999999999</v>
      </c>
      <c r="I1160" s="5">
        <f>IF(IFERROR(INDEX('[1]Main v5 (no siloxanes)'!$E$2:$E$379,MATCH(A1160,'[1]Main v5 (no siloxanes)'!$E$2:$E$379,0),0),"")="","",1)</f>
        <v>1</v>
      </c>
      <c r="K1160">
        <f>IFERROR(INDEX('Data1 totsignal with smooth'!B$2:B$2058,MATCH($H1160,'Data1 totsignal with smooth'!$A$2:$A$2058,0),0),"")</f>
        <v>400263.21875</v>
      </c>
      <c r="L1160">
        <f>IFERROR(INDEX('Data1 totsignal with smooth'!C$2:C$2058,MATCH($H1160,'Data1 totsignal with smooth'!$A$2:$A$2058,0),0),"")</f>
        <v>152156.875</v>
      </c>
      <c r="M1160" s="9">
        <f t="shared" si="72"/>
        <v>2.6305956845525382</v>
      </c>
      <c r="N1160">
        <v>100063.23</v>
      </c>
      <c r="O1160">
        <v>32216.953000000001</v>
      </c>
      <c r="P1160">
        <f t="shared" si="75"/>
        <v>3.1059184895604495</v>
      </c>
    </row>
    <row r="1161" spans="1:16" x14ac:dyDescent="0.25">
      <c r="A1161" s="5">
        <f t="shared" si="73"/>
        <v>245.22450000000001</v>
      </c>
      <c r="B1161" s="5">
        <f t="shared" si="74"/>
        <v>244.21719999999999</v>
      </c>
      <c r="C1161" s="5" t="s">
        <v>851</v>
      </c>
      <c r="D1161" s="5" t="s">
        <v>1898</v>
      </c>
      <c r="E1161" s="5">
        <v>245.22479999999999</v>
      </c>
      <c r="F1161" s="5">
        <v>245.2261</v>
      </c>
      <c r="G1161" s="5">
        <v>245.2236</v>
      </c>
      <c r="H1161" s="5">
        <v>245.2234</v>
      </c>
      <c r="I1161" s="5">
        <f>IF(IFERROR(INDEX('[1]Main v5 (no siloxanes)'!$E$2:$E$379,MATCH(A1161,'[1]Main v5 (no siloxanes)'!$E$2:$E$379,0),0),"")="","",1)</f>
        <v>1</v>
      </c>
      <c r="K1161">
        <f>IFERROR(INDEX('Data1 totsignal with smooth'!B$2:B$2058,MATCH($H1161,'Data1 totsignal with smooth'!$A$2:$A$2058,0),0),"")</f>
        <v>1911079.75</v>
      </c>
      <c r="L1161">
        <f>IFERROR(INDEX('Data1 totsignal with smooth'!C$2:C$2058,MATCH($H1161,'Data1 totsignal with smooth'!$A$2:$A$2058,0),0),"")</f>
        <v>152156.875</v>
      </c>
      <c r="M1161" s="9">
        <f t="shared" si="72"/>
        <v>12.559930335057157</v>
      </c>
      <c r="N1161">
        <v>231783.55</v>
      </c>
      <c r="O1161">
        <v>32216.953000000001</v>
      </c>
      <c r="P1161">
        <f t="shared" si="75"/>
        <v>7.1944590787341056</v>
      </c>
    </row>
    <row r="1162" spans="1:16" x14ac:dyDescent="0.25">
      <c r="A1162" s="5">
        <f t="shared" si="73"/>
        <v>245.2457</v>
      </c>
      <c r="B1162" s="5">
        <f t="shared" si="74"/>
        <v>244.23840000000001</v>
      </c>
      <c r="C1162" s="5" t="s">
        <v>852</v>
      </c>
      <c r="D1162" s="5" t="s">
        <v>1898</v>
      </c>
      <c r="E1162" s="5">
        <v>245.245</v>
      </c>
      <c r="F1162" s="5">
        <v>245.2473</v>
      </c>
      <c r="G1162" s="5">
        <v>245.24549999999999</v>
      </c>
      <c r="H1162" s="5">
        <v>245.2448</v>
      </c>
      <c r="I1162" s="5">
        <f>IF(IFERROR(INDEX('[1]Main v5 (no siloxanes)'!$E$2:$E$379,MATCH(A1162,'[1]Main v5 (no siloxanes)'!$E$2:$E$379,0),0),"")="","",1)</f>
        <v>1</v>
      </c>
      <c r="K1162">
        <f>IFERROR(INDEX('Data1 totsignal with smooth'!B$2:B$2058,MATCH($H1162,'Data1 totsignal with smooth'!$A$2:$A$2058,0),0),"")</f>
        <v>1388014.25</v>
      </c>
      <c r="L1162">
        <f>IFERROR(INDEX('Data1 totsignal with smooth'!C$2:C$2058,MATCH($H1162,'Data1 totsignal with smooth'!$A$2:$A$2058,0),0),"")</f>
        <v>159709.125</v>
      </c>
      <c r="M1162" s="9">
        <f t="shared" si="72"/>
        <v>8.69088882679684</v>
      </c>
      <c r="N1162">
        <v>73130.343999999997</v>
      </c>
      <c r="O1162">
        <v>30999.528999999999</v>
      </c>
      <c r="P1162">
        <f t="shared" si="75"/>
        <v>2.3590791976226479</v>
      </c>
    </row>
    <row r="1163" spans="1:16" x14ac:dyDescent="0.25">
      <c r="A1163" s="5">
        <f t="shared" si="73"/>
        <v>245.2672</v>
      </c>
      <c r="B1163" s="5">
        <f t="shared" si="74"/>
        <v>244.25989999999999</v>
      </c>
      <c r="C1163" s="5" t="s">
        <v>1898</v>
      </c>
      <c r="D1163" s="5" t="s">
        <v>1898</v>
      </c>
      <c r="G1163" s="5">
        <v>245.26830000000001</v>
      </c>
      <c r="H1163" s="5">
        <v>245.26609999999999</v>
      </c>
      <c r="I1163" s="5" t="str">
        <f>IF(IFERROR(INDEX('[1]Main v5 (no siloxanes)'!$E$2:$E$379,MATCH(A1163,'[1]Main v5 (no siloxanes)'!$E$2:$E$379,0),0),"")="","",1)</f>
        <v/>
      </c>
      <c r="K1163">
        <f>IFERROR(INDEX('Data1 totsignal with smooth'!B$2:B$2058,MATCH($H1163,'Data1 totsignal with smooth'!$A$2:$A$2058,0),0),"")</f>
        <v>164532.046875</v>
      </c>
      <c r="L1163">
        <f>IFERROR(INDEX('Data1 totsignal with smooth'!C$2:C$2058,MATCH($H1163,'Data1 totsignal with smooth'!$A$2:$A$2058,0),0),"")</f>
        <v>162511.953125</v>
      </c>
      <c r="M1163" s="9">
        <f t="shared" si="72"/>
        <v>1.0124304317999686</v>
      </c>
      <c r="P1163" t="str">
        <f t="shared" si="75"/>
        <v/>
      </c>
    </row>
    <row r="1164" spans="1:16" x14ac:dyDescent="0.25">
      <c r="A1164" s="5">
        <f t="shared" si="73"/>
        <v>246.11750000000001</v>
      </c>
      <c r="B1164" s="5">
        <f t="shared" si="74"/>
        <v>245.11019999999999</v>
      </c>
      <c r="C1164" s="5" t="s">
        <v>1898</v>
      </c>
      <c r="D1164" s="5" t="s">
        <v>1898</v>
      </c>
      <c r="E1164" s="5">
        <v>246.12180000000001</v>
      </c>
      <c r="F1164" s="5">
        <v>246.11689999999999</v>
      </c>
      <c r="G1164" s="5">
        <v>246.12010000000001</v>
      </c>
      <c r="H1164" s="5">
        <v>246.11099999999999</v>
      </c>
      <c r="I1164" s="5" t="str">
        <f>IF(IFERROR(INDEX('[1]Main v5 (no siloxanes)'!$E$2:$E$379,MATCH(A1164,'[1]Main v5 (no siloxanes)'!$E$2:$E$379,0),0),"")="","",1)</f>
        <v/>
      </c>
      <c r="K1164">
        <f>IFERROR(INDEX('Data1 totsignal with smooth'!B$2:B$2058,MATCH($H1164,'Data1 totsignal with smooth'!$A$2:$A$2058,0),0),"")</f>
        <v>37720.17578125</v>
      </c>
      <c r="L1164">
        <f>IFERROR(INDEX('Data1 totsignal with smooth'!C$2:C$2058,MATCH($H1164,'Data1 totsignal with smooth'!$A$2:$A$2058,0),0),"")</f>
        <v>162511.953125</v>
      </c>
      <c r="M1164" s="9">
        <f t="shared" si="72"/>
        <v>0.23210708539227642</v>
      </c>
      <c r="N1164">
        <v>3320.2294999999999</v>
      </c>
      <c r="O1164">
        <v>26309.285</v>
      </c>
      <c r="P1164">
        <f t="shared" si="75"/>
        <v>0.12619991383270202</v>
      </c>
    </row>
    <row r="1165" spans="1:16" x14ac:dyDescent="0.25">
      <c r="A1165" s="5">
        <f t="shared" si="73"/>
        <v>246.15190000000001</v>
      </c>
      <c r="B1165" s="5">
        <f t="shared" si="74"/>
        <v>245.1446</v>
      </c>
      <c r="C1165" s="5" t="s">
        <v>854</v>
      </c>
      <c r="D1165" s="5" t="s">
        <v>1898</v>
      </c>
      <c r="E1165" s="5">
        <v>246.15559999999999</v>
      </c>
      <c r="F1165" s="5">
        <v>246.14830000000001</v>
      </c>
      <c r="G1165" s="5">
        <v>246.15299999999999</v>
      </c>
      <c r="H1165" s="5">
        <v>246.15049999999999</v>
      </c>
      <c r="I1165" s="5" t="str">
        <f>IF(IFERROR(INDEX('[1]Main v5 (no siloxanes)'!$E$2:$E$379,MATCH(A1165,'[1]Main v5 (no siloxanes)'!$E$2:$E$379,0),0),"")="","",1)</f>
        <v/>
      </c>
      <c r="K1165">
        <f>IFERROR(INDEX('Data1 totsignal with smooth'!B$2:B$2058,MATCH($H1165,'Data1 totsignal with smooth'!$A$2:$A$2058,0),0),"")</f>
        <v>105188.828125</v>
      </c>
      <c r="L1165">
        <f>IFERROR(INDEX('Data1 totsignal with smooth'!C$2:C$2058,MATCH($H1165,'Data1 totsignal with smooth'!$A$2:$A$2058,0),0),"")</f>
        <v>164532.046875</v>
      </c>
      <c r="M1165" s="9">
        <f t="shared" si="72"/>
        <v>0.63932121506344086</v>
      </c>
      <c r="N1165">
        <v>20773.076000000001</v>
      </c>
      <c r="O1165">
        <v>21809.93</v>
      </c>
      <c r="P1165">
        <f t="shared" si="75"/>
        <v>0.95245954480367434</v>
      </c>
    </row>
    <row r="1166" spans="1:16" x14ac:dyDescent="0.25">
      <c r="A1166" s="5">
        <f t="shared" si="73"/>
        <v>246.17679999999999</v>
      </c>
      <c r="B1166" s="5">
        <f t="shared" si="74"/>
        <v>245.1695</v>
      </c>
      <c r="C1166" s="5" t="s">
        <v>1898</v>
      </c>
      <c r="D1166" s="5" t="s">
        <v>1898</v>
      </c>
      <c r="F1166" s="5">
        <v>246.17490000000001</v>
      </c>
      <c r="G1166" s="5">
        <v>246.17830000000001</v>
      </c>
      <c r="H1166" s="5">
        <v>246.1771</v>
      </c>
      <c r="I1166" s="5" t="str">
        <f>IF(IFERROR(INDEX('[1]Main v5 (no siloxanes)'!$E$2:$E$379,MATCH(A1166,'[1]Main v5 (no siloxanes)'!$E$2:$E$379,0),0),"")="","",1)</f>
        <v/>
      </c>
      <c r="K1166">
        <f>IFERROR(INDEX('Data1 totsignal with smooth'!B$2:B$2058,MATCH($H1166,'Data1 totsignal with smooth'!$A$2:$A$2058,0),0),"")</f>
        <v>51495.75390625</v>
      </c>
      <c r="L1166">
        <f>IFERROR(INDEX('Data1 totsignal with smooth'!C$2:C$2058,MATCH($H1166,'Data1 totsignal with smooth'!$A$2:$A$2058,0),0),"")</f>
        <v>164532.046875</v>
      </c>
      <c r="M1166" s="9">
        <f t="shared" si="72"/>
        <v>0.31298312325362909</v>
      </c>
      <c r="P1166" t="str">
        <f t="shared" si="75"/>
        <v/>
      </c>
    </row>
    <row r="1167" spans="1:16" x14ac:dyDescent="0.25">
      <c r="A1167" s="5">
        <f t="shared" si="73"/>
        <v>246.19300000000001</v>
      </c>
      <c r="B1167" s="5">
        <f t="shared" si="74"/>
        <v>245.1857</v>
      </c>
      <c r="C1167" s="5" t="s">
        <v>1898</v>
      </c>
      <c r="D1167" s="5" t="s">
        <v>1898</v>
      </c>
      <c r="E1167" s="5">
        <v>246.1917</v>
      </c>
      <c r="F1167" s="5">
        <v>246.19370000000001</v>
      </c>
      <c r="G1167" s="5">
        <v>246.19399999999999</v>
      </c>
      <c r="H1167" s="5">
        <v>246.1927</v>
      </c>
      <c r="I1167" s="5" t="str">
        <f>IF(IFERROR(INDEX('[1]Main v5 (no siloxanes)'!$E$2:$E$379,MATCH(A1167,'[1]Main v5 (no siloxanes)'!$E$2:$E$379,0),0),"")="","",1)</f>
        <v/>
      </c>
      <c r="K1167">
        <f>IFERROR(INDEX('Data1 totsignal with smooth'!B$2:B$2058,MATCH($H1167,'Data1 totsignal with smooth'!$A$2:$A$2058,0),0),"")</f>
        <v>98165.9296875</v>
      </c>
      <c r="L1167">
        <f>IFERROR(INDEX('Data1 totsignal with smooth'!C$2:C$2058,MATCH($H1167,'Data1 totsignal with smooth'!$A$2:$A$2058,0),0),"")</f>
        <v>159709.125</v>
      </c>
      <c r="M1167" s="9">
        <f t="shared" si="72"/>
        <v>0.61465448318936067</v>
      </c>
      <c r="N1167">
        <v>30999.528999999999</v>
      </c>
      <c r="O1167">
        <v>21809.93</v>
      </c>
      <c r="P1167">
        <f t="shared" si="75"/>
        <v>1.4213493119877045</v>
      </c>
    </row>
    <row r="1168" spans="1:16" x14ac:dyDescent="0.25">
      <c r="A1168" s="5">
        <f t="shared" si="73"/>
        <v>246.22749999999999</v>
      </c>
      <c r="B1168" s="5">
        <f t="shared" si="74"/>
        <v>245.22020000000001</v>
      </c>
      <c r="C1168" s="5" t="s">
        <v>2813</v>
      </c>
      <c r="D1168" s="5" t="s">
        <v>1898</v>
      </c>
      <c r="E1168" s="5">
        <v>246.2287</v>
      </c>
      <c r="F1168" s="5">
        <v>246.2296</v>
      </c>
      <c r="G1168" s="5">
        <v>246.2244</v>
      </c>
      <c r="H1168" s="5">
        <v>246.22730000000001</v>
      </c>
      <c r="I1168" s="5" t="str">
        <f>IF(IFERROR(INDEX('[1]Main v5 (no siloxanes)'!$E$2:$E$379,MATCH(A1168,'[1]Main v5 (no siloxanes)'!$E$2:$E$379,0),0),"")="","",1)</f>
        <v/>
      </c>
      <c r="K1168">
        <f>IFERROR(INDEX('Data1 totsignal with smooth'!B$2:B$2058,MATCH($H1168,'Data1 totsignal with smooth'!$A$2:$A$2058,0),0),"")</f>
        <v>464180.75</v>
      </c>
      <c r="L1168">
        <f>IFERROR(INDEX('Data1 totsignal with smooth'!C$2:C$2058,MATCH($H1168,'Data1 totsignal with smooth'!$A$2:$A$2058,0),0),"")</f>
        <v>159709.125</v>
      </c>
      <c r="M1168" s="9">
        <f t="shared" si="72"/>
        <v>2.9064134563382025</v>
      </c>
      <c r="N1168">
        <v>56164.641000000003</v>
      </c>
      <c r="O1168">
        <v>26309.285</v>
      </c>
      <c r="P1168">
        <f t="shared" si="75"/>
        <v>2.1347840125643858</v>
      </c>
    </row>
    <row r="1169" spans="1:16" x14ac:dyDescent="0.25">
      <c r="A1169" s="5">
        <f t="shared" si="73"/>
        <v>246.24379999999999</v>
      </c>
      <c r="B1169" s="5">
        <f t="shared" si="74"/>
        <v>245.23650000000001</v>
      </c>
      <c r="C1169" s="5" t="s">
        <v>2112</v>
      </c>
      <c r="D1169" s="5" t="s">
        <v>1898</v>
      </c>
      <c r="E1169" s="5">
        <v>246.2484</v>
      </c>
      <c r="F1169" s="5">
        <v>246.2414</v>
      </c>
      <c r="G1169" s="5">
        <v>246.23759999999999</v>
      </c>
      <c r="H1169" s="5">
        <v>246.24780000000001</v>
      </c>
      <c r="I1169" s="5" t="str">
        <f>IF(IFERROR(INDEX('[1]Main v5 (no siloxanes)'!$E$2:$E$379,MATCH(A1169,'[1]Main v5 (no siloxanes)'!$E$2:$E$379,0),0),"")="","",1)</f>
        <v/>
      </c>
      <c r="K1169">
        <f>IFERROR(INDEX('Data1 totsignal with smooth'!B$2:B$2058,MATCH($H1169,'Data1 totsignal with smooth'!$A$2:$A$2058,0),0),"")</f>
        <v>265132.65625</v>
      </c>
      <c r="L1169">
        <f>IFERROR(INDEX('Data1 totsignal with smooth'!C$2:C$2058,MATCH($H1169,'Data1 totsignal with smooth'!$A$2:$A$2058,0),0),"")</f>
        <v>159709.125</v>
      </c>
      <c r="M1169" s="9">
        <f t="shared" si="72"/>
        <v>1.6600971062235799</v>
      </c>
      <c r="N1169">
        <v>10147.502</v>
      </c>
      <c r="O1169">
        <v>27831.428</v>
      </c>
      <c r="P1169">
        <f t="shared" si="75"/>
        <v>0.3646058693071732</v>
      </c>
    </row>
    <row r="1170" spans="1:16" x14ac:dyDescent="0.25">
      <c r="A1170" s="5">
        <f t="shared" si="73"/>
        <v>246.2697</v>
      </c>
      <c r="B1170" s="5">
        <f t="shared" si="74"/>
        <v>245.26240000000001</v>
      </c>
      <c r="H1170" s="5">
        <v>246.2697</v>
      </c>
      <c r="I1170" s="5" t="str">
        <f>IF(IFERROR(INDEX('[1]Main v5 (no siloxanes)'!$E$2:$E$379,MATCH(A1170,'[1]Main v5 (no siloxanes)'!$E$2:$E$379,0),0),"")="","",1)</f>
        <v/>
      </c>
      <c r="K1170">
        <f>IFERROR(INDEX('Data1 totsignal with smooth'!B$2:B$2058,MATCH($H1170,'Data1 totsignal with smooth'!$A$2:$A$2058,0),0),"")</f>
        <v>33801.9921875</v>
      </c>
      <c r="L1170">
        <f>IFERROR(INDEX('Data1 totsignal with smooth'!C$2:C$2058,MATCH($H1170,'Data1 totsignal with smooth'!$A$2:$A$2058,0),0),"")</f>
        <v>152156.875</v>
      </c>
      <c r="M1170" s="9">
        <f t="shared" si="72"/>
        <v>0.22215225035017314</v>
      </c>
      <c r="P1170" t="str">
        <f t="shared" si="75"/>
        <v/>
      </c>
    </row>
    <row r="1171" spans="1:16" x14ac:dyDescent="0.25">
      <c r="A1171" s="5">
        <f t="shared" si="73"/>
        <v>247.0917</v>
      </c>
      <c r="B1171" s="5">
        <f t="shared" si="74"/>
        <v>246.08439999999999</v>
      </c>
      <c r="C1171" s="5" t="s">
        <v>856</v>
      </c>
      <c r="D1171" s="5" t="s">
        <v>1898</v>
      </c>
      <c r="H1171" s="5">
        <v>247.0917</v>
      </c>
      <c r="I1171" s="5" t="str">
        <f>IF(IFERROR(INDEX('[1]Main v5 (no siloxanes)'!$E$2:$E$379,MATCH(A1171,'[1]Main v5 (no siloxanes)'!$E$2:$E$379,0),0),"")="","",1)</f>
        <v/>
      </c>
      <c r="K1171">
        <f>IFERROR(INDEX('Data1 totsignal with smooth'!B$2:B$2058,MATCH($H1171,'Data1 totsignal with smooth'!$A$2:$A$2058,0),0),"")</f>
        <v>71645.4140625</v>
      </c>
      <c r="L1171">
        <f>IFERROR(INDEX('Data1 totsignal with smooth'!C$2:C$2058,MATCH($H1171,'Data1 totsignal with smooth'!$A$2:$A$2058,0),0),"")</f>
        <v>129606.53125</v>
      </c>
      <c r="M1171" s="9">
        <f t="shared" si="72"/>
        <v>0.55279169476653978</v>
      </c>
      <c r="P1171" t="str">
        <f t="shared" si="75"/>
        <v/>
      </c>
    </row>
    <row r="1172" spans="1:16" x14ac:dyDescent="0.25">
      <c r="A1172" s="5">
        <f t="shared" si="73"/>
        <v>247.13329999999999</v>
      </c>
      <c r="B1172" s="5">
        <f t="shared" si="74"/>
        <v>246.126</v>
      </c>
      <c r="C1172" s="5" t="s">
        <v>857</v>
      </c>
      <c r="D1172" s="5" t="s">
        <v>1898</v>
      </c>
      <c r="E1172" s="5">
        <v>247.13399999999999</v>
      </c>
      <c r="F1172" s="5">
        <v>247.13399999999999</v>
      </c>
      <c r="G1172" s="5">
        <v>247.13059999999999</v>
      </c>
      <c r="H1172" s="5">
        <v>247.1345</v>
      </c>
      <c r="I1172" s="5" t="str">
        <f>IF(IFERROR(INDEX('[1]Main v5 (no siloxanes)'!$E$2:$E$379,MATCH(A1172,'[1]Main v5 (no siloxanes)'!$E$2:$E$379,0),0),"")="","",1)</f>
        <v/>
      </c>
      <c r="K1172">
        <f>IFERROR(INDEX('Data1 totsignal with smooth'!B$2:B$2058,MATCH($H1172,'Data1 totsignal with smooth'!$A$2:$A$2058,0),0),"")</f>
        <v>122378.390625</v>
      </c>
      <c r="L1172">
        <f>IFERROR(INDEX('Data1 totsignal with smooth'!C$2:C$2058,MATCH($H1172,'Data1 totsignal with smooth'!$A$2:$A$2058,0),0),"")</f>
        <v>129606.53125</v>
      </c>
      <c r="M1172" s="9">
        <f t="shared" si="72"/>
        <v>0.94423012054031807</v>
      </c>
      <c r="N1172">
        <v>21809.93</v>
      </c>
      <c r="O1172">
        <v>30999.528999999999</v>
      </c>
      <c r="P1172">
        <f t="shared" si="75"/>
        <v>0.70355681855682395</v>
      </c>
    </row>
    <row r="1173" spans="1:16" x14ac:dyDescent="0.25">
      <c r="A1173" s="5">
        <f t="shared" si="73"/>
        <v>247.16900000000001</v>
      </c>
      <c r="B1173" s="5">
        <f t="shared" si="74"/>
        <v>246.1617</v>
      </c>
      <c r="C1173" s="5" t="s">
        <v>859</v>
      </c>
      <c r="D1173" s="5" t="s">
        <v>1898</v>
      </c>
      <c r="E1173" s="5">
        <v>247.16980000000001</v>
      </c>
      <c r="F1173" s="5">
        <v>247.1686</v>
      </c>
      <c r="G1173" s="5">
        <v>247.1722</v>
      </c>
      <c r="H1173" s="5">
        <v>247.1653</v>
      </c>
      <c r="I1173" s="5" t="str">
        <f>IF(IFERROR(INDEX('[1]Main v5 (no siloxanes)'!$E$2:$E$379,MATCH(A1173,'[1]Main v5 (no siloxanes)'!$E$2:$E$379,0),0),"")="","",1)</f>
        <v/>
      </c>
      <c r="K1173">
        <f>IFERROR(INDEX('Data1 totsignal with smooth'!B$2:B$2058,MATCH($H1173,'Data1 totsignal with smooth'!$A$2:$A$2058,0),0),"")</f>
        <v>205993.8125</v>
      </c>
      <c r="L1173">
        <f>IFERROR(INDEX('Data1 totsignal with smooth'!C$2:C$2058,MATCH($H1173,'Data1 totsignal with smooth'!$A$2:$A$2058,0),0),"")</f>
        <v>122378.390625</v>
      </c>
      <c r="M1173" s="9">
        <f t="shared" si="72"/>
        <v>1.6832531580777192</v>
      </c>
      <c r="N1173">
        <v>44163.300999999999</v>
      </c>
      <c r="O1173">
        <v>26309.285</v>
      </c>
      <c r="P1173">
        <f t="shared" si="75"/>
        <v>1.6786203425900781</v>
      </c>
    </row>
    <row r="1174" spans="1:16" x14ac:dyDescent="0.25">
      <c r="A1174" s="5">
        <f t="shared" si="73"/>
        <v>247.20509999999999</v>
      </c>
      <c r="B1174" s="5">
        <f t="shared" si="74"/>
        <v>246.1978</v>
      </c>
      <c r="C1174" s="5" t="s">
        <v>860</v>
      </c>
      <c r="D1174" s="5" t="s">
        <v>1898</v>
      </c>
      <c r="E1174" s="5">
        <v>247.2079</v>
      </c>
      <c r="F1174" s="5">
        <v>247.20740000000001</v>
      </c>
      <c r="G1174" s="5">
        <v>247.20259999999999</v>
      </c>
      <c r="H1174" s="5">
        <v>247.20259999999999</v>
      </c>
      <c r="I1174" s="5">
        <f>IF(IFERROR(INDEX('[1]Main v5 (no siloxanes)'!$E$2:$E$379,MATCH(A1174,'[1]Main v5 (no siloxanes)'!$E$2:$E$379,0),0),"")="","",1)</f>
        <v>1</v>
      </c>
      <c r="K1174">
        <f>IFERROR(INDEX('Data1 totsignal with smooth'!B$2:B$2058,MATCH($H1174,'Data1 totsignal with smooth'!$A$2:$A$2058,0),0),"")</f>
        <v>463043.40625</v>
      </c>
      <c r="L1174">
        <f>IFERROR(INDEX('Data1 totsignal with smooth'!C$2:C$2058,MATCH($H1174,'Data1 totsignal with smooth'!$A$2:$A$2058,0),0),"")</f>
        <v>122378.390625</v>
      </c>
      <c r="M1174" s="9">
        <f t="shared" si="72"/>
        <v>3.7837023667755885</v>
      </c>
      <c r="N1174">
        <v>99761.195000000007</v>
      </c>
      <c r="O1174">
        <v>26309.285</v>
      </c>
      <c r="P1174">
        <f t="shared" si="75"/>
        <v>3.7918626446898882</v>
      </c>
    </row>
    <row r="1175" spans="1:16" x14ac:dyDescent="0.25">
      <c r="A1175" s="5">
        <f t="shared" si="73"/>
        <v>247.2252</v>
      </c>
      <c r="B1175" s="5">
        <f t="shared" si="74"/>
        <v>246.21789999999999</v>
      </c>
      <c r="C1175" s="5" t="s">
        <v>861</v>
      </c>
      <c r="D1175" s="5" t="s">
        <v>1898</v>
      </c>
      <c r="G1175" s="5">
        <v>247.22540000000001</v>
      </c>
      <c r="H1175" s="5">
        <v>247.22499999999999</v>
      </c>
      <c r="I1175" s="5" t="str">
        <f>IF(IFERROR(INDEX('[1]Main v5 (no siloxanes)'!$E$2:$E$379,MATCH(A1175,'[1]Main v5 (no siloxanes)'!$E$2:$E$379,0),0),"")="","",1)</f>
        <v/>
      </c>
      <c r="K1175">
        <f>IFERROR(INDEX('Data1 totsignal with smooth'!B$2:B$2058,MATCH($H1175,'Data1 totsignal with smooth'!$A$2:$A$2058,0),0),"")</f>
        <v>268682.6875</v>
      </c>
      <c r="L1175">
        <f>IFERROR(INDEX('Data1 totsignal with smooth'!C$2:C$2058,MATCH($H1175,'Data1 totsignal with smooth'!$A$2:$A$2058,0),0),"")</f>
        <v>122378.390625</v>
      </c>
      <c r="M1175" s="9">
        <f t="shared" si="72"/>
        <v>2.195507606594659</v>
      </c>
      <c r="P1175" t="str">
        <f t="shared" si="75"/>
        <v/>
      </c>
    </row>
    <row r="1176" spans="1:16" x14ac:dyDescent="0.25">
      <c r="A1176" s="5">
        <f t="shared" si="73"/>
        <v>247.24100000000001</v>
      </c>
      <c r="B1176" s="5">
        <f t="shared" si="74"/>
        <v>246.2337</v>
      </c>
      <c r="C1176" s="5" t="s">
        <v>862</v>
      </c>
      <c r="D1176" s="5" t="s">
        <v>2715</v>
      </c>
      <c r="E1176" s="5">
        <v>247.2423</v>
      </c>
      <c r="F1176" s="5">
        <v>247.2415</v>
      </c>
      <c r="G1176" s="5">
        <v>247.2405</v>
      </c>
      <c r="H1176" s="5">
        <v>247.23949999999999</v>
      </c>
      <c r="I1176" s="5">
        <f>IF(IFERROR(INDEX('[1]Main v5 (no siloxanes)'!$E$2:$E$379,MATCH(A1176,'[1]Main v5 (no siloxanes)'!$E$2:$E$379,0),0),"")="","",1)</f>
        <v>1</v>
      </c>
      <c r="K1176">
        <f>IFERROR(INDEX('Data1 totsignal with smooth'!B$2:B$2058,MATCH($H1176,'Data1 totsignal with smooth'!$A$2:$A$2058,0),0),"")</f>
        <v>1582710.25</v>
      </c>
      <c r="L1176">
        <f>IFERROR(INDEX('Data1 totsignal with smooth'!C$2:C$2058,MATCH($H1176,'Data1 totsignal with smooth'!$A$2:$A$2058,0),0),"")</f>
        <v>129606.53125</v>
      </c>
      <c r="M1176" s="9">
        <f t="shared" si="72"/>
        <v>12.211655035710248</v>
      </c>
      <c r="N1176">
        <v>170169.41</v>
      </c>
      <c r="O1176">
        <v>26309.285</v>
      </c>
      <c r="P1176">
        <f t="shared" si="75"/>
        <v>6.4680362845284467</v>
      </c>
    </row>
    <row r="1177" spans="1:16" x14ac:dyDescent="0.25">
      <c r="A1177" s="5">
        <f t="shared" si="73"/>
        <v>247.26169999999999</v>
      </c>
      <c r="B1177" s="5">
        <f t="shared" si="74"/>
        <v>246.2544</v>
      </c>
      <c r="C1177" s="5" t="s">
        <v>1898</v>
      </c>
      <c r="D1177" s="5" t="s">
        <v>1898</v>
      </c>
      <c r="F1177" s="5">
        <v>247.2627</v>
      </c>
      <c r="G1177" s="5">
        <v>247.26150000000001</v>
      </c>
      <c r="H1177" s="5">
        <v>247.26089999999999</v>
      </c>
      <c r="I1177" s="5" t="str">
        <f>IF(IFERROR(INDEX('[1]Main v5 (no siloxanes)'!$E$2:$E$379,MATCH(A1177,'[1]Main v5 (no siloxanes)'!$E$2:$E$379,0),0),"")="","",1)</f>
        <v/>
      </c>
      <c r="K1177">
        <f>IFERROR(INDEX('Data1 totsignal with smooth'!B$2:B$2058,MATCH($H1177,'Data1 totsignal with smooth'!$A$2:$A$2058,0),0),"")</f>
        <v>228569.953125</v>
      </c>
      <c r="L1177">
        <f>IFERROR(INDEX('Data1 totsignal with smooth'!C$2:C$2058,MATCH($H1177,'Data1 totsignal with smooth'!$A$2:$A$2058,0),0),"")</f>
        <v>131546.125</v>
      </c>
      <c r="M1177" s="9">
        <f t="shared" si="72"/>
        <v>1.737565079359046</v>
      </c>
      <c r="P1177" t="str">
        <f t="shared" si="75"/>
        <v/>
      </c>
    </row>
    <row r="1178" spans="1:16" x14ac:dyDescent="0.25">
      <c r="A1178" s="5">
        <f t="shared" si="73"/>
        <v>248.0753</v>
      </c>
      <c r="B1178" s="5">
        <f t="shared" si="74"/>
        <v>247.06800000000001</v>
      </c>
      <c r="C1178" s="5" t="s">
        <v>863</v>
      </c>
      <c r="D1178" s="5" t="s">
        <v>1898</v>
      </c>
      <c r="F1178" s="5">
        <v>248.07599999999999</v>
      </c>
      <c r="G1178" s="5">
        <v>248.0735</v>
      </c>
      <c r="H1178" s="5">
        <v>248.0763</v>
      </c>
      <c r="I1178" s="5" t="str">
        <f>IF(IFERROR(INDEX('[1]Main v5 (no siloxanes)'!$E$2:$E$379,MATCH(A1178,'[1]Main v5 (no siloxanes)'!$E$2:$E$379,0),0),"")="","",1)</f>
        <v/>
      </c>
      <c r="K1178">
        <f>IFERROR(INDEX('Data1 totsignal with smooth'!B$2:B$2058,MATCH($H1178,'Data1 totsignal with smooth'!$A$2:$A$2058,0),0),"")</f>
        <v>260621.234375</v>
      </c>
      <c r="L1178">
        <f>IFERROR(INDEX('Data1 totsignal with smooth'!C$2:C$2058,MATCH($H1178,'Data1 totsignal with smooth'!$A$2:$A$2058,0),0),"")</f>
        <v>152156.875</v>
      </c>
      <c r="M1178" s="9">
        <f t="shared" si="72"/>
        <v>1.7128456034273838</v>
      </c>
      <c r="P1178" t="str">
        <f t="shared" si="75"/>
        <v/>
      </c>
    </row>
    <row r="1179" spans="1:16" x14ac:dyDescent="0.25">
      <c r="A1179" s="5">
        <f t="shared" si="73"/>
        <v>248.16630000000001</v>
      </c>
      <c r="B1179" s="5">
        <f t="shared" si="74"/>
        <v>247.15899999999999</v>
      </c>
      <c r="C1179" s="5" t="s">
        <v>867</v>
      </c>
      <c r="D1179" s="5" t="s">
        <v>1898</v>
      </c>
      <c r="E1179" s="5">
        <v>248.16900000000001</v>
      </c>
      <c r="F1179" s="5">
        <v>248.16679999999999</v>
      </c>
      <c r="H1179" s="5">
        <v>248.16309999999999</v>
      </c>
      <c r="I1179" s="5" t="str">
        <f>IF(IFERROR(INDEX('[1]Main v5 (no siloxanes)'!$E$2:$E$379,MATCH(A1179,'[1]Main v5 (no siloxanes)'!$E$2:$E$379,0),0),"")="","",1)</f>
        <v/>
      </c>
      <c r="K1179">
        <f>IFERROR(INDEX('Data1 totsignal with smooth'!B$2:B$2058,MATCH($H1179,'Data1 totsignal with smooth'!$A$2:$A$2058,0),0),"")</f>
        <v>96615.03125</v>
      </c>
      <c r="L1179">
        <f>IFERROR(INDEX('Data1 totsignal with smooth'!C$2:C$2058,MATCH($H1179,'Data1 totsignal with smooth'!$A$2:$A$2058,0),0),"")</f>
        <v>152156.875</v>
      </c>
      <c r="M1179" s="9">
        <f t="shared" si="72"/>
        <v>0.63496987073374112</v>
      </c>
      <c r="N1179">
        <v>15349.186</v>
      </c>
      <c r="O1179">
        <v>20773.076000000001</v>
      </c>
      <c r="P1179">
        <f t="shared" si="75"/>
        <v>0.73889808134336965</v>
      </c>
    </row>
    <row r="1180" spans="1:16" x14ac:dyDescent="0.25">
      <c r="A1180" s="5">
        <f t="shared" si="73"/>
        <v>248.20240000000001</v>
      </c>
      <c r="B1180" s="5">
        <f t="shared" si="74"/>
        <v>247.1951</v>
      </c>
      <c r="C1180" s="5" t="s">
        <v>868</v>
      </c>
      <c r="D1180" s="5" t="s">
        <v>1898</v>
      </c>
      <c r="E1180" s="5">
        <v>248.20269999999999</v>
      </c>
      <c r="G1180" s="5">
        <v>248.20140000000001</v>
      </c>
      <c r="H1180" s="5">
        <v>248.203</v>
      </c>
      <c r="I1180" s="5" t="str">
        <f>IF(IFERROR(INDEX('[1]Main v5 (no siloxanes)'!$E$2:$E$379,MATCH(A1180,'[1]Main v5 (no siloxanes)'!$E$2:$E$379,0),0),"")="","",1)</f>
        <v/>
      </c>
      <c r="K1180">
        <f>IFERROR(INDEX('Data1 totsignal with smooth'!B$2:B$2058,MATCH($H1180,'Data1 totsignal with smooth'!$A$2:$A$2058,0),0),"")</f>
        <v>117200.2890625</v>
      </c>
      <c r="L1180">
        <f>IFERROR(INDEX('Data1 totsignal with smooth'!C$2:C$2058,MATCH($H1180,'Data1 totsignal with smooth'!$A$2:$A$2058,0),0),"")</f>
        <v>131546.125</v>
      </c>
      <c r="M1180" s="9">
        <f t="shared" si="72"/>
        <v>0.89094444296629793</v>
      </c>
      <c r="N1180">
        <v>14475.352999999999</v>
      </c>
      <c r="O1180">
        <v>20773.076000000001</v>
      </c>
      <c r="P1180">
        <f t="shared" si="75"/>
        <v>0.69683242866872475</v>
      </c>
    </row>
    <row r="1181" spans="1:16" x14ac:dyDescent="0.25">
      <c r="A1181" s="5">
        <f t="shared" si="73"/>
        <v>248.22499999999999</v>
      </c>
      <c r="B1181" s="5">
        <f t="shared" si="74"/>
        <v>247.21770000000001</v>
      </c>
      <c r="C1181" s="5" t="s">
        <v>869</v>
      </c>
      <c r="D1181" s="5" t="s">
        <v>1898</v>
      </c>
      <c r="E1181" s="5">
        <v>248.22120000000001</v>
      </c>
      <c r="G1181" s="5">
        <v>248.22659999999999</v>
      </c>
      <c r="H1181" s="5">
        <v>248.22720000000001</v>
      </c>
      <c r="I1181" s="5" t="str">
        <f>IF(IFERROR(INDEX('[1]Main v5 (no siloxanes)'!$E$2:$E$379,MATCH(A1181,'[1]Main v5 (no siloxanes)'!$E$2:$E$379,0),0),"")="","",1)</f>
        <v/>
      </c>
      <c r="K1181">
        <f>IFERROR(INDEX('Data1 totsignal with smooth'!B$2:B$2058,MATCH($H1181,'Data1 totsignal with smooth'!$A$2:$A$2058,0),0),"")</f>
        <v>58736.6875</v>
      </c>
      <c r="L1181">
        <f>IFERROR(INDEX('Data1 totsignal with smooth'!C$2:C$2058,MATCH($H1181,'Data1 totsignal with smooth'!$A$2:$A$2058,0),0),"")</f>
        <v>133088.6875</v>
      </c>
      <c r="M1181" s="9">
        <f t="shared" si="72"/>
        <v>0.44133493690062875</v>
      </c>
      <c r="N1181">
        <v>4878.6377000000002</v>
      </c>
      <c r="O1181">
        <v>20773.076000000001</v>
      </c>
      <c r="P1181">
        <f t="shared" si="75"/>
        <v>0.23485388971763257</v>
      </c>
    </row>
    <row r="1182" spans="1:16" x14ac:dyDescent="0.25">
      <c r="A1182" s="5">
        <f t="shared" si="73"/>
        <v>248.24440000000001</v>
      </c>
      <c r="B1182" s="5">
        <f t="shared" si="74"/>
        <v>247.2371</v>
      </c>
      <c r="C1182" s="5" t="s">
        <v>1898</v>
      </c>
      <c r="D1182" s="5" t="s">
        <v>1898</v>
      </c>
      <c r="E1182" s="5">
        <v>248.24529999999999</v>
      </c>
      <c r="F1182" s="5">
        <v>248.24619999999999</v>
      </c>
      <c r="G1182" s="5">
        <v>248.24359999999999</v>
      </c>
      <c r="H1182" s="5">
        <v>248.24260000000001</v>
      </c>
      <c r="I1182" s="5" t="str">
        <f>IF(IFERROR(INDEX('[1]Main v5 (no siloxanes)'!$E$2:$E$379,MATCH(A1182,'[1]Main v5 (no siloxanes)'!$E$2:$E$379,0),0),"")="","",1)</f>
        <v/>
      </c>
      <c r="K1182">
        <f>IFERROR(INDEX('Data1 totsignal with smooth'!B$2:B$2058,MATCH($H1182,'Data1 totsignal with smooth'!$A$2:$A$2058,0),0),"")</f>
        <v>299032.8125</v>
      </c>
      <c r="L1182">
        <f>IFERROR(INDEX('Data1 totsignal with smooth'!C$2:C$2058,MATCH($H1182,'Data1 totsignal with smooth'!$A$2:$A$2058,0),0),"")</f>
        <v>139188.265625</v>
      </c>
      <c r="M1182" s="9">
        <f t="shared" si="72"/>
        <v>2.1484053354443828</v>
      </c>
      <c r="N1182">
        <v>32216.953000000001</v>
      </c>
      <c r="O1182">
        <v>20773.076000000001</v>
      </c>
      <c r="P1182">
        <f t="shared" si="75"/>
        <v>1.5508994912453022</v>
      </c>
    </row>
    <row r="1183" spans="1:16" x14ac:dyDescent="0.25">
      <c r="A1183" s="5">
        <f t="shared" si="73"/>
        <v>248.2509</v>
      </c>
      <c r="B1183" s="5">
        <f t="shared" si="74"/>
        <v>247.24359999999999</v>
      </c>
      <c r="H1183" s="5">
        <v>248.2509</v>
      </c>
      <c r="I1183" s="5" t="str">
        <f>IF(IFERROR(INDEX('[1]Main v5 (no siloxanes)'!$E$2:$E$379,MATCH(A1183,'[1]Main v5 (no siloxanes)'!$E$2:$E$379,0),0),"")="","",1)</f>
        <v/>
      </c>
      <c r="K1183">
        <f>IFERROR(INDEX('Data1 totsignal with smooth'!B$2:B$2058,MATCH($H1183,'Data1 totsignal with smooth'!$A$2:$A$2058,0),0),"")</f>
        <v>87828.3359375</v>
      </c>
      <c r="L1183">
        <f>IFERROR(INDEX('Data1 totsignal with smooth'!C$2:C$2058,MATCH($H1183,'Data1 totsignal with smooth'!$A$2:$A$2058,0),0),"")</f>
        <v>139188.265625</v>
      </c>
      <c r="M1183" s="9">
        <f t="shared" si="72"/>
        <v>0.63100388199481161</v>
      </c>
      <c r="P1183" t="str">
        <f t="shared" si="75"/>
        <v/>
      </c>
    </row>
    <row r="1184" spans="1:16" x14ac:dyDescent="0.25">
      <c r="A1184" s="5">
        <f t="shared" si="73"/>
        <v>248.26689999999999</v>
      </c>
      <c r="B1184" s="5">
        <f t="shared" si="74"/>
        <v>247.25960000000001</v>
      </c>
      <c r="C1184" s="5" t="s">
        <v>1898</v>
      </c>
      <c r="D1184" s="5" t="s">
        <v>1898</v>
      </c>
      <c r="E1184" s="5">
        <v>248.2672</v>
      </c>
      <c r="F1184" s="5">
        <v>248.26599999999999</v>
      </c>
      <c r="G1184" s="5">
        <v>248.26400000000001</v>
      </c>
      <c r="H1184" s="5">
        <v>248.27029999999999</v>
      </c>
      <c r="I1184" s="5" t="str">
        <f>IF(IFERROR(INDEX('[1]Main v5 (no siloxanes)'!$E$2:$E$379,MATCH(A1184,'[1]Main v5 (no siloxanes)'!$E$2:$E$379,0),0),"")="","",1)</f>
        <v/>
      </c>
      <c r="K1184">
        <f>IFERROR(INDEX('Data1 totsignal with smooth'!B$2:B$2058,MATCH($H1184,'Data1 totsignal with smooth'!$A$2:$A$2058,0),0),"")</f>
        <v>34657.4375</v>
      </c>
      <c r="L1184">
        <f>IFERROR(INDEX('Data1 totsignal with smooth'!C$2:C$2058,MATCH($H1184,'Data1 totsignal with smooth'!$A$2:$A$2058,0),0),"")</f>
        <v>133088.6875</v>
      </c>
      <c r="M1184" s="9">
        <f t="shared" si="72"/>
        <v>0.26040859032440306</v>
      </c>
      <c r="N1184">
        <v>175.18961999999999</v>
      </c>
      <c r="O1184">
        <v>21809.93</v>
      </c>
      <c r="P1184">
        <f t="shared" si="75"/>
        <v>8.03256223197415E-3</v>
      </c>
    </row>
    <row r="1185" spans="1:16" x14ac:dyDescent="0.25">
      <c r="A1185" s="5">
        <f t="shared" si="73"/>
        <v>249.13900000000001</v>
      </c>
      <c r="B1185" s="5">
        <f t="shared" si="74"/>
        <v>248.1317</v>
      </c>
      <c r="C1185" s="5" t="s">
        <v>871</v>
      </c>
      <c r="D1185" s="5" t="s">
        <v>1898</v>
      </c>
      <c r="H1185" s="5">
        <v>249.13900000000001</v>
      </c>
      <c r="I1185" s="5" t="str">
        <f>IF(IFERROR(INDEX('[1]Main v5 (no siloxanes)'!$E$2:$E$379,MATCH(A1185,'[1]Main v5 (no siloxanes)'!$E$2:$E$379,0),0),"")="","",1)</f>
        <v/>
      </c>
      <c r="K1185">
        <f>IFERROR(INDEX('Data1 totsignal with smooth'!B$2:B$2058,MATCH($H1185,'Data1 totsignal with smooth'!$A$2:$A$2058,0),0),"")</f>
        <v>104258.609375</v>
      </c>
      <c r="L1185">
        <f>IFERROR(INDEX('Data1 totsignal with smooth'!C$2:C$2058,MATCH($H1185,'Data1 totsignal with smooth'!$A$2:$A$2058,0),0),"")</f>
        <v>131546.125</v>
      </c>
      <c r="M1185" s="9">
        <f t="shared" si="72"/>
        <v>0.79256313612430618</v>
      </c>
      <c r="P1185" t="str">
        <f t="shared" si="75"/>
        <v/>
      </c>
    </row>
    <row r="1186" spans="1:16" x14ac:dyDescent="0.25">
      <c r="A1186" s="5">
        <f t="shared" si="73"/>
        <v>249.15170000000001</v>
      </c>
      <c r="B1186" s="5">
        <f t="shared" si="74"/>
        <v>248.14439999999999</v>
      </c>
      <c r="C1186" s="5" t="s">
        <v>872</v>
      </c>
      <c r="D1186" s="5" t="s">
        <v>1898</v>
      </c>
      <c r="E1186" s="5">
        <v>249.15219999999999</v>
      </c>
      <c r="F1186" s="5">
        <v>249.1491</v>
      </c>
      <c r="G1186" s="5">
        <v>249.14869999999999</v>
      </c>
      <c r="H1186" s="5">
        <v>249.1567</v>
      </c>
      <c r="I1186" s="5" t="str">
        <f>IF(IFERROR(INDEX('[1]Main v5 (no siloxanes)'!$E$2:$E$379,MATCH(A1186,'[1]Main v5 (no siloxanes)'!$E$2:$E$379,0),0),"")="","",1)</f>
        <v/>
      </c>
      <c r="K1186">
        <f>IFERROR(INDEX('Data1 totsignal with smooth'!B$2:B$2058,MATCH($H1186,'Data1 totsignal with smooth'!$A$2:$A$2058,0),0),"")</f>
        <v>103867.9375</v>
      </c>
      <c r="L1186">
        <f>IFERROR(INDEX('Data1 totsignal with smooth'!C$2:C$2058,MATCH($H1186,'Data1 totsignal with smooth'!$A$2:$A$2058,0),0),"")</f>
        <v>129606.53125</v>
      </c>
      <c r="M1186" s="9">
        <f t="shared" si="72"/>
        <v>0.8014097476279769</v>
      </c>
      <c r="N1186">
        <v>37548.815999999999</v>
      </c>
      <c r="O1186">
        <v>21809.93</v>
      </c>
      <c r="P1186">
        <f t="shared" si="75"/>
        <v>1.7216385380420753</v>
      </c>
    </row>
    <row r="1187" spans="1:16" x14ac:dyDescent="0.25">
      <c r="A1187" s="5">
        <f t="shared" si="73"/>
        <v>249.18360000000001</v>
      </c>
      <c r="B1187" s="5">
        <f t="shared" si="74"/>
        <v>248.1763</v>
      </c>
      <c r="C1187" s="5" t="s">
        <v>873</v>
      </c>
      <c r="D1187" s="5" t="s">
        <v>1898</v>
      </c>
      <c r="E1187" s="5">
        <v>249.18600000000001</v>
      </c>
      <c r="F1187" s="5">
        <v>249.1848</v>
      </c>
      <c r="G1187" s="5">
        <v>249.1831</v>
      </c>
      <c r="H1187" s="5">
        <v>249.18039999999999</v>
      </c>
      <c r="I1187" s="5" t="str">
        <f>IF(IFERROR(INDEX('[1]Main v5 (no siloxanes)'!$E$2:$E$379,MATCH(A1187,'[1]Main v5 (no siloxanes)'!$E$2:$E$379,0),0),"")="","",1)</f>
        <v/>
      </c>
      <c r="K1187">
        <f>IFERROR(INDEX('Data1 totsignal with smooth'!B$2:B$2058,MATCH($H1187,'Data1 totsignal with smooth'!$A$2:$A$2058,0),0),"")</f>
        <v>373409.15625</v>
      </c>
      <c r="L1187">
        <f>IFERROR(INDEX('Data1 totsignal with smooth'!C$2:C$2058,MATCH($H1187,'Data1 totsignal with smooth'!$A$2:$A$2058,0),0),"")</f>
        <v>122378.390625</v>
      </c>
      <c r="M1187" s="9">
        <f t="shared" si="72"/>
        <v>3.0512670933402379</v>
      </c>
      <c r="N1187">
        <v>78715.476999999999</v>
      </c>
      <c r="O1187">
        <v>21809.93</v>
      </c>
      <c r="P1187">
        <f t="shared" si="75"/>
        <v>3.6091577093553258</v>
      </c>
    </row>
    <row r="1188" spans="1:16" x14ac:dyDescent="0.25">
      <c r="A1188" s="5">
        <f t="shared" si="73"/>
        <v>249.2029</v>
      </c>
      <c r="B1188" s="5">
        <f t="shared" si="74"/>
        <v>248.19560000000001</v>
      </c>
      <c r="C1188" s="5" t="s">
        <v>875</v>
      </c>
      <c r="D1188" s="5" t="s">
        <v>1898</v>
      </c>
      <c r="G1188" s="5">
        <v>249.20679999999999</v>
      </c>
      <c r="H1188" s="5">
        <v>249.19890000000001</v>
      </c>
      <c r="I1188" s="5" t="str">
        <f>IF(IFERROR(INDEX('[1]Main v5 (no siloxanes)'!$E$2:$E$379,MATCH(A1188,'[1]Main v5 (no siloxanes)'!$E$2:$E$379,0),0),"")="","",1)</f>
        <v/>
      </c>
      <c r="K1188">
        <f>IFERROR(INDEX('Data1 totsignal with smooth'!B$2:B$2058,MATCH($H1188,'Data1 totsignal with smooth'!$A$2:$A$2058,0),0),"")</f>
        <v>207083.53125</v>
      </c>
      <c r="L1188">
        <f>IFERROR(INDEX('Data1 totsignal with smooth'!C$2:C$2058,MATCH($H1188,'Data1 totsignal with smooth'!$A$2:$A$2058,0),0),"")</f>
        <v>122378.390625</v>
      </c>
      <c r="M1188" s="9">
        <f t="shared" si="72"/>
        <v>1.6921576611066829</v>
      </c>
      <c r="P1188" t="str">
        <f t="shared" si="75"/>
        <v/>
      </c>
    </row>
    <row r="1189" spans="1:16" x14ac:dyDescent="0.25">
      <c r="A1189" s="5">
        <f t="shared" si="73"/>
        <v>249.22190000000001</v>
      </c>
      <c r="B1189" s="5">
        <f t="shared" si="74"/>
        <v>248.21459999999999</v>
      </c>
      <c r="C1189" s="5" t="s">
        <v>876</v>
      </c>
      <c r="D1189" s="5" t="s">
        <v>1898</v>
      </c>
      <c r="E1189" s="5">
        <v>249.22139999999999</v>
      </c>
      <c r="F1189" s="5">
        <v>249.2201</v>
      </c>
      <c r="G1189" s="5">
        <v>249.22399999999999</v>
      </c>
      <c r="H1189" s="5">
        <v>249.22190000000001</v>
      </c>
      <c r="I1189" s="5" t="str">
        <f>IF(IFERROR(INDEX('[1]Main v5 (no siloxanes)'!$E$2:$E$379,MATCH(A1189,'[1]Main v5 (no siloxanes)'!$E$2:$E$379,0),0),"")="","",1)</f>
        <v/>
      </c>
      <c r="K1189">
        <f>IFERROR(INDEX('Data1 totsignal with smooth'!B$2:B$2058,MATCH($H1189,'Data1 totsignal with smooth'!$A$2:$A$2058,0),0),"")</f>
        <v>267876.375</v>
      </c>
      <c r="L1189">
        <f>IFERROR(INDEX('Data1 totsignal with smooth'!C$2:C$2058,MATCH($H1189,'Data1 totsignal with smooth'!$A$2:$A$2058,0),0),"")</f>
        <v>122378.390625</v>
      </c>
      <c r="M1189" s="9">
        <f t="shared" si="72"/>
        <v>2.1889189229562969</v>
      </c>
      <c r="N1189">
        <v>71991.608999999997</v>
      </c>
      <c r="O1189">
        <v>23029.710999999999</v>
      </c>
      <c r="P1189">
        <f t="shared" si="75"/>
        <v>3.1260318030043885</v>
      </c>
    </row>
    <row r="1190" spans="1:16" x14ac:dyDescent="0.25">
      <c r="A1190" s="5">
        <f t="shared" si="73"/>
        <v>249.25579999999999</v>
      </c>
      <c r="B1190" s="5">
        <f t="shared" si="74"/>
        <v>248.24850000000001</v>
      </c>
      <c r="C1190" s="5" t="s">
        <v>877</v>
      </c>
      <c r="D1190" s="5" t="s">
        <v>1898</v>
      </c>
      <c r="E1190" s="5">
        <v>249.2585</v>
      </c>
      <c r="F1190" s="5">
        <v>249.2576</v>
      </c>
      <c r="G1190" s="5">
        <v>249.25280000000001</v>
      </c>
      <c r="H1190" s="5">
        <v>249.2544</v>
      </c>
      <c r="I1190" s="5" t="str">
        <f>IF(IFERROR(INDEX('[1]Main v5 (no siloxanes)'!$E$2:$E$379,MATCH(A1190,'[1]Main v5 (no siloxanes)'!$E$2:$E$379,0),0),"")="","",1)</f>
        <v/>
      </c>
      <c r="K1190">
        <f>IFERROR(INDEX('Data1 totsignal with smooth'!B$2:B$2058,MATCH($H1190,'Data1 totsignal with smooth'!$A$2:$A$2058,0),0),"")</f>
        <v>575863.3125</v>
      </c>
      <c r="L1190">
        <f>IFERROR(INDEX('Data1 totsignal with smooth'!C$2:C$2058,MATCH($H1190,'Data1 totsignal with smooth'!$A$2:$A$2058,0),0),"")</f>
        <v>129606.53125</v>
      </c>
      <c r="M1190" s="9">
        <f t="shared" si="72"/>
        <v>4.4431658416134026</v>
      </c>
      <c r="N1190">
        <v>53900.305</v>
      </c>
      <c r="O1190">
        <v>23029.710999999999</v>
      </c>
      <c r="P1190">
        <f t="shared" si="75"/>
        <v>2.3404681456923191</v>
      </c>
    </row>
    <row r="1191" spans="1:16" x14ac:dyDescent="0.25">
      <c r="A1191" s="5">
        <f t="shared" si="73"/>
        <v>249.27539999999999</v>
      </c>
      <c r="B1191" s="5">
        <f t="shared" si="74"/>
        <v>248.2681</v>
      </c>
      <c r="C1191" s="5" t="s">
        <v>1898</v>
      </c>
      <c r="D1191" s="5" t="s">
        <v>1898</v>
      </c>
      <c r="F1191" s="5">
        <v>249.28039999999999</v>
      </c>
      <c r="G1191" s="5">
        <v>249.26949999999999</v>
      </c>
      <c r="H1191" s="5">
        <v>249.2764</v>
      </c>
      <c r="I1191" s="5" t="str">
        <f>IF(IFERROR(INDEX('[1]Main v5 (no siloxanes)'!$E$2:$E$379,MATCH(A1191,'[1]Main v5 (no siloxanes)'!$E$2:$E$379,0),0),"")="","",1)</f>
        <v/>
      </c>
      <c r="K1191">
        <f>IFERROR(INDEX('Data1 totsignal with smooth'!B$2:B$2058,MATCH($H1191,'Data1 totsignal with smooth'!$A$2:$A$2058,0),0),"")</f>
        <v>83925.6796875</v>
      </c>
      <c r="L1191">
        <f>IFERROR(INDEX('Data1 totsignal with smooth'!C$2:C$2058,MATCH($H1191,'Data1 totsignal with smooth'!$A$2:$A$2058,0),0),"")</f>
        <v>131546.125</v>
      </c>
      <c r="M1191" s="9">
        <f t="shared" si="72"/>
        <v>0.63799431330645429</v>
      </c>
      <c r="P1191" t="str">
        <f t="shared" si="75"/>
        <v/>
      </c>
    </row>
    <row r="1192" spans="1:16" x14ac:dyDescent="0.25">
      <c r="A1192" s="5">
        <f t="shared" si="73"/>
        <v>250.1104</v>
      </c>
      <c r="B1192" s="5">
        <f t="shared" si="74"/>
        <v>249.10310000000001</v>
      </c>
      <c r="C1192" s="5" t="s">
        <v>878</v>
      </c>
      <c r="D1192" s="5" t="s">
        <v>1898</v>
      </c>
      <c r="F1192" s="5">
        <v>250.11250000000001</v>
      </c>
      <c r="G1192" s="5">
        <v>250.11539999999999</v>
      </c>
      <c r="H1192" s="5">
        <v>250.10339999999999</v>
      </c>
      <c r="I1192" s="5" t="str">
        <f>IF(IFERROR(INDEX('[1]Main v5 (no siloxanes)'!$E$2:$E$379,MATCH(A1192,'[1]Main v5 (no siloxanes)'!$E$2:$E$379,0),0),"")="","",1)</f>
        <v/>
      </c>
      <c r="K1192">
        <f>IFERROR(INDEX('Data1 totsignal with smooth'!B$2:B$2058,MATCH($H1192,'Data1 totsignal with smooth'!$A$2:$A$2058,0),0),"")</f>
        <v>38629.375</v>
      </c>
      <c r="L1192">
        <f>IFERROR(INDEX('Data1 totsignal with smooth'!C$2:C$2058,MATCH($H1192,'Data1 totsignal with smooth'!$A$2:$A$2058,0),0),"")</f>
        <v>133088.6875</v>
      </c>
      <c r="M1192" s="9">
        <f t="shared" si="72"/>
        <v>0.29025288118496173</v>
      </c>
      <c r="P1192" t="str">
        <f t="shared" si="75"/>
        <v/>
      </c>
    </row>
    <row r="1193" spans="1:16" x14ac:dyDescent="0.25">
      <c r="A1193" s="5">
        <f t="shared" si="73"/>
        <v>250.14070000000001</v>
      </c>
      <c r="B1193" s="5">
        <f t="shared" si="74"/>
        <v>249.13339999999999</v>
      </c>
      <c r="C1193" s="5" t="s">
        <v>2113</v>
      </c>
      <c r="D1193" s="5" t="s">
        <v>1898</v>
      </c>
      <c r="E1193" s="5">
        <v>250.1448</v>
      </c>
      <c r="H1193" s="5">
        <v>250.13659999999999</v>
      </c>
      <c r="I1193" s="5" t="str">
        <f>IF(IFERROR(INDEX('[1]Main v5 (no siloxanes)'!$E$2:$E$379,MATCH(A1193,'[1]Main v5 (no siloxanes)'!$E$2:$E$379,0),0),"")="","",1)</f>
        <v/>
      </c>
      <c r="K1193">
        <f>IFERROR(INDEX('Data1 totsignal with smooth'!B$2:B$2058,MATCH($H1193,'Data1 totsignal with smooth'!$A$2:$A$2058,0),0),"")</f>
        <v>31083.271484375</v>
      </c>
      <c r="L1193">
        <f>IFERROR(INDEX('Data1 totsignal with smooth'!C$2:C$2058,MATCH($H1193,'Data1 totsignal with smooth'!$A$2:$A$2058,0),0),"")</f>
        <v>139188.265625</v>
      </c>
      <c r="M1193" s="9">
        <f t="shared" si="72"/>
        <v>0.22331818953847246</v>
      </c>
      <c r="N1193">
        <v>6580.5106999999998</v>
      </c>
      <c r="O1193">
        <v>23556.324000000001</v>
      </c>
      <c r="P1193">
        <f t="shared" si="75"/>
        <v>0.27935219009553441</v>
      </c>
    </row>
    <row r="1194" spans="1:16" x14ac:dyDescent="0.25">
      <c r="A1194" s="5">
        <f t="shared" si="73"/>
        <v>250.15280000000001</v>
      </c>
      <c r="B1194" s="5">
        <f t="shared" si="74"/>
        <v>249.1455</v>
      </c>
      <c r="C1194" s="5" t="s">
        <v>2402</v>
      </c>
      <c r="D1194" s="5" t="s">
        <v>1898</v>
      </c>
      <c r="F1194" s="5">
        <v>250.1523</v>
      </c>
      <c r="G1194" s="5">
        <v>250.1523</v>
      </c>
      <c r="H1194" s="5">
        <v>250.15389999999999</v>
      </c>
      <c r="I1194" s="5" t="str">
        <f>IF(IFERROR(INDEX('[1]Main v5 (no siloxanes)'!$E$2:$E$379,MATCH(A1194,'[1]Main v5 (no siloxanes)'!$E$2:$E$379,0),0),"")="","",1)</f>
        <v/>
      </c>
      <c r="K1194">
        <f>IFERROR(INDEX('Data1 totsignal with smooth'!B$2:B$2058,MATCH($H1194,'Data1 totsignal with smooth'!$A$2:$A$2058,0),0),"")</f>
        <v>55450.46875</v>
      </c>
      <c r="L1194">
        <f>IFERROR(INDEX('Data1 totsignal with smooth'!C$2:C$2058,MATCH($H1194,'Data1 totsignal with smooth'!$A$2:$A$2058,0),0),"")</f>
        <v>133088.6875</v>
      </c>
      <c r="M1194" s="9">
        <f t="shared" si="72"/>
        <v>0.41664299041193864</v>
      </c>
      <c r="P1194" t="str">
        <f t="shared" si="75"/>
        <v/>
      </c>
    </row>
    <row r="1195" spans="1:16" x14ac:dyDescent="0.25">
      <c r="A1195" s="5">
        <f t="shared" si="73"/>
        <v>250.18369999999999</v>
      </c>
      <c r="B1195" s="5">
        <f t="shared" si="74"/>
        <v>249.1764</v>
      </c>
      <c r="C1195" s="5" t="s">
        <v>2114</v>
      </c>
      <c r="D1195" s="5" t="s">
        <v>1898</v>
      </c>
      <c r="H1195" s="5">
        <v>250.18369999999999</v>
      </c>
      <c r="I1195" s="5" t="str">
        <f>IF(IFERROR(INDEX('[1]Main v5 (no siloxanes)'!$E$2:$E$379,MATCH(A1195,'[1]Main v5 (no siloxanes)'!$E$2:$E$379,0),0),"")="","",1)</f>
        <v/>
      </c>
      <c r="K1195">
        <f>IFERROR(INDEX('Data1 totsignal with smooth'!B$2:B$2058,MATCH($H1195,'Data1 totsignal with smooth'!$A$2:$A$2058,0),0),"")</f>
        <v>129606.53125</v>
      </c>
      <c r="L1195">
        <f>IFERROR(INDEX('Data1 totsignal with smooth'!C$2:C$2058,MATCH($H1195,'Data1 totsignal with smooth'!$A$2:$A$2058,0),0),"")</f>
        <v>131546.125</v>
      </c>
      <c r="M1195" s="9">
        <f t="shared" si="72"/>
        <v>0.98525540946189027</v>
      </c>
      <c r="P1195" t="str">
        <f t="shared" si="75"/>
        <v/>
      </c>
    </row>
    <row r="1196" spans="1:16" x14ac:dyDescent="0.25">
      <c r="A1196" s="5">
        <f t="shared" si="73"/>
        <v>250.2209</v>
      </c>
      <c r="B1196" s="5">
        <f t="shared" si="74"/>
        <v>249.21360000000001</v>
      </c>
      <c r="C1196" s="5" t="s">
        <v>880</v>
      </c>
      <c r="D1196" s="5" t="s">
        <v>1898</v>
      </c>
      <c r="E1196" s="5">
        <v>250.22409999999999</v>
      </c>
      <c r="F1196" s="5">
        <v>250.22290000000001</v>
      </c>
      <c r="G1196" s="5">
        <v>250.2191</v>
      </c>
      <c r="H1196" s="5">
        <v>250.2175</v>
      </c>
      <c r="I1196" s="5" t="str">
        <f>IF(IFERROR(INDEX('[1]Main v5 (no siloxanes)'!$E$2:$E$379,MATCH(A1196,'[1]Main v5 (no siloxanes)'!$E$2:$E$379,0),0),"")="","",1)</f>
        <v/>
      </c>
      <c r="K1196">
        <f>IFERROR(INDEX('Data1 totsignal with smooth'!B$2:B$2058,MATCH($H1196,'Data1 totsignal with smooth'!$A$2:$A$2058,0),0),"")</f>
        <v>83631.84375</v>
      </c>
      <c r="L1196">
        <f>IFERROR(INDEX('Data1 totsignal with smooth'!C$2:C$2058,MATCH($H1196,'Data1 totsignal with smooth'!$A$2:$A$2058,0),0),"")</f>
        <v>133088.6875</v>
      </c>
      <c r="M1196" s="9">
        <f t="shared" si="72"/>
        <v>0.62839182894489065</v>
      </c>
      <c r="N1196">
        <v>15437.039000000001</v>
      </c>
      <c r="O1196">
        <v>21381.405999999999</v>
      </c>
      <c r="P1196">
        <f t="shared" si="75"/>
        <v>0.72198427923776398</v>
      </c>
    </row>
    <row r="1197" spans="1:16" x14ac:dyDescent="0.25">
      <c r="A1197" s="5">
        <f t="shared" si="73"/>
        <v>250.2587</v>
      </c>
      <c r="B1197" s="5">
        <f t="shared" si="74"/>
        <v>249.25139999999999</v>
      </c>
      <c r="C1197" s="5" t="s">
        <v>1898</v>
      </c>
      <c r="D1197" s="5" t="s">
        <v>1898</v>
      </c>
      <c r="G1197" s="5">
        <v>250.25919999999999</v>
      </c>
      <c r="H1197" s="5">
        <v>250.25819999999999</v>
      </c>
      <c r="I1197" s="5" t="str">
        <f>IF(IFERROR(INDEX('[1]Main v5 (no siloxanes)'!$E$2:$E$379,MATCH(A1197,'[1]Main v5 (no siloxanes)'!$E$2:$E$379,0),0),"")="","",1)</f>
        <v/>
      </c>
      <c r="K1197">
        <f>IFERROR(INDEX('Data1 totsignal with smooth'!B$2:B$2058,MATCH($H1197,'Data1 totsignal with smooth'!$A$2:$A$2058,0),0),"")</f>
        <v>131546.125</v>
      </c>
      <c r="L1197">
        <f>IFERROR(INDEX('Data1 totsignal with smooth'!C$2:C$2058,MATCH($H1197,'Data1 totsignal with smooth'!$A$2:$A$2058,0),0),"")</f>
        <v>133088.6875</v>
      </c>
      <c r="M1197" s="9">
        <f t="shared" ref="M1197:M1260" si="76">IFERROR(K1197/L1197,"")</f>
        <v>0.98840951452015779</v>
      </c>
      <c r="P1197" t="str">
        <f t="shared" si="75"/>
        <v/>
      </c>
    </row>
    <row r="1198" spans="1:16" x14ac:dyDescent="0.25">
      <c r="A1198" s="5">
        <f t="shared" si="73"/>
        <v>250.26499999999999</v>
      </c>
      <c r="B1198" s="5">
        <f t="shared" si="74"/>
        <v>249.2577</v>
      </c>
      <c r="E1198" s="5">
        <v>250.2638</v>
      </c>
      <c r="F1198" s="5">
        <v>250.26310000000001</v>
      </c>
      <c r="H1198" s="5">
        <v>250.268</v>
      </c>
      <c r="I1198" s="5" t="str">
        <f>IF(IFERROR(INDEX('[1]Main v5 (no siloxanes)'!$E$2:$E$379,MATCH(A1198,'[1]Main v5 (no siloxanes)'!$E$2:$E$379,0),0),"")="","",1)</f>
        <v/>
      </c>
      <c r="K1198">
        <f>IFERROR(INDEX('Data1 totsignal with smooth'!B$2:B$2058,MATCH($H1198,'Data1 totsignal with smooth'!$A$2:$A$2058,0),0),"")</f>
        <v>42364.8203125</v>
      </c>
      <c r="L1198">
        <f>IFERROR(INDEX('Data1 totsignal with smooth'!C$2:C$2058,MATCH($H1198,'Data1 totsignal with smooth'!$A$2:$A$2058,0),0),"")</f>
        <v>133088.6875</v>
      </c>
      <c r="M1198" s="9">
        <f t="shared" si="76"/>
        <v>0.31832022021030149</v>
      </c>
      <c r="N1198">
        <v>17624.396000000001</v>
      </c>
      <c r="O1198">
        <v>21381.405999999999</v>
      </c>
      <c r="P1198">
        <f t="shared" si="75"/>
        <v>0.82428611102562677</v>
      </c>
    </row>
    <row r="1199" spans="1:16" x14ac:dyDescent="0.25">
      <c r="A1199" s="5">
        <f t="shared" si="73"/>
        <v>251.16300000000001</v>
      </c>
      <c r="B1199" s="5">
        <f t="shared" si="74"/>
        <v>250.1557</v>
      </c>
      <c r="C1199" s="5" t="s">
        <v>2115</v>
      </c>
      <c r="D1199" s="5" t="s">
        <v>1898</v>
      </c>
      <c r="E1199" s="5">
        <v>251.16929999999999</v>
      </c>
      <c r="F1199" s="5">
        <v>251.16409999999999</v>
      </c>
      <c r="G1199" s="5">
        <v>251.15940000000001</v>
      </c>
      <c r="H1199" s="5">
        <v>251.1592</v>
      </c>
      <c r="I1199" s="5" t="str">
        <f>IF(IFERROR(INDEX('[1]Main v5 (no siloxanes)'!$E$2:$E$379,MATCH(A1199,'[1]Main v5 (no siloxanes)'!$E$2:$E$379,0),0),"")="","",1)</f>
        <v/>
      </c>
      <c r="K1199">
        <f>IFERROR(INDEX('Data1 totsignal with smooth'!B$2:B$2058,MATCH($H1199,'Data1 totsignal with smooth'!$A$2:$A$2058,0),0),"")</f>
        <v>380998.15625</v>
      </c>
      <c r="L1199">
        <f>IFERROR(INDEX('Data1 totsignal with smooth'!C$2:C$2058,MATCH($H1199,'Data1 totsignal with smooth'!$A$2:$A$2058,0),0),"")</f>
        <v>131546.125</v>
      </c>
      <c r="M1199" s="9">
        <f t="shared" si="76"/>
        <v>2.8963084716482528</v>
      </c>
      <c r="N1199">
        <v>95756.077999999994</v>
      </c>
      <c r="O1199">
        <v>23029.710999999999</v>
      </c>
      <c r="P1199">
        <f t="shared" si="75"/>
        <v>4.157936588956761</v>
      </c>
    </row>
    <row r="1200" spans="1:16" x14ac:dyDescent="0.25">
      <c r="A1200" s="5">
        <f t="shared" si="73"/>
        <v>251.1748</v>
      </c>
      <c r="B1200" s="5">
        <f t="shared" si="74"/>
        <v>250.16749999999999</v>
      </c>
      <c r="C1200" s="5" t="s">
        <v>884</v>
      </c>
      <c r="D1200" s="5" t="s">
        <v>1898</v>
      </c>
      <c r="G1200" s="5">
        <v>251.17269999999999</v>
      </c>
      <c r="H1200" s="5">
        <v>251.17689999999999</v>
      </c>
      <c r="I1200" s="5" t="str">
        <f>IF(IFERROR(INDEX('[1]Main v5 (no siloxanes)'!$E$2:$E$379,MATCH(A1200,'[1]Main v5 (no siloxanes)'!$E$2:$E$379,0),0),"")="","",1)</f>
        <v/>
      </c>
      <c r="K1200">
        <f>IFERROR(INDEX('Data1 totsignal with smooth'!B$2:B$2058,MATCH($H1200,'Data1 totsignal with smooth'!$A$2:$A$2058,0),0),"")</f>
        <v>273596.3125</v>
      </c>
      <c r="L1200">
        <f>IFERROR(INDEX('Data1 totsignal with smooth'!C$2:C$2058,MATCH($H1200,'Data1 totsignal with smooth'!$A$2:$A$2058,0),0),"")</f>
        <v>131546.125</v>
      </c>
      <c r="M1200" s="9">
        <f t="shared" si="76"/>
        <v>2.0798507937805084</v>
      </c>
      <c r="P1200" t="str">
        <f t="shared" si="75"/>
        <v/>
      </c>
    </row>
    <row r="1201" spans="1:16" x14ac:dyDescent="0.25">
      <c r="A1201" s="5">
        <f t="shared" si="73"/>
        <v>251.2012</v>
      </c>
      <c r="B1201" s="5">
        <f t="shared" si="74"/>
        <v>250.19390000000001</v>
      </c>
      <c r="C1201" s="5" t="s">
        <v>885</v>
      </c>
      <c r="D1201" s="5" t="s">
        <v>1898</v>
      </c>
      <c r="E1201" s="5">
        <v>251.19980000000001</v>
      </c>
      <c r="F1201" s="5">
        <v>251.20089999999999</v>
      </c>
      <c r="G1201" s="5">
        <v>251.2056</v>
      </c>
      <c r="H1201" s="5">
        <v>251.19839999999999</v>
      </c>
      <c r="I1201" s="5" t="str">
        <f>IF(IFERROR(INDEX('[1]Main v5 (no siloxanes)'!$E$2:$E$379,MATCH(A1201,'[1]Main v5 (no siloxanes)'!$E$2:$E$379,0),0),"")="","",1)</f>
        <v/>
      </c>
      <c r="K1201">
        <f>IFERROR(INDEX('Data1 totsignal with smooth'!B$2:B$2058,MATCH($H1201,'Data1 totsignal with smooth'!$A$2:$A$2058,0),0),"")</f>
        <v>255473.6875</v>
      </c>
      <c r="L1201">
        <f>IFERROR(INDEX('Data1 totsignal with smooth'!C$2:C$2058,MATCH($H1201,'Data1 totsignal with smooth'!$A$2:$A$2058,0),0),"")</f>
        <v>129606.53125</v>
      </c>
      <c r="M1201" s="9">
        <f t="shared" si="76"/>
        <v>1.9711482518362669</v>
      </c>
      <c r="N1201">
        <v>73601.218999999997</v>
      </c>
      <c r="O1201">
        <v>21809.93</v>
      </c>
      <c r="P1201">
        <f t="shared" si="75"/>
        <v>3.3746655307926252</v>
      </c>
    </row>
    <row r="1202" spans="1:16" x14ac:dyDescent="0.25">
      <c r="A1202" s="5">
        <f t="shared" si="73"/>
        <v>251.2347</v>
      </c>
      <c r="B1202" s="5">
        <f t="shared" si="74"/>
        <v>250.22739999999999</v>
      </c>
      <c r="C1202" s="5" t="s">
        <v>886</v>
      </c>
      <c r="E1202" s="5">
        <v>251.23689999999999</v>
      </c>
      <c r="H1202" s="5">
        <v>251.23240000000001</v>
      </c>
      <c r="I1202" s="5" t="str">
        <f>IF(IFERROR(INDEX('[1]Main v5 (no siloxanes)'!$E$2:$E$379,MATCH(A1202,'[1]Main v5 (no siloxanes)'!$E$2:$E$379,0),0),"")="","",1)</f>
        <v/>
      </c>
      <c r="K1202">
        <f>IFERROR(INDEX('Data1 totsignal with smooth'!B$2:B$2058,MATCH($H1202,'Data1 totsignal with smooth'!$A$2:$A$2058,0),0),"")</f>
        <v>153532.890625</v>
      </c>
      <c r="L1202">
        <f>IFERROR(INDEX('Data1 totsignal with smooth'!C$2:C$2058,MATCH($H1202,'Data1 totsignal with smooth'!$A$2:$A$2058,0),0),"")</f>
        <v>129606.53125</v>
      </c>
      <c r="M1202" s="9">
        <f t="shared" si="76"/>
        <v>1.18460766710011</v>
      </c>
      <c r="N1202">
        <v>31605.467000000001</v>
      </c>
      <c r="O1202">
        <v>21381.405999999999</v>
      </c>
      <c r="P1202">
        <f t="shared" si="75"/>
        <v>1.4781753360840724</v>
      </c>
    </row>
    <row r="1203" spans="1:16" x14ac:dyDescent="0.25">
      <c r="A1203" s="5">
        <f t="shared" si="73"/>
        <v>251.26609999999999</v>
      </c>
      <c r="B1203" s="5">
        <f t="shared" si="74"/>
        <v>250.25880000000001</v>
      </c>
      <c r="H1203" s="5">
        <v>251.26609999999999</v>
      </c>
      <c r="I1203" s="5" t="str">
        <f>IF(IFERROR(INDEX('[1]Main v5 (no siloxanes)'!$E$2:$E$379,MATCH(A1203,'[1]Main v5 (no siloxanes)'!$E$2:$E$379,0),0),"")="","",1)</f>
        <v/>
      </c>
      <c r="K1203">
        <f>IFERROR(INDEX('Data1 totsignal with smooth'!B$2:B$2058,MATCH($H1203,'Data1 totsignal with smooth'!$A$2:$A$2058,0),0),"")</f>
        <v>180370.296875</v>
      </c>
      <c r="L1203">
        <f>IFERROR(INDEX('Data1 totsignal with smooth'!C$2:C$2058,MATCH($H1203,'Data1 totsignal with smooth'!$A$2:$A$2058,0),0),"")</f>
        <v>129606.53125</v>
      </c>
      <c r="M1203" s="9">
        <f t="shared" si="76"/>
        <v>1.3916759837286363</v>
      </c>
      <c r="P1203" t="str">
        <f t="shared" si="75"/>
        <v/>
      </c>
    </row>
    <row r="1204" spans="1:16" x14ac:dyDescent="0.25">
      <c r="A1204" s="5">
        <f t="shared" si="73"/>
        <v>251.27369999999999</v>
      </c>
      <c r="B1204" s="5">
        <f t="shared" si="74"/>
        <v>250.2664</v>
      </c>
      <c r="C1204" s="5" t="s">
        <v>887</v>
      </c>
      <c r="D1204" s="5" t="s">
        <v>1898</v>
      </c>
      <c r="E1204" s="5">
        <v>251.2747</v>
      </c>
      <c r="F1204" s="5">
        <v>251.2723</v>
      </c>
      <c r="G1204" s="5">
        <v>251.27170000000001</v>
      </c>
      <c r="H1204" s="5">
        <v>251.27600000000001</v>
      </c>
      <c r="I1204" s="5" t="str">
        <f>IF(IFERROR(INDEX('[1]Main v5 (no siloxanes)'!$E$2:$E$379,MATCH(A1204,'[1]Main v5 (no siloxanes)'!$E$2:$E$379,0),0),"")="","",1)</f>
        <v/>
      </c>
      <c r="K1204">
        <f>IFERROR(INDEX('Data1 totsignal with smooth'!B$2:B$2058,MATCH($H1204,'Data1 totsignal with smooth'!$A$2:$A$2058,0),0),"")</f>
        <v>152762.4375</v>
      </c>
      <c r="L1204">
        <f>IFERROR(INDEX('Data1 totsignal with smooth'!C$2:C$2058,MATCH($H1204,'Data1 totsignal with smooth'!$A$2:$A$2058,0),0),"")</f>
        <v>129606.53125</v>
      </c>
      <c r="M1204" s="9">
        <f t="shared" si="76"/>
        <v>1.1786631123190405</v>
      </c>
      <c r="N1204">
        <v>31076.576000000001</v>
      </c>
      <c r="O1204">
        <v>21809.93</v>
      </c>
      <c r="P1204">
        <f t="shared" si="75"/>
        <v>1.4248819689013217</v>
      </c>
    </row>
    <row r="1205" spans="1:16" x14ac:dyDescent="0.25">
      <c r="A1205" s="5">
        <f t="shared" si="73"/>
        <v>251.2945</v>
      </c>
      <c r="B1205" s="5">
        <f t="shared" si="74"/>
        <v>250.28720000000001</v>
      </c>
      <c r="C1205" s="5" t="s">
        <v>1898</v>
      </c>
      <c r="D1205" s="5" t="s">
        <v>1898</v>
      </c>
      <c r="F1205" s="5">
        <v>251.2936</v>
      </c>
      <c r="H1205" s="5">
        <v>251.2953</v>
      </c>
      <c r="I1205" s="5" t="str">
        <f>IF(IFERROR(INDEX('[1]Main v5 (no siloxanes)'!$E$2:$E$379,MATCH(A1205,'[1]Main v5 (no siloxanes)'!$E$2:$E$379,0),0),"")="","",1)</f>
        <v/>
      </c>
      <c r="K1205">
        <f>IFERROR(INDEX('Data1 totsignal with smooth'!B$2:B$2058,MATCH($H1205,'Data1 totsignal with smooth'!$A$2:$A$2058,0),0),"")</f>
        <v>22299.55859375</v>
      </c>
      <c r="L1205">
        <f>IFERROR(INDEX('Data1 totsignal with smooth'!C$2:C$2058,MATCH($H1205,'Data1 totsignal with smooth'!$A$2:$A$2058,0),0),"")</f>
        <v>131546.125</v>
      </c>
      <c r="M1205" s="9">
        <f t="shared" si="76"/>
        <v>0.16951893181004002</v>
      </c>
      <c r="P1205" t="str">
        <f t="shared" si="75"/>
        <v/>
      </c>
    </row>
    <row r="1206" spans="1:16" x14ac:dyDescent="0.25">
      <c r="A1206" s="5">
        <f t="shared" si="73"/>
        <v>252.15710000000001</v>
      </c>
      <c r="B1206" s="5">
        <f t="shared" si="74"/>
        <v>251.1498</v>
      </c>
      <c r="C1206" s="5" t="s">
        <v>2117</v>
      </c>
      <c r="G1206" s="5">
        <v>252.16</v>
      </c>
      <c r="H1206" s="5">
        <v>252.1542</v>
      </c>
      <c r="I1206" s="5" t="str">
        <f>IF(IFERROR(INDEX('[1]Main v5 (no siloxanes)'!$E$2:$E$379,MATCH(A1206,'[1]Main v5 (no siloxanes)'!$E$2:$E$379,0),0),"")="","",1)</f>
        <v/>
      </c>
      <c r="K1206">
        <f>IFERROR(INDEX('Data1 totsignal with smooth'!B$2:B$2058,MATCH($H1206,'Data1 totsignal with smooth'!$A$2:$A$2058,0),0),"")</f>
        <v>133088.6875</v>
      </c>
      <c r="L1206">
        <f>IFERROR(INDEX('Data1 totsignal with smooth'!C$2:C$2058,MATCH($H1206,'Data1 totsignal with smooth'!$A$2:$A$2058,0),0),"")</f>
        <v>131636.203125</v>
      </c>
      <c r="M1206" s="9">
        <f t="shared" si="76"/>
        <v>1.0110340798391211</v>
      </c>
      <c r="P1206" t="str">
        <f t="shared" si="75"/>
        <v/>
      </c>
    </row>
    <row r="1207" spans="1:16" x14ac:dyDescent="0.25">
      <c r="A1207" s="5">
        <f t="shared" si="73"/>
        <v>252.16589999999999</v>
      </c>
      <c r="B1207" s="5">
        <f t="shared" si="74"/>
        <v>251.15860000000001</v>
      </c>
      <c r="F1207" s="5">
        <v>252.16659999999999</v>
      </c>
      <c r="H1207" s="5">
        <v>252.1652</v>
      </c>
      <c r="I1207" s="5" t="str">
        <f>IF(IFERROR(INDEX('[1]Main v5 (no siloxanes)'!$E$2:$E$379,MATCH(A1207,'[1]Main v5 (no siloxanes)'!$E$2:$E$379,0),0),"")="","",1)</f>
        <v/>
      </c>
      <c r="K1207">
        <f>IFERROR(INDEX('Data1 totsignal with smooth'!B$2:B$2058,MATCH($H1207,'Data1 totsignal with smooth'!$A$2:$A$2058,0),0),"")</f>
        <v>139188.265625</v>
      </c>
      <c r="L1207">
        <f>IFERROR(INDEX('Data1 totsignal with smooth'!C$2:C$2058,MATCH($H1207,'Data1 totsignal with smooth'!$A$2:$A$2058,0),0),"")</f>
        <v>133088.6875</v>
      </c>
      <c r="M1207" s="9">
        <f t="shared" si="76"/>
        <v>1.0458309285302705</v>
      </c>
      <c r="P1207" t="str">
        <f t="shared" si="75"/>
        <v/>
      </c>
    </row>
    <row r="1208" spans="1:16" x14ac:dyDescent="0.25">
      <c r="A1208" s="5">
        <f t="shared" si="73"/>
        <v>252.1816</v>
      </c>
      <c r="B1208" s="5">
        <f t="shared" si="74"/>
        <v>251.17429999999999</v>
      </c>
      <c r="C1208" s="5" t="s">
        <v>2405</v>
      </c>
      <c r="H1208" s="5">
        <v>252.1816</v>
      </c>
      <c r="I1208" s="5" t="str">
        <f>IF(IFERROR(INDEX('[1]Main v5 (no siloxanes)'!$E$2:$E$379,MATCH(A1208,'[1]Main v5 (no siloxanes)'!$E$2:$E$379,0),0),"")="","",1)</f>
        <v/>
      </c>
      <c r="K1208">
        <f>IFERROR(INDEX('Data1 totsignal with smooth'!B$2:B$2058,MATCH($H1208,'Data1 totsignal with smooth'!$A$2:$A$2058,0),0),"")</f>
        <v>72514.6953125</v>
      </c>
      <c r="L1208">
        <f>IFERROR(INDEX('Data1 totsignal with smooth'!C$2:C$2058,MATCH($H1208,'Data1 totsignal with smooth'!$A$2:$A$2058,0),0),"")</f>
        <v>131636.203125</v>
      </c>
      <c r="M1208" s="9">
        <f t="shared" si="76"/>
        <v>0.55087197587764669</v>
      </c>
      <c r="P1208" t="str">
        <f t="shared" si="75"/>
        <v/>
      </c>
    </row>
    <row r="1209" spans="1:16" x14ac:dyDescent="0.25">
      <c r="A1209" s="5">
        <f t="shared" si="73"/>
        <v>252.20150000000001</v>
      </c>
      <c r="B1209" s="5">
        <f t="shared" si="74"/>
        <v>251.1942</v>
      </c>
      <c r="C1209" s="5" t="s">
        <v>2404</v>
      </c>
      <c r="D1209" s="5" t="s">
        <v>1898</v>
      </c>
      <c r="E1209" s="5">
        <v>252.2</v>
      </c>
      <c r="F1209" s="5">
        <v>252.20429999999999</v>
      </c>
      <c r="G1209" s="5">
        <v>252.2004</v>
      </c>
      <c r="H1209" s="5">
        <v>252.2011</v>
      </c>
      <c r="I1209" s="5" t="str">
        <f>IF(IFERROR(INDEX('[1]Main v5 (no siloxanes)'!$E$2:$E$379,MATCH(A1209,'[1]Main v5 (no siloxanes)'!$E$2:$E$379,0),0),"")="","",1)</f>
        <v/>
      </c>
      <c r="K1209">
        <f>IFERROR(INDEX('Data1 totsignal with smooth'!B$2:B$2058,MATCH($H1209,'Data1 totsignal with smooth'!$A$2:$A$2058,0),0),"")</f>
        <v>66447.40625</v>
      </c>
      <c r="L1209">
        <f>IFERROR(INDEX('Data1 totsignal with smooth'!C$2:C$2058,MATCH($H1209,'Data1 totsignal with smooth'!$A$2:$A$2058,0),0),"")</f>
        <v>131636.203125</v>
      </c>
      <c r="M1209" s="9">
        <f t="shared" si="76"/>
        <v>0.5047806353614015</v>
      </c>
      <c r="N1209">
        <v>18218.678</v>
      </c>
      <c r="O1209">
        <v>18218.678</v>
      </c>
      <c r="P1209">
        <f t="shared" si="75"/>
        <v>1</v>
      </c>
    </row>
    <row r="1210" spans="1:16" x14ac:dyDescent="0.25">
      <c r="A1210" s="5">
        <f t="shared" si="73"/>
        <v>252.23410000000001</v>
      </c>
      <c r="B1210" s="5">
        <f t="shared" si="74"/>
        <v>251.2268</v>
      </c>
      <c r="C1210" s="5" t="s">
        <v>889</v>
      </c>
      <c r="D1210" s="5" t="s">
        <v>1898</v>
      </c>
      <c r="E1210" s="5">
        <v>252.23840000000001</v>
      </c>
      <c r="F1210" s="5">
        <v>252.23079999999999</v>
      </c>
      <c r="G1210" s="5">
        <v>252.2346</v>
      </c>
      <c r="H1210" s="5">
        <v>252.23249999999999</v>
      </c>
      <c r="I1210" s="5" t="str">
        <f>IF(IFERROR(INDEX('[1]Main v5 (no siloxanes)'!$E$2:$E$379,MATCH(A1210,'[1]Main v5 (no siloxanes)'!$E$2:$E$379,0),0),"")="","",1)</f>
        <v/>
      </c>
      <c r="K1210">
        <f>IFERROR(INDEX('Data1 totsignal with smooth'!B$2:B$2058,MATCH($H1210,'Data1 totsignal with smooth'!$A$2:$A$2058,0),0),"")</f>
        <v>51254.13671875</v>
      </c>
      <c r="L1210">
        <f>IFERROR(INDEX('Data1 totsignal with smooth'!C$2:C$2058,MATCH($H1210,'Data1 totsignal with smooth'!$A$2:$A$2058,0),0),"")</f>
        <v>131636.203125</v>
      </c>
      <c r="M1210" s="9">
        <f t="shared" si="76"/>
        <v>0.38936201061709252</v>
      </c>
      <c r="N1210">
        <v>8059.5410000000002</v>
      </c>
      <c r="O1210">
        <v>17624.396000000001</v>
      </c>
      <c r="P1210">
        <f t="shared" si="75"/>
        <v>0.45729459324450039</v>
      </c>
    </row>
    <row r="1211" spans="1:16" x14ac:dyDescent="0.25">
      <c r="A1211" s="5">
        <f t="shared" si="73"/>
        <v>252.267</v>
      </c>
      <c r="B1211" s="5">
        <f t="shared" si="74"/>
        <v>251.25970000000001</v>
      </c>
      <c r="C1211" s="5" t="s">
        <v>890</v>
      </c>
      <c r="D1211" s="5" t="s">
        <v>1898</v>
      </c>
      <c r="H1211" s="5">
        <v>252.267</v>
      </c>
      <c r="I1211" s="5" t="str">
        <f>IF(IFERROR(INDEX('[1]Main v5 (no siloxanes)'!$E$2:$E$379,MATCH(A1211,'[1]Main v5 (no siloxanes)'!$E$2:$E$379,0),0),"")="","",1)</f>
        <v/>
      </c>
      <c r="K1211">
        <f>IFERROR(INDEX('Data1 totsignal with smooth'!B$2:B$2058,MATCH($H1211,'Data1 totsignal with smooth'!$A$2:$A$2058,0),0),"")</f>
        <v>35690.84765625</v>
      </c>
      <c r="L1211">
        <f>IFERROR(INDEX('Data1 totsignal with smooth'!C$2:C$2058,MATCH($H1211,'Data1 totsignal with smooth'!$A$2:$A$2058,0),0),"")</f>
        <v>131636.203125</v>
      </c>
      <c r="M1211" s="9">
        <f t="shared" si="76"/>
        <v>0.27113246059185131</v>
      </c>
      <c r="P1211" t="str">
        <f t="shared" si="75"/>
        <v/>
      </c>
    </row>
    <row r="1212" spans="1:16" x14ac:dyDescent="0.25">
      <c r="A1212" s="5">
        <f t="shared" si="73"/>
        <v>252.27879999999999</v>
      </c>
      <c r="B1212" s="5">
        <f t="shared" si="74"/>
        <v>251.2715</v>
      </c>
      <c r="C1212" s="5" t="s">
        <v>1898</v>
      </c>
      <c r="D1212" s="5" t="s">
        <v>1898</v>
      </c>
      <c r="E1212" s="5">
        <v>252.28059999999999</v>
      </c>
      <c r="F1212" s="5">
        <v>252.2775</v>
      </c>
      <c r="G1212" s="5">
        <v>252.2773</v>
      </c>
      <c r="H1212" s="5">
        <v>252.2799</v>
      </c>
      <c r="I1212" s="5" t="str">
        <f>IF(IFERROR(INDEX('[1]Main v5 (no siloxanes)'!$E$2:$E$379,MATCH(A1212,'[1]Main v5 (no siloxanes)'!$E$2:$E$379,0),0),"")="","",1)</f>
        <v/>
      </c>
      <c r="K1212">
        <f>IFERROR(INDEX('Data1 totsignal with smooth'!B$2:B$2058,MATCH($H1212,'Data1 totsignal with smooth'!$A$2:$A$2058,0),0),"")</f>
        <v>69978.125</v>
      </c>
      <c r="L1212">
        <f>IFERROR(INDEX('Data1 totsignal with smooth'!C$2:C$2058,MATCH($H1212,'Data1 totsignal with smooth'!$A$2:$A$2058,0),0),"")</f>
        <v>133088.6875</v>
      </c>
      <c r="M1212" s="9">
        <f t="shared" si="76"/>
        <v>0.52580069962745701</v>
      </c>
      <c r="N1212">
        <v>10291.42</v>
      </c>
      <c r="O1212">
        <v>18218.678</v>
      </c>
      <c r="P1212">
        <f t="shared" si="75"/>
        <v>0.56488291850813765</v>
      </c>
    </row>
    <row r="1213" spans="1:16" x14ac:dyDescent="0.25">
      <c r="A1213" s="5">
        <f t="shared" si="73"/>
        <v>253.16820000000001</v>
      </c>
      <c r="B1213" s="5">
        <f t="shared" si="74"/>
        <v>252.1609</v>
      </c>
      <c r="C1213" s="5" t="s">
        <v>2406</v>
      </c>
      <c r="H1213" s="5">
        <v>253.16820000000001</v>
      </c>
      <c r="I1213" s="5" t="str">
        <f>IF(IFERROR(INDEX('[1]Main v5 (no siloxanes)'!$E$2:$E$379,MATCH(A1213,'[1]Main v5 (no siloxanes)'!$E$2:$E$379,0),0),"")="","",1)</f>
        <v/>
      </c>
      <c r="K1213">
        <f>IFERROR(INDEX('Data1 totsignal with smooth'!B$2:B$2058,MATCH($H1213,'Data1 totsignal with smooth'!$A$2:$A$2058,0),0),"")</f>
        <v>309453.84375</v>
      </c>
      <c r="L1213">
        <f>IFERROR(INDEX('Data1 totsignal with smooth'!C$2:C$2058,MATCH($H1213,'Data1 totsignal with smooth'!$A$2:$A$2058,0),0),"")</f>
        <v>131636.203125</v>
      </c>
      <c r="M1213" s="9">
        <f t="shared" si="76"/>
        <v>2.3508262651433869</v>
      </c>
      <c r="P1213" t="str">
        <f t="shared" si="75"/>
        <v/>
      </c>
    </row>
    <row r="1214" spans="1:16" x14ac:dyDescent="0.25">
      <c r="A1214" s="5">
        <f t="shared" si="73"/>
        <v>253.1874</v>
      </c>
      <c r="B1214" s="5">
        <f t="shared" si="74"/>
        <v>252.18010000000001</v>
      </c>
      <c r="C1214" s="5" t="s">
        <v>2119</v>
      </c>
      <c r="D1214" s="5" t="s">
        <v>1898</v>
      </c>
      <c r="E1214" s="5">
        <v>253.18539999999999</v>
      </c>
      <c r="G1214" s="5">
        <v>253.18979999999999</v>
      </c>
      <c r="H1214" s="5">
        <v>253.18709999999999</v>
      </c>
      <c r="I1214" s="5" t="str">
        <f>IF(IFERROR(INDEX('[1]Main v5 (no siloxanes)'!$E$2:$E$379,MATCH(A1214,'[1]Main v5 (no siloxanes)'!$E$2:$E$379,0),0),"")="","",1)</f>
        <v/>
      </c>
      <c r="K1214">
        <f>IFERROR(INDEX('Data1 totsignal with smooth'!B$2:B$2058,MATCH($H1214,'Data1 totsignal with smooth'!$A$2:$A$2058,0),0),"")</f>
        <v>553514.0625</v>
      </c>
      <c r="L1214">
        <f>IFERROR(INDEX('Data1 totsignal with smooth'!C$2:C$2058,MATCH($H1214,'Data1 totsignal with smooth'!$A$2:$A$2058,0),0),"")</f>
        <v>131636.203125</v>
      </c>
      <c r="M1214" s="9">
        <f t="shared" si="76"/>
        <v>4.2048771489890999</v>
      </c>
      <c r="N1214">
        <v>171743.25</v>
      </c>
      <c r="O1214">
        <v>23029.710999999999</v>
      </c>
      <c r="P1214">
        <f t="shared" si="75"/>
        <v>7.4574644032658508</v>
      </c>
    </row>
    <row r="1215" spans="1:16" x14ac:dyDescent="0.25">
      <c r="A1215" s="5">
        <f t="shared" si="73"/>
        <v>253.20830000000001</v>
      </c>
      <c r="B1215" s="5">
        <f t="shared" si="74"/>
        <v>252.20099999999999</v>
      </c>
      <c r="C1215" s="5" t="s">
        <v>1898</v>
      </c>
      <c r="D1215" s="5" t="s">
        <v>1898</v>
      </c>
      <c r="F1215" s="5">
        <v>253.20949999999999</v>
      </c>
      <c r="G1215" s="5">
        <v>253.2089</v>
      </c>
      <c r="H1215" s="5">
        <v>253.20650000000001</v>
      </c>
      <c r="I1215" s="5" t="str">
        <f>IF(IFERROR(INDEX('[1]Main v5 (no siloxanes)'!$E$2:$E$379,MATCH(A1215,'[1]Main v5 (no siloxanes)'!$E$2:$E$379,0),0),"")="","",1)</f>
        <v/>
      </c>
      <c r="K1215">
        <f>IFERROR(INDEX('Data1 totsignal with smooth'!B$2:B$2058,MATCH($H1215,'Data1 totsignal with smooth'!$A$2:$A$2058,0),0),"")</f>
        <v>304535.40625</v>
      </c>
      <c r="L1215">
        <f>IFERROR(INDEX('Data1 totsignal with smooth'!C$2:C$2058,MATCH($H1215,'Data1 totsignal with smooth'!$A$2:$A$2058,0),0),"")</f>
        <v>131546.125</v>
      </c>
      <c r="M1215" s="9">
        <f t="shared" si="76"/>
        <v>2.3150465758683505</v>
      </c>
      <c r="P1215" t="str">
        <f t="shared" si="75"/>
        <v/>
      </c>
    </row>
    <row r="1216" spans="1:16" x14ac:dyDescent="0.25">
      <c r="A1216" s="5">
        <f t="shared" si="73"/>
        <v>253.2227</v>
      </c>
      <c r="B1216" s="5">
        <f t="shared" si="74"/>
        <v>252.21539999999999</v>
      </c>
      <c r="C1216" s="5" t="s">
        <v>892</v>
      </c>
      <c r="D1216" s="5" t="s">
        <v>1898</v>
      </c>
      <c r="G1216" s="5">
        <v>253.2227</v>
      </c>
      <c r="H1216" s="5">
        <v>253.2227</v>
      </c>
      <c r="I1216" s="5" t="str">
        <f>IF(IFERROR(INDEX('[1]Main v5 (no siloxanes)'!$E$2:$E$379,MATCH(A1216,'[1]Main v5 (no siloxanes)'!$E$2:$E$379,0),0),"")="","",1)</f>
        <v/>
      </c>
      <c r="K1216">
        <f>IFERROR(INDEX('Data1 totsignal with smooth'!B$2:B$2058,MATCH($H1216,'Data1 totsignal with smooth'!$A$2:$A$2058,0),0),"")</f>
        <v>200182.28125</v>
      </c>
      <c r="L1216">
        <f>IFERROR(INDEX('Data1 totsignal with smooth'!C$2:C$2058,MATCH($H1216,'Data1 totsignal with smooth'!$A$2:$A$2058,0),0),"")</f>
        <v>129606.53125</v>
      </c>
      <c r="M1216" s="9">
        <f t="shared" si="76"/>
        <v>1.5445385299593071</v>
      </c>
      <c r="P1216" t="str">
        <f t="shared" si="75"/>
        <v/>
      </c>
    </row>
    <row r="1217" spans="1:16" x14ac:dyDescent="0.25">
      <c r="A1217" s="5">
        <f t="shared" si="73"/>
        <v>253.24969999999999</v>
      </c>
      <c r="B1217" s="5">
        <f t="shared" si="74"/>
        <v>252.2424</v>
      </c>
      <c r="C1217" s="5" t="s">
        <v>893</v>
      </c>
      <c r="D1217" s="5" t="s">
        <v>1898</v>
      </c>
      <c r="E1217" s="5">
        <v>253.24889999999999</v>
      </c>
      <c r="F1217" s="5">
        <v>253.2509</v>
      </c>
      <c r="G1217" s="5">
        <v>253.24959999999999</v>
      </c>
      <c r="H1217" s="5">
        <v>253.24950000000001</v>
      </c>
      <c r="I1217" s="5" t="str">
        <f>IF(IFERROR(INDEX('[1]Main v5 (no siloxanes)'!$E$2:$E$379,MATCH(A1217,'[1]Main v5 (no siloxanes)'!$E$2:$E$379,0),0),"")="","",1)</f>
        <v/>
      </c>
      <c r="K1217">
        <f>IFERROR(INDEX('Data1 totsignal with smooth'!B$2:B$2058,MATCH($H1217,'Data1 totsignal with smooth'!$A$2:$A$2058,0),0),"")</f>
        <v>140974.140625</v>
      </c>
      <c r="L1217">
        <f>IFERROR(INDEX('Data1 totsignal with smooth'!C$2:C$2058,MATCH($H1217,'Data1 totsignal with smooth'!$A$2:$A$2058,0),0),"")</f>
        <v>129606.53125</v>
      </c>
      <c r="M1217" s="9">
        <f t="shared" si="76"/>
        <v>1.0877086151860114</v>
      </c>
      <c r="N1217">
        <v>28890.053</v>
      </c>
      <c r="O1217">
        <v>21381.405999999999</v>
      </c>
      <c r="P1217">
        <f t="shared" si="75"/>
        <v>1.3511764848392103</v>
      </c>
    </row>
    <row r="1218" spans="1:16" x14ac:dyDescent="0.25">
      <c r="A1218" s="5">
        <f t="shared" ref="A1218:A1281" si="77">VALUE(FIXED(AVERAGE(E1218:H1218),4))</f>
        <v>253.28790000000001</v>
      </c>
      <c r="B1218" s="5">
        <f t="shared" ref="B1218:B1281" si="78">VALUE(FIXED(A1218-1.007276,4))</f>
        <v>252.28059999999999</v>
      </c>
      <c r="C1218" s="5" t="s">
        <v>894</v>
      </c>
      <c r="D1218" s="5" t="s">
        <v>2837</v>
      </c>
      <c r="E1218" s="5">
        <v>253.29130000000001</v>
      </c>
      <c r="F1218" s="5">
        <v>253.28880000000001</v>
      </c>
      <c r="G1218" s="5">
        <v>253.28559999999999</v>
      </c>
      <c r="H1218" s="5">
        <v>253.2859</v>
      </c>
      <c r="I1218" s="5">
        <f>IF(IFERROR(INDEX('[1]Main v5 (no siloxanes)'!$E$2:$E$379,MATCH(A1218,'[1]Main v5 (no siloxanes)'!$E$2:$E$379,0),0),"")="","",1)</f>
        <v>1</v>
      </c>
      <c r="K1218">
        <f>IFERROR(INDEX('Data1 totsignal with smooth'!B$2:B$2058,MATCH($H1218,'Data1 totsignal with smooth'!$A$2:$A$2058,0),0),"")</f>
        <v>817815.125</v>
      </c>
      <c r="L1218">
        <f>IFERROR(INDEX('Data1 totsignal with smooth'!C$2:C$2058,MATCH($H1218,'Data1 totsignal with smooth'!$A$2:$A$2058,0),0),"")</f>
        <v>129606.53125</v>
      </c>
      <c r="M1218" s="9">
        <f t="shared" si="76"/>
        <v>6.309983895969749</v>
      </c>
      <c r="N1218">
        <v>128929.73</v>
      </c>
      <c r="O1218">
        <v>21381.405999999999</v>
      </c>
      <c r="P1218">
        <f t="shared" ref="P1218:P1281" si="79">IFERROR(N1218/O1218,"")</f>
        <v>6.0299930696793282</v>
      </c>
    </row>
    <row r="1219" spans="1:16" x14ac:dyDescent="0.25">
      <c r="A1219" s="5">
        <f t="shared" si="77"/>
        <v>253.30850000000001</v>
      </c>
      <c r="B1219" s="5">
        <f t="shared" si="78"/>
        <v>252.30119999999999</v>
      </c>
      <c r="C1219" s="5" t="s">
        <v>1898</v>
      </c>
      <c r="D1219" s="5" t="s">
        <v>1898</v>
      </c>
      <c r="F1219" s="5">
        <v>253.31190000000001</v>
      </c>
      <c r="G1219" s="5">
        <v>253.3056</v>
      </c>
      <c r="H1219" s="5">
        <v>253.30799999999999</v>
      </c>
      <c r="I1219" s="5" t="str">
        <f>IF(IFERROR(INDEX('[1]Main v5 (no siloxanes)'!$E$2:$E$379,MATCH(A1219,'[1]Main v5 (no siloxanes)'!$E$2:$E$379,0),0),"")="","",1)</f>
        <v/>
      </c>
      <c r="K1219">
        <f>IFERROR(INDEX('Data1 totsignal with smooth'!B$2:B$2058,MATCH($H1219,'Data1 totsignal with smooth'!$A$2:$A$2058,0),0),"")</f>
        <v>128104.40625</v>
      </c>
      <c r="L1219">
        <f>IFERROR(INDEX('Data1 totsignal with smooth'!C$2:C$2058,MATCH($H1219,'Data1 totsignal with smooth'!$A$2:$A$2058,0),0),"")</f>
        <v>131546.125</v>
      </c>
      <c r="M1219" s="9">
        <f t="shared" si="76"/>
        <v>0.97383641099272211</v>
      </c>
      <c r="P1219" t="str">
        <f t="shared" si="79"/>
        <v/>
      </c>
    </row>
    <row r="1220" spans="1:16" x14ac:dyDescent="0.25">
      <c r="A1220" s="5">
        <f t="shared" si="77"/>
        <v>254.16839999999999</v>
      </c>
      <c r="B1220" s="5">
        <f t="shared" si="78"/>
        <v>253.1611</v>
      </c>
      <c r="C1220" s="5" t="s">
        <v>1898</v>
      </c>
      <c r="D1220" s="5" t="s">
        <v>1898</v>
      </c>
      <c r="H1220" s="5">
        <v>254.16839999999999</v>
      </c>
      <c r="I1220" s="5" t="str">
        <f>IF(IFERROR(INDEX('[1]Main v5 (no siloxanes)'!$E$2:$E$379,MATCH(A1220,'[1]Main v5 (no siloxanes)'!$E$2:$E$379,0),0),"")="","",1)</f>
        <v/>
      </c>
      <c r="K1220">
        <f>IFERROR(INDEX('Data1 totsignal with smooth'!B$2:B$2058,MATCH($H1220,'Data1 totsignal with smooth'!$A$2:$A$2058,0),0),"")</f>
        <v>75366.6328125</v>
      </c>
      <c r="L1220">
        <f>IFERROR(INDEX('Data1 totsignal with smooth'!C$2:C$2058,MATCH($H1220,'Data1 totsignal with smooth'!$A$2:$A$2058,0),0),"")</f>
        <v>131636.203125</v>
      </c>
      <c r="M1220" s="9">
        <f t="shared" si="76"/>
        <v>0.57253727335885585</v>
      </c>
      <c r="P1220" t="str">
        <f t="shared" si="79"/>
        <v/>
      </c>
    </row>
    <row r="1221" spans="1:16" x14ac:dyDescent="0.25">
      <c r="A1221" s="5">
        <f t="shared" si="77"/>
        <v>254.19399999999999</v>
      </c>
      <c r="B1221" s="5">
        <f t="shared" si="78"/>
        <v>253.1867</v>
      </c>
      <c r="C1221" s="5" t="s">
        <v>897</v>
      </c>
      <c r="D1221" s="5" t="s">
        <v>1898</v>
      </c>
      <c r="E1221" s="5">
        <v>254.19049999999999</v>
      </c>
      <c r="F1221" s="5">
        <v>254.19640000000001</v>
      </c>
      <c r="G1221" s="5">
        <v>254.19640000000001</v>
      </c>
      <c r="H1221" s="5">
        <v>254.1926</v>
      </c>
      <c r="I1221" s="5" t="str">
        <f>IF(IFERROR(INDEX('[1]Main v5 (no siloxanes)'!$E$2:$E$379,MATCH(A1221,'[1]Main v5 (no siloxanes)'!$E$2:$E$379,0),0),"")="","",1)</f>
        <v/>
      </c>
      <c r="K1221">
        <f>IFERROR(INDEX('Data1 totsignal with smooth'!B$2:B$2058,MATCH($H1221,'Data1 totsignal with smooth'!$A$2:$A$2058,0),0),"")</f>
        <v>141743.171875</v>
      </c>
      <c r="L1221">
        <f>IFERROR(INDEX('Data1 totsignal with smooth'!C$2:C$2058,MATCH($H1221,'Data1 totsignal with smooth'!$A$2:$A$2058,0),0),"")</f>
        <v>133088.6875</v>
      </c>
      <c r="M1221" s="9">
        <f t="shared" si="76"/>
        <v>1.0650279489381846</v>
      </c>
      <c r="N1221">
        <v>38023.055</v>
      </c>
      <c r="O1221">
        <v>21381.405999999999</v>
      </c>
      <c r="P1221">
        <f t="shared" si="79"/>
        <v>1.7783234180203118</v>
      </c>
    </row>
    <row r="1222" spans="1:16" x14ac:dyDescent="0.25">
      <c r="A1222" s="5">
        <f t="shared" si="77"/>
        <v>254.215</v>
      </c>
      <c r="B1222" s="5">
        <f t="shared" si="78"/>
        <v>253.20769999999999</v>
      </c>
      <c r="C1222" s="5" t="s">
        <v>898</v>
      </c>
      <c r="D1222" s="5" t="s">
        <v>1898</v>
      </c>
      <c r="E1222" s="5">
        <v>254.2141</v>
      </c>
      <c r="F1222" s="5">
        <v>254.21690000000001</v>
      </c>
      <c r="G1222" s="5">
        <v>254.21729999999999</v>
      </c>
      <c r="H1222" s="5">
        <v>254.21180000000001</v>
      </c>
      <c r="I1222" s="5" t="str">
        <f>IF(IFERROR(INDEX('[1]Main v5 (no siloxanes)'!$E$2:$E$379,MATCH(A1222,'[1]Main v5 (no siloxanes)'!$E$2:$E$379,0),0),"")="","",1)</f>
        <v/>
      </c>
      <c r="K1222">
        <f>IFERROR(INDEX('Data1 totsignal with smooth'!B$2:B$2058,MATCH($H1222,'Data1 totsignal with smooth'!$A$2:$A$2058,0),0),"")</f>
        <v>88436.578125</v>
      </c>
      <c r="L1222">
        <f>IFERROR(INDEX('Data1 totsignal with smooth'!C$2:C$2058,MATCH($H1222,'Data1 totsignal with smooth'!$A$2:$A$2058,0),0),"")</f>
        <v>133088.6875</v>
      </c>
      <c r="M1222" s="9">
        <f t="shared" si="76"/>
        <v>0.66449357782568863</v>
      </c>
      <c r="N1222">
        <v>23029.710999999999</v>
      </c>
      <c r="O1222">
        <v>18218.678</v>
      </c>
      <c r="P1222">
        <f t="shared" si="79"/>
        <v>1.2640714655585876</v>
      </c>
    </row>
    <row r="1223" spans="1:16" x14ac:dyDescent="0.25">
      <c r="A1223" s="5">
        <f t="shared" si="77"/>
        <v>254.2424</v>
      </c>
      <c r="B1223" s="5">
        <f t="shared" si="78"/>
        <v>253.23509999999999</v>
      </c>
      <c r="C1223" s="5" t="s">
        <v>899</v>
      </c>
      <c r="D1223" s="5" t="s">
        <v>1898</v>
      </c>
      <c r="H1223" s="5">
        <v>254.2424</v>
      </c>
      <c r="I1223" s="5" t="str">
        <f>IF(IFERROR(INDEX('[1]Main v5 (no siloxanes)'!$E$2:$E$379,MATCH(A1223,'[1]Main v5 (no siloxanes)'!$E$2:$E$379,0),0),"")="","",1)</f>
        <v/>
      </c>
      <c r="K1223">
        <f>IFERROR(INDEX('Data1 totsignal with smooth'!B$2:B$2058,MATCH($H1223,'Data1 totsignal with smooth'!$A$2:$A$2058,0),0),"")</f>
        <v>82050.71875</v>
      </c>
      <c r="L1223">
        <f>IFERROR(INDEX('Data1 totsignal with smooth'!C$2:C$2058,MATCH($H1223,'Data1 totsignal with smooth'!$A$2:$A$2058,0),0),"")</f>
        <v>133088.6875</v>
      </c>
      <c r="M1223" s="9">
        <f t="shared" si="76"/>
        <v>0.61651159306834402</v>
      </c>
      <c r="P1223" t="str">
        <f t="shared" si="79"/>
        <v/>
      </c>
    </row>
    <row r="1224" spans="1:16" x14ac:dyDescent="0.25">
      <c r="A1224" s="5">
        <f t="shared" si="77"/>
        <v>254.25219999999999</v>
      </c>
      <c r="B1224" s="5">
        <f t="shared" si="78"/>
        <v>253.2449</v>
      </c>
      <c r="C1224" s="5" t="s">
        <v>899</v>
      </c>
      <c r="D1224" s="5" t="s">
        <v>1898</v>
      </c>
      <c r="E1224" s="5">
        <v>254.25059999999999</v>
      </c>
      <c r="F1224" s="5">
        <v>254.2542</v>
      </c>
      <c r="G1224" s="5">
        <v>254.2482</v>
      </c>
      <c r="H1224" s="5">
        <v>254.25579999999999</v>
      </c>
      <c r="I1224" s="5" t="str">
        <f>IF(IFERROR(INDEX('[1]Main v5 (no siloxanes)'!$E$2:$E$379,MATCH(A1224,'[1]Main v5 (no siloxanes)'!$E$2:$E$379,0),0),"")="","",1)</f>
        <v/>
      </c>
      <c r="K1224">
        <f>IFERROR(INDEX('Data1 totsignal with smooth'!B$2:B$2058,MATCH($H1224,'Data1 totsignal with smooth'!$A$2:$A$2058,0),0),"")</f>
        <v>43942.83203125</v>
      </c>
      <c r="L1224">
        <f>IFERROR(INDEX('Data1 totsignal with smooth'!C$2:C$2058,MATCH($H1224,'Data1 totsignal with smooth'!$A$2:$A$2058,0),0),"")</f>
        <v>133088.6875</v>
      </c>
      <c r="M1224" s="9">
        <f t="shared" si="76"/>
        <v>0.33017706355583376</v>
      </c>
      <c r="N1224">
        <v>10782.392</v>
      </c>
      <c r="O1224">
        <v>17624.396000000001</v>
      </c>
      <c r="P1224">
        <f t="shared" si="79"/>
        <v>0.61178788765300096</v>
      </c>
    </row>
    <row r="1225" spans="1:16" x14ac:dyDescent="0.25">
      <c r="A1225" s="5">
        <f t="shared" si="77"/>
        <v>254.2878</v>
      </c>
      <c r="B1225" s="5">
        <f t="shared" si="78"/>
        <v>253.28049999999999</v>
      </c>
      <c r="C1225" s="5" t="s">
        <v>2470</v>
      </c>
      <c r="D1225" s="5" t="s">
        <v>1898</v>
      </c>
      <c r="G1225" s="5">
        <v>254.28620000000001</v>
      </c>
      <c r="H1225" s="5">
        <v>254.2893</v>
      </c>
      <c r="I1225" s="5" t="str">
        <f>IF(IFERROR(INDEX('[1]Main v5 (no siloxanes)'!$E$2:$E$379,MATCH(A1225,'[1]Main v5 (no siloxanes)'!$E$2:$E$379,0),0),"")="","",1)</f>
        <v/>
      </c>
      <c r="K1225">
        <f>IFERROR(INDEX('Data1 totsignal with smooth'!B$2:B$2058,MATCH($H1225,'Data1 totsignal with smooth'!$A$2:$A$2058,0),0),"")</f>
        <v>167005.328125</v>
      </c>
      <c r="L1225">
        <f>IFERROR(INDEX('Data1 totsignal with smooth'!C$2:C$2058,MATCH($H1225,'Data1 totsignal with smooth'!$A$2:$A$2058,0),0),"")</f>
        <v>131636.203125</v>
      </c>
      <c r="M1225" s="9">
        <f t="shared" si="76"/>
        <v>1.2686884319081579</v>
      </c>
      <c r="P1225" t="str">
        <f t="shared" si="79"/>
        <v/>
      </c>
    </row>
    <row r="1226" spans="1:16" x14ac:dyDescent="0.25">
      <c r="A1226" s="5">
        <f t="shared" si="77"/>
        <v>254.30799999999999</v>
      </c>
      <c r="B1226" s="5">
        <f t="shared" si="78"/>
        <v>253.30070000000001</v>
      </c>
      <c r="C1226" s="5" t="s">
        <v>1898</v>
      </c>
      <c r="D1226" s="5" t="s">
        <v>1898</v>
      </c>
      <c r="F1226" s="5">
        <v>254.3098</v>
      </c>
      <c r="G1226" s="5">
        <v>254.30250000000001</v>
      </c>
      <c r="H1226" s="5">
        <v>254.31180000000001</v>
      </c>
      <c r="I1226" s="5" t="str">
        <f>IF(IFERROR(INDEX('[1]Main v5 (no siloxanes)'!$E$2:$E$379,MATCH(A1226,'[1]Main v5 (no siloxanes)'!$E$2:$E$379,0),0),"")="","",1)</f>
        <v/>
      </c>
      <c r="K1226">
        <f>IFERROR(INDEX('Data1 totsignal with smooth'!B$2:B$2058,MATCH($H1226,'Data1 totsignal with smooth'!$A$2:$A$2058,0),0),"")</f>
        <v>26750.80078125</v>
      </c>
      <c r="L1226">
        <f>IFERROR(INDEX('Data1 totsignal with smooth'!C$2:C$2058,MATCH($H1226,'Data1 totsignal with smooth'!$A$2:$A$2058,0),0),"")</f>
        <v>131636.203125</v>
      </c>
      <c r="M1226" s="9">
        <f t="shared" si="76"/>
        <v>0.2032176570441476</v>
      </c>
      <c r="P1226" t="str">
        <f t="shared" si="79"/>
        <v/>
      </c>
    </row>
    <row r="1227" spans="1:16" x14ac:dyDescent="0.25">
      <c r="A1227" s="5">
        <f t="shared" si="77"/>
        <v>255.1558</v>
      </c>
      <c r="B1227" s="5">
        <f t="shared" si="78"/>
        <v>254.14850000000001</v>
      </c>
      <c r="C1227" s="5" t="s">
        <v>2409</v>
      </c>
      <c r="G1227" s="5">
        <v>255.15600000000001</v>
      </c>
      <c r="H1227" s="5">
        <v>255.15559999999999</v>
      </c>
      <c r="I1227" s="5" t="str">
        <f>IF(IFERROR(INDEX('[1]Main v5 (no siloxanes)'!$E$2:$E$379,MATCH(A1227,'[1]Main v5 (no siloxanes)'!$E$2:$E$379,0),0),"")="","",1)</f>
        <v/>
      </c>
      <c r="K1227">
        <f>IFERROR(INDEX('Data1 totsignal with smooth'!B$2:B$2058,MATCH($H1227,'Data1 totsignal with smooth'!$A$2:$A$2058,0),0),"")</f>
        <v>357948.1875</v>
      </c>
      <c r="L1227">
        <f>IFERROR(INDEX('Data1 totsignal with smooth'!C$2:C$2058,MATCH($H1227,'Data1 totsignal with smooth'!$A$2:$A$2058,0),0),"")</f>
        <v>128104.40625</v>
      </c>
      <c r="M1227" s="9">
        <f t="shared" si="76"/>
        <v>2.7941910663201721</v>
      </c>
      <c r="P1227" t="str">
        <f t="shared" si="79"/>
        <v/>
      </c>
    </row>
    <row r="1228" spans="1:16" x14ac:dyDescent="0.25">
      <c r="A1228" s="5">
        <f t="shared" si="77"/>
        <v>255.18129999999999</v>
      </c>
      <c r="B1228" s="5">
        <f t="shared" si="78"/>
        <v>254.17400000000001</v>
      </c>
      <c r="C1228" s="5" t="s">
        <v>903</v>
      </c>
      <c r="D1228" s="5" t="s">
        <v>1898</v>
      </c>
      <c r="E1228" s="5">
        <v>255.17959999999999</v>
      </c>
      <c r="F1228" s="5">
        <v>255.18879999999999</v>
      </c>
      <c r="G1228" s="5">
        <v>255.18</v>
      </c>
      <c r="H1228" s="5">
        <v>255.17679999999999</v>
      </c>
      <c r="I1228" s="5" t="str">
        <f>IF(IFERROR(INDEX('[1]Main v5 (no siloxanes)'!$E$2:$E$379,MATCH(A1228,'[1]Main v5 (no siloxanes)'!$E$2:$E$379,0),0),"")="","",1)</f>
        <v/>
      </c>
      <c r="K1228">
        <f>IFERROR(INDEX('Data1 totsignal with smooth'!B$2:B$2058,MATCH($H1228,'Data1 totsignal with smooth'!$A$2:$A$2058,0),0),"")</f>
        <v>131636.203125</v>
      </c>
      <c r="L1228">
        <f>IFERROR(INDEX('Data1 totsignal with smooth'!C$2:C$2058,MATCH($H1228,'Data1 totsignal with smooth'!$A$2:$A$2058,0),0),"")</f>
        <v>119921.09375</v>
      </c>
      <c r="M1228" s="9">
        <f t="shared" si="76"/>
        <v>1.0976901478185526</v>
      </c>
      <c r="N1228">
        <v>9607.2597999999998</v>
      </c>
      <c r="O1228">
        <v>23029.710999999999</v>
      </c>
      <c r="P1228">
        <f t="shared" si="79"/>
        <v>0.41716805738465412</v>
      </c>
    </row>
    <row r="1229" spans="1:16" x14ac:dyDescent="0.25">
      <c r="A1229" s="5">
        <f t="shared" si="77"/>
        <v>255.208</v>
      </c>
      <c r="B1229" s="5">
        <f t="shared" si="78"/>
        <v>254.20070000000001</v>
      </c>
      <c r="C1229" s="5" t="s">
        <v>904</v>
      </c>
      <c r="D1229" s="5" t="s">
        <v>2866</v>
      </c>
      <c r="E1229" s="5">
        <v>255.2098</v>
      </c>
      <c r="F1229" s="5">
        <v>255.20840000000001</v>
      </c>
      <c r="G1229" s="5">
        <v>255.20699999999999</v>
      </c>
      <c r="H1229" s="5">
        <v>255.20660000000001</v>
      </c>
      <c r="I1229" s="5">
        <f>IF(IFERROR(INDEX('[1]Main v5 (no siloxanes)'!$E$2:$E$379,MATCH(A1229,'[1]Main v5 (no siloxanes)'!$E$2:$E$379,0),0),"")="","",1)</f>
        <v>1</v>
      </c>
      <c r="K1229">
        <f>IFERROR(INDEX('Data1 totsignal with smooth'!B$2:B$2058,MATCH($H1229,'Data1 totsignal with smooth'!$A$2:$A$2058,0),0),"")</f>
        <v>868303.75</v>
      </c>
      <c r="L1229">
        <f>IFERROR(INDEX('Data1 totsignal with smooth'!C$2:C$2058,MATCH($H1229,'Data1 totsignal with smooth'!$A$2:$A$2058,0),0),"")</f>
        <v>119921.09375</v>
      </c>
      <c r="M1229" s="9">
        <f t="shared" si="76"/>
        <v>7.2406256718284814</v>
      </c>
      <c r="N1229">
        <v>199655.67</v>
      </c>
      <c r="O1229">
        <v>23029.710999999999</v>
      </c>
      <c r="P1229">
        <f t="shared" si="79"/>
        <v>8.6694822179922291</v>
      </c>
    </row>
    <row r="1230" spans="1:16" x14ac:dyDescent="0.25">
      <c r="A1230" s="5">
        <f t="shared" si="77"/>
        <v>255.2303</v>
      </c>
      <c r="B1230" s="5">
        <f t="shared" si="78"/>
        <v>254.22300000000001</v>
      </c>
      <c r="C1230" s="5" t="s">
        <v>905</v>
      </c>
      <c r="D1230" s="5" t="s">
        <v>2224</v>
      </c>
      <c r="E1230" s="5">
        <v>255.23070000000001</v>
      </c>
      <c r="F1230" s="5">
        <v>255.23240000000001</v>
      </c>
      <c r="H1230" s="5">
        <v>255.22790000000001</v>
      </c>
      <c r="I1230" s="5" t="str">
        <f>IF(IFERROR(INDEX('[1]Main v5 (no siloxanes)'!$E$2:$E$379,MATCH(A1230,'[1]Main v5 (no siloxanes)'!$E$2:$E$379,0),0),"")="","",1)</f>
        <v/>
      </c>
      <c r="K1230">
        <f>IFERROR(INDEX('Data1 totsignal with smooth'!B$2:B$2058,MATCH($H1230,'Data1 totsignal with smooth'!$A$2:$A$2058,0),0),"")</f>
        <v>355663.15625</v>
      </c>
      <c r="L1230">
        <f>IFERROR(INDEX('Data1 totsignal with smooth'!C$2:C$2058,MATCH($H1230,'Data1 totsignal with smooth'!$A$2:$A$2058,0),0),"")</f>
        <v>119921.09375</v>
      </c>
      <c r="M1230" s="9">
        <f t="shared" si="76"/>
        <v>2.9658098098358945</v>
      </c>
      <c r="N1230">
        <v>62756.375</v>
      </c>
      <c r="O1230">
        <v>23029.710999999999</v>
      </c>
      <c r="P1230">
        <f t="shared" si="79"/>
        <v>2.7250179127302121</v>
      </c>
    </row>
    <row r="1231" spans="1:16" x14ac:dyDescent="0.25">
      <c r="A1231" s="5">
        <f t="shared" si="77"/>
        <v>255.2602</v>
      </c>
      <c r="B1231" s="5">
        <f t="shared" si="78"/>
        <v>254.25290000000001</v>
      </c>
      <c r="H1231" s="5">
        <v>255.2602</v>
      </c>
      <c r="I1231" s="5" t="str">
        <f>IF(IFERROR(INDEX('[1]Main v5 (no siloxanes)'!$E$2:$E$379,MATCH(A1231,'[1]Main v5 (no siloxanes)'!$E$2:$E$379,0),0),"")="","",1)</f>
        <v/>
      </c>
      <c r="K1231">
        <f>IFERROR(INDEX('Data1 totsignal with smooth'!B$2:B$2058,MATCH($H1231,'Data1 totsignal with smooth'!$A$2:$A$2058,0),0),"")</f>
        <v>183256.53125</v>
      </c>
      <c r="L1231">
        <f>IFERROR(INDEX('Data1 totsignal with smooth'!C$2:C$2058,MATCH($H1231,'Data1 totsignal with smooth'!$A$2:$A$2058,0),0),"")</f>
        <v>128104.40625</v>
      </c>
      <c r="M1231" s="9">
        <f t="shared" si="76"/>
        <v>1.4305248087436493</v>
      </c>
      <c r="P1231" t="str">
        <f t="shared" si="79"/>
        <v/>
      </c>
    </row>
    <row r="1232" spans="1:16" x14ac:dyDescent="0.25">
      <c r="A1232" s="5">
        <f t="shared" si="77"/>
        <v>255.26740000000001</v>
      </c>
      <c r="B1232" s="5">
        <f t="shared" si="78"/>
        <v>254.26009999999999</v>
      </c>
      <c r="C1232" s="5" t="s">
        <v>906</v>
      </c>
      <c r="D1232" s="5" t="s">
        <v>1898</v>
      </c>
      <c r="E1232" s="5">
        <v>255.2662</v>
      </c>
      <c r="F1232" s="5">
        <v>255.2671</v>
      </c>
      <c r="G1232" s="5">
        <v>255.2647</v>
      </c>
      <c r="H1232" s="5">
        <v>255.27170000000001</v>
      </c>
      <c r="I1232" s="5" t="str">
        <f>IF(IFERROR(INDEX('[1]Main v5 (no siloxanes)'!$E$2:$E$379,MATCH(A1232,'[1]Main v5 (no siloxanes)'!$E$2:$E$379,0),0),"")="","",1)</f>
        <v/>
      </c>
      <c r="K1232">
        <f>IFERROR(INDEX('Data1 totsignal with smooth'!B$2:B$2058,MATCH($H1232,'Data1 totsignal with smooth'!$A$2:$A$2058,0),0),"")</f>
        <v>179330.546875</v>
      </c>
      <c r="L1232">
        <f>IFERROR(INDEX('Data1 totsignal with smooth'!C$2:C$2058,MATCH($H1232,'Data1 totsignal with smooth'!$A$2:$A$2058,0),0),"")</f>
        <v>128104.40625</v>
      </c>
      <c r="M1232" s="9">
        <f t="shared" si="76"/>
        <v>1.3998780535700739</v>
      </c>
      <c r="N1232">
        <v>45811.68</v>
      </c>
      <c r="O1232">
        <v>23029.710999999999</v>
      </c>
      <c r="P1232">
        <f t="shared" si="79"/>
        <v>1.989242505040554</v>
      </c>
    </row>
    <row r="1233" spans="1:16" x14ac:dyDescent="0.25">
      <c r="A1233" s="5">
        <f t="shared" si="77"/>
        <v>255.2894</v>
      </c>
      <c r="B1233" s="5">
        <f t="shared" si="78"/>
        <v>254.28210000000001</v>
      </c>
      <c r="C1233" s="5" t="s">
        <v>1898</v>
      </c>
      <c r="D1233" s="5" t="s">
        <v>1898</v>
      </c>
      <c r="E1233" s="5">
        <v>255.2885</v>
      </c>
      <c r="F1233" s="5">
        <v>255.29079999999999</v>
      </c>
      <c r="G1233" s="5">
        <v>255.28489999999999</v>
      </c>
      <c r="H1233" s="5">
        <v>255.29339999999999</v>
      </c>
      <c r="I1233" s="5" t="str">
        <f>IF(IFERROR(INDEX('[1]Main v5 (no siloxanes)'!$E$2:$E$379,MATCH(A1233,'[1]Main v5 (no siloxanes)'!$E$2:$E$379,0),0),"")="","",1)</f>
        <v/>
      </c>
      <c r="K1233">
        <f>IFERROR(INDEX('Data1 totsignal with smooth'!B$2:B$2058,MATCH($H1233,'Data1 totsignal with smooth'!$A$2:$A$2058,0),0),"")</f>
        <v>36621.53515625</v>
      </c>
      <c r="L1233">
        <f>IFERROR(INDEX('Data1 totsignal with smooth'!C$2:C$2058,MATCH($H1233,'Data1 totsignal with smooth'!$A$2:$A$2058,0),0),"")</f>
        <v>119921.09375</v>
      </c>
      <c r="M1233" s="9">
        <f t="shared" si="76"/>
        <v>0.305380263063603</v>
      </c>
      <c r="N1233">
        <v>3960.8708000000001</v>
      </c>
      <c r="O1233">
        <v>23556.324000000001</v>
      </c>
      <c r="P1233">
        <f t="shared" si="79"/>
        <v>0.16814469014774971</v>
      </c>
    </row>
    <row r="1234" spans="1:16" x14ac:dyDescent="0.25">
      <c r="A1234" s="5">
        <f t="shared" si="77"/>
        <v>256.11930000000001</v>
      </c>
      <c r="B1234" s="5">
        <f t="shared" si="78"/>
        <v>255.11199999999999</v>
      </c>
      <c r="C1234" s="5" t="s">
        <v>908</v>
      </c>
      <c r="H1234" s="5">
        <v>256.11930000000001</v>
      </c>
      <c r="I1234" s="5" t="str">
        <f>IF(IFERROR(INDEX('[1]Main v5 (no siloxanes)'!$E$2:$E$379,MATCH(A1234,'[1]Main v5 (no siloxanes)'!$E$2:$E$379,0),0),"")="","",1)</f>
        <v/>
      </c>
      <c r="K1234">
        <f>IFERROR(INDEX('Data1 totsignal with smooth'!B$2:B$2058,MATCH($H1234,'Data1 totsignal with smooth'!$A$2:$A$2058,0),0),"")</f>
        <v>23536.279296875</v>
      </c>
      <c r="L1234">
        <f>IFERROR(INDEX('Data1 totsignal with smooth'!C$2:C$2058,MATCH($H1234,'Data1 totsignal with smooth'!$A$2:$A$2058,0),0),"")</f>
        <v>119921.09375</v>
      </c>
      <c r="M1234" s="9">
        <f t="shared" si="76"/>
        <v>0.19626471507957707</v>
      </c>
      <c r="P1234" t="str">
        <f t="shared" si="79"/>
        <v/>
      </c>
    </row>
    <row r="1235" spans="1:16" x14ac:dyDescent="0.25">
      <c r="A1235" s="5">
        <f t="shared" si="77"/>
        <v>256.16059999999999</v>
      </c>
      <c r="B1235" s="5">
        <f t="shared" si="78"/>
        <v>255.1533</v>
      </c>
      <c r="C1235" s="5" t="s">
        <v>1898</v>
      </c>
      <c r="D1235" s="5" t="s">
        <v>1898</v>
      </c>
      <c r="F1235" s="5">
        <v>256.16289999999998</v>
      </c>
      <c r="G1235" s="5">
        <v>256.16039999999998</v>
      </c>
      <c r="H1235" s="5">
        <v>256.1585</v>
      </c>
      <c r="I1235" s="5" t="str">
        <f>IF(IFERROR(INDEX('[1]Main v5 (no siloxanes)'!$E$2:$E$379,MATCH(A1235,'[1]Main v5 (no siloxanes)'!$E$2:$E$379,0),0),"")="","",1)</f>
        <v/>
      </c>
      <c r="K1235">
        <f>IFERROR(INDEX('Data1 totsignal with smooth'!B$2:B$2058,MATCH($H1235,'Data1 totsignal with smooth'!$A$2:$A$2058,0),0),"")</f>
        <v>69783.890625</v>
      </c>
      <c r="L1235">
        <f>IFERROR(INDEX('Data1 totsignal with smooth'!C$2:C$2058,MATCH($H1235,'Data1 totsignal with smooth'!$A$2:$A$2058,0),0),"")</f>
        <v>119921.09375</v>
      </c>
      <c r="M1235" s="9">
        <f t="shared" si="76"/>
        <v>0.58191506133590443</v>
      </c>
      <c r="P1235" t="str">
        <f t="shared" si="79"/>
        <v/>
      </c>
    </row>
    <row r="1236" spans="1:16" x14ac:dyDescent="0.25">
      <c r="A1236" s="5">
        <f t="shared" si="77"/>
        <v>256.17790000000002</v>
      </c>
      <c r="B1236" s="5">
        <f t="shared" si="78"/>
        <v>255.17060000000001</v>
      </c>
      <c r="C1236" s="5" t="s">
        <v>1898</v>
      </c>
      <c r="D1236" s="5" t="s">
        <v>1898</v>
      </c>
      <c r="E1236" s="5">
        <v>256.1737</v>
      </c>
      <c r="G1236" s="5">
        <v>256.18189999999998</v>
      </c>
      <c r="H1236" s="5">
        <v>256.17809999999997</v>
      </c>
      <c r="I1236" s="5" t="str">
        <f>IF(IFERROR(INDEX('[1]Main v5 (no siloxanes)'!$E$2:$E$379,MATCH(A1236,'[1]Main v5 (no siloxanes)'!$E$2:$E$379,0),0),"")="","",1)</f>
        <v/>
      </c>
      <c r="K1236">
        <f>IFERROR(INDEX('Data1 totsignal with smooth'!B$2:B$2058,MATCH($H1236,'Data1 totsignal with smooth'!$A$2:$A$2058,0),0),"")</f>
        <v>42918.2734375</v>
      </c>
      <c r="L1236">
        <f>IFERROR(INDEX('Data1 totsignal with smooth'!C$2:C$2058,MATCH($H1236,'Data1 totsignal with smooth'!$A$2:$A$2058,0),0),"")</f>
        <v>119921.09375</v>
      </c>
      <c r="M1236" s="9">
        <f t="shared" si="76"/>
        <v>0.35788760838832828</v>
      </c>
      <c r="N1236">
        <v>12535.550999999999</v>
      </c>
      <c r="O1236">
        <v>21381.405999999999</v>
      </c>
      <c r="P1236">
        <f t="shared" si="79"/>
        <v>0.58628281975469709</v>
      </c>
    </row>
    <row r="1237" spans="1:16" x14ac:dyDescent="0.25">
      <c r="A1237" s="5">
        <f t="shared" si="77"/>
        <v>256.21429999999998</v>
      </c>
      <c r="B1237" s="5">
        <f t="shared" si="78"/>
        <v>255.20699999999999</v>
      </c>
      <c r="C1237" s="5" t="s">
        <v>1898</v>
      </c>
      <c r="D1237" s="5" t="s">
        <v>1898</v>
      </c>
      <c r="E1237" s="5">
        <v>256.21730000000002</v>
      </c>
      <c r="F1237" s="5">
        <v>256.21710000000002</v>
      </c>
      <c r="G1237" s="5">
        <v>256.21100000000001</v>
      </c>
      <c r="H1237" s="5">
        <v>256.21159999999998</v>
      </c>
      <c r="I1237" s="5" t="str">
        <f>IF(IFERROR(INDEX('[1]Main v5 (no siloxanes)'!$E$2:$E$379,MATCH(A1237,'[1]Main v5 (no siloxanes)'!$E$2:$E$379,0),0),"")="","",1)</f>
        <v/>
      </c>
      <c r="K1237">
        <f>IFERROR(INDEX('Data1 totsignal with smooth'!B$2:B$2058,MATCH($H1237,'Data1 totsignal with smooth'!$A$2:$A$2058,0),0),"")</f>
        <v>234160.828125</v>
      </c>
      <c r="L1237">
        <f>IFERROR(INDEX('Data1 totsignal with smooth'!C$2:C$2058,MATCH($H1237,'Data1 totsignal with smooth'!$A$2:$A$2058,0),0),"")</f>
        <v>119921.09375</v>
      </c>
      <c r="M1237" s="9">
        <f t="shared" si="76"/>
        <v>1.9526241864767848</v>
      </c>
      <c r="N1237">
        <v>63664.046999999999</v>
      </c>
      <c r="O1237">
        <v>18218.678</v>
      </c>
      <c r="P1237">
        <f t="shared" si="79"/>
        <v>3.4944383450873877</v>
      </c>
    </row>
    <row r="1238" spans="1:16" x14ac:dyDescent="0.25">
      <c r="A1238" s="5">
        <f t="shared" si="77"/>
        <v>256.23390000000001</v>
      </c>
      <c r="B1238" s="5">
        <f t="shared" si="78"/>
        <v>255.22659999999999</v>
      </c>
      <c r="C1238" s="5" t="s">
        <v>1898</v>
      </c>
      <c r="D1238" s="5" t="s">
        <v>1898</v>
      </c>
      <c r="F1238" s="5">
        <v>256.23770000000002</v>
      </c>
      <c r="G1238" s="5">
        <v>256.23059999999998</v>
      </c>
      <c r="H1238" s="5">
        <v>256.23329999999999</v>
      </c>
      <c r="I1238" s="5" t="str">
        <f>IF(IFERROR(INDEX('[1]Main v5 (no siloxanes)'!$E$2:$E$379,MATCH(A1238,'[1]Main v5 (no siloxanes)'!$E$2:$E$379,0),0),"")="","",1)</f>
        <v/>
      </c>
      <c r="K1238">
        <f>IFERROR(INDEX('Data1 totsignal with smooth'!B$2:B$2058,MATCH($H1238,'Data1 totsignal with smooth'!$A$2:$A$2058,0),0),"")</f>
        <v>83857.3046875</v>
      </c>
      <c r="L1238">
        <f>IFERROR(INDEX('Data1 totsignal with smooth'!C$2:C$2058,MATCH($H1238,'Data1 totsignal with smooth'!$A$2:$A$2058,0),0),"")</f>
        <v>128104.40625</v>
      </c>
      <c r="M1238" s="9">
        <f t="shared" si="76"/>
        <v>0.65460125176217343</v>
      </c>
      <c r="P1238" t="str">
        <f t="shared" si="79"/>
        <v/>
      </c>
    </row>
    <row r="1239" spans="1:16" x14ac:dyDescent="0.25">
      <c r="A1239" s="5">
        <f t="shared" si="77"/>
        <v>256.26839999999999</v>
      </c>
      <c r="B1239" s="5">
        <f t="shared" si="78"/>
        <v>255.2611</v>
      </c>
      <c r="C1239" s="5" t="s">
        <v>1898</v>
      </c>
      <c r="D1239" s="5" t="s">
        <v>1898</v>
      </c>
      <c r="E1239" s="5">
        <v>256.26679999999999</v>
      </c>
      <c r="F1239" s="5">
        <v>256.27109999999999</v>
      </c>
      <c r="G1239" s="5">
        <v>256.2704</v>
      </c>
      <c r="H1239" s="5">
        <v>256.26510000000002</v>
      </c>
      <c r="I1239" s="5" t="str">
        <f>IF(IFERROR(INDEX('[1]Main v5 (no siloxanes)'!$E$2:$E$379,MATCH(A1239,'[1]Main v5 (no siloxanes)'!$E$2:$E$379,0),0),"")="","",1)</f>
        <v/>
      </c>
      <c r="K1239">
        <f>IFERROR(INDEX('Data1 totsignal with smooth'!B$2:B$2058,MATCH($H1239,'Data1 totsignal with smooth'!$A$2:$A$2058,0),0),"")</f>
        <v>164846.609375</v>
      </c>
      <c r="L1239">
        <f>IFERROR(INDEX('Data1 totsignal with smooth'!C$2:C$2058,MATCH($H1239,'Data1 totsignal with smooth'!$A$2:$A$2058,0),0),"")</f>
        <v>119921.09375</v>
      </c>
      <c r="M1239" s="9">
        <f t="shared" si="76"/>
        <v>1.3746256327402784</v>
      </c>
      <c r="N1239">
        <v>48593.281000000003</v>
      </c>
      <c r="O1239">
        <v>18218.678</v>
      </c>
      <c r="P1239">
        <f t="shared" si="79"/>
        <v>2.6672232200382489</v>
      </c>
    </row>
    <row r="1240" spans="1:16" x14ac:dyDescent="0.25">
      <c r="A1240" s="5">
        <f t="shared" si="77"/>
        <v>256.29149999999998</v>
      </c>
      <c r="B1240" s="5">
        <f t="shared" si="78"/>
        <v>255.2842</v>
      </c>
      <c r="C1240" s="5" t="s">
        <v>1898</v>
      </c>
      <c r="D1240" s="5" t="s">
        <v>1898</v>
      </c>
      <c r="G1240" s="5">
        <v>256.29259999999999</v>
      </c>
      <c r="H1240" s="5">
        <v>256.2903</v>
      </c>
      <c r="I1240" s="5" t="str">
        <f>IF(IFERROR(INDEX('[1]Main v5 (no siloxanes)'!$E$2:$E$379,MATCH(A1240,'[1]Main v5 (no siloxanes)'!$E$2:$E$379,0),0),"")="","",1)</f>
        <v/>
      </c>
      <c r="K1240">
        <f>IFERROR(INDEX('Data1 totsignal with smooth'!B$2:B$2058,MATCH($H1240,'Data1 totsignal with smooth'!$A$2:$A$2058,0),0),"")</f>
        <v>21710.375</v>
      </c>
      <c r="L1240">
        <f>IFERROR(INDEX('Data1 totsignal with smooth'!C$2:C$2058,MATCH($H1240,'Data1 totsignal with smooth'!$A$2:$A$2058,0),0),"")</f>
        <v>118483.8984375</v>
      </c>
      <c r="M1240" s="9">
        <f t="shared" si="76"/>
        <v>0.18323481322191787</v>
      </c>
      <c r="P1240" t="str">
        <f t="shared" si="79"/>
        <v/>
      </c>
    </row>
    <row r="1241" spans="1:16" x14ac:dyDescent="0.25">
      <c r="A1241" s="5">
        <f t="shared" si="77"/>
        <v>256.78359999999998</v>
      </c>
      <c r="B1241" s="5">
        <f t="shared" si="78"/>
        <v>255.77629999999999</v>
      </c>
      <c r="C1241" s="5" t="s">
        <v>1898</v>
      </c>
      <c r="D1241" s="5" t="s">
        <v>1898</v>
      </c>
      <c r="E1241" s="5">
        <v>256.78519999999997</v>
      </c>
      <c r="G1241" s="5">
        <v>256.78359999999998</v>
      </c>
      <c r="H1241" s="5">
        <v>256.78199999999998</v>
      </c>
      <c r="I1241" s="5" t="str">
        <f>IF(IFERROR(INDEX('[1]Main v5 (no siloxanes)'!$E$2:$E$379,MATCH(A1241,'[1]Main v5 (no siloxanes)'!$E$2:$E$379,0),0),"")="","",1)</f>
        <v/>
      </c>
      <c r="K1241">
        <f>IFERROR(INDEX('Data1 totsignal with smooth'!B$2:B$2058,MATCH($H1241,'Data1 totsignal with smooth'!$A$2:$A$2058,0),0),"")</f>
        <v>51648.11328125</v>
      </c>
      <c r="L1241">
        <f>IFERROR(INDEX('Data1 totsignal with smooth'!C$2:C$2058,MATCH($H1241,'Data1 totsignal with smooth'!$A$2:$A$2058,0),0),"")</f>
        <v>99402.0703125</v>
      </c>
      <c r="M1241" s="9">
        <f t="shared" si="76"/>
        <v>0.51958790313802095</v>
      </c>
      <c r="N1241">
        <v>12767.737999999999</v>
      </c>
      <c r="O1241">
        <v>21144.938999999998</v>
      </c>
      <c r="P1241">
        <f t="shared" si="79"/>
        <v>0.60382004412497947</v>
      </c>
    </row>
    <row r="1242" spans="1:16" x14ac:dyDescent="0.25">
      <c r="A1242" s="5">
        <f t="shared" si="77"/>
        <v>257.14069999999998</v>
      </c>
      <c r="B1242" s="5">
        <f t="shared" si="78"/>
        <v>256.13339999999999</v>
      </c>
      <c r="C1242" s="5" t="s">
        <v>911</v>
      </c>
      <c r="D1242" s="5" t="s">
        <v>1898</v>
      </c>
      <c r="E1242" s="5">
        <v>257.13760000000002</v>
      </c>
      <c r="H1242" s="5">
        <v>257.1438</v>
      </c>
      <c r="I1242" s="5" t="str">
        <f>IF(IFERROR(INDEX('[1]Main v5 (no siloxanes)'!$E$2:$E$379,MATCH(A1242,'[1]Main v5 (no siloxanes)'!$E$2:$E$379,0),0),"")="","",1)</f>
        <v/>
      </c>
      <c r="K1242">
        <f>IFERROR(INDEX('Data1 totsignal with smooth'!B$2:B$2058,MATCH($H1242,'Data1 totsignal with smooth'!$A$2:$A$2058,0),0),"")</f>
        <v>79064.234375</v>
      </c>
      <c r="L1242">
        <f>IFERROR(INDEX('Data1 totsignal with smooth'!C$2:C$2058,MATCH($H1242,'Data1 totsignal with smooth'!$A$2:$A$2058,0),0),"")</f>
        <v>88521.609375</v>
      </c>
      <c r="M1242" s="9">
        <f t="shared" si="76"/>
        <v>0.89316309241581726</v>
      </c>
      <c r="N1242">
        <v>2917.6574999999998</v>
      </c>
      <c r="O1242">
        <v>21144.938999999998</v>
      </c>
      <c r="P1242">
        <f t="shared" si="79"/>
        <v>0.13798372745364743</v>
      </c>
    </row>
    <row r="1243" spans="1:16" x14ac:dyDescent="0.25">
      <c r="A1243" s="5">
        <f t="shared" si="77"/>
        <v>257.16739999999999</v>
      </c>
      <c r="B1243" s="5">
        <f t="shared" si="78"/>
        <v>256.1601</v>
      </c>
      <c r="C1243" s="5" t="s">
        <v>912</v>
      </c>
      <c r="D1243" s="5" t="s">
        <v>1898</v>
      </c>
      <c r="F1243" s="5">
        <v>257.16969999999998</v>
      </c>
      <c r="H1243" s="5">
        <v>257.16500000000002</v>
      </c>
      <c r="I1243" s="5" t="str">
        <f>IF(IFERROR(INDEX('[1]Main v5 (no siloxanes)'!$E$2:$E$379,MATCH(A1243,'[1]Main v5 (no siloxanes)'!$E$2:$E$379,0),0),"")="","",1)</f>
        <v/>
      </c>
      <c r="K1243">
        <f>IFERROR(INDEX('Data1 totsignal with smooth'!B$2:B$2058,MATCH($H1243,'Data1 totsignal with smooth'!$A$2:$A$2058,0),0),"")</f>
        <v>73516.234375</v>
      </c>
      <c r="L1243">
        <f>IFERROR(INDEX('Data1 totsignal with smooth'!C$2:C$2058,MATCH($H1243,'Data1 totsignal with smooth'!$A$2:$A$2058,0),0),"")</f>
        <v>88436.578125</v>
      </c>
      <c r="M1243" s="9">
        <f t="shared" si="76"/>
        <v>0.8312876406308829</v>
      </c>
      <c r="P1243" t="str">
        <f t="shared" si="79"/>
        <v/>
      </c>
    </row>
    <row r="1244" spans="1:16" x14ac:dyDescent="0.25">
      <c r="A1244" s="5">
        <f t="shared" si="77"/>
        <v>257.18880000000001</v>
      </c>
      <c r="B1244" s="5">
        <f t="shared" si="78"/>
        <v>256.18150000000003</v>
      </c>
      <c r="C1244" s="5" t="s">
        <v>913</v>
      </c>
      <c r="D1244" s="5" t="s">
        <v>1898</v>
      </c>
      <c r="E1244" s="5">
        <v>257.19009999999997</v>
      </c>
      <c r="F1244" s="5">
        <v>257.18959999999998</v>
      </c>
      <c r="G1244" s="5">
        <v>257.18700000000001</v>
      </c>
      <c r="H1244" s="5">
        <v>257.18830000000003</v>
      </c>
      <c r="I1244" s="5" t="str">
        <f>IF(IFERROR(INDEX('[1]Main v5 (no siloxanes)'!$E$2:$E$379,MATCH(A1244,'[1]Main v5 (no siloxanes)'!$E$2:$E$379,0),0),"")="","",1)</f>
        <v/>
      </c>
      <c r="K1244">
        <f>IFERROR(INDEX('Data1 totsignal with smooth'!B$2:B$2058,MATCH($H1244,'Data1 totsignal with smooth'!$A$2:$A$2058,0),0),"")</f>
        <v>140185.078125</v>
      </c>
      <c r="L1244">
        <f>IFERROR(INDEX('Data1 totsignal with smooth'!C$2:C$2058,MATCH($H1244,'Data1 totsignal with smooth'!$A$2:$A$2058,0),0),"")</f>
        <v>88436.578125</v>
      </c>
      <c r="M1244" s="9">
        <f t="shared" si="76"/>
        <v>1.5851481490708119</v>
      </c>
      <c r="N1244">
        <v>38120.07</v>
      </c>
      <c r="O1244">
        <v>21144.938999999998</v>
      </c>
      <c r="P1244">
        <f t="shared" si="79"/>
        <v>1.8027987690104001</v>
      </c>
    </row>
    <row r="1245" spans="1:16" x14ac:dyDescent="0.25">
      <c r="A1245" s="5">
        <f t="shared" si="77"/>
        <v>257.22410000000002</v>
      </c>
      <c r="B1245" s="5">
        <f t="shared" si="78"/>
        <v>256.21679999999998</v>
      </c>
      <c r="C1245" s="5" t="s">
        <v>914</v>
      </c>
      <c r="D1245" s="5" t="s">
        <v>1898</v>
      </c>
      <c r="E1245" s="5">
        <v>257.22539999999998</v>
      </c>
      <c r="F1245" s="5">
        <v>257.22500000000002</v>
      </c>
      <c r="G1245" s="5">
        <v>257.2235</v>
      </c>
      <c r="H1245" s="5">
        <v>257.22239999999999</v>
      </c>
      <c r="I1245" s="5">
        <f>IF(IFERROR(INDEX('[1]Main v5 (no siloxanes)'!$E$2:$E$379,MATCH(A1245,'[1]Main v5 (no siloxanes)'!$E$2:$E$379,0),0),"")="","",1)</f>
        <v>1</v>
      </c>
      <c r="K1245">
        <f>IFERROR(INDEX('Data1 totsignal with smooth'!B$2:B$2058,MATCH($H1245,'Data1 totsignal with smooth'!$A$2:$A$2058,0),0),"")</f>
        <v>1276815.25</v>
      </c>
      <c r="L1245">
        <f>IFERROR(INDEX('Data1 totsignal with smooth'!C$2:C$2058,MATCH($H1245,'Data1 totsignal with smooth'!$A$2:$A$2058,0),0),"")</f>
        <v>88436.578125</v>
      </c>
      <c r="M1245" s="9">
        <f t="shared" si="76"/>
        <v>14.437637424135694</v>
      </c>
      <c r="N1245">
        <v>252932.39</v>
      </c>
      <c r="O1245">
        <v>21144.938999999998</v>
      </c>
      <c r="P1245">
        <f t="shared" si="79"/>
        <v>11.961840608762222</v>
      </c>
    </row>
    <row r="1246" spans="1:16" x14ac:dyDescent="0.25">
      <c r="A1246" s="5">
        <f t="shared" si="77"/>
        <v>257.24450000000002</v>
      </c>
      <c r="B1246" s="5">
        <f t="shared" si="78"/>
        <v>256.23719999999997</v>
      </c>
      <c r="C1246" s="5" t="s">
        <v>915</v>
      </c>
      <c r="D1246" s="5" t="s">
        <v>2223</v>
      </c>
      <c r="E1246" s="5">
        <v>257.24470000000002</v>
      </c>
      <c r="F1246" s="5">
        <v>257.24630000000002</v>
      </c>
      <c r="G1246" s="5">
        <v>257.24459999999999</v>
      </c>
      <c r="H1246" s="5">
        <v>257.24250000000001</v>
      </c>
      <c r="I1246" s="5" t="str">
        <f>IF(IFERROR(INDEX('[1]Main v5 (no siloxanes)'!$E$2:$E$379,MATCH(A1246,'[1]Main v5 (no siloxanes)'!$E$2:$E$379,0),0),"")="","",1)</f>
        <v/>
      </c>
      <c r="K1246">
        <f>IFERROR(INDEX('Data1 totsignal with smooth'!B$2:B$2058,MATCH($H1246,'Data1 totsignal with smooth'!$A$2:$A$2058,0),0),"")</f>
        <v>581949.0625</v>
      </c>
      <c r="L1246">
        <f>IFERROR(INDEX('Data1 totsignal with smooth'!C$2:C$2058,MATCH($H1246,'Data1 totsignal with smooth'!$A$2:$A$2058,0),0),"")</f>
        <v>88521.609375</v>
      </c>
      <c r="M1246" s="9">
        <f t="shared" si="76"/>
        <v>6.5740904013020831</v>
      </c>
      <c r="N1246">
        <v>69788.108999999997</v>
      </c>
      <c r="O1246">
        <v>18758.873</v>
      </c>
      <c r="P1246">
        <f t="shared" si="79"/>
        <v>3.720271948106904</v>
      </c>
    </row>
    <row r="1247" spans="1:16" x14ac:dyDescent="0.25">
      <c r="A1247" s="5">
        <f t="shared" si="77"/>
        <v>257.26400000000001</v>
      </c>
      <c r="B1247" s="5">
        <f t="shared" si="78"/>
        <v>256.25670000000002</v>
      </c>
      <c r="C1247" s="5" t="s">
        <v>1898</v>
      </c>
      <c r="D1247" s="5" t="s">
        <v>1898</v>
      </c>
      <c r="E1247" s="5">
        <v>257.26549999999997</v>
      </c>
      <c r="F1247" s="5">
        <v>257.2627</v>
      </c>
      <c r="G1247" s="5">
        <v>257.26339999999999</v>
      </c>
      <c r="H1247" s="5">
        <v>257.26440000000002</v>
      </c>
      <c r="I1247" s="5" t="str">
        <f>IF(IFERROR(INDEX('[1]Main v5 (no siloxanes)'!$E$2:$E$379,MATCH(A1247,'[1]Main v5 (no siloxanes)'!$E$2:$E$379,0),0),"")="","",1)</f>
        <v/>
      </c>
      <c r="K1247">
        <f>IFERROR(INDEX('Data1 totsignal with smooth'!B$2:B$2058,MATCH($H1247,'Data1 totsignal with smooth'!$A$2:$A$2058,0),0),"")</f>
        <v>118483.8984375</v>
      </c>
      <c r="L1247">
        <f>IFERROR(INDEX('Data1 totsignal with smooth'!C$2:C$2058,MATCH($H1247,'Data1 totsignal with smooth'!$A$2:$A$2058,0),0),"")</f>
        <v>88521.609375</v>
      </c>
      <c r="M1247" s="9">
        <f t="shared" si="76"/>
        <v>1.3384742920293298</v>
      </c>
      <c r="N1247">
        <v>5169.4486999999999</v>
      </c>
      <c r="O1247">
        <v>18758.873</v>
      </c>
      <c r="P1247">
        <f t="shared" si="79"/>
        <v>0.27557352192746332</v>
      </c>
    </row>
    <row r="1248" spans="1:16" x14ac:dyDescent="0.25">
      <c r="A1248" s="5">
        <f t="shared" si="77"/>
        <v>258.11430000000001</v>
      </c>
      <c r="B1248" s="5">
        <f t="shared" si="78"/>
        <v>257.10700000000003</v>
      </c>
      <c r="C1248" s="5" t="s">
        <v>916</v>
      </c>
      <c r="D1248" s="5" t="s">
        <v>1898</v>
      </c>
      <c r="E1248" s="5">
        <v>258.1191</v>
      </c>
      <c r="H1248" s="5">
        <v>258.10939999999999</v>
      </c>
      <c r="I1248" s="5" t="str">
        <f>IF(IFERROR(INDEX('[1]Main v5 (no siloxanes)'!$E$2:$E$379,MATCH(A1248,'[1]Main v5 (no siloxanes)'!$E$2:$E$379,0),0),"")="","",1)</f>
        <v/>
      </c>
      <c r="K1248">
        <f>IFERROR(INDEX('Data1 totsignal with smooth'!B$2:B$2058,MATCH($H1248,'Data1 totsignal with smooth'!$A$2:$A$2058,0),0),"")</f>
        <v>16214.7265625</v>
      </c>
      <c r="L1248">
        <f>IFERROR(INDEX('Data1 totsignal with smooth'!C$2:C$2058,MATCH($H1248,'Data1 totsignal with smooth'!$A$2:$A$2058,0),0),"")</f>
        <v>88521.609375</v>
      </c>
      <c r="M1248" s="9">
        <f t="shared" si="76"/>
        <v>0.18317252337573647</v>
      </c>
      <c r="N1248">
        <v>750.65070000000003</v>
      </c>
      <c r="O1248">
        <v>18758.873</v>
      </c>
      <c r="P1248">
        <f t="shared" si="79"/>
        <v>4.0015767471745241E-2</v>
      </c>
    </row>
    <row r="1249" spans="1:16" x14ac:dyDescent="0.25">
      <c r="A1249" s="5">
        <f t="shared" si="77"/>
        <v>258.15640000000002</v>
      </c>
      <c r="B1249" s="5">
        <f t="shared" si="78"/>
        <v>257.14909999999998</v>
      </c>
      <c r="C1249" s="5" t="s">
        <v>1898</v>
      </c>
      <c r="D1249" s="5" t="s">
        <v>1898</v>
      </c>
      <c r="E1249" s="5">
        <v>258.15609999999998</v>
      </c>
      <c r="G1249" s="5">
        <v>258.15839999999997</v>
      </c>
      <c r="H1249" s="5">
        <v>258.15480000000002</v>
      </c>
      <c r="I1249" s="5" t="str">
        <f>IF(IFERROR(INDEX('[1]Main v5 (no siloxanes)'!$E$2:$E$379,MATCH(A1249,'[1]Main v5 (no siloxanes)'!$E$2:$E$379,0),0),"")="","",1)</f>
        <v/>
      </c>
      <c r="K1249">
        <f>IFERROR(INDEX('Data1 totsignal with smooth'!B$2:B$2058,MATCH($H1249,'Data1 totsignal with smooth'!$A$2:$A$2058,0),0),"")</f>
        <v>37771.53515625</v>
      </c>
      <c r="L1249">
        <f>IFERROR(INDEX('Data1 totsignal with smooth'!C$2:C$2058,MATCH($H1249,'Data1 totsignal with smooth'!$A$2:$A$2058,0),0),"")</f>
        <v>88521.609375</v>
      </c>
      <c r="M1249" s="9">
        <f t="shared" si="76"/>
        <v>0.4266928202382787</v>
      </c>
      <c r="N1249">
        <v>5712.1229999999996</v>
      </c>
      <c r="O1249">
        <v>16706.162</v>
      </c>
      <c r="P1249">
        <f t="shared" si="79"/>
        <v>0.34191713213364022</v>
      </c>
    </row>
    <row r="1250" spans="1:16" x14ac:dyDescent="0.25">
      <c r="A1250" s="5">
        <f t="shared" si="77"/>
        <v>258.19170000000003</v>
      </c>
      <c r="B1250" s="5">
        <f t="shared" si="78"/>
        <v>257.18439999999998</v>
      </c>
      <c r="C1250" s="5" t="s">
        <v>1898</v>
      </c>
      <c r="D1250" s="5" t="s">
        <v>1898</v>
      </c>
      <c r="E1250" s="5">
        <v>258.19209999999998</v>
      </c>
      <c r="F1250" s="5">
        <v>258.19479999999999</v>
      </c>
      <c r="G1250" s="5">
        <v>258.19139999999999</v>
      </c>
      <c r="H1250" s="5">
        <v>258.1884</v>
      </c>
      <c r="I1250" s="5" t="str">
        <f>IF(IFERROR(INDEX('[1]Main v5 (no siloxanes)'!$E$2:$E$379,MATCH(A1250,'[1]Main v5 (no siloxanes)'!$E$2:$E$379,0),0),"")="","",1)</f>
        <v/>
      </c>
      <c r="K1250">
        <f>IFERROR(INDEX('Data1 totsignal with smooth'!B$2:B$2058,MATCH($H1250,'Data1 totsignal with smooth'!$A$2:$A$2058,0),0),"")</f>
        <v>57183.125</v>
      </c>
      <c r="L1250">
        <f>IFERROR(INDEX('Data1 totsignal with smooth'!C$2:C$2058,MATCH($H1250,'Data1 totsignal with smooth'!$A$2:$A$2058,0),0),"")</f>
        <v>99402.0703125</v>
      </c>
      <c r="M1250" s="9">
        <f t="shared" si="76"/>
        <v>0.57527096588861604</v>
      </c>
      <c r="N1250">
        <v>14411.617</v>
      </c>
      <c r="O1250">
        <v>16320.97</v>
      </c>
      <c r="P1250">
        <f t="shared" si="79"/>
        <v>0.88301228419634381</v>
      </c>
    </row>
    <row r="1251" spans="1:16" x14ac:dyDescent="0.25">
      <c r="A1251" s="5">
        <f t="shared" si="77"/>
        <v>258.22800000000001</v>
      </c>
      <c r="B1251" s="5">
        <f t="shared" si="78"/>
        <v>257.22070000000002</v>
      </c>
      <c r="C1251" s="5" t="s">
        <v>2814</v>
      </c>
      <c r="D1251" s="5" t="s">
        <v>1898</v>
      </c>
      <c r="E1251" s="5">
        <v>258.23079999999999</v>
      </c>
      <c r="F1251" s="5">
        <v>258.23039999999997</v>
      </c>
      <c r="G1251" s="5">
        <v>258.22370000000001</v>
      </c>
      <c r="H1251" s="5">
        <v>258.22710000000001</v>
      </c>
      <c r="I1251" s="5" t="str">
        <f>IF(IFERROR(INDEX('[1]Main v5 (no siloxanes)'!$E$2:$E$379,MATCH(A1251,'[1]Main v5 (no siloxanes)'!$E$2:$E$379,0),0),"")="","",1)</f>
        <v/>
      </c>
      <c r="K1251">
        <f>IFERROR(INDEX('Data1 totsignal with smooth'!B$2:B$2058,MATCH($H1251,'Data1 totsignal with smooth'!$A$2:$A$2058,0),0),"")</f>
        <v>337619</v>
      </c>
      <c r="L1251">
        <f>IFERROR(INDEX('Data1 totsignal with smooth'!C$2:C$2058,MATCH($H1251,'Data1 totsignal with smooth'!$A$2:$A$2058,0),0),"")</f>
        <v>99402.0703125</v>
      </c>
      <c r="M1251" s="9">
        <f t="shared" si="76"/>
        <v>3.3964986739068328</v>
      </c>
      <c r="N1251">
        <v>70271.327999999994</v>
      </c>
      <c r="O1251">
        <v>16706.162</v>
      </c>
      <c r="P1251">
        <f t="shared" si="79"/>
        <v>4.2063118985677255</v>
      </c>
    </row>
    <row r="1252" spans="1:16" x14ac:dyDescent="0.25">
      <c r="A1252" s="5">
        <f t="shared" si="77"/>
        <v>258.25389999999999</v>
      </c>
      <c r="B1252" s="5">
        <f t="shared" si="78"/>
        <v>257.2466</v>
      </c>
      <c r="C1252" s="5" t="s">
        <v>1898</v>
      </c>
      <c r="D1252" s="5" t="s">
        <v>1898</v>
      </c>
      <c r="E1252" s="5">
        <v>258.25459999999998</v>
      </c>
      <c r="F1252" s="5">
        <v>258.25040000000001</v>
      </c>
      <c r="G1252" s="5">
        <v>258.26170000000002</v>
      </c>
      <c r="H1252" s="5">
        <v>258.24900000000002</v>
      </c>
      <c r="I1252" s="5" t="str">
        <f>IF(IFERROR(INDEX('[1]Main v5 (no siloxanes)'!$E$2:$E$379,MATCH(A1252,'[1]Main v5 (no siloxanes)'!$E$2:$E$379,0),0),"")="","",1)</f>
        <v/>
      </c>
      <c r="K1252">
        <f>IFERROR(INDEX('Data1 totsignal with smooth'!B$2:B$2058,MATCH($H1252,'Data1 totsignal with smooth'!$A$2:$A$2058,0),0),"")</f>
        <v>119921.09375</v>
      </c>
      <c r="L1252">
        <f>IFERROR(INDEX('Data1 totsignal with smooth'!C$2:C$2058,MATCH($H1252,'Data1 totsignal with smooth'!$A$2:$A$2058,0),0),"")</f>
        <v>99402.0703125</v>
      </c>
      <c r="M1252" s="9">
        <f t="shared" si="76"/>
        <v>1.2064245077893483</v>
      </c>
      <c r="N1252">
        <v>6101.7725</v>
      </c>
      <c r="O1252">
        <v>16706.162</v>
      </c>
      <c r="P1252">
        <f t="shared" si="79"/>
        <v>0.36524083149678543</v>
      </c>
    </row>
    <row r="1253" spans="1:16" x14ac:dyDescent="0.25">
      <c r="A1253" s="5">
        <f t="shared" si="77"/>
        <v>259.1549</v>
      </c>
      <c r="B1253" s="5">
        <f t="shared" si="78"/>
        <v>258.14760000000001</v>
      </c>
      <c r="C1253" s="5" t="s">
        <v>922</v>
      </c>
      <c r="D1253" s="5" t="s">
        <v>1898</v>
      </c>
      <c r="F1253" s="5">
        <v>259.15899999999999</v>
      </c>
      <c r="G1253" s="5">
        <v>259.15300000000002</v>
      </c>
      <c r="H1253" s="5">
        <v>259.15260000000001</v>
      </c>
      <c r="I1253" s="5" t="str">
        <f>IF(IFERROR(INDEX('[1]Main v5 (no siloxanes)'!$E$2:$E$379,MATCH(A1253,'[1]Main v5 (no siloxanes)'!$E$2:$E$379,0),0),"")="","",1)</f>
        <v/>
      </c>
      <c r="K1253">
        <f>IFERROR(INDEX('Data1 totsignal with smooth'!B$2:B$2058,MATCH($H1253,'Data1 totsignal with smooth'!$A$2:$A$2058,0),0),"")</f>
        <v>31120.2265625</v>
      </c>
      <c r="L1253">
        <f>IFERROR(INDEX('Data1 totsignal with smooth'!C$2:C$2058,MATCH($H1253,'Data1 totsignal with smooth'!$A$2:$A$2058,0),0),"")</f>
        <v>88521.609375</v>
      </c>
      <c r="M1253" s="9">
        <f t="shared" si="76"/>
        <v>0.35155513757851853</v>
      </c>
      <c r="P1253" t="str">
        <f t="shared" si="79"/>
        <v/>
      </c>
    </row>
    <row r="1254" spans="1:16" x14ac:dyDescent="0.25">
      <c r="A1254" s="5">
        <f t="shared" si="77"/>
        <v>259.1705</v>
      </c>
      <c r="B1254" s="5">
        <f t="shared" si="78"/>
        <v>258.16320000000002</v>
      </c>
      <c r="C1254" s="5" t="s">
        <v>923</v>
      </c>
      <c r="D1254" s="5" t="s">
        <v>1898</v>
      </c>
      <c r="E1254" s="5">
        <v>259.17039999999997</v>
      </c>
      <c r="G1254" s="5">
        <v>259.17340000000002</v>
      </c>
      <c r="H1254" s="5">
        <v>259.16770000000002</v>
      </c>
      <c r="I1254" s="5" t="str">
        <f>IF(IFERROR(INDEX('[1]Main v5 (no siloxanes)'!$E$2:$E$379,MATCH(A1254,'[1]Main v5 (no siloxanes)'!$E$2:$E$379,0),0),"")="","",1)</f>
        <v/>
      </c>
      <c r="K1254">
        <f>IFERROR(INDEX('Data1 totsignal with smooth'!B$2:B$2058,MATCH($H1254,'Data1 totsignal with smooth'!$A$2:$A$2058,0),0),"")</f>
        <v>257561.109375</v>
      </c>
      <c r="L1254">
        <f>IFERROR(INDEX('Data1 totsignal with smooth'!C$2:C$2058,MATCH($H1254,'Data1 totsignal with smooth'!$A$2:$A$2058,0),0),"")</f>
        <v>84403.3984375</v>
      </c>
      <c r="M1254" s="9">
        <f t="shared" si="76"/>
        <v>3.0515490388188788</v>
      </c>
      <c r="N1254">
        <v>26366.934000000001</v>
      </c>
      <c r="O1254">
        <v>18758.873</v>
      </c>
      <c r="P1254">
        <f t="shared" si="79"/>
        <v>1.4055713261665561</v>
      </c>
    </row>
    <row r="1255" spans="1:16" x14ac:dyDescent="0.25">
      <c r="A1255" s="5">
        <f t="shared" si="77"/>
        <v>259.20510000000002</v>
      </c>
      <c r="B1255" s="5">
        <f t="shared" si="78"/>
        <v>258.19779999999997</v>
      </c>
      <c r="C1255" s="5" t="s">
        <v>925</v>
      </c>
      <c r="D1255" s="5" t="s">
        <v>1898</v>
      </c>
      <c r="E1255" s="5">
        <v>259.2056</v>
      </c>
      <c r="F1255" s="5">
        <v>259.20589999999999</v>
      </c>
      <c r="G1255" s="5">
        <v>259.2081</v>
      </c>
      <c r="H1255" s="5">
        <v>259.20060000000001</v>
      </c>
      <c r="I1255" s="5" t="str">
        <f>IF(IFERROR(INDEX('[1]Main v5 (no siloxanes)'!$E$2:$E$379,MATCH(A1255,'[1]Main v5 (no siloxanes)'!$E$2:$E$379,0),0),"")="","",1)</f>
        <v/>
      </c>
      <c r="K1255">
        <f>IFERROR(INDEX('Data1 totsignal with smooth'!B$2:B$2058,MATCH($H1255,'Data1 totsignal with smooth'!$A$2:$A$2058,0),0),"")</f>
        <v>237613.296875</v>
      </c>
      <c r="L1255">
        <f>IFERROR(INDEX('Data1 totsignal with smooth'!C$2:C$2058,MATCH($H1255,'Data1 totsignal with smooth'!$A$2:$A$2058,0),0),"")</f>
        <v>84403.3984375</v>
      </c>
      <c r="M1255" s="9">
        <f t="shared" si="76"/>
        <v>2.8152100658713479</v>
      </c>
      <c r="N1255">
        <v>55594.125</v>
      </c>
      <c r="O1255">
        <v>16706.162</v>
      </c>
      <c r="P1255">
        <f t="shared" si="79"/>
        <v>3.3277616366942926</v>
      </c>
    </row>
    <row r="1256" spans="1:16" x14ac:dyDescent="0.25">
      <c r="A1256" s="5">
        <f t="shared" si="77"/>
        <v>259.2396</v>
      </c>
      <c r="B1256" s="5">
        <f t="shared" si="78"/>
        <v>258.23230000000001</v>
      </c>
      <c r="C1256" s="5" t="s">
        <v>926</v>
      </c>
      <c r="D1256" s="5" t="s">
        <v>1898</v>
      </c>
      <c r="E1256" s="5">
        <v>259.24130000000002</v>
      </c>
      <c r="F1256" s="5">
        <v>259.24040000000002</v>
      </c>
      <c r="G1256" s="5">
        <v>259.2389</v>
      </c>
      <c r="H1256" s="5">
        <v>259.23779999999999</v>
      </c>
      <c r="I1256" s="5">
        <f>IF(IFERROR(INDEX('[1]Main v5 (no siloxanes)'!$E$2:$E$379,MATCH(A1256,'[1]Main v5 (no siloxanes)'!$E$2:$E$379,0),0),"")="","",1)</f>
        <v>1</v>
      </c>
      <c r="K1256">
        <f>IFERROR(INDEX('Data1 totsignal with smooth'!B$2:B$2058,MATCH($H1256,'Data1 totsignal with smooth'!$A$2:$A$2058,0),0),"")</f>
        <v>1732448.25</v>
      </c>
      <c r="L1256">
        <f>IFERROR(INDEX('Data1 totsignal with smooth'!C$2:C$2058,MATCH($H1256,'Data1 totsignal with smooth'!$A$2:$A$2058,0),0),"")</f>
        <v>84403.3984375</v>
      </c>
      <c r="M1256" s="9">
        <f t="shared" si="76"/>
        <v>20.525811543984965</v>
      </c>
      <c r="N1256">
        <v>296591.78000000003</v>
      </c>
      <c r="O1256">
        <v>16706.162</v>
      </c>
      <c r="P1256">
        <f t="shared" si="79"/>
        <v>17.753436127340322</v>
      </c>
    </row>
    <row r="1257" spans="1:16" x14ac:dyDescent="0.25">
      <c r="A1257" s="5">
        <f t="shared" si="77"/>
        <v>259.25869999999998</v>
      </c>
      <c r="B1257" s="5">
        <f t="shared" si="78"/>
        <v>258.25139999999999</v>
      </c>
      <c r="C1257" s="5" t="s">
        <v>927</v>
      </c>
      <c r="D1257" s="5" t="s">
        <v>1898</v>
      </c>
      <c r="E1257" s="5">
        <v>259.26229999999998</v>
      </c>
      <c r="F1257" s="5">
        <v>259.25599999999997</v>
      </c>
      <c r="G1257" s="5">
        <v>259.25940000000003</v>
      </c>
      <c r="H1257" s="5">
        <v>259.25720000000001</v>
      </c>
      <c r="I1257" s="5" t="str">
        <f>IF(IFERROR(INDEX('[1]Main v5 (no siloxanes)'!$E$2:$E$379,MATCH(A1257,'[1]Main v5 (no siloxanes)'!$E$2:$E$379,0),0),"")="","",1)</f>
        <v/>
      </c>
      <c r="K1257">
        <f>IFERROR(INDEX('Data1 totsignal with smooth'!B$2:B$2058,MATCH($H1257,'Data1 totsignal with smooth'!$A$2:$A$2058,0),0),"")</f>
        <v>558292.375</v>
      </c>
      <c r="L1257">
        <f>IFERROR(INDEX('Data1 totsignal with smooth'!C$2:C$2058,MATCH($H1257,'Data1 totsignal with smooth'!$A$2:$A$2058,0),0),"")</f>
        <v>84403.3984375</v>
      </c>
      <c r="M1257" s="9">
        <f t="shared" si="76"/>
        <v>6.6145722249964942</v>
      </c>
      <c r="N1257">
        <v>63522.445</v>
      </c>
      <c r="O1257">
        <v>16320.97</v>
      </c>
      <c r="P1257">
        <f t="shared" si="79"/>
        <v>3.8920753484627446</v>
      </c>
    </row>
    <row r="1258" spans="1:16" x14ac:dyDescent="0.25">
      <c r="A1258" s="5">
        <f t="shared" si="77"/>
        <v>259.2765</v>
      </c>
      <c r="B1258" s="5">
        <f t="shared" si="78"/>
        <v>258.26920000000001</v>
      </c>
      <c r="C1258" s="5" t="s">
        <v>928</v>
      </c>
      <c r="D1258" s="5" t="s">
        <v>1898</v>
      </c>
      <c r="F1258" s="5">
        <v>259.27229999999997</v>
      </c>
      <c r="G1258" s="5">
        <v>259.27879999999999</v>
      </c>
      <c r="H1258" s="5">
        <v>259.27839999999998</v>
      </c>
      <c r="I1258" s="5" t="str">
        <f>IF(IFERROR(INDEX('[1]Main v5 (no siloxanes)'!$E$2:$E$379,MATCH(A1258,'[1]Main v5 (no siloxanes)'!$E$2:$E$379,0),0),"")="","",1)</f>
        <v/>
      </c>
      <c r="K1258">
        <f>IFERROR(INDEX('Data1 totsignal with smooth'!B$2:B$2058,MATCH($H1258,'Data1 totsignal with smooth'!$A$2:$A$2058,0),0),"")</f>
        <v>77422.3359375</v>
      </c>
      <c r="L1258">
        <f>IFERROR(INDEX('Data1 totsignal with smooth'!C$2:C$2058,MATCH($H1258,'Data1 totsignal with smooth'!$A$2:$A$2058,0),0),"")</f>
        <v>84403.3984375</v>
      </c>
      <c r="M1258" s="9">
        <f t="shared" si="76"/>
        <v>0.91728931975210193</v>
      </c>
      <c r="P1258" t="str">
        <f t="shared" si="79"/>
        <v/>
      </c>
    </row>
    <row r="1259" spans="1:16" x14ac:dyDescent="0.25">
      <c r="A1259" s="5">
        <f t="shared" si="77"/>
        <v>260.1069</v>
      </c>
      <c r="B1259" s="5">
        <f t="shared" si="78"/>
        <v>259.09960000000001</v>
      </c>
      <c r="C1259" s="5" t="s">
        <v>929</v>
      </c>
      <c r="D1259" s="5" t="s">
        <v>1898</v>
      </c>
      <c r="H1259" s="5">
        <v>260.1069</v>
      </c>
      <c r="I1259" s="5" t="str">
        <f>IF(IFERROR(INDEX('[1]Main v5 (no siloxanes)'!$E$2:$E$379,MATCH(A1259,'[1]Main v5 (no siloxanes)'!$E$2:$E$379,0),0),"")="","",1)</f>
        <v/>
      </c>
      <c r="K1259">
        <f>IFERROR(INDEX('Data1 totsignal with smooth'!B$2:B$2058,MATCH($H1259,'Data1 totsignal with smooth'!$A$2:$A$2058,0),0),"")</f>
        <v>12511.4619140625</v>
      </c>
      <c r="L1259">
        <f>IFERROR(INDEX('Data1 totsignal with smooth'!C$2:C$2058,MATCH($H1259,'Data1 totsignal with smooth'!$A$2:$A$2058,0),0),"")</f>
        <v>87626.8359375</v>
      </c>
      <c r="M1259" s="9">
        <f t="shared" si="76"/>
        <v>0.14278116720985251</v>
      </c>
      <c r="P1259" t="str">
        <f t="shared" si="79"/>
        <v/>
      </c>
    </row>
    <row r="1260" spans="1:16" x14ac:dyDescent="0.25">
      <c r="A1260" s="5">
        <f t="shared" si="77"/>
        <v>260.13580000000002</v>
      </c>
      <c r="B1260" s="5">
        <f t="shared" si="78"/>
        <v>259.12849999999997</v>
      </c>
      <c r="C1260" s="5" t="s">
        <v>1898</v>
      </c>
      <c r="D1260" s="5" t="s">
        <v>1898</v>
      </c>
      <c r="E1260" s="5">
        <v>260.13099999999997</v>
      </c>
      <c r="H1260" s="5">
        <v>260.14049999999997</v>
      </c>
      <c r="I1260" s="5" t="str">
        <f>IF(IFERROR(INDEX('[1]Main v5 (no siloxanes)'!$E$2:$E$379,MATCH(A1260,'[1]Main v5 (no siloxanes)'!$E$2:$E$379,0),0),"")="","",1)</f>
        <v/>
      </c>
      <c r="K1260">
        <f>IFERROR(INDEX('Data1 totsignal with smooth'!B$2:B$2058,MATCH($H1260,'Data1 totsignal with smooth'!$A$2:$A$2058,0),0),"")</f>
        <v>15479.140625</v>
      </c>
      <c r="L1260">
        <f>IFERROR(INDEX('Data1 totsignal with smooth'!C$2:C$2058,MATCH($H1260,'Data1 totsignal with smooth'!$A$2:$A$2058,0),0),"")</f>
        <v>88521.609375</v>
      </c>
      <c r="M1260" s="9">
        <f t="shared" si="76"/>
        <v>0.17486284687195905</v>
      </c>
      <c r="N1260">
        <v>1454.0419999999999</v>
      </c>
      <c r="O1260">
        <v>16706.162</v>
      </c>
      <c r="P1260">
        <f t="shared" si="79"/>
        <v>8.7036268414013934E-2</v>
      </c>
    </row>
    <row r="1261" spans="1:16" x14ac:dyDescent="0.25">
      <c r="A1261" s="5">
        <f t="shared" si="77"/>
        <v>260.1748</v>
      </c>
      <c r="B1261" s="5">
        <f t="shared" si="78"/>
        <v>259.16750000000002</v>
      </c>
      <c r="C1261" s="5" t="s">
        <v>1898</v>
      </c>
      <c r="D1261" s="5" t="s">
        <v>1898</v>
      </c>
      <c r="E1261" s="5">
        <v>260.17129999999997</v>
      </c>
      <c r="F1261" s="5">
        <v>260.1798</v>
      </c>
      <c r="G1261" s="5">
        <v>260.17790000000002</v>
      </c>
      <c r="H1261" s="5">
        <v>260.17</v>
      </c>
      <c r="I1261" s="5" t="str">
        <f>IF(IFERROR(INDEX('[1]Main v5 (no siloxanes)'!$E$2:$E$379,MATCH(A1261,'[1]Main v5 (no siloxanes)'!$E$2:$E$379,0),0),"")="","",1)</f>
        <v/>
      </c>
      <c r="K1261">
        <f>IFERROR(INDEX('Data1 totsignal with smooth'!B$2:B$2058,MATCH($H1261,'Data1 totsignal with smooth'!$A$2:$A$2058,0),0),"")</f>
        <v>66866.1015625</v>
      </c>
      <c r="L1261">
        <f>IFERROR(INDEX('Data1 totsignal with smooth'!C$2:C$2058,MATCH($H1261,'Data1 totsignal with smooth'!$A$2:$A$2058,0),0),"")</f>
        <v>88521.609375</v>
      </c>
      <c r="M1261" s="9">
        <f t="shared" ref="M1261:M1324" si="80">IFERROR(K1261/L1261,"")</f>
        <v>0.75536472997500792</v>
      </c>
      <c r="N1261">
        <v>7655.6714000000002</v>
      </c>
      <c r="O1261">
        <v>16320.97</v>
      </c>
      <c r="P1261">
        <f t="shared" si="79"/>
        <v>0.46906963250346029</v>
      </c>
    </row>
    <row r="1262" spans="1:16" x14ac:dyDescent="0.25">
      <c r="A1262" s="5">
        <f t="shared" si="77"/>
        <v>260.20620000000002</v>
      </c>
      <c r="B1262" s="5">
        <f t="shared" si="78"/>
        <v>259.19889999999998</v>
      </c>
      <c r="C1262" s="5" t="s">
        <v>1898</v>
      </c>
      <c r="D1262" s="5" t="s">
        <v>1898</v>
      </c>
      <c r="E1262" s="5">
        <v>260.20819999999998</v>
      </c>
      <c r="F1262" s="5">
        <v>260.20769999999999</v>
      </c>
      <c r="G1262" s="5">
        <v>260.2054</v>
      </c>
      <c r="H1262" s="5">
        <v>260.20330000000001</v>
      </c>
      <c r="I1262" s="5" t="str">
        <f>IF(IFERROR(INDEX('[1]Main v5 (no siloxanes)'!$E$2:$E$379,MATCH(A1262,'[1]Main v5 (no siloxanes)'!$E$2:$E$379,0),0),"")="","",1)</f>
        <v/>
      </c>
      <c r="K1262">
        <f>IFERROR(INDEX('Data1 totsignal with smooth'!B$2:B$2058,MATCH($H1262,'Data1 totsignal with smooth'!$A$2:$A$2058,0),0),"")</f>
        <v>68530.1484375</v>
      </c>
      <c r="L1262">
        <f>IFERROR(INDEX('Data1 totsignal with smooth'!C$2:C$2058,MATCH($H1262,'Data1 totsignal with smooth'!$A$2:$A$2058,0),0),"")</f>
        <v>88521.609375</v>
      </c>
      <c r="M1262" s="9">
        <f t="shared" si="80"/>
        <v>0.77416292949655829</v>
      </c>
      <c r="N1262">
        <v>16320.97</v>
      </c>
      <c r="O1262">
        <v>14411.617</v>
      </c>
      <c r="P1262">
        <f t="shared" si="79"/>
        <v>1.1324870762246873</v>
      </c>
    </row>
    <row r="1263" spans="1:16" x14ac:dyDescent="0.25">
      <c r="A1263" s="5">
        <f t="shared" si="77"/>
        <v>260.2448</v>
      </c>
      <c r="B1263" s="5">
        <f t="shared" si="78"/>
        <v>259.23750000000001</v>
      </c>
      <c r="C1263" s="5" t="s">
        <v>2815</v>
      </c>
      <c r="D1263" s="5" t="s">
        <v>1898</v>
      </c>
      <c r="E1263" s="5">
        <v>260.24619999999999</v>
      </c>
      <c r="F1263" s="5">
        <v>260.2473</v>
      </c>
      <c r="G1263" s="5">
        <v>260.24310000000003</v>
      </c>
      <c r="H1263" s="5">
        <v>260.24270000000001</v>
      </c>
      <c r="I1263" s="5" t="str">
        <f>IF(IFERROR(INDEX('[1]Main v5 (no siloxanes)'!$E$2:$E$379,MATCH(A1263,'[1]Main v5 (no siloxanes)'!$E$2:$E$379,0),0),"")="","",1)</f>
        <v/>
      </c>
      <c r="K1263">
        <f>IFERROR(INDEX('Data1 totsignal with smooth'!B$2:B$2058,MATCH($H1263,'Data1 totsignal with smooth'!$A$2:$A$2058,0),0),"")</f>
        <v>423288.40625</v>
      </c>
      <c r="L1263">
        <f>IFERROR(INDEX('Data1 totsignal with smooth'!C$2:C$2058,MATCH($H1263,'Data1 totsignal with smooth'!$A$2:$A$2058,0),0),"")</f>
        <v>87626.8359375</v>
      </c>
      <c r="M1263" s="9">
        <f t="shared" si="80"/>
        <v>4.8305796018004257</v>
      </c>
      <c r="N1263">
        <v>72719.781000000003</v>
      </c>
      <c r="O1263">
        <v>14411.617</v>
      </c>
      <c r="P1263">
        <f t="shared" si="79"/>
        <v>5.0459140705723726</v>
      </c>
    </row>
    <row r="1264" spans="1:16" x14ac:dyDescent="0.25">
      <c r="A1264" s="5">
        <f t="shared" si="77"/>
        <v>260.26519999999999</v>
      </c>
      <c r="B1264" s="5">
        <f t="shared" si="78"/>
        <v>259.25790000000001</v>
      </c>
      <c r="C1264" s="5" t="s">
        <v>1898</v>
      </c>
      <c r="D1264" s="5" t="s">
        <v>1898</v>
      </c>
      <c r="E1264" s="5">
        <v>260.26920000000001</v>
      </c>
      <c r="F1264" s="5">
        <v>260.2697</v>
      </c>
      <c r="G1264" s="5">
        <v>260.2629</v>
      </c>
      <c r="H1264" s="5">
        <v>260.25889999999998</v>
      </c>
      <c r="I1264" s="5" t="str">
        <f>IF(IFERROR(INDEX('[1]Main v5 (no siloxanes)'!$E$2:$E$379,MATCH(A1264,'[1]Main v5 (no siloxanes)'!$E$2:$E$379,0),0),"")="","",1)</f>
        <v/>
      </c>
      <c r="K1264">
        <f>IFERROR(INDEX('Data1 totsignal with smooth'!B$2:B$2058,MATCH($H1264,'Data1 totsignal with smooth'!$A$2:$A$2058,0),0),"")</f>
        <v>99402.0703125</v>
      </c>
      <c r="L1264">
        <f>IFERROR(INDEX('Data1 totsignal with smooth'!C$2:C$2058,MATCH($H1264,'Data1 totsignal with smooth'!$A$2:$A$2058,0),0),"")</f>
        <v>87626.8359375</v>
      </c>
      <c r="M1264" s="9">
        <f t="shared" si="80"/>
        <v>1.1343793171237941</v>
      </c>
      <c r="N1264">
        <v>4200.8193000000001</v>
      </c>
      <c r="O1264">
        <v>16320.97</v>
      </c>
      <c r="P1264">
        <f t="shared" si="79"/>
        <v>0.25738784520772973</v>
      </c>
    </row>
    <row r="1265" spans="1:16" x14ac:dyDescent="0.25">
      <c r="A1265" s="5">
        <f t="shared" si="77"/>
        <v>260.27749999999997</v>
      </c>
      <c r="B1265" s="5">
        <f t="shared" si="78"/>
        <v>259.27019999999999</v>
      </c>
      <c r="C1265" s="5" t="s">
        <v>1898</v>
      </c>
      <c r="D1265" s="5" t="s">
        <v>1898</v>
      </c>
      <c r="G1265" s="5">
        <v>260.27940000000001</v>
      </c>
      <c r="H1265" s="5">
        <v>260.27550000000002</v>
      </c>
      <c r="I1265" s="5" t="str">
        <f>IF(IFERROR(INDEX('[1]Main v5 (no siloxanes)'!$E$2:$E$379,MATCH(A1265,'[1]Main v5 (no siloxanes)'!$E$2:$E$379,0),0),"")="","",1)</f>
        <v/>
      </c>
      <c r="K1265">
        <f>IFERROR(INDEX('Data1 totsignal with smooth'!B$2:B$2058,MATCH($H1265,'Data1 totsignal with smooth'!$A$2:$A$2058,0),0),"")</f>
        <v>37706.27734375</v>
      </c>
      <c r="L1265">
        <f>IFERROR(INDEX('Data1 totsignal with smooth'!C$2:C$2058,MATCH($H1265,'Data1 totsignal with smooth'!$A$2:$A$2058,0),0),"")</f>
        <v>84403.3984375</v>
      </c>
      <c r="M1265" s="9">
        <f t="shared" si="80"/>
        <v>0.44673885224741489</v>
      </c>
      <c r="P1265" t="str">
        <f t="shared" si="79"/>
        <v/>
      </c>
    </row>
    <row r="1266" spans="1:16" x14ac:dyDescent="0.25">
      <c r="A1266" s="5">
        <f t="shared" si="77"/>
        <v>261.11079999999998</v>
      </c>
      <c r="B1266" s="5">
        <f t="shared" si="78"/>
        <v>260.1035</v>
      </c>
      <c r="C1266" s="5" t="s">
        <v>933</v>
      </c>
      <c r="D1266" s="5" t="s">
        <v>1898</v>
      </c>
      <c r="H1266" s="5">
        <v>261.11079999999998</v>
      </c>
      <c r="I1266" s="5" t="str">
        <f>IF(IFERROR(INDEX('[1]Main v5 (no siloxanes)'!$E$2:$E$379,MATCH(A1266,'[1]Main v5 (no siloxanes)'!$E$2:$E$379,0),0),"")="","",1)</f>
        <v/>
      </c>
      <c r="K1266">
        <f>IFERROR(INDEX('Data1 totsignal with smooth'!B$2:B$2058,MATCH($H1266,'Data1 totsignal with smooth'!$A$2:$A$2058,0),0),"")</f>
        <v>52944.45703125</v>
      </c>
      <c r="L1266">
        <f>IFERROR(INDEX('Data1 totsignal with smooth'!C$2:C$2058,MATCH($H1266,'Data1 totsignal with smooth'!$A$2:$A$2058,0),0),"")</f>
        <v>84403.3984375</v>
      </c>
      <c r="M1266" s="9">
        <f t="shared" si="80"/>
        <v>0.62727873535157375</v>
      </c>
      <c r="P1266" t="str">
        <f t="shared" si="79"/>
        <v/>
      </c>
    </row>
    <row r="1267" spans="1:16" x14ac:dyDescent="0.25">
      <c r="A1267" s="5">
        <f t="shared" si="77"/>
        <v>261.16140000000001</v>
      </c>
      <c r="B1267" s="5">
        <f t="shared" si="78"/>
        <v>260.15410000000003</v>
      </c>
      <c r="C1267" s="5" t="s">
        <v>935</v>
      </c>
      <c r="D1267" s="5" t="s">
        <v>1898</v>
      </c>
      <c r="E1267" s="5">
        <v>261.1619</v>
      </c>
      <c r="G1267" s="5">
        <v>261.16030000000001</v>
      </c>
      <c r="H1267" s="5">
        <v>261.16199999999998</v>
      </c>
      <c r="I1267" s="5" t="str">
        <f>IF(IFERROR(INDEX('[1]Main v5 (no siloxanes)'!$E$2:$E$379,MATCH(A1267,'[1]Main v5 (no siloxanes)'!$E$2:$E$379,0),0),"")="","",1)</f>
        <v/>
      </c>
      <c r="K1267">
        <f>IFERROR(INDEX('Data1 totsignal with smooth'!B$2:B$2058,MATCH($H1267,'Data1 totsignal with smooth'!$A$2:$A$2058,0),0),"")</f>
        <v>88521.609375</v>
      </c>
      <c r="L1267">
        <f>IFERROR(INDEX('Data1 totsignal with smooth'!C$2:C$2058,MATCH($H1267,'Data1 totsignal with smooth'!$A$2:$A$2058,0),0),"")</f>
        <v>84403.3984375</v>
      </c>
      <c r="M1267" s="9">
        <f t="shared" si="80"/>
        <v>1.0487920038024239</v>
      </c>
      <c r="N1267">
        <v>2804.4169999999999</v>
      </c>
      <c r="O1267">
        <v>18758.873</v>
      </c>
      <c r="P1267">
        <f t="shared" si="79"/>
        <v>0.14949816015066578</v>
      </c>
    </row>
    <row r="1268" spans="1:16" x14ac:dyDescent="0.25">
      <c r="A1268" s="5">
        <f t="shared" si="77"/>
        <v>261.18419999999998</v>
      </c>
      <c r="B1268" s="5">
        <f t="shared" si="78"/>
        <v>260.17689999999999</v>
      </c>
      <c r="C1268" s="5" t="s">
        <v>936</v>
      </c>
      <c r="D1268" s="5" t="s">
        <v>1898</v>
      </c>
      <c r="E1268" s="5">
        <v>261.18520000000001</v>
      </c>
      <c r="F1268" s="5">
        <v>261.18430000000001</v>
      </c>
      <c r="G1268" s="5">
        <v>261.18360000000001</v>
      </c>
      <c r="H1268" s="5">
        <v>261.18380000000002</v>
      </c>
      <c r="I1268" s="5" t="str">
        <f>IF(IFERROR(INDEX('[1]Main v5 (no siloxanes)'!$E$2:$E$379,MATCH(A1268,'[1]Main v5 (no siloxanes)'!$E$2:$E$379,0),0),"")="","",1)</f>
        <v/>
      </c>
      <c r="K1268">
        <f>IFERROR(INDEX('Data1 totsignal with smooth'!B$2:B$2058,MATCH($H1268,'Data1 totsignal with smooth'!$A$2:$A$2058,0),0),"")</f>
        <v>84403.3984375</v>
      </c>
      <c r="L1268">
        <f>IFERROR(INDEX('Data1 totsignal with smooth'!C$2:C$2058,MATCH($H1268,'Data1 totsignal with smooth'!$A$2:$A$2058,0),0),"")</f>
        <v>84403.3984375</v>
      </c>
      <c r="M1268" s="9">
        <f t="shared" si="80"/>
        <v>1</v>
      </c>
      <c r="N1268">
        <v>21144.938999999998</v>
      </c>
      <c r="O1268">
        <v>16706.162</v>
      </c>
      <c r="P1268">
        <f t="shared" si="79"/>
        <v>1.2656969925228785</v>
      </c>
    </row>
    <row r="1269" spans="1:16" x14ac:dyDescent="0.25">
      <c r="A1269" s="5">
        <f t="shared" si="77"/>
        <v>261.21940000000001</v>
      </c>
      <c r="B1269" s="5">
        <f t="shared" si="78"/>
        <v>260.21210000000002</v>
      </c>
      <c r="C1269" s="5" t="s">
        <v>937</v>
      </c>
      <c r="D1269" s="5" t="s">
        <v>2222</v>
      </c>
      <c r="E1269" s="5">
        <v>261.22239999999999</v>
      </c>
      <c r="F1269" s="5">
        <v>261.22280000000001</v>
      </c>
      <c r="G1269" s="5">
        <v>261.21719999999999</v>
      </c>
      <c r="H1269" s="5">
        <v>261.21510000000001</v>
      </c>
      <c r="I1269" s="5">
        <f>IF(IFERROR(INDEX('[1]Main v5 (no siloxanes)'!$E$2:$E$379,MATCH(A1269,'[1]Main v5 (no siloxanes)'!$E$2:$E$379,0),0),"")="","",1)</f>
        <v>1</v>
      </c>
      <c r="K1269">
        <f>IFERROR(INDEX('Data1 totsignal with smooth'!B$2:B$2058,MATCH($H1269,'Data1 totsignal with smooth'!$A$2:$A$2058,0),0),"")</f>
        <v>272735.34375</v>
      </c>
      <c r="L1269">
        <f>IFERROR(INDEX('Data1 totsignal with smooth'!C$2:C$2058,MATCH($H1269,'Data1 totsignal with smooth'!$A$2:$A$2058,0),0),"")</f>
        <v>84403.3984375</v>
      </c>
      <c r="M1269" s="9">
        <f t="shared" si="80"/>
        <v>3.2313313065463616</v>
      </c>
      <c r="N1269">
        <v>104157.92</v>
      </c>
      <c r="O1269">
        <v>16320.97</v>
      </c>
      <c r="P1269">
        <f t="shared" si="79"/>
        <v>6.3818461770348209</v>
      </c>
    </row>
    <row r="1270" spans="1:16" x14ac:dyDescent="0.25">
      <c r="A1270" s="5">
        <f t="shared" si="77"/>
        <v>261.23689999999999</v>
      </c>
      <c r="B1270" s="5">
        <f t="shared" si="78"/>
        <v>260.2296</v>
      </c>
      <c r="C1270" s="5" t="s">
        <v>2661</v>
      </c>
      <c r="D1270" s="5" t="s">
        <v>1898</v>
      </c>
      <c r="G1270" s="5">
        <v>261.23899999999998</v>
      </c>
      <c r="H1270" s="5">
        <v>261.23480000000001</v>
      </c>
      <c r="I1270" s="5" t="str">
        <f>IF(IFERROR(INDEX('[1]Main v5 (no siloxanes)'!$E$2:$E$379,MATCH(A1270,'[1]Main v5 (no siloxanes)'!$E$2:$E$379,0),0),"")="","",1)</f>
        <v/>
      </c>
      <c r="K1270">
        <f>IFERROR(INDEX('Data1 totsignal with smooth'!B$2:B$2058,MATCH($H1270,'Data1 totsignal with smooth'!$A$2:$A$2058,0),0),"")</f>
        <v>135168.71875</v>
      </c>
      <c r="L1270">
        <f>IFERROR(INDEX('Data1 totsignal with smooth'!C$2:C$2058,MATCH($H1270,'Data1 totsignal with smooth'!$A$2:$A$2058,0),0),"")</f>
        <v>84403.3984375</v>
      </c>
      <c r="M1270" s="9">
        <f t="shared" si="80"/>
        <v>1.6014606195044538</v>
      </c>
      <c r="P1270" t="str">
        <f t="shared" si="79"/>
        <v/>
      </c>
    </row>
    <row r="1271" spans="1:16" x14ac:dyDescent="0.25">
      <c r="A1271" s="5">
        <f t="shared" si="77"/>
        <v>261.25549999999998</v>
      </c>
      <c r="B1271" s="5">
        <f t="shared" si="78"/>
        <v>260.2482</v>
      </c>
      <c r="C1271" s="5" t="s">
        <v>939</v>
      </c>
      <c r="D1271" s="5" t="s">
        <v>2716</v>
      </c>
      <c r="E1271" s="5">
        <v>261.25729999999999</v>
      </c>
      <c r="F1271" s="5">
        <v>261.2568</v>
      </c>
      <c r="G1271" s="5">
        <v>261.25479999999999</v>
      </c>
      <c r="H1271" s="5">
        <v>261.25319999999999</v>
      </c>
      <c r="I1271" s="5">
        <f>IF(IFERROR(INDEX('[1]Main v5 (no siloxanes)'!$E$2:$E$379,MATCH(A1271,'[1]Main v5 (no siloxanes)'!$E$2:$E$379,0),0),"")="","",1)</f>
        <v>1</v>
      </c>
      <c r="K1271">
        <f>IFERROR(INDEX('Data1 totsignal with smooth'!B$2:B$2058,MATCH($H1271,'Data1 totsignal with smooth'!$A$2:$A$2058,0),0),"")</f>
        <v>1142187.625</v>
      </c>
      <c r="L1271">
        <f>IFERROR(INDEX('Data1 totsignal with smooth'!C$2:C$2058,MATCH($H1271,'Data1 totsignal with smooth'!$A$2:$A$2058,0),0),"")</f>
        <v>84403.3984375</v>
      </c>
      <c r="M1271" s="9">
        <f t="shared" si="80"/>
        <v>13.532483835301729</v>
      </c>
      <c r="N1271">
        <v>170479.17</v>
      </c>
      <c r="O1271">
        <v>16320.97</v>
      </c>
      <c r="P1271">
        <f t="shared" si="79"/>
        <v>10.445406737467199</v>
      </c>
    </row>
    <row r="1272" spans="1:16" x14ac:dyDescent="0.25">
      <c r="A1272" s="5">
        <f t="shared" si="77"/>
        <v>261.2765</v>
      </c>
      <c r="B1272" s="5">
        <f t="shared" si="78"/>
        <v>260.26920000000001</v>
      </c>
      <c r="C1272" s="5" t="s">
        <v>1898</v>
      </c>
      <c r="D1272" s="5" t="s">
        <v>1898</v>
      </c>
      <c r="E1272" s="5">
        <v>261.28120000000001</v>
      </c>
      <c r="F1272" s="5">
        <v>261.2783</v>
      </c>
      <c r="G1272" s="5">
        <v>261.2731</v>
      </c>
      <c r="H1272" s="5">
        <v>261.27319999999997</v>
      </c>
      <c r="I1272" s="5" t="str">
        <f>IF(IFERROR(INDEX('[1]Main v5 (no siloxanes)'!$E$2:$E$379,MATCH(A1272,'[1]Main v5 (no siloxanes)'!$E$2:$E$379,0),0),"")="","",1)</f>
        <v/>
      </c>
      <c r="K1272">
        <f>IFERROR(INDEX('Data1 totsignal with smooth'!B$2:B$2058,MATCH($H1272,'Data1 totsignal with smooth'!$A$2:$A$2058,0),0),"")</f>
        <v>338774.21875</v>
      </c>
      <c r="L1272">
        <f>IFERROR(INDEX('Data1 totsignal with smooth'!C$2:C$2058,MATCH($H1272,'Data1 totsignal with smooth'!$A$2:$A$2058,0),0),"")</f>
        <v>84403.3984375</v>
      </c>
      <c r="M1272" s="9">
        <f t="shared" si="80"/>
        <v>4.013750927349915</v>
      </c>
      <c r="N1272">
        <v>18758.873</v>
      </c>
      <c r="O1272">
        <v>16706.162</v>
      </c>
      <c r="P1272">
        <f t="shared" si="79"/>
        <v>1.1228714889751459</v>
      </c>
    </row>
    <row r="1273" spans="1:16" x14ac:dyDescent="0.25">
      <c r="A1273" s="5">
        <f t="shared" si="77"/>
        <v>262.17439999999999</v>
      </c>
      <c r="B1273" s="5">
        <f t="shared" si="78"/>
        <v>261.1671</v>
      </c>
      <c r="H1273" s="5">
        <v>262.17439999999999</v>
      </c>
      <c r="I1273" s="5" t="str">
        <f>IF(IFERROR(INDEX('[1]Main v5 (no siloxanes)'!$E$2:$E$379,MATCH(A1273,'[1]Main v5 (no siloxanes)'!$E$2:$E$379,0),0),"")="","",1)</f>
        <v/>
      </c>
      <c r="K1273">
        <f>IFERROR(INDEX('Data1 totsignal with smooth'!B$2:B$2058,MATCH($H1273,'Data1 totsignal with smooth'!$A$2:$A$2058,0),0),"")</f>
        <v>47995.59375</v>
      </c>
      <c r="L1273">
        <f>IFERROR(INDEX('Data1 totsignal with smooth'!C$2:C$2058,MATCH($H1273,'Data1 totsignal with smooth'!$A$2:$A$2058,0),0),"")</f>
        <v>84403.3984375</v>
      </c>
      <c r="M1273" s="9">
        <f t="shared" si="80"/>
        <v>0.56864527540961907</v>
      </c>
      <c r="P1273" t="str">
        <f t="shared" si="79"/>
        <v/>
      </c>
    </row>
    <row r="1274" spans="1:16" x14ac:dyDescent="0.25">
      <c r="A1274" s="5">
        <f t="shared" si="77"/>
        <v>262.2253</v>
      </c>
      <c r="B1274" s="5">
        <f t="shared" si="78"/>
        <v>261.21800000000002</v>
      </c>
      <c r="C1274" s="5" t="s">
        <v>1898</v>
      </c>
      <c r="D1274" s="5" t="s">
        <v>1898</v>
      </c>
      <c r="E1274" s="5">
        <v>262.22570000000002</v>
      </c>
      <c r="F1274" s="5">
        <v>262.22739999999999</v>
      </c>
      <c r="G1274" s="5">
        <v>262.2235</v>
      </c>
      <c r="H1274" s="5">
        <v>262.2244</v>
      </c>
      <c r="I1274" s="5" t="str">
        <f>IF(IFERROR(INDEX('[1]Main v5 (no siloxanes)'!$E$2:$E$379,MATCH(A1274,'[1]Main v5 (no siloxanes)'!$E$2:$E$379,0),0),"")="","",1)</f>
        <v/>
      </c>
      <c r="K1274">
        <f>IFERROR(INDEX('Data1 totsignal with smooth'!B$2:B$2058,MATCH($H1274,'Data1 totsignal with smooth'!$A$2:$A$2058,0),0),"")</f>
        <v>83488.6015625</v>
      </c>
      <c r="L1274">
        <f>IFERROR(INDEX('Data1 totsignal with smooth'!C$2:C$2058,MATCH($H1274,'Data1 totsignal with smooth'!$A$2:$A$2058,0),0),"")</f>
        <v>84403.3984375</v>
      </c>
      <c r="M1274" s="9">
        <f t="shared" si="80"/>
        <v>0.98916161088374421</v>
      </c>
      <c r="N1274">
        <v>24825.395</v>
      </c>
      <c r="O1274">
        <v>13671.263999999999</v>
      </c>
      <c r="P1274">
        <f t="shared" si="79"/>
        <v>1.8158814722618188</v>
      </c>
    </row>
    <row r="1275" spans="1:16" x14ac:dyDescent="0.25">
      <c r="A1275" s="5">
        <f t="shared" si="77"/>
        <v>262.25810000000001</v>
      </c>
      <c r="B1275" s="5">
        <f t="shared" si="78"/>
        <v>261.25080000000003</v>
      </c>
      <c r="C1275" s="5" t="s">
        <v>1898</v>
      </c>
      <c r="D1275" s="5" t="s">
        <v>1898</v>
      </c>
      <c r="E1275" s="5">
        <v>262.2611</v>
      </c>
      <c r="F1275" s="5">
        <v>262.2611</v>
      </c>
      <c r="G1275" s="5">
        <v>262.25720000000001</v>
      </c>
      <c r="H1275" s="5">
        <v>262.25310000000002</v>
      </c>
      <c r="I1275" s="5" t="str">
        <f>IF(IFERROR(INDEX('[1]Main v5 (no siloxanes)'!$E$2:$E$379,MATCH(A1275,'[1]Main v5 (no siloxanes)'!$E$2:$E$379,0),0),"")="","",1)</f>
        <v/>
      </c>
      <c r="K1275">
        <f>IFERROR(INDEX('Data1 totsignal with smooth'!B$2:B$2058,MATCH($H1275,'Data1 totsignal with smooth'!$A$2:$A$2058,0),0),"")</f>
        <v>135250.1875</v>
      </c>
      <c r="L1275">
        <f>IFERROR(INDEX('Data1 totsignal with smooth'!C$2:C$2058,MATCH($H1275,'Data1 totsignal with smooth'!$A$2:$A$2058,0),0),"")</f>
        <v>84403.3984375</v>
      </c>
      <c r="M1275" s="9">
        <f t="shared" si="80"/>
        <v>1.6024258501883857</v>
      </c>
      <c r="N1275">
        <v>37094.832000000002</v>
      </c>
      <c r="O1275">
        <v>14411.617</v>
      </c>
      <c r="P1275">
        <f t="shared" si="79"/>
        <v>2.5739534987642263</v>
      </c>
    </row>
    <row r="1276" spans="1:16" x14ac:dyDescent="0.25">
      <c r="A1276" s="5">
        <f t="shared" si="77"/>
        <v>262.26330000000002</v>
      </c>
      <c r="B1276" s="5">
        <f t="shared" si="78"/>
        <v>261.25599999999997</v>
      </c>
      <c r="C1276" s="5" t="s">
        <v>1898</v>
      </c>
      <c r="D1276" s="5" t="s">
        <v>1898</v>
      </c>
      <c r="H1276" s="5">
        <v>262.26330000000002</v>
      </c>
      <c r="I1276" s="5" t="str">
        <f>IF(IFERROR(INDEX('[1]Main v5 (no siloxanes)'!$E$2:$E$379,MATCH(A1276,'[1]Main v5 (no siloxanes)'!$E$2:$E$379,0),0),"")="","",1)</f>
        <v/>
      </c>
      <c r="K1276">
        <f>IFERROR(INDEX('Data1 totsignal with smooth'!B$2:B$2058,MATCH($H1276,'Data1 totsignal with smooth'!$A$2:$A$2058,0),0),"")</f>
        <v>172585.46875</v>
      </c>
      <c r="L1276">
        <f>IFERROR(INDEX('Data1 totsignal with smooth'!C$2:C$2058,MATCH($H1276,'Data1 totsignal with smooth'!$A$2:$A$2058,0),0),"")</f>
        <v>84403.3984375</v>
      </c>
      <c r="M1276" s="9">
        <f t="shared" si="80"/>
        <v>2.0447691911102144</v>
      </c>
      <c r="P1276" t="str">
        <f t="shared" si="79"/>
        <v/>
      </c>
    </row>
    <row r="1277" spans="1:16" x14ac:dyDescent="0.25">
      <c r="A1277" s="5">
        <f t="shared" si="77"/>
        <v>262.2747</v>
      </c>
      <c r="B1277" s="5">
        <f t="shared" si="78"/>
        <v>261.26740000000001</v>
      </c>
      <c r="C1277" s="5" t="s">
        <v>1898</v>
      </c>
      <c r="D1277" s="5" t="s">
        <v>1898</v>
      </c>
      <c r="G1277" s="5">
        <v>262.2765</v>
      </c>
      <c r="H1277" s="5">
        <v>262.27289999999999</v>
      </c>
      <c r="I1277" s="5" t="str">
        <f>IF(IFERROR(INDEX('[1]Main v5 (no siloxanes)'!$E$2:$E$379,MATCH(A1277,'[1]Main v5 (no siloxanes)'!$E$2:$E$379,0),0),"")="","",1)</f>
        <v/>
      </c>
      <c r="K1277">
        <f>IFERROR(INDEX('Data1 totsignal with smooth'!B$2:B$2058,MATCH($H1277,'Data1 totsignal with smooth'!$A$2:$A$2058,0),0),"")</f>
        <v>29261.109375</v>
      </c>
      <c r="L1277">
        <f>IFERROR(INDEX('Data1 totsignal with smooth'!C$2:C$2058,MATCH($H1277,'Data1 totsignal with smooth'!$A$2:$A$2058,0),0),"")</f>
        <v>84113.71875</v>
      </c>
      <c r="M1277" s="9">
        <f t="shared" si="80"/>
        <v>0.34787558807106006</v>
      </c>
      <c r="P1277" t="str">
        <f t="shared" si="79"/>
        <v/>
      </c>
    </row>
    <row r="1278" spans="1:16" x14ac:dyDescent="0.25">
      <c r="A1278" s="5">
        <f t="shared" si="77"/>
        <v>262.28410000000002</v>
      </c>
      <c r="B1278" s="5">
        <f t="shared" si="78"/>
        <v>261.27679999999998</v>
      </c>
      <c r="E1278" s="5">
        <v>262.28550000000001</v>
      </c>
      <c r="F1278" s="5">
        <v>262.28100000000001</v>
      </c>
      <c r="H1278" s="5">
        <v>262.28590000000003</v>
      </c>
      <c r="I1278" s="5" t="str">
        <f>IF(IFERROR(INDEX('[1]Main v5 (no siloxanes)'!$E$2:$E$379,MATCH(A1278,'[1]Main v5 (no siloxanes)'!$E$2:$E$379,0),0),"")="","",1)</f>
        <v/>
      </c>
      <c r="K1278">
        <f>IFERROR(INDEX('Data1 totsignal with smooth'!B$2:B$2058,MATCH($H1278,'Data1 totsignal with smooth'!$A$2:$A$2058,0),0),"")</f>
        <v>28661.4609375</v>
      </c>
      <c r="L1278">
        <f>IFERROR(INDEX('Data1 totsignal with smooth'!C$2:C$2058,MATCH($H1278,'Data1 totsignal with smooth'!$A$2:$A$2058,0),0),"")</f>
        <v>83488.6015625</v>
      </c>
      <c r="M1278" s="9">
        <f t="shared" si="80"/>
        <v>0.34329789218045392</v>
      </c>
      <c r="N1278">
        <v>927.44115999999997</v>
      </c>
      <c r="O1278">
        <v>14421.538</v>
      </c>
      <c r="P1278">
        <f t="shared" si="79"/>
        <v>6.4309448825777105E-2</v>
      </c>
    </row>
    <row r="1279" spans="1:16" x14ac:dyDescent="0.25">
      <c r="A1279" s="5">
        <f t="shared" si="77"/>
        <v>262.29989999999998</v>
      </c>
      <c r="B1279" s="5">
        <f t="shared" si="78"/>
        <v>261.29259999999999</v>
      </c>
      <c r="C1279" s="5" t="s">
        <v>1898</v>
      </c>
      <c r="D1279" s="5" t="s">
        <v>1898</v>
      </c>
      <c r="H1279" s="5">
        <v>262.29989999999998</v>
      </c>
      <c r="I1279" s="5" t="str">
        <f>IF(IFERROR(INDEX('[1]Main v5 (no siloxanes)'!$E$2:$E$379,MATCH(A1279,'[1]Main v5 (no siloxanes)'!$E$2:$E$379,0),0),"")="","",1)</f>
        <v/>
      </c>
      <c r="K1279">
        <f>IFERROR(INDEX('Data1 totsignal with smooth'!B$2:B$2058,MATCH($H1279,'Data1 totsignal with smooth'!$A$2:$A$2058,0),0),"")</f>
        <v>8238.236328125</v>
      </c>
      <c r="L1279">
        <f>IFERROR(INDEX('Data1 totsignal with smooth'!C$2:C$2058,MATCH($H1279,'Data1 totsignal with smooth'!$A$2:$A$2058,0),0),"")</f>
        <v>84113.71875</v>
      </c>
      <c r="M1279" s="9">
        <f t="shared" si="80"/>
        <v>9.7941649121594684E-2</v>
      </c>
      <c r="P1279" t="str">
        <f t="shared" si="79"/>
        <v/>
      </c>
    </row>
    <row r="1280" spans="1:16" x14ac:dyDescent="0.25">
      <c r="A1280" s="5">
        <f t="shared" si="77"/>
        <v>263.16289999999998</v>
      </c>
      <c r="B1280" s="5">
        <f t="shared" si="78"/>
        <v>262.15559999999999</v>
      </c>
      <c r="C1280" s="5" t="s">
        <v>945</v>
      </c>
      <c r="D1280" s="5" t="s">
        <v>1898</v>
      </c>
      <c r="E1280" s="5">
        <v>263.16660000000002</v>
      </c>
      <c r="F1280" s="5">
        <v>263.16329999999999</v>
      </c>
      <c r="G1280" s="5">
        <v>263.15890000000002</v>
      </c>
      <c r="H1280" s="5">
        <v>263.1626</v>
      </c>
      <c r="I1280" s="5" t="str">
        <f>IF(IFERROR(INDEX('[1]Main v5 (no siloxanes)'!$E$2:$E$379,MATCH(A1280,'[1]Main v5 (no siloxanes)'!$E$2:$E$379,0),0),"")="","",1)</f>
        <v/>
      </c>
      <c r="K1280">
        <f>IFERROR(INDEX('Data1 totsignal with smooth'!B$2:B$2058,MATCH($H1280,'Data1 totsignal with smooth'!$A$2:$A$2058,0),0),"")</f>
        <v>226066.859375</v>
      </c>
      <c r="L1280">
        <f>IFERROR(INDEX('Data1 totsignal with smooth'!C$2:C$2058,MATCH($H1280,'Data1 totsignal with smooth'!$A$2:$A$2058,0),0),"")</f>
        <v>83488.6015625</v>
      </c>
      <c r="M1280" s="9">
        <f t="shared" si="80"/>
        <v>2.7077571685730679</v>
      </c>
      <c r="N1280">
        <v>29330.998</v>
      </c>
      <c r="O1280">
        <v>18758.873</v>
      </c>
      <c r="P1280">
        <f t="shared" si="79"/>
        <v>1.5635799655981466</v>
      </c>
    </row>
    <row r="1281" spans="1:16" x14ac:dyDescent="0.25">
      <c r="A1281" s="5">
        <f t="shared" si="77"/>
        <v>263.1977</v>
      </c>
      <c r="B1281" s="5">
        <f t="shared" si="78"/>
        <v>262.19040000000001</v>
      </c>
      <c r="C1281" s="5" t="s">
        <v>2412</v>
      </c>
      <c r="D1281" s="5" t="s">
        <v>1898</v>
      </c>
      <c r="E1281" s="5">
        <v>263.19959999999998</v>
      </c>
      <c r="F1281" s="5">
        <v>263.19880000000001</v>
      </c>
      <c r="G1281" s="5">
        <v>263.19830000000002</v>
      </c>
      <c r="H1281" s="5">
        <v>263.19409999999999</v>
      </c>
      <c r="I1281" s="5" t="str">
        <f>IF(IFERROR(INDEX('[1]Main v5 (no siloxanes)'!$E$2:$E$379,MATCH(A1281,'[1]Main v5 (no siloxanes)'!$E$2:$E$379,0),0),"")="","",1)</f>
        <v/>
      </c>
      <c r="K1281">
        <f>IFERROR(INDEX('Data1 totsignal with smooth'!B$2:B$2058,MATCH($H1281,'Data1 totsignal with smooth'!$A$2:$A$2058,0),0),"")</f>
        <v>190195.296875</v>
      </c>
      <c r="L1281">
        <f>IFERROR(INDEX('Data1 totsignal with smooth'!C$2:C$2058,MATCH($H1281,'Data1 totsignal with smooth'!$A$2:$A$2058,0),0),"")</f>
        <v>83488.6015625</v>
      </c>
      <c r="M1281" s="9">
        <f t="shared" si="80"/>
        <v>2.2780989657925796</v>
      </c>
      <c r="N1281">
        <v>32013.653999999999</v>
      </c>
      <c r="O1281">
        <v>16320.97</v>
      </c>
      <c r="P1281">
        <f t="shared" si="79"/>
        <v>1.9615043713700839</v>
      </c>
    </row>
    <row r="1282" spans="1:16" x14ac:dyDescent="0.25">
      <c r="A1282" s="5">
        <f t="shared" ref="A1282:A1345" si="81">VALUE(FIXED(AVERAGE(E1282:H1282),4))</f>
        <v>263.23610000000002</v>
      </c>
      <c r="B1282" s="5">
        <f t="shared" ref="B1282:B1345" si="82">VALUE(FIXED(A1282-1.007276,4))</f>
        <v>262.22879999999998</v>
      </c>
      <c r="C1282" s="5" t="s">
        <v>947</v>
      </c>
      <c r="D1282" s="5" t="s">
        <v>2221</v>
      </c>
      <c r="E1282" s="5">
        <v>263.23809999999997</v>
      </c>
      <c r="F1282" s="5">
        <v>263.23750000000001</v>
      </c>
      <c r="H1282" s="5">
        <v>263.2328</v>
      </c>
      <c r="I1282" s="5" t="str">
        <f>IF(IFERROR(INDEX('[1]Main v5 (no siloxanes)'!$E$2:$E$379,MATCH(A1282,'[1]Main v5 (no siloxanes)'!$E$2:$E$379,0),0),"")="","",1)</f>
        <v/>
      </c>
      <c r="K1282">
        <f>IFERROR(INDEX('Data1 totsignal with smooth'!B$2:B$2058,MATCH($H1282,'Data1 totsignal with smooth'!$A$2:$A$2058,0),0),"")</f>
        <v>319498.1875</v>
      </c>
      <c r="L1282">
        <f>IFERROR(INDEX('Data1 totsignal with smooth'!C$2:C$2058,MATCH($H1282,'Data1 totsignal with smooth'!$A$2:$A$2058,0),0),"")</f>
        <v>83488.6015625</v>
      </c>
      <c r="M1282" s="9">
        <f t="shared" si="80"/>
        <v>3.8268479950622001</v>
      </c>
      <c r="N1282">
        <v>136840.48000000001</v>
      </c>
      <c r="O1282">
        <v>16320.97</v>
      </c>
      <c r="P1282">
        <f t="shared" ref="P1282:P1345" si="83">IFERROR(N1282/O1282,"")</f>
        <v>8.3843349996967103</v>
      </c>
    </row>
    <row r="1283" spans="1:16" x14ac:dyDescent="0.25">
      <c r="A1283" s="5">
        <f t="shared" si="81"/>
        <v>263.24380000000002</v>
      </c>
      <c r="B1283" s="5">
        <f t="shared" si="82"/>
        <v>262.23649999999998</v>
      </c>
      <c r="C1283" s="5" t="s">
        <v>2121</v>
      </c>
      <c r="D1283" s="5" t="s">
        <v>1898</v>
      </c>
      <c r="G1283" s="5">
        <v>263.24250000000001</v>
      </c>
      <c r="H1283" s="5">
        <v>263.245</v>
      </c>
      <c r="I1283" s="5" t="str">
        <f>IF(IFERROR(INDEX('[1]Main v5 (no siloxanes)'!$E$2:$E$379,MATCH(A1283,'[1]Main v5 (no siloxanes)'!$E$2:$E$379,0),0),"")="","",1)</f>
        <v/>
      </c>
      <c r="K1283">
        <f>IFERROR(INDEX('Data1 totsignal with smooth'!B$2:B$2058,MATCH($H1283,'Data1 totsignal with smooth'!$A$2:$A$2058,0),0),"")</f>
        <v>87626.8359375</v>
      </c>
      <c r="L1283">
        <f>IFERROR(INDEX('Data1 totsignal with smooth'!C$2:C$2058,MATCH($H1283,'Data1 totsignal with smooth'!$A$2:$A$2058,0),0),"")</f>
        <v>77422.3359375</v>
      </c>
      <c r="M1283" s="9">
        <f t="shared" si="80"/>
        <v>1.1318030498102989</v>
      </c>
      <c r="P1283" t="str">
        <f t="shared" si="83"/>
        <v/>
      </c>
    </row>
    <row r="1284" spans="1:16" x14ac:dyDescent="0.25">
      <c r="A1284" s="5">
        <f t="shared" si="81"/>
        <v>263.26650000000001</v>
      </c>
      <c r="B1284" s="5">
        <f t="shared" si="82"/>
        <v>262.25920000000002</v>
      </c>
      <c r="C1284" s="5" t="s">
        <v>1898</v>
      </c>
      <c r="D1284" s="5" t="s">
        <v>1898</v>
      </c>
      <c r="H1284" s="5">
        <v>263.26650000000001</v>
      </c>
      <c r="I1284" s="5" t="str">
        <f>IF(IFERROR(INDEX('[1]Main v5 (no siloxanes)'!$E$2:$E$379,MATCH(A1284,'[1]Main v5 (no siloxanes)'!$E$2:$E$379,0),0),"")="","",1)</f>
        <v/>
      </c>
      <c r="K1284">
        <f>IFERROR(INDEX('Data1 totsignal with smooth'!B$2:B$2058,MATCH($H1284,'Data1 totsignal with smooth'!$A$2:$A$2058,0),0),"")</f>
        <v>266054.625</v>
      </c>
      <c r="L1284">
        <f>IFERROR(INDEX('Data1 totsignal with smooth'!C$2:C$2058,MATCH($H1284,'Data1 totsignal with smooth'!$A$2:$A$2058,0),0),"")</f>
        <v>83488.6015625</v>
      </c>
      <c r="M1284" s="9">
        <f t="shared" si="80"/>
        <v>3.1867179473694995</v>
      </c>
      <c r="P1284" t="str">
        <f t="shared" si="83"/>
        <v/>
      </c>
    </row>
    <row r="1285" spans="1:16" x14ac:dyDescent="0.25">
      <c r="A1285" s="5">
        <f t="shared" si="81"/>
        <v>263.27190000000002</v>
      </c>
      <c r="B1285" s="5">
        <f t="shared" si="82"/>
        <v>262.26459999999997</v>
      </c>
      <c r="C1285" s="5" t="s">
        <v>948</v>
      </c>
      <c r="D1285" s="5" t="s">
        <v>1898</v>
      </c>
      <c r="E1285" s="5">
        <v>263.27170000000001</v>
      </c>
      <c r="F1285" s="5">
        <v>263.2724</v>
      </c>
      <c r="G1285" s="5">
        <v>263.26710000000003</v>
      </c>
      <c r="H1285" s="5">
        <v>263.27629999999999</v>
      </c>
      <c r="I1285" s="5" t="str">
        <f>IF(IFERROR(INDEX('[1]Main v5 (no siloxanes)'!$E$2:$E$379,MATCH(A1285,'[1]Main v5 (no siloxanes)'!$E$2:$E$379,0),0),"")="","",1)</f>
        <v/>
      </c>
      <c r="K1285">
        <f>IFERROR(INDEX('Data1 totsignal with smooth'!B$2:B$2058,MATCH($H1285,'Data1 totsignal with smooth'!$A$2:$A$2058,0),0),"")</f>
        <v>164846.625</v>
      </c>
      <c r="L1285">
        <f>IFERROR(INDEX('Data1 totsignal with smooth'!C$2:C$2058,MATCH($H1285,'Data1 totsignal with smooth'!$A$2:$A$2058,0),0),"")</f>
        <v>84113.71875</v>
      </c>
      <c r="M1285" s="9">
        <f t="shared" si="80"/>
        <v>1.9598066456905996</v>
      </c>
      <c r="N1285">
        <v>44907.629000000001</v>
      </c>
      <c r="O1285">
        <v>18758.873</v>
      </c>
      <c r="P1285">
        <f t="shared" si="83"/>
        <v>2.3939406701031563</v>
      </c>
    </row>
    <row r="1286" spans="1:16" x14ac:dyDescent="0.25">
      <c r="A1286" s="5">
        <f t="shared" si="81"/>
        <v>263.29169999999999</v>
      </c>
      <c r="B1286" s="5">
        <f t="shared" si="82"/>
        <v>262.28440000000001</v>
      </c>
      <c r="C1286" s="5" t="s">
        <v>1898</v>
      </c>
      <c r="D1286" s="5" t="s">
        <v>1898</v>
      </c>
      <c r="F1286" s="5">
        <v>263.29629999999997</v>
      </c>
      <c r="G1286" s="5">
        <v>263.28379999999999</v>
      </c>
      <c r="H1286" s="5">
        <v>263.29489999999998</v>
      </c>
      <c r="I1286" s="5" t="str">
        <f>IF(IFERROR(INDEX('[1]Main v5 (no siloxanes)'!$E$2:$E$379,MATCH(A1286,'[1]Main v5 (no siloxanes)'!$E$2:$E$379,0),0),"")="","",1)</f>
        <v/>
      </c>
      <c r="K1286">
        <f>IFERROR(INDEX('Data1 totsignal with smooth'!B$2:B$2058,MATCH($H1286,'Data1 totsignal with smooth'!$A$2:$A$2058,0),0),"")</f>
        <v>30664.8828125</v>
      </c>
      <c r="L1286">
        <f>IFERROR(INDEX('Data1 totsignal with smooth'!C$2:C$2058,MATCH($H1286,'Data1 totsignal with smooth'!$A$2:$A$2058,0),0),"")</f>
        <v>84403.3984375</v>
      </c>
      <c r="M1286" s="9">
        <f t="shared" si="80"/>
        <v>0.36331336628829092</v>
      </c>
      <c r="P1286" t="str">
        <f t="shared" si="83"/>
        <v/>
      </c>
    </row>
    <row r="1287" spans="1:16" x14ac:dyDescent="0.25">
      <c r="A1287" s="5">
        <f t="shared" si="81"/>
        <v>264.15839999999997</v>
      </c>
      <c r="B1287" s="5">
        <f t="shared" si="82"/>
        <v>263.15109999999999</v>
      </c>
      <c r="C1287" s="5" t="s">
        <v>2413</v>
      </c>
      <c r="D1287" s="5" t="s">
        <v>1898</v>
      </c>
      <c r="H1287" s="5">
        <v>264.15839999999997</v>
      </c>
      <c r="I1287" s="5" t="str">
        <f>IF(IFERROR(INDEX('[1]Main v5 (no siloxanes)'!$E$2:$E$379,MATCH(A1287,'[1]Main v5 (no siloxanes)'!$E$2:$E$379,0),0),"")="","",1)</f>
        <v/>
      </c>
      <c r="K1287">
        <f>IFERROR(INDEX('Data1 totsignal with smooth'!B$2:B$2058,MATCH($H1287,'Data1 totsignal with smooth'!$A$2:$A$2058,0),0),"")</f>
        <v>37564.13671875</v>
      </c>
      <c r="L1287">
        <f>IFERROR(INDEX('Data1 totsignal with smooth'!C$2:C$2058,MATCH($H1287,'Data1 totsignal with smooth'!$A$2:$A$2058,0),0),"")</f>
        <v>84403.3984375</v>
      </c>
      <c r="M1287" s="9">
        <f t="shared" si="80"/>
        <v>0.44505478942966881</v>
      </c>
      <c r="P1287" t="str">
        <f t="shared" si="83"/>
        <v/>
      </c>
    </row>
    <row r="1288" spans="1:16" x14ac:dyDescent="0.25">
      <c r="A1288" s="5">
        <f t="shared" si="81"/>
        <v>264.17469999999997</v>
      </c>
      <c r="B1288" s="5">
        <f t="shared" si="82"/>
        <v>263.16739999999999</v>
      </c>
      <c r="C1288" s="5" t="s">
        <v>2122</v>
      </c>
      <c r="D1288" s="5" t="s">
        <v>1898</v>
      </c>
      <c r="H1288" s="5">
        <v>264.17469999999997</v>
      </c>
      <c r="I1288" s="5" t="str">
        <f>IF(IFERROR(INDEX('[1]Main v5 (no siloxanes)'!$E$2:$E$379,MATCH(A1288,'[1]Main v5 (no siloxanes)'!$E$2:$E$379,0),0),"")="","",1)</f>
        <v/>
      </c>
      <c r="K1288">
        <f>IFERROR(INDEX('Data1 totsignal with smooth'!B$2:B$2058,MATCH($H1288,'Data1 totsignal with smooth'!$A$2:$A$2058,0),0),"")</f>
        <v>32790.83984375</v>
      </c>
      <c r="L1288">
        <f>IFERROR(INDEX('Data1 totsignal with smooth'!C$2:C$2058,MATCH($H1288,'Data1 totsignal with smooth'!$A$2:$A$2058,0),0),"")</f>
        <v>84403.3984375</v>
      </c>
      <c r="M1288" s="9">
        <f t="shared" si="80"/>
        <v>0.38850141642141744</v>
      </c>
      <c r="P1288" t="str">
        <f t="shared" si="83"/>
        <v/>
      </c>
    </row>
    <row r="1289" spans="1:16" x14ac:dyDescent="0.25">
      <c r="A1289" s="5">
        <f t="shared" si="81"/>
        <v>264.20030000000003</v>
      </c>
      <c r="B1289" s="5">
        <f t="shared" si="82"/>
        <v>263.19299999999998</v>
      </c>
      <c r="C1289" s="5" t="s">
        <v>1898</v>
      </c>
      <c r="D1289" s="5" t="s">
        <v>1898</v>
      </c>
      <c r="E1289" s="5">
        <v>264.20069999999998</v>
      </c>
      <c r="F1289" s="5">
        <v>264.20209999999997</v>
      </c>
      <c r="G1289" s="5">
        <v>264.19959999999998</v>
      </c>
      <c r="H1289" s="5">
        <v>264.19880000000001</v>
      </c>
      <c r="I1289" s="5" t="str">
        <f>IF(IFERROR(INDEX('[1]Main v5 (no siloxanes)'!$E$2:$E$379,MATCH(A1289,'[1]Main v5 (no siloxanes)'!$E$2:$E$379,0),0),"")="","",1)</f>
        <v/>
      </c>
      <c r="K1289">
        <f>IFERROR(INDEX('Data1 totsignal with smooth'!B$2:B$2058,MATCH($H1289,'Data1 totsignal with smooth'!$A$2:$A$2058,0),0),"")</f>
        <v>45126.61328125</v>
      </c>
      <c r="L1289">
        <f>IFERROR(INDEX('Data1 totsignal with smooth'!C$2:C$2058,MATCH($H1289,'Data1 totsignal with smooth'!$A$2:$A$2058,0),0),"")</f>
        <v>84113.71875</v>
      </c>
      <c r="M1289" s="9">
        <f t="shared" si="80"/>
        <v>0.53649528224252951</v>
      </c>
      <c r="N1289">
        <v>7296.8603999999996</v>
      </c>
      <c r="O1289">
        <v>14425.224</v>
      </c>
      <c r="P1289">
        <f t="shared" si="83"/>
        <v>0.50584035298169372</v>
      </c>
    </row>
    <row r="1290" spans="1:16" x14ac:dyDescent="0.25">
      <c r="A1290" s="5">
        <f t="shared" si="81"/>
        <v>264.2389</v>
      </c>
      <c r="B1290" s="5">
        <f t="shared" si="82"/>
        <v>263.23160000000001</v>
      </c>
      <c r="C1290" s="5" t="s">
        <v>1898</v>
      </c>
      <c r="D1290" s="5" t="s">
        <v>1898</v>
      </c>
      <c r="E1290" s="5">
        <v>264.24209999999999</v>
      </c>
      <c r="F1290" s="5">
        <v>264.24099999999999</v>
      </c>
      <c r="G1290" s="5">
        <v>264.23719999999997</v>
      </c>
      <c r="H1290" s="5">
        <v>264.2353</v>
      </c>
      <c r="I1290" s="5" t="str">
        <f>IF(IFERROR(INDEX('[1]Main v5 (no siloxanes)'!$E$2:$E$379,MATCH(A1290,'[1]Main v5 (no siloxanes)'!$E$2:$E$379,0),0),"")="","",1)</f>
        <v/>
      </c>
      <c r="K1290">
        <f>IFERROR(INDEX('Data1 totsignal with smooth'!B$2:B$2058,MATCH($H1290,'Data1 totsignal with smooth'!$A$2:$A$2058,0),0),"")</f>
        <v>73062.0234375</v>
      </c>
      <c r="L1290">
        <f>IFERROR(INDEX('Data1 totsignal with smooth'!C$2:C$2058,MATCH($H1290,'Data1 totsignal with smooth'!$A$2:$A$2058,0),0),"")</f>
        <v>83488.6015625</v>
      </c>
      <c r="M1290" s="9">
        <f t="shared" si="80"/>
        <v>0.87511375289721904</v>
      </c>
      <c r="N1290">
        <v>31006.98</v>
      </c>
      <c r="O1290">
        <v>14421.538</v>
      </c>
      <c r="P1290">
        <f t="shared" si="83"/>
        <v>2.1500466871147861</v>
      </c>
    </row>
    <row r="1291" spans="1:16" x14ac:dyDescent="0.25">
      <c r="A1291" s="5">
        <f t="shared" si="81"/>
        <v>264.25060000000002</v>
      </c>
      <c r="B1291" s="5">
        <f t="shared" si="82"/>
        <v>263.24329999999998</v>
      </c>
      <c r="C1291" s="5" t="s">
        <v>1898</v>
      </c>
      <c r="D1291" s="5" t="s">
        <v>1898</v>
      </c>
      <c r="H1291" s="5">
        <v>264.25060000000002</v>
      </c>
      <c r="I1291" s="5" t="str">
        <f>IF(IFERROR(INDEX('[1]Main v5 (no siloxanes)'!$E$2:$E$379,MATCH(A1291,'[1]Main v5 (no siloxanes)'!$E$2:$E$379,0),0),"")="","",1)</f>
        <v/>
      </c>
      <c r="K1291">
        <f>IFERROR(INDEX('Data1 totsignal with smooth'!B$2:B$2058,MATCH($H1291,'Data1 totsignal with smooth'!$A$2:$A$2058,0),0),"")</f>
        <v>25146.25390625</v>
      </c>
      <c r="L1291">
        <f>IFERROR(INDEX('Data1 totsignal with smooth'!C$2:C$2058,MATCH($H1291,'Data1 totsignal with smooth'!$A$2:$A$2058,0),0),"")</f>
        <v>83488.6015625</v>
      </c>
      <c r="M1291" s="9">
        <f t="shared" si="80"/>
        <v>0.30119385683356287</v>
      </c>
      <c r="P1291" t="str">
        <f t="shared" si="83"/>
        <v/>
      </c>
    </row>
    <row r="1292" spans="1:16" x14ac:dyDescent="0.25">
      <c r="A1292" s="5">
        <f t="shared" si="81"/>
        <v>264.2724</v>
      </c>
      <c r="B1292" s="5">
        <f t="shared" si="82"/>
        <v>263.26510000000002</v>
      </c>
      <c r="C1292" s="5" t="s">
        <v>2123</v>
      </c>
      <c r="D1292" s="5" t="s">
        <v>1898</v>
      </c>
      <c r="H1292" s="5">
        <v>264.2724</v>
      </c>
      <c r="I1292" s="5" t="str">
        <f>IF(IFERROR(INDEX('[1]Main v5 (no siloxanes)'!$E$2:$E$379,MATCH(A1292,'[1]Main v5 (no siloxanes)'!$E$2:$E$379,0),0),"")="","",1)</f>
        <v/>
      </c>
      <c r="K1292">
        <f>IFERROR(INDEX('Data1 totsignal with smooth'!B$2:B$2058,MATCH($H1292,'Data1 totsignal with smooth'!$A$2:$A$2058,0),0),"")</f>
        <v>84113.71875</v>
      </c>
      <c r="L1292">
        <f>IFERROR(INDEX('Data1 totsignal with smooth'!C$2:C$2058,MATCH($H1292,'Data1 totsignal with smooth'!$A$2:$A$2058,0),0),"")</f>
        <v>83488.6015625</v>
      </c>
      <c r="M1292" s="9">
        <f t="shared" si="80"/>
        <v>1.007487455482555</v>
      </c>
      <c r="P1292" t="str">
        <f t="shared" si="83"/>
        <v/>
      </c>
    </row>
    <row r="1293" spans="1:16" x14ac:dyDescent="0.25">
      <c r="A1293" s="5">
        <f t="shared" si="81"/>
        <v>264.2783</v>
      </c>
      <c r="B1293" s="5">
        <f t="shared" si="82"/>
        <v>263.27100000000002</v>
      </c>
      <c r="C1293" s="5" t="s">
        <v>1898</v>
      </c>
      <c r="D1293" s="5" t="s">
        <v>1898</v>
      </c>
      <c r="E1293" s="5">
        <v>264.27809999999999</v>
      </c>
      <c r="F1293" s="5">
        <v>264.27760000000001</v>
      </c>
      <c r="G1293" s="5">
        <v>264.27249999999998</v>
      </c>
      <c r="H1293" s="5">
        <v>264.2851</v>
      </c>
      <c r="I1293" s="5" t="str">
        <f>IF(IFERROR(INDEX('[1]Main v5 (no siloxanes)'!$E$2:$E$379,MATCH(A1293,'[1]Main v5 (no siloxanes)'!$E$2:$E$379,0),0),"")="","",1)</f>
        <v/>
      </c>
      <c r="K1293">
        <f>IFERROR(INDEX('Data1 totsignal with smooth'!B$2:B$2058,MATCH($H1293,'Data1 totsignal with smooth'!$A$2:$A$2058,0),0),"")</f>
        <v>37027.7421875</v>
      </c>
      <c r="L1293">
        <f>IFERROR(INDEX('Data1 totsignal with smooth'!C$2:C$2058,MATCH($H1293,'Data1 totsignal with smooth'!$A$2:$A$2058,0),0),"")</f>
        <v>83488.6015625</v>
      </c>
      <c r="M1293" s="9">
        <f t="shared" si="80"/>
        <v>0.44350655651814747</v>
      </c>
      <c r="N1293">
        <v>13671.263999999999</v>
      </c>
      <c r="O1293">
        <v>14425.224</v>
      </c>
      <c r="P1293">
        <f t="shared" si="83"/>
        <v>0.94773322064184229</v>
      </c>
    </row>
    <row r="1294" spans="1:16" x14ac:dyDescent="0.25">
      <c r="A1294" s="5">
        <f t="shared" si="81"/>
        <v>265.14600000000002</v>
      </c>
      <c r="B1294" s="5">
        <f t="shared" si="82"/>
        <v>264.13869999999997</v>
      </c>
      <c r="C1294" s="5" t="s">
        <v>951</v>
      </c>
      <c r="D1294" s="5" t="s">
        <v>1898</v>
      </c>
      <c r="E1294" s="5">
        <v>265.14999999999998</v>
      </c>
      <c r="F1294" s="5">
        <v>265.14260000000002</v>
      </c>
      <c r="G1294" s="5">
        <v>265.14620000000002</v>
      </c>
      <c r="H1294" s="5">
        <v>265.14530000000002</v>
      </c>
      <c r="I1294" s="5" t="str">
        <f>IF(IFERROR(INDEX('[1]Main v5 (no siloxanes)'!$E$2:$E$379,MATCH(A1294,'[1]Main v5 (no siloxanes)'!$E$2:$E$379,0),0),"")="","",1)</f>
        <v/>
      </c>
      <c r="K1294">
        <f>IFERROR(INDEX('Data1 totsignal with smooth'!B$2:B$2058,MATCH($H1294,'Data1 totsignal with smooth'!$A$2:$A$2058,0),0),"")</f>
        <v>54909.87109375</v>
      </c>
      <c r="L1294">
        <f>IFERROR(INDEX('Data1 totsignal with smooth'!C$2:C$2058,MATCH($H1294,'Data1 totsignal with smooth'!$A$2:$A$2058,0),0),"")</f>
        <v>73062.0234375</v>
      </c>
      <c r="M1294" s="9">
        <f t="shared" si="80"/>
        <v>0.75155146970056153</v>
      </c>
      <c r="N1294">
        <v>8417.5859</v>
      </c>
      <c r="O1294">
        <v>16320.97</v>
      </c>
      <c r="P1294">
        <f t="shared" si="83"/>
        <v>0.51575279533017959</v>
      </c>
    </row>
    <row r="1295" spans="1:16" x14ac:dyDescent="0.25">
      <c r="A1295" s="5">
        <f t="shared" si="81"/>
        <v>265.18299999999999</v>
      </c>
      <c r="B1295" s="5">
        <f t="shared" si="82"/>
        <v>264.17570000000001</v>
      </c>
      <c r="C1295" s="5" t="s">
        <v>952</v>
      </c>
      <c r="D1295" s="5" t="s">
        <v>1898</v>
      </c>
      <c r="E1295" s="5">
        <v>265.18920000000003</v>
      </c>
      <c r="F1295" s="5">
        <v>265.18</v>
      </c>
      <c r="G1295" s="5">
        <v>265.17759999999998</v>
      </c>
      <c r="H1295" s="5">
        <v>265.18529999999998</v>
      </c>
      <c r="I1295" s="5" t="str">
        <f>IF(IFERROR(INDEX('[1]Main v5 (no siloxanes)'!$E$2:$E$379,MATCH(A1295,'[1]Main v5 (no siloxanes)'!$E$2:$E$379,0),0),"")="","",1)</f>
        <v/>
      </c>
      <c r="K1295">
        <f>IFERROR(INDEX('Data1 totsignal with smooth'!B$2:B$2058,MATCH($H1295,'Data1 totsignal with smooth'!$A$2:$A$2058,0),0),"")</f>
        <v>130496.3359375</v>
      </c>
      <c r="L1295">
        <f>IFERROR(INDEX('Data1 totsignal with smooth'!C$2:C$2058,MATCH($H1295,'Data1 totsignal with smooth'!$A$2:$A$2058,0),0),"")</f>
        <v>72791.4921875</v>
      </c>
      <c r="M1295" s="9">
        <f t="shared" si="80"/>
        <v>1.7927415967976168</v>
      </c>
      <c r="N1295">
        <v>25472.502</v>
      </c>
      <c r="O1295">
        <v>18758.873</v>
      </c>
      <c r="P1295">
        <f t="shared" si="83"/>
        <v>1.3578908498394333</v>
      </c>
    </row>
    <row r="1296" spans="1:16" x14ac:dyDescent="0.25">
      <c r="A1296" s="5">
        <f t="shared" si="81"/>
        <v>265.21640000000002</v>
      </c>
      <c r="B1296" s="5">
        <f t="shared" si="82"/>
        <v>264.20909999999998</v>
      </c>
      <c r="C1296" s="5" t="s">
        <v>954</v>
      </c>
      <c r="D1296" s="5" t="s">
        <v>1898</v>
      </c>
      <c r="E1296" s="5">
        <v>265.21469999999999</v>
      </c>
      <c r="F1296" s="5">
        <v>265.21640000000002</v>
      </c>
      <c r="G1296" s="5">
        <v>265.22199999999998</v>
      </c>
      <c r="H1296" s="5">
        <v>265.2124</v>
      </c>
      <c r="I1296" s="5" t="str">
        <f>IF(IFERROR(INDEX('[1]Main v5 (no siloxanes)'!$E$2:$E$379,MATCH(A1296,'[1]Main v5 (no siloxanes)'!$E$2:$E$379,0),0),"")="","",1)</f>
        <v/>
      </c>
      <c r="K1296">
        <f>IFERROR(INDEX('Data1 totsignal with smooth'!B$2:B$2058,MATCH($H1296,'Data1 totsignal with smooth'!$A$2:$A$2058,0),0),"")</f>
        <v>103488.0703125</v>
      </c>
      <c r="L1296">
        <f>IFERROR(INDEX('Data1 totsignal with smooth'!C$2:C$2058,MATCH($H1296,'Data1 totsignal with smooth'!$A$2:$A$2058,0),0),"")</f>
        <v>69277.5078125</v>
      </c>
      <c r="M1296" s="9">
        <f t="shared" si="80"/>
        <v>1.4938191857679277</v>
      </c>
      <c r="N1296">
        <v>23880.726999999999</v>
      </c>
      <c r="O1296">
        <v>18758.873</v>
      </c>
      <c r="P1296">
        <f t="shared" si="83"/>
        <v>1.2730363385902768</v>
      </c>
    </row>
    <row r="1297" spans="1:16" x14ac:dyDescent="0.25">
      <c r="A1297" s="5">
        <f t="shared" si="81"/>
        <v>265.24939999999998</v>
      </c>
      <c r="B1297" s="5">
        <f t="shared" si="82"/>
        <v>264.24209999999999</v>
      </c>
      <c r="C1297" s="5" t="s">
        <v>955</v>
      </c>
      <c r="D1297" s="5" t="s">
        <v>2220</v>
      </c>
      <c r="E1297" s="5">
        <v>265.25349999999997</v>
      </c>
      <c r="F1297" s="5">
        <v>265.24770000000001</v>
      </c>
      <c r="G1297" s="5">
        <v>265.24779999999998</v>
      </c>
      <c r="H1297" s="5">
        <v>265.2484</v>
      </c>
      <c r="I1297" s="5" t="str">
        <f>IF(IFERROR(INDEX('[1]Main v5 (no siloxanes)'!$E$2:$E$379,MATCH(A1297,'[1]Main v5 (no siloxanes)'!$E$2:$E$379,0),0),"")="","",1)</f>
        <v/>
      </c>
      <c r="K1297">
        <f>IFERROR(INDEX('Data1 totsignal with smooth'!B$2:B$2058,MATCH($H1297,'Data1 totsignal with smooth'!$A$2:$A$2058,0),0),"")</f>
        <v>317393.125</v>
      </c>
      <c r="L1297">
        <f>IFERROR(INDEX('Data1 totsignal with smooth'!C$2:C$2058,MATCH($H1297,'Data1 totsignal with smooth'!$A$2:$A$2058,0),0),"")</f>
        <v>69277.5078125</v>
      </c>
      <c r="M1297" s="9">
        <f t="shared" si="80"/>
        <v>4.5814743489189365</v>
      </c>
      <c r="N1297">
        <v>103874.91</v>
      </c>
      <c r="O1297">
        <v>18758.873</v>
      </c>
      <c r="P1297">
        <f t="shared" si="83"/>
        <v>5.5373747665971198</v>
      </c>
    </row>
    <row r="1298" spans="1:16" x14ac:dyDescent="0.25">
      <c r="A1298" s="5">
        <f t="shared" si="81"/>
        <v>265.28570000000002</v>
      </c>
      <c r="B1298" s="5">
        <f t="shared" si="82"/>
        <v>264.27839999999998</v>
      </c>
      <c r="C1298" s="5" t="s">
        <v>956</v>
      </c>
      <c r="D1298" s="5" t="s">
        <v>1898</v>
      </c>
      <c r="E1298" s="5">
        <v>265.28769999999997</v>
      </c>
      <c r="F1298" s="5">
        <v>265.28870000000001</v>
      </c>
      <c r="G1298" s="5">
        <v>265.27890000000002</v>
      </c>
      <c r="H1298" s="5">
        <v>265.28730000000002</v>
      </c>
      <c r="I1298" s="5" t="str">
        <f>IF(IFERROR(INDEX('[1]Main v5 (no siloxanes)'!$E$2:$E$379,MATCH(A1298,'[1]Main v5 (no siloxanes)'!$E$2:$E$379,0),0),"")="","",1)</f>
        <v/>
      </c>
      <c r="K1298">
        <f>IFERROR(INDEX('Data1 totsignal with smooth'!B$2:B$2058,MATCH($H1298,'Data1 totsignal with smooth'!$A$2:$A$2058,0),0),"")</f>
        <v>229051.421875</v>
      </c>
      <c r="L1298">
        <f>IFERROR(INDEX('Data1 totsignal with smooth'!C$2:C$2058,MATCH($H1298,'Data1 totsignal with smooth'!$A$2:$A$2058,0),0),"")</f>
        <v>69277.5078125</v>
      </c>
      <c r="M1298" s="9">
        <f t="shared" si="80"/>
        <v>3.306288420405207</v>
      </c>
      <c r="N1298">
        <v>28008.026999999998</v>
      </c>
      <c r="O1298">
        <v>18758.873</v>
      </c>
      <c r="P1298">
        <f t="shared" si="83"/>
        <v>1.4930548866128577</v>
      </c>
    </row>
    <row r="1299" spans="1:16" x14ac:dyDescent="0.25">
      <c r="A1299" s="5">
        <f t="shared" si="81"/>
        <v>266.1438</v>
      </c>
      <c r="B1299" s="5">
        <f t="shared" si="82"/>
        <v>265.13650000000001</v>
      </c>
      <c r="C1299" s="5" t="s">
        <v>2448</v>
      </c>
      <c r="H1299" s="5">
        <v>266.1438</v>
      </c>
      <c r="I1299" s="5" t="str">
        <f>IF(IFERROR(INDEX('[1]Main v5 (no siloxanes)'!$E$2:$E$379,MATCH(A1299,'[1]Main v5 (no siloxanes)'!$E$2:$E$379,0),0),"")="","",1)</f>
        <v/>
      </c>
      <c r="K1299">
        <f>IFERROR(INDEX('Data1 totsignal with smooth'!B$2:B$2058,MATCH($H1299,'Data1 totsignal with smooth'!$A$2:$A$2058,0),0),"")</f>
        <v>17799.791015625</v>
      </c>
      <c r="L1299">
        <f>IFERROR(INDEX('Data1 totsignal with smooth'!C$2:C$2058,MATCH($H1299,'Data1 totsignal with smooth'!$A$2:$A$2058,0),0),"")</f>
        <v>72791.4921875</v>
      </c>
      <c r="M1299" s="9">
        <f t="shared" si="80"/>
        <v>0.24453120111585844</v>
      </c>
      <c r="P1299" t="str">
        <f t="shared" si="83"/>
        <v/>
      </c>
    </row>
    <row r="1300" spans="1:16" x14ac:dyDescent="0.25">
      <c r="A1300" s="5">
        <f t="shared" si="81"/>
        <v>266.17880000000002</v>
      </c>
      <c r="B1300" s="5">
        <f t="shared" si="82"/>
        <v>265.17149999999998</v>
      </c>
      <c r="C1300" s="5" t="s">
        <v>958</v>
      </c>
      <c r="D1300" s="5" t="s">
        <v>1898</v>
      </c>
      <c r="F1300" s="5">
        <v>266.18060000000003</v>
      </c>
      <c r="G1300" s="5">
        <v>266.18099999999998</v>
      </c>
      <c r="H1300" s="5">
        <v>266.17469999999997</v>
      </c>
      <c r="I1300" s="5" t="str">
        <f>IF(IFERROR(INDEX('[1]Main v5 (no siloxanes)'!$E$2:$E$379,MATCH(A1300,'[1]Main v5 (no siloxanes)'!$E$2:$E$379,0),0),"")="","",1)</f>
        <v/>
      </c>
      <c r="K1300">
        <f>IFERROR(INDEX('Data1 totsignal with smooth'!B$2:B$2058,MATCH($H1300,'Data1 totsignal with smooth'!$A$2:$A$2058,0),0),"")</f>
        <v>34944.5546875</v>
      </c>
      <c r="L1300">
        <f>IFERROR(INDEX('Data1 totsignal with smooth'!C$2:C$2058,MATCH($H1300,'Data1 totsignal with smooth'!$A$2:$A$2058,0),0),"")</f>
        <v>72791.4921875</v>
      </c>
      <c r="M1300" s="9">
        <f t="shared" si="80"/>
        <v>0.48006372224776012</v>
      </c>
      <c r="P1300" t="str">
        <f t="shared" si="83"/>
        <v/>
      </c>
    </row>
    <row r="1301" spans="1:16" x14ac:dyDescent="0.25">
      <c r="A1301" s="5">
        <f t="shared" si="81"/>
        <v>266.19549999999998</v>
      </c>
      <c r="B1301" s="5">
        <f t="shared" si="82"/>
        <v>265.18819999999999</v>
      </c>
      <c r="C1301" s="5" t="s">
        <v>959</v>
      </c>
      <c r="D1301" s="5" t="s">
        <v>1898</v>
      </c>
      <c r="E1301" s="5">
        <v>266.19569999999999</v>
      </c>
      <c r="H1301" s="5">
        <v>266.19529999999997</v>
      </c>
      <c r="I1301" s="5" t="str">
        <f>IF(IFERROR(INDEX('[1]Main v5 (no siloxanes)'!$E$2:$E$379,MATCH(A1301,'[1]Main v5 (no siloxanes)'!$E$2:$E$379,0),0),"")="","",1)</f>
        <v/>
      </c>
      <c r="K1301">
        <f>IFERROR(INDEX('Data1 totsignal with smooth'!B$2:B$2058,MATCH($H1301,'Data1 totsignal with smooth'!$A$2:$A$2058,0),0),"")</f>
        <v>37174.65234375</v>
      </c>
      <c r="L1301">
        <f>IFERROR(INDEX('Data1 totsignal with smooth'!C$2:C$2058,MATCH($H1301,'Data1 totsignal with smooth'!$A$2:$A$2058,0),0),"")</f>
        <v>72791.4921875</v>
      </c>
      <c r="M1301" s="9">
        <f t="shared" si="80"/>
        <v>0.51070051219713497</v>
      </c>
      <c r="N1301">
        <v>7788.3231999999998</v>
      </c>
      <c r="O1301">
        <v>18758.873</v>
      </c>
      <c r="P1301">
        <f t="shared" si="83"/>
        <v>0.41518076272492488</v>
      </c>
    </row>
    <row r="1302" spans="1:16" x14ac:dyDescent="0.25">
      <c r="A1302" s="5">
        <f t="shared" si="81"/>
        <v>266.21629999999999</v>
      </c>
      <c r="B1302" s="5">
        <f t="shared" si="82"/>
        <v>265.209</v>
      </c>
      <c r="C1302" s="5" t="s">
        <v>1898</v>
      </c>
      <c r="D1302" s="5" t="s">
        <v>1898</v>
      </c>
      <c r="E1302" s="5">
        <v>266.21719999999999</v>
      </c>
      <c r="F1302" s="5">
        <v>266.21460000000002</v>
      </c>
      <c r="H1302" s="5">
        <v>266.21699999999998</v>
      </c>
      <c r="I1302" s="5" t="str">
        <f>IF(IFERROR(INDEX('[1]Main v5 (no siloxanes)'!$E$2:$E$379,MATCH(A1302,'[1]Main v5 (no siloxanes)'!$E$2:$E$379,0),0),"")="","",1)</f>
        <v/>
      </c>
      <c r="K1302">
        <f>IFERROR(INDEX('Data1 totsignal with smooth'!B$2:B$2058,MATCH($H1302,'Data1 totsignal with smooth'!$A$2:$A$2058,0),0),"")</f>
        <v>24943.884765625</v>
      </c>
      <c r="L1302">
        <f>IFERROR(INDEX('Data1 totsignal with smooth'!C$2:C$2058,MATCH($H1302,'Data1 totsignal with smooth'!$A$2:$A$2058,0),0),"")</f>
        <v>69277.5078125</v>
      </c>
      <c r="M1302" s="9">
        <f t="shared" si="80"/>
        <v>0.36005747829635815</v>
      </c>
      <c r="N1302">
        <v>2555.7970999999998</v>
      </c>
      <c r="O1302">
        <v>18758.873</v>
      </c>
      <c r="P1302">
        <f t="shared" si="83"/>
        <v>0.13624470403952305</v>
      </c>
    </row>
    <row r="1303" spans="1:16" x14ac:dyDescent="0.25">
      <c r="A1303" s="5">
        <f t="shared" si="81"/>
        <v>266.25389999999999</v>
      </c>
      <c r="B1303" s="5">
        <f t="shared" si="82"/>
        <v>265.2466</v>
      </c>
      <c r="C1303" s="5" t="s">
        <v>1898</v>
      </c>
      <c r="D1303" s="5" t="s">
        <v>1898</v>
      </c>
      <c r="E1303" s="5">
        <v>266.25639999999999</v>
      </c>
      <c r="F1303" s="5">
        <v>266.25459999999998</v>
      </c>
      <c r="H1303" s="5">
        <v>266.25060000000002</v>
      </c>
      <c r="I1303" s="5" t="str">
        <f>IF(IFERROR(INDEX('[1]Main v5 (no siloxanes)'!$E$2:$E$379,MATCH(A1303,'[1]Main v5 (no siloxanes)'!$E$2:$E$379,0),0),"")="","",1)</f>
        <v/>
      </c>
      <c r="K1303">
        <f>IFERROR(INDEX('Data1 totsignal with smooth'!B$2:B$2058,MATCH($H1303,'Data1 totsignal with smooth'!$A$2:$A$2058,0),0),"")</f>
        <v>69277.5078125</v>
      </c>
      <c r="L1303">
        <f>IFERROR(INDEX('Data1 totsignal with smooth'!C$2:C$2058,MATCH($H1303,'Data1 totsignal with smooth'!$A$2:$A$2058,0),0),"")</f>
        <v>69277.5078125</v>
      </c>
      <c r="M1303" s="9">
        <f t="shared" si="80"/>
        <v>1</v>
      </c>
      <c r="N1303">
        <v>19949.146000000001</v>
      </c>
      <c r="O1303">
        <v>14425.224</v>
      </c>
      <c r="P1303">
        <f t="shared" si="83"/>
        <v>1.3829349201093861</v>
      </c>
    </row>
    <row r="1304" spans="1:16" x14ac:dyDescent="0.25">
      <c r="A1304" s="5">
        <f t="shared" si="81"/>
        <v>266.29469999999998</v>
      </c>
      <c r="B1304" s="5">
        <f t="shared" si="82"/>
        <v>265.28739999999999</v>
      </c>
      <c r="C1304" s="5" t="s">
        <v>1898</v>
      </c>
      <c r="D1304" s="5" t="s">
        <v>1898</v>
      </c>
      <c r="E1304" s="5">
        <v>266.29680000000002</v>
      </c>
      <c r="F1304" s="5">
        <v>266.29399999999998</v>
      </c>
      <c r="G1304" s="5">
        <v>266.29680000000002</v>
      </c>
      <c r="H1304" s="5">
        <v>266.29109999999997</v>
      </c>
      <c r="I1304" s="5" t="str">
        <f>IF(IFERROR(INDEX('[1]Main v5 (no siloxanes)'!$E$2:$E$379,MATCH(A1304,'[1]Main v5 (no siloxanes)'!$E$2:$E$379,0),0),"")="","",1)</f>
        <v/>
      </c>
      <c r="K1304">
        <f>IFERROR(INDEX('Data1 totsignal with smooth'!B$2:B$2058,MATCH($H1304,'Data1 totsignal with smooth'!$A$2:$A$2058,0),0),"")</f>
        <v>125630.84375</v>
      </c>
      <c r="L1304">
        <f>IFERROR(INDEX('Data1 totsignal with smooth'!C$2:C$2058,MATCH($H1304,'Data1 totsignal with smooth'!$A$2:$A$2058,0),0),"")</f>
        <v>72791.4921875</v>
      </c>
      <c r="M1304" s="9">
        <f t="shared" si="80"/>
        <v>1.7259001014348454</v>
      </c>
      <c r="N1304">
        <v>31325.993999999999</v>
      </c>
      <c r="O1304">
        <v>14421.538</v>
      </c>
      <c r="P1304">
        <f t="shared" si="83"/>
        <v>2.1721673513601667</v>
      </c>
    </row>
    <row r="1305" spans="1:16" x14ac:dyDescent="0.25">
      <c r="A1305" s="5">
        <f t="shared" si="81"/>
        <v>266.3159</v>
      </c>
      <c r="B1305" s="5">
        <f t="shared" si="82"/>
        <v>265.30860000000001</v>
      </c>
      <c r="C1305" s="5" t="s">
        <v>1898</v>
      </c>
      <c r="D1305" s="5" t="s">
        <v>1898</v>
      </c>
      <c r="E1305" s="5">
        <v>266.32190000000003</v>
      </c>
      <c r="F1305" s="5">
        <v>266.31700000000001</v>
      </c>
      <c r="H1305" s="5">
        <v>266.30869999999999</v>
      </c>
      <c r="I1305" s="5" t="str">
        <f>IF(IFERROR(INDEX('[1]Main v5 (no siloxanes)'!$E$2:$E$379,MATCH(A1305,'[1]Main v5 (no siloxanes)'!$E$2:$E$379,0),0),"")="","",1)</f>
        <v/>
      </c>
      <c r="K1305">
        <f>IFERROR(INDEX('Data1 totsignal with smooth'!B$2:B$2058,MATCH($H1305,'Data1 totsignal with smooth'!$A$2:$A$2058,0),0),"")</f>
        <v>33107.8203125</v>
      </c>
      <c r="L1305">
        <f>IFERROR(INDEX('Data1 totsignal with smooth'!C$2:C$2058,MATCH($H1305,'Data1 totsignal with smooth'!$A$2:$A$2058,0),0),"")</f>
        <v>73062.0234375</v>
      </c>
      <c r="M1305" s="9">
        <f t="shared" si="80"/>
        <v>0.45314677523024904</v>
      </c>
      <c r="N1305">
        <v>222.72037</v>
      </c>
      <c r="O1305">
        <v>14425.224</v>
      </c>
      <c r="P1305">
        <f t="shared" si="83"/>
        <v>1.5439647245685752E-2</v>
      </c>
    </row>
    <row r="1306" spans="1:16" x14ac:dyDescent="0.25">
      <c r="A1306" s="5">
        <f t="shared" si="81"/>
        <v>267.2</v>
      </c>
      <c r="B1306" s="5">
        <f t="shared" si="82"/>
        <v>266.1927</v>
      </c>
      <c r="C1306" s="5" t="s">
        <v>2124</v>
      </c>
      <c r="D1306" s="5" t="s">
        <v>1898</v>
      </c>
      <c r="F1306" s="5">
        <v>267.19749999999999</v>
      </c>
      <c r="G1306" s="5">
        <v>267.20159999999998</v>
      </c>
      <c r="H1306" s="5">
        <v>267.20089999999999</v>
      </c>
      <c r="I1306" s="5" t="str">
        <f>IF(IFERROR(INDEX('[1]Main v5 (no siloxanes)'!$E$2:$E$379,MATCH(A1306,'[1]Main v5 (no siloxanes)'!$E$2:$E$379,0),0),"")="","",1)</f>
        <v/>
      </c>
      <c r="K1306">
        <f>IFERROR(INDEX('Data1 totsignal with smooth'!B$2:B$2058,MATCH($H1306,'Data1 totsignal with smooth'!$A$2:$A$2058,0),0),"")</f>
        <v>194549.03125</v>
      </c>
      <c r="L1306">
        <f>IFERROR(INDEX('Data1 totsignal with smooth'!C$2:C$2058,MATCH($H1306,'Data1 totsignal with smooth'!$A$2:$A$2058,0),0),"")</f>
        <v>73062.0234375</v>
      </c>
      <c r="M1306" s="9">
        <f t="shared" si="80"/>
        <v>2.6627928176178224</v>
      </c>
      <c r="P1306" t="str">
        <f t="shared" si="83"/>
        <v/>
      </c>
    </row>
    <row r="1307" spans="1:16" x14ac:dyDescent="0.25">
      <c r="A1307" s="5">
        <f t="shared" si="81"/>
        <v>267.21230000000003</v>
      </c>
      <c r="B1307" s="5">
        <f t="shared" si="82"/>
        <v>266.20499999999998</v>
      </c>
      <c r="C1307" s="5" t="s">
        <v>964</v>
      </c>
      <c r="E1307" s="5">
        <v>267.20999999999998</v>
      </c>
      <c r="H1307" s="5">
        <v>267.21460000000002</v>
      </c>
      <c r="I1307" s="5" t="str">
        <f>IF(IFERROR(INDEX('[1]Main v5 (no siloxanes)'!$E$2:$E$379,MATCH(A1307,'[1]Main v5 (no siloxanes)'!$E$2:$E$379,0),0),"")="","",1)</f>
        <v/>
      </c>
      <c r="K1307">
        <f>IFERROR(INDEX('Data1 totsignal with smooth'!B$2:B$2058,MATCH($H1307,'Data1 totsignal with smooth'!$A$2:$A$2058,0),0),"")</f>
        <v>204440.234375</v>
      </c>
      <c r="L1307">
        <f>IFERROR(INDEX('Data1 totsignal with smooth'!C$2:C$2058,MATCH($H1307,'Data1 totsignal with smooth'!$A$2:$A$2058,0),0),"")</f>
        <v>73062.0234375</v>
      </c>
      <c r="M1307" s="9">
        <f t="shared" si="80"/>
        <v>2.7981737263256314</v>
      </c>
      <c r="N1307">
        <v>91132.733999999997</v>
      </c>
      <c r="O1307">
        <v>19927.473000000002</v>
      </c>
      <c r="P1307">
        <f t="shared" si="83"/>
        <v>4.5732207992453429</v>
      </c>
    </row>
    <row r="1308" spans="1:16" x14ac:dyDescent="0.25">
      <c r="A1308" s="5">
        <f t="shared" si="81"/>
        <v>267.23289999999997</v>
      </c>
      <c r="B1308" s="5">
        <f t="shared" si="82"/>
        <v>266.22559999999999</v>
      </c>
      <c r="C1308" s="5" t="s">
        <v>965</v>
      </c>
      <c r="D1308" s="5" t="s">
        <v>1898</v>
      </c>
      <c r="E1308" s="5">
        <v>267.23180000000002</v>
      </c>
      <c r="H1308" s="5">
        <v>267.23399999999998</v>
      </c>
      <c r="I1308" s="5" t="str">
        <f>IF(IFERROR(INDEX('[1]Main v5 (no siloxanes)'!$E$2:$E$379,MATCH(A1308,'[1]Main v5 (no siloxanes)'!$E$2:$E$379,0),0),"")="","",1)</f>
        <v/>
      </c>
      <c r="K1308">
        <f>IFERROR(INDEX('Data1 totsignal with smooth'!B$2:B$2058,MATCH($H1308,'Data1 totsignal with smooth'!$A$2:$A$2058,0),0),"")</f>
        <v>55759.546875</v>
      </c>
      <c r="L1308">
        <f>IFERROR(INDEX('Data1 totsignal with smooth'!C$2:C$2058,MATCH($H1308,'Data1 totsignal with smooth'!$A$2:$A$2058,0),0),"")</f>
        <v>72791.4921875</v>
      </c>
      <c r="M1308" s="9">
        <f t="shared" si="80"/>
        <v>0.76601736273480625</v>
      </c>
      <c r="N1308">
        <v>14421.538</v>
      </c>
      <c r="O1308">
        <v>19927.473000000002</v>
      </c>
      <c r="P1308">
        <f t="shared" si="83"/>
        <v>0.7237012941881793</v>
      </c>
    </row>
    <row r="1309" spans="1:16" x14ac:dyDescent="0.25">
      <c r="A1309" s="5">
        <f t="shared" si="81"/>
        <v>267.26620000000003</v>
      </c>
      <c r="B1309" s="5">
        <f t="shared" si="82"/>
        <v>266.25889999999998</v>
      </c>
      <c r="C1309" s="5" t="s">
        <v>966</v>
      </c>
      <c r="D1309" s="5" t="s">
        <v>2219</v>
      </c>
      <c r="E1309" s="5">
        <v>267.26710000000003</v>
      </c>
      <c r="F1309" s="5">
        <v>267.2681</v>
      </c>
      <c r="G1309" s="5">
        <v>267.26459999999997</v>
      </c>
      <c r="H1309" s="5">
        <v>267.26490000000001</v>
      </c>
      <c r="I1309" s="5" t="str">
        <f>IF(IFERROR(INDEX('[1]Main v5 (no siloxanes)'!$E$2:$E$379,MATCH(A1309,'[1]Main v5 (no siloxanes)'!$E$2:$E$379,0),0),"")="","",1)</f>
        <v/>
      </c>
      <c r="K1309">
        <f>IFERROR(INDEX('Data1 totsignal with smooth'!B$2:B$2058,MATCH($H1309,'Data1 totsignal with smooth'!$A$2:$A$2058,0),0),"")</f>
        <v>132984.171875</v>
      </c>
      <c r="L1309">
        <f>IFERROR(INDEX('Data1 totsignal with smooth'!C$2:C$2058,MATCH($H1309,'Data1 totsignal with smooth'!$A$2:$A$2058,0),0),"")</f>
        <v>69277.5078125</v>
      </c>
      <c r="M1309" s="9">
        <f t="shared" si="80"/>
        <v>1.9195865451009364</v>
      </c>
      <c r="N1309">
        <v>24122.971000000001</v>
      </c>
      <c r="O1309">
        <v>19927.473000000002</v>
      </c>
      <c r="P1309">
        <f t="shared" si="83"/>
        <v>1.21053838587562</v>
      </c>
    </row>
    <row r="1310" spans="1:16" x14ac:dyDescent="0.25">
      <c r="A1310" s="5">
        <f t="shared" si="81"/>
        <v>267.29860000000002</v>
      </c>
      <c r="B1310" s="5">
        <f t="shared" si="82"/>
        <v>266.29129999999998</v>
      </c>
      <c r="H1310" s="5">
        <v>267.29860000000002</v>
      </c>
      <c r="I1310" s="5" t="str">
        <f>IF(IFERROR(INDEX('[1]Main v5 (no siloxanes)'!$E$2:$E$379,MATCH(A1310,'[1]Main v5 (no siloxanes)'!$E$2:$E$379,0),0),"")="","",1)</f>
        <v/>
      </c>
      <c r="K1310">
        <f>IFERROR(INDEX('Data1 totsignal with smooth'!B$2:B$2058,MATCH($H1310,'Data1 totsignal with smooth'!$A$2:$A$2058,0),0),"")</f>
        <v>624413.0625</v>
      </c>
      <c r="L1310">
        <f>IFERROR(INDEX('Data1 totsignal with smooth'!C$2:C$2058,MATCH($H1310,'Data1 totsignal with smooth'!$A$2:$A$2058,0),0),"")</f>
        <v>63929.25390625</v>
      </c>
      <c r="M1310" s="9">
        <f t="shared" si="80"/>
        <v>9.7672508960558151</v>
      </c>
      <c r="P1310" t="str">
        <f t="shared" si="83"/>
        <v/>
      </c>
    </row>
    <row r="1311" spans="1:16" x14ac:dyDescent="0.25">
      <c r="A1311" s="5">
        <f t="shared" si="81"/>
        <v>267.30459999999999</v>
      </c>
      <c r="B1311" s="5">
        <f t="shared" si="82"/>
        <v>266.29730000000001</v>
      </c>
      <c r="C1311" s="5" t="s">
        <v>967</v>
      </c>
      <c r="D1311" s="5" t="s">
        <v>2838</v>
      </c>
      <c r="E1311" s="5">
        <v>267.3048</v>
      </c>
      <c r="F1311" s="5">
        <v>267.30380000000002</v>
      </c>
      <c r="G1311" s="5">
        <v>267.30149999999998</v>
      </c>
      <c r="H1311" s="5">
        <v>267.3082</v>
      </c>
      <c r="I1311" s="5">
        <f>IF(IFERROR(INDEX('[1]Main v5 (no siloxanes)'!$E$2:$E$379,MATCH(A1311,'[1]Main v5 (no siloxanes)'!$E$2:$E$379,0),0),"")="","",1)</f>
        <v>1</v>
      </c>
      <c r="K1311">
        <f>IFERROR(INDEX('Data1 totsignal with smooth'!B$2:B$2058,MATCH($H1311,'Data1 totsignal with smooth'!$A$2:$A$2058,0),0),"")</f>
        <v>564393.375</v>
      </c>
      <c r="L1311">
        <f>IFERROR(INDEX('Data1 totsignal with smooth'!C$2:C$2058,MATCH($H1311,'Data1 totsignal with smooth'!$A$2:$A$2058,0),0),"")</f>
        <v>63690.23046875</v>
      </c>
      <c r="M1311" s="9">
        <f t="shared" si="80"/>
        <v>8.861537646294483</v>
      </c>
      <c r="N1311">
        <v>233024.23</v>
      </c>
      <c r="O1311">
        <v>19927.473000000002</v>
      </c>
      <c r="P1311">
        <f t="shared" si="83"/>
        <v>11.693616646726857</v>
      </c>
    </row>
    <row r="1312" spans="1:16" x14ac:dyDescent="0.25">
      <c r="A1312" s="5">
        <f t="shared" si="81"/>
        <v>267.32859999999999</v>
      </c>
      <c r="B1312" s="5">
        <f t="shared" si="82"/>
        <v>266.32130000000001</v>
      </c>
      <c r="C1312" s="5" t="s">
        <v>1898</v>
      </c>
      <c r="D1312" s="5" t="s">
        <v>1898</v>
      </c>
      <c r="E1312" s="5">
        <v>267.3279</v>
      </c>
      <c r="F1312" s="5">
        <v>267.3263</v>
      </c>
      <c r="G1312" s="5">
        <v>267.33300000000003</v>
      </c>
      <c r="H1312" s="5">
        <v>267.327</v>
      </c>
      <c r="I1312" s="5" t="str">
        <f>IF(IFERROR(INDEX('[1]Main v5 (no siloxanes)'!$E$2:$E$379,MATCH(A1312,'[1]Main v5 (no siloxanes)'!$E$2:$E$379,0),0),"")="","",1)</f>
        <v/>
      </c>
      <c r="K1312">
        <f>IFERROR(INDEX('Data1 totsignal with smooth'!B$2:B$2058,MATCH($H1312,'Data1 totsignal with smooth'!$A$2:$A$2058,0),0),"")</f>
        <v>63929.25390625</v>
      </c>
      <c r="L1312">
        <f>IFERROR(INDEX('Data1 totsignal with smooth'!C$2:C$2058,MATCH($H1312,'Data1 totsignal with smooth'!$A$2:$A$2058,0),0),"")</f>
        <v>63929.25390625</v>
      </c>
      <c r="M1312" s="9">
        <f t="shared" si="80"/>
        <v>1</v>
      </c>
      <c r="N1312">
        <v>14425.224</v>
      </c>
      <c r="O1312">
        <v>19927.473000000002</v>
      </c>
      <c r="P1312">
        <f t="shared" si="83"/>
        <v>0.72388626495692654</v>
      </c>
    </row>
    <row r="1313" spans="1:16" x14ac:dyDescent="0.25">
      <c r="A1313" s="5">
        <f t="shared" si="81"/>
        <v>268.16500000000002</v>
      </c>
      <c r="B1313" s="5">
        <f t="shared" si="82"/>
        <v>267.15769999999998</v>
      </c>
      <c r="C1313" s="5" t="s">
        <v>968</v>
      </c>
      <c r="D1313" s="5" t="s">
        <v>1898</v>
      </c>
      <c r="H1313" s="5">
        <v>268.16500000000002</v>
      </c>
      <c r="I1313" s="5" t="str">
        <f>IF(IFERROR(INDEX('[1]Main v5 (no siloxanes)'!$E$2:$E$379,MATCH(A1313,'[1]Main v5 (no siloxanes)'!$E$2:$E$379,0),0),"")="","",1)</f>
        <v/>
      </c>
      <c r="K1313">
        <f>IFERROR(INDEX('Data1 totsignal with smooth'!B$2:B$2058,MATCH($H1313,'Data1 totsignal with smooth'!$A$2:$A$2058,0),0),"")</f>
        <v>26161.318359375</v>
      </c>
      <c r="L1313">
        <f>IFERROR(INDEX('Data1 totsignal with smooth'!C$2:C$2058,MATCH($H1313,'Data1 totsignal with smooth'!$A$2:$A$2058,0),0),"")</f>
        <v>69277.5078125</v>
      </c>
      <c r="M1313" s="9">
        <f t="shared" si="80"/>
        <v>0.37763076625361247</v>
      </c>
      <c r="P1313" t="str">
        <f t="shared" si="83"/>
        <v/>
      </c>
    </row>
    <row r="1314" spans="1:16" x14ac:dyDescent="0.25">
      <c r="A1314" s="5">
        <f t="shared" si="81"/>
        <v>268.21249999999998</v>
      </c>
      <c r="B1314" s="5">
        <f t="shared" si="82"/>
        <v>267.20519999999999</v>
      </c>
      <c r="C1314" s="5" t="s">
        <v>1898</v>
      </c>
      <c r="D1314" s="5" t="s">
        <v>1898</v>
      </c>
      <c r="E1314" s="5">
        <v>268.21769999999998</v>
      </c>
      <c r="F1314" s="5">
        <v>268.21420000000001</v>
      </c>
      <c r="G1314" s="5">
        <v>268.2106</v>
      </c>
      <c r="H1314" s="5">
        <v>268.20729999999998</v>
      </c>
      <c r="I1314" s="5" t="str">
        <f>IF(IFERROR(INDEX('[1]Main v5 (no siloxanes)'!$E$2:$E$379,MATCH(A1314,'[1]Main v5 (no siloxanes)'!$E$2:$E$379,0),0),"")="","",1)</f>
        <v/>
      </c>
      <c r="K1314">
        <f>IFERROR(INDEX('Data1 totsignal with smooth'!B$2:B$2058,MATCH($H1314,'Data1 totsignal with smooth'!$A$2:$A$2058,0),0),"")</f>
        <v>72791.4921875</v>
      </c>
      <c r="L1314">
        <f>IFERROR(INDEX('Data1 totsignal with smooth'!C$2:C$2058,MATCH($H1314,'Data1 totsignal with smooth'!$A$2:$A$2058,0),0),"")</f>
        <v>72791.4921875</v>
      </c>
      <c r="M1314" s="9">
        <f t="shared" si="80"/>
        <v>1</v>
      </c>
      <c r="N1314">
        <v>36746.781000000003</v>
      </c>
      <c r="O1314">
        <v>14430.388000000001</v>
      </c>
      <c r="P1314">
        <f t="shared" si="83"/>
        <v>2.5464859988518675</v>
      </c>
    </row>
    <row r="1315" spans="1:16" x14ac:dyDescent="0.25">
      <c r="A1315" s="5">
        <f t="shared" si="81"/>
        <v>268.22829999999999</v>
      </c>
      <c r="B1315" s="5">
        <f t="shared" si="82"/>
        <v>267.221</v>
      </c>
      <c r="C1315" s="5" t="s">
        <v>971</v>
      </c>
      <c r="D1315" s="5" t="s">
        <v>1898</v>
      </c>
      <c r="F1315" s="5">
        <v>268.23399999999998</v>
      </c>
      <c r="G1315" s="5">
        <v>268.2287</v>
      </c>
      <c r="H1315" s="5">
        <v>268.22210000000001</v>
      </c>
      <c r="I1315" s="5" t="str">
        <f>IF(IFERROR(INDEX('[1]Main v5 (no siloxanes)'!$E$2:$E$379,MATCH(A1315,'[1]Main v5 (no siloxanes)'!$E$2:$E$379,0),0),"")="","",1)</f>
        <v/>
      </c>
      <c r="K1315">
        <f>IFERROR(INDEX('Data1 totsignal with smooth'!B$2:B$2058,MATCH($H1315,'Data1 totsignal with smooth'!$A$2:$A$2058,0),0),"")</f>
        <v>60680.81640625</v>
      </c>
      <c r="L1315">
        <f>IFERROR(INDEX('Data1 totsignal with smooth'!C$2:C$2058,MATCH($H1315,'Data1 totsignal with smooth'!$A$2:$A$2058,0),0),"")</f>
        <v>73062.0234375</v>
      </c>
      <c r="M1315" s="9">
        <f t="shared" si="80"/>
        <v>0.83053840492329989</v>
      </c>
      <c r="P1315" t="str">
        <f t="shared" si="83"/>
        <v/>
      </c>
    </row>
    <row r="1316" spans="1:16" x14ac:dyDescent="0.25">
      <c r="A1316" s="5">
        <f t="shared" si="81"/>
        <v>268.26420000000002</v>
      </c>
      <c r="B1316" s="5">
        <f t="shared" si="82"/>
        <v>267.25689999999997</v>
      </c>
      <c r="C1316" s="5" t="s">
        <v>2125</v>
      </c>
      <c r="D1316" s="5" t="s">
        <v>1898</v>
      </c>
      <c r="E1316" s="5">
        <v>268.2647</v>
      </c>
      <c r="G1316" s="5">
        <v>268.26490000000001</v>
      </c>
      <c r="H1316" s="5">
        <v>268.2629</v>
      </c>
      <c r="I1316" s="5" t="str">
        <f>IF(IFERROR(INDEX('[1]Main v5 (no siloxanes)'!$E$2:$E$379,MATCH(A1316,'[1]Main v5 (no siloxanes)'!$E$2:$E$379,0),0),"")="","",1)</f>
        <v/>
      </c>
      <c r="K1316">
        <f>IFERROR(INDEX('Data1 totsignal with smooth'!B$2:B$2058,MATCH($H1316,'Data1 totsignal with smooth'!$A$2:$A$2058,0),0),"")</f>
        <v>49338.6171875</v>
      </c>
      <c r="L1316">
        <f>IFERROR(INDEX('Data1 totsignal with smooth'!C$2:C$2058,MATCH($H1316,'Data1 totsignal with smooth'!$A$2:$A$2058,0),0),"")</f>
        <v>72791.4921875</v>
      </c>
      <c r="M1316" s="9">
        <f t="shared" si="80"/>
        <v>0.67780747041716216</v>
      </c>
      <c r="N1316">
        <v>9973.0331999999999</v>
      </c>
      <c r="O1316">
        <v>14425.224</v>
      </c>
      <c r="P1316">
        <f t="shared" si="83"/>
        <v>0.69136071647830211</v>
      </c>
    </row>
    <row r="1317" spans="1:16" x14ac:dyDescent="0.25">
      <c r="A1317" s="5">
        <f t="shared" si="81"/>
        <v>268.27210000000002</v>
      </c>
      <c r="B1317" s="5">
        <f t="shared" si="82"/>
        <v>267.26479999999998</v>
      </c>
      <c r="C1317" s="5" t="s">
        <v>1898</v>
      </c>
      <c r="D1317" s="5" t="s">
        <v>1898</v>
      </c>
      <c r="F1317" s="5">
        <v>268.2722</v>
      </c>
      <c r="H1317" s="5">
        <v>268.27190000000002</v>
      </c>
      <c r="I1317" s="5" t="str">
        <f>IF(IFERROR(INDEX('[1]Main v5 (no siloxanes)'!$E$2:$E$379,MATCH(A1317,'[1]Main v5 (no siloxanes)'!$E$2:$E$379,0),0),"")="","",1)</f>
        <v/>
      </c>
      <c r="K1317">
        <f>IFERROR(INDEX('Data1 totsignal with smooth'!B$2:B$2058,MATCH($H1317,'Data1 totsignal with smooth'!$A$2:$A$2058,0),0),"")</f>
        <v>11932.669921875</v>
      </c>
      <c r="L1317">
        <f>IFERROR(INDEX('Data1 totsignal with smooth'!C$2:C$2058,MATCH($H1317,'Data1 totsignal with smooth'!$A$2:$A$2058,0),0),"")</f>
        <v>72791.4921875</v>
      </c>
      <c r="M1317" s="9">
        <f t="shared" si="80"/>
        <v>0.16392945883206003</v>
      </c>
      <c r="P1317" t="str">
        <f t="shared" si="83"/>
        <v/>
      </c>
    </row>
    <row r="1318" spans="1:16" x14ac:dyDescent="0.25">
      <c r="A1318" s="5">
        <f t="shared" si="81"/>
        <v>268.30669999999998</v>
      </c>
      <c r="B1318" s="5">
        <f t="shared" si="82"/>
        <v>267.29939999999999</v>
      </c>
      <c r="C1318" s="5" t="s">
        <v>2816</v>
      </c>
      <c r="D1318" s="5" t="s">
        <v>1898</v>
      </c>
      <c r="E1318" s="5">
        <v>268.30849999999998</v>
      </c>
      <c r="F1318" s="5">
        <v>268.30720000000002</v>
      </c>
      <c r="G1318" s="5">
        <v>268.30610000000001</v>
      </c>
      <c r="H1318" s="5">
        <v>268.3048</v>
      </c>
      <c r="I1318" s="5" t="str">
        <f>IF(IFERROR(INDEX('[1]Main v5 (no siloxanes)'!$E$2:$E$379,MATCH(A1318,'[1]Main v5 (no siloxanes)'!$E$2:$E$379,0),0),"")="","",1)</f>
        <v/>
      </c>
      <c r="K1318">
        <f>IFERROR(INDEX('Data1 totsignal with smooth'!B$2:B$2058,MATCH($H1318,'Data1 totsignal with smooth'!$A$2:$A$2058,0),0),"")</f>
        <v>226384.671875</v>
      </c>
      <c r="L1318">
        <f>IFERROR(INDEX('Data1 totsignal with smooth'!C$2:C$2058,MATCH($H1318,'Data1 totsignal with smooth'!$A$2:$A$2058,0),0),"")</f>
        <v>72791.4921875</v>
      </c>
      <c r="M1318" s="9">
        <f t="shared" si="80"/>
        <v>3.1100430156297239</v>
      </c>
      <c r="N1318">
        <v>47872.086000000003</v>
      </c>
      <c r="O1318">
        <v>14430.388000000001</v>
      </c>
      <c r="P1318">
        <f t="shared" si="83"/>
        <v>3.3174496763357992</v>
      </c>
    </row>
    <row r="1319" spans="1:16" x14ac:dyDescent="0.25">
      <c r="A1319" s="5">
        <f t="shared" si="81"/>
        <v>268.33</v>
      </c>
      <c r="B1319" s="5">
        <f t="shared" si="82"/>
        <v>267.3227</v>
      </c>
      <c r="C1319" s="5" t="s">
        <v>1898</v>
      </c>
      <c r="D1319" s="5" t="s">
        <v>1898</v>
      </c>
      <c r="E1319" s="5">
        <v>268.33210000000003</v>
      </c>
      <c r="F1319" s="5">
        <v>268.33030000000002</v>
      </c>
      <c r="G1319" s="5">
        <v>268.33069999999998</v>
      </c>
      <c r="H1319" s="5">
        <v>268.32670000000002</v>
      </c>
      <c r="I1319" s="5" t="str">
        <f>IF(IFERROR(INDEX('[1]Main v5 (no siloxanes)'!$E$2:$E$379,MATCH(A1319,'[1]Main v5 (no siloxanes)'!$E$2:$E$379,0),0),"")="","",1)</f>
        <v/>
      </c>
      <c r="K1319">
        <f>IFERROR(INDEX('Data1 totsignal with smooth'!B$2:B$2058,MATCH($H1319,'Data1 totsignal with smooth'!$A$2:$A$2058,0),0),"")</f>
        <v>38146.00390625</v>
      </c>
      <c r="L1319">
        <f>IFERROR(INDEX('Data1 totsignal with smooth'!C$2:C$2058,MATCH($H1319,'Data1 totsignal with smooth'!$A$2:$A$2058,0),0),"")</f>
        <v>80566.078125</v>
      </c>
      <c r="M1319" s="9">
        <f t="shared" si="80"/>
        <v>0.473474752575962</v>
      </c>
      <c r="N1319">
        <v>483.67496</v>
      </c>
      <c r="O1319">
        <v>14430.388000000001</v>
      </c>
      <c r="P1319">
        <f t="shared" si="83"/>
        <v>3.3517807005605117E-2</v>
      </c>
    </row>
    <row r="1320" spans="1:16" x14ac:dyDescent="0.25">
      <c r="A1320" s="5">
        <f t="shared" si="81"/>
        <v>269.16550000000001</v>
      </c>
      <c r="B1320" s="5">
        <f t="shared" si="82"/>
        <v>268.15820000000002</v>
      </c>
      <c r="C1320" s="5" t="s">
        <v>972</v>
      </c>
      <c r="H1320" s="5">
        <v>269.16550000000001</v>
      </c>
      <c r="I1320" s="5" t="str">
        <f>IF(IFERROR(INDEX('[1]Main v5 (no siloxanes)'!$E$2:$E$379,MATCH(A1320,'[1]Main v5 (no siloxanes)'!$E$2:$E$379,0),0),"")="","",1)</f>
        <v/>
      </c>
      <c r="K1320">
        <f>IFERROR(INDEX('Data1 totsignal with smooth'!B$2:B$2058,MATCH($H1320,'Data1 totsignal with smooth'!$A$2:$A$2058,0),0),"")</f>
        <v>63690.23046875</v>
      </c>
      <c r="L1320">
        <f>IFERROR(INDEX('Data1 totsignal with smooth'!C$2:C$2058,MATCH($H1320,'Data1 totsignal with smooth'!$A$2:$A$2058,0),0),"")</f>
        <v>80566.078125</v>
      </c>
      <c r="M1320" s="9">
        <f t="shared" si="80"/>
        <v>0.79053408023576921</v>
      </c>
      <c r="P1320" t="str">
        <f t="shared" si="83"/>
        <v/>
      </c>
    </row>
    <row r="1321" spans="1:16" x14ac:dyDescent="0.25">
      <c r="A1321" s="5">
        <f t="shared" si="81"/>
        <v>269.1859</v>
      </c>
      <c r="B1321" s="5">
        <f t="shared" si="82"/>
        <v>268.17860000000002</v>
      </c>
      <c r="C1321" s="5" t="s">
        <v>1944</v>
      </c>
      <c r="E1321" s="5">
        <v>269.18389999999999</v>
      </c>
      <c r="H1321" s="5">
        <v>269.18779999999998</v>
      </c>
      <c r="I1321" s="5" t="str">
        <f>IF(IFERROR(INDEX('[1]Main v5 (no siloxanes)'!$E$2:$E$379,MATCH(A1321,'[1]Main v5 (no siloxanes)'!$E$2:$E$379,0),0),"")="","",1)</f>
        <v/>
      </c>
      <c r="K1321">
        <f>IFERROR(INDEX('Data1 totsignal with smooth'!B$2:B$2058,MATCH($H1321,'Data1 totsignal with smooth'!$A$2:$A$2058,0),0),"")</f>
        <v>29424.693359375</v>
      </c>
      <c r="L1321">
        <f>IFERROR(INDEX('Data1 totsignal with smooth'!C$2:C$2058,MATCH($H1321,'Data1 totsignal with smooth'!$A$2:$A$2058,0),0),"")</f>
        <v>80566.078125</v>
      </c>
      <c r="M1321" s="9">
        <f t="shared" si="80"/>
        <v>0.36522434806522364</v>
      </c>
      <c r="N1321">
        <v>11466.271000000001</v>
      </c>
      <c r="O1321">
        <v>14430.388000000001</v>
      </c>
      <c r="P1321">
        <f t="shared" si="83"/>
        <v>0.79459200958421905</v>
      </c>
    </row>
    <row r="1322" spans="1:16" x14ac:dyDescent="0.25">
      <c r="A1322" s="5">
        <f t="shared" si="81"/>
        <v>269.22449999999998</v>
      </c>
      <c r="B1322" s="5">
        <f t="shared" si="82"/>
        <v>268.21719999999999</v>
      </c>
      <c r="C1322" s="5" t="s">
        <v>976</v>
      </c>
      <c r="D1322" s="5" t="s">
        <v>2867</v>
      </c>
      <c r="E1322" s="5">
        <v>269.22629999999998</v>
      </c>
      <c r="F1322" s="5">
        <v>269.22519999999997</v>
      </c>
      <c r="G1322" s="5">
        <v>269.22390000000001</v>
      </c>
      <c r="H1322" s="5">
        <v>269.22239999999999</v>
      </c>
      <c r="I1322" s="5">
        <f>IF(IFERROR(INDEX('[1]Main v5 (no siloxanes)'!$E$2:$E$379,MATCH(A1322,'[1]Main v5 (no siloxanes)'!$E$2:$E$379,0),0),"")="","",1)</f>
        <v>1</v>
      </c>
      <c r="K1322">
        <f>IFERROR(INDEX('Data1 totsignal with smooth'!B$2:B$2058,MATCH($H1322,'Data1 totsignal with smooth'!$A$2:$A$2058,0),0),"")</f>
        <v>1166975.625</v>
      </c>
      <c r="L1322">
        <f>IFERROR(INDEX('Data1 totsignal with smooth'!C$2:C$2058,MATCH($H1322,'Data1 totsignal with smooth'!$A$2:$A$2058,0),0),"")</f>
        <v>72791.4921875</v>
      </c>
      <c r="M1322" s="9">
        <f t="shared" si="80"/>
        <v>16.031758519169319</v>
      </c>
      <c r="N1322">
        <v>370278.06</v>
      </c>
      <c r="O1322">
        <v>14425.224</v>
      </c>
      <c r="P1322">
        <f t="shared" si="83"/>
        <v>25.668791001096412</v>
      </c>
    </row>
    <row r="1323" spans="1:16" x14ac:dyDescent="0.25">
      <c r="A1323" s="5">
        <f t="shared" si="81"/>
        <v>269.24579999999997</v>
      </c>
      <c r="B1323" s="5">
        <f t="shared" si="82"/>
        <v>268.23849999999999</v>
      </c>
      <c r="C1323" s="5" t="s">
        <v>977</v>
      </c>
      <c r="D1323" s="5" t="s">
        <v>1898</v>
      </c>
      <c r="E1323" s="5">
        <v>269.24779999999998</v>
      </c>
      <c r="F1323" s="5">
        <v>269.2457</v>
      </c>
      <c r="G1323" s="5">
        <v>269.24639999999999</v>
      </c>
      <c r="H1323" s="5">
        <v>269.24329999999998</v>
      </c>
      <c r="I1323" s="5" t="str">
        <f>IF(IFERROR(INDEX('[1]Main v5 (no siloxanes)'!$E$2:$E$379,MATCH(A1323,'[1]Main v5 (no siloxanes)'!$E$2:$E$379,0),0),"")="","",1)</f>
        <v/>
      </c>
      <c r="K1323">
        <f>IFERROR(INDEX('Data1 totsignal with smooth'!B$2:B$2058,MATCH($H1323,'Data1 totsignal with smooth'!$A$2:$A$2058,0),0),"")</f>
        <v>269607.34375</v>
      </c>
      <c r="L1323">
        <f>IFERROR(INDEX('Data1 totsignal with smooth'!C$2:C$2058,MATCH($H1323,'Data1 totsignal with smooth'!$A$2:$A$2058,0),0),"")</f>
        <v>69277.5078125</v>
      </c>
      <c r="M1323" s="9">
        <f t="shared" si="80"/>
        <v>3.8917009612945939</v>
      </c>
      <c r="N1323">
        <v>31915.879000000001</v>
      </c>
      <c r="O1323">
        <v>14430.388000000001</v>
      </c>
      <c r="P1323">
        <f t="shared" si="83"/>
        <v>2.2117131569851067</v>
      </c>
    </row>
    <row r="1324" spans="1:16" x14ac:dyDescent="0.25">
      <c r="A1324" s="5">
        <f t="shared" si="81"/>
        <v>269.27850000000001</v>
      </c>
      <c r="B1324" s="5">
        <f t="shared" si="82"/>
        <v>268.27120000000002</v>
      </c>
      <c r="H1324" s="5">
        <v>269.27850000000001</v>
      </c>
      <c r="I1324" s="5" t="str">
        <f>IF(IFERROR(INDEX('[1]Main v5 (no siloxanes)'!$E$2:$E$379,MATCH(A1324,'[1]Main v5 (no siloxanes)'!$E$2:$E$379,0),0),"")="","",1)</f>
        <v/>
      </c>
      <c r="K1324">
        <f>IFERROR(INDEX('Data1 totsignal with smooth'!B$2:B$2058,MATCH($H1324,'Data1 totsignal with smooth'!$A$2:$A$2058,0),0),"")</f>
        <v>544366.0625</v>
      </c>
      <c r="L1324">
        <f>IFERROR(INDEX('Data1 totsignal with smooth'!C$2:C$2058,MATCH($H1324,'Data1 totsignal with smooth'!$A$2:$A$2058,0),0),"")</f>
        <v>69277.5078125</v>
      </c>
      <c r="M1324" s="9">
        <f t="shared" si="80"/>
        <v>7.8577604721770609</v>
      </c>
      <c r="P1324" t="str">
        <f t="shared" si="83"/>
        <v/>
      </c>
    </row>
    <row r="1325" spans="1:16" x14ac:dyDescent="0.25">
      <c r="A1325" s="5">
        <f t="shared" si="81"/>
        <v>269.28410000000002</v>
      </c>
      <c r="B1325" s="5">
        <f t="shared" si="82"/>
        <v>268.27679999999998</v>
      </c>
      <c r="C1325" s="5" t="s">
        <v>978</v>
      </c>
      <c r="D1325" s="5" t="s">
        <v>1898</v>
      </c>
      <c r="E1325" s="5">
        <v>269.28390000000002</v>
      </c>
      <c r="F1325" s="5">
        <v>269.28230000000002</v>
      </c>
      <c r="G1325" s="5">
        <v>269.28199999999998</v>
      </c>
      <c r="H1325" s="5">
        <v>269.28829999999999</v>
      </c>
      <c r="I1325" s="5" t="str">
        <f>IF(IFERROR(INDEX('[1]Main v5 (no siloxanes)'!$E$2:$E$379,MATCH(A1325,'[1]Main v5 (no siloxanes)'!$E$2:$E$379,0),0),"")="","",1)</f>
        <v/>
      </c>
      <c r="K1325">
        <f>IFERROR(INDEX('Data1 totsignal with smooth'!B$2:B$2058,MATCH($H1325,'Data1 totsignal with smooth'!$A$2:$A$2058,0),0),"")</f>
        <v>351251.78125</v>
      </c>
      <c r="L1325">
        <f>IFERROR(INDEX('Data1 totsignal with smooth'!C$2:C$2058,MATCH($H1325,'Data1 totsignal with smooth'!$A$2:$A$2058,0),0),"")</f>
        <v>72791.4921875</v>
      </c>
      <c r="M1325" s="9">
        <f t="shared" ref="M1325:M1388" si="84">IFERROR(K1325/L1325,"")</f>
        <v>4.8254510341020067</v>
      </c>
      <c r="N1325">
        <v>194309.77</v>
      </c>
      <c r="O1325">
        <v>19927.473000000002</v>
      </c>
      <c r="P1325">
        <f t="shared" si="83"/>
        <v>9.7508484894196048</v>
      </c>
    </row>
    <row r="1326" spans="1:16" x14ac:dyDescent="0.25">
      <c r="A1326" s="5">
        <f t="shared" si="81"/>
        <v>269.30959999999999</v>
      </c>
      <c r="B1326" s="5">
        <f t="shared" si="82"/>
        <v>268.3023</v>
      </c>
      <c r="C1326" s="5" t="s">
        <v>1898</v>
      </c>
      <c r="D1326" s="5" t="s">
        <v>1898</v>
      </c>
      <c r="E1326" s="5">
        <v>269.3073</v>
      </c>
      <c r="F1326" s="5">
        <v>269.31220000000002</v>
      </c>
      <c r="H1326" s="5">
        <v>269.30939999999998</v>
      </c>
      <c r="I1326" s="5" t="str">
        <f>IF(IFERROR(INDEX('[1]Main v5 (no siloxanes)'!$E$2:$E$379,MATCH(A1326,'[1]Main v5 (no siloxanes)'!$E$2:$E$379,0),0),"")="","",1)</f>
        <v/>
      </c>
      <c r="K1326">
        <f>IFERROR(INDEX('Data1 totsignal with smooth'!B$2:B$2058,MATCH($H1326,'Data1 totsignal with smooth'!$A$2:$A$2058,0),0),"")</f>
        <v>80566.078125</v>
      </c>
      <c r="L1326">
        <f>IFERROR(INDEX('Data1 totsignal with smooth'!C$2:C$2058,MATCH($H1326,'Data1 totsignal with smooth'!$A$2:$A$2058,0),0),"")</f>
        <v>80566.078125</v>
      </c>
      <c r="M1326" s="9">
        <f t="shared" si="84"/>
        <v>1</v>
      </c>
      <c r="N1326">
        <v>19927.473000000002</v>
      </c>
      <c r="O1326">
        <v>19927.473000000002</v>
      </c>
      <c r="P1326">
        <f t="shared" si="83"/>
        <v>1</v>
      </c>
    </row>
    <row r="1327" spans="1:16" x14ac:dyDescent="0.25">
      <c r="A1327" s="5">
        <f t="shared" si="81"/>
        <v>270.16230000000002</v>
      </c>
      <c r="B1327" s="5">
        <f t="shared" si="82"/>
        <v>269.15499999999997</v>
      </c>
      <c r="C1327" s="5" t="s">
        <v>2127</v>
      </c>
      <c r="D1327" s="5" t="s">
        <v>1898</v>
      </c>
      <c r="E1327" s="5">
        <v>270.15879999999999</v>
      </c>
      <c r="H1327" s="5">
        <v>270.16579999999999</v>
      </c>
      <c r="I1327" s="5" t="str">
        <f>IF(IFERROR(INDEX('[1]Main v5 (no siloxanes)'!$E$2:$E$379,MATCH(A1327,'[1]Main v5 (no siloxanes)'!$E$2:$E$379,0),0),"")="","",1)</f>
        <v/>
      </c>
      <c r="K1327">
        <f>IFERROR(INDEX('Data1 totsignal with smooth'!B$2:B$2058,MATCH($H1327,'Data1 totsignal with smooth'!$A$2:$A$2058,0),0),"")</f>
        <v>25653.94921875</v>
      </c>
      <c r="L1327">
        <f>IFERROR(INDEX('Data1 totsignal with smooth'!C$2:C$2058,MATCH($H1327,'Data1 totsignal with smooth'!$A$2:$A$2058,0),0),"")</f>
        <v>92026.265625</v>
      </c>
      <c r="M1327" s="9">
        <f t="shared" si="84"/>
        <v>0.27876768707846827</v>
      </c>
      <c r="N1327">
        <v>1770.9023</v>
      </c>
      <c r="O1327">
        <v>14430.388000000001</v>
      </c>
      <c r="P1327">
        <f t="shared" si="83"/>
        <v>0.12272035235643004</v>
      </c>
    </row>
    <row r="1328" spans="1:16" x14ac:dyDescent="0.25">
      <c r="A1328" s="5">
        <f t="shared" si="81"/>
        <v>270.19130000000001</v>
      </c>
      <c r="B1328" s="5">
        <f t="shared" si="82"/>
        <v>269.18400000000003</v>
      </c>
      <c r="C1328" s="5" t="s">
        <v>1898</v>
      </c>
      <c r="D1328" s="5" t="s">
        <v>1898</v>
      </c>
      <c r="E1328" s="5">
        <v>270.19069999999999</v>
      </c>
      <c r="H1328" s="5">
        <v>270.19189999999998</v>
      </c>
      <c r="I1328" s="5" t="str">
        <f>IF(IFERROR(INDEX('[1]Main v5 (no siloxanes)'!$E$2:$E$379,MATCH(A1328,'[1]Main v5 (no siloxanes)'!$E$2:$E$379,0),0),"")="","",1)</f>
        <v/>
      </c>
      <c r="K1328">
        <f>IFERROR(INDEX('Data1 totsignal with smooth'!B$2:B$2058,MATCH($H1328,'Data1 totsignal with smooth'!$A$2:$A$2058,0),0),"")</f>
        <v>12874.5400390625</v>
      </c>
      <c r="L1328">
        <f>IFERROR(INDEX('Data1 totsignal with smooth'!C$2:C$2058,MATCH($H1328,'Data1 totsignal with smooth'!$A$2:$A$2058,0),0),"")</f>
        <v>92026.265625</v>
      </c>
      <c r="M1328" s="9">
        <f t="shared" si="84"/>
        <v>0.1399007115156152</v>
      </c>
      <c r="N1328">
        <v>823.30529999999999</v>
      </c>
      <c r="O1328">
        <v>14425.224</v>
      </c>
      <c r="P1328">
        <f t="shared" si="83"/>
        <v>5.7074004535388842E-2</v>
      </c>
    </row>
    <row r="1329" spans="1:16" x14ac:dyDescent="0.25">
      <c r="A1329" s="5">
        <f t="shared" si="81"/>
        <v>270.22910000000002</v>
      </c>
      <c r="B1329" s="5">
        <f t="shared" si="82"/>
        <v>269.22179999999997</v>
      </c>
      <c r="C1329" s="5" t="s">
        <v>2817</v>
      </c>
      <c r="D1329" s="5" t="s">
        <v>1898</v>
      </c>
      <c r="E1329" s="5">
        <v>270.23110000000003</v>
      </c>
      <c r="F1329" s="5">
        <v>270.22989999999999</v>
      </c>
      <c r="G1329" s="5">
        <v>270.22899999999998</v>
      </c>
      <c r="H1329" s="5">
        <v>270.22629999999998</v>
      </c>
      <c r="I1329" s="5" t="str">
        <f>IF(IFERROR(INDEX('[1]Main v5 (no siloxanes)'!$E$2:$E$379,MATCH(A1329,'[1]Main v5 (no siloxanes)'!$E$2:$E$379,0),0),"")="","",1)</f>
        <v/>
      </c>
      <c r="K1329">
        <f>IFERROR(INDEX('Data1 totsignal with smooth'!B$2:B$2058,MATCH($H1329,'Data1 totsignal with smooth'!$A$2:$A$2058,0),0),"")</f>
        <v>333503.78125</v>
      </c>
      <c r="L1329">
        <f>IFERROR(INDEX('Data1 totsignal with smooth'!C$2:C$2058,MATCH($H1329,'Data1 totsignal with smooth'!$A$2:$A$2058,0),0),"")</f>
        <v>92026.265625</v>
      </c>
      <c r="M1329" s="9">
        <f t="shared" si="84"/>
        <v>3.6240064614704939</v>
      </c>
      <c r="N1329">
        <v>124215.41</v>
      </c>
      <c r="O1329">
        <v>14421.538</v>
      </c>
      <c r="P1329">
        <f t="shared" si="83"/>
        <v>8.6131874422825074</v>
      </c>
    </row>
    <row r="1330" spans="1:16" x14ac:dyDescent="0.25">
      <c r="A1330" s="5">
        <f t="shared" si="81"/>
        <v>270.24970000000002</v>
      </c>
      <c r="B1330" s="5">
        <f t="shared" si="82"/>
        <v>269.24239999999998</v>
      </c>
      <c r="C1330" s="5" t="s">
        <v>1898</v>
      </c>
      <c r="D1330" s="5" t="s">
        <v>1898</v>
      </c>
      <c r="E1330" s="5">
        <v>270.25189999999998</v>
      </c>
      <c r="F1330" s="5">
        <v>270.25170000000003</v>
      </c>
      <c r="G1330" s="5">
        <v>270.25099999999998</v>
      </c>
      <c r="H1330" s="5">
        <v>270.24419999999998</v>
      </c>
      <c r="I1330" s="5" t="str">
        <f>IF(IFERROR(INDEX('[1]Main v5 (no siloxanes)'!$E$2:$E$379,MATCH(A1330,'[1]Main v5 (no siloxanes)'!$E$2:$E$379,0),0),"")="","",1)</f>
        <v/>
      </c>
      <c r="K1330">
        <f>IFERROR(INDEX('Data1 totsignal with smooth'!B$2:B$2058,MATCH($H1330,'Data1 totsignal with smooth'!$A$2:$A$2058,0),0),"")</f>
        <v>115624.8984375</v>
      </c>
      <c r="L1330">
        <f>IFERROR(INDEX('Data1 totsignal with smooth'!C$2:C$2058,MATCH($H1330,'Data1 totsignal with smooth'!$A$2:$A$2058,0),0),"")</f>
        <v>92026.265625</v>
      </c>
      <c r="M1330" s="9">
        <f t="shared" si="84"/>
        <v>1.2564336676298766</v>
      </c>
      <c r="N1330">
        <v>9387.0918000000001</v>
      </c>
      <c r="O1330">
        <v>14425.224</v>
      </c>
      <c r="P1330">
        <f t="shared" si="83"/>
        <v>0.65074149281841309</v>
      </c>
    </row>
    <row r="1331" spans="1:16" x14ac:dyDescent="0.25">
      <c r="A1331" s="5">
        <f t="shared" si="81"/>
        <v>270.27929999999998</v>
      </c>
      <c r="B1331" s="5">
        <f t="shared" si="82"/>
        <v>269.27199999999999</v>
      </c>
      <c r="C1331" s="5" t="s">
        <v>2414</v>
      </c>
      <c r="H1331" s="5">
        <v>270.27929999999998</v>
      </c>
      <c r="I1331" s="5" t="str">
        <f>IF(IFERROR(INDEX('[1]Main v5 (no siloxanes)'!$E$2:$E$379,MATCH(A1331,'[1]Main v5 (no siloxanes)'!$E$2:$E$379,0),0),"")="","",1)</f>
        <v/>
      </c>
      <c r="K1331">
        <f>IFERROR(INDEX('Data1 totsignal with smooth'!B$2:B$2058,MATCH($H1331,'Data1 totsignal with smooth'!$A$2:$A$2058,0),0),"")</f>
        <v>95680.25</v>
      </c>
      <c r="L1331">
        <f>IFERROR(INDEX('Data1 totsignal with smooth'!C$2:C$2058,MATCH($H1331,'Data1 totsignal with smooth'!$A$2:$A$2058,0),0),"")</f>
        <v>94020.046875</v>
      </c>
      <c r="M1331" s="9">
        <f t="shared" si="84"/>
        <v>1.0176579695520387</v>
      </c>
      <c r="P1331" t="str">
        <f t="shared" si="83"/>
        <v/>
      </c>
    </row>
    <row r="1332" spans="1:16" x14ac:dyDescent="0.25">
      <c r="A1332" s="5">
        <f t="shared" si="81"/>
        <v>270.2869</v>
      </c>
      <c r="B1332" s="5">
        <f t="shared" si="82"/>
        <v>269.27960000000002</v>
      </c>
      <c r="C1332" s="5" t="s">
        <v>1898</v>
      </c>
      <c r="D1332" s="5" t="s">
        <v>1898</v>
      </c>
      <c r="E1332" s="5">
        <v>270.286</v>
      </c>
      <c r="F1332" s="5">
        <v>270.28699999999998</v>
      </c>
      <c r="G1332" s="5">
        <v>270.28399999999999</v>
      </c>
      <c r="H1332" s="5">
        <v>270.29050000000001</v>
      </c>
      <c r="I1332" s="5" t="str">
        <f>IF(IFERROR(INDEX('[1]Main v5 (no siloxanes)'!$E$2:$E$379,MATCH(A1332,'[1]Main v5 (no siloxanes)'!$E$2:$E$379,0),0),"")="","",1)</f>
        <v/>
      </c>
      <c r="K1332">
        <f>IFERROR(INDEX('Data1 totsignal with smooth'!B$2:B$2058,MATCH($H1332,'Data1 totsignal with smooth'!$A$2:$A$2058,0),0),"")</f>
        <v>97925.84375</v>
      </c>
      <c r="L1332">
        <f>IFERROR(INDEX('Data1 totsignal with smooth'!C$2:C$2058,MATCH($H1332,'Data1 totsignal with smooth'!$A$2:$A$2058,0),0),"")</f>
        <v>92026.265625</v>
      </c>
      <c r="M1332" s="9">
        <f t="shared" si="84"/>
        <v>1.0641075467414958</v>
      </c>
      <c r="N1332">
        <v>37635.953000000001</v>
      </c>
      <c r="O1332">
        <v>14425.224</v>
      </c>
      <c r="P1332">
        <f t="shared" si="83"/>
        <v>2.6090376828810422</v>
      </c>
    </row>
    <row r="1333" spans="1:16" x14ac:dyDescent="0.25">
      <c r="A1333" s="5">
        <f t="shared" si="81"/>
        <v>270.31439999999998</v>
      </c>
      <c r="B1333" s="5">
        <f t="shared" si="82"/>
        <v>269.30709999999999</v>
      </c>
      <c r="C1333" s="5" t="s">
        <v>980</v>
      </c>
      <c r="D1333" s="5" t="s">
        <v>1898</v>
      </c>
      <c r="G1333" s="5">
        <v>270.31740000000002</v>
      </c>
      <c r="H1333" s="5">
        <v>270.31139999999999</v>
      </c>
      <c r="I1333" s="5" t="str">
        <f>IF(IFERROR(INDEX('[1]Main v5 (no siloxanes)'!$E$2:$E$379,MATCH(A1333,'[1]Main v5 (no siloxanes)'!$E$2:$E$379,0),0),"")="","",1)</f>
        <v/>
      </c>
      <c r="K1333">
        <f>IFERROR(INDEX('Data1 totsignal with smooth'!B$2:B$2058,MATCH($H1333,'Data1 totsignal with smooth'!$A$2:$A$2058,0),0),"")</f>
        <v>16396.23828125</v>
      </c>
      <c r="L1333">
        <f>IFERROR(INDEX('Data1 totsignal with smooth'!C$2:C$2058,MATCH($H1333,'Data1 totsignal with smooth'!$A$2:$A$2058,0),0),"")</f>
        <v>80566.078125</v>
      </c>
      <c r="M1333" s="9">
        <f t="shared" si="84"/>
        <v>0.20351292582234032</v>
      </c>
      <c r="P1333" t="str">
        <f t="shared" si="83"/>
        <v/>
      </c>
    </row>
    <row r="1334" spans="1:16" x14ac:dyDescent="0.25">
      <c r="A1334" s="5">
        <f t="shared" si="81"/>
        <v>271.15120000000002</v>
      </c>
      <c r="B1334" s="5">
        <f t="shared" si="82"/>
        <v>270.14389999999997</v>
      </c>
      <c r="C1334" s="5" t="s">
        <v>2539</v>
      </c>
      <c r="D1334" s="5" t="s">
        <v>1898</v>
      </c>
      <c r="F1334" s="5">
        <v>271.15140000000002</v>
      </c>
      <c r="H1334" s="5">
        <v>271.15089999999998</v>
      </c>
      <c r="I1334" s="5" t="str">
        <f>IF(IFERROR(INDEX('[1]Main v5 (no siloxanes)'!$E$2:$E$379,MATCH(A1334,'[1]Main v5 (no siloxanes)'!$E$2:$E$379,0),0),"")="","",1)</f>
        <v/>
      </c>
      <c r="K1334">
        <f>IFERROR(INDEX('Data1 totsignal with smooth'!B$2:B$2058,MATCH($H1334,'Data1 totsignal with smooth'!$A$2:$A$2058,0),0),"")</f>
        <v>30359.201171875</v>
      </c>
      <c r="L1334">
        <f>IFERROR(INDEX('Data1 totsignal with smooth'!C$2:C$2058,MATCH($H1334,'Data1 totsignal with smooth'!$A$2:$A$2058,0),0),"")</f>
        <v>92026.265625</v>
      </c>
      <c r="M1334" s="9">
        <f t="shared" si="84"/>
        <v>0.32989713279887317</v>
      </c>
      <c r="P1334" t="str">
        <f t="shared" si="83"/>
        <v/>
      </c>
    </row>
    <row r="1335" spans="1:16" x14ac:dyDescent="0.25">
      <c r="A1335" s="5">
        <f t="shared" si="81"/>
        <v>271.17320000000001</v>
      </c>
      <c r="B1335" s="5">
        <f t="shared" si="82"/>
        <v>270.16590000000002</v>
      </c>
      <c r="C1335" s="5" t="s">
        <v>2472</v>
      </c>
      <c r="D1335" s="5" t="s">
        <v>1898</v>
      </c>
      <c r="G1335" s="5">
        <v>271.17129999999997</v>
      </c>
      <c r="H1335" s="5">
        <v>271.17509999999999</v>
      </c>
      <c r="I1335" s="5" t="str">
        <f>IF(IFERROR(INDEX('[1]Main v5 (no siloxanes)'!$E$2:$E$379,MATCH(A1335,'[1]Main v5 (no siloxanes)'!$E$2:$E$379,0),0),"")="","",1)</f>
        <v/>
      </c>
      <c r="K1335">
        <f>IFERROR(INDEX('Data1 totsignal with smooth'!B$2:B$2058,MATCH($H1335,'Data1 totsignal with smooth'!$A$2:$A$2058,0),0),"")</f>
        <v>58009.55078125</v>
      </c>
      <c r="L1335">
        <f>IFERROR(INDEX('Data1 totsignal with smooth'!C$2:C$2058,MATCH($H1335,'Data1 totsignal with smooth'!$A$2:$A$2058,0),0),"")</f>
        <v>92026.265625</v>
      </c>
      <c r="M1335" s="9">
        <f t="shared" si="84"/>
        <v>0.63035863062872166</v>
      </c>
      <c r="P1335" t="str">
        <f t="shared" si="83"/>
        <v/>
      </c>
    </row>
    <row r="1336" spans="1:16" x14ac:dyDescent="0.25">
      <c r="A1336" s="5">
        <f t="shared" si="81"/>
        <v>271.20080000000002</v>
      </c>
      <c r="B1336" s="5">
        <f t="shared" si="82"/>
        <v>270.19349999999997</v>
      </c>
      <c r="C1336" s="5" t="s">
        <v>2540</v>
      </c>
      <c r="D1336" s="5" t="s">
        <v>1898</v>
      </c>
      <c r="E1336" s="5">
        <v>271.20010000000002</v>
      </c>
      <c r="F1336" s="5">
        <v>271.20150000000001</v>
      </c>
      <c r="G1336" s="5">
        <v>271.20069999999998</v>
      </c>
      <c r="H1336" s="5">
        <v>271.20069999999998</v>
      </c>
      <c r="I1336" s="5" t="str">
        <f>IF(IFERROR(INDEX('[1]Main v5 (no siloxanes)'!$E$2:$E$379,MATCH(A1336,'[1]Main v5 (no siloxanes)'!$E$2:$E$379,0),0),"")="","",1)</f>
        <v/>
      </c>
      <c r="K1336">
        <f>IFERROR(INDEX('Data1 totsignal with smooth'!B$2:B$2058,MATCH($H1336,'Data1 totsignal with smooth'!$A$2:$A$2058,0),0),"")</f>
        <v>11314.265625</v>
      </c>
      <c r="L1336">
        <f>IFERROR(INDEX('Data1 totsignal with smooth'!C$2:C$2058,MATCH($H1336,'Data1 totsignal with smooth'!$A$2:$A$2058,0),0),"")</f>
        <v>92026.265625</v>
      </c>
      <c r="M1336" s="9">
        <f t="shared" si="84"/>
        <v>0.12294604750240293</v>
      </c>
      <c r="N1336">
        <v>6735.5038999999997</v>
      </c>
      <c r="O1336">
        <v>14421.538</v>
      </c>
      <c r="P1336">
        <f t="shared" si="83"/>
        <v>0.46704477012091217</v>
      </c>
    </row>
    <row r="1337" spans="1:16" x14ac:dyDescent="0.25">
      <c r="A1337" s="5">
        <f t="shared" si="81"/>
        <v>271.24</v>
      </c>
      <c r="B1337" s="5">
        <f t="shared" si="82"/>
        <v>270.23270000000002</v>
      </c>
      <c r="C1337" s="5" t="s">
        <v>984</v>
      </c>
      <c r="D1337" s="10" t="s">
        <v>1898</v>
      </c>
      <c r="E1337" s="5">
        <v>271.2423</v>
      </c>
      <c r="F1337" s="5">
        <v>271.24160000000001</v>
      </c>
      <c r="G1337" s="5">
        <v>271.23899999999998</v>
      </c>
      <c r="H1337" s="5">
        <v>271.23719999999997</v>
      </c>
      <c r="I1337" s="5">
        <f>IF(IFERROR(INDEX('[1]Main v5 (no siloxanes)'!$E$2:$E$379,MATCH(A1337,'[1]Main v5 (no siloxanes)'!$E$2:$E$379,0),0),"")="","",1)</f>
        <v>1</v>
      </c>
      <c r="K1337">
        <f>IFERROR(INDEX('Data1 totsignal with smooth'!B$2:B$2058,MATCH($H1337,'Data1 totsignal with smooth'!$A$2:$A$2058,0),0),"")</f>
        <v>3797645.75</v>
      </c>
      <c r="L1337">
        <f>IFERROR(INDEX('Data1 totsignal with smooth'!C$2:C$2058,MATCH($H1337,'Data1 totsignal with smooth'!$A$2:$A$2058,0),0),"")</f>
        <v>92026.265625</v>
      </c>
      <c r="M1337" s="9">
        <f t="shared" si="84"/>
        <v>41.266976598562806</v>
      </c>
      <c r="N1337">
        <v>1502310.5</v>
      </c>
      <c r="O1337">
        <v>14421.538</v>
      </c>
      <c r="P1337">
        <f t="shared" si="83"/>
        <v>104.1713096065066</v>
      </c>
    </row>
    <row r="1338" spans="1:16" x14ac:dyDescent="0.25">
      <c r="A1338" s="5">
        <f t="shared" si="81"/>
        <v>271.24860000000001</v>
      </c>
      <c r="B1338" s="5">
        <f t="shared" si="82"/>
        <v>270.24130000000002</v>
      </c>
      <c r="C1338" s="5" t="s">
        <v>984</v>
      </c>
      <c r="H1338" s="5">
        <v>271.24860000000001</v>
      </c>
      <c r="I1338" s="5">
        <f>IF(IFERROR(INDEX('[1]Main v5 (no siloxanes)'!$E$2:$E$379,MATCH(A1338,'[1]Main v5 (no siloxanes)'!$E$2:$E$379,0),0),"")="","",1)</f>
        <v>1</v>
      </c>
      <c r="K1338">
        <f>IFERROR(INDEX('Data1 totsignal with smooth'!B$2:B$2058,MATCH($H1338,'Data1 totsignal with smooth'!$A$2:$A$2058,0),0),"")</f>
        <v>1979460.875</v>
      </c>
      <c r="L1338">
        <f>IFERROR(INDEX('Data1 totsignal with smooth'!C$2:C$2058,MATCH($H1338,'Data1 totsignal with smooth'!$A$2:$A$2058,0),0),"")</f>
        <v>92026.265625</v>
      </c>
      <c r="M1338" s="9">
        <f t="shared" si="84"/>
        <v>21.509738133525399</v>
      </c>
      <c r="P1338" t="str">
        <f t="shared" si="83"/>
        <v/>
      </c>
    </row>
    <row r="1339" spans="1:16" x14ac:dyDescent="0.25">
      <c r="A1339" s="5">
        <f t="shared" si="81"/>
        <v>271.26490000000001</v>
      </c>
      <c r="B1339" s="5">
        <f t="shared" si="82"/>
        <v>270.25760000000002</v>
      </c>
      <c r="C1339" s="5" t="s">
        <v>985</v>
      </c>
      <c r="D1339" s="5" t="s">
        <v>2225</v>
      </c>
      <c r="E1339" s="5">
        <v>271.26519999999999</v>
      </c>
      <c r="F1339" s="5">
        <v>271.26280000000003</v>
      </c>
      <c r="H1339" s="5">
        <v>271.26679999999999</v>
      </c>
      <c r="I1339" s="5" t="str">
        <f>IF(IFERROR(INDEX('[1]Main v5 (no siloxanes)'!$E$2:$E$379,MATCH(A1339,'[1]Main v5 (no siloxanes)'!$E$2:$E$379,0),0),"")="","",1)</f>
        <v/>
      </c>
      <c r="K1339">
        <f>IFERROR(INDEX('Data1 totsignal with smooth'!B$2:B$2058,MATCH($H1339,'Data1 totsignal with smooth'!$A$2:$A$2058,0),0),"")</f>
        <v>495231.09375</v>
      </c>
      <c r="L1339">
        <f>IFERROR(INDEX('Data1 totsignal with smooth'!C$2:C$2058,MATCH($H1339,'Data1 totsignal with smooth'!$A$2:$A$2058,0),0),"")</f>
        <v>92026.265625</v>
      </c>
      <c r="M1339" s="9">
        <f t="shared" si="84"/>
        <v>5.3814103004899589</v>
      </c>
      <c r="N1339">
        <v>222098.67</v>
      </c>
      <c r="O1339">
        <v>14425.224</v>
      </c>
      <c r="P1339">
        <f t="shared" si="83"/>
        <v>15.396549128110594</v>
      </c>
    </row>
    <row r="1340" spans="1:16" x14ac:dyDescent="0.25">
      <c r="A1340" s="5">
        <f t="shared" si="81"/>
        <v>271.2962</v>
      </c>
      <c r="B1340" s="5">
        <f t="shared" si="82"/>
        <v>270.28890000000001</v>
      </c>
      <c r="C1340" s="5" t="s">
        <v>987</v>
      </c>
      <c r="D1340" s="5" t="s">
        <v>1898</v>
      </c>
      <c r="F1340" s="5">
        <v>271.30329999999998</v>
      </c>
      <c r="G1340" s="5">
        <v>271.2937</v>
      </c>
      <c r="H1340" s="5">
        <v>271.29160000000002</v>
      </c>
      <c r="I1340" s="5" t="str">
        <f>IF(IFERROR(INDEX('[1]Main v5 (no siloxanes)'!$E$2:$E$379,MATCH(A1340,'[1]Main v5 (no siloxanes)'!$E$2:$E$379,0),0),"")="","",1)</f>
        <v/>
      </c>
      <c r="K1340">
        <f>IFERROR(INDEX('Data1 totsignal with smooth'!B$2:B$2058,MATCH($H1340,'Data1 totsignal with smooth'!$A$2:$A$2058,0),0),"")</f>
        <v>111343.0546875</v>
      </c>
      <c r="L1340">
        <f>IFERROR(INDEX('Data1 totsignal with smooth'!C$2:C$2058,MATCH($H1340,'Data1 totsignal with smooth'!$A$2:$A$2058,0),0),"")</f>
        <v>92026.265625</v>
      </c>
      <c r="M1340" s="9">
        <f t="shared" si="84"/>
        <v>1.2099051714345819</v>
      </c>
      <c r="P1340" t="str">
        <f t="shared" si="83"/>
        <v/>
      </c>
    </row>
    <row r="1341" spans="1:16" x14ac:dyDescent="0.25">
      <c r="A1341" s="5">
        <f t="shared" si="81"/>
        <v>272.16500000000002</v>
      </c>
      <c r="B1341" s="5">
        <f t="shared" si="82"/>
        <v>271.15769999999998</v>
      </c>
      <c r="C1341" s="5" t="s">
        <v>989</v>
      </c>
      <c r="D1341" s="5" t="s">
        <v>1898</v>
      </c>
      <c r="F1341" s="5">
        <v>272.16320000000002</v>
      </c>
      <c r="H1341" s="5">
        <v>272.16669999999999</v>
      </c>
      <c r="I1341" s="5" t="str">
        <f>IF(IFERROR(INDEX('[1]Main v5 (no siloxanes)'!$E$2:$E$379,MATCH(A1341,'[1]Main v5 (no siloxanes)'!$E$2:$E$379,0),0),"")="","",1)</f>
        <v/>
      </c>
      <c r="K1341">
        <f>IFERROR(INDEX('Data1 totsignal with smooth'!B$2:B$2058,MATCH($H1341,'Data1 totsignal with smooth'!$A$2:$A$2058,0),0),"")</f>
        <v>21197.818359375</v>
      </c>
      <c r="L1341">
        <f>IFERROR(INDEX('Data1 totsignal with smooth'!C$2:C$2058,MATCH($H1341,'Data1 totsignal with smooth'!$A$2:$A$2058,0),0),"")</f>
        <v>92026.265625</v>
      </c>
      <c r="M1341" s="9">
        <f t="shared" si="84"/>
        <v>0.23034530647754947</v>
      </c>
      <c r="P1341" t="str">
        <f t="shared" si="83"/>
        <v/>
      </c>
    </row>
    <row r="1342" spans="1:16" x14ac:dyDescent="0.25">
      <c r="A1342" s="5">
        <f t="shared" si="81"/>
        <v>272.20409999999998</v>
      </c>
      <c r="B1342" s="5">
        <f t="shared" si="82"/>
        <v>271.1968</v>
      </c>
      <c r="C1342" s="5" t="s">
        <v>991</v>
      </c>
      <c r="D1342" s="5" t="s">
        <v>1898</v>
      </c>
      <c r="E1342" s="5">
        <v>272.2029</v>
      </c>
      <c r="F1342" s="5">
        <v>272.20690000000002</v>
      </c>
      <c r="G1342" s="5">
        <v>272.2038</v>
      </c>
      <c r="H1342" s="5">
        <v>272.20269999999999</v>
      </c>
      <c r="I1342" s="5" t="str">
        <f>IF(IFERROR(INDEX('[1]Main v5 (no siloxanes)'!$E$2:$E$379,MATCH(A1342,'[1]Main v5 (no siloxanes)'!$E$2:$E$379,0),0),"")="","",1)</f>
        <v/>
      </c>
      <c r="K1342">
        <f>IFERROR(INDEX('Data1 totsignal with smooth'!B$2:B$2058,MATCH($H1342,'Data1 totsignal with smooth'!$A$2:$A$2058,0),0),"")</f>
        <v>14572.7529296875</v>
      </c>
      <c r="L1342">
        <f>IFERROR(INDEX('Data1 totsignal with smooth'!C$2:C$2058,MATCH($H1342,'Data1 totsignal with smooth'!$A$2:$A$2058,0),0),"")</f>
        <v>92026.265625</v>
      </c>
      <c r="M1342" s="9">
        <f t="shared" si="84"/>
        <v>0.15835427886501832</v>
      </c>
      <c r="N1342">
        <v>1679.3112000000001</v>
      </c>
      <c r="O1342">
        <v>14430.388000000001</v>
      </c>
      <c r="P1342">
        <f t="shared" si="83"/>
        <v>0.11637325344266558</v>
      </c>
    </row>
    <row r="1343" spans="1:16" x14ac:dyDescent="0.25">
      <c r="A1343" s="5">
        <f t="shared" si="81"/>
        <v>272.24369999999999</v>
      </c>
      <c r="B1343" s="5">
        <f t="shared" si="82"/>
        <v>271.2364</v>
      </c>
      <c r="C1343" s="5" t="s">
        <v>2728</v>
      </c>
      <c r="E1343" s="5">
        <v>272.24619999999999</v>
      </c>
      <c r="F1343" s="5">
        <v>272.24619999999999</v>
      </c>
      <c r="G1343" s="5">
        <v>272.24200000000002</v>
      </c>
      <c r="H1343" s="5">
        <v>272.24020000000002</v>
      </c>
      <c r="I1343" s="5" t="str">
        <f>IF(IFERROR(INDEX('[1]Main v5 (no siloxanes)'!$E$2:$E$379,MATCH(A1343,'[1]Main v5 (no siloxanes)'!$E$2:$E$379,0),0),"")="","",1)</f>
        <v/>
      </c>
      <c r="K1343">
        <f>IFERROR(INDEX('Data1 totsignal with smooth'!B$2:B$2058,MATCH($H1343,'Data1 totsignal with smooth'!$A$2:$A$2058,0),0),"")</f>
        <v>663404.4375</v>
      </c>
      <c r="L1343">
        <f>IFERROR(INDEX('Data1 totsignal with smooth'!C$2:C$2058,MATCH($H1343,'Data1 totsignal with smooth'!$A$2:$A$2058,0),0),"")</f>
        <v>94020.046875</v>
      </c>
      <c r="M1343" s="9">
        <f t="shared" si="84"/>
        <v>7.0559892230430243</v>
      </c>
      <c r="N1343">
        <v>351769.44</v>
      </c>
      <c r="O1343">
        <v>14430.388000000001</v>
      </c>
      <c r="P1343">
        <f t="shared" si="83"/>
        <v>24.376991110703329</v>
      </c>
    </row>
    <row r="1344" spans="1:16" x14ac:dyDescent="0.25">
      <c r="A1344" s="5">
        <f t="shared" si="81"/>
        <v>272.25400000000002</v>
      </c>
      <c r="B1344" s="5">
        <f t="shared" si="82"/>
        <v>271.24669999999998</v>
      </c>
      <c r="C1344" s="5" t="s">
        <v>2728</v>
      </c>
      <c r="D1344" s="5" t="s">
        <v>1898</v>
      </c>
      <c r="G1344" s="5">
        <v>272.25889999999998</v>
      </c>
      <c r="H1344" s="5">
        <v>272.24900000000002</v>
      </c>
      <c r="I1344" s="5" t="str">
        <f>IF(IFERROR(INDEX('[1]Main v5 (no siloxanes)'!$E$2:$E$379,MATCH(A1344,'[1]Main v5 (no siloxanes)'!$E$2:$E$379,0),0),"")="","",1)</f>
        <v/>
      </c>
      <c r="K1344">
        <f>IFERROR(INDEX('Data1 totsignal with smooth'!B$2:B$2058,MATCH($H1344,'Data1 totsignal with smooth'!$A$2:$A$2058,0),0),"")</f>
        <v>641176.4375</v>
      </c>
      <c r="L1344">
        <f>IFERROR(INDEX('Data1 totsignal with smooth'!C$2:C$2058,MATCH($H1344,'Data1 totsignal with smooth'!$A$2:$A$2058,0),0),"")</f>
        <v>94020.046875</v>
      </c>
      <c r="M1344" s="9">
        <f t="shared" si="84"/>
        <v>6.8195715574620639</v>
      </c>
      <c r="P1344" t="str">
        <f t="shared" si="83"/>
        <v/>
      </c>
    </row>
    <row r="1345" spans="1:16" x14ac:dyDescent="0.25">
      <c r="A1345" s="5">
        <f t="shared" si="81"/>
        <v>272.26830000000001</v>
      </c>
      <c r="B1345" s="5">
        <f t="shared" si="82"/>
        <v>271.26100000000002</v>
      </c>
      <c r="C1345" s="5" t="s">
        <v>1898</v>
      </c>
      <c r="D1345" s="5" t="s">
        <v>1898</v>
      </c>
      <c r="E1345" s="5">
        <v>272.26949999999999</v>
      </c>
      <c r="F1345" s="5">
        <v>272.2663</v>
      </c>
      <c r="G1345" s="5">
        <v>272.2731</v>
      </c>
      <c r="H1345" s="5">
        <v>272.26409999999998</v>
      </c>
      <c r="I1345" s="5" t="str">
        <f>IF(IFERROR(INDEX('[1]Main v5 (no siloxanes)'!$E$2:$E$379,MATCH(A1345,'[1]Main v5 (no siloxanes)'!$E$2:$E$379,0),0),"")="","",1)</f>
        <v/>
      </c>
      <c r="K1345">
        <f>IFERROR(INDEX('Data1 totsignal with smooth'!B$2:B$2058,MATCH($H1345,'Data1 totsignal with smooth'!$A$2:$A$2058,0),0),"")</f>
        <v>54916.984375</v>
      </c>
      <c r="L1345">
        <f>IFERROR(INDEX('Data1 totsignal with smooth'!C$2:C$2058,MATCH($H1345,'Data1 totsignal with smooth'!$A$2:$A$2058,0),0),"")</f>
        <v>94020.046875</v>
      </c>
      <c r="M1345" s="9">
        <f t="shared" si="84"/>
        <v>0.5840986704464457</v>
      </c>
      <c r="N1345">
        <v>41511.305</v>
      </c>
      <c r="O1345">
        <v>14425.224</v>
      </c>
      <c r="P1345">
        <f t="shared" si="83"/>
        <v>2.8776887624067395</v>
      </c>
    </row>
    <row r="1346" spans="1:16" x14ac:dyDescent="0.25">
      <c r="A1346" s="5">
        <f t="shared" ref="A1346:A1409" si="85">VALUE(FIXED(AVERAGE(E1346:H1346),4))</f>
        <v>272.27710000000002</v>
      </c>
      <c r="B1346" s="5">
        <f t="shared" ref="B1346:B1409" si="86">VALUE(FIXED(A1346-1.007276,4))</f>
        <v>271.26979999999998</v>
      </c>
      <c r="C1346" s="5" t="s">
        <v>1898</v>
      </c>
      <c r="D1346" s="5" t="s">
        <v>1898</v>
      </c>
      <c r="H1346" s="5">
        <v>272.27710000000002</v>
      </c>
      <c r="I1346" s="5" t="str">
        <f>IF(IFERROR(INDEX('[1]Main v5 (no siloxanes)'!$E$2:$E$379,MATCH(A1346,'[1]Main v5 (no siloxanes)'!$E$2:$E$379,0),0),"")="","",1)</f>
        <v/>
      </c>
      <c r="K1346">
        <f>IFERROR(INDEX('Data1 totsignal with smooth'!B$2:B$2058,MATCH($H1346,'Data1 totsignal with smooth'!$A$2:$A$2058,0),0),"")</f>
        <v>94020.046875</v>
      </c>
      <c r="L1346">
        <f>IFERROR(INDEX('Data1 totsignal with smooth'!C$2:C$2058,MATCH($H1346,'Data1 totsignal with smooth'!$A$2:$A$2058,0),0),"")</f>
        <v>94020.046875</v>
      </c>
      <c r="M1346" s="9">
        <f t="shared" si="84"/>
        <v>1</v>
      </c>
      <c r="P1346" t="str">
        <f t="shared" ref="P1346:P1409" si="87">IFERROR(N1346/O1346,"")</f>
        <v/>
      </c>
    </row>
    <row r="1347" spans="1:16" x14ac:dyDescent="0.25">
      <c r="A1347" s="5">
        <f t="shared" si="85"/>
        <v>272.2928</v>
      </c>
      <c r="B1347" s="5">
        <f t="shared" si="86"/>
        <v>271.28550000000001</v>
      </c>
      <c r="C1347" s="5" t="s">
        <v>992</v>
      </c>
      <c r="D1347" s="5" t="s">
        <v>1898</v>
      </c>
      <c r="F1347" s="5">
        <v>272.28879999999998</v>
      </c>
      <c r="G1347" s="5">
        <v>272.291</v>
      </c>
      <c r="H1347" s="5">
        <v>272.2987</v>
      </c>
      <c r="I1347" s="5" t="str">
        <f>IF(IFERROR(INDEX('[1]Main v5 (no siloxanes)'!$E$2:$E$379,MATCH(A1347,'[1]Main v5 (no siloxanes)'!$E$2:$E$379,0),0),"")="","",1)</f>
        <v/>
      </c>
      <c r="K1347">
        <f>IFERROR(INDEX('Data1 totsignal with smooth'!B$2:B$2058,MATCH($H1347,'Data1 totsignal with smooth'!$A$2:$A$2058,0),0),"")</f>
        <v>8766.4052734375</v>
      </c>
      <c r="L1347">
        <f>IFERROR(INDEX('Data1 totsignal with smooth'!C$2:C$2058,MATCH($H1347,'Data1 totsignal with smooth'!$A$2:$A$2058,0),0),"")</f>
        <v>94020.046875</v>
      </c>
      <c r="M1347" s="9">
        <f t="shared" si="84"/>
        <v>9.3239745828806786E-2</v>
      </c>
      <c r="P1347" t="str">
        <f t="shared" si="87"/>
        <v/>
      </c>
    </row>
    <row r="1348" spans="1:16" x14ac:dyDescent="0.25">
      <c r="A1348" s="5">
        <f t="shared" si="85"/>
        <v>273.1789</v>
      </c>
      <c r="B1348" s="5">
        <f t="shared" si="86"/>
        <v>272.17160000000001</v>
      </c>
      <c r="C1348" s="5" t="s">
        <v>2415</v>
      </c>
      <c r="D1348" s="5" t="s">
        <v>1898</v>
      </c>
      <c r="F1348" s="5">
        <v>273.17790000000002</v>
      </c>
      <c r="G1348" s="5">
        <v>273.17950000000002</v>
      </c>
      <c r="H1348" s="5">
        <v>273.17939999999999</v>
      </c>
      <c r="I1348" s="5" t="str">
        <f>IF(IFERROR(INDEX('[1]Main v5 (no siloxanes)'!$E$2:$E$379,MATCH(A1348,'[1]Main v5 (no siloxanes)'!$E$2:$E$379,0),0),"")="","",1)</f>
        <v/>
      </c>
      <c r="K1348">
        <f>IFERROR(INDEX('Data1 totsignal with smooth'!B$2:B$2058,MATCH($H1348,'Data1 totsignal with smooth'!$A$2:$A$2058,0),0),"")</f>
        <v>60903.25</v>
      </c>
      <c r="L1348">
        <f>IFERROR(INDEX('Data1 totsignal with smooth'!C$2:C$2058,MATCH($H1348,'Data1 totsignal with smooth'!$A$2:$A$2058,0),0),"")</f>
        <v>94020.046875</v>
      </c>
      <c r="M1348" s="9">
        <f t="shared" si="84"/>
        <v>0.64776876872834466</v>
      </c>
      <c r="P1348" t="str">
        <f t="shared" si="87"/>
        <v/>
      </c>
    </row>
    <row r="1349" spans="1:16" x14ac:dyDescent="0.25">
      <c r="A1349" s="5">
        <f t="shared" si="85"/>
        <v>273.21890000000002</v>
      </c>
      <c r="B1349" s="5">
        <f t="shared" si="86"/>
        <v>272.21159999999998</v>
      </c>
      <c r="C1349" s="5" t="s">
        <v>996</v>
      </c>
      <c r="D1349" s="5" t="s">
        <v>1898</v>
      </c>
      <c r="E1349" s="5">
        <v>273.221</v>
      </c>
      <c r="F1349" s="5">
        <v>273.22050000000002</v>
      </c>
      <c r="G1349" s="5">
        <v>273.21609999999998</v>
      </c>
      <c r="H1349" s="5">
        <v>273.21800000000002</v>
      </c>
      <c r="I1349" s="5" t="str">
        <f>IF(IFERROR(INDEX('[1]Main v5 (no siloxanes)'!$E$2:$E$379,MATCH(A1349,'[1]Main v5 (no siloxanes)'!$E$2:$E$379,0),0),"")="","",1)</f>
        <v/>
      </c>
      <c r="K1349">
        <f>IFERROR(INDEX('Data1 totsignal with smooth'!B$2:B$2058,MATCH($H1349,'Data1 totsignal with smooth'!$A$2:$A$2058,0),0),"")</f>
        <v>92026.265625</v>
      </c>
      <c r="L1349">
        <f>IFERROR(INDEX('Data1 totsignal with smooth'!C$2:C$2058,MATCH($H1349,'Data1 totsignal with smooth'!$A$2:$A$2058,0),0),"")</f>
        <v>92026.265625</v>
      </c>
      <c r="M1349" s="9">
        <f t="shared" si="84"/>
        <v>1</v>
      </c>
      <c r="N1349">
        <v>7349.0410000000002</v>
      </c>
      <c r="O1349">
        <v>13386.231</v>
      </c>
      <c r="P1349">
        <f t="shared" si="87"/>
        <v>0.54900001352135641</v>
      </c>
    </row>
    <row r="1350" spans="1:16" x14ac:dyDescent="0.25">
      <c r="A1350" s="5">
        <f t="shared" si="85"/>
        <v>273.25529999999998</v>
      </c>
      <c r="B1350" s="5">
        <f t="shared" si="86"/>
        <v>272.24799999999999</v>
      </c>
      <c r="C1350" s="5" t="s">
        <v>997</v>
      </c>
      <c r="D1350" s="5" t="s">
        <v>2420</v>
      </c>
      <c r="E1350" s="5">
        <v>273.25720000000001</v>
      </c>
      <c r="F1350" s="5">
        <v>273.25580000000002</v>
      </c>
      <c r="G1350" s="5">
        <v>273.2552</v>
      </c>
      <c r="H1350" s="5">
        <v>273.25310000000002</v>
      </c>
      <c r="I1350" s="5">
        <f>IF(IFERROR(INDEX('[1]Main v5 (no siloxanes)'!$E$2:$E$379,MATCH(A1350,'[1]Main v5 (no siloxanes)'!$E$2:$E$379,0),0),"")="","",1)</f>
        <v>1</v>
      </c>
      <c r="K1350">
        <f>IFERROR(INDEX('Data1 totsignal with smooth'!B$2:B$2058,MATCH($H1350,'Data1 totsignal with smooth'!$A$2:$A$2058,0),0),"")</f>
        <v>2501685.25</v>
      </c>
      <c r="L1350">
        <f>IFERROR(INDEX('Data1 totsignal with smooth'!C$2:C$2058,MATCH($H1350,'Data1 totsignal with smooth'!$A$2:$A$2058,0),0),"")</f>
        <v>80566.078125</v>
      </c>
      <c r="M1350" s="9">
        <f t="shared" si="84"/>
        <v>31.051347021243625</v>
      </c>
      <c r="N1350">
        <v>802120.56</v>
      </c>
      <c r="O1350">
        <v>12200.213</v>
      </c>
      <c r="P1350">
        <f t="shared" si="87"/>
        <v>65.746439017089301</v>
      </c>
    </row>
    <row r="1351" spans="1:16" x14ac:dyDescent="0.25">
      <c r="A1351" s="5">
        <f t="shared" si="85"/>
        <v>273.26530000000002</v>
      </c>
      <c r="B1351" s="5">
        <f t="shared" si="86"/>
        <v>272.25799999999998</v>
      </c>
      <c r="C1351" s="5" t="s">
        <v>997</v>
      </c>
      <c r="D1351" s="5" t="s">
        <v>2420</v>
      </c>
      <c r="F1351" s="5">
        <v>273.2679</v>
      </c>
      <c r="H1351" s="5">
        <v>273.2627</v>
      </c>
      <c r="I1351" s="5" t="str">
        <f>IF(IFERROR(INDEX('[1]Main v5 (no siloxanes)'!$E$2:$E$379,MATCH(A1351,'[1]Main v5 (no siloxanes)'!$E$2:$E$379,0),0),"")="","",1)</f>
        <v/>
      </c>
      <c r="K1351">
        <f>IFERROR(INDEX('Data1 totsignal with smooth'!B$2:B$2058,MATCH($H1351,'Data1 totsignal with smooth'!$A$2:$A$2058,0),0),"")</f>
        <v>1130983.875</v>
      </c>
      <c r="L1351">
        <f>IFERROR(INDEX('Data1 totsignal with smooth'!C$2:C$2058,MATCH($H1351,'Data1 totsignal with smooth'!$A$2:$A$2058,0),0),"")</f>
        <v>80566.078125</v>
      </c>
      <c r="M1351" s="9">
        <f t="shared" si="84"/>
        <v>14.037966118262009</v>
      </c>
      <c r="P1351" t="str">
        <f t="shared" si="87"/>
        <v/>
      </c>
    </row>
    <row r="1352" spans="1:16" x14ac:dyDescent="0.25">
      <c r="A1352" s="5">
        <f t="shared" si="85"/>
        <v>273.28379999999999</v>
      </c>
      <c r="B1352" s="5">
        <f t="shared" si="86"/>
        <v>272.2765</v>
      </c>
      <c r="F1352" s="5">
        <v>273.28519999999997</v>
      </c>
      <c r="H1352" s="5">
        <v>273.28230000000002</v>
      </c>
      <c r="I1352" s="5" t="str">
        <f>IF(IFERROR(INDEX('[1]Main v5 (no siloxanes)'!$E$2:$E$379,MATCH(A1352,'[1]Main v5 (no siloxanes)'!$E$2:$E$379,0),0),"")="","",1)</f>
        <v/>
      </c>
      <c r="K1352">
        <f>IFERROR(INDEX('Data1 totsignal with smooth'!B$2:B$2058,MATCH($H1352,'Data1 totsignal with smooth'!$A$2:$A$2058,0),0),"")</f>
        <v>295856.375</v>
      </c>
      <c r="L1352">
        <f>IFERROR(INDEX('Data1 totsignal with smooth'!C$2:C$2058,MATCH($H1352,'Data1 totsignal with smooth'!$A$2:$A$2058,0),0),"")</f>
        <v>92026.265625</v>
      </c>
      <c r="M1352" s="9">
        <f t="shared" si="84"/>
        <v>3.2149123186807569</v>
      </c>
      <c r="P1352" t="str">
        <f t="shared" si="87"/>
        <v/>
      </c>
    </row>
    <row r="1353" spans="1:16" x14ac:dyDescent="0.25">
      <c r="A1353" s="5">
        <f t="shared" si="85"/>
        <v>274.16910000000001</v>
      </c>
      <c r="B1353" s="5">
        <f t="shared" si="86"/>
        <v>273.16180000000003</v>
      </c>
      <c r="C1353" s="5" t="s">
        <v>1002</v>
      </c>
      <c r="D1353" s="5" t="s">
        <v>1898</v>
      </c>
      <c r="F1353" s="5">
        <v>274.1671</v>
      </c>
      <c r="H1353" s="5">
        <v>274.17110000000002</v>
      </c>
      <c r="I1353" s="5" t="str">
        <f>IF(IFERROR(INDEX('[1]Main v5 (no siloxanes)'!$E$2:$E$379,MATCH(A1353,'[1]Main v5 (no siloxanes)'!$E$2:$E$379,0),0),"")="","",1)</f>
        <v/>
      </c>
      <c r="K1353">
        <f>IFERROR(INDEX('Data1 totsignal with smooth'!B$2:B$2058,MATCH($H1353,'Data1 totsignal with smooth'!$A$2:$A$2058,0),0),"")</f>
        <v>21414.484375</v>
      </c>
      <c r="L1353">
        <f>IFERROR(INDEX('Data1 totsignal with smooth'!C$2:C$2058,MATCH($H1353,'Data1 totsignal with smooth'!$A$2:$A$2058,0),0),"")</f>
        <v>92026.265625</v>
      </c>
      <c r="M1353" s="9">
        <f t="shared" si="84"/>
        <v>0.23269969969511081</v>
      </c>
      <c r="P1353" t="str">
        <f t="shared" si="87"/>
        <v/>
      </c>
    </row>
    <row r="1354" spans="1:16" x14ac:dyDescent="0.25">
      <c r="A1354" s="5">
        <f t="shared" si="85"/>
        <v>274.2199</v>
      </c>
      <c r="B1354" s="5">
        <f t="shared" si="86"/>
        <v>273.21260000000001</v>
      </c>
      <c r="C1354" s="5" t="s">
        <v>1003</v>
      </c>
      <c r="D1354" s="5" t="s">
        <v>1898</v>
      </c>
      <c r="E1354" s="5">
        <v>274.22210000000001</v>
      </c>
      <c r="F1354" s="5">
        <v>274.21730000000002</v>
      </c>
      <c r="G1354" s="5">
        <v>274.2201</v>
      </c>
      <c r="H1354" s="5">
        <v>274.2199</v>
      </c>
      <c r="I1354" s="5" t="str">
        <f>IF(IFERROR(INDEX('[1]Main v5 (no siloxanes)'!$E$2:$E$379,MATCH(A1354,'[1]Main v5 (no siloxanes)'!$E$2:$E$379,0),0),"")="","",1)</f>
        <v/>
      </c>
      <c r="K1354">
        <f>IFERROR(INDEX('Data1 totsignal with smooth'!B$2:B$2058,MATCH($H1354,'Data1 totsignal with smooth'!$A$2:$A$2058,0),0),"")</f>
        <v>29435.4296875</v>
      </c>
      <c r="L1354">
        <f>IFERROR(INDEX('Data1 totsignal with smooth'!C$2:C$2058,MATCH($H1354,'Data1 totsignal with smooth'!$A$2:$A$2058,0),0),"")</f>
        <v>92026.265625</v>
      </c>
      <c r="M1354" s="9">
        <f t="shared" si="84"/>
        <v>0.31985900424827762</v>
      </c>
      <c r="N1354">
        <v>2567.1406000000002</v>
      </c>
      <c r="O1354">
        <v>12200.213</v>
      </c>
      <c r="P1354">
        <f t="shared" si="87"/>
        <v>0.21041768696989144</v>
      </c>
    </row>
    <row r="1355" spans="1:16" x14ac:dyDescent="0.25">
      <c r="A1355" s="5">
        <f t="shared" si="85"/>
        <v>274.25760000000002</v>
      </c>
      <c r="B1355" s="5">
        <f t="shared" si="86"/>
        <v>273.25029999999998</v>
      </c>
      <c r="C1355" s="5" t="s">
        <v>2729</v>
      </c>
      <c r="D1355" s="5" t="s">
        <v>2730</v>
      </c>
      <c r="G1355" s="5">
        <v>274.25880000000001</v>
      </c>
      <c r="H1355" s="5">
        <v>274.25639999999999</v>
      </c>
      <c r="I1355" s="5" t="str">
        <f>IF(IFERROR(INDEX('[1]Main v5 (no siloxanes)'!$E$2:$E$379,MATCH(A1355,'[1]Main v5 (no siloxanes)'!$E$2:$E$379,0),0),"")="","",1)</f>
        <v/>
      </c>
      <c r="K1355">
        <f>IFERROR(INDEX('Data1 totsignal with smooth'!B$2:B$2058,MATCH($H1355,'Data1 totsignal with smooth'!$A$2:$A$2058,0),0),"")</f>
        <v>493234.625</v>
      </c>
      <c r="L1355">
        <f>IFERROR(INDEX('Data1 totsignal with smooth'!C$2:C$2058,MATCH($H1355,'Data1 totsignal with smooth'!$A$2:$A$2058,0),0),"")</f>
        <v>74812.34375</v>
      </c>
      <c r="M1355" s="9">
        <f t="shared" si="84"/>
        <v>6.5929577964866262</v>
      </c>
      <c r="P1355" t="str">
        <f t="shared" si="87"/>
        <v/>
      </c>
    </row>
    <row r="1356" spans="1:16" x14ac:dyDescent="0.25">
      <c r="A1356" s="5">
        <f t="shared" si="85"/>
        <v>274.26280000000003</v>
      </c>
      <c r="B1356" s="5">
        <f t="shared" si="86"/>
        <v>273.25549999999998</v>
      </c>
      <c r="C1356" s="5" t="s">
        <v>2729</v>
      </c>
      <c r="D1356" s="5" t="s">
        <v>2730</v>
      </c>
      <c r="E1356" s="5">
        <v>274.262</v>
      </c>
      <c r="F1356" s="5">
        <v>274.26159999999999</v>
      </c>
      <c r="H1356" s="5">
        <v>274.26490000000001</v>
      </c>
      <c r="I1356" s="5" t="str">
        <f>IF(IFERROR(INDEX('[1]Main v5 (no siloxanes)'!$E$2:$E$379,MATCH(A1356,'[1]Main v5 (no siloxanes)'!$E$2:$E$379,0),0),"")="","",1)</f>
        <v/>
      </c>
      <c r="K1356">
        <f>IFERROR(INDEX('Data1 totsignal with smooth'!B$2:B$2058,MATCH($H1356,'Data1 totsignal with smooth'!$A$2:$A$2058,0),0),"")</f>
        <v>327390.65625</v>
      </c>
      <c r="L1356">
        <f>IFERROR(INDEX('Data1 totsignal with smooth'!C$2:C$2058,MATCH($H1356,'Data1 totsignal with smooth'!$A$2:$A$2058,0),0),"")</f>
        <v>71780.1484375</v>
      </c>
      <c r="M1356" s="9">
        <f t="shared" si="84"/>
        <v>4.5610194932247001</v>
      </c>
      <c r="N1356">
        <v>188159.16</v>
      </c>
      <c r="O1356">
        <v>13386.231</v>
      </c>
      <c r="P1356">
        <f t="shared" si="87"/>
        <v>14.056171599010954</v>
      </c>
    </row>
    <row r="1357" spans="1:16" x14ac:dyDescent="0.25">
      <c r="A1357" s="5">
        <f t="shared" si="85"/>
        <v>274.2878</v>
      </c>
      <c r="B1357" s="5">
        <f t="shared" si="86"/>
        <v>273.28050000000002</v>
      </c>
      <c r="C1357" s="5" t="s">
        <v>1898</v>
      </c>
      <c r="D1357" s="5" t="s">
        <v>1898</v>
      </c>
      <c r="E1357" s="5">
        <v>274.28609999999998</v>
      </c>
      <c r="F1357" s="5">
        <v>274.28519999999997</v>
      </c>
      <c r="G1357" s="5">
        <v>274.29480000000001</v>
      </c>
      <c r="H1357" s="5">
        <v>274.28489999999999</v>
      </c>
      <c r="I1357" s="5" t="str">
        <f>IF(IFERROR(INDEX('[1]Main v5 (no siloxanes)'!$E$2:$E$379,MATCH(A1357,'[1]Main v5 (no siloxanes)'!$E$2:$E$379,0),0),"")="","",1)</f>
        <v/>
      </c>
      <c r="K1357">
        <f>IFERROR(INDEX('Data1 totsignal with smooth'!B$2:B$2058,MATCH($H1357,'Data1 totsignal with smooth'!$A$2:$A$2058,0),0),"")</f>
        <v>74812.34375</v>
      </c>
      <c r="L1357">
        <f>IFERROR(INDEX('Data1 totsignal with smooth'!C$2:C$2058,MATCH($H1357,'Data1 totsignal with smooth'!$A$2:$A$2058,0),0),"")</f>
        <v>60903.25</v>
      </c>
      <c r="M1357" s="9">
        <f t="shared" si="84"/>
        <v>1.2283801562313998</v>
      </c>
      <c r="N1357">
        <v>12200.213</v>
      </c>
      <c r="O1357">
        <v>13386.231</v>
      </c>
      <c r="P1357">
        <f t="shared" si="87"/>
        <v>0.91140015438251443</v>
      </c>
    </row>
    <row r="1358" spans="1:16" x14ac:dyDescent="0.25">
      <c r="A1358" s="5">
        <f t="shared" si="85"/>
        <v>275.19600000000003</v>
      </c>
      <c r="B1358" s="5">
        <f t="shared" si="86"/>
        <v>274.18869999999998</v>
      </c>
      <c r="C1358" s="5" t="s">
        <v>2543</v>
      </c>
      <c r="D1358" s="5" t="s">
        <v>1898</v>
      </c>
      <c r="G1358" s="5">
        <v>275.19650000000001</v>
      </c>
      <c r="H1358" s="5">
        <v>275.19540000000001</v>
      </c>
      <c r="I1358" s="5" t="str">
        <f>IF(IFERROR(INDEX('[1]Main v5 (no siloxanes)'!$E$2:$E$379,MATCH(A1358,'[1]Main v5 (no siloxanes)'!$E$2:$E$379,0),0),"")="","",1)</f>
        <v/>
      </c>
      <c r="K1358">
        <f>IFERROR(INDEX('Data1 totsignal with smooth'!B$2:B$2058,MATCH($H1358,'Data1 totsignal with smooth'!$A$2:$A$2058,0),0),"")</f>
        <v>59905.08203125</v>
      </c>
      <c r="L1358">
        <f>IFERROR(INDEX('Data1 totsignal with smooth'!C$2:C$2058,MATCH($H1358,'Data1 totsignal with smooth'!$A$2:$A$2058,0),0),"")</f>
        <v>60903.25</v>
      </c>
      <c r="M1358" s="9">
        <f t="shared" si="84"/>
        <v>0.98361059600678125</v>
      </c>
      <c r="P1358" t="str">
        <f t="shared" si="87"/>
        <v/>
      </c>
    </row>
    <row r="1359" spans="1:16" x14ac:dyDescent="0.25">
      <c r="A1359" s="5">
        <f t="shared" si="85"/>
        <v>275.23349999999999</v>
      </c>
      <c r="B1359" s="5">
        <f t="shared" si="86"/>
        <v>274.22620000000001</v>
      </c>
      <c r="C1359" s="5" t="s">
        <v>2544</v>
      </c>
      <c r="D1359" s="5" t="s">
        <v>1898</v>
      </c>
      <c r="E1359" s="5">
        <v>275.23790000000002</v>
      </c>
      <c r="G1359" s="5">
        <v>275.23020000000002</v>
      </c>
      <c r="H1359" s="5">
        <v>275.23239999999998</v>
      </c>
      <c r="I1359" s="5" t="str">
        <f>IF(IFERROR(INDEX('[1]Main v5 (no siloxanes)'!$E$2:$E$379,MATCH(A1359,'[1]Main v5 (no siloxanes)'!$E$2:$E$379,0),0),"")="","",1)</f>
        <v/>
      </c>
      <c r="K1359">
        <f>IFERROR(INDEX('Data1 totsignal with smooth'!B$2:B$2058,MATCH($H1359,'Data1 totsignal with smooth'!$A$2:$A$2058,0),0),"")</f>
        <v>129912.15625</v>
      </c>
      <c r="L1359">
        <f>IFERROR(INDEX('Data1 totsignal with smooth'!C$2:C$2058,MATCH($H1359,'Data1 totsignal with smooth'!$A$2:$A$2058,0),0),"")</f>
        <v>71780.1484375</v>
      </c>
      <c r="M1359" s="9">
        <f t="shared" si="84"/>
        <v>1.8098619058041705</v>
      </c>
      <c r="N1359">
        <v>43636.851999999999</v>
      </c>
      <c r="O1359">
        <v>14414.4</v>
      </c>
      <c r="P1359">
        <f t="shared" si="87"/>
        <v>3.0273096348096349</v>
      </c>
    </row>
    <row r="1360" spans="1:16" x14ac:dyDescent="0.25">
      <c r="A1360" s="5">
        <f t="shared" si="85"/>
        <v>275.25409999999999</v>
      </c>
      <c r="B1360" s="5">
        <f t="shared" si="86"/>
        <v>274.24680000000001</v>
      </c>
      <c r="C1360" s="5" t="s">
        <v>1007</v>
      </c>
      <c r="D1360" s="5" t="s">
        <v>1898</v>
      </c>
      <c r="G1360" s="5">
        <v>275.25529999999998</v>
      </c>
      <c r="H1360" s="5">
        <v>275.25279999999998</v>
      </c>
      <c r="I1360" s="5" t="str">
        <f>IF(IFERROR(INDEX('[1]Main v5 (no siloxanes)'!$E$2:$E$379,MATCH(A1360,'[1]Main v5 (no siloxanes)'!$E$2:$E$379,0),0),"")="","",1)</f>
        <v/>
      </c>
      <c r="K1360">
        <f>IFERROR(INDEX('Data1 totsignal with smooth'!B$2:B$2058,MATCH($H1360,'Data1 totsignal with smooth'!$A$2:$A$2058,0),0),"")</f>
        <v>245388.734375</v>
      </c>
      <c r="L1360">
        <f>IFERROR(INDEX('Data1 totsignal with smooth'!C$2:C$2058,MATCH($H1360,'Data1 totsignal with smooth'!$A$2:$A$2058,0),0),"")</f>
        <v>71780.1484375</v>
      </c>
      <c r="M1360" s="9">
        <f t="shared" si="84"/>
        <v>3.4186155882453138</v>
      </c>
      <c r="P1360" t="str">
        <f t="shared" si="87"/>
        <v/>
      </c>
    </row>
    <row r="1361" spans="1:16" x14ac:dyDescent="0.25">
      <c r="A1361" s="5">
        <f t="shared" si="85"/>
        <v>275.26659999999998</v>
      </c>
      <c r="B1361" s="5">
        <f t="shared" si="86"/>
        <v>274.2593</v>
      </c>
      <c r="C1361" s="5" t="s">
        <v>2131</v>
      </c>
      <c r="D1361" s="5" t="s">
        <v>1898</v>
      </c>
      <c r="H1361" s="5">
        <v>275.26659999999998</v>
      </c>
      <c r="I1361" s="5" t="str">
        <f>IF(IFERROR(INDEX('[1]Main v5 (no siloxanes)'!$E$2:$E$379,MATCH(A1361,'[1]Main v5 (no siloxanes)'!$E$2:$E$379,0),0),"")="","",1)</f>
        <v/>
      </c>
      <c r="K1361">
        <f>IFERROR(INDEX('Data1 totsignal with smooth'!B$2:B$2058,MATCH($H1361,'Data1 totsignal with smooth'!$A$2:$A$2058,0),0),"")</f>
        <v>1067822.25</v>
      </c>
      <c r="L1361">
        <f>IFERROR(INDEX('Data1 totsignal with smooth'!C$2:C$2058,MATCH($H1361,'Data1 totsignal with smooth'!$A$2:$A$2058,0),0),"")</f>
        <v>71780.1484375</v>
      </c>
      <c r="M1361" s="9">
        <f t="shared" si="84"/>
        <v>14.876289242140089</v>
      </c>
      <c r="P1361" t="str">
        <f t="shared" si="87"/>
        <v/>
      </c>
    </row>
    <row r="1362" spans="1:16" x14ac:dyDescent="0.25">
      <c r="A1362" s="5">
        <f t="shared" si="85"/>
        <v>275.27339999999998</v>
      </c>
      <c r="B1362" s="5">
        <f t="shared" si="86"/>
        <v>274.26609999999999</v>
      </c>
      <c r="C1362" s="5" t="s">
        <v>1008</v>
      </c>
      <c r="D1362" s="5" t="s">
        <v>2717</v>
      </c>
      <c r="E1362" s="5">
        <v>275.2731</v>
      </c>
      <c r="F1362" s="5">
        <v>275.2713</v>
      </c>
      <c r="G1362" s="5">
        <v>275.27089999999998</v>
      </c>
      <c r="H1362" s="5">
        <v>275.27820000000003</v>
      </c>
      <c r="I1362" s="5" t="str">
        <f>IF(IFERROR(INDEX('[1]Main v5 (no siloxanes)'!$E$2:$E$379,MATCH(A1362,'[1]Main v5 (no siloxanes)'!$E$2:$E$379,0),0),"")="","",1)</f>
        <v/>
      </c>
      <c r="K1362">
        <f>IFERROR(INDEX('Data1 totsignal with smooth'!B$2:B$2058,MATCH($H1362,'Data1 totsignal with smooth'!$A$2:$A$2058,0),0),"")</f>
        <v>483932.25</v>
      </c>
      <c r="L1362">
        <f>IFERROR(INDEX('Data1 totsignal with smooth'!C$2:C$2058,MATCH($H1362,'Data1 totsignal with smooth'!$A$2:$A$2058,0),0),"")</f>
        <v>72781.3984375</v>
      </c>
      <c r="M1362" s="9">
        <f t="shared" si="84"/>
        <v>6.6491199728124215</v>
      </c>
      <c r="N1362">
        <v>361240.72</v>
      </c>
      <c r="O1362">
        <v>13386.231</v>
      </c>
      <c r="P1362">
        <f t="shared" si="87"/>
        <v>26.985991800081738</v>
      </c>
    </row>
    <row r="1363" spans="1:16" x14ac:dyDescent="0.25">
      <c r="A1363" s="5">
        <f t="shared" si="85"/>
        <v>275.29309999999998</v>
      </c>
      <c r="B1363" s="5">
        <f t="shared" si="86"/>
        <v>274.28579999999999</v>
      </c>
      <c r="C1363" s="5" t="s">
        <v>1898</v>
      </c>
      <c r="D1363" s="5" t="s">
        <v>1898</v>
      </c>
      <c r="E1363" s="5">
        <v>275.29770000000002</v>
      </c>
      <c r="F1363" s="5">
        <v>275.2937</v>
      </c>
      <c r="G1363" s="5">
        <v>275.28890000000001</v>
      </c>
      <c r="H1363" s="5">
        <v>275.2919</v>
      </c>
      <c r="I1363" s="5" t="str">
        <f>IF(IFERROR(INDEX('[1]Main v5 (no siloxanes)'!$E$2:$E$379,MATCH(A1363,'[1]Main v5 (no siloxanes)'!$E$2:$E$379,0),0),"")="","",1)</f>
        <v/>
      </c>
      <c r="K1363">
        <f>IFERROR(INDEX('Data1 totsignal with smooth'!B$2:B$2058,MATCH($H1363,'Data1 totsignal with smooth'!$A$2:$A$2058,0),0),"")</f>
        <v>55762.37890625</v>
      </c>
      <c r="L1363">
        <f>IFERROR(INDEX('Data1 totsignal with smooth'!C$2:C$2058,MATCH($H1363,'Data1 totsignal with smooth'!$A$2:$A$2058,0),0),"")</f>
        <v>72781.3984375</v>
      </c>
      <c r="M1363" s="9">
        <f t="shared" si="84"/>
        <v>0.76616250997341251</v>
      </c>
      <c r="N1363">
        <v>21488.028999999999</v>
      </c>
      <c r="O1363">
        <v>12200.213</v>
      </c>
      <c r="P1363">
        <f t="shared" si="87"/>
        <v>1.7612831021884616</v>
      </c>
    </row>
    <row r="1364" spans="1:16" x14ac:dyDescent="0.25">
      <c r="A1364" s="5">
        <f t="shared" si="85"/>
        <v>275.30520000000001</v>
      </c>
      <c r="B1364" s="5">
        <f t="shared" si="86"/>
        <v>274.29790000000003</v>
      </c>
      <c r="C1364" s="5" t="s">
        <v>1898</v>
      </c>
      <c r="D1364" s="5" t="s">
        <v>1898</v>
      </c>
      <c r="G1364" s="5">
        <v>275.30349999999999</v>
      </c>
      <c r="H1364" s="5">
        <v>275.30689999999998</v>
      </c>
      <c r="I1364" s="5" t="str">
        <f>IF(IFERROR(INDEX('[1]Main v5 (no siloxanes)'!$E$2:$E$379,MATCH(A1364,'[1]Main v5 (no siloxanes)'!$E$2:$E$379,0),0),"")="","",1)</f>
        <v/>
      </c>
      <c r="K1364">
        <f>IFERROR(INDEX('Data1 totsignal with smooth'!B$2:B$2058,MATCH($H1364,'Data1 totsignal with smooth'!$A$2:$A$2058,0),0),"")</f>
        <v>58444.44140625</v>
      </c>
      <c r="L1364">
        <f>IFERROR(INDEX('Data1 totsignal with smooth'!C$2:C$2058,MATCH($H1364,'Data1 totsignal with smooth'!$A$2:$A$2058,0),0),"")</f>
        <v>72781.3984375</v>
      </c>
      <c r="M1364" s="9">
        <f t="shared" si="84"/>
        <v>0.80301344383260709</v>
      </c>
      <c r="P1364" t="str">
        <f t="shared" si="87"/>
        <v/>
      </c>
    </row>
    <row r="1365" spans="1:16" x14ac:dyDescent="0.25">
      <c r="A1365" s="5">
        <f t="shared" si="85"/>
        <v>276.19920000000002</v>
      </c>
      <c r="B1365" s="5">
        <f t="shared" si="86"/>
        <v>275.19189999999998</v>
      </c>
      <c r="C1365" s="5" t="s">
        <v>1009</v>
      </c>
      <c r="D1365" s="5" t="s">
        <v>1898</v>
      </c>
      <c r="E1365" s="5">
        <v>276.2029</v>
      </c>
      <c r="F1365" s="5">
        <v>276.20519999999999</v>
      </c>
      <c r="G1365" s="5">
        <v>276.19690000000003</v>
      </c>
      <c r="H1365" s="5">
        <v>276.19159999999999</v>
      </c>
      <c r="I1365" s="5" t="str">
        <f>IF(IFERROR(INDEX('[1]Main v5 (no siloxanes)'!$E$2:$E$379,MATCH(A1365,'[1]Main v5 (no siloxanes)'!$E$2:$E$379,0),0),"")="","",1)</f>
        <v/>
      </c>
      <c r="K1365">
        <f>IFERROR(INDEX('Data1 totsignal with smooth'!B$2:B$2058,MATCH($H1365,'Data1 totsignal with smooth'!$A$2:$A$2058,0),0),"")</f>
        <v>21031.54296875</v>
      </c>
      <c r="L1365">
        <f>IFERROR(INDEX('Data1 totsignal with smooth'!C$2:C$2058,MATCH($H1365,'Data1 totsignal with smooth'!$A$2:$A$2058,0),0),"")</f>
        <v>71780.1484375</v>
      </c>
      <c r="M1365" s="9">
        <f t="shared" si="84"/>
        <v>0.29299943545063112</v>
      </c>
      <c r="N1365">
        <v>2704.9917</v>
      </c>
      <c r="O1365">
        <v>10241.396000000001</v>
      </c>
      <c r="P1365">
        <f t="shared" si="87"/>
        <v>0.26412333826365075</v>
      </c>
    </row>
    <row r="1366" spans="1:16" x14ac:dyDescent="0.25">
      <c r="A1366" s="5">
        <f t="shared" si="85"/>
        <v>276.23790000000002</v>
      </c>
      <c r="B1366" s="5">
        <f t="shared" si="86"/>
        <v>275.23059999999998</v>
      </c>
      <c r="C1366" s="5" t="s">
        <v>1898</v>
      </c>
      <c r="D1366" s="5" t="s">
        <v>1898</v>
      </c>
      <c r="E1366" s="5">
        <v>276.24059999999997</v>
      </c>
      <c r="F1366" s="5">
        <v>276.24400000000003</v>
      </c>
      <c r="G1366" s="5">
        <v>276.23329999999999</v>
      </c>
      <c r="H1366" s="5">
        <v>276.23360000000002</v>
      </c>
      <c r="I1366" s="5" t="str">
        <f>IF(IFERROR(INDEX('[1]Main v5 (no siloxanes)'!$E$2:$E$379,MATCH(A1366,'[1]Main v5 (no siloxanes)'!$E$2:$E$379,0),0),"")="","",1)</f>
        <v/>
      </c>
      <c r="K1366">
        <f>IFERROR(INDEX('Data1 totsignal with smooth'!B$2:B$2058,MATCH($H1366,'Data1 totsignal with smooth'!$A$2:$A$2058,0),0),"")</f>
        <v>33654.19921875</v>
      </c>
      <c r="L1366">
        <f>IFERROR(INDEX('Data1 totsignal with smooth'!C$2:C$2058,MATCH($H1366,'Data1 totsignal with smooth'!$A$2:$A$2058,0),0),"")</f>
        <v>71780.1484375</v>
      </c>
      <c r="M1366" s="9">
        <f t="shared" si="84"/>
        <v>0.46885106747937688</v>
      </c>
      <c r="N1366">
        <v>7133.7983000000004</v>
      </c>
      <c r="O1366">
        <v>12200.213</v>
      </c>
      <c r="P1366">
        <f t="shared" si="87"/>
        <v>0.58472735680926236</v>
      </c>
    </row>
    <row r="1367" spans="1:16" x14ac:dyDescent="0.25">
      <c r="A1367" s="5">
        <f t="shared" si="85"/>
        <v>276.25569999999999</v>
      </c>
      <c r="B1367" s="5">
        <f t="shared" si="86"/>
        <v>275.2484</v>
      </c>
      <c r="C1367" s="5" t="s">
        <v>1010</v>
      </c>
      <c r="D1367" s="5" t="s">
        <v>1898</v>
      </c>
      <c r="G1367" s="5">
        <v>276.25560000000002</v>
      </c>
      <c r="H1367" s="5">
        <v>276.25569999999999</v>
      </c>
      <c r="I1367" s="5" t="str">
        <f>IF(IFERROR(INDEX('[1]Main v5 (no siloxanes)'!$E$2:$E$379,MATCH(A1367,'[1]Main v5 (no siloxanes)'!$E$2:$E$379,0),0),"")="","",1)</f>
        <v/>
      </c>
      <c r="K1367">
        <f>IFERROR(INDEX('Data1 totsignal with smooth'!B$2:B$2058,MATCH($H1367,'Data1 totsignal with smooth'!$A$2:$A$2058,0),0),"")</f>
        <v>42580.27734375</v>
      </c>
      <c r="L1367">
        <f>IFERROR(INDEX('Data1 totsignal with smooth'!C$2:C$2058,MATCH($H1367,'Data1 totsignal with smooth'!$A$2:$A$2058,0),0),"")</f>
        <v>72781.3984375</v>
      </c>
      <c r="M1367" s="9">
        <f t="shared" si="84"/>
        <v>0.58504340748983019</v>
      </c>
      <c r="P1367" t="str">
        <f t="shared" si="87"/>
        <v/>
      </c>
    </row>
    <row r="1368" spans="1:16" x14ac:dyDescent="0.25">
      <c r="A1368" s="5">
        <f t="shared" si="85"/>
        <v>276.274</v>
      </c>
      <c r="B1368" s="5">
        <f t="shared" si="86"/>
        <v>275.26670000000001</v>
      </c>
      <c r="C1368" s="5" t="s">
        <v>1898</v>
      </c>
      <c r="D1368" s="5" t="s">
        <v>1898</v>
      </c>
      <c r="E1368" s="5">
        <v>276.27690000000001</v>
      </c>
      <c r="F1368" s="5">
        <v>276.27839999999998</v>
      </c>
      <c r="G1368" s="5">
        <v>276.27019999999999</v>
      </c>
      <c r="H1368" s="5">
        <v>276.27050000000003</v>
      </c>
      <c r="I1368" s="5" t="str">
        <f>IF(IFERROR(INDEX('[1]Main v5 (no siloxanes)'!$E$2:$E$379,MATCH(A1368,'[1]Main v5 (no siloxanes)'!$E$2:$E$379,0),0),"")="","",1)</f>
        <v/>
      </c>
      <c r="K1368">
        <f>IFERROR(INDEX('Data1 totsignal with smooth'!B$2:B$2058,MATCH($H1368,'Data1 totsignal with smooth'!$A$2:$A$2058,0),0),"")</f>
        <v>227212.734375</v>
      </c>
      <c r="L1368">
        <f>IFERROR(INDEX('Data1 totsignal with smooth'!C$2:C$2058,MATCH($H1368,'Data1 totsignal with smooth'!$A$2:$A$2058,0),0),"")</f>
        <v>72781.3984375</v>
      </c>
      <c r="M1368" s="9">
        <f t="shared" si="84"/>
        <v>3.1218517265797763</v>
      </c>
      <c r="N1368">
        <v>76061.508000000002</v>
      </c>
      <c r="O1368">
        <v>10241.396000000001</v>
      </c>
      <c r="P1368">
        <f t="shared" si="87"/>
        <v>7.4268691494792307</v>
      </c>
    </row>
    <row r="1369" spans="1:16" x14ac:dyDescent="0.25">
      <c r="A1369" s="5">
        <f t="shared" si="85"/>
        <v>276.28230000000002</v>
      </c>
      <c r="B1369" s="5">
        <f t="shared" si="86"/>
        <v>275.27499999999998</v>
      </c>
      <c r="C1369" s="5" t="s">
        <v>1898</v>
      </c>
      <c r="D1369" s="5" t="s">
        <v>1898</v>
      </c>
      <c r="G1369" s="5">
        <v>276.28300000000002</v>
      </c>
      <c r="H1369" s="5">
        <v>276.28149999999999</v>
      </c>
      <c r="I1369" s="5" t="str">
        <f>IF(IFERROR(INDEX('[1]Main v5 (no siloxanes)'!$E$2:$E$379,MATCH(A1369,'[1]Main v5 (no siloxanes)'!$E$2:$E$379,0),0),"")="","",1)</f>
        <v/>
      </c>
      <c r="K1369">
        <f>IFERROR(INDEX('Data1 totsignal with smooth'!B$2:B$2058,MATCH($H1369,'Data1 totsignal with smooth'!$A$2:$A$2058,0),0),"")</f>
        <v>113957.9609375</v>
      </c>
      <c r="L1369">
        <f>IFERROR(INDEX('Data1 totsignal with smooth'!C$2:C$2058,MATCH($H1369,'Data1 totsignal with smooth'!$A$2:$A$2058,0),0),"")</f>
        <v>71780.1484375</v>
      </c>
      <c r="M1369" s="9">
        <f t="shared" si="84"/>
        <v>1.5875971757947092</v>
      </c>
      <c r="P1369" t="str">
        <f t="shared" si="87"/>
        <v/>
      </c>
    </row>
    <row r="1370" spans="1:16" x14ac:dyDescent="0.25">
      <c r="A1370" s="5">
        <f t="shared" si="85"/>
        <v>276.29430000000002</v>
      </c>
      <c r="B1370" s="5">
        <f t="shared" si="86"/>
        <v>275.28699999999998</v>
      </c>
      <c r="C1370" s="5" t="s">
        <v>1898</v>
      </c>
      <c r="D1370" s="5" t="s">
        <v>1898</v>
      </c>
      <c r="H1370" s="5">
        <v>276.29430000000002</v>
      </c>
      <c r="I1370" s="5" t="str">
        <f>IF(IFERROR(INDEX('[1]Main v5 (no siloxanes)'!$E$2:$E$379,MATCH(A1370,'[1]Main v5 (no siloxanes)'!$E$2:$E$379,0),0),"")="","",1)</f>
        <v/>
      </c>
      <c r="K1370">
        <f>IFERROR(INDEX('Data1 totsignal with smooth'!B$2:B$2058,MATCH($H1370,'Data1 totsignal with smooth'!$A$2:$A$2058,0),0),"")</f>
        <v>15676.6279296875</v>
      </c>
      <c r="L1370">
        <f>IFERROR(INDEX('Data1 totsignal with smooth'!C$2:C$2058,MATCH($H1370,'Data1 totsignal with smooth'!$A$2:$A$2058,0),0),"")</f>
        <v>62794.15234375</v>
      </c>
      <c r="M1370" s="9">
        <f t="shared" si="84"/>
        <v>0.24965107967171754</v>
      </c>
      <c r="P1370" t="str">
        <f t="shared" si="87"/>
        <v/>
      </c>
    </row>
    <row r="1371" spans="1:16" x14ac:dyDescent="0.25">
      <c r="A1371" s="5">
        <f t="shared" si="85"/>
        <v>276.30329999999998</v>
      </c>
      <c r="B1371" s="5">
        <f t="shared" si="86"/>
        <v>275.29599999999999</v>
      </c>
      <c r="C1371" s="5" t="s">
        <v>1898</v>
      </c>
      <c r="D1371" s="5" t="s">
        <v>1898</v>
      </c>
      <c r="E1371" s="5">
        <v>276.30160000000001</v>
      </c>
      <c r="F1371" s="5">
        <v>276.30349999999999</v>
      </c>
      <c r="G1371" s="5">
        <v>276.29930000000002</v>
      </c>
      <c r="H1371" s="5">
        <v>276.30889999999999</v>
      </c>
      <c r="I1371" s="5" t="str">
        <f>IF(IFERROR(INDEX('[1]Main v5 (no siloxanes)'!$E$2:$E$379,MATCH(A1371,'[1]Main v5 (no siloxanes)'!$E$2:$E$379,0),0),"")="","",1)</f>
        <v/>
      </c>
      <c r="K1371">
        <f>IFERROR(INDEX('Data1 totsignal with smooth'!B$2:B$2058,MATCH($H1371,'Data1 totsignal with smooth'!$A$2:$A$2058,0),0),"")</f>
        <v>15423.1201171875</v>
      </c>
      <c r="L1371">
        <f>IFERROR(INDEX('Data1 totsignal with smooth'!C$2:C$2058,MATCH($H1371,'Data1 totsignal with smooth'!$A$2:$A$2058,0),0),"")</f>
        <v>62794.15234375</v>
      </c>
      <c r="M1371" s="9">
        <f t="shared" si="84"/>
        <v>0.24561395514597764</v>
      </c>
      <c r="N1371">
        <v>1377.1324</v>
      </c>
      <c r="O1371">
        <v>10241.396000000001</v>
      </c>
      <c r="P1371">
        <f t="shared" si="87"/>
        <v>0.13446725426885162</v>
      </c>
    </row>
    <row r="1372" spans="1:16" x14ac:dyDescent="0.25">
      <c r="A1372" s="5">
        <f t="shared" si="85"/>
        <v>277.1773</v>
      </c>
      <c r="B1372" s="5">
        <f t="shared" si="86"/>
        <v>276.17</v>
      </c>
      <c r="C1372" s="5" t="s">
        <v>2417</v>
      </c>
      <c r="D1372" s="5" t="s">
        <v>1898</v>
      </c>
      <c r="F1372" s="5">
        <v>277.17529999999999</v>
      </c>
      <c r="G1372" s="5">
        <v>277.17880000000002</v>
      </c>
      <c r="H1372" s="5">
        <v>277.17779999999999</v>
      </c>
      <c r="I1372" s="5" t="str">
        <f>IF(IFERROR(INDEX('[1]Main v5 (no siloxanes)'!$E$2:$E$379,MATCH(A1372,'[1]Main v5 (no siloxanes)'!$E$2:$E$379,0),0),"")="","",1)</f>
        <v/>
      </c>
      <c r="K1372">
        <f>IFERROR(INDEX('Data1 totsignal with smooth'!B$2:B$2058,MATCH($H1372,'Data1 totsignal with smooth'!$A$2:$A$2058,0),0),"")</f>
        <v>59981.68359375</v>
      </c>
      <c r="L1372">
        <f>IFERROR(INDEX('Data1 totsignal with smooth'!C$2:C$2058,MATCH($H1372,'Data1 totsignal with smooth'!$A$2:$A$2058,0),0),"")</f>
        <v>60903.25</v>
      </c>
      <c r="M1372" s="9">
        <f t="shared" si="84"/>
        <v>0.9848683542134451</v>
      </c>
      <c r="P1372" t="str">
        <f t="shared" si="87"/>
        <v/>
      </c>
    </row>
    <row r="1373" spans="1:16" x14ac:dyDescent="0.25">
      <c r="A1373" s="5">
        <f t="shared" si="85"/>
        <v>277.21019999999999</v>
      </c>
      <c r="B1373" s="5">
        <f t="shared" si="86"/>
        <v>276.2029</v>
      </c>
      <c r="C1373" s="5" t="s">
        <v>2473</v>
      </c>
      <c r="D1373" s="5" t="s">
        <v>1898</v>
      </c>
      <c r="F1373" s="5">
        <v>277.21179999999998</v>
      </c>
      <c r="G1373" s="5">
        <v>277.21089999999998</v>
      </c>
      <c r="H1373" s="5">
        <v>277.20800000000003</v>
      </c>
      <c r="I1373" s="5" t="str">
        <f>IF(IFERROR(INDEX('[1]Main v5 (no siloxanes)'!$E$2:$E$379,MATCH(A1373,'[1]Main v5 (no siloxanes)'!$E$2:$E$379,0),0),"")="","",1)</f>
        <v/>
      </c>
      <c r="K1373">
        <f>IFERROR(INDEX('Data1 totsignal with smooth'!B$2:B$2058,MATCH($H1373,'Data1 totsignal with smooth'!$A$2:$A$2058,0),0),"")</f>
        <v>119914.0703125</v>
      </c>
      <c r="L1373">
        <f>IFERROR(INDEX('Data1 totsignal with smooth'!C$2:C$2058,MATCH($H1373,'Data1 totsignal with smooth'!$A$2:$A$2058,0),0),"")</f>
        <v>60903.25</v>
      </c>
      <c r="M1373" s="9">
        <f t="shared" si="84"/>
        <v>1.9689272791271402</v>
      </c>
      <c r="P1373" t="str">
        <f t="shared" si="87"/>
        <v/>
      </c>
    </row>
    <row r="1374" spans="1:16" x14ac:dyDescent="0.25">
      <c r="A1374" s="5">
        <f t="shared" si="85"/>
        <v>277.23820000000001</v>
      </c>
      <c r="B1374" s="5">
        <f t="shared" si="86"/>
        <v>276.23090000000002</v>
      </c>
      <c r="C1374" s="5" t="s">
        <v>1015</v>
      </c>
      <c r="H1374" s="5">
        <v>277.23820000000001</v>
      </c>
      <c r="I1374" s="5" t="str">
        <f>IF(IFERROR(INDEX('[1]Main v5 (no siloxanes)'!$E$2:$E$379,MATCH(A1374,'[1]Main v5 (no siloxanes)'!$E$2:$E$379,0),0),"")="","",1)</f>
        <v/>
      </c>
      <c r="K1374">
        <f>IFERROR(INDEX('Data1 totsignal with smooth'!B$2:B$2058,MATCH($H1374,'Data1 totsignal with smooth'!$A$2:$A$2058,0),0),"")</f>
        <v>71780.1484375</v>
      </c>
      <c r="L1374">
        <f>IFERROR(INDEX('Data1 totsignal with smooth'!C$2:C$2058,MATCH($H1374,'Data1 totsignal with smooth'!$A$2:$A$2058,0),0),"")</f>
        <v>59981.68359375</v>
      </c>
      <c r="M1374" s="9">
        <f t="shared" si="84"/>
        <v>1.196701128358781</v>
      </c>
      <c r="P1374" t="str">
        <f t="shared" si="87"/>
        <v/>
      </c>
    </row>
    <row r="1375" spans="1:16" x14ac:dyDescent="0.25">
      <c r="A1375" s="5">
        <f t="shared" si="85"/>
        <v>277.25389999999999</v>
      </c>
      <c r="B1375" s="5">
        <f t="shared" si="86"/>
        <v>276.2466</v>
      </c>
      <c r="C1375" s="5" t="s">
        <v>1016</v>
      </c>
      <c r="D1375" s="5" t="s">
        <v>1898</v>
      </c>
      <c r="E1375" s="5">
        <v>277.2525</v>
      </c>
      <c r="F1375" s="5">
        <v>277.24970000000002</v>
      </c>
      <c r="G1375" s="5">
        <v>277.25599999999997</v>
      </c>
      <c r="H1375" s="5">
        <v>277.25720000000001</v>
      </c>
      <c r="I1375" s="5" t="str">
        <f>IF(IFERROR(INDEX('[1]Main v5 (no siloxanes)'!$E$2:$E$379,MATCH(A1375,'[1]Main v5 (no siloxanes)'!$E$2:$E$379,0),0),"")="","",1)</f>
        <v/>
      </c>
      <c r="K1375">
        <f>IFERROR(INDEX('Data1 totsignal with smooth'!B$2:B$2058,MATCH($H1375,'Data1 totsignal with smooth'!$A$2:$A$2058,0),0),"")</f>
        <v>51172.84375</v>
      </c>
      <c r="L1375">
        <f>IFERROR(INDEX('Data1 totsignal with smooth'!C$2:C$2058,MATCH($H1375,'Data1 totsignal with smooth'!$A$2:$A$2058,0),0),"")</f>
        <v>59981.68359375</v>
      </c>
      <c r="M1375" s="9">
        <f t="shared" si="84"/>
        <v>0.85314117050445937</v>
      </c>
      <c r="N1375">
        <v>22336.173999999999</v>
      </c>
      <c r="O1375">
        <v>12200.213</v>
      </c>
      <c r="P1375">
        <f t="shared" si="87"/>
        <v>1.8308019704246148</v>
      </c>
    </row>
    <row r="1376" spans="1:16" x14ac:dyDescent="0.25">
      <c r="A1376" s="5">
        <f t="shared" si="85"/>
        <v>277.28230000000002</v>
      </c>
      <c r="B1376" s="5">
        <f t="shared" si="86"/>
        <v>276.27499999999998</v>
      </c>
      <c r="D1376" s="5" t="s">
        <v>1898</v>
      </c>
      <c r="H1376" s="5">
        <v>277.28230000000002</v>
      </c>
      <c r="I1376" s="5" t="str">
        <f>IF(IFERROR(INDEX('[1]Main v5 (no siloxanes)'!$E$2:$E$379,MATCH(A1376,'[1]Main v5 (no siloxanes)'!$E$2:$E$379,0),0),"")="","",1)</f>
        <v/>
      </c>
      <c r="K1376">
        <f>IFERROR(INDEX('Data1 totsignal with smooth'!B$2:B$2058,MATCH($H1376,'Data1 totsignal with smooth'!$A$2:$A$2058,0),0),"")</f>
        <v>171602.875</v>
      </c>
      <c r="L1376">
        <f>IFERROR(INDEX('Data1 totsignal with smooth'!C$2:C$2058,MATCH($H1376,'Data1 totsignal with smooth'!$A$2:$A$2058,0),0),"")</f>
        <v>59981.68359375</v>
      </c>
      <c r="M1376" s="9">
        <f t="shared" si="84"/>
        <v>2.8609212799402108</v>
      </c>
      <c r="P1376" t="str">
        <f t="shared" si="87"/>
        <v/>
      </c>
    </row>
    <row r="1377" spans="1:16" x14ac:dyDescent="0.25">
      <c r="A1377" s="5">
        <f t="shared" si="85"/>
        <v>277.29000000000002</v>
      </c>
      <c r="B1377" s="5">
        <f t="shared" si="86"/>
        <v>276.28269999999998</v>
      </c>
      <c r="C1377" s="5" t="s">
        <v>1017</v>
      </c>
      <c r="D1377" s="5" t="s">
        <v>1898</v>
      </c>
      <c r="E1377" s="5">
        <v>277.28809999999999</v>
      </c>
      <c r="F1377" s="5">
        <v>277.28899999999999</v>
      </c>
      <c r="G1377" s="5">
        <v>277.28989999999999</v>
      </c>
      <c r="H1377" s="5">
        <v>277.29289999999997</v>
      </c>
      <c r="I1377" s="5" t="str">
        <f>IF(IFERROR(INDEX('[1]Main v5 (no siloxanes)'!$E$2:$E$379,MATCH(A1377,'[1]Main v5 (no siloxanes)'!$E$2:$E$379,0),0),"")="","",1)</f>
        <v/>
      </c>
      <c r="K1377">
        <f>IFERROR(INDEX('Data1 totsignal with smooth'!B$2:B$2058,MATCH($H1377,'Data1 totsignal with smooth'!$A$2:$A$2058,0),0),"")</f>
        <v>114670.015625</v>
      </c>
      <c r="L1377">
        <f>IFERROR(INDEX('Data1 totsignal with smooth'!C$2:C$2058,MATCH($H1377,'Data1 totsignal with smooth'!$A$2:$A$2058,0),0),"")</f>
        <v>59905.08203125</v>
      </c>
      <c r="M1377" s="9">
        <f t="shared" si="84"/>
        <v>1.9141951189580444</v>
      </c>
      <c r="N1377">
        <v>40053.608999999997</v>
      </c>
      <c r="O1377">
        <v>10241.396000000001</v>
      </c>
      <c r="P1377">
        <f t="shared" si="87"/>
        <v>3.9109520811420624</v>
      </c>
    </row>
    <row r="1378" spans="1:16" x14ac:dyDescent="0.25">
      <c r="A1378" s="5">
        <f t="shared" si="85"/>
        <v>277.31270000000001</v>
      </c>
      <c r="B1378" s="5">
        <f t="shared" si="86"/>
        <v>276.30540000000002</v>
      </c>
      <c r="C1378" s="5" t="s">
        <v>1898</v>
      </c>
      <c r="D1378" s="5" t="s">
        <v>1898</v>
      </c>
      <c r="E1378" s="5">
        <v>277.31270000000001</v>
      </c>
      <c r="F1378" s="5">
        <v>277.31310000000002</v>
      </c>
      <c r="G1378" s="5">
        <v>277.31209999999999</v>
      </c>
      <c r="H1378" s="5">
        <v>277.31270000000001</v>
      </c>
      <c r="I1378" s="5" t="str">
        <f>IF(IFERROR(INDEX('[1]Main v5 (no siloxanes)'!$E$2:$E$379,MATCH(A1378,'[1]Main v5 (no siloxanes)'!$E$2:$E$379,0),0),"")="","",1)</f>
        <v/>
      </c>
      <c r="K1378">
        <f>IFERROR(INDEX('Data1 totsignal with smooth'!B$2:B$2058,MATCH($H1378,'Data1 totsignal with smooth'!$A$2:$A$2058,0),0),"")</f>
        <v>20342.078125</v>
      </c>
      <c r="L1378">
        <f>IFERROR(INDEX('Data1 totsignal with smooth'!C$2:C$2058,MATCH($H1378,'Data1 totsignal with smooth'!$A$2:$A$2058,0),0),"")</f>
        <v>59890.97265625</v>
      </c>
      <c r="M1378" s="9">
        <f t="shared" si="84"/>
        <v>0.33965182435348501</v>
      </c>
      <c r="N1378">
        <v>223.38412</v>
      </c>
      <c r="O1378">
        <v>10241.396000000001</v>
      </c>
      <c r="P1378">
        <f t="shared" si="87"/>
        <v>2.1811881895788424E-2</v>
      </c>
    </row>
    <row r="1379" spans="1:16" x14ac:dyDescent="0.25">
      <c r="A1379" s="5">
        <f t="shared" si="85"/>
        <v>278.17169999999999</v>
      </c>
      <c r="B1379" s="5">
        <f t="shared" si="86"/>
        <v>277.1644</v>
      </c>
      <c r="C1379" s="5" t="s">
        <v>1018</v>
      </c>
      <c r="D1379" s="5" t="s">
        <v>1898</v>
      </c>
      <c r="E1379" s="5">
        <v>278.17340000000002</v>
      </c>
      <c r="G1379" s="5">
        <v>278.17</v>
      </c>
      <c r="H1379" s="5">
        <v>278.17169999999999</v>
      </c>
      <c r="I1379" s="5" t="str">
        <f>IF(IFERROR(INDEX('[1]Main v5 (no siloxanes)'!$E$2:$E$379,MATCH(A1379,'[1]Main v5 (no siloxanes)'!$E$2:$E$379,0),0),"")="","",1)</f>
        <v/>
      </c>
      <c r="K1379">
        <f>IFERROR(INDEX('Data1 totsignal with smooth'!B$2:B$2058,MATCH($H1379,'Data1 totsignal with smooth'!$A$2:$A$2058,0),0),"")</f>
        <v>14711.1533203125</v>
      </c>
      <c r="L1379">
        <f>IFERROR(INDEX('Data1 totsignal with smooth'!C$2:C$2058,MATCH($H1379,'Data1 totsignal with smooth'!$A$2:$A$2058,0),0),"")</f>
        <v>59890.97265625</v>
      </c>
      <c r="M1379" s="9">
        <f t="shared" si="84"/>
        <v>0.2456322325026942</v>
      </c>
      <c r="N1379">
        <v>96.485236999999998</v>
      </c>
      <c r="O1379">
        <v>9138.8438000000006</v>
      </c>
      <c r="P1379">
        <f t="shared" si="87"/>
        <v>1.0557707201429572E-2</v>
      </c>
    </row>
    <row r="1380" spans="1:16" x14ac:dyDescent="0.25">
      <c r="A1380" s="5">
        <f t="shared" si="85"/>
        <v>278.19420000000002</v>
      </c>
      <c r="B1380" s="5">
        <f t="shared" si="86"/>
        <v>277.18689999999998</v>
      </c>
      <c r="C1380" s="5" t="s">
        <v>1019</v>
      </c>
      <c r="D1380" s="5" t="s">
        <v>1898</v>
      </c>
      <c r="E1380" s="5">
        <v>278.19540000000001</v>
      </c>
      <c r="G1380" s="5">
        <v>278.1909</v>
      </c>
      <c r="H1380" s="5">
        <v>278.19630000000001</v>
      </c>
      <c r="I1380" s="5" t="str">
        <f>IF(IFERROR(INDEX('[1]Main v5 (no siloxanes)'!$E$2:$E$379,MATCH(A1380,'[1]Main v5 (no siloxanes)'!$E$2:$E$379,0),0),"")="","",1)</f>
        <v/>
      </c>
      <c r="K1380">
        <f>IFERROR(INDEX('Data1 totsignal with smooth'!B$2:B$2058,MATCH($H1380,'Data1 totsignal with smooth'!$A$2:$A$2058,0),0),"")</f>
        <v>12506.0546875</v>
      </c>
      <c r="L1380">
        <f>IFERROR(INDEX('Data1 totsignal with smooth'!C$2:C$2058,MATCH($H1380,'Data1 totsignal with smooth'!$A$2:$A$2058,0),0),"")</f>
        <v>59890.97265625</v>
      </c>
      <c r="M1380" s="9">
        <f t="shared" si="84"/>
        <v>0.20881368481490031</v>
      </c>
      <c r="N1380">
        <v>50.472194999999999</v>
      </c>
      <c r="O1380">
        <v>8787.8827999999994</v>
      </c>
      <c r="P1380">
        <f t="shared" si="87"/>
        <v>5.7433850847441893E-3</v>
      </c>
    </row>
    <row r="1381" spans="1:16" x14ac:dyDescent="0.25">
      <c r="A1381" s="5">
        <f t="shared" si="85"/>
        <v>278.21859999999998</v>
      </c>
      <c r="B1381" s="5">
        <f t="shared" si="86"/>
        <v>277.21129999999999</v>
      </c>
      <c r="C1381" s="5" t="s">
        <v>1898</v>
      </c>
      <c r="D1381" s="5" t="s">
        <v>1898</v>
      </c>
      <c r="E1381" s="5">
        <v>278.2201</v>
      </c>
      <c r="F1381" s="5">
        <v>278.2192</v>
      </c>
      <c r="G1381" s="5">
        <v>278.21730000000002</v>
      </c>
      <c r="H1381" s="5">
        <v>278.21789999999999</v>
      </c>
      <c r="I1381" s="5" t="str">
        <f>IF(IFERROR(INDEX('[1]Main v5 (no siloxanes)'!$E$2:$E$379,MATCH(A1381,'[1]Main v5 (no siloxanes)'!$E$2:$E$379,0),0),"")="","",1)</f>
        <v/>
      </c>
      <c r="K1381">
        <f>IFERROR(INDEX('Data1 totsignal with smooth'!B$2:B$2058,MATCH($H1381,'Data1 totsignal with smooth'!$A$2:$A$2058,0),0),"")</f>
        <v>29137.943359375</v>
      </c>
      <c r="L1381">
        <f>IFERROR(INDEX('Data1 totsignal with smooth'!C$2:C$2058,MATCH($H1381,'Data1 totsignal with smooth'!$A$2:$A$2058,0),0),"")</f>
        <v>59890.97265625</v>
      </c>
      <c r="M1381" s="9">
        <f t="shared" si="84"/>
        <v>0.48651644925880616</v>
      </c>
      <c r="N1381">
        <v>2701.2415000000001</v>
      </c>
      <c r="O1381">
        <v>8098.7847000000002</v>
      </c>
      <c r="P1381">
        <f t="shared" si="87"/>
        <v>0.33353664778864911</v>
      </c>
    </row>
    <row r="1382" spans="1:16" x14ac:dyDescent="0.25">
      <c r="A1382" s="5">
        <f t="shared" si="85"/>
        <v>278.25279999999998</v>
      </c>
      <c r="B1382" s="5">
        <f t="shared" si="86"/>
        <v>277.24549999999999</v>
      </c>
      <c r="C1382" s="5" t="s">
        <v>1898</v>
      </c>
      <c r="D1382" s="5" t="s">
        <v>1898</v>
      </c>
      <c r="E1382" s="5">
        <v>278.25409999999999</v>
      </c>
      <c r="G1382" s="5">
        <v>278.25310000000002</v>
      </c>
      <c r="H1382" s="5">
        <v>278.25119999999998</v>
      </c>
      <c r="I1382" s="5" t="str">
        <f>IF(IFERROR(INDEX('[1]Main v5 (no siloxanes)'!$E$2:$E$379,MATCH(A1382,'[1]Main v5 (no siloxanes)'!$E$2:$E$379,0),0),"")="","",1)</f>
        <v/>
      </c>
      <c r="K1382">
        <f>IFERROR(INDEX('Data1 totsignal with smooth'!B$2:B$2058,MATCH($H1382,'Data1 totsignal with smooth'!$A$2:$A$2058,0),0),"")</f>
        <v>20595.201171875</v>
      </c>
      <c r="L1382">
        <f>IFERROR(INDEX('Data1 totsignal with smooth'!C$2:C$2058,MATCH($H1382,'Data1 totsignal with smooth'!$A$2:$A$2058,0),0),"")</f>
        <v>59890.97265625</v>
      </c>
      <c r="M1382" s="9">
        <f t="shared" si="84"/>
        <v>0.3438782216826422</v>
      </c>
      <c r="N1382">
        <v>1927.4541999999999</v>
      </c>
      <c r="O1382">
        <v>8787.8827999999994</v>
      </c>
      <c r="P1382">
        <f t="shared" si="87"/>
        <v>0.21933089503651551</v>
      </c>
    </row>
    <row r="1383" spans="1:16" x14ac:dyDescent="0.25">
      <c r="A1383" s="5">
        <f t="shared" si="85"/>
        <v>278.29349999999999</v>
      </c>
      <c r="B1383" s="5">
        <f t="shared" si="86"/>
        <v>277.28620000000001</v>
      </c>
      <c r="C1383" s="5" t="s">
        <v>1898</v>
      </c>
      <c r="D1383" s="5" t="s">
        <v>1898</v>
      </c>
      <c r="E1383" s="5">
        <v>278.2971</v>
      </c>
      <c r="F1383" s="5">
        <v>278.29480000000001</v>
      </c>
      <c r="G1383" s="5">
        <v>278.29379999999998</v>
      </c>
      <c r="H1383" s="5">
        <v>278.28820000000002</v>
      </c>
      <c r="I1383" s="5" t="str">
        <f>IF(IFERROR(INDEX('[1]Main v5 (no siloxanes)'!$E$2:$E$379,MATCH(A1383,'[1]Main v5 (no siloxanes)'!$E$2:$E$379,0),0),"")="","",1)</f>
        <v/>
      </c>
      <c r="K1383">
        <f>IFERROR(INDEX('Data1 totsignal with smooth'!B$2:B$2058,MATCH($H1383,'Data1 totsignal with smooth'!$A$2:$A$2058,0),0),"")</f>
        <v>72781.3984375</v>
      </c>
      <c r="L1383">
        <f>IFERROR(INDEX('Data1 totsignal with smooth'!C$2:C$2058,MATCH($H1383,'Data1 totsignal with smooth'!$A$2:$A$2058,0),0),"")</f>
        <v>58444.44140625</v>
      </c>
      <c r="M1383" s="9">
        <f t="shared" si="84"/>
        <v>1.2453091634770388</v>
      </c>
      <c r="N1383">
        <v>45548.512000000002</v>
      </c>
      <c r="O1383">
        <v>8098.7847000000002</v>
      </c>
      <c r="P1383">
        <f t="shared" si="87"/>
        <v>5.6241169122572181</v>
      </c>
    </row>
    <row r="1384" spans="1:16" x14ac:dyDescent="0.25">
      <c r="A1384" s="5">
        <f t="shared" si="85"/>
        <v>278.30329999999998</v>
      </c>
      <c r="B1384" s="5">
        <f t="shared" si="86"/>
        <v>277.29599999999999</v>
      </c>
      <c r="C1384" s="5" t="s">
        <v>1898</v>
      </c>
      <c r="D1384" s="5" t="s">
        <v>1898</v>
      </c>
      <c r="F1384" s="5">
        <v>278.30849999999998</v>
      </c>
      <c r="H1384" s="5">
        <v>278.29809999999998</v>
      </c>
      <c r="I1384" s="5" t="str">
        <f>IF(IFERROR(INDEX('[1]Main v5 (no siloxanes)'!$E$2:$E$379,MATCH(A1384,'[1]Main v5 (no siloxanes)'!$E$2:$E$379,0),0),"")="","",1)</f>
        <v/>
      </c>
      <c r="K1384">
        <f>IFERROR(INDEX('Data1 totsignal with smooth'!B$2:B$2058,MATCH($H1384,'Data1 totsignal with smooth'!$A$2:$A$2058,0),0),"")</f>
        <v>78584.1328125</v>
      </c>
      <c r="L1384">
        <f>IFERROR(INDEX('Data1 totsignal with smooth'!C$2:C$2058,MATCH($H1384,'Data1 totsignal with smooth'!$A$2:$A$2058,0),0),"")</f>
        <v>58444.44140625</v>
      </c>
      <c r="M1384" s="9">
        <f t="shared" si="84"/>
        <v>1.3445954982486372</v>
      </c>
      <c r="P1384" t="str">
        <f t="shared" si="87"/>
        <v/>
      </c>
    </row>
    <row r="1385" spans="1:16" x14ac:dyDescent="0.25">
      <c r="A1385" s="5">
        <f t="shared" si="85"/>
        <v>278.31939999999997</v>
      </c>
      <c r="B1385" s="5">
        <f t="shared" si="86"/>
        <v>277.31209999999999</v>
      </c>
      <c r="C1385" s="5" t="s">
        <v>1898</v>
      </c>
      <c r="D1385" s="5" t="s">
        <v>1898</v>
      </c>
      <c r="G1385" s="5">
        <v>278.31939999999997</v>
      </c>
      <c r="H1385" s="5">
        <v>278.3193</v>
      </c>
      <c r="I1385" s="5" t="str">
        <f>IF(IFERROR(INDEX('[1]Main v5 (no siloxanes)'!$E$2:$E$379,MATCH(A1385,'[1]Main v5 (no siloxanes)'!$E$2:$E$379,0),0),"")="","",1)</f>
        <v/>
      </c>
      <c r="K1385">
        <f>IFERROR(INDEX('Data1 totsignal with smooth'!B$2:B$2058,MATCH($H1385,'Data1 totsignal with smooth'!$A$2:$A$2058,0),0),"")</f>
        <v>12496.6337890625</v>
      </c>
      <c r="L1385">
        <f>IFERROR(INDEX('Data1 totsignal with smooth'!C$2:C$2058,MATCH($H1385,'Data1 totsignal with smooth'!$A$2:$A$2058,0),0),"")</f>
        <v>58444.44140625</v>
      </c>
      <c r="M1385" s="9">
        <f t="shared" si="84"/>
        <v>0.21382074134643231</v>
      </c>
      <c r="P1385" t="str">
        <f t="shared" si="87"/>
        <v/>
      </c>
    </row>
    <row r="1386" spans="1:16" x14ac:dyDescent="0.25">
      <c r="A1386" s="5">
        <f t="shared" si="85"/>
        <v>279.10669999999999</v>
      </c>
      <c r="B1386" s="5">
        <f t="shared" si="86"/>
        <v>278.0994</v>
      </c>
      <c r="C1386" s="5" t="s">
        <v>1020</v>
      </c>
      <c r="D1386" s="5" t="s">
        <v>1898</v>
      </c>
      <c r="H1386" s="5">
        <v>279.10669999999999</v>
      </c>
      <c r="I1386" s="5" t="str">
        <f>IF(IFERROR(INDEX('[1]Main v5 (no siloxanes)'!$E$2:$E$379,MATCH(A1386,'[1]Main v5 (no siloxanes)'!$E$2:$E$379,0),0),"")="","",1)</f>
        <v/>
      </c>
      <c r="K1386">
        <f>IFERROR(INDEX('Data1 totsignal with smooth'!B$2:B$2058,MATCH($H1386,'Data1 totsignal with smooth'!$A$2:$A$2058,0),0),"")</f>
        <v>38197.8125</v>
      </c>
      <c r="L1386">
        <f>IFERROR(INDEX('Data1 totsignal with smooth'!C$2:C$2058,MATCH($H1386,'Data1 totsignal with smooth'!$A$2:$A$2058,0),0),"")</f>
        <v>58444.44140625</v>
      </c>
      <c r="M1386" s="9">
        <f t="shared" si="84"/>
        <v>0.65357477256879315</v>
      </c>
      <c r="P1386" t="str">
        <f t="shared" si="87"/>
        <v/>
      </c>
    </row>
    <row r="1387" spans="1:16" x14ac:dyDescent="0.25">
      <c r="A1387" s="5">
        <f t="shared" si="85"/>
        <v>279.15809999999999</v>
      </c>
      <c r="B1387" s="5">
        <f t="shared" si="86"/>
        <v>278.1508</v>
      </c>
      <c r="C1387" s="5" t="s">
        <v>1021</v>
      </c>
      <c r="D1387" s="5" t="s">
        <v>1976</v>
      </c>
      <c r="E1387" s="5">
        <v>279.16050000000001</v>
      </c>
      <c r="G1387" s="5">
        <v>279.1576</v>
      </c>
      <c r="H1387" s="5">
        <v>279.15629999999999</v>
      </c>
      <c r="I1387" s="5">
        <f>IF(IFERROR(INDEX('[1]Main v5 (no siloxanes)'!$E$2:$E$379,MATCH(A1387,'[1]Main v5 (no siloxanes)'!$E$2:$E$379,0),0),"")="","",1)</f>
        <v>1</v>
      </c>
      <c r="K1387">
        <f>IFERROR(INDEX('Data1 totsignal with smooth'!B$2:B$2058,MATCH($H1387,'Data1 totsignal with smooth'!$A$2:$A$2058,0),0),"")</f>
        <v>375436.75</v>
      </c>
      <c r="L1387">
        <f>IFERROR(INDEX('Data1 totsignal with smooth'!C$2:C$2058,MATCH($H1387,'Data1 totsignal with smooth'!$A$2:$A$2058,0),0),"")</f>
        <v>55762.37890625</v>
      </c>
      <c r="M1387" s="9">
        <f t="shared" si="84"/>
        <v>6.7327965083986046</v>
      </c>
      <c r="N1387">
        <v>56548.671999999999</v>
      </c>
      <c r="O1387">
        <v>8787.8827999999994</v>
      </c>
      <c r="P1387">
        <f t="shared" si="87"/>
        <v>6.4348459449186102</v>
      </c>
    </row>
    <row r="1388" spans="1:16" x14ac:dyDescent="0.25">
      <c r="A1388" s="5">
        <f t="shared" si="85"/>
        <v>279.18509999999998</v>
      </c>
      <c r="B1388" s="5">
        <f t="shared" si="86"/>
        <v>278.17779999999999</v>
      </c>
      <c r="C1388" s="5" t="s">
        <v>1022</v>
      </c>
      <c r="D1388" s="5" t="s">
        <v>1898</v>
      </c>
      <c r="G1388" s="5">
        <v>279.1857</v>
      </c>
      <c r="H1388" s="5">
        <v>279.18450000000001</v>
      </c>
      <c r="I1388" s="5" t="str">
        <f>IF(IFERROR(INDEX('[1]Main v5 (no siloxanes)'!$E$2:$E$379,MATCH(A1388,'[1]Main v5 (no siloxanes)'!$E$2:$E$379,0),0),"")="","",1)</f>
        <v/>
      </c>
      <c r="K1388">
        <f>IFERROR(INDEX('Data1 totsignal with smooth'!B$2:B$2058,MATCH($H1388,'Data1 totsignal with smooth'!$A$2:$A$2058,0),0),"")</f>
        <v>102050.8828125</v>
      </c>
      <c r="L1388">
        <f>IFERROR(INDEX('Data1 totsignal with smooth'!C$2:C$2058,MATCH($H1388,'Data1 totsignal with smooth'!$A$2:$A$2058,0),0),"")</f>
        <v>51172.84375</v>
      </c>
      <c r="M1388" s="9">
        <f t="shared" si="84"/>
        <v>1.994239040360152</v>
      </c>
      <c r="P1388" t="str">
        <f t="shared" si="87"/>
        <v/>
      </c>
    </row>
    <row r="1389" spans="1:16" x14ac:dyDescent="0.25">
      <c r="A1389" s="5">
        <f t="shared" si="85"/>
        <v>279.23</v>
      </c>
      <c r="B1389" s="5">
        <f t="shared" si="86"/>
        <v>278.22269999999997</v>
      </c>
      <c r="C1389" s="5" t="s">
        <v>1024</v>
      </c>
      <c r="D1389" s="5" t="s">
        <v>2215</v>
      </c>
      <c r="E1389" s="5">
        <v>279.23039999999997</v>
      </c>
      <c r="F1389" s="5">
        <v>279.23090000000002</v>
      </c>
      <c r="H1389" s="5">
        <v>279.22879999999998</v>
      </c>
      <c r="I1389" s="5" t="str">
        <f>IF(IFERROR(INDEX('[1]Main v5 (no siloxanes)'!$E$2:$E$379,MATCH(A1389,'[1]Main v5 (no siloxanes)'!$E$2:$E$379,0),0),"")="","",1)</f>
        <v/>
      </c>
      <c r="K1389">
        <f>IFERROR(INDEX('Data1 totsignal with smooth'!B$2:B$2058,MATCH($H1389,'Data1 totsignal with smooth'!$A$2:$A$2058,0),0),"")</f>
        <v>117355.1953125</v>
      </c>
      <c r="L1389">
        <f>IFERROR(INDEX('Data1 totsignal with smooth'!C$2:C$2058,MATCH($H1389,'Data1 totsignal with smooth'!$A$2:$A$2058,0),0),"")</f>
        <v>50202.6171875</v>
      </c>
      <c r="M1389" s="9">
        <f t="shared" ref="M1389:M1452" si="88">IFERROR(K1389/L1389,"")</f>
        <v>2.337631021789047</v>
      </c>
      <c r="N1389">
        <v>41837.233999999997</v>
      </c>
      <c r="O1389">
        <v>9138.8438000000006</v>
      </c>
      <c r="P1389">
        <f t="shared" si="87"/>
        <v>4.5779570058960841</v>
      </c>
    </row>
    <row r="1390" spans="1:16" x14ac:dyDescent="0.25">
      <c r="A1390" s="5">
        <f t="shared" si="85"/>
        <v>279.26350000000002</v>
      </c>
      <c r="B1390" s="5">
        <f t="shared" si="86"/>
        <v>278.25619999999998</v>
      </c>
      <c r="C1390" s="5" t="s">
        <v>1025</v>
      </c>
      <c r="D1390" s="5" t="s">
        <v>1898</v>
      </c>
      <c r="E1390" s="5">
        <v>279.26170000000002</v>
      </c>
      <c r="G1390" s="5">
        <v>279.26280000000003</v>
      </c>
      <c r="H1390" s="5">
        <v>279.26609999999999</v>
      </c>
      <c r="I1390" s="5" t="str">
        <f>IF(IFERROR(INDEX('[1]Main v5 (no siloxanes)'!$E$2:$E$379,MATCH(A1390,'[1]Main v5 (no siloxanes)'!$E$2:$E$379,0),0),"")="","",1)</f>
        <v/>
      </c>
      <c r="K1390">
        <f>IFERROR(INDEX('Data1 totsignal with smooth'!B$2:B$2058,MATCH($H1390,'Data1 totsignal with smooth'!$A$2:$A$2058,0),0),"")</f>
        <v>50202.6171875</v>
      </c>
      <c r="L1390">
        <f>IFERROR(INDEX('Data1 totsignal with smooth'!C$2:C$2058,MATCH($H1390,'Data1 totsignal with smooth'!$A$2:$A$2058,0),0),"")</f>
        <v>49920.43359375</v>
      </c>
      <c r="M1390" s="9">
        <f t="shared" si="88"/>
        <v>1.0056526671231745</v>
      </c>
      <c r="N1390">
        <v>2673.9438</v>
      </c>
      <c r="O1390">
        <v>9138.8438000000006</v>
      </c>
      <c r="P1390">
        <f t="shared" si="87"/>
        <v>0.29259103870448028</v>
      </c>
    </row>
    <row r="1391" spans="1:16" x14ac:dyDescent="0.25">
      <c r="A1391" s="5">
        <f t="shared" si="85"/>
        <v>279.30090000000001</v>
      </c>
      <c r="B1391" s="5">
        <f t="shared" si="86"/>
        <v>278.29360000000003</v>
      </c>
      <c r="C1391" s="5" t="s">
        <v>1026</v>
      </c>
      <c r="D1391" s="5" t="s">
        <v>2213</v>
      </c>
      <c r="G1391" s="5">
        <v>279.30200000000002</v>
      </c>
      <c r="H1391" s="5">
        <v>279.2998</v>
      </c>
      <c r="I1391" s="5" t="str">
        <f>IF(IFERROR(INDEX('[1]Main v5 (no siloxanes)'!$E$2:$E$379,MATCH(A1391,'[1]Main v5 (no siloxanes)'!$E$2:$E$379,0),0),"")="","",1)</f>
        <v/>
      </c>
      <c r="K1391">
        <f>IFERROR(INDEX('Data1 totsignal with smooth'!B$2:B$2058,MATCH($H1391,'Data1 totsignal with smooth'!$A$2:$A$2058,0),0),"")</f>
        <v>236092.625</v>
      </c>
      <c r="L1391">
        <f>IFERROR(INDEX('Data1 totsignal with smooth'!C$2:C$2058,MATCH($H1391,'Data1 totsignal with smooth'!$A$2:$A$2058,0),0),"")</f>
        <v>49920.43359375</v>
      </c>
      <c r="M1391" s="9">
        <f t="shared" si="88"/>
        <v>4.7293784930096967</v>
      </c>
      <c r="P1391" t="str">
        <f t="shared" si="87"/>
        <v/>
      </c>
    </row>
    <row r="1392" spans="1:16" x14ac:dyDescent="0.25">
      <c r="A1392" s="5">
        <f t="shared" si="85"/>
        <v>279.30489999999998</v>
      </c>
      <c r="B1392" s="5">
        <f t="shared" si="86"/>
        <v>278.29759999999999</v>
      </c>
      <c r="C1392" s="5" t="s">
        <v>1026</v>
      </c>
      <c r="D1392" s="5" t="s">
        <v>2213</v>
      </c>
      <c r="E1392" s="5">
        <v>279.30500000000001</v>
      </c>
      <c r="F1392" s="5">
        <v>279.30560000000003</v>
      </c>
      <c r="H1392" s="5">
        <v>279.30399999999997</v>
      </c>
      <c r="I1392" s="5">
        <f>IF(IFERROR(INDEX('[1]Main v5 (no siloxanes)'!$E$2:$E$379,MATCH(A1392,'[1]Main v5 (no siloxanes)'!$E$2:$E$379,0),0),"")="","",1)</f>
        <v>1</v>
      </c>
      <c r="K1392">
        <f>IFERROR(INDEX('Data1 totsignal with smooth'!B$2:B$2058,MATCH($H1392,'Data1 totsignal with smooth'!$A$2:$A$2058,0),0),"")</f>
        <v>570315.125</v>
      </c>
      <c r="L1392">
        <f>IFERROR(INDEX('Data1 totsignal with smooth'!C$2:C$2058,MATCH($H1392,'Data1 totsignal with smooth'!$A$2:$A$2058,0),0),"")</f>
        <v>49920.43359375</v>
      </c>
      <c r="M1392" s="9">
        <f t="shared" si="88"/>
        <v>11.424482600475709</v>
      </c>
      <c r="N1392">
        <v>277659.96999999997</v>
      </c>
      <c r="O1392">
        <v>9138.8438000000006</v>
      </c>
      <c r="P1392">
        <f t="shared" si="87"/>
        <v>30.382395856246056</v>
      </c>
    </row>
    <row r="1393" spans="1:16" x14ac:dyDescent="0.25">
      <c r="A1393" s="5">
        <f t="shared" si="85"/>
        <v>279.3279</v>
      </c>
      <c r="B1393" s="5">
        <f t="shared" si="86"/>
        <v>278.32060000000001</v>
      </c>
      <c r="C1393" s="5" t="s">
        <v>1898</v>
      </c>
      <c r="D1393" s="5" t="s">
        <v>1898</v>
      </c>
      <c r="E1393" s="5">
        <v>279.32889999999998</v>
      </c>
      <c r="F1393" s="5">
        <v>279.33089999999999</v>
      </c>
      <c r="G1393" s="5">
        <v>279.3263</v>
      </c>
      <c r="H1393" s="5">
        <v>279.32530000000003</v>
      </c>
      <c r="I1393" s="5" t="str">
        <f>IF(IFERROR(INDEX('[1]Main v5 (no siloxanes)'!$E$2:$E$379,MATCH(A1393,'[1]Main v5 (no siloxanes)'!$E$2:$E$379,0),0),"")="","",1)</f>
        <v/>
      </c>
      <c r="K1393">
        <f>IFERROR(INDEX('Data1 totsignal with smooth'!B$2:B$2058,MATCH($H1393,'Data1 totsignal with smooth'!$A$2:$A$2058,0),0),"")</f>
        <v>62794.15234375</v>
      </c>
      <c r="L1393">
        <f>IFERROR(INDEX('Data1 totsignal with smooth'!C$2:C$2058,MATCH($H1393,'Data1 totsignal with smooth'!$A$2:$A$2058,0),0),"")</f>
        <v>49920.43359375</v>
      </c>
      <c r="M1393" s="9">
        <f t="shared" si="88"/>
        <v>1.2578847542624665</v>
      </c>
      <c r="N1393">
        <v>19082.27</v>
      </c>
      <c r="O1393">
        <v>8787.8827999999994</v>
      </c>
      <c r="P1393">
        <f t="shared" si="87"/>
        <v>2.171429732767943</v>
      </c>
    </row>
    <row r="1394" spans="1:16" x14ac:dyDescent="0.25">
      <c r="A1394" s="5">
        <f t="shared" si="85"/>
        <v>279.3424</v>
      </c>
      <c r="B1394" s="5">
        <f t="shared" si="86"/>
        <v>278.33510000000001</v>
      </c>
      <c r="C1394" s="5" t="s">
        <v>1898</v>
      </c>
      <c r="D1394" s="5" t="s">
        <v>1898</v>
      </c>
      <c r="H1394" s="5">
        <v>279.3424</v>
      </c>
      <c r="I1394" s="5" t="str">
        <f>IF(IFERROR(INDEX('[1]Main v5 (no siloxanes)'!$E$2:$E$379,MATCH(A1394,'[1]Main v5 (no siloxanes)'!$E$2:$E$379,0),0),"")="","",1)</f>
        <v/>
      </c>
      <c r="K1394">
        <f>IFERROR(INDEX('Data1 totsignal with smooth'!B$2:B$2058,MATCH($H1394,'Data1 totsignal with smooth'!$A$2:$A$2058,0),0),"")</f>
        <v>25504.509765625</v>
      </c>
      <c r="L1394">
        <f>IFERROR(INDEX('Data1 totsignal with smooth'!C$2:C$2058,MATCH($H1394,'Data1 totsignal with smooth'!$A$2:$A$2058,0),0),"")</f>
        <v>49920.43359375</v>
      </c>
      <c r="M1394" s="9">
        <f t="shared" si="88"/>
        <v>0.51090320995966154</v>
      </c>
      <c r="P1394" t="str">
        <f t="shared" si="87"/>
        <v/>
      </c>
    </row>
    <row r="1395" spans="1:16" x14ac:dyDescent="0.25">
      <c r="A1395" s="5">
        <f t="shared" si="85"/>
        <v>280.15499999999997</v>
      </c>
      <c r="B1395" s="5">
        <f t="shared" si="86"/>
        <v>279.14769999999999</v>
      </c>
      <c r="C1395" s="5" t="s">
        <v>2132</v>
      </c>
      <c r="D1395" s="5" t="s">
        <v>1898</v>
      </c>
      <c r="G1395" s="5">
        <v>280.15679999999998</v>
      </c>
      <c r="H1395" s="5">
        <v>280.15320000000003</v>
      </c>
      <c r="I1395" s="5" t="str">
        <f>IF(IFERROR(INDEX('[1]Main v5 (no siloxanes)'!$E$2:$E$379,MATCH(A1395,'[1]Main v5 (no siloxanes)'!$E$2:$E$379,0),0),"")="","",1)</f>
        <v/>
      </c>
      <c r="K1395">
        <f>IFERROR(INDEX('Data1 totsignal with smooth'!B$2:B$2058,MATCH($H1395,'Data1 totsignal with smooth'!$A$2:$A$2058,0),0),"")</f>
        <v>31542.99609375</v>
      </c>
      <c r="L1395">
        <f>IFERROR(INDEX('Data1 totsignal with smooth'!C$2:C$2058,MATCH($H1395,'Data1 totsignal with smooth'!$A$2:$A$2058,0),0),"")</f>
        <v>49920.43359375</v>
      </c>
      <c r="M1395" s="9">
        <f t="shared" si="88"/>
        <v>0.63186542710035998</v>
      </c>
      <c r="P1395" t="str">
        <f t="shared" si="87"/>
        <v/>
      </c>
    </row>
    <row r="1396" spans="1:16" x14ac:dyDescent="0.25">
      <c r="A1396" s="5">
        <f t="shared" si="85"/>
        <v>280.16500000000002</v>
      </c>
      <c r="B1396" s="5">
        <f t="shared" si="86"/>
        <v>279.15769999999998</v>
      </c>
      <c r="C1396" s="5" t="s">
        <v>1027</v>
      </c>
      <c r="E1396" s="5">
        <v>280.16399999999999</v>
      </c>
      <c r="H1396" s="5">
        <v>280.166</v>
      </c>
      <c r="I1396" s="5" t="str">
        <f>IF(IFERROR(INDEX('[1]Main v5 (no siloxanes)'!$E$2:$E$379,MATCH(A1396,'[1]Main v5 (no siloxanes)'!$E$2:$E$379,0),0),"")="","",1)</f>
        <v/>
      </c>
      <c r="K1396">
        <f>IFERROR(INDEX('Data1 totsignal with smooth'!B$2:B$2058,MATCH($H1396,'Data1 totsignal with smooth'!$A$2:$A$2058,0),0),"")</f>
        <v>49920.43359375</v>
      </c>
      <c r="L1396">
        <f>IFERROR(INDEX('Data1 totsignal with smooth'!C$2:C$2058,MATCH($H1396,'Data1 totsignal with smooth'!$A$2:$A$2058,0),0),"")</f>
        <v>49920.43359375</v>
      </c>
      <c r="M1396" s="9">
        <f t="shared" si="88"/>
        <v>1</v>
      </c>
      <c r="N1396">
        <v>10241.396000000001</v>
      </c>
      <c r="O1396">
        <v>8098.7847000000002</v>
      </c>
      <c r="P1396">
        <f t="shared" si="87"/>
        <v>1.2645596073198488</v>
      </c>
    </row>
    <row r="1397" spans="1:16" x14ac:dyDescent="0.25">
      <c r="A1397" s="5">
        <f t="shared" si="85"/>
        <v>280.19850000000002</v>
      </c>
      <c r="B1397" s="5">
        <f t="shared" si="86"/>
        <v>279.19119999999998</v>
      </c>
      <c r="D1397" s="5" t="s">
        <v>1898</v>
      </c>
      <c r="G1397" s="5">
        <v>280.19990000000001</v>
      </c>
      <c r="H1397" s="5">
        <v>280.197</v>
      </c>
      <c r="I1397" s="5" t="str">
        <f>IF(IFERROR(INDEX('[1]Main v5 (no siloxanes)'!$E$2:$E$379,MATCH(A1397,'[1]Main v5 (no siloxanes)'!$E$2:$E$379,0),0),"")="","",1)</f>
        <v/>
      </c>
      <c r="K1397">
        <f>IFERROR(INDEX('Data1 totsignal with smooth'!B$2:B$2058,MATCH($H1397,'Data1 totsignal with smooth'!$A$2:$A$2058,0),0),"")</f>
        <v>23440.81640625</v>
      </c>
      <c r="L1397">
        <f>IFERROR(INDEX('Data1 totsignal with smooth'!C$2:C$2058,MATCH($H1397,'Data1 totsignal with smooth'!$A$2:$A$2058,0),0),"")</f>
        <v>50202.6171875</v>
      </c>
      <c r="M1397" s="9">
        <f t="shared" si="88"/>
        <v>0.46692419079869313</v>
      </c>
      <c r="P1397" t="str">
        <f t="shared" si="87"/>
        <v/>
      </c>
    </row>
    <row r="1398" spans="1:16" x14ac:dyDescent="0.25">
      <c r="A1398" s="5">
        <f t="shared" si="85"/>
        <v>280.23439999999999</v>
      </c>
      <c r="B1398" s="5">
        <f t="shared" si="86"/>
        <v>279.22710000000001</v>
      </c>
      <c r="C1398" s="5" t="s">
        <v>1898</v>
      </c>
      <c r="D1398" s="5" t="s">
        <v>1898</v>
      </c>
      <c r="E1398" s="5">
        <v>280.2353</v>
      </c>
      <c r="F1398" s="5">
        <v>280.23439999999999</v>
      </c>
      <c r="H1398" s="5">
        <v>280.23360000000002</v>
      </c>
      <c r="I1398" s="5" t="str">
        <f>IF(IFERROR(INDEX('[1]Main v5 (no siloxanes)'!$E$2:$E$379,MATCH(A1398,'[1]Main v5 (no siloxanes)'!$E$2:$E$379,0),0),"")="","",1)</f>
        <v/>
      </c>
      <c r="K1398">
        <f>IFERROR(INDEX('Data1 totsignal with smooth'!B$2:B$2058,MATCH($H1398,'Data1 totsignal with smooth'!$A$2:$A$2058,0),0),"")</f>
        <v>27062.759765625</v>
      </c>
      <c r="L1398">
        <f>IFERROR(INDEX('Data1 totsignal with smooth'!C$2:C$2058,MATCH($H1398,'Data1 totsignal with smooth'!$A$2:$A$2058,0),0),"")</f>
        <v>49920.43359375</v>
      </c>
      <c r="M1398" s="9">
        <f t="shared" si="88"/>
        <v>0.54211788274637973</v>
      </c>
      <c r="N1398">
        <v>7373.7704999999996</v>
      </c>
      <c r="O1398">
        <v>8098.7847000000002</v>
      </c>
      <c r="P1398">
        <f t="shared" si="87"/>
        <v>0.91047864255485145</v>
      </c>
    </row>
    <row r="1399" spans="1:16" x14ac:dyDescent="0.25">
      <c r="A1399" s="5">
        <f t="shared" si="85"/>
        <v>280.2679</v>
      </c>
      <c r="B1399" s="5">
        <f t="shared" si="86"/>
        <v>279.26060000000001</v>
      </c>
      <c r="C1399" s="5" t="s">
        <v>1028</v>
      </c>
      <c r="D1399" s="5" t="s">
        <v>1898</v>
      </c>
      <c r="E1399" s="5">
        <v>280.2663</v>
      </c>
      <c r="G1399" s="5">
        <v>280.26990000000001</v>
      </c>
      <c r="H1399" s="5">
        <v>280.26740000000001</v>
      </c>
      <c r="I1399" s="5" t="str">
        <f>IF(IFERROR(INDEX('[1]Main v5 (no siloxanes)'!$E$2:$E$379,MATCH(A1399,'[1]Main v5 (no siloxanes)'!$E$2:$E$379,0),0),"")="","",1)</f>
        <v/>
      </c>
      <c r="K1399">
        <f>IFERROR(INDEX('Data1 totsignal with smooth'!B$2:B$2058,MATCH($H1399,'Data1 totsignal with smooth'!$A$2:$A$2058,0),0),"")</f>
        <v>13828.80859375</v>
      </c>
      <c r="L1399">
        <f>IFERROR(INDEX('Data1 totsignal with smooth'!C$2:C$2058,MATCH($H1399,'Data1 totsignal with smooth'!$A$2:$A$2058,0),0),"")</f>
        <v>49920.43359375</v>
      </c>
      <c r="M1399" s="9">
        <f t="shared" si="88"/>
        <v>0.2770169968131318</v>
      </c>
      <c r="N1399">
        <v>388.38177000000002</v>
      </c>
      <c r="O1399">
        <v>8098.7847000000002</v>
      </c>
      <c r="P1399">
        <f t="shared" si="87"/>
        <v>4.7955561777065142E-2</v>
      </c>
    </row>
    <row r="1400" spans="1:16" x14ac:dyDescent="0.25">
      <c r="A1400" s="5">
        <f t="shared" si="85"/>
        <v>280.30630000000002</v>
      </c>
      <c r="B1400" s="5">
        <f t="shared" si="86"/>
        <v>279.29899999999998</v>
      </c>
      <c r="C1400" s="5" t="s">
        <v>1898</v>
      </c>
      <c r="D1400" s="5" t="s">
        <v>1898</v>
      </c>
      <c r="E1400" s="5">
        <v>280.30889999999999</v>
      </c>
      <c r="F1400" s="5">
        <v>280.3075</v>
      </c>
      <c r="G1400" s="5">
        <v>280.30540000000002</v>
      </c>
      <c r="H1400" s="5">
        <v>280.30329999999998</v>
      </c>
      <c r="I1400" s="5" t="str">
        <f>IF(IFERROR(INDEX('[1]Main v5 (no siloxanes)'!$E$2:$E$379,MATCH(A1400,'[1]Main v5 (no siloxanes)'!$E$2:$E$379,0),0),"")="","",1)</f>
        <v/>
      </c>
      <c r="K1400">
        <f>IFERROR(INDEX('Data1 totsignal with smooth'!B$2:B$2058,MATCH($H1400,'Data1 totsignal with smooth'!$A$2:$A$2058,0),0),"")</f>
        <v>118516.5625</v>
      </c>
      <c r="L1400">
        <f>IFERROR(INDEX('Data1 totsignal with smooth'!C$2:C$2058,MATCH($H1400,'Data1 totsignal with smooth'!$A$2:$A$2058,0),0),"")</f>
        <v>49920.43359375</v>
      </c>
      <c r="M1400" s="9">
        <f t="shared" si="88"/>
        <v>2.3741092368003427</v>
      </c>
      <c r="N1400">
        <v>65837.695000000007</v>
      </c>
      <c r="O1400">
        <v>8098.7847000000002</v>
      </c>
      <c r="P1400">
        <f t="shared" si="87"/>
        <v>8.1293301944426304</v>
      </c>
    </row>
    <row r="1401" spans="1:16" x14ac:dyDescent="0.25">
      <c r="A1401" s="5">
        <f t="shared" si="85"/>
        <v>280.31209999999999</v>
      </c>
      <c r="B1401" s="5">
        <f t="shared" si="86"/>
        <v>279.3048</v>
      </c>
      <c r="C1401" s="5" t="s">
        <v>1898</v>
      </c>
      <c r="D1401" s="5" t="s">
        <v>1898</v>
      </c>
      <c r="H1401" s="5">
        <v>280.31209999999999</v>
      </c>
      <c r="I1401" s="5" t="str">
        <f>IF(IFERROR(INDEX('[1]Main v5 (no siloxanes)'!$E$2:$E$379,MATCH(A1401,'[1]Main v5 (no siloxanes)'!$E$2:$E$379,0),0),"")="","",1)</f>
        <v/>
      </c>
      <c r="K1401">
        <f>IFERROR(INDEX('Data1 totsignal with smooth'!B$2:B$2058,MATCH($H1401,'Data1 totsignal with smooth'!$A$2:$A$2058,0),0),"")</f>
        <v>86280.3515625</v>
      </c>
      <c r="L1401">
        <f>IFERROR(INDEX('Data1 totsignal with smooth'!C$2:C$2058,MATCH($H1401,'Data1 totsignal with smooth'!$A$2:$A$2058,0),0),"")</f>
        <v>49920.43359375</v>
      </c>
      <c r="M1401" s="9">
        <f t="shared" si="88"/>
        <v>1.7283574150145651</v>
      </c>
      <c r="P1401" t="str">
        <f t="shared" si="87"/>
        <v/>
      </c>
    </row>
    <row r="1402" spans="1:16" x14ac:dyDescent="0.25">
      <c r="A1402" s="5">
        <f t="shared" si="85"/>
        <v>280.33229999999998</v>
      </c>
      <c r="B1402" s="5">
        <f t="shared" si="86"/>
        <v>279.32499999999999</v>
      </c>
      <c r="C1402" s="5" t="s">
        <v>1898</v>
      </c>
      <c r="D1402" s="5" t="s">
        <v>1898</v>
      </c>
      <c r="E1402" s="5">
        <v>280.33280000000002</v>
      </c>
      <c r="F1402" s="5">
        <v>280.32979999999998</v>
      </c>
      <c r="G1402" s="5">
        <v>280.32819999999998</v>
      </c>
      <c r="H1402" s="5">
        <v>280.33850000000001</v>
      </c>
      <c r="I1402" s="5" t="str">
        <f>IF(IFERROR(INDEX('[1]Main v5 (no siloxanes)'!$E$2:$E$379,MATCH(A1402,'[1]Main v5 (no siloxanes)'!$E$2:$E$379,0),0),"")="","",1)</f>
        <v/>
      </c>
      <c r="K1402">
        <f>IFERROR(INDEX('Data1 totsignal with smooth'!B$2:B$2058,MATCH($H1402,'Data1 totsignal with smooth'!$A$2:$A$2058,0),0),"")</f>
        <v>15209.4814453125</v>
      </c>
      <c r="L1402">
        <f>IFERROR(INDEX('Data1 totsignal with smooth'!C$2:C$2058,MATCH($H1402,'Data1 totsignal with smooth'!$A$2:$A$2058,0),0),"")</f>
        <v>49225.21484375</v>
      </c>
      <c r="M1402" s="9">
        <f t="shared" si="88"/>
        <v>0.30897745177121577</v>
      </c>
      <c r="N1402">
        <v>1522.1051</v>
      </c>
      <c r="O1402">
        <v>8098.7847000000002</v>
      </c>
      <c r="P1402">
        <f t="shared" si="87"/>
        <v>0.18794240819860292</v>
      </c>
    </row>
    <row r="1403" spans="1:16" x14ac:dyDescent="0.25">
      <c r="A1403" s="5">
        <f t="shared" si="85"/>
        <v>281.04629999999997</v>
      </c>
      <c r="B1403" s="5">
        <f t="shared" si="86"/>
        <v>280.03899999999999</v>
      </c>
      <c r="C1403" s="5" t="s">
        <v>1029</v>
      </c>
      <c r="D1403" s="5" t="s">
        <v>1898</v>
      </c>
      <c r="H1403" s="5">
        <v>281.04629999999997</v>
      </c>
      <c r="I1403" s="5" t="str">
        <f>IF(IFERROR(INDEX('[1]Main v5 (no siloxanes)'!$E$2:$E$379,MATCH(A1403,'[1]Main v5 (no siloxanes)'!$E$2:$E$379,0),0),"")="","",1)</f>
        <v/>
      </c>
      <c r="K1403">
        <f>IFERROR(INDEX('Data1 totsignal with smooth'!B$2:B$2058,MATCH($H1403,'Data1 totsignal with smooth'!$A$2:$A$2058,0),0),"")</f>
        <v>59890.97265625</v>
      </c>
      <c r="L1403">
        <f>IFERROR(INDEX('Data1 totsignal with smooth'!C$2:C$2058,MATCH($H1403,'Data1 totsignal with smooth'!$A$2:$A$2058,0),0),"")</f>
        <v>47204.98046875</v>
      </c>
      <c r="M1403" s="9">
        <f t="shared" si="88"/>
        <v>1.2687426636241954</v>
      </c>
      <c r="P1403" t="str">
        <f t="shared" si="87"/>
        <v/>
      </c>
    </row>
    <row r="1404" spans="1:16" x14ac:dyDescent="0.25">
      <c r="A1404" s="5">
        <f t="shared" si="85"/>
        <v>281.08690000000001</v>
      </c>
      <c r="B1404" s="5">
        <f t="shared" si="86"/>
        <v>280.07960000000003</v>
      </c>
      <c r="C1404" s="5" t="s">
        <v>2662</v>
      </c>
      <c r="D1404" s="5" t="s">
        <v>1898</v>
      </c>
      <c r="H1404" s="5">
        <v>281.08690000000001</v>
      </c>
      <c r="I1404" s="5" t="str">
        <f>IF(IFERROR(INDEX('[1]Main v5 (no siloxanes)'!$E$2:$E$379,MATCH(A1404,'[1]Main v5 (no siloxanes)'!$E$2:$E$379,0),0),"")="","",1)</f>
        <v/>
      </c>
      <c r="K1404">
        <f>IFERROR(INDEX('Data1 totsignal with smooth'!B$2:B$2058,MATCH($H1404,'Data1 totsignal with smooth'!$A$2:$A$2058,0),0),"")</f>
        <v>15123.658203125</v>
      </c>
      <c r="L1404">
        <f>IFERROR(INDEX('Data1 totsignal with smooth'!C$2:C$2058,MATCH($H1404,'Data1 totsignal with smooth'!$A$2:$A$2058,0),0),"")</f>
        <v>47204.98046875</v>
      </c>
      <c r="M1404" s="9">
        <f t="shared" si="88"/>
        <v>0.32038268108461476</v>
      </c>
      <c r="P1404" t="str">
        <f t="shared" si="87"/>
        <v/>
      </c>
    </row>
    <row r="1405" spans="1:16" x14ac:dyDescent="0.25">
      <c r="A1405" s="5">
        <f t="shared" si="85"/>
        <v>281.16300000000001</v>
      </c>
      <c r="B1405" s="5">
        <f t="shared" si="86"/>
        <v>280.15570000000002</v>
      </c>
      <c r="C1405" s="5" t="s">
        <v>2418</v>
      </c>
      <c r="H1405" s="5">
        <v>281.16300000000001</v>
      </c>
      <c r="I1405" s="5" t="str">
        <f>IF(IFERROR(INDEX('[1]Main v5 (no siloxanes)'!$E$2:$E$379,MATCH(A1405,'[1]Main v5 (no siloxanes)'!$E$2:$E$379,0),0),"")="","",1)</f>
        <v/>
      </c>
      <c r="K1405">
        <f>IFERROR(INDEX('Data1 totsignal with smooth'!B$2:B$2058,MATCH($H1405,'Data1 totsignal with smooth'!$A$2:$A$2058,0),0),"")</f>
        <v>35349.8359375</v>
      </c>
      <c r="L1405">
        <f>IFERROR(INDEX('Data1 totsignal with smooth'!C$2:C$2058,MATCH($H1405,'Data1 totsignal with smooth'!$A$2:$A$2058,0),0),"")</f>
        <v>47204.98046875</v>
      </c>
      <c r="M1405" s="9">
        <f t="shared" si="88"/>
        <v>0.74885818374401869</v>
      </c>
      <c r="P1405" t="str">
        <f t="shared" si="87"/>
        <v/>
      </c>
    </row>
    <row r="1406" spans="1:16" x14ac:dyDescent="0.25">
      <c r="A1406" s="5">
        <f t="shared" si="85"/>
        <v>281.21809999999999</v>
      </c>
      <c r="B1406" s="5">
        <f t="shared" si="86"/>
        <v>280.21080000000001</v>
      </c>
      <c r="C1406" s="5" t="s">
        <v>2134</v>
      </c>
      <c r="D1406" s="5" t="s">
        <v>1898</v>
      </c>
      <c r="E1406" s="5">
        <v>281.22219999999999</v>
      </c>
      <c r="F1406" s="5">
        <v>281.21120000000002</v>
      </c>
      <c r="G1406" s="5">
        <v>281.22489999999999</v>
      </c>
      <c r="H1406" s="5">
        <v>281.214</v>
      </c>
      <c r="I1406" s="5" t="str">
        <f>IF(IFERROR(INDEX('[1]Main v5 (no siloxanes)'!$E$2:$E$379,MATCH(A1406,'[1]Main v5 (no siloxanes)'!$E$2:$E$379,0),0),"")="","",1)</f>
        <v/>
      </c>
      <c r="K1406">
        <f>IFERROR(INDEX('Data1 totsignal with smooth'!B$2:B$2058,MATCH($H1406,'Data1 totsignal with smooth'!$A$2:$A$2058,0),0),"")</f>
        <v>69734.6484375</v>
      </c>
      <c r="L1406">
        <f>IFERROR(INDEX('Data1 totsignal with smooth'!C$2:C$2058,MATCH($H1406,'Data1 totsignal with smooth'!$A$2:$A$2058,0),0),"")</f>
        <v>47204.98046875</v>
      </c>
      <c r="M1406" s="9">
        <f t="shared" si="88"/>
        <v>1.4772731128162373</v>
      </c>
      <c r="N1406">
        <v>20221.883000000002</v>
      </c>
      <c r="O1406">
        <v>8787.8827999999994</v>
      </c>
      <c r="P1406">
        <f t="shared" si="87"/>
        <v>2.3011097735622967</v>
      </c>
    </row>
    <row r="1407" spans="1:16" x14ac:dyDescent="0.25">
      <c r="A1407" s="5">
        <f t="shared" si="85"/>
        <v>281.2346</v>
      </c>
      <c r="B1407" s="5">
        <f t="shared" si="86"/>
        <v>280.22730000000001</v>
      </c>
      <c r="C1407" s="5" t="s">
        <v>1898</v>
      </c>
      <c r="H1407" s="5">
        <v>281.2346</v>
      </c>
      <c r="I1407" s="5" t="str">
        <f>IF(IFERROR(INDEX('[1]Main v5 (no siloxanes)'!$E$2:$E$379,MATCH(A1407,'[1]Main v5 (no siloxanes)'!$E$2:$E$379,0),0),"")="","",1)</f>
        <v/>
      </c>
      <c r="K1407">
        <f>IFERROR(INDEX('Data1 totsignal with smooth'!B$2:B$2058,MATCH($H1407,'Data1 totsignal with smooth'!$A$2:$A$2058,0),0),"")</f>
        <v>80168.2265625</v>
      </c>
      <c r="L1407">
        <f>IFERROR(INDEX('Data1 totsignal with smooth'!C$2:C$2058,MATCH($H1407,'Data1 totsignal with smooth'!$A$2:$A$2058,0),0),"")</f>
        <v>47204.98046875</v>
      </c>
      <c r="M1407" s="9">
        <f t="shared" si="88"/>
        <v>1.6983001743973156</v>
      </c>
      <c r="P1407" t="str">
        <f t="shared" si="87"/>
        <v/>
      </c>
    </row>
    <row r="1408" spans="1:16" x14ac:dyDescent="0.25">
      <c r="A1408" s="5">
        <f t="shared" si="85"/>
        <v>281.27339999999998</v>
      </c>
      <c r="B1408" s="5">
        <f t="shared" si="86"/>
        <v>280.26609999999999</v>
      </c>
      <c r="C1408" s="5" t="s">
        <v>1898</v>
      </c>
      <c r="D1408" s="5" t="s">
        <v>1898</v>
      </c>
      <c r="H1408" s="5">
        <v>281.27339999999998</v>
      </c>
      <c r="I1408" s="5" t="str">
        <f>IF(IFERROR(INDEX('[1]Main v5 (no siloxanes)'!$E$2:$E$379,MATCH(A1408,'[1]Main v5 (no siloxanes)'!$E$2:$E$379,0),0),"")="","",1)</f>
        <v/>
      </c>
      <c r="K1408">
        <f>IFERROR(INDEX('Data1 totsignal with smooth'!B$2:B$2058,MATCH($H1408,'Data1 totsignal with smooth'!$A$2:$A$2058,0),0),"")</f>
        <v>19836.966796875</v>
      </c>
      <c r="L1408">
        <f>IFERROR(INDEX('Data1 totsignal with smooth'!C$2:C$2058,MATCH($H1408,'Data1 totsignal with smooth'!$A$2:$A$2058,0),0),"")</f>
        <v>47204.98046875</v>
      </c>
      <c r="M1408" s="9">
        <f t="shared" si="88"/>
        <v>0.42023037823322901</v>
      </c>
      <c r="P1408" t="str">
        <f t="shared" si="87"/>
        <v/>
      </c>
    </row>
    <row r="1409" spans="1:16" x14ac:dyDescent="0.25">
      <c r="A1409" s="5">
        <f t="shared" si="85"/>
        <v>281.2826</v>
      </c>
      <c r="B1409" s="5">
        <f t="shared" si="86"/>
        <v>280.27530000000002</v>
      </c>
      <c r="C1409" s="5" t="s">
        <v>1035</v>
      </c>
      <c r="D1409" s="5" t="s">
        <v>1898</v>
      </c>
      <c r="E1409" s="5">
        <v>281.28410000000002</v>
      </c>
      <c r="F1409" s="5">
        <v>281.2833</v>
      </c>
      <c r="G1409" s="5">
        <v>281.28149999999999</v>
      </c>
      <c r="H1409" s="5">
        <v>281.28129999999999</v>
      </c>
      <c r="I1409" s="5" t="str">
        <f>IF(IFERROR(INDEX('[1]Main v5 (no siloxanes)'!$E$2:$E$379,MATCH(A1409,'[1]Main v5 (no siloxanes)'!$E$2:$E$379,0),0),"")="","",1)</f>
        <v/>
      </c>
      <c r="K1409">
        <f>IFERROR(INDEX('Data1 totsignal with smooth'!B$2:B$2058,MATCH($H1409,'Data1 totsignal with smooth'!$A$2:$A$2058,0),0),"")</f>
        <v>125489.671875</v>
      </c>
      <c r="L1409">
        <f>IFERROR(INDEX('Data1 totsignal with smooth'!C$2:C$2058,MATCH($H1409,'Data1 totsignal with smooth'!$A$2:$A$2058,0),0),"")</f>
        <v>45829.5234375</v>
      </c>
      <c r="M1409" s="9">
        <f t="shared" si="88"/>
        <v>2.7381840888251108</v>
      </c>
      <c r="N1409">
        <v>24328.692999999999</v>
      </c>
      <c r="O1409">
        <v>8269.3389000000006</v>
      </c>
      <c r="P1409">
        <f t="shared" si="87"/>
        <v>2.9420360314414005</v>
      </c>
    </row>
    <row r="1410" spans="1:16" x14ac:dyDescent="0.25">
      <c r="A1410" s="5">
        <f t="shared" ref="A1410:A1473" si="89">VALUE(FIXED(AVERAGE(E1410:H1410),4))</f>
        <v>281.31130000000002</v>
      </c>
      <c r="B1410" s="5">
        <f t="shared" ref="B1410:B1473" si="90">VALUE(FIXED(A1410-1.007276,4))</f>
        <v>280.30399999999997</v>
      </c>
      <c r="C1410" s="5" t="s">
        <v>1898</v>
      </c>
      <c r="D1410" s="5" t="s">
        <v>1898</v>
      </c>
      <c r="F1410" s="5">
        <v>281.31229999999999</v>
      </c>
      <c r="G1410" s="5">
        <v>281.30759999999998</v>
      </c>
      <c r="H1410" s="5">
        <v>281.31400000000002</v>
      </c>
      <c r="I1410" s="5" t="str">
        <f>IF(IFERROR(INDEX('[1]Main v5 (no siloxanes)'!$E$2:$E$379,MATCH(A1410,'[1]Main v5 (no siloxanes)'!$E$2:$E$379,0),0),"")="","",1)</f>
        <v/>
      </c>
      <c r="K1410">
        <f>IFERROR(INDEX('Data1 totsignal with smooth'!B$2:B$2058,MATCH($H1410,'Data1 totsignal with smooth'!$A$2:$A$2058,0),0),"")</f>
        <v>184653.53125</v>
      </c>
      <c r="L1410">
        <f>IFERROR(INDEX('Data1 totsignal with smooth'!C$2:C$2058,MATCH($H1410,'Data1 totsignal with smooth'!$A$2:$A$2058,0),0),"")</f>
        <v>43170.32421875</v>
      </c>
      <c r="M1410" s="9">
        <f t="shared" si="88"/>
        <v>4.277325560825882</v>
      </c>
      <c r="P1410" t="str">
        <f t="shared" ref="P1410:P1473" si="91">IFERROR(N1410/O1410,"")</f>
        <v/>
      </c>
    </row>
    <row r="1411" spans="1:16" x14ac:dyDescent="0.25">
      <c r="A1411" s="5">
        <f t="shared" si="89"/>
        <v>281.3227</v>
      </c>
      <c r="B1411" s="5">
        <f t="shared" si="90"/>
        <v>280.31540000000001</v>
      </c>
      <c r="C1411" s="5" t="s">
        <v>1036</v>
      </c>
      <c r="D1411" s="5" t="s">
        <v>2839</v>
      </c>
      <c r="E1411" s="5">
        <v>281.31990000000002</v>
      </c>
      <c r="F1411" s="5">
        <v>281.32619999999997</v>
      </c>
      <c r="G1411" s="5">
        <v>281.32130000000001</v>
      </c>
      <c r="H1411" s="5">
        <v>281.32319999999999</v>
      </c>
      <c r="I1411" s="5" t="str">
        <f>IF(IFERROR(INDEX('[1]Main v5 (no siloxanes)'!$E$2:$E$379,MATCH(A1411,'[1]Main v5 (no siloxanes)'!$E$2:$E$379,0),0),"")="","",1)</f>
        <v/>
      </c>
      <c r="K1411">
        <f>IFERROR(INDEX('Data1 totsignal with smooth'!B$2:B$2058,MATCH($H1411,'Data1 totsignal with smooth'!$A$2:$A$2058,0),0),"")</f>
        <v>144196.265625</v>
      </c>
      <c r="L1411">
        <f>IFERROR(INDEX('Data1 totsignal with smooth'!C$2:C$2058,MATCH($H1411,'Data1 totsignal with smooth'!$A$2:$A$2058,0),0),"")</f>
        <v>43170.32421875</v>
      </c>
      <c r="M1411" s="9">
        <f t="shared" si="88"/>
        <v>3.3401710141053744</v>
      </c>
      <c r="N1411">
        <v>71381.695000000007</v>
      </c>
      <c r="O1411">
        <v>8098.7847000000002</v>
      </c>
      <c r="P1411">
        <f t="shared" si="91"/>
        <v>8.8138773463134541</v>
      </c>
    </row>
    <row r="1412" spans="1:16" x14ac:dyDescent="0.25">
      <c r="A1412" s="5">
        <f t="shared" si="89"/>
        <v>281.34609999999998</v>
      </c>
      <c r="B1412" s="5">
        <f t="shared" si="90"/>
        <v>280.33879999999999</v>
      </c>
      <c r="C1412" s="5" t="s">
        <v>1898</v>
      </c>
      <c r="D1412" s="5" t="s">
        <v>1898</v>
      </c>
      <c r="E1412" s="5">
        <v>281.34530000000001</v>
      </c>
      <c r="F1412" s="5">
        <v>281.34449999999998</v>
      </c>
      <c r="H1412" s="5">
        <v>281.34840000000003</v>
      </c>
      <c r="I1412" s="5" t="str">
        <f>IF(IFERROR(INDEX('[1]Main v5 (no siloxanes)'!$E$2:$E$379,MATCH(A1412,'[1]Main v5 (no siloxanes)'!$E$2:$E$379,0),0),"")="","",1)</f>
        <v/>
      </c>
      <c r="K1412">
        <f>IFERROR(INDEX('Data1 totsignal with smooth'!B$2:B$2058,MATCH($H1412,'Data1 totsignal with smooth'!$A$2:$A$2058,0),0),"")</f>
        <v>25118.3828125</v>
      </c>
      <c r="L1412">
        <f>IFERROR(INDEX('Data1 totsignal with smooth'!C$2:C$2058,MATCH($H1412,'Data1 totsignal with smooth'!$A$2:$A$2058,0),0),"")</f>
        <v>45829.5234375</v>
      </c>
      <c r="M1412" s="9">
        <f t="shared" si="88"/>
        <v>0.54808300258140774</v>
      </c>
      <c r="N1412">
        <v>1044.3939</v>
      </c>
      <c r="O1412">
        <v>8098.7847000000002</v>
      </c>
      <c r="P1412">
        <f t="shared" si="91"/>
        <v>0.12895686682472249</v>
      </c>
    </row>
    <row r="1413" spans="1:16" x14ac:dyDescent="0.25">
      <c r="A1413" s="5">
        <f t="shared" si="89"/>
        <v>282.0419</v>
      </c>
      <c r="B1413" s="5">
        <f t="shared" si="90"/>
        <v>281.03460000000001</v>
      </c>
      <c r="C1413" s="5" t="s">
        <v>1037</v>
      </c>
      <c r="D1413" s="5" t="s">
        <v>1898</v>
      </c>
      <c r="H1413" s="5">
        <v>282.0419</v>
      </c>
      <c r="I1413" s="5" t="str">
        <f>IF(IFERROR(INDEX('[1]Main v5 (no siloxanes)'!$E$2:$E$379,MATCH(A1413,'[1]Main v5 (no siloxanes)'!$E$2:$E$379,0),0),"")="","",1)</f>
        <v/>
      </c>
      <c r="K1413">
        <f>IFERROR(INDEX('Data1 totsignal with smooth'!B$2:B$2058,MATCH($H1413,'Data1 totsignal with smooth'!$A$2:$A$2058,0),0),"")</f>
        <v>8867.9375</v>
      </c>
      <c r="L1413">
        <f>IFERROR(INDEX('Data1 totsignal with smooth'!C$2:C$2058,MATCH($H1413,'Data1 totsignal with smooth'!$A$2:$A$2058,0),0),"")</f>
        <v>45829.5234375</v>
      </c>
      <c r="M1413" s="9">
        <f t="shared" si="88"/>
        <v>0.19349835727822148</v>
      </c>
      <c r="P1413" t="str">
        <f t="shared" si="91"/>
        <v/>
      </c>
    </row>
    <row r="1414" spans="1:16" x14ac:dyDescent="0.25">
      <c r="A1414" s="5">
        <f t="shared" si="89"/>
        <v>282.05770000000001</v>
      </c>
      <c r="B1414" s="5">
        <f t="shared" si="90"/>
        <v>281.05040000000002</v>
      </c>
      <c r="C1414" s="5" t="s">
        <v>1038</v>
      </c>
      <c r="D1414" s="5" t="s">
        <v>1898</v>
      </c>
      <c r="H1414" s="5">
        <v>282.05770000000001</v>
      </c>
      <c r="I1414" s="5" t="str">
        <f>IF(IFERROR(INDEX('[1]Main v5 (no siloxanes)'!$E$2:$E$379,MATCH(A1414,'[1]Main v5 (no siloxanes)'!$E$2:$E$379,0),0),"")="","",1)</f>
        <v/>
      </c>
      <c r="K1414">
        <f>IFERROR(INDEX('Data1 totsignal with smooth'!B$2:B$2058,MATCH($H1414,'Data1 totsignal with smooth'!$A$2:$A$2058,0),0),"")</f>
        <v>12331.6787109375</v>
      </c>
      <c r="L1414">
        <f>IFERROR(INDEX('Data1 totsignal with smooth'!C$2:C$2058,MATCH($H1414,'Data1 totsignal with smooth'!$A$2:$A$2058,0),0),"")</f>
        <v>45829.5234375</v>
      </c>
      <c r="M1414" s="9">
        <f t="shared" si="88"/>
        <v>0.2690771752788314</v>
      </c>
      <c r="P1414" t="str">
        <f t="shared" si="91"/>
        <v/>
      </c>
    </row>
    <row r="1415" spans="1:16" x14ac:dyDescent="0.25">
      <c r="A1415" s="5">
        <f t="shared" si="89"/>
        <v>282.17399999999998</v>
      </c>
      <c r="B1415" s="5">
        <f t="shared" si="90"/>
        <v>281.16669999999999</v>
      </c>
      <c r="C1415" s="5" t="s">
        <v>1039</v>
      </c>
      <c r="D1415" s="5" t="s">
        <v>1898</v>
      </c>
      <c r="E1415" s="5">
        <v>282.17739999999998</v>
      </c>
      <c r="F1415" s="5">
        <v>282.17680000000001</v>
      </c>
      <c r="H1415" s="5">
        <v>282.1678</v>
      </c>
      <c r="I1415" s="5" t="str">
        <f>IF(IFERROR(INDEX('[1]Main v5 (no siloxanes)'!$E$2:$E$379,MATCH(A1415,'[1]Main v5 (no siloxanes)'!$E$2:$E$379,0),0),"")="","",1)</f>
        <v/>
      </c>
      <c r="K1415">
        <f>IFERROR(INDEX('Data1 totsignal with smooth'!B$2:B$2058,MATCH($H1415,'Data1 totsignal with smooth'!$A$2:$A$2058,0),0),"")</f>
        <v>12628.23828125</v>
      </c>
      <c r="L1415">
        <f>IFERROR(INDEX('Data1 totsignal with smooth'!C$2:C$2058,MATCH($H1415,'Data1 totsignal with smooth'!$A$2:$A$2058,0),0),"")</f>
        <v>45829.5234375</v>
      </c>
      <c r="M1415" s="9">
        <f t="shared" si="88"/>
        <v>0.27554810379976474</v>
      </c>
      <c r="N1415">
        <v>306.94952000000001</v>
      </c>
      <c r="O1415">
        <v>8098.7847000000002</v>
      </c>
      <c r="P1415">
        <f t="shared" si="91"/>
        <v>3.7900688976211454E-2</v>
      </c>
    </row>
    <row r="1416" spans="1:16" x14ac:dyDescent="0.25">
      <c r="A1416" s="5">
        <f t="shared" si="89"/>
        <v>282.21749999999997</v>
      </c>
      <c r="B1416" s="5">
        <f t="shared" si="90"/>
        <v>281.21019999999999</v>
      </c>
      <c r="C1416" s="5" t="s">
        <v>1040</v>
      </c>
      <c r="D1416" s="5" t="s">
        <v>1898</v>
      </c>
      <c r="E1416" s="5">
        <v>282.21109999999999</v>
      </c>
      <c r="F1416" s="5">
        <v>282.2158</v>
      </c>
      <c r="G1416" s="5">
        <v>282.22430000000003</v>
      </c>
      <c r="H1416" s="5">
        <v>282.21879999999999</v>
      </c>
      <c r="I1416" s="5" t="str">
        <f>IF(IFERROR(INDEX('[1]Main v5 (no siloxanes)'!$E$2:$E$379,MATCH(A1416,'[1]Main v5 (no siloxanes)'!$E$2:$E$379,0),0),"")="","",1)</f>
        <v/>
      </c>
      <c r="K1416">
        <f>IFERROR(INDEX('Data1 totsignal with smooth'!B$2:B$2058,MATCH($H1416,'Data1 totsignal with smooth'!$A$2:$A$2058,0),0),"")</f>
        <v>27727.974609375</v>
      </c>
      <c r="L1416">
        <f>IFERROR(INDEX('Data1 totsignal with smooth'!C$2:C$2058,MATCH($H1416,'Data1 totsignal with smooth'!$A$2:$A$2058,0),0),"")</f>
        <v>43170.32421875</v>
      </c>
      <c r="M1416" s="9">
        <f t="shared" si="88"/>
        <v>0.64229248010446993</v>
      </c>
      <c r="N1416">
        <v>313.37072999999998</v>
      </c>
      <c r="O1416">
        <v>8098.7847000000002</v>
      </c>
      <c r="P1416">
        <f t="shared" si="91"/>
        <v>3.8693549910025389E-2</v>
      </c>
    </row>
    <row r="1417" spans="1:16" x14ac:dyDescent="0.25">
      <c r="A1417" s="5">
        <f t="shared" si="89"/>
        <v>282.24110000000002</v>
      </c>
      <c r="B1417" s="5">
        <f t="shared" si="90"/>
        <v>281.23379999999997</v>
      </c>
      <c r="C1417" s="5" t="s">
        <v>1041</v>
      </c>
      <c r="D1417" s="5" t="s">
        <v>1898</v>
      </c>
      <c r="E1417" s="5">
        <v>282.23500000000001</v>
      </c>
      <c r="F1417" s="5">
        <v>282.24740000000003</v>
      </c>
      <c r="H1417" s="5">
        <v>282.24079999999998</v>
      </c>
      <c r="I1417" s="5" t="str">
        <f>IF(IFERROR(INDEX('[1]Main v5 (no siloxanes)'!$E$2:$E$379,MATCH(A1417,'[1]Main v5 (no siloxanes)'!$E$2:$E$379,0),0),"")="","",1)</f>
        <v/>
      </c>
      <c r="K1417">
        <f>IFERROR(INDEX('Data1 totsignal with smooth'!B$2:B$2058,MATCH($H1417,'Data1 totsignal with smooth'!$A$2:$A$2058,0),0),"")</f>
        <v>21760.466796875</v>
      </c>
      <c r="L1417">
        <f>IFERROR(INDEX('Data1 totsignal with smooth'!C$2:C$2058,MATCH($H1417,'Data1 totsignal with smooth'!$A$2:$A$2058,0),0),"")</f>
        <v>35349.8359375</v>
      </c>
      <c r="M1417" s="9">
        <f t="shared" si="88"/>
        <v>0.61557476066786909</v>
      </c>
      <c r="N1417">
        <v>6662.5434999999998</v>
      </c>
      <c r="O1417">
        <v>8098.7847000000002</v>
      </c>
      <c r="P1417">
        <f t="shared" si="91"/>
        <v>0.82265966398637558</v>
      </c>
    </row>
    <row r="1418" spans="1:16" x14ac:dyDescent="0.25">
      <c r="A1418" s="5">
        <f t="shared" si="89"/>
        <v>282.28469999999999</v>
      </c>
      <c r="B1418" s="5">
        <f t="shared" si="90"/>
        <v>281.2774</v>
      </c>
      <c r="C1418" s="5" t="s">
        <v>1898</v>
      </c>
      <c r="D1418" s="5" t="s">
        <v>1898</v>
      </c>
      <c r="E1418" s="5">
        <v>282.2842</v>
      </c>
      <c r="F1418" s="5">
        <v>282.28739999999999</v>
      </c>
      <c r="G1418" s="5">
        <v>282.28629999999998</v>
      </c>
      <c r="H1418" s="5">
        <v>282.2808</v>
      </c>
      <c r="I1418" s="5" t="str">
        <f>IF(IFERROR(INDEX('[1]Main v5 (no siloxanes)'!$E$2:$E$379,MATCH(A1418,'[1]Main v5 (no siloxanes)'!$E$2:$E$379,0),0),"")="","",1)</f>
        <v/>
      </c>
      <c r="K1418">
        <f>IFERROR(INDEX('Data1 totsignal with smooth'!B$2:B$2058,MATCH($H1418,'Data1 totsignal with smooth'!$A$2:$A$2058,0),0),"")</f>
        <v>47204.98046875</v>
      </c>
      <c r="L1418">
        <f>IFERROR(INDEX('Data1 totsignal with smooth'!C$2:C$2058,MATCH($H1418,'Data1 totsignal with smooth'!$A$2:$A$2058,0),0),"")</f>
        <v>31542.99609375</v>
      </c>
      <c r="M1418" s="9">
        <f t="shared" si="88"/>
        <v>1.4965281144647924</v>
      </c>
      <c r="N1418">
        <v>8098.7847000000002</v>
      </c>
      <c r="O1418">
        <v>8098.7847000000002</v>
      </c>
      <c r="P1418">
        <f t="shared" si="91"/>
        <v>1</v>
      </c>
    </row>
    <row r="1419" spans="1:16" x14ac:dyDescent="0.25">
      <c r="A1419" s="5">
        <f t="shared" si="89"/>
        <v>282.32159999999999</v>
      </c>
      <c r="B1419" s="5">
        <f t="shared" si="90"/>
        <v>281.3143</v>
      </c>
      <c r="C1419" s="5" t="s">
        <v>1898</v>
      </c>
      <c r="D1419" s="5" t="s">
        <v>1898</v>
      </c>
      <c r="E1419" s="5">
        <v>282.3236</v>
      </c>
      <c r="F1419" s="5">
        <v>282.31889999999999</v>
      </c>
      <c r="G1419" s="5">
        <v>282.32229999999998</v>
      </c>
      <c r="H1419" s="5">
        <v>282.32150000000001</v>
      </c>
      <c r="I1419" s="5" t="str">
        <f>IF(IFERROR(INDEX('[1]Main v5 (no siloxanes)'!$E$2:$E$379,MATCH(A1419,'[1]Main v5 (no siloxanes)'!$E$2:$E$379,0),0),"")="","",1)</f>
        <v/>
      </c>
      <c r="K1419">
        <f>IFERROR(INDEX('Data1 totsignal with smooth'!B$2:B$2058,MATCH($H1419,'Data1 totsignal with smooth'!$A$2:$A$2058,0),0),"")</f>
        <v>71615.390625</v>
      </c>
      <c r="L1419">
        <f>IFERROR(INDEX('Data1 totsignal with smooth'!C$2:C$2058,MATCH($H1419,'Data1 totsignal with smooth'!$A$2:$A$2058,0),0),"")</f>
        <v>31542.99609375</v>
      </c>
      <c r="M1419" s="9">
        <f t="shared" si="88"/>
        <v>2.2704054621872154</v>
      </c>
      <c r="N1419">
        <v>13475.776</v>
      </c>
      <c r="O1419">
        <v>8269.3389000000006</v>
      </c>
      <c r="P1419">
        <f t="shared" si="91"/>
        <v>1.6296074163800445</v>
      </c>
    </row>
    <row r="1420" spans="1:16" x14ac:dyDescent="0.25">
      <c r="A1420" s="5">
        <f t="shared" si="89"/>
        <v>283.02929999999998</v>
      </c>
      <c r="B1420" s="5">
        <f t="shared" si="90"/>
        <v>282.02199999999999</v>
      </c>
      <c r="C1420" s="5" t="s">
        <v>1042</v>
      </c>
      <c r="D1420" s="5" t="s">
        <v>1898</v>
      </c>
      <c r="G1420" s="5">
        <v>283.03179999999998</v>
      </c>
      <c r="H1420" s="5">
        <v>283.02670000000001</v>
      </c>
      <c r="I1420" s="5" t="str">
        <f>IF(IFERROR(INDEX('[1]Main v5 (no siloxanes)'!$E$2:$E$379,MATCH(A1420,'[1]Main v5 (no siloxanes)'!$E$2:$E$379,0),0),"")="","",1)</f>
        <v/>
      </c>
      <c r="K1420">
        <f>IFERROR(INDEX('Data1 totsignal with smooth'!B$2:B$2058,MATCH($H1420,'Data1 totsignal with smooth'!$A$2:$A$2058,0),0),"")</f>
        <v>86699.0390625</v>
      </c>
      <c r="L1420">
        <f>IFERROR(INDEX('Data1 totsignal with smooth'!C$2:C$2058,MATCH($H1420,'Data1 totsignal with smooth'!$A$2:$A$2058,0),0),"")</f>
        <v>35349.8359375</v>
      </c>
      <c r="M1420" s="9">
        <f t="shared" si="88"/>
        <v>2.4526008894578055</v>
      </c>
      <c r="P1420" t="str">
        <f t="shared" si="91"/>
        <v/>
      </c>
    </row>
    <row r="1421" spans="1:16" x14ac:dyDescent="0.25">
      <c r="A1421" s="5">
        <f t="shared" si="89"/>
        <v>283.0412</v>
      </c>
      <c r="B1421" s="5">
        <f t="shared" si="90"/>
        <v>282.03390000000002</v>
      </c>
      <c r="C1421" s="5" t="s">
        <v>1894</v>
      </c>
      <c r="D1421" s="5" t="s">
        <v>1898</v>
      </c>
      <c r="H1421" s="5">
        <v>283.0412</v>
      </c>
      <c r="I1421" s="5" t="str">
        <f>IF(IFERROR(INDEX('[1]Main v5 (no siloxanes)'!$E$2:$E$379,MATCH(A1421,'[1]Main v5 (no siloxanes)'!$E$2:$E$379,0),0),"")="","",1)</f>
        <v/>
      </c>
      <c r="K1421">
        <f>IFERROR(INDEX('Data1 totsignal with smooth'!B$2:B$2058,MATCH($H1421,'Data1 totsignal with smooth'!$A$2:$A$2058,0),0),"")</f>
        <v>43170.32421875</v>
      </c>
      <c r="L1421">
        <f>IFERROR(INDEX('Data1 totsignal with smooth'!C$2:C$2058,MATCH($H1421,'Data1 totsignal with smooth'!$A$2:$A$2058,0),0),"")</f>
        <v>43170.32421875</v>
      </c>
      <c r="M1421" s="9">
        <f t="shared" si="88"/>
        <v>1</v>
      </c>
      <c r="P1421" t="str">
        <f t="shared" si="91"/>
        <v/>
      </c>
    </row>
    <row r="1422" spans="1:16" x14ac:dyDescent="0.25">
      <c r="A1422" s="5">
        <f t="shared" si="89"/>
        <v>283.149</v>
      </c>
      <c r="B1422" s="5">
        <f t="shared" si="90"/>
        <v>282.14170000000001</v>
      </c>
      <c r="C1422" s="5" t="s">
        <v>2135</v>
      </c>
      <c r="D1422" s="5" t="s">
        <v>1898</v>
      </c>
      <c r="E1422" s="5">
        <v>283.1524</v>
      </c>
      <c r="F1422" s="5">
        <v>283.1508</v>
      </c>
      <c r="G1422" s="5">
        <v>283.14760000000001</v>
      </c>
      <c r="H1422" s="5">
        <v>283.14499999999998</v>
      </c>
      <c r="I1422" s="5" t="str">
        <f>IF(IFERROR(INDEX('[1]Main v5 (no siloxanes)'!$E$2:$E$379,MATCH(A1422,'[1]Main v5 (no siloxanes)'!$E$2:$E$379,0),0),"")="","",1)</f>
        <v/>
      </c>
      <c r="K1422">
        <f>IFERROR(INDEX('Data1 totsignal with smooth'!B$2:B$2058,MATCH($H1422,'Data1 totsignal with smooth'!$A$2:$A$2058,0),0),"")</f>
        <v>87092.7265625</v>
      </c>
      <c r="L1422">
        <f>IFERROR(INDEX('Data1 totsignal with smooth'!C$2:C$2058,MATCH($H1422,'Data1 totsignal with smooth'!$A$2:$A$2058,0),0),"")</f>
        <v>35349.8359375</v>
      </c>
      <c r="M1422" s="9">
        <f t="shared" si="88"/>
        <v>2.4637377869725792</v>
      </c>
      <c r="N1422">
        <v>20055.625</v>
      </c>
      <c r="O1422">
        <v>9138.8438000000006</v>
      </c>
      <c r="P1422">
        <f t="shared" si="91"/>
        <v>2.1945473014868684</v>
      </c>
    </row>
    <row r="1423" spans="1:16" x14ac:dyDescent="0.25">
      <c r="A1423" s="5">
        <f t="shared" si="89"/>
        <v>283.161</v>
      </c>
      <c r="B1423" s="5">
        <f t="shared" si="90"/>
        <v>282.15370000000001</v>
      </c>
      <c r="C1423" s="5" t="s">
        <v>1045</v>
      </c>
      <c r="H1423" s="5">
        <v>283.161</v>
      </c>
      <c r="I1423" s="5" t="str">
        <f>IF(IFERROR(INDEX('[1]Main v5 (no siloxanes)'!$E$2:$E$379,MATCH(A1423,'[1]Main v5 (no siloxanes)'!$E$2:$E$379,0),0),"")="","",1)</f>
        <v/>
      </c>
      <c r="K1423">
        <f>IFERROR(INDEX('Data1 totsignal with smooth'!B$2:B$2058,MATCH($H1423,'Data1 totsignal with smooth'!$A$2:$A$2058,0),0),"")</f>
        <v>49225.21484375</v>
      </c>
      <c r="L1423">
        <f>IFERROR(INDEX('Data1 totsignal with smooth'!C$2:C$2058,MATCH($H1423,'Data1 totsignal with smooth'!$A$2:$A$2058,0),0),"")</f>
        <v>35349.8359375</v>
      </c>
      <c r="M1423" s="9">
        <f t="shared" si="88"/>
        <v>1.3925160764757794</v>
      </c>
      <c r="P1423" t="str">
        <f t="shared" si="91"/>
        <v/>
      </c>
    </row>
    <row r="1424" spans="1:16" x14ac:dyDescent="0.25">
      <c r="A1424" s="5">
        <f t="shared" si="89"/>
        <v>283.23669999999998</v>
      </c>
      <c r="B1424" s="5">
        <f t="shared" si="90"/>
        <v>282.2294</v>
      </c>
      <c r="C1424" s="5" t="s">
        <v>1049</v>
      </c>
      <c r="D1424" s="5" t="s">
        <v>1898</v>
      </c>
      <c r="E1424" s="5">
        <v>283.24059999999997</v>
      </c>
      <c r="G1424" s="5">
        <v>283.2321</v>
      </c>
      <c r="H1424" s="5">
        <v>283.23739999999998</v>
      </c>
      <c r="I1424" s="5" t="str">
        <f>IF(IFERROR(INDEX('[1]Main v5 (no siloxanes)'!$E$2:$E$379,MATCH(A1424,'[1]Main v5 (no siloxanes)'!$E$2:$E$379,0),0),"")="","",1)</f>
        <v/>
      </c>
      <c r="K1424">
        <f>IFERROR(INDEX('Data1 totsignal with smooth'!B$2:B$2058,MATCH($H1424,'Data1 totsignal with smooth'!$A$2:$A$2058,0),0),"")</f>
        <v>167699.953125</v>
      </c>
      <c r="L1424">
        <f>IFERROR(INDEX('Data1 totsignal with smooth'!C$2:C$2058,MATCH($H1424,'Data1 totsignal with smooth'!$A$2:$A$2058,0),0),"")</f>
        <v>43170.32421875</v>
      </c>
      <c r="M1424" s="9">
        <f t="shared" si="88"/>
        <v>3.8846118522353725</v>
      </c>
      <c r="N1424">
        <v>39151.75</v>
      </c>
      <c r="O1424">
        <v>8269.3389000000006</v>
      </c>
      <c r="P1424">
        <f t="shared" si="91"/>
        <v>4.7345683220214854</v>
      </c>
    </row>
    <row r="1425" spans="1:16" x14ac:dyDescent="0.25">
      <c r="A1425" s="5">
        <f t="shared" si="89"/>
        <v>283.25900000000001</v>
      </c>
      <c r="B1425" s="5">
        <f t="shared" si="90"/>
        <v>282.25170000000003</v>
      </c>
      <c r="C1425" s="5" t="s">
        <v>1050</v>
      </c>
      <c r="D1425" s="5" t="s">
        <v>2217</v>
      </c>
      <c r="E1425" s="5">
        <v>283.26220000000001</v>
      </c>
      <c r="F1425" s="5">
        <v>283.25709999999998</v>
      </c>
      <c r="G1425" s="5">
        <v>283.25619999999998</v>
      </c>
      <c r="H1425" s="5">
        <v>283.26029999999997</v>
      </c>
      <c r="I1425" s="5" t="str">
        <f>IF(IFERROR(INDEX('[1]Main v5 (no siloxanes)'!$E$2:$E$379,MATCH(A1425,'[1]Main v5 (no siloxanes)'!$E$2:$E$379,0),0),"")="","",1)</f>
        <v/>
      </c>
      <c r="K1425">
        <f>IFERROR(INDEX('Data1 totsignal with smooth'!B$2:B$2058,MATCH($H1425,'Data1 totsignal with smooth'!$A$2:$A$2058,0),0),"")</f>
        <v>117770.890625</v>
      </c>
      <c r="L1425">
        <f>IFERROR(INDEX('Data1 totsignal with smooth'!C$2:C$2058,MATCH($H1425,'Data1 totsignal with smooth'!$A$2:$A$2058,0),0),"")</f>
        <v>45829.5234375</v>
      </c>
      <c r="M1425" s="9">
        <f t="shared" si="88"/>
        <v>2.5697603158717115</v>
      </c>
      <c r="N1425">
        <v>10348.886</v>
      </c>
      <c r="O1425">
        <v>8269.3389000000006</v>
      </c>
      <c r="P1425">
        <f t="shared" si="91"/>
        <v>1.2514768260374478</v>
      </c>
    </row>
    <row r="1426" spans="1:16" x14ac:dyDescent="0.25">
      <c r="A1426" s="5">
        <f t="shared" si="89"/>
        <v>283.29750000000001</v>
      </c>
      <c r="B1426" s="5">
        <f t="shared" si="90"/>
        <v>282.29020000000003</v>
      </c>
      <c r="C1426" s="5" t="s">
        <v>1051</v>
      </c>
      <c r="D1426" s="5" t="s">
        <v>1898</v>
      </c>
      <c r="E1426" s="5">
        <v>283.2996</v>
      </c>
      <c r="F1426" s="5">
        <v>283.2996</v>
      </c>
      <c r="G1426" s="5">
        <v>283.29309999999998</v>
      </c>
      <c r="H1426" s="5">
        <v>283.29770000000002</v>
      </c>
      <c r="I1426" s="5">
        <f>IF(IFERROR(INDEX('[1]Main v5 (no siloxanes)'!$E$2:$E$379,MATCH(A1426,'[1]Main v5 (no siloxanes)'!$E$2:$E$379,0),0),"")="","",1)</f>
        <v>1</v>
      </c>
      <c r="K1426">
        <f>IFERROR(INDEX('Data1 totsignal with smooth'!B$2:B$2058,MATCH($H1426,'Data1 totsignal with smooth'!$A$2:$A$2058,0),0),"")</f>
        <v>209552.59375</v>
      </c>
      <c r="L1426">
        <f>IFERROR(INDEX('Data1 totsignal with smooth'!C$2:C$2058,MATCH($H1426,'Data1 totsignal with smooth'!$A$2:$A$2058,0),0),"")</f>
        <v>45829.5234375</v>
      </c>
      <c r="M1426" s="9">
        <f t="shared" si="88"/>
        <v>4.5724366747076761</v>
      </c>
      <c r="N1426">
        <v>38687.925999999999</v>
      </c>
      <c r="O1426">
        <v>8269.3389000000006</v>
      </c>
      <c r="P1426">
        <f t="shared" si="91"/>
        <v>4.6784787112788422</v>
      </c>
    </row>
    <row r="1427" spans="1:16" x14ac:dyDescent="0.25">
      <c r="A1427" s="5">
        <f t="shared" si="89"/>
        <v>284.03109999999998</v>
      </c>
      <c r="B1427" s="5">
        <f t="shared" si="90"/>
        <v>283.02379999999999</v>
      </c>
      <c r="C1427" s="5" t="s">
        <v>1053</v>
      </c>
      <c r="D1427" s="5" t="s">
        <v>1898</v>
      </c>
      <c r="F1427" s="5">
        <v>284.03300000000002</v>
      </c>
      <c r="G1427" s="5">
        <v>284.03190000000001</v>
      </c>
      <c r="H1427" s="5">
        <v>284.02839999999998</v>
      </c>
      <c r="I1427" s="5" t="str">
        <f>IF(IFERROR(INDEX('[1]Main v5 (no siloxanes)'!$E$2:$E$379,MATCH(A1427,'[1]Main v5 (no siloxanes)'!$E$2:$E$379,0),0),"")="","",1)</f>
        <v/>
      </c>
      <c r="K1427">
        <f>IFERROR(INDEX('Data1 totsignal with smooth'!B$2:B$2058,MATCH($H1427,'Data1 totsignal with smooth'!$A$2:$A$2058,0),0),"")</f>
        <v>29139.326171875</v>
      </c>
      <c r="L1427">
        <f>IFERROR(INDEX('Data1 totsignal with smooth'!C$2:C$2058,MATCH($H1427,'Data1 totsignal with smooth'!$A$2:$A$2058,0),0),"")</f>
        <v>45829.5234375</v>
      </c>
      <c r="M1427" s="9">
        <f t="shared" si="88"/>
        <v>0.63581996901219684</v>
      </c>
      <c r="P1427" t="str">
        <f t="shared" si="91"/>
        <v/>
      </c>
    </row>
    <row r="1428" spans="1:16" x14ac:dyDescent="0.25">
      <c r="A1428" s="5">
        <f t="shared" si="89"/>
        <v>284.05259999999998</v>
      </c>
      <c r="B1428" s="5">
        <f t="shared" si="90"/>
        <v>283.0453</v>
      </c>
      <c r="C1428" s="5" t="s">
        <v>1054</v>
      </c>
      <c r="D1428" s="5" t="s">
        <v>1898</v>
      </c>
      <c r="H1428" s="5">
        <v>284.05259999999998</v>
      </c>
      <c r="I1428" s="5" t="str">
        <f>IF(IFERROR(INDEX('[1]Main v5 (no siloxanes)'!$E$2:$E$379,MATCH(A1428,'[1]Main v5 (no siloxanes)'!$E$2:$E$379,0),0),"")="","",1)</f>
        <v/>
      </c>
      <c r="K1428">
        <f>IFERROR(INDEX('Data1 totsignal with smooth'!B$2:B$2058,MATCH($H1428,'Data1 totsignal with smooth'!$A$2:$A$2058,0),0),"")</f>
        <v>8296.3369140625</v>
      </c>
      <c r="L1428">
        <f>IFERROR(INDEX('Data1 totsignal with smooth'!C$2:C$2058,MATCH($H1428,'Data1 totsignal with smooth'!$A$2:$A$2058,0),0),"")</f>
        <v>46231.78515625</v>
      </c>
      <c r="M1428" s="9">
        <f t="shared" si="88"/>
        <v>0.17945093156198255</v>
      </c>
      <c r="P1428" t="str">
        <f t="shared" si="91"/>
        <v/>
      </c>
    </row>
    <row r="1429" spans="1:16" x14ac:dyDescent="0.25">
      <c r="A1429" s="5">
        <f t="shared" si="89"/>
        <v>284.15309999999999</v>
      </c>
      <c r="B1429" s="5">
        <f t="shared" si="90"/>
        <v>283.14580000000001</v>
      </c>
      <c r="C1429" s="5" t="s">
        <v>1055</v>
      </c>
      <c r="D1429" s="5" t="s">
        <v>1898</v>
      </c>
      <c r="E1429" s="5">
        <v>284.1567</v>
      </c>
      <c r="F1429" s="5">
        <v>284.15339999999998</v>
      </c>
      <c r="G1429" s="5">
        <v>284.15179999999998</v>
      </c>
      <c r="H1429" s="5">
        <v>284.15039999999999</v>
      </c>
      <c r="I1429" s="5" t="str">
        <f>IF(IFERROR(INDEX('[1]Main v5 (no siloxanes)'!$E$2:$E$379,MATCH(A1429,'[1]Main v5 (no siloxanes)'!$E$2:$E$379,0),0),"")="","",1)</f>
        <v/>
      </c>
      <c r="K1429">
        <f>IFERROR(INDEX('Data1 totsignal with smooth'!B$2:B$2058,MATCH($H1429,'Data1 totsignal with smooth'!$A$2:$A$2058,0),0),"")</f>
        <v>23212.126953125</v>
      </c>
      <c r="L1429">
        <f>IFERROR(INDEX('Data1 totsignal with smooth'!C$2:C$2058,MATCH($H1429,'Data1 totsignal with smooth'!$A$2:$A$2058,0),0),"")</f>
        <v>46231.78515625</v>
      </c>
      <c r="M1429" s="9">
        <f t="shared" si="88"/>
        <v>0.5020815630344958</v>
      </c>
      <c r="N1429">
        <v>2329.5846999999999</v>
      </c>
      <c r="O1429">
        <v>8098.7847000000002</v>
      </c>
      <c r="P1429">
        <f t="shared" si="91"/>
        <v>0.28764620696732435</v>
      </c>
    </row>
    <row r="1430" spans="1:16" x14ac:dyDescent="0.25">
      <c r="A1430" s="5">
        <f t="shared" si="89"/>
        <v>284.19150000000002</v>
      </c>
      <c r="B1430" s="5">
        <f t="shared" si="90"/>
        <v>283.18419999999998</v>
      </c>
      <c r="C1430" s="5" t="s">
        <v>1898</v>
      </c>
      <c r="D1430" s="5" t="s">
        <v>1898</v>
      </c>
      <c r="F1430" s="5">
        <v>284.19049999999999</v>
      </c>
      <c r="G1430" s="5">
        <v>284.18579999999997</v>
      </c>
      <c r="H1430" s="5">
        <v>284.19819999999999</v>
      </c>
      <c r="I1430" s="5" t="str">
        <f>IF(IFERROR(INDEX('[1]Main v5 (no siloxanes)'!$E$2:$E$379,MATCH(A1430,'[1]Main v5 (no siloxanes)'!$E$2:$E$379,0),0),"")="","",1)</f>
        <v/>
      </c>
      <c r="K1430">
        <f>IFERROR(INDEX('Data1 totsignal with smooth'!B$2:B$2058,MATCH($H1430,'Data1 totsignal with smooth'!$A$2:$A$2058,0),0),"")</f>
        <v>17595.552734375</v>
      </c>
      <c r="L1430">
        <f>IFERROR(INDEX('Data1 totsignal with smooth'!C$2:C$2058,MATCH($H1430,'Data1 totsignal with smooth'!$A$2:$A$2058,0),0),"")</f>
        <v>47204.98046875</v>
      </c>
      <c r="M1430" s="9">
        <f t="shared" si="88"/>
        <v>0.37274780244901001</v>
      </c>
      <c r="P1430" t="str">
        <f t="shared" si="91"/>
        <v/>
      </c>
    </row>
    <row r="1431" spans="1:16" x14ac:dyDescent="0.25">
      <c r="A1431" s="5">
        <f t="shared" si="89"/>
        <v>284.2423</v>
      </c>
      <c r="B1431" s="5">
        <f t="shared" si="90"/>
        <v>283.23500000000001</v>
      </c>
      <c r="C1431" s="5" t="s">
        <v>1898</v>
      </c>
      <c r="D1431" s="5" t="s">
        <v>1898</v>
      </c>
      <c r="E1431" s="5">
        <v>284.24959999999999</v>
      </c>
      <c r="F1431" s="5">
        <v>284.2407</v>
      </c>
      <c r="G1431" s="5">
        <v>284.23849999999999</v>
      </c>
      <c r="H1431" s="5">
        <v>284.24020000000002</v>
      </c>
      <c r="I1431" s="5" t="str">
        <f>IF(IFERROR(INDEX('[1]Main v5 (no siloxanes)'!$E$2:$E$379,MATCH(A1431,'[1]Main v5 (no siloxanes)'!$E$2:$E$379,0),0),"")="","",1)</f>
        <v/>
      </c>
      <c r="K1431">
        <f>IFERROR(INDEX('Data1 totsignal with smooth'!B$2:B$2058,MATCH($H1431,'Data1 totsignal with smooth'!$A$2:$A$2058,0),0),"")</f>
        <v>45829.5234375</v>
      </c>
      <c r="L1431">
        <f>IFERROR(INDEX('Data1 totsignal with smooth'!C$2:C$2058,MATCH($H1431,'Data1 totsignal with smooth'!$A$2:$A$2058,0),0),"")</f>
        <v>47204.98046875</v>
      </c>
      <c r="M1431" s="9">
        <f t="shared" si="88"/>
        <v>0.97086203579385943</v>
      </c>
      <c r="N1431">
        <v>15179.187</v>
      </c>
      <c r="O1431">
        <v>6662.5434999999998</v>
      </c>
      <c r="P1431">
        <f t="shared" si="91"/>
        <v>2.2782871136225977</v>
      </c>
    </row>
    <row r="1432" spans="1:16" x14ac:dyDescent="0.25">
      <c r="A1432" s="5">
        <f t="shared" si="89"/>
        <v>284.26330000000002</v>
      </c>
      <c r="B1432" s="5">
        <f t="shared" si="90"/>
        <v>283.25599999999997</v>
      </c>
      <c r="C1432" s="5" t="s">
        <v>1898</v>
      </c>
      <c r="D1432" s="5" t="s">
        <v>1898</v>
      </c>
      <c r="F1432" s="5">
        <v>284.26600000000002</v>
      </c>
      <c r="G1432" s="5">
        <v>284.2629</v>
      </c>
      <c r="H1432" s="5">
        <v>284.2611</v>
      </c>
      <c r="I1432" s="5" t="str">
        <f>IF(IFERROR(INDEX('[1]Main v5 (no siloxanes)'!$E$2:$E$379,MATCH(A1432,'[1]Main v5 (no siloxanes)'!$E$2:$E$379,0),0),"")="","",1)</f>
        <v/>
      </c>
      <c r="K1432">
        <f>IFERROR(INDEX('Data1 totsignal with smooth'!B$2:B$2058,MATCH($H1432,'Data1 totsignal with smooth'!$A$2:$A$2058,0),0),"")</f>
        <v>31229.6796875</v>
      </c>
      <c r="L1432">
        <f>IFERROR(INDEX('Data1 totsignal with smooth'!C$2:C$2058,MATCH($H1432,'Data1 totsignal with smooth'!$A$2:$A$2058,0),0),"")</f>
        <v>47204.98046875</v>
      </c>
      <c r="M1432" s="9">
        <f t="shared" si="88"/>
        <v>0.66157594765184258</v>
      </c>
      <c r="P1432" t="str">
        <f t="shared" si="91"/>
        <v/>
      </c>
    </row>
    <row r="1433" spans="1:16" x14ac:dyDescent="0.25">
      <c r="A1433" s="5">
        <f t="shared" si="89"/>
        <v>284.29989999999998</v>
      </c>
      <c r="B1433" s="5">
        <f t="shared" si="90"/>
        <v>283.29259999999999</v>
      </c>
      <c r="C1433" s="5" t="s">
        <v>1898</v>
      </c>
      <c r="D1433" s="5" t="s">
        <v>1898</v>
      </c>
      <c r="E1433" s="5">
        <v>284.30450000000002</v>
      </c>
      <c r="F1433" s="5">
        <v>284.30270000000002</v>
      </c>
      <c r="G1433" s="5">
        <v>284.29880000000003</v>
      </c>
      <c r="H1433" s="5">
        <v>284.29340000000002</v>
      </c>
      <c r="I1433" s="5" t="str">
        <f>IF(IFERROR(INDEX('[1]Main v5 (no siloxanes)'!$E$2:$E$379,MATCH(A1433,'[1]Main v5 (no siloxanes)'!$E$2:$E$379,0),0),"")="","",1)</f>
        <v/>
      </c>
      <c r="K1433">
        <f>IFERROR(INDEX('Data1 totsignal with smooth'!B$2:B$2058,MATCH($H1433,'Data1 totsignal with smooth'!$A$2:$A$2058,0),0),"")</f>
        <v>30454.421875</v>
      </c>
      <c r="L1433">
        <f>IFERROR(INDEX('Data1 totsignal with smooth'!C$2:C$2058,MATCH($H1433,'Data1 totsignal with smooth'!$A$2:$A$2058,0),0),"")</f>
        <v>47204.98046875</v>
      </c>
      <c r="M1433" s="9">
        <f t="shared" si="88"/>
        <v>0.64515272694924686</v>
      </c>
      <c r="N1433">
        <v>9471.0175999999992</v>
      </c>
      <c r="O1433">
        <v>7373.7704999999996</v>
      </c>
      <c r="P1433">
        <f t="shared" si="91"/>
        <v>1.2844199043081148</v>
      </c>
    </row>
    <row r="1434" spans="1:16" x14ac:dyDescent="0.25">
      <c r="A1434" s="5">
        <f t="shared" si="89"/>
        <v>284.3082</v>
      </c>
      <c r="B1434" s="5">
        <f t="shared" si="90"/>
        <v>283.30090000000001</v>
      </c>
      <c r="C1434" s="5" t="s">
        <v>1898</v>
      </c>
      <c r="D1434" s="5" t="s">
        <v>1898</v>
      </c>
      <c r="H1434" s="5">
        <v>284.3082</v>
      </c>
      <c r="I1434" s="5" t="str">
        <f>IF(IFERROR(INDEX('[1]Main v5 (no siloxanes)'!$E$2:$E$379,MATCH(A1434,'[1]Main v5 (no siloxanes)'!$E$2:$E$379,0),0),"")="","",1)</f>
        <v/>
      </c>
      <c r="K1434">
        <f>IFERROR(INDEX('Data1 totsignal with smooth'!B$2:B$2058,MATCH($H1434,'Data1 totsignal with smooth'!$A$2:$A$2058,0),0),"")</f>
        <v>24091.48828125</v>
      </c>
      <c r="L1434">
        <f>IFERROR(INDEX('Data1 totsignal with smooth'!C$2:C$2058,MATCH($H1434,'Data1 totsignal with smooth'!$A$2:$A$2058,0),0),"")</f>
        <v>47715.734375</v>
      </c>
      <c r="M1434" s="9">
        <f t="shared" si="88"/>
        <v>0.50489610181651956</v>
      </c>
      <c r="P1434" t="str">
        <f t="shared" si="91"/>
        <v/>
      </c>
    </row>
    <row r="1435" spans="1:16" x14ac:dyDescent="0.25">
      <c r="A1435" s="5">
        <f t="shared" si="89"/>
        <v>284.32870000000003</v>
      </c>
      <c r="B1435" s="5">
        <f t="shared" si="90"/>
        <v>283.32139999999998</v>
      </c>
      <c r="C1435" s="5" t="s">
        <v>1059</v>
      </c>
      <c r="D1435" s="5" t="s">
        <v>1898</v>
      </c>
      <c r="F1435" s="5">
        <v>284.32850000000002</v>
      </c>
      <c r="G1435" s="5">
        <v>284.3252</v>
      </c>
      <c r="H1435" s="5">
        <v>284.33249999999998</v>
      </c>
      <c r="I1435" s="5" t="str">
        <f>IF(IFERROR(INDEX('[1]Main v5 (no siloxanes)'!$E$2:$E$379,MATCH(A1435,'[1]Main v5 (no siloxanes)'!$E$2:$E$379,0),0),"")="","",1)</f>
        <v/>
      </c>
      <c r="K1435">
        <f>IFERROR(INDEX('Data1 totsignal with smooth'!B$2:B$2058,MATCH($H1435,'Data1 totsignal with smooth'!$A$2:$A$2058,0),0),"")</f>
        <v>6871.46630859375</v>
      </c>
      <c r="L1435">
        <f>IFERROR(INDEX('Data1 totsignal with smooth'!C$2:C$2058,MATCH($H1435,'Data1 totsignal with smooth'!$A$2:$A$2058,0),0),"")</f>
        <v>47715.734375</v>
      </c>
      <c r="M1435" s="9">
        <f t="shared" si="88"/>
        <v>0.14400839468571525</v>
      </c>
      <c r="P1435" t="str">
        <f t="shared" si="91"/>
        <v/>
      </c>
    </row>
    <row r="1436" spans="1:16" x14ac:dyDescent="0.25">
      <c r="A1436" s="5">
        <f t="shared" si="89"/>
        <v>285.02409999999998</v>
      </c>
      <c r="B1436" s="5">
        <f t="shared" si="90"/>
        <v>284.01679999999999</v>
      </c>
      <c r="C1436" s="5" t="s">
        <v>1898</v>
      </c>
      <c r="D1436" s="5" t="s">
        <v>1898</v>
      </c>
      <c r="H1436" s="5">
        <v>285.02409999999998</v>
      </c>
      <c r="I1436" s="5" t="str">
        <f>IF(IFERROR(INDEX('[1]Main v5 (no siloxanes)'!$E$2:$E$379,MATCH(A1436,'[1]Main v5 (no siloxanes)'!$E$2:$E$379,0),0),"")="","",1)</f>
        <v/>
      </c>
      <c r="K1436">
        <f>IFERROR(INDEX('Data1 totsignal with smooth'!B$2:B$2058,MATCH($H1436,'Data1 totsignal with smooth'!$A$2:$A$2058,0),0),"")</f>
        <v>28713.369140625</v>
      </c>
      <c r="L1436">
        <f>IFERROR(INDEX('Data1 totsignal with smooth'!C$2:C$2058,MATCH($H1436,'Data1 totsignal with smooth'!$A$2:$A$2058,0),0),"")</f>
        <v>47715.734375</v>
      </c>
      <c r="M1436" s="9">
        <f t="shared" si="88"/>
        <v>0.60175892746332693</v>
      </c>
      <c r="P1436" t="str">
        <f t="shared" si="91"/>
        <v/>
      </c>
    </row>
    <row r="1437" spans="1:16" x14ac:dyDescent="0.25">
      <c r="A1437" s="5">
        <f t="shared" si="89"/>
        <v>285.2165</v>
      </c>
      <c r="B1437" s="5">
        <f t="shared" si="90"/>
        <v>284.20920000000001</v>
      </c>
      <c r="C1437" s="5" t="s">
        <v>2546</v>
      </c>
      <c r="D1437" s="5" t="s">
        <v>1898</v>
      </c>
      <c r="F1437" s="5">
        <v>285.21960000000001</v>
      </c>
      <c r="G1437" s="5">
        <v>285.21300000000002</v>
      </c>
      <c r="H1437" s="5">
        <v>285.21679999999998</v>
      </c>
      <c r="I1437" s="5" t="str">
        <f>IF(IFERROR(INDEX('[1]Main v5 (no siloxanes)'!$E$2:$E$379,MATCH(A1437,'[1]Main v5 (no siloxanes)'!$E$2:$E$379,0),0),"")="","",1)</f>
        <v/>
      </c>
      <c r="K1437">
        <f>IFERROR(INDEX('Data1 totsignal with smooth'!B$2:B$2058,MATCH($H1437,'Data1 totsignal with smooth'!$A$2:$A$2058,0),0),"")</f>
        <v>149236.09375</v>
      </c>
      <c r="L1437">
        <f>IFERROR(INDEX('Data1 totsignal with smooth'!C$2:C$2058,MATCH($H1437,'Data1 totsignal with smooth'!$A$2:$A$2058,0),0),"")</f>
        <v>47204.98046875</v>
      </c>
      <c r="M1437" s="9">
        <f t="shared" si="88"/>
        <v>3.1614480562870955</v>
      </c>
      <c r="P1437" t="str">
        <f t="shared" si="91"/>
        <v/>
      </c>
    </row>
    <row r="1438" spans="1:16" x14ac:dyDescent="0.25">
      <c r="A1438" s="5">
        <f t="shared" si="89"/>
        <v>285.25229999999999</v>
      </c>
      <c r="B1438" s="5">
        <f t="shared" si="90"/>
        <v>284.245</v>
      </c>
      <c r="C1438" s="5" t="s">
        <v>2547</v>
      </c>
      <c r="D1438" s="5" t="s">
        <v>1898</v>
      </c>
      <c r="F1438" s="5">
        <v>285.25330000000002</v>
      </c>
      <c r="G1438" s="5">
        <v>285.25259999999997</v>
      </c>
      <c r="H1438" s="5">
        <v>285.25110000000001</v>
      </c>
      <c r="I1438" s="5" t="str">
        <f>IF(IFERROR(INDEX('[1]Main v5 (no siloxanes)'!$E$2:$E$379,MATCH(A1438,'[1]Main v5 (no siloxanes)'!$E$2:$E$379,0),0),"")="","",1)</f>
        <v/>
      </c>
      <c r="K1438">
        <f>IFERROR(INDEX('Data1 totsignal with smooth'!B$2:B$2058,MATCH($H1438,'Data1 totsignal with smooth'!$A$2:$A$2058,0),0),"")</f>
        <v>225416.984375</v>
      </c>
      <c r="L1438">
        <f>IFERROR(INDEX('Data1 totsignal with smooth'!C$2:C$2058,MATCH($H1438,'Data1 totsignal with smooth'!$A$2:$A$2058,0),0),"")</f>
        <v>47204.98046875</v>
      </c>
      <c r="M1438" s="9">
        <f t="shared" si="88"/>
        <v>4.775279687367469</v>
      </c>
      <c r="P1438" t="str">
        <f t="shared" si="91"/>
        <v/>
      </c>
    </row>
    <row r="1439" spans="1:16" x14ac:dyDescent="0.25">
      <c r="A1439" s="5">
        <f t="shared" si="89"/>
        <v>285.27089999999998</v>
      </c>
      <c r="B1439" s="5">
        <f t="shared" si="90"/>
        <v>284.2636</v>
      </c>
      <c r="C1439" s="5" t="s">
        <v>1898</v>
      </c>
      <c r="D1439" s="5" t="s">
        <v>1898</v>
      </c>
      <c r="G1439" s="5">
        <v>285.27210000000002</v>
      </c>
      <c r="H1439" s="5">
        <v>285.2697</v>
      </c>
      <c r="I1439" s="5" t="str">
        <f>IF(IFERROR(INDEX('[1]Main v5 (no siloxanes)'!$E$2:$E$379,MATCH(A1439,'[1]Main v5 (no siloxanes)'!$E$2:$E$379,0),0),"")="","",1)</f>
        <v/>
      </c>
      <c r="K1439">
        <f>IFERROR(INDEX('Data1 totsignal with smooth'!B$2:B$2058,MATCH($H1439,'Data1 totsignal with smooth'!$A$2:$A$2058,0),0),"")</f>
        <v>184412.390625</v>
      </c>
      <c r="L1439">
        <f>IFERROR(INDEX('Data1 totsignal with smooth'!C$2:C$2058,MATCH($H1439,'Data1 totsignal with smooth'!$A$2:$A$2058,0),0),"")</f>
        <v>47204.98046875</v>
      </c>
      <c r="M1439" s="9">
        <f t="shared" si="88"/>
        <v>3.906629952894106</v>
      </c>
      <c r="P1439" t="str">
        <f t="shared" si="91"/>
        <v/>
      </c>
    </row>
    <row r="1440" spans="1:16" x14ac:dyDescent="0.25">
      <c r="A1440" s="5">
        <f t="shared" si="89"/>
        <v>285.2878</v>
      </c>
      <c r="B1440" s="5">
        <f t="shared" si="90"/>
        <v>284.28050000000002</v>
      </c>
      <c r="C1440" s="5" t="s">
        <v>1066</v>
      </c>
      <c r="D1440" s="5" t="s">
        <v>1898</v>
      </c>
      <c r="E1440" s="5">
        <v>285.29109999999997</v>
      </c>
      <c r="F1440" s="5">
        <v>285.28750000000002</v>
      </c>
      <c r="G1440" s="5">
        <v>285.28570000000002</v>
      </c>
      <c r="H1440" s="5">
        <v>285.28680000000003</v>
      </c>
      <c r="I1440" s="5" t="str">
        <f>IF(IFERROR(INDEX('[1]Main v5 (no siloxanes)'!$E$2:$E$379,MATCH(A1440,'[1]Main v5 (no siloxanes)'!$E$2:$E$379,0),0),"")="","",1)</f>
        <v/>
      </c>
      <c r="K1440">
        <f>IFERROR(INDEX('Data1 totsignal with smooth'!B$2:B$2058,MATCH($H1440,'Data1 totsignal with smooth'!$A$2:$A$2058,0),0),"")</f>
        <v>74450.7421875</v>
      </c>
      <c r="L1440">
        <f>IFERROR(INDEX('Data1 totsignal with smooth'!C$2:C$2058,MATCH($H1440,'Data1 totsignal with smooth'!$A$2:$A$2058,0),0),"")</f>
        <v>47204.98046875</v>
      </c>
      <c r="M1440" s="9">
        <f t="shared" si="88"/>
        <v>1.5771798112867956</v>
      </c>
      <c r="N1440">
        <v>8269.3389000000006</v>
      </c>
      <c r="O1440">
        <v>8098.7847000000002</v>
      </c>
      <c r="P1440">
        <f t="shared" si="91"/>
        <v>1.0210592337391067</v>
      </c>
    </row>
    <row r="1441" spans="1:16" x14ac:dyDescent="0.25">
      <c r="A1441" s="5">
        <f t="shared" si="89"/>
        <v>285.30770000000001</v>
      </c>
      <c r="B1441" s="5">
        <f t="shared" si="90"/>
        <v>284.30040000000002</v>
      </c>
      <c r="C1441" s="5" t="s">
        <v>1898</v>
      </c>
      <c r="D1441" s="5" t="s">
        <v>1898</v>
      </c>
      <c r="F1441" s="5">
        <v>285.30759999999998</v>
      </c>
      <c r="G1441" s="5">
        <v>285.30590000000001</v>
      </c>
      <c r="H1441" s="5">
        <v>285.30950000000001</v>
      </c>
      <c r="I1441" s="5" t="str">
        <f>IF(IFERROR(INDEX('[1]Main v5 (no siloxanes)'!$E$2:$E$379,MATCH(A1441,'[1]Main v5 (no siloxanes)'!$E$2:$E$379,0),0),"")="","",1)</f>
        <v/>
      </c>
      <c r="K1441">
        <f>IFERROR(INDEX('Data1 totsignal with smooth'!B$2:B$2058,MATCH($H1441,'Data1 totsignal with smooth'!$A$2:$A$2058,0),0),"")</f>
        <v>15125.3203125</v>
      </c>
      <c r="L1441">
        <f>IFERROR(INDEX('Data1 totsignal with smooth'!C$2:C$2058,MATCH($H1441,'Data1 totsignal with smooth'!$A$2:$A$2058,0),0),"")</f>
        <v>47715.734375</v>
      </c>
      <c r="M1441" s="9">
        <f t="shared" si="88"/>
        <v>0.31698810697598112</v>
      </c>
      <c r="P1441" t="str">
        <f t="shared" si="91"/>
        <v/>
      </c>
    </row>
    <row r="1442" spans="1:16" x14ac:dyDescent="0.25">
      <c r="A1442" s="5">
        <f t="shared" si="89"/>
        <v>286.01260000000002</v>
      </c>
      <c r="B1442" s="5">
        <f t="shared" si="90"/>
        <v>285.00529999999998</v>
      </c>
      <c r="C1442" s="5" t="s">
        <v>1067</v>
      </c>
      <c r="D1442" s="5" t="s">
        <v>1898</v>
      </c>
      <c r="H1442" s="5">
        <v>286.01260000000002</v>
      </c>
      <c r="I1442" s="5" t="str">
        <f>IF(IFERROR(INDEX('[1]Main v5 (no siloxanes)'!$E$2:$E$379,MATCH(A1442,'[1]Main v5 (no siloxanes)'!$E$2:$E$379,0),0),"")="","",1)</f>
        <v/>
      </c>
      <c r="K1442">
        <f>IFERROR(INDEX('Data1 totsignal with smooth'!B$2:B$2058,MATCH($H1442,'Data1 totsignal with smooth'!$A$2:$A$2058,0),0),"")</f>
        <v>4938.255859375</v>
      </c>
      <c r="L1442">
        <f>IFERROR(INDEX('Data1 totsignal with smooth'!C$2:C$2058,MATCH($H1442,'Data1 totsignal with smooth'!$A$2:$A$2058,0),0),"")</f>
        <v>49225.21484375</v>
      </c>
      <c r="M1442" s="9">
        <f t="shared" si="88"/>
        <v>0.1003196405551493</v>
      </c>
      <c r="P1442" t="str">
        <f t="shared" si="91"/>
        <v/>
      </c>
    </row>
    <row r="1443" spans="1:16" x14ac:dyDescent="0.25">
      <c r="A1443" s="5">
        <f t="shared" si="89"/>
        <v>286.03539999999998</v>
      </c>
      <c r="B1443" s="5">
        <f t="shared" si="90"/>
        <v>285.02809999999999</v>
      </c>
      <c r="C1443" s="5" t="s">
        <v>1068</v>
      </c>
      <c r="D1443" s="5" t="s">
        <v>1898</v>
      </c>
      <c r="H1443" s="5">
        <v>286.03539999999998</v>
      </c>
      <c r="I1443" s="5" t="str">
        <f>IF(IFERROR(INDEX('[1]Main v5 (no siloxanes)'!$E$2:$E$379,MATCH(A1443,'[1]Main v5 (no siloxanes)'!$E$2:$E$379,0),0),"")="","",1)</f>
        <v/>
      </c>
      <c r="K1443">
        <f>IFERROR(INDEX('Data1 totsignal with smooth'!B$2:B$2058,MATCH($H1443,'Data1 totsignal with smooth'!$A$2:$A$2058,0),0),"")</f>
        <v>4675.3896484375</v>
      </c>
      <c r="L1443">
        <f>IFERROR(INDEX('Data1 totsignal with smooth'!C$2:C$2058,MATCH($H1443,'Data1 totsignal with smooth'!$A$2:$A$2058,0),0),"")</f>
        <v>58099.73046875</v>
      </c>
      <c r="M1443" s="9">
        <f t="shared" si="88"/>
        <v>8.0471795836509832E-2</v>
      </c>
      <c r="P1443" t="str">
        <f t="shared" si="91"/>
        <v/>
      </c>
    </row>
    <row r="1444" spans="1:16" x14ac:dyDescent="0.25">
      <c r="A1444" s="5">
        <f t="shared" si="89"/>
        <v>286.22469999999998</v>
      </c>
      <c r="B1444" s="5">
        <f t="shared" si="90"/>
        <v>285.2174</v>
      </c>
      <c r="C1444" s="5" t="s">
        <v>1898</v>
      </c>
      <c r="D1444" s="5" t="s">
        <v>1898</v>
      </c>
      <c r="E1444" s="5">
        <v>286.22680000000003</v>
      </c>
      <c r="F1444" s="5">
        <v>286.22770000000003</v>
      </c>
      <c r="G1444" s="5">
        <v>286.22280000000001</v>
      </c>
      <c r="H1444" s="5">
        <v>286.22129999999999</v>
      </c>
      <c r="I1444" s="5" t="str">
        <f>IF(IFERROR(INDEX('[1]Main v5 (no siloxanes)'!$E$2:$E$379,MATCH(A1444,'[1]Main v5 (no siloxanes)'!$E$2:$E$379,0),0),"")="","",1)</f>
        <v/>
      </c>
      <c r="K1444">
        <f>IFERROR(INDEX('Data1 totsignal with smooth'!B$2:B$2058,MATCH($H1444,'Data1 totsignal with smooth'!$A$2:$A$2058,0),0),"")</f>
        <v>47715.734375</v>
      </c>
      <c r="L1444">
        <f>IFERROR(INDEX('Data1 totsignal with smooth'!C$2:C$2058,MATCH($H1444,'Data1 totsignal with smooth'!$A$2:$A$2058,0),0),"")</f>
        <v>58099.73046875</v>
      </c>
      <c r="M1444" s="9">
        <f t="shared" si="88"/>
        <v>0.82127290419470667</v>
      </c>
      <c r="N1444">
        <v>15407.048000000001</v>
      </c>
      <c r="O1444">
        <v>4263.3168999999998</v>
      </c>
      <c r="P1444">
        <f t="shared" si="91"/>
        <v>3.6138641253714923</v>
      </c>
    </row>
    <row r="1445" spans="1:16" x14ac:dyDescent="0.25">
      <c r="A1445" s="5">
        <f t="shared" si="89"/>
        <v>286.25819999999999</v>
      </c>
      <c r="B1445" s="5">
        <f t="shared" si="90"/>
        <v>285.2509</v>
      </c>
      <c r="C1445" s="5" t="s">
        <v>1898</v>
      </c>
      <c r="D1445" s="5" t="s">
        <v>1898</v>
      </c>
      <c r="E1445" s="5">
        <v>286.26080000000002</v>
      </c>
      <c r="F1445" s="5">
        <v>286.2604</v>
      </c>
      <c r="G1445" s="5">
        <v>286.25740000000002</v>
      </c>
      <c r="H1445" s="5">
        <v>286.25409999999999</v>
      </c>
      <c r="I1445" s="5" t="str">
        <f>IF(IFERROR(INDEX('[1]Main v5 (no siloxanes)'!$E$2:$E$379,MATCH(A1445,'[1]Main v5 (no siloxanes)'!$E$2:$E$379,0),0),"")="","",1)</f>
        <v/>
      </c>
      <c r="K1445">
        <f>IFERROR(INDEX('Data1 totsignal with smooth'!B$2:B$2058,MATCH($H1445,'Data1 totsignal with smooth'!$A$2:$A$2058,0),0),"")</f>
        <v>59968.33984375</v>
      </c>
      <c r="L1445">
        <f>IFERROR(INDEX('Data1 totsignal with smooth'!C$2:C$2058,MATCH($H1445,'Data1 totsignal with smooth'!$A$2:$A$2058,0),0),"")</f>
        <v>49225.21484375</v>
      </c>
      <c r="M1445" s="9">
        <f t="shared" si="88"/>
        <v>1.218244349650899</v>
      </c>
      <c r="N1445">
        <v>17652.263999999999</v>
      </c>
      <c r="O1445">
        <v>4557.9614000000001</v>
      </c>
      <c r="P1445">
        <f t="shared" si="91"/>
        <v>3.8728419244621066</v>
      </c>
    </row>
    <row r="1446" spans="1:16" x14ac:dyDescent="0.25">
      <c r="A1446" s="5">
        <f t="shared" si="89"/>
        <v>286.27879999999999</v>
      </c>
      <c r="B1446" s="5">
        <f t="shared" si="90"/>
        <v>285.2715</v>
      </c>
      <c r="C1446" s="5" t="s">
        <v>1898</v>
      </c>
      <c r="D1446" s="5" t="s">
        <v>1898</v>
      </c>
      <c r="E1446" s="5">
        <v>286.28269999999998</v>
      </c>
      <c r="F1446" s="5">
        <v>286.2817</v>
      </c>
      <c r="G1446" s="5">
        <v>286.2799</v>
      </c>
      <c r="H1446" s="5">
        <v>286.27080000000001</v>
      </c>
      <c r="I1446" s="5" t="str">
        <f>IF(IFERROR(INDEX('[1]Main v5 (no siloxanes)'!$E$2:$E$379,MATCH(A1446,'[1]Main v5 (no siloxanes)'!$E$2:$E$379,0),0),"")="","",1)</f>
        <v/>
      </c>
      <c r="K1446">
        <f>IFERROR(INDEX('Data1 totsignal with smooth'!B$2:B$2058,MATCH($H1446,'Data1 totsignal with smooth'!$A$2:$A$2058,0),0),"")</f>
        <v>46231.78515625</v>
      </c>
      <c r="L1446">
        <f>IFERROR(INDEX('Data1 totsignal with smooth'!C$2:C$2058,MATCH($H1446,'Data1 totsignal with smooth'!$A$2:$A$2058,0),0),"")</f>
        <v>49225.21484375</v>
      </c>
      <c r="M1446" s="9">
        <f t="shared" si="88"/>
        <v>0.93918909857475075</v>
      </c>
      <c r="N1446">
        <v>209.0179</v>
      </c>
      <c r="O1446">
        <v>5963.3818000000001</v>
      </c>
      <c r="P1446">
        <f t="shared" si="91"/>
        <v>3.5050229384943961E-2</v>
      </c>
    </row>
    <row r="1447" spans="1:16" x14ac:dyDescent="0.25">
      <c r="A1447" s="5">
        <f t="shared" si="89"/>
        <v>286.28710000000001</v>
      </c>
      <c r="B1447" s="5">
        <f t="shared" si="90"/>
        <v>285.27980000000002</v>
      </c>
      <c r="C1447" s="5" t="s">
        <v>1898</v>
      </c>
      <c r="D1447" s="5" t="s">
        <v>1898</v>
      </c>
      <c r="H1447" s="5">
        <v>286.28710000000001</v>
      </c>
      <c r="I1447" s="5" t="str">
        <f>IF(IFERROR(INDEX('[1]Main v5 (no siloxanes)'!$E$2:$E$379,MATCH(A1447,'[1]Main v5 (no siloxanes)'!$E$2:$E$379,0),0),"")="","",1)</f>
        <v/>
      </c>
      <c r="K1447">
        <f>IFERROR(INDEX('Data1 totsignal with smooth'!B$2:B$2058,MATCH($H1447,'Data1 totsignal with smooth'!$A$2:$A$2058,0),0),"")</f>
        <v>19224.853515625</v>
      </c>
      <c r="L1447">
        <f>IFERROR(INDEX('Data1 totsignal with smooth'!C$2:C$2058,MATCH($H1447,'Data1 totsignal with smooth'!$A$2:$A$2058,0),0),"")</f>
        <v>49225.21484375</v>
      </c>
      <c r="M1447" s="9">
        <f t="shared" si="88"/>
        <v>0.39054890012462651</v>
      </c>
      <c r="P1447" t="str">
        <f t="shared" si="91"/>
        <v/>
      </c>
    </row>
    <row r="1448" spans="1:16" x14ac:dyDescent="0.25">
      <c r="A1448" s="5">
        <f t="shared" si="89"/>
        <v>286.30680000000001</v>
      </c>
      <c r="B1448" s="5">
        <f t="shared" si="90"/>
        <v>285.29950000000002</v>
      </c>
      <c r="C1448" s="5" t="s">
        <v>1075</v>
      </c>
      <c r="D1448" s="5" t="s">
        <v>1898</v>
      </c>
      <c r="E1448" s="5">
        <v>286.30520000000001</v>
      </c>
      <c r="F1448" s="5">
        <v>286.31</v>
      </c>
      <c r="G1448" s="5">
        <v>286.30419999999998</v>
      </c>
      <c r="H1448" s="5">
        <v>286.30790000000002</v>
      </c>
      <c r="I1448" s="5" t="str">
        <f>IF(IFERROR(INDEX('[1]Main v5 (no siloxanes)'!$E$2:$E$379,MATCH(A1448,'[1]Main v5 (no siloxanes)'!$E$2:$E$379,0),0),"")="","",1)</f>
        <v/>
      </c>
      <c r="K1448">
        <f>IFERROR(INDEX('Data1 totsignal with smooth'!B$2:B$2058,MATCH($H1448,'Data1 totsignal with smooth'!$A$2:$A$2058,0),0),"")</f>
        <v>9368.59765625</v>
      </c>
      <c r="L1448">
        <f>IFERROR(INDEX('Data1 totsignal with smooth'!C$2:C$2058,MATCH($H1448,'Data1 totsignal with smooth'!$A$2:$A$2058,0),0),"")</f>
        <v>49225.21484375</v>
      </c>
      <c r="M1448" s="9">
        <f t="shared" si="88"/>
        <v>0.19032111258402171</v>
      </c>
      <c r="N1448">
        <v>2.1551471000000002</v>
      </c>
      <c r="O1448">
        <v>5963.3818000000001</v>
      </c>
      <c r="P1448">
        <f t="shared" si="91"/>
        <v>3.613968000506022E-4</v>
      </c>
    </row>
    <row r="1449" spans="1:16" x14ac:dyDescent="0.25">
      <c r="A1449" s="5">
        <f t="shared" si="89"/>
        <v>286.98910000000001</v>
      </c>
      <c r="B1449" s="5">
        <f t="shared" si="90"/>
        <v>285.98180000000002</v>
      </c>
      <c r="C1449" s="5" t="s">
        <v>1076</v>
      </c>
      <c r="D1449" s="5" t="s">
        <v>1898</v>
      </c>
      <c r="F1449" s="5">
        <v>286.99130000000002</v>
      </c>
      <c r="H1449" s="5">
        <v>286.98689999999999</v>
      </c>
      <c r="I1449" s="5" t="str">
        <f>IF(IFERROR(INDEX('[1]Main v5 (no siloxanes)'!$E$2:$E$379,MATCH(A1449,'[1]Main v5 (no siloxanes)'!$E$2:$E$379,0),0),"")="","",1)</f>
        <v/>
      </c>
      <c r="K1449">
        <f>IFERROR(INDEX('Data1 totsignal with smooth'!B$2:B$2058,MATCH($H1449,'Data1 totsignal with smooth'!$A$2:$A$2058,0),0),"")</f>
        <v>64362.140625</v>
      </c>
      <c r="L1449">
        <f>IFERROR(INDEX('Data1 totsignal with smooth'!C$2:C$2058,MATCH($H1449,'Data1 totsignal with smooth'!$A$2:$A$2058,0),0),"")</f>
        <v>47715.734375</v>
      </c>
      <c r="M1449" s="9">
        <f t="shared" si="88"/>
        <v>1.3488661857150763</v>
      </c>
      <c r="P1449" t="str">
        <f t="shared" si="91"/>
        <v/>
      </c>
    </row>
    <row r="1450" spans="1:16" x14ac:dyDescent="0.25">
      <c r="A1450" s="5">
        <f t="shared" si="89"/>
        <v>287.21449999999999</v>
      </c>
      <c r="B1450" s="5">
        <f t="shared" si="90"/>
        <v>286.2072</v>
      </c>
      <c r="C1450" s="5" t="s">
        <v>1078</v>
      </c>
      <c r="D1450" s="5" t="s">
        <v>1898</v>
      </c>
      <c r="G1450" s="5">
        <v>287.2131</v>
      </c>
      <c r="H1450" s="5">
        <v>287.2158</v>
      </c>
      <c r="I1450" s="5" t="str">
        <f>IF(IFERROR(INDEX('[1]Main v5 (no siloxanes)'!$E$2:$E$379,MATCH(A1450,'[1]Main v5 (no siloxanes)'!$E$2:$E$379,0),0),"")="","",1)</f>
        <v/>
      </c>
      <c r="K1450">
        <f>IFERROR(INDEX('Data1 totsignal with smooth'!B$2:B$2058,MATCH($H1450,'Data1 totsignal with smooth'!$A$2:$A$2058,0),0),"")</f>
        <v>484619.65625</v>
      </c>
      <c r="L1450">
        <f>IFERROR(INDEX('Data1 totsignal with smooth'!C$2:C$2058,MATCH($H1450,'Data1 totsignal with smooth'!$A$2:$A$2058,0),0),"")</f>
        <v>46346.95703125</v>
      </c>
      <c r="M1450" s="9">
        <f t="shared" si="88"/>
        <v>10.456342493494002</v>
      </c>
      <c r="P1450" t="str">
        <f t="shared" si="91"/>
        <v/>
      </c>
    </row>
    <row r="1451" spans="1:16" x14ac:dyDescent="0.25">
      <c r="A1451" s="5">
        <f t="shared" si="89"/>
        <v>287.22770000000003</v>
      </c>
      <c r="B1451" s="5">
        <f t="shared" si="90"/>
        <v>286.22039999999998</v>
      </c>
      <c r="C1451" s="5" t="s">
        <v>2684</v>
      </c>
      <c r="G1451" s="5">
        <v>287.22919999999999</v>
      </c>
      <c r="H1451" s="5">
        <v>287.22620000000001</v>
      </c>
      <c r="I1451" s="5" t="str">
        <f>IF(IFERROR(INDEX('[1]Main v5 (no siloxanes)'!$E$2:$E$379,MATCH(A1451,'[1]Main v5 (no siloxanes)'!$E$2:$E$379,0),0),"")="","",1)</f>
        <v/>
      </c>
      <c r="K1451">
        <f>IFERROR(INDEX('Data1 totsignal with smooth'!B$2:B$2058,MATCH($H1451,'Data1 totsignal with smooth'!$A$2:$A$2058,0),0),"")</f>
        <v>857521.875</v>
      </c>
      <c r="L1451">
        <f>IFERROR(INDEX('Data1 totsignal with smooth'!C$2:C$2058,MATCH($H1451,'Data1 totsignal with smooth'!$A$2:$A$2058,0),0),"")</f>
        <v>46231.78515625</v>
      </c>
      <c r="M1451" s="9">
        <f t="shared" si="88"/>
        <v>18.54831848049616</v>
      </c>
      <c r="P1451" t="str">
        <f t="shared" si="91"/>
        <v/>
      </c>
    </row>
    <row r="1452" spans="1:16" x14ac:dyDescent="0.25">
      <c r="A1452" s="5">
        <f t="shared" si="89"/>
        <v>287.24340000000001</v>
      </c>
      <c r="B1452" s="5">
        <f t="shared" si="90"/>
        <v>286.23610000000002</v>
      </c>
      <c r="C1452" s="5" t="s">
        <v>2137</v>
      </c>
      <c r="D1452" s="5" t="s">
        <v>1898</v>
      </c>
      <c r="G1452" s="5">
        <v>287.24419999999998</v>
      </c>
      <c r="H1452" s="5">
        <v>287.24259999999998</v>
      </c>
      <c r="I1452" s="5" t="str">
        <f>IF(IFERROR(INDEX('[1]Main v5 (no siloxanes)'!$E$2:$E$379,MATCH(A1452,'[1]Main v5 (no siloxanes)'!$E$2:$E$379,0),0),"")="","",1)</f>
        <v/>
      </c>
      <c r="K1452">
        <f>IFERROR(INDEX('Data1 totsignal with smooth'!B$2:B$2058,MATCH($H1452,'Data1 totsignal with smooth'!$A$2:$A$2058,0),0),"")</f>
        <v>408720.8125</v>
      </c>
      <c r="L1452">
        <f>IFERROR(INDEX('Data1 totsignal with smooth'!C$2:C$2058,MATCH($H1452,'Data1 totsignal with smooth'!$A$2:$A$2058,0),0),"")</f>
        <v>45829.5234375</v>
      </c>
      <c r="M1452" s="9">
        <f t="shared" si="88"/>
        <v>8.9182863325513928</v>
      </c>
      <c r="P1452" t="str">
        <f t="shared" si="91"/>
        <v/>
      </c>
    </row>
    <row r="1453" spans="1:16" x14ac:dyDescent="0.25">
      <c r="A1453" s="5">
        <f t="shared" si="89"/>
        <v>287.26679999999999</v>
      </c>
      <c r="B1453" s="5">
        <f t="shared" si="90"/>
        <v>286.2595</v>
      </c>
      <c r="C1453" s="5" t="s">
        <v>1080</v>
      </c>
      <c r="D1453" s="5" t="s">
        <v>1898</v>
      </c>
      <c r="E1453" s="5">
        <v>287.26900000000001</v>
      </c>
      <c r="F1453" s="5">
        <v>287.26639999999998</v>
      </c>
      <c r="G1453" s="5">
        <v>287.26670000000001</v>
      </c>
      <c r="H1453" s="5">
        <v>287.26519999999999</v>
      </c>
      <c r="I1453" s="5" t="str">
        <f>IF(IFERROR(INDEX('[1]Main v5 (no siloxanes)'!$E$2:$E$379,MATCH(A1453,'[1]Main v5 (no siloxanes)'!$E$2:$E$379,0),0),"")="","",1)</f>
        <v/>
      </c>
      <c r="K1453">
        <f>IFERROR(INDEX('Data1 totsignal with smooth'!B$2:B$2058,MATCH($H1453,'Data1 totsignal with smooth'!$A$2:$A$2058,0),0),"")</f>
        <v>307809.28125</v>
      </c>
      <c r="L1453">
        <f>IFERROR(INDEX('Data1 totsignal with smooth'!C$2:C$2058,MATCH($H1453,'Data1 totsignal with smooth'!$A$2:$A$2058,0),0),"")</f>
        <v>45829.5234375</v>
      </c>
      <c r="M1453" s="9">
        <f t="shared" ref="M1453:M1516" si="92">IFERROR(K1453/L1453,"")</f>
        <v>6.7163971641506333</v>
      </c>
      <c r="N1453">
        <v>81204.297000000006</v>
      </c>
      <c r="O1453">
        <v>4263.3168999999998</v>
      </c>
      <c r="P1453">
        <f t="shared" si="91"/>
        <v>19.047211104574473</v>
      </c>
    </row>
    <row r="1454" spans="1:16" x14ac:dyDescent="0.25">
      <c r="A1454" s="5">
        <f t="shared" si="89"/>
        <v>287.28899999999999</v>
      </c>
      <c r="B1454" s="5">
        <f t="shared" si="90"/>
        <v>286.2817</v>
      </c>
      <c r="C1454" s="5" t="s">
        <v>2663</v>
      </c>
      <c r="D1454" s="5" t="s">
        <v>1898</v>
      </c>
      <c r="E1454" s="5">
        <v>287.29259999999999</v>
      </c>
      <c r="F1454" s="5">
        <v>287.29180000000002</v>
      </c>
      <c r="G1454" s="5">
        <v>287.28809999999999</v>
      </c>
      <c r="H1454" s="5">
        <v>287.28339999999997</v>
      </c>
      <c r="I1454" s="5" t="str">
        <f>IF(IFERROR(INDEX('[1]Main v5 (no siloxanes)'!$E$2:$E$379,MATCH(A1454,'[1]Main v5 (no siloxanes)'!$E$2:$E$379,0),0),"")="","",1)</f>
        <v/>
      </c>
      <c r="K1454">
        <f>IFERROR(INDEX('Data1 totsignal with smooth'!B$2:B$2058,MATCH($H1454,'Data1 totsignal with smooth'!$A$2:$A$2058,0),0),"")</f>
        <v>237557.640625</v>
      </c>
      <c r="L1454">
        <f>IFERROR(INDEX('Data1 totsignal with smooth'!C$2:C$2058,MATCH($H1454,'Data1 totsignal with smooth'!$A$2:$A$2058,0),0),"")</f>
        <v>46231.78515625</v>
      </c>
      <c r="M1454" s="9">
        <f t="shared" si="92"/>
        <v>5.1384050999139275</v>
      </c>
      <c r="N1454">
        <v>51702.656000000003</v>
      </c>
      <c r="O1454">
        <v>4420.8379000000004</v>
      </c>
      <c r="P1454">
        <f t="shared" si="91"/>
        <v>11.695216420398495</v>
      </c>
    </row>
    <row r="1455" spans="1:16" x14ac:dyDescent="0.25">
      <c r="A1455" s="5">
        <f t="shared" si="89"/>
        <v>287.30439999999999</v>
      </c>
      <c r="B1455" s="5">
        <f t="shared" si="90"/>
        <v>286.2971</v>
      </c>
      <c r="C1455" s="5" t="s">
        <v>1081</v>
      </c>
      <c r="D1455" s="5" t="s">
        <v>1898</v>
      </c>
      <c r="F1455" s="5">
        <v>287.30419999999998</v>
      </c>
      <c r="G1455" s="5">
        <v>287.3066</v>
      </c>
      <c r="H1455" s="5">
        <v>287.30239999999998</v>
      </c>
      <c r="I1455" s="5" t="str">
        <f>IF(IFERROR(INDEX('[1]Main v5 (no siloxanes)'!$E$2:$E$379,MATCH(A1455,'[1]Main v5 (no siloxanes)'!$E$2:$E$379,0),0),"")="","",1)</f>
        <v/>
      </c>
      <c r="K1455">
        <f>IFERROR(INDEX('Data1 totsignal with smooth'!B$2:B$2058,MATCH($H1455,'Data1 totsignal with smooth'!$A$2:$A$2058,0),0),"")</f>
        <v>88578.515625</v>
      </c>
      <c r="L1455">
        <f>IFERROR(INDEX('Data1 totsignal with smooth'!C$2:C$2058,MATCH($H1455,'Data1 totsignal with smooth'!$A$2:$A$2058,0),0),"")</f>
        <v>46231.78515625</v>
      </c>
      <c r="M1455" s="9">
        <f t="shared" si="92"/>
        <v>1.9159657219731048</v>
      </c>
      <c r="P1455" t="str">
        <f t="shared" si="91"/>
        <v/>
      </c>
    </row>
    <row r="1456" spans="1:16" x14ac:dyDescent="0.25">
      <c r="A1456" s="5">
        <f t="shared" si="89"/>
        <v>287.98950000000002</v>
      </c>
      <c r="B1456" s="5">
        <f t="shared" si="90"/>
        <v>286.98219999999998</v>
      </c>
      <c r="C1456" s="5" t="s">
        <v>1898</v>
      </c>
      <c r="D1456" s="5" t="s">
        <v>1898</v>
      </c>
      <c r="F1456" s="5">
        <v>287.99130000000002</v>
      </c>
      <c r="G1456" s="5">
        <v>287.99009999999998</v>
      </c>
      <c r="H1456" s="5">
        <v>287.98719999999997</v>
      </c>
      <c r="I1456" s="5" t="str">
        <f>IF(IFERROR(INDEX('[1]Main v5 (no siloxanes)'!$E$2:$E$379,MATCH(A1456,'[1]Main v5 (no siloxanes)'!$E$2:$E$379,0),0),"")="","",1)</f>
        <v/>
      </c>
      <c r="K1456">
        <f>IFERROR(INDEX('Data1 totsignal with smooth'!B$2:B$2058,MATCH($H1456,'Data1 totsignal with smooth'!$A$2:$A$2058,0),0),"")</f>
        <v>16511.341796875</v>
      </c>
      <c r="L1456">
        <f>IFERROR(INDEX('Data1 totsignal with smooth'!C$2:C$2058,MATCH($H1456,'Data1 totsignal with smooth'!$A$2:$A$2058,0),0),"")</f>
        <v>46346.95703125</v>
      </c>
      <c r="M1456" s="9">
        <f t="shared" si="92"/>
        <v>0.3562551428293777</v>
      </c>
      <c r="P1456" t="str">
        <f t="shared" si="91"/>
        <v/>
      </c>
    </row>
    <row r="1457" spans="1:16" x14ac:dyDescent="0.25">
      <c r="A1457" s="5">
        <f t="shared" si="89"/>
        <v>288.21870000000001</v>
      </c>
      <c r="B1457" s="5">
        <f t="shared" si="90"/>
        <v>287.21140000000003</v>
      </c>
      <c r="C1457" s="5" t="s">
        <v>1083</v>
      </c>
      <c r="D1457" s="5" t="s">
        <v>1898</v>
      </c>
      <c r="G1457" s="5">
        <v>288.2192</v>
      </c>
      <c r="H1457" s="5">
        <v>288.21820000000002</v>
      </c>
      <c r="I1457" s="5" t="str">
        <f>IF(IFERROR(INDEX('[1]Main v5 (no siloxanes)'!$E$2:$E$379,MATCH(A1457,'[1]Main v5 (no siloxanes)'!$E$2:$E$379,0),0),"")="","",1)</f>
        <v/>
      </c>
      <c r="K1457">
        <f>IFERROR(INDEX('Data1 totsignal with smooth'!B$2:B$2058,MATCH($H1457,'Data1 totsignal with smooth'!$A$2:$A$2058,0),0),"")</f>
        <v>77098.0390625</v>
      </c>
      <c r="L1457">
        <f>IFERROR(INDEX('Data1 totsignal with smooth'!C$2:C$2058,MATCH($H1457,'Data1 totsignal with smooth'!$A$2:$A$2058,0),0),"")</f>
        <v>46346.95703125</v>
      </c>
      <c r="M1457" s="9">
        <f t="shared" si="92"/>
        <v>1.6634973254126633</v>
      </c>
      <c r="P1457" t="str">
        <f t="shared" si="91"/>
        <v/>
      </c>
    </row>
    <row r="1458" spans="1:16" x14ac:dyDescent="0.25">
      <c r="A1458" s="5">
        <f t="shared" si="89"/>
        <v>288.2328</v>
      </c>
      <c r="B1458" s="5">
        <f t="shared" si="90"/>
        <v>287.22550000000001</v>
      </c>
      <c r="C1458" s="5" t="s">
        <v>2476</v>
      </c>
      <c r="D1458" s="5" t="s">
        <v>1898</v>
      </c>
      <c r="G1458" s="5">
        <v>288.23630000000003</v>
      </c>
      <c r="H1458" s="5">
        <v>288.22930000000002</v>
      </c>
      <c r="I1458" s="5" t="str">
        <f>IF(IFERROR(INDEX('[1]Main v5 (no siloxanes)'!$E$2:$E$379,MATCH(A1458,'[1]Main v5 (no siloxanes)'!$E$2:$E$379,0),0),"")="","",1)</f>
        <v/>
      </c>
      <c r="K1458">
        <f>IFERROR(INDEX('Data1 totsignal with smooth'!B$2:B$2058,MATCH($H1458,'Data1 totsignal with smooth'!$A$2:$A$2058,0),0),"")</f>
        <v>176377.65625</v>
      </c>
      <c r="L1458">
        <f>IFERROR(INDEX('Data1 totsignal with smooth'!C$2:C$2058,MATCH($H1458,'Data1 totsignal with smooth'!$A$2:$A$2058,0),0),"")</f>
        <v>46346.95703125</v>
      </c>
      <c r="M1458" s="9">
        <f t="shared" si="92"/>
        <v>3.8055930215887792</v>
      </c>
      <c r="P1458" t="str">
        <f t="shared" si="91"/>
        <v/>
      </c>
    </row>
    <row r="1459" spans="1:16" x14ac:dyDescent="0.25">
      <c r="A1459" s="5">
        <f t="shared" si="89"/>
        <v>288.24259999999998</v>
      </c>
      <c r="B1459" s="5">
        <f t="shared" si="90"/>
        <v>287.2353</v>
      </c>
      <c r="C1459" s="5" t="s">
        <v>2138</v>
      </c>
      <c r="D1459" s="5" t="s">
        <v>1898</v>
      </c>
      <c r="E1459" s="5">
        <v>288.24110000000002</v>
      </c>
      <c r="F1459" s="5">
        <v>288.24099999999999</v>
      </c>
      <c r="H1459" s="5">
        <v>288.24560000000002</v>
      </c>
      <c r="I1459" s="5" t="str">
        <f>IF(IFERROR(INDEX('[1]Main v5 (no siloxanes)'!$E$2:$E$379,MATCH(A1459,'[1]Main v5 (no siloxanes)'!$E$2:$E$379,0),0),"")="","",1)</f>
        <v/>
      </c>
      <c r="K1459">
        <f>IFERROR(INDEX('Data1 totsignal with smooth'!B$2:B$2058,MATCH($H1459,'Data1 totsignal with smooth'!$A$2:$A$2058,0),0),"")</f>
        <v>99404.421875</v>
      </c>
      <c r="L1459">
        <f>IFERROR(INDEX('Data1 totsignal with smooth'!C$2:C$2058,MATCH($H1459,'Data1 totsignal with smooth'!$A$2:$A$2058,0),0),"")</f>
        <v>46346.95703125</v>
      </c>
      <c r="M1459" s="9">
        <f t="shared" si="92"/>
        <v>2.1447885307329964</v>
      </c>
      <c r="N1459">
        <v>49555.008000000002</v>
      </c>
      <c r="O1459">
        <v>2379.3535000000002</v>
      </c>
      <c r="P1459">
        <f t="shared" si="91"/>
        <v>20.827089375328214</v>
      </c>
    </row>
    <row r="1460" spans="1:16" x14ac:dyDescent="0.25">
      <c r="A1460" s="5">
        <f t="shared" si="89"/>
        <v>288.26769999999999</v>
      </c>
      <c r="B1460" s="5">
        <f t="shared" si="90"/>
        <v>287.2604</v>
      </c>
      <c r="C1460" s="5" t="s">
        <v>2139</v>
      </c>
      <c r="H1460" s="5">
        <v>288.26769999999999</v>
      </c>
      <c r="I1460" s="5" t="str">
        <f>IF(IFERROR(INDEX('[1]Main v5 (no siloxanes)'!$E$2:$E$379,MATCH(A1460,'[1]Main v5 (no siloxanes)'!$E$2:$E$379,0),0),"")="","",1)</f>
        <v/>
      </c>
      <c r="K1460">
        <f>IFERROR(INDEX('Data1 totsignal with smooth'!B$2:B$2058,MATCH($H1460,'Data1 totsignal with smooth'!$A$2:$A$2058,0),0),"")</f>
        <v>58099.73046875</v>
      </c>
      <c r="L1460">
        <f>IFERROR(INDEX('Data1 totsignal with smooth'!C$2:C$2058,MATCH($H1460,'Data1 totsignal with smooth'!$A$2:$A$2058,0),0),"")</f>
        <v>46346.95703125</v>
      </c>
      <c r="M1460" s="9">
        <f t="shared" si="92"/>
        <v>1.2535824181418329</v>
      </c>
      <c r="P1460" t="str">
        <f t="shared" si="91"/>
        <v/>
      </c>
    </row>
    <row r="1461" spans="1:16" x14ac:dyDescent="0.25">
      <c r="A1461" s="5">
        <f t="shared" si="89"/>
        <v>288.28230000000002</v>
      </c>
      <c r="B1461" s="5">
        <f t="shared" si="90"/>
        <v>287.27499999999998</v>
      </c>
      <c r="C1461" s="5" t="s">
        <v>2140</v>
      </c>
      <c r="D1461" s="5" t="s">
        <v>1898</v>
      </c>
      <c r="H1461" s="5">
        <v>288.28230000000002</v>
      </c>
      <c r="I1461" s="5" t="str">
        <f>IF(IFERROR(INDEX('[1]Main v5 (no siloxanes)'!$E$2:$E$379,MATCH(A1461,'[1]Main v5 (no siloxanes)'!$E$2:$E$379,0),0),"")="","",1)</f>
        <v/>
      </c>
      <c r="K1461">
        <f>IFERROR(INDEX('Data1 totsignal with smooth'!B$2:B$2058,MATCH($H1461,'Data1 totsignal with smooth'!$A$2:$A$2058,0),0),"")</f>
        <v>72651.3671875</v>
      </c>
      <c r="L1461">
        <f>IFERROR(INDEX('Data1 totsignal with smooth'!C$2:C$2058,MATCH($H1461,'Data1 totsignal with smooth'!$A$2:$A$2058,0),0),"")</f>
        <v>46346.95703125</v>
      </c>
      <c r="M1461" s="9">
        <f t="shared" si="92"/>
        <v>1.5675542007755532</v>
      </c>
      <c r="P1461" t="str">
        <f t="shared" si="91"/>
        <v/>
      </c>
    </row>
    <row r="1462" spans="1:16" x14ac:dyDescent="0.25">
      <c r="A1462" s="5">
        <f t="shared" si="89"/>
        <v>288.30180000000001</v>
      </c>
      <c r="B1462" s="5">
        <f t="shared" si="90"/>
        <v>287.29450000000003</v>
      </c>
      <c r="C1462" s="5" t="s">
        <v>2425</v>
      </c>
      <c r="H1462" s="5">
        <v>288.30180000000001</v>
      </c>
      <c r="I1462" s="5" t="str">
        <f>IF(IFERROR(INDEX('[1]Main v5 (no siloxanes)'!$E$2:$E$379,MATCH(A1462,'[1]Main v5 (no siloxanes)'!$E$2:$E$379,0),0),"")="","",1)</f>
        <v/>
      </c>
      <c r="K1462">
        <f>IFERROR(INDEX('Data1 totsignal with smooth'!B$2:B$2058,MATCH($H1462,'Data1 totsignal with smooth'!$A$2:$A$2058,0),0),"")</f>
        <v>28559.755859375</v>
      </c>
      <c r="L1462">
        <f>IFERROR(INDEX('Data1 totsignal with smooth'!C$2:C$2058,MATCH($H1462,'Data1 totsignal with smooth'!$A$2:$A$2058,0),0),"")</f>
        <v>46346.95703125</v>
      </c>
      <c r="M1462" s="9">
        <f t="shared" si="92"/>
        <v>0.61621641826707707</v>
      </c>
      <c r="P1462" t="str">
        <f t="shared" si="91"/>
        <v/>
      </c>
    </row>
    <row r="1463" spans="1:16" x14ac:dyDescent="0.25">
      <c r="A1463" s="5">
        <f t="shared" si="89"/>
        <v>288.9837</v>
      </c>
      <c r="B1463" s="5">
        <f t="shared" si="90"/>
        <v>287.97640000000001</v>
      </c>
      <c r="C1463" s="5" t="s">
        <v>1898</v>
      </c>
      <c r="D1463" s="5" t="s">
        <v>1898</v>
      </c>
      <c r="H1463" s="5">
        <v>288.9837</v>
      </c>
      <c r="I1463" s="5" t="str">
        <f>IF(IFERROR(INDEX('[1]Main v5 (no siloxanes)'!$E$2:$E$379,MATCH(A1463,'[1]Main v5 (no siloxanes)'!$E$2:$E$379,0),0),"")="","",1)</f>
        <v/>
      </c>
      <c r="K1463">
        <f>IFERROR(INDEX('Data1 totsignal with smooth'!B$2:B$2058,MATCH($H1463,'Data1 totsignal with smooth'!$A$2:$A$2058,0),0),"")</f>
        <v>14003.31640625</v>
      </c>
      <c r="L1463">
        <f>IFERROR(INDEX('Data1 totsignal with smooth'!C$2:C$2058,MATCH($H1463,'Data1 totsignal with smooth'!$A$2:$A$2058,0),0),"")</f>
        <v>46231.78515625</v>
      </c>
      <c r="M1463" s="9">
        <f t="shared" si="92"/>
        <v>0.30289369875990857</v>
      </c>
      <c r="P1463" t="str">
        <f t="shared" si="91"/>
        <v/>
      </c>
    </row>
    <row r="1464" spans="1:16" x14ac:dyDescent="0.25">
      <c r="A1464" s="5">
        <f t="shared" si="89"/>
        <v>289.18990000000002</v>
      </c>
      <c r="B1464" s="5">
        <f t="shared" si="90"/>
        <v>288.18259999999998</v>
      </c>
      <c r="C1464" s="5" t="s">
        <v>1085</v>
      </c>
      <c r="D1464" s="5" t="s">
        <v>1898</v>
      </c>
      <c r="H1464" s="5">
        <v>289.18990000000002</v>
      </c>
      <c r="I1464" s="5" t="str">
        <f>IF(IFERROR(INDEX('[1]Main v5 (no siloxanes)'!$E$2:$E$379,MATCH(A1464,'[1]Main v5 (no siloxanes)'!$E$2:$E$379,0),0),"")="","",1)</f>
        <v/>
      </c>
      <c r="K1464">
        <f>IFERROR(INDEX('Data1 totsignal with smooth'!B$2:B$2058,MATCH($H1464,'Data1 totsignal with smooth'!$A$2:$A$2058,0),0),"")</f>
        <v>18883.99609375</v>
      </c>
      <c r="L1464">
        <f>IFERROR(INDEX('Data1 totsignal with smooth'!C$2:C$2058,MATCH($H1464,'Data1 totsignal with smooth'!$A$2:$A$2058,0),0),"")</f>
        <v>45502.859375</v>
      </c>
      <c r="M1464" s="9">
        <f t="shared" si="92"/>
        <v>0.41500680074020074</v>
      </c>
      <c r="P1464" t="str">
        <f t="shared" si="91"/>
        <v/>
      </c>
    </row>
    <row r="1465" spans="1:16" x14ac:dyDescent="0.25">
      <c r="A1465" s="5">
        <f t="shared" si="89"/>
        <v>289.21679999999998</v>
      </c>
      <c r="B1465" s="5">
        <f t="shared" si="90"/>
        <v>288.20949999999999</v>
      </c>
      <c r="C1465" s="5" t="s">
        <v>1086</v>
      </c>
      <c r="D1465" s="5" t="s">
        <v>1898</v>
      </c>
      <c r="E1465" s="5">
        <v>289.21300000000002</v>
      </c>
      <c r="F1465" s="5">
        <v>289.2192</v>
      </c>
      <c r="G1465" s="5">
        <v>289.2124</v>
      </c>
      <c r="H1465" s="5">
        <v>289.22239999999999</v>
      </c>
      <c r="I1465" s="5" t="str">
        <f>IF(IFERROR(INDEX('[1]Main v5 (no siloxanes)'!$E$2:$E$379,MATCH(A1465,'[1]Main v5 (no siloxanes)'!$E$2:$E$379,0),0),"")="","",1)</f>
        <v/>
      </c>
      <c r="K1465">
        <f>IFERROR(INDEX('Data1 totsignal with smooth'!B$2:B$2058,MATCH($H1465,'Data1 totsignal with smooth'!$A$2:$A$2058,0),0),"")</f>
        <v>44401</v>
      </c>
      <c r="L1465">
        <f>IFERROR(INDEX('Data1 totsignal with smooth'!C$2:C$2058,MATCH($H1465,'Data1 totsignal with smooth'!$A$2:$A$2058,0),0),"")</f>
        <v>44401</v>
      </c>
      <c r="M1465" s="9">
        <f t="shared" si="92"/>
        <v>1</v>
      </c>
      <c r="N1465">
        <v>2155.7302</v>
      </c>
      <c r="O1465">
        <v>2379.3535000000002</v>
      </c>
      <c r="P1465">
        <f t="shared" si="91"/>
        <v>0.90601510032031807</v>
      </c>
    </row>
    <row r="1466" spans="1:16" x14ac:dyDescent="0.25">
      <c r="A1466" s="5">
        <f t="shared" si="89"/>
        <v>289.25049999999999</v>
      </c>
      <c r="B1466" s="5">
        <f t="shared" si="90"/>
        <v>288.2432</v>
      </c>
      <c r="C1466" s="5" t="s">
        <v>1087</v>
      </c>
      <c r="D1466" s="5" t="s">
        <v>1898</v>
      </c>
      <c r="E1466" s="5">
        <v>289.25380000000001</v>
      </c>
      <c r="F1466" s="5">
        <v>289.24869999999999</v>
      </c>
      <c r="G1466" s="5">
        <v>289.2484</v>
      </c>
      <c r="H1466" s="5">
        <v>289.25110000000001</v>
      </c>
      <c r="I1466" s="5" t="str">
        <f>IF(IFERROR(INDEX('[1]Main v5 (no siloxanes)'!$E$2:$E$379,MATCH(A1466,'[1]Main v5 (no siloxanes)'!$E$2:$E$379,0),0),"")="","",1)</f>
        <v/>
      </c>
      <c r="K1466">
        <f>IFERROR(INDEX('Data1 totsignal with smooth'!B$2:B$2058,MATCH($H1466,'Data1 totsignal with smooth'!$A$2:$A$2058,0),0),"")</f>
        <v>381553.375</v>
      </c>
      <c r="L1466">
        <f>IFERROR(INDEX('Data1 totsignal with smooth'!C$2:C$2058,MATCH($H1466,'Data1 totsignal with smooth'!$A$2:$A$2058,0),0),"")</f>
        <v>39366.33984375</v>
      </c>
      <c r="M1466" s="9">
        <f t="shared" si="92"/>
        <v>9.6923761902791519</v>
      </c>
      <c r="N1466">
        <v>123859.02</v>
      </c>
      <c r="O1466">
        <v>2155.7302</v>
      </c>
      <c r="P1466">
        <f t="shared" si="91"/>
        <v>57.455715005523423</v>
      </c>
    </row>
    <row r="1467" spans="1:16" x14ac:dyDescent="0.25">
      <c r="A1467" s="5">
        <f t="shared" si="89"/>
        <v>289.27670000000001</v>
      </c>
      <c r="B1467" s="5">
        <f t="shared" si="90"/>
        <v>288.26940000000002</v>
      </c>
      <c r="C1467" s="5" t="s">
        <v>2141</v>
      </c>
      <c r="D1467" s="5" t="s">
        <v>1898</v>
      </c>
      <c r="F1467" s="5">
        <v>289.28089999999997</v>
      </c>
      <c r="G1467" s="5">
        <v>289.27100000000002</v>
      </c>
      <c r="H1467" s="5">
        <v>289.27809999999999</v>
      </c>
      <c r="I1467" s="5" t="str">
        <f>IF(IFERROR(INDEX('[1]Main v5 (no siloxanes)'!$E$2:$E$379,MATCH(A1467,'[1]Main v5 (no siloxanes)'!$E$2:$E$379,0),0),"")="","",1)</f>
        <v/>
      </c>
      <c r="K1467">
        <f>IFERROR(INDEX('Data1 totsignal with smooth'!B$2:B$2058,MATCH($H1467,'Data1 totsignal with smooth'!$A$2:$A$2058,0),0),"")</f>
        <v>352733.03125</v>
      </c>
      <c r="L1467">
        <f>IFERROR(INDEX('Data1 totsignal with smooth'!C$2:C$2058,MATCH($H1467,'Data1 totsignal with smooth'!$A$2:$A$2058,0),0),"")</f>
        <v>39366.33984375</v>
      </c>
      <c r="M1467" s="9">
        <f t="shared" si="92"/>
        <v>8.9602699323849304</v>
      </c>
      <c r="P1467" t="str">
        <f t="shared" si="91"/>
        <v/>
      </c>
    </row>
    <row r="1468" spans="1:16" x14ac:dyDescent="0.25">
      <c r="A1468" s="5">
        <f t="shared" si="89"/>
        <v>289.29379999999998</v>
      </c>
      <c r="B1468" s="5">
        <f t="shared" si="90"/>
        <v>288.28649999999999</v>
      </c>
      <c r="C1468" s="5" t="s">
        <v>1898</v>
      </c>
      <c r="D1468" s="5" t="s">
        <v>1898</v>
      </c>
      <c r="F1468" s="5">
        <v>289.29349999999999</v>
      </c>
      <c r="H1468" s="5">
        <v>289.29399999999998</v>
      </c>
      <c r="I1468" s="5" t="str">
        <f>IF(IFERROR(INDEX('[1]Main v5 (no siloxanes)'!$E$2:$E$379,MATCH(A1468,'[1]Main v5 (no siloxanes)'!$E$2:$E$379,0),0),"")="","",1)</f>
        <v/>
      </c>
      <c r="K1468">
        <f>IFERROR(INDEX('Data1 totsignal with smooth'!B$2:B$2058,MATCH($H1468,'Data1 totsignal with smooth'!$A$2:$A$2058,0),0),"")</f>
        <v>141869.90625</v>
      </c>
      <c r="L1468">
        <f>IFERROR(INDEX('Data1 totsignal with smooth'!C$2:C$2058,MATCH($H1468,'Data1 totsignal with smooth'!$A$2:$A$2058,0),0),"")</f>
        <v>39366.33984375</v>
      </c>
      <c r="M1468" s="9">
        <f t="shared" si="92"/>
        <v>3.60383786791202</v>
      </c>
      <c r="P1468" t="str">
        <f t="shared" si="91"/>
        <v/>
      </c>
    </row>
    <row r="1469" spans="1:16" x14ac:dyDescent="0.25">
      <c r="A1469" s="5">
        <f t="shared" si="89"/>
        <v>289.32</v>
      </c>
      <c r="B1469" s="5">
        <f t="shared" si="90"/>
        <v>288.31270000000001</v>
      </c>
      <c r="C1469" s="5" t="s">
        <v>1898</v>
      </c>
      <c r="D1469" s="5" t="s">
        <v>1898</v>
      </c>
      <c r="F1469" s="5">
        <v>289.32420000000002</v>
      </c>
      <c r="G1469" s="5">
        <v>289.32</v>
      </c>
      <c r="H1469" s="5">
        <v>289.3159</v>
      </c>
      <c r="I1469" s="5" t="str">
        <f>IF(IFERROR(INDEX('[1]Main v5 (no siloxanes)'!$E$2:$E$379,MATCH(A1469,'[1]Main v5 (no siloxanes)'!$E$2:$E$379,0),0),"")="","",1)</f>
        <v/>
      </c>
      <c r="K1469">
        <f>IFERROR(INDEX('Data1 totsignal with smooth'!B$2:B$2058,MATCH($H1469,'Data1 totsignal with smooth'!$A$2:$A$2058,0),0),"")</f>
        <v>38722.97265625</v>
      </c>
      <c r="L1469">
        <f>IFERROR(INDEX('Data1 totsignal with smooth'!C$2:C$2058,MATCH($H1469,'Data1 totsignal with smooth'!$A$2:$A$2058,0),0),"")</f>
        <v>39366.33984375</v>
      </c>
      <c r="M1469" s="9">
        <f t="shared" si="92"/>
        <v>0.98365692136851923</v>
      </c>
      <c r="P1469" t="str">
        <f t="shared" si="91"/>
        <v/>
      </c>
    </row>
    <row r="1470" spans="1:16" x14ac:dyDescent="0.25">
      <c r="A1470" s="5">
        <f t="shared" si="89"/>
        <v>290.2174</v>
      </c>
      <c r="B1470" s="5">
        <f t="shared" si="90"/>
        <v>289.21010000000001</v>
      </c>
      <c r="C1470" s="5" t="s">
        <v>1898</v>
      </c>
      <c r="D1470" s="5" t="s">
        <v>1898</v>
      </c>
      <c r="E1470" s="5">
        <v>290.21519999999998</v>
      </c>
      <c r="F1470" s="5">
        <v>290.21870000000001</v>
      </c>
      <c r="H1470" s="5">
        <v>290.21839999999997</v>
      </c>
      <c r="I1470" s="5" t="str">
        <f>IF(IFERROR(INDEX('[1]Main v5 (no siloxanes)'!$E$2:$E$379,MATCH(A1470,'[1]Main v5 (no siloxanes)'!$E$2:$E$379,0),0),"")="","",1)</f>
        <v/>
      </c>
      <c r="K1470">
        <f>IFERROR(INDEX('Data1 totsignal with smooth'!B$2:B$2058,MATCH($H1470,'Data1 totsignal with smooth'!$A$2:$A$2058,0),0),"")</f>
        <v>9429.560546875</v>
      </c>
      <c r="L1470">
        <f>IFERROR(INDEX('Data1 totsignal with smooth'!C$2:C$2058,MATCH($H1470,'Data1 totsignal with smooth'!$A$2:$A$2058,0),0),"")</f>
        <v>38722.97265625</v>
      </c>
      <c r="M1470" s="9">
        <f t="shared" si="92"/>
        <v>0.24351334363151073</v>
      </c>
      <c r="N1470">
        <v>296.22005999999999</v>
      </c>
      <c r="O1470">
        <v>2379.3535000000002</v>
      </c>
      <c r="P1470">
        <f t="shared" si="91"/>
        <v>0.12449602801769472</v>
      </c>
    </row>
    <row r="1471" spans="1:16" x14ac:dyDescent="0.25">
      <c r="A1471" s="5">
        <f t="shared" si="89"/>
        <v>290.25380000000001</v>
      </c>
      <c r="B1471" s="5">
        <f t="shared" si="90"/>
        <v>289.24650000000003</v>
      </c>
      <c r="C1471" s="5" t="s">
        <v>1898</v>
      </c>
      <c r="D1471" s="5" t="s">
        <v>1898</v>
      </c>
      <c r="E1471" s="5">
        <v>290.25720000000001</v>
      </c>
      <c r="F1471" s="5">
        <v>290.25420000000003</v>
      </c>
      <c r="G1471" s="5">
        <v>290.25389999999999</v>
      </c>
      <c r="H1471" s="5">
        <v>290.25</v>
      </c>
      <c r="I1471" s="5" t="str">
        <f>IF(IFERROR(INDEX('[1]Main v5 (no siloxanes)'!$E$2:$E$379,MATCH(A1471,'[1]Main v5 (no siloxanes)'!$E$2:$E$379,0),0),"")="","",1)</f>
        <v/>
      </c>
      <c r="K1471">
        <f>IFERROR(INDEX('Data1 totsignal with smooth'!B$2:B$2058,MATCH($H1471,'Data1 totsignal with smooth'!$A$2:$A$2058,0),0),"")</f>
        <v>65177.81640625</v>
      </c>
      <c r="L1471">
        <f>IFERROR(INDEX('Data1 totsignal with smooth'!C$2:C$2058,MATCH($H1471,'Data1 totsignal with smooth'!$A$2:$A$2058,0),0),"")</f>
        <v>38722.97265625</v>
      </c>
      <c r="M1471" s="9">
        <f t="shared" si="92"/>
        <v>1.6831821509377356</v>
      </c>
      <c r="N1471">
        <v>26173.936000000002</v>
      </c>
      <c r="O1471">
        <v>2379.3535000000002</v>
      </c>
      <c r="P1471">
        <f t="shared" si="91"/>
        <v>11.000440245638153</v>
      </c>
    </row>
    <row r="1472" spans="1:16" x14ac:dyDescent="0.25">
      <c r="A1472" s="5">
        <f t="shared" si="89"/>
        <v>290.27409999999998</v>
      </c>
      <c r="B1472" s="5">
        <f t="shared" si="90"/>
        <v>289.26679999999999</v>
      </c>
      <c r="C1472" s="5" t="s">
        <v>1898</v>
      </c>
      <c r="D1472" s="5" t="s">
        <v>1898</v>
      </c>
      <c r="F1472" s="5">
        <v>290.27409999999998</v>
      </c>
      <c r="G1472" s="5">
        <v>290.27839999999998</v>
      </c>
      <c r="H1472" s="5">
        <v>290.26979999999998</v>
      </c>
      <c r="I1472" s="5" t="str">
        <f>IF(IFERROR(INDEX('[1]Main v5 (no siloxanes)'!$E$2:$E$379,MATCH(A1472,'[1]Main v5 (no siloxanes)'!$E$2:$E$379,0),0),"")="","",1)</f>
        <v/>
      </c>
      <c r="K1472">
        <f>IFERROR(INDEX('Data1 totsignal with smooth'!B$2:B$2058,MATCH($H1472,'Data1 totsignal with smooth'!$A$2:$A$2058,0),0),"")</f>
        <v>46346.95703125</v>
      </c>
      <c r="L1472">
        <f>IFERROR(INDEX('Data1 totsignal with smooth'!C$2:C$2058,MATCH($H1472,'Data1 totsignal with smooth'!$A$2:$A$2058,0),0),"")</f>
        <v>38722.97265625</v>
      </c>
      <c r="M1472" s="9">
        <f t="shared" si="92"/>
        <v>1.1968853074034198</v>
      </c>
      <c r="P1472" t="str">
        <f t="shared" si="91"/>
        <v/>
      </c>
    </row>
    <row r="1473" spans="1:16" x14ac:dyDescent="0.25">
      <c r="A1473" s="5">
        <f t="shared" si="89"/>
        <v>290.28710000000001</v>
      </c>
      <c r="B1473" s="5">
        <f t="shared" si="90"/>
        <v>289.27980000000002</v>
      </c>
      <c r="C1473" s="5" t="s">
        <v>2430</v>
      </c>
      <c r="D1473" s="5" t="s">
        <v>1898</v>
      </c>
      <c r="E1473" s="5">
        <v>290.28829999999999</v>
      </c>
      <c r="H1473" s="5">
        <v>290.28579999999999</v>
      </c>
      <c r="I1473" s="5" t="str">
        <f>IF(IFERROR(INDEX('[1]Main v5 (no siloxanes)'!$E$2:$E$379,MATCH(A1473,'[1]Main v5 (no siloxanes)'!$E$2:$E$379,0),0),"")="","",1)</f>
        <v/>
      </c>
      <c r="K1473">
        <f>IFERROR(INDEX('Data1 totsignal with smooth'!B$2:B$2058,MATCH($H1473,'Data1 totsignal with smooth'!$A$2:$A$2058,0),0),"")</f>
        <v>62728.98046875</v>
      </c>
      <c r="L1473">
        <f>IFERROR(INDEX('Data1 totsignal with smooth'!C$2:C$2058,MATCH($H1473,'Data1 totsignal with smooth'!$A$2:$A$2058,0),0),"")</f>
        <v>38722.97265625</v>
      </c>
      <c r="M1473" s="9">
        <f t="shared" si="92"/>
        <v>1.6199422762711209</v>
      </c>
      <c r="N1473">
        <v>9460.4590000000007</v>
      </c>
      <c r="O1473">
        <v>2379.3535000000002</v>
      </c>
      <c r="P1473">
        <f t="shared" si="91"/>
        <v>3.9760628254691874</v>
      </c>
    </row>
    <row r="1474" spans="1:16" x14ac:dyDescent="0.25">
      <c r="A1474" s="5">
        <f t="shared" ref="A1474:A1537" si="93">VALUE(FIXED(AVERAGE(E1474:H1474),4))</f>
        <v>290.29559999999998</v>
      </c>
      <c r="B1474" s="5">
        <f t="shared" ref="B1474:B1537" si="94">VALUE(FIXED(A1474-1.007276,4))</f>
        <v>289.28829999999999</v>
      </c>
      <c r="F1474" s="5">
        <v>290.29219999999998</v>
      </c>
      <c r="H1474" s="5">
        <v>290.29899999999998</v>
      </c>
      <c r="I1474" s="5" t="str">
        <f>IF(IFERROR(INDEX('[1]Main v5 (no siloxanes)'!$E$2:$E$379,MATCH(A1474,'[1]Main v5 (no siloxanes)'!$E$2:$E$379,0),0),"")="","",1)</f>
        <v/>
      </c>
      <c r="K1474">
        <f>IFERROR(INDEX('Data1 totsignal with smooth'!B$2:B$2058,MATCH($H1474,'Data1 totsignal with smooth'!$A$2:$A$2058,0),0),"")</f>
        <v>29791.98828125</v>
      </c>
      <c r="L1474">
        <f>IFERROR(INDEX('Data1 totsignal with smooth'!C$2:C$2058,MATCH($H1474,'Data1 totsignal with smooth'!$A$2:$A$2058,0),0),"")</f>
        <v>38722.97265625</v>
      </c>
      <c r="M1474" s="9">
        <f t="shared" si="92"/>
        <v>0.76936211859864756</v>
      </c>
      <c r="P1474" t="str">
        <f t="shared" ref="P1474:P1537" si="95">IFERROR(N1474/O1474,"")</f>
        <v/>
      </c>
    </row>
    <row r="1475" spans="1:16" x14ac:dyDescent="0.25">
      <c r="A1475" s="5">
        <f t="shared" si="93"/>
        <v>290.31229999999999</v>
      </c>
      <c r="B1475" s="5">
        <f t="shared" si="94"/>
        <v>289.30500000000001</v>
      </c>
      <c r="E1475" s="5">
        <v>290.31139999999999</v>
      </c>
      <c r="H1475" s="5">
        <v>290.31310000000002</v>
      </c>
      <c r="I1475" s="5" t="str">
        <f>IF(IFERROR(INDEX('[1]Main v5 (no siloxanes)'!$E$2:$E$379,MATCH(A1475,'[1]Main v5 (no siloxanes)'!$E$2:$E$379,0),0),"")="","",1)</f>
        <v/>
      </c>
      <c r="K1475">
        <f>IFERROR(INDEX('Data1 totsignal with smooth'!B$2:B$2058,MATCH($H1475,'Data1 totsignal with smooth'!$A$2:$A$2058,0),0),"")</f>
        <v>8257.78515625</v>
      </c>
      <c r="L1475">
        <f>IFERROR(INDEX('Data1 totsignal with smooth'!C$2:C$2058,MATCH($H1475,'Data1 totsignal with smooth'!$A$2:$A$2058,0),0),"")</f>
        <v>37211.859375</v>
      </c>
      <c r="M1475" s="9">
        <f t="shared" si="92"/>
        <v>0.22191272607565043</v>
      </c>
      <c r="N1475">
        <v>33.24971</v>
      </c>
      <c r="O1475">
        <v>2379.3535000000002</v>
      </c>
      <c r="P1475">
        <f t="shared" si="95"/>
        <v>1.3974262336386753E-2</v>
      </c>
    </row>
    <row r="1476" spans="1:16" x14ac:dyDescent="0.25">
      <c r="A1476" s="5">
        <f t="shared" si="93"/>
        <v>290.33460000000002</v>
      </c>
      <c r="B1476" s="5">
        <f t="shared" si="94"/>
        <v>289.32729999999998</v>
      </c>
      <c r="C1476" s="5" t="s">
        <v>1898</v>
      </c>
      <c r="D1476" s="5" t="s">
        <v>1898</v>
      </c>
      <c r="F1476" s="5">
        <v>290.33929999999998</v>
      </c>
      <c r="H1476" s="5">
        <v>290.32990000000001</v>
      </c>
      <c r="I1476" s="5" t="str">
        <f>IF(IFERROR(INDEX('[1]Main v5 (no siloxanes)'!$E$2:$E$379,MATCH(A1476,'[1]Main v5 (no siloxanes)'!$E$2:$E$379,0),0),"")="","",1)</f>
        <v/>
      </c>
      <c r="K1476">
        <f>IFERROR(INDEX('Data1 totsignal with smooth'!B$2:B$2058,MATCH($H1476,'Data1 totsignal with smooth'!$A$2:$A$2058,0),0),"")</f>
        <v>4273.4375</v>
      </c>
      <c r="L1476">
        <f>IFERROR(INDEX('Data1 totsignal with smooth'!C$2:C$2058,MATCH($H1476,'Data1 totsignal with smooth'!$A$2:$A$2058,0),0),"")</f>
        <v>32155.626953125</v>
      </c>
      <c r="M1476" s="9">
        <f t="shared" si="92"/>
        <v>0.1328985905399892</v>
      </c>
      <c r="P1476" t="str">
        <f t="shared" si="95"/>
        <v/>
      </c>
    </row>
    <row r="1477" spans="1:16" x14ac:dyDescent="0.25">
      <c r="A1477" s="5">
        <f t="shared" si="93"/>
        <v>291.22449999999998</v>
      </c>
      <c r="B1477" s="5">
        <f t="shared" si="94"/>
        <v>290.21719999999999</v>
      </c>
      <c r="C1477" s="5" t="s">
        <v>2433</v>
      </c>
      <c r="H1477" s="5">
        <v>291.22449999999998</v>
      </c>
      <c r="I1477" s="5" t="str">
        <f>IF(IFERROR(INDEX('[1]Main v5 (no siloxanes)'!$E$2:$E$379,MATCH(A1477,'[1]Main v5 (no siloxanes)'!$E$2:$E$379,0),0),"")="","",1)</f>
        <v/>
      </c>
      <c r="K1477">
        <f>IFERROR(INDEX('Data1 totsignal with smooth'!B$2:B$2058,MATCH($H1477,'Data1 totsignal with smooth'!$A$2:$A$2058,0),0),"")</f>
        <v>39366.33984375</v>
      </c>
      <c r="L1477">
        <f>IFERROR(INDEX('Data1 totsignal with smooth'!C$2:C$2058,MATCH($H1477,'Data1 totsignal with smooth'!$A$2:$A$2058,0),0),"")</f>
        <v>32155.626953125</v>
      </c>
      <c r="M1477" s="9">
        <f t="shared" si="92"/>
        <v>1.2242442015245558</v>
      </c>
      <c r="P1477" t="str">
        <f t="shared" si="95"/>
        <v/>
      </c>
    </row>
    <row r="1478" spans="1:16" x14ac:dyDescent="0.25">
      <c r="A1478" s="5">
        <f t="shared" si="93"/>
        <v>291.25</v>
      </c>
      <c r="B1478" s="5">
        <f t="shared" si="94"/>
        <v>290.24270000000001</v>
      </c>
      <c r="C1478" s="5" t="s">
        <v>1096</v>
      </c>
      <c r="D1478" s="5" t="s">
        <v>1898</v>
      </c>
      <c r="H1478" s="5">
        <v>291.25</v>
      </c>
      <c r="I1478" s="5" t="str">
        <f>IF(IFERROR(INDEX('[1]Main v5 (no siloxanes)'!$E$2:$E$379,MATCH(A1478,'[1]Main v5 (no siloxanes)'!$E$2:$E$379,0),0),"")="","",1)</f>
        <v/>
      </c>
      <c r="K1478">
        <f>IFERROR(INDEX('Data1 totsignal with smooth'!B$2:B$2058,MATCH($H1478,'Data1 totsignal with smooth'!$A$2:$A$2058,0),0),"")</f>
        <v>22093.6171875</v>
      </c>
      <c r="L1478">
        <f>IFERROR(INDEX('Data1 totsignal with smooth'!C$2:C$2058,MATCH($H1478,'Data1 totsignal with smooth'!$A$2:$A$2058,0),0),"")</f>
        <v>29791.98828125</v>
      </c>
      <c r="M1478" s="9">
        <f t="shared" si="92"/>
        <v>0.741595927701305</v>
      </c>
      <c r="P1478" t="str">
        <f t="shared" si="95"/>
        <v/>
      </c>
    </row>
    <row r="1479" spans="1:16" x14ac:dyDescent="0.25">
      <c r="A1479" s="5">
        <f t="shared" si="93"/>
        <v>291.26769999999999</v>
      </c>
      <c r="B1479" s="5">
        <f t="shared" si="94"/>
        <v>290.2604</v>
      </c>
      <c r="C1479" s="5" t="s">
        <v>1097</v>
      </c>
      <c r="D1479" s="5" t="s">
        <v>1898</v>
      </c>
      <c r="E1479" s="5">
        <v>291.26859999999999</v>
      </c>
      <c r="F1479" s="5">
        <v>291.26839999999999</v>
      </c>
      <c r="G1479" s="5">
        <v>291.26650000000001</v>
      </c>
      <c r="H1479" s="5">
        <v>291.26740000000001</v>
      </c>
      <c r="I1479" s="5" t="str">
        <f>IF(IFERROR(INDEX('[1]Main v5 (no siloxanes)'!$E$2:$E$379,MATCH(A1479,'[1]Main v5 (no siloxanes)'!$E$2:$E$379,0),0),"")="","",1)</f>
        <v/>
      </c>
      <c r="K1479">
        <f>IFERROR(INDEX('Data1 totsignal with smooth'!B$2:B$2058,MATCH($H1479,'Data1 totsignal with smooth'!$A$2:$A$2058,0),0),"")</f>
        <v>93826.4296875</v>
      </c>
      <c r="L1479">
        <f>IFERROR(INDEX('Data1 totsignal with smooth'!C$2:C$2058,MATCH($H1479,'Data1 totsignal with smooth'!$A$2:$A$2058,0),0),"")</f>
        <v>28559.755859375</v>
      </c>
      <c r="M1479" s="9">
        <f t="shared" si="92"/>
        <v>3.2852672183015397</v>
      </c>
      <c r="N1479">
        <v>33995.171999999999</v>
      </c>
      <c r="O1479">
        <v>2155.7302</v>
      </c>
      <c r="P1479">
        <f t="shared" si="95"/>
        <v>15.769678413374734</v>
      </c>
    </row>
    <row r="1480" spans="1:16" x14ac:dyDescent="0.25">
      <c r="A1480" s="5">
        <f t="shared" si="93"/>
        <v>291.29500000000002</v>
      </c>
      <c r="B1480" s="5">
        <f t="shared" si="94"/>
        <v>290.28769999999997</v>
      </c>
      <c r="D1480" s="5" t="s">
        <v>1898</v>
      </c>
      <c r="H1480" s="5">
        <v>291.29500000000002</v>
      </c>
      <c r="I1480" s="5" t="str">
        <f>IF(IFERROR(INDEX('[1]Main v5 (no siloxanes)'!$E$2:$E$379,MATCH(A1480,'[1]Main v5 (no siloxanes)'!$E$2:$E$379,0),0),"")="","",1)</f>
        <v/>
      </c>
      <c r="K1480">
        <f>IFERROR(INDEX('Data1 totsignal with smooth'!B$2:B$2058,MATCH($H1480,'Data1 totsignal with smooth'!$A$2:$A$2058,0),0),"")</f>
        <v>45502.859375</v>
      </c>
      <c r="L1480">
        <f>IFERROR(INDEX('Data1 totsignal with smooth'!C$2:C$2058,MATCH($H1480,'Data1 totsignal with smooth'!$A$2:$A$2058,0),0),"")</f>
        <v>26442.8671875</v>
      </c>
      <c r="M1480" s="9">
        <f t="shared" si="92"/>
        <v>1.7207989985484626</v>
      </c>
      <c r="P1480" t="str">
        <f t="shared" si="95"/>
        <v/>
      </c>
    </row>
    <row r="1481" spans="1:16" x14ac:dyDescent="0.25">
      <c r="A1481" s="5">
        <f t="shared" si="93"/>
        <v>291.303</v>
      </c>
      <c r="B1481" s="5">
        <f t="shared" si="94"/>
        <v>290.29570000000001</v>
      </c>
      <c r="C1481" s="5" t="s">
        <v>1098</v>
      </c>
      <c r="D1481" s="5" t="s">
        <v>1898</v>
      </c>
      <c r="E1481" s="5">
        <v>291.30020000000002</v>
      </c>
      <c r="F1481" s="5">
        <v>291.30360000000002</v>
      </c>
      <c r="G1481" s="5">
        <v>291.30239999999998</v>
      </c>
      <c r="H1481" s="5">
        <v>291.30579999999998</v>
      </c>
      <c r="I1481" s="5" t="str">
        <f>IF(IFERROR(INDEX('[1]Main v5 (no siloxanes)'!$E$2:$E$379,MATCH(A1481,'[1]Main v5 (no siloxanes)'!$E$2:$E$379,0),0),"")="","",1)</f>
        <v/>
      </c>
      <c r="K1481">
        <f>IFERROR(INDEX('Data1 totsignal with smooth'!B$2:B$2058,MATCH($H1481,'Data1 totsignal with smooth'!$A$2:$A$2058,0),0),"")</f>
        <v>67269.71875</v>
      </c>
      <c r="L1481">
        <f>IFERROR(INDEX('Data1 totsignal with smooth'!C$2:C$2058,MATCH($H1481,'Data1 totsignal with smooth'!$A$2:$A$2058,0),0),"")</f>
        <v>26442.8671875</v>
      </c>
      <c r="M1481" s="9">
        <f t="shared" si="92"/>
        <v>2.5439646265666513</v>
      </c>
      <c r="N1481">
        <v>4420.8379000000004</v>
      </c>
      <c r="O1481">
        <v>2155.7302</v>
      </c>
      <c r="P1481">
        <f t="shared" si="95"/>
        <v>2.050738028348817</v>
      </c>
    </row>
    <row r="1482" spans="1:16" x14ac:dyDescent="0.25">
      <c r="A1482" s="5">
        <f t="shared" si="93"/>
        <v>291.3186</v>
      </c>
      <c r="B1482" s="5">
        <f t="shared" si="94"/>
        <v>290.31130000000002</v>
      </c>
      <c r="C1482" s="5" t="s">
        <v>1898</v>
      </c>
      <c r="D1482" s="5" t="s">
        <v>1898</v>
      </c>
      <c r="H1482" s="5">
        <v>291.3186</v>
      </c>
      <c r="I1482" s="5" t="str">
        <f>IF(IFERROR(INDEX('[1]Main v5 (no siloxanes)'!$E$2:$E$379,MATCH(A1482,'[1]Main v5 (no siloxanes)'!$E$2:$E$379,0),0),"")="","",1)</f>
        <v/>
      </c>
      <c r="K1482">
        <f>IFERROR(INDEX('Data1 totsignal with smooth'!B$2:B$2058,MATCH($H1482,'Data1 totsignal with smooth'!$A$2:$A$2058,0),0),"")</f>
        <v>9205.6953125</v>
      </c>
      <c r="L1482">
        <f>IFERROR(INDEX('Data1 totsignal with smooth'!C$2:C$2058,MATCH($H1482,'Data1 totsignal with smooth'!$A$2:$A$2058,0),0),"")</f>
        <v>26442.8671875</v>
      </c>
      <c r="M1482" s="9">
        <f t="shared" si="92"/>
        <v>0.34813529286459871</v>
      </c>
      <c r="P1482" t="str">
        <f t="shared" si="95"/>
        <v/>
      </c>
    </row>
    <row r="1483" spans="1:16" x14ac:dyDescent="0.25">
      <c r="A1483" s="5">
        <f t="shared" si="93"/>
        <v>291.33069999999998</v>
      </c>
      <c r="B1483" s="5">
        <f t="shared" si="94"/>
        <v>290.32339999999999</v>
      </c>
      <c r="C1483" s="5" t="s">
        <v>1898</v>
      </c>
      <c r="D1483" s="5" t="s">
        <v>1898</v>
      </c>
      <c r="E1483" s="5">
        <v>291.32490000000001</v>
      </c>
      <c r="F1483" s="5">
        <v>291.3304</v>
      </c>
      <c r="H1483" s="5">
        <v>291.33670000000001</v>
      </c>
      <c r="I1483" s="5" t="str">
        <f>IF(IFERROR(INDEX('[1]Main v5 (no siloxanes)'!$E$2:$E$379,MATCH(A1483,'[1]Main v5 (no siloxanes)'!$E$2:$E$379,0),0),"")="","",1)</f>
        <v/>
      </c>
      <c r="K1483">
        <f>IFERROR(INDEX('Data1 totsignal with smooth'!B$2:B$2058,MATCH($H1483,'Data1 totsignal with smooth'!$A$2:$A$2058,0),0),"")</f>
        <v>6638.462890625</v>
      </c>
      <c r="L1483">
        <f>IFERROR(INDEX('Data1 totsignal with smooth'!C$2:C$2058,MATCH($H1483,'Data1 totsignal with smooth'!$A$2:$A$2058,0),0),"")</f>
        <v>26442.8671875</v>
      </c>
      <c r="M1483" s="9">
        <f t="shared" si="92"/>
        <v>0.25104928461627324</v>
      </c>
      <c r="N1483">
        <v>16.405521</v>
      </c>
      <c r="O1483">
        <v>2379.3535000000002</v>
      </c>
      <c r="P1483">
        <f t="shared" si="95"/>
        <v>6.8949489850919582E-3</v>
      </c>
    </row>
    <row r="1484" spans="1:16" x14ac:dyDescent="0.25">
      <c r="A1484" s="5">
        <f t="shared" si="93"/>
        <v>292.1968</v>
      </c>
      <c r="B1484" s="5">
        <f t="shared" si="94"/>
        <v>291.18950000000001</v>
      </c>
      <c r="C1484" s="5" t="s">
        <v>1898</v>
      </c>
      <c r="D1484" s="5" t="s">
        <v>1898</v>
      </c>
      <c r="E1484" s="5">
        <v>292.19830000000002</v>
      </c>
      <c r="F1484" s="5">
        <v>292.19900000000001</v>
      </c>
      <c r="G1484" s="5">
        <v>292.19810000000001</v>
      </c>
      <c r="H1484" s="5">
        <v>292.19170000000003</v>
      </c>
      <c r="I1484" s="5" t="str">
        <f>IF(IFERROR(INDEX('[1]Main v5 (no siloxanes)'!$E$2:$E$379,MATCH(A1484,'[1]Main v5 (no siloxanes)'!$E$2:$E$379,0),0),"")="","",1)</f>
        <v/>
      </c>
      <c r="K1484">
        <f>IFERROR(INDEX('Data1 totsignal with smooth'!B$2:B$2058,MATCH($H1484,'Data1 totsignal with smooth'!$A$2:$A$2058,0),0),"")</f>
        <v>7858.84521484375</v>
      </c>
      <c r="L1484">
        <f>IFERROR(INDEX('Data1 totsignal with smooth'!C$2:C$2058,MATCH($H1484,'Data1 totsignal with smooth'!$A$2:$A$2058,0),0),"")</f>
        <v>26442.8671875</v>
      </c>
      <c r="M1484" s="9">
        <f t="shared" si="92"/>
        <v>0.29720094871401698</v>
      </c>
      <c r="N1484">
        <v>101.38409</v>
      </c>
      <c r="O1484">
        <v>2155.7302</v>
      </c>
      <c r="P1484">
        <f t="shared" si="95"/>
        <v>4.703004578216699E-2</v>
      </c>
    </row>
    <row r="1485" spans="1:16" x14ac:dyDescent="0.25">
      <c r="A1485" s="5">
        <f t="shared" si="93"/>
        <v>292.23059999999998</v>
      </c>
      <c r="B1485" s="5">
        <f t="shared" si="94"/>
        <v>291.22329999999999</v>
      </c>
      <c r="C1485" s="5" t="s">
        <v>1099</v>
      </c>
      <c r="D1485" s="5" t="s">
        <v>1898</v>
      </c>
      <c r="E1485" s="5">
        <v>292.23219999999998</v>
      </c>
      <c r="F1485" s="5">
        <v>292.23489999999998</v>
      </c>
      <c r="G1485" s="5">
        <v>292.23020000000002</v>
      </c>
      <c r="H1485" s="5">
        <v>292.22519999999997</v>
      </c>
      <c r="I1485" s="5" t="str">
        <f>IF(IFERROR(INDEX('[1]Main v5 (no siloxanes)'!$E$2:$E$379,MATCH(A1485,'[1]Main v5 (no siloxanes)'!$E$2:$E$379,0),0),"")="","",1)</f>
        <v/>
      </c>
      <c r="K1485">
        <f>IFERROR(INDEX('Data1 totsignal with smooth'!B$2:B$2058,MATCH($H1485,'Data1 totsignal with smooth'!$A$2:$A$2058,0),0),"")</f>
        <v>9926.21875</v>
      </c>
      <c r="L1485">
        <f>IFERROR(INDEX('Data1 totsignal with smooth'!C$2:C$2058,MATCH($H1485,'Data1 totsignal with smooth'!$A$2:$A$2058,0),0),"")</f>
        <v>25784.810546875</v>
      </c>
      <c r="M1485" s="9">
        <f t="shared" si="92"/>
        <v>0.38496380386254231</v>
      </c>
      <c r="N1485">
        <v>606.28931</v>
      </c>
      <c r="O1485">
        <v>2155.7302</v>
      </c>
      <c r="P1485">
        <f t="shared" si="95"/>
        <v>0.28124544991761957</v>
      </c>
    </row>
    <row r="1486" spans="1:16" x14ac:dyDescent="0.25">
      <c r="A1486" s="5">
        <f t="shared" si="93"/>
        <v>292.25259999999997</v>
      </c>
      <c r="B1486" s="5">
        <f t="shared" si="94"/>
        <v>291.24529999999999</v>
      </c>
      <c r="C1486" s="5" t="s">
        <v>1100</v>
      </c>
      <c r="D1486" s="5" t="s">
        <v>1898</v>
      </c>
      <c r="H1486" s="5">
        <v>292.25259999999997</v>
      </c>
      <c r="I1486" s="5" t="str">
        <f>IF(IFERROR(INDEX('[1]Main v5 (no siloxanes)'!$E$2:$E$379,MATCH(A1486,'[1]Main v5 (no siloxanes)'!$E$2:$E$379,0),0),"")="","",1)</f>
        <v/>
      </c>
      <c r="K1486">
        <f>IFERROR(INDEX('Data1 totsignal with smooth'!B$2:B$2058,MATCH($H1486,'Data1 totsignal with smooth'!$A$2:$A$2058,0),0),"")</f>
        <v>7530.22998046875</v>
      </c>
      <c r="L1486">
        <f>IFERROR(INDEX('Data1 totsignal with smooth'!C$2:C$2058,MATCH($H1486,'Data1 totsignal with smooth'!$A$2:$A$2058,0),0),"")</f>
        <v>25103.185546875</v>
      </c>
      <c r="M1486" s="9">
        <f t="shared" si="92"/>
        <v>0.29997109197187766</v>
      </c>
      <c r="P1486" t="str">
        <f t="shared" si="95"/>
        <v/>
      </c>
    </row>
    <row r="1487" spans="1:16" x14ac:dyDescent="0.25">
      <c r="A1487" s="5">
        <f t="shared" si="93"/>
        <v>292.2715</v>
      </c>
      <c r="B1487" s="5">
        <f t="shared" si="94"/>
        <v>291.26420000000002</v>
      </c>
      <c r="C1487" s="5" t="s">
        <v>1898</v>
      </c>
      <c r="D1487" s="5" t="s">
        <v>1898</v>
      </c>
      <c r="E1487" s="5">
        <v>292.27289999999999</v>
      </c>
      <c r="F1487" s="5">
        <v>292.27289999999999</v>
      </c>
      <c r="G1487" s="5">
        <v>292.2681</v>
      </c>
      <c r="H1487" s="5">
        <v>292.2722</v>
      </c>
      <c r="I1487" s="5" t="str">
        <f>IF(IFERROR(INDEX('[1]Main v5 (no siloxanes)'!$E$2:$E$379,MATCH(A1487,'[1]Main v5 (no siloxanes)'!$E$2:$E$379,0),0),"")="","",1)</f>
        <v/>
      </c>
      <c r="K1487">
        <f>IFERROR(INDEX('Data1 totsignal with smooth'!B$2:B$2058,MATCH($H1487,'Data1 totsignal with smooth'!$A$2:$A$2058,0),0),"")</f>
        <v>21161.05078125</v>
      </c>
      <c r="L1487">
        <f>IFERROR(INDEX('Data1 totsignal with smooth'!C$2:C$2058,MATCH($H1487,'Data1 totsignal with smooth'!$A$2:$A$2058,0),0),"")</f>
        <v>22093.6171875</v>
      </c>
      <c r="M1487" s="9">
        <f t="shared" si="92"/>
        <v>0.9577902342411535</v>
      </c>
      <c r="N1487">
        <v>7382.1094000000003</v>
      </c>
      <c r="O1487">
        <v>2155.7302</v>
      </c>
      <c r="P1487">
        <f t="shared" si="95"/>
        <v>3.4244124798177435</v>
      </c>
    </row>
    <row r="1488" spans="1:16" x14ac:dyDescent="0.25">
      <c r="A1488" s="5">
        <f t="shared" si="93"/>
        <v>292.30399999999997</v>
      </c>
      <c r="B1488" s="5">
        <f t="shared" si="94"/>
        <v>291.29669999999999</v>
      </c>
      <c r="C1488" s="5" t="s">
        <v>2142</v>
      </c>
      <c r="D1488" s="5" t="s">
        <v>1898</v>
      </c>
      <c r="E1488" s="5">
        <v>292.30810000000002</v>
      </c>
      <c r="F1488" s="5">
        <v>292.30579999999998</v>
      </c>
      <c r="G1488" s="5">
        <v>292.30070000000001</v>
      </c>
      <c r="H1488" s="5">
        <v>292.30119999999999</v>
      </c>
      <c r="I1488" s="5" t="str">
        <f>IF(IFERROR(INDEX('[1]Main v5 (no siloxanes)'!$E$2:$E$379,MATCH(A1488,'[1]Main v5 (no siloxanes)'!$E$2:$E$379,0),0),"")="","",1)</f>
        <v/>
      </c>
      <c r="K1488">
        <f>IFERROR(INDEX('Data1 totsignal with smooth'!B$2:B$2058,MATCH($H1488,'Data1 totsignal with smooth'!$A$2:$A$2058,0),0),"")</f>
        <v>21384.79296875</v>
      </c>
      <c r="L1488">
        <f>IFERROR(INDEX('Data1 totsignal with smooth'!C$2:C$2058,MATCH($H1488,'Data1 totsignal with smooth'!$A$2:$A$2058,0),0),"")</f>
        <v>21731.337890625</v>
      </c>
      <c r="M1488" s="9">
        <f t="shared" si="92"/>
        <v>0.98405321735738593</v>
      </c>
      <c r="N1488">
        <v>852.72118999999998</v>
      </c>
      <c r="O1488">
        <v>2155.7302</v>
      </c>
      <c r="P1488">
        <f t="shared" si="95"/>
        <v>0.39556025610254936</v>
      </c>
    </row>
    <row r="1489" spans="1:16" x14ac:dyDescent="0.25">
      <c r="A1489" s="5">
        <f t="shared" si="93"/>
        <v>292.31659999999999</v>
      </c>
      <c r="B1489" s="5">
        <f t="shared" si="94"/>
        <v>291.30930000000001</v>
      </c>
      <c r="C1489" s="5" t="s">
        <v>1898</v>
      </c>
      <c r="D1489" s="5" t="s">
        <v>1898</v>
      </c>
      <c r="F1489" s="5">
        <v>292.31830000000002</v>
      </c>
      <c r="G1489" s="5">
        <v>292.31720000000001</v>
      </c>
      <c r="H1489" s="5">
        <v>292.3143</v>
      </c>
      <c r="I1489" s="5" t="str">
        <f>IF(IFERROR(INDEX('[1]Main v5 (no siloxanes)'!$E$2:$E$379,MATCH(A1489,'[1]Main v5 (no siloxanes)'!$E$2:$E$379,0),0),"")="","",1)</f>
        <v/>
      </c>
      <c r="K1489">
        <f>IFERROR(INDEX('Data1 totsignal with smooth'!B$2:B$2058,MATCH($H1489,'Data1 totsignal with smooth'!$A$2:$A$2058,0),0),"")</f>
        <v>15887.1103515625</v>
      </c>
      <c r="L1489">
        <f>IFERROR(INDEX('Data1 totsignal with smooth'!C$2:C$2058,MATCH($H1489,'Data1 totsignal with smooth'!$A$2:$A$2058,0),0),"")</f>
        <v>22093.6171875</v>
      </c>
      <c r="M1489" s="9">
        <f t="shared" si="92"/>
        <v>0.71908145310633054</v>
      </c>
      <c r="P1489" t="str">
        <f t="shared" si="95"/>
        <v/>
      </c>
    </row>
    <row r="1490" spans="1:16" x14ac:dyDescent="0.25">
      <c r="A1490" s="5">
        <f t="shared" si="93"/>
        <v>292.33909999999997</v>
      </c>
      <c r="B1490" s="5">
        <f t="shared" si="94"/>
        <v>291.33179999999999</v>
      </c>
      <c r="C1490" s="5" t="s">
        <v>1898</v>
      </c>
      <c r="D1490" s="5" t="s">
        <v>1898</v>
      </c>
      <c r="F1490" s="5">
        <v>292.33960000000002</v>
      </c>
      <c r="G1490" s="5">
        <v>292.3417</v>
      </c>
      <c r="H1490" s="5">
        <v>292.33589999999998</v>
      </c>
      <c r="I1490" s="5" t="str">
        <f>IF(IFERROR(INDEX('[1]Main v5 (no siloxanes)'!$E$2:$E$379,MATCH(A1490,'[1]Main v5 (no siloxanes)'!$E$2:$E$379,0),0),"")="","",1)</f>
        <v/>
      </c>
      <c r="K1490">
        <f>IFERROR(INDEX('Data1 totsignal with smooth'!B$2:B$2058,MATCH($H1490,'Data1 totsignal with smooth'!$A$2:$A$2058,0),0),"")</f>
        <v>3805.8466796875</v>
      </c>
      <c r="L1490">
        <f>IFERROR(INDEX('Data1 totsignal with smooth'!C$2:C$2058,MATCH($H1490,'Data1 totsignal with smooth'!$A$2:$A$2058,0),0),"")</f>
        <v>25103.185546875</v>
      </c>
      <c r="M1490" s="9">
        <f t="shared" si="92"/>
        <v>0.15160811653090281</v>
      </c>
      <c r="P1490" t="str">
        <f t="shared" si="95"/>
        <v/>
      </c>
    </row>
    <row r="1491" spans="1:16" x14ac:dyDescent="0.25">
      <c r="A1491" s="5">
        <f t="shared" si="93"/>
        <v>293.16609999999997</v>
      </c>
      <c r="B1491" s="5">
        <f t="shared" si="94"/>
        <v>292.15879999999999</v>
      </c>
      <c r="C1491" s="5" t="s">
        <v>2685</v>
      </c>
      <c r="H1491" s="5">
        <v>293.16609999999997</v>
      </c>
      <c r="I1491" s="5" t="str">
        <f>IF(IFERROR(INDEX('[1]Main v5 (no siloxanes)'!$E$2:$E$379,MATCH(A1491,'[1]Main v5 (no siloxanes)'!$E$2:$E$379,0),0),"")="","",1)</f>
        <v/>
      </c>
      <c r="K1491">
        <f>IFERROR(INDEX('Data1 totsignal with smooth'!B$2:B$2058,MATCH($H1491,'Data1 totsignal with smooth'!$A$2:$A$2058,0),0),"")</f>
        <v>17567.87890625</v>
      </c>
      <c r="L1491">
        <f>IFERROR(INDEX('Data1 totsignal with smooth'!C$2:C$2058,MATCH($H1491,'Data1 totsignal with smooth'!$A$2:$A$2058,0),0),"")</f>
        <v>22456.220703125</v>
      </c>
      <c r="M1491" s="9">
        <f t="shared" si="92"/>
        <v>0.78231680826886685</v>
      </c>
      <c r="P1491" t="str">
        <f t="shared" si="95"/>
        <v/>
      </c>
    </row>
    <row r="1492" spans="1:16" x14ac:dyDescent="0.25">
      <c r="A1492" s="5">
        <f t="shared" si="93"/>
        <v>293.1884</v>
      </c>
      <c r="B1492" s="5">
        <f t="shared" si="94"/>
        <v>292.18110000000001</v>
      </c>
      <c r="C1492" s="5" t="s">
        <v>1102</v>
      </c>
      <c r="D1492" s="5" t="s">
        <v>1898</v>
      </c>
      <c r="H1492" s="5">
        <v>293.1884</v>
      </c>
      <c r="I1492" s="5" t="str">
        <f>IF(IFERROR(INDEX('[1]Main v5 (no siloxanes)'!$E$2:$E$379,MATCH(A1492,'[1]Main v5 (no siloxanes)'!$E$2:$E$379,0),0),"")="","",1)</f>
        <v/>
      </c>
      <c r="K1492">
        <f>IFERROR(INDEX('Data1 totsignal with smooth'!B$2:B$2058,MATCH($H1492,'Data1 totsignal with smooth'!$A$2:$A$2058,0),0),"")</f>
        <v>20534.83203125</v>
      </c>
      <c r="L1492">
        <f>IFERROR(INDEX('Data1 totsignal with smooth'!C$2:C$2058,MATCH($H1492,'Data1 totsignal with smooth'!$A$2:$A$2058,0),0),"")</f>
        <v>22093.6171875</v>
      </c>
      <c r="M1492" s="9">
        <f t="shared" si="92"/>
        <v>0.92944635805802223</v>
      </c>
      <c r="P1492" t="str">
        <f t="shared" si="95"/>
        <v/>
      </c>
    </row>
    <row r="1493" spans="1:16" x14ac:dyDescent="0.25">
      <c r="A1493" s="5">
        <f t="shared" si="93"/>
        <v>293.21069999999997</v>
      </c>
      <c r="B1493" s="5">
        <f t="shared" si="94"/>
        <v>292.20339999999999</v>
      </c>
      <c r="C1493" s="5" t="s">
        <v>1103</v>
      </c>
      <c r="D1493" s="5" t="s">
        <v>1898</v>
      </c>
      <c r="E1493" s="5">
        <v>293.21530000000001</v>
      </c>
      <c r="F1493" s="5">
        <v>293.20999999999998</v>
      </c>
      <c r="G1493" s="5">
        <v>293.20310000000001</v>
      </c>
      <c r="H1493" s="5">
        <v>293.21449999999999</v>
      </c>
      <c r="I1493" s="5" t="str">
        <f>IF(IFERROR(INDEX('[1]Main v5 (no siloxanes)'!$E$2:$E$379,MATCH(A1493,'[1]Main v5 (no siloxanes)'!$E$2:$E$379,0),0),"")="","",1)</f>
        <v/>
      </c>
      <c r="K1493">
        <f>IFERROR(INDEX('Data1 totsignal with smooth'!B$2:B$2058,MATCH($H1493,'Data1 totsignal with smooth'!$A$2:$A$2058,0),0),"")</f>
        <v>26442.8671875</v>
      </c>
      <c r="L1493">
        <f>IFERROR(INDEX('Data1 totsignal with smooth'!C$2:C$2058,MATCH($H1493,'Data1 totsignal with smooth'!$A$2:$A$2058,0),0),"")</f>
        <v>22093.6171875</v>
      </c>
      <c r="M1493" s="9">
        <f t="shared" si="92"/>
        <v>1.1968554973633152</v>
      </c>
      <c r="N1493">
        <v>4675.9291999999996</v>
      </c>
      <c r="O1493">
        <v>4024.4070000000002</v>
      </c>
      <c r="P1493">
        <f t="shared" si="95"/>
        <v>1.1618927210890944</v>
      </c>
    </row>
    <row r="1494" spans="1:16" x14ac:dyDescent="0.25">
      <c r="A1494" s="5">
        <f t="shared" si="93"/>
        <v>293.2414</v>
      </c>
      <c r="B1494" s="5">
        <f t="shared" si="94"/>
        <v>292.23410000000001</v>
      </c>
      <c r="C1494" s="5" t="s">
        <v>1104</v>
      </c>
      <c r="D1494" s="5" t="s">
        <v>1898</v>
      </c>
      <c r="E1494" s="5">
        <v>293.245</v>
      </c>
      <c r="F1494" s="5">
        <v>293.24709999999999</v>
      </c>
      <c r="G1494" s="5">
        <v>293.23450000000003</v>
      </c>
      <c r="H1494" s="5">
        <v>293.23899999999998</v>
      </c>
      <c r="I1494" s="5" t="str">
        <f>IF(IFERROR(INDEX('[1]Main v5 (no siloxanes)'!$E$2:$E$379,MATCH(A1494,'[1]Main v5 (no siloxanes)'!$E$2:$E$379,0),0),"")="","",1)</f>
        <v/>
      </c>
      <c r="K1494">
        <f>IFERROR(INDEX('Data1 totsignal with smooth'!B$2:B$2058,MATCH($H1494,'Data1 totsignal with smooth'!$A$2:$A$2058,0),0),"")</f>
        <v>32155.626953125</v>
      </c>
      <c r="L1494">
        <f>IFERROR(INDEX('Data1 totsignal with smooth'!C$2:C$2058,MATCH($H1494,'Data1 totsignal with smooth'!$A$2:$A$2058,0),0),"")</f>
        <v>22093.6171875</v>
      </c>
      <c r="M1494" s="9">
        <f t="shared" si="92"/>
        <v>1.455426093438327</v>
      </c>
      <c r="N1494">
        <v>5262.9931999999999</v>
      </c>
      <c r="O1494">
        <v>2155.7302</v>
      </c>
      <c r="P1494">
        <f t="shared" si="95"/>
        <v>2.4413969800116915</v>
      </c>
    </row>
    <row r="1495" spans="1:16" x14ac:dyDescent="0.25">
      <c r="A1495" s="5">
        <f t="shared" si="93"/>
        <v>293.26299999999998</v>
      </c>
      <c r="B1495" s="5">
        <f t="shared" si="94"/>
        <v>292.25569999999999</v>
      </c>
      <c r="C1495" s="5" t="s">
        <v>1105</v>
      </c>
      <c r="D1495" s="5" t="s">
        <v>1898</v>
      </c>
      <c r="G1495" s="5">
        <v>293.26049999999998</v>
      </c>
      <c r="H1495" s="5">
        <v>293.2654</v>
      </c>
      <c r="I1495" s="5" t="str">
        <f>IF(IFERROR(INDEX('[1]Main v5 (no siloxanes)'!$E$2:$E$379,MATCH(A1495,'[1]Main v5 (no siloxanes)'!$E$2:$E$379,0),0),"")="","",1)</f>
        <v/>
      </c>
      <c r="K1495">
        <f>IFERROR(INDEX('Data1 totsignal with smooth'!B$2:B$2058,MATCH($H1495,'Data1 totsignal with smooth'!$A$2:$A$2058,0),0),"")</f>
        <v>37211.859375</v>
      </c>
      <c r="L1495">
        <f>IFERROR(INDEX('Data1 totsignal with smooth'!C$2:C$2058,MATCH($H1495,'Data1 totsignal with smooth'!$A$2:$A$2058,0),0),"")</f>
        <v>22093.6171875</v>
      </c>
      <c r="M1495" s="9">
        <f t="shared" si="92"/>
        <v>1.6842809875448332</v>
      </c>
      <c r="P1495" t="str">
        <f t="shared" si="95"/>
        <v/>
      </c>
    </row>
    <row r="1496" spans="1:16" x14ac:dyDescent="0.25">
      <c r="A1496" s="5">
        <f t="shared" si="93"/>
        <v>293.2833</v>
      </c>
      <c r="B1496" s="5">
        <f t="shared" si="94"/>
        <v>292.27600000000001</v>
      </c>
      <c r="C1496" s="5" t="s">
        <v>1106</v>
      </c>
      <c r="D1496" s="5" t="s">
        <v>1898</v>
      </c>
      <c r="E1496" s="5">
        <v>293.28460000000001</v>
      </c>
      <c r="F1496" s="5">
        <v>293.28399999999999</v>
      </c>
      <c r="G1496" s="5">
        <v>293.28100000000001</v>
      </c>
      <c r="H1496" s="5">
        <v>293.28339999999997</v>
      </c>
      <c r="I1496" s="5" t="str">
        <f>IF(IFERROR(INDEX('[1]Main v5 (no siloxanes)'!$E$2:$E$379,MATCH(A1496,'[1]Main v5 (no siloxanes)'!$E$2:$E$379,0),0),"")="","",1)</f>
        <v/>
      </c>
      <c r="K1496">
        <f>IFERROR(INDEX('Data1 totsignal with smooth'!B$2:B$2058,MATCH($H1496,'Data1 totsignal with smooth'!$A$2:$A$2058,0),0),"")</f>
        <v>121949.4609375</v>
      </c>
      <c r="L1496">
        <f>IFERROR(INDEX('Data1 totsignal with smooth'!C$2:C$2058,MATCH($H1496,'Data1 totsignal with smooth'!$A$2:$A$2058,0),0),"")</f>
        <v>22456.220703125</v>
      </c>
      <c r="M1496" s="9">
        <f t="shared" si="92"/>
        <v>5.4305425008817068</v>
      </c>
      <c r="N1496">
        <v>46080.43</v>
      </c>
      <c r="O1496">
        <v>1718.9746</v>
      </c>
      <c r="P1496">
        <f t="shared" si="95"/>
        <v>26.806928968002204</v>
      </c>
    </row>
    <row r="1497" spans="1:16" x14ac:dyDescent="0.25">
      <c r="A1497" s="5">
        <f t="shared" si="93"/>
        <v>293.31540000000001</v>
      </c>
      <c r="B1497" s="5">
        <f t="shared" si="94"/>
        <v>292.30810000000002</v>
      </c>
      <c r="C1497" s="5" t="s">
        <v>1107</v>
      </c>
      <c r="D1497" s="5" t="s">
        <v>1898</v>
      </c>
      <c r="E1497" s="5">
        <v>293.31560000000002</v>
      </c>
      <c r="F1497" s="5">
        <v>293.3134</v>
      </c>
      <c r="G1497" s="5">
        <v>293.31450000000001</v>
      </c>
      <c r="H1497" s="5">
        <v>293.31790000000001</v>
      </c>
      <c r="I1497" s="5" t="str">
        <f>IF(IFERROR(INDEX('[1]Main v5 (no siloxanes)'!$E$2:$E$379,MATCH(A1497,'[1]Main v5 (no siloxanes)'!$E$2:$E$379,0),0),"")="","",1)</f>
        <v/>
      </c>
      <c r="K1497">
        <f>IFERROR(INDEX('Data1 totsignal with smooth'!B$2:B$2058,MATCH($H1497,'Data1 totsignal with smooth'!$A$2:$A$2058,0),0),"")</f>
        <v>71416.5</v>
      </c>
      <c r="L1497">
        <f>IFERROR(INDEX('Data1 totsignal with smooth'!C$2:C$2058,MATCH($H1497,'Data1 totsignal with smooth'!$A$2:$A$2058,0),0),"")</f>
        <v>22456.220703125</v>
      </c>
      <c r="M1497" s="9">
        <f t="shared" si="92"/>
        <v>3.1802546360822728</v>
      </c>
      <c r="N1497">
        <v>4024.4070000000002</v>
      </c>
      <c r="O1497">
        <v>1718.9746</v>
      </c>
      <c r="P1497">
        <f t="shared" si="95"/>
        <v>2.3411672284162894</v>
      </c>
    </row>
    <row r="1498" spans="1:16" x14ac:dyDescent="0.25">
      <c r="A1498" s="5">
        <f t="shared" si="93"/>
        <v>294.12369999999999</v>
      </c>
      <c r="B1498" s="5">
        <f t="shared" si="94"/>
        <v>293.1164</v>
      </c>
      <c r="C1498" s="5" t="s">
        <v>1109</v>
      </c>
      <c r="D1498" s="5" t="s">
        <v>1898</v>
      </c>
      <c r="H1498" s="5">
        <v>294.12369999999999</v>
      </c>
      <c r="I1498" s="5" t="str">
        <f>IF(IFERROR(INDEX('[1]Main v5 (no siloxanes)'!$E$2:$E$379,MATCH(A1498,'[1]Main v5 (no siloxanes)'!$E$2:$E$379,0),0),"")="","",1)</f>
        <v/>
      </c>
      <c r="K1498">
        <f>IFERROR(INDEX('Data1 totsignal with smooth'!B$2:B$2058,MATCH($H1498,'Data1 totsignal with smooth'!$A$2:$A$2058,0),0),"")</f>
        <v>3410.44482421875</v>
      </c>
      <c r="L1498">
        <f>IFERROR(INDEX('Data1 totsignal with smooth'!C$2:C$2058,MATCH($H1498,'Data1 totsignal with smooth'!$A$2:$A$2058,0),0),"")</f>
        <v>22456.220703125</v>
      </c>
      <c r="M1498" s="9">
        <f t="shared" si="92"/>
        <v>0.15187082765641655</v>
      </c>
      <c r="P1498" t="str">
        <f t="shared" si="95"/>
        <v/>
      </c>
    </row>
    <row r="1499" spans="1:16" x14ac:dyDescent="0.25">
      <c r="A1499" s="5">
        <f t="shared" si="93"/>
        <v>294.18009999999998</v>
      </c>
      <c r="B1499" s="5">
        <f t="shared" si="94"/>
        <v>293.1728</v>
      </c>
      <c r="C1499" s="5" t="s">
        <v>1110</v>
      </c>
      <c r="E1499" s="5">
        <v>294.18360000000001</v>
      </c>
      <c r="H1499" s="5">
        <v>294.17660000000001</v>
      </c>
      <c r="I1499" s="5" t="str">
        <f>IF(IFERROR(INDEX('[1]Main v5 (no siloxanes)'!$E$2:$E$379,MATCH(A1499,'[1]Main v5 (no siloxanes)'!$E$2:$E$379,0),0),"")="","",1)</f>
        <v/>
      </c>
      <c r="K1499">
        <f>IFERROR(INDEX('Data1 totsignal with smooth'!B$2:B$2058,MATCH($H1499,'Data1 totsignal with smooth'!$A$2:$A$2058,0),0),"")</f>
        <v>8209.142578125</v>
      </c>
      <c r="L1499">
        <f>IFERROR(INDEX('Data1 totsignal with smooth'!C$2:C$2058,MATCH($H1499,'Data1 totsignal with smooth'!$A$2:$A$2058,0),0),"")</f>
        <v>22456.220703125</v>
      </c>
      <c r="M1499" s="9">
        <f t="shared" si="92"/>
        <v>0.36556207238302652</v>
      </c>
      <c r="N1499">
        <v>42.825564999999997</v>
      </c>
      <c r="O1499">
        <v>4024.4070000000002</v>
      </c>
      <c r="P1499">
        <f t="shared" si="95"/>
        <v>1.0641459723134364E-2</v>
      </c>
    </row>
    <row r="1500" spans="1:16" x14ac:dyDescent="0.25">
      <c r="A1500" s="5">
        <f t="shared" si="93"/>
        <v>294.2183</v>
      </c>
      <c r="B1500" s="5">
        <f t="shared" si="94"/>
        <v>293.21100000000001</v>
      </c>
      <c r="C1500" s="5" t="s">
        <v>1111</v>
      </c>
      <c r="D1500" s="5" t="s">
        <v>1898</v>
      </c>
      <c r="E1500" s="5">
        <v>294.22070000000002</v>
      </c>
      <c r="F1500" s="5">
        <v>294.21570000000003</v>
      </c>
      <c r="G1500" s="5">
        <v>294.21949999999998</v>
      </c>
      <c r="H1500" s="5">
        <v>294.21730000000002</v>
      </c>
      <c r="I1500" s="5" t="str">
        <f>IF(IFERROR(INDEX('[1]Main v5 (no siloxanes)'!$E$2:$E$379,MATCH(A1500,'[1]Main v5 (no siloxanes)'!$E$2:$E$379,0),0),"")="","",1)</f>
        <v/>
      </c>
      <c r="K1500">
        <f>IFERROR(INDEX('Data1 totsignal with smooth'!B$2:B$2058,MATCH($H1500,'Data1 totsignal with smooth'!$A$2:$A$2058,0),0),"")</f>
        <v>10620.22265625</v>
      </c>
      <c r="L1500">
        <f>IFERROR(INDEX('Data1 totsignal with smooth'!C$2:C$2058,MATCH($H1500,'Data1 totsignal with smooth'!$A$2:$A$2058,0),0),"")</f>
        <v>22456.220703125</v>
      </c>
      <c r="M1500" s="9">
        <f t="shared" si="92"/>
        <v>0.47293009792926077</v>
      </c>
      <c r="N1500">
        <v>145.39519999999999</v>
      </c>
      <c r="O1500">
        <v>4420.8379000000004</v>
      </c>
      <c r="P1500">
        <f t="shared" si="95"/>
        <v>3.2888606931278791E-2</v>
      </c>
    </row>
    <row r="1501" spans="1:16" x14ac:dyDescent="0.25">
      <c r="A1501" s="5">
        <f t="shared" si="93"/>
        <v>294.2475</v>
      </c>
      <c r="B1501" s="5">
        <f t="shared" si="94"/>
        <v>293.24020000000002</v>
      </c>
      <c r="C1501" s="5" t="s">
        <v>1898</v>
      </c>
      <c r="D1501" s="5" t="s">
        <v>1898</v>
      </c>
      <c r="E1501" s="5">
        <v>294.24709999999999</v>
      </c>
      <c r="F1501" s="5">
        <v>294.24950000000001</v>
      </c>
      <c r="G1501" s="5">
        <v>294.24700000000001</v>
      </c>
      <c r="H1501" s="5">
        <v>294.24619999999999</v>
      </c>
      <c r="I1501" s="5" t="str">
        <f>IF(IFERROR(INDEX('[1]Main v5 (no siloxanes)'!$E$2:$E$379,MATCH(A1501,'[1]Main v5 (no siloxanes)'!$E$2:$E$379,0),0),"")="","",1)</f>
        <v/>
      </c>
      <c r="K1501">
        <f>IFERROR(INDEX('Data1 totsignal with smooth'!B$2:B$2058,MATCH($H1501,'Data1 totsignal with smooth'!$A$2:$A$2058,0),0),"")</f>
        <v>10173.6591796875</v>
      </c>
      <c r="L1501">
        <f>IFERROR(INDEX('Data1 totsignal with smooth'!C$2:C$2058,MATCH($H1501,'Data1 totsignal with smooth'!$A$2:$A$2058,0),0),"")</f>
        <v>25103.185546875</v>
      </c>
      <c r="M1501" s="9">
        <f t="shared" si="92"/>
        <v>0.40527363193369614</v>
      </c>
      <c r="N1501">
        <v>233.9837</v>
      </c>
      <c r="O1501">
        <v>4420.8379000000004</v>
      </c>
      <c r="P1501">
        <f t="shared" si="95"/>
        <v>5.2927455222911472E-2</v>
      </c>
    </row>
    <row r="1502" spans="1:16" x14ac:dyDescent="0.25">
      <c r="A1502" s="5">
        <f t="shared" si="93"/>
        <v>294.27780000000001</v>
      </c>
      <c r="B1502" s="5">
        <f t="shared" si="94"/>
        <v>293.27050000000003</v>
      </c>
      <c r="C1502" s="5" t="s">
        <v>2143</v>
      </c>
      <c r="D1502" s="5" t="s">
        <v>1898</v>
      </c>
      <c r="G1502" s="5">
        <v>294.27370000000002</v>
      </c>
      <c r="H1502" s="5">
        <v>294.28179999999998</v>
      </c>
      <c r="I1502" s="5" t="str">
        <f>IF(IFERROR(INDEX('[1]Main v5 (no siloxanes)'!$E$2:$E$379,MATCH(A1502,'[1]Main v5 (no siloxanes)'!$E$2:$E$379,0),0),"")="","",1)</f>
        <v/>
      </c>
      <c r="K1502">
        <f>IFERROR(INDEX('Data1 totsignal with smooth'!B$2:B$2058,MATCH($H1502,'Data1 totsignal with smooth'!$A$2:$A$2058,0),0),"")</f>
        <v>34556.265625</v>
      </c>
      <c r="L1502">
        <f>IFERROR(INDEX('Data1 totsignal with smooth'!C$2:C$2058,MATCH($H1502,'Data1 totsignal with smooth'!$A$2:$A$2058,0),0),"")</f>
        <v>25784.810546875</v>
      </c>
      <c r="M1502" s="9">
        <f t="shared" si="92"/>
        <v>1.3401791555605616</v>
      </c>
      <c r="P1502" t="str">
        <f t="shared" si="95"/>
        <v/>
      </c>
    </row>
    <row r="1503" spans="1:16" x14ac:dyDescent="0.25">
      <c r="A1503" s="5">
        <f t="shared" si="93"/>
        <v>294.32279999999997</v>
      </c>
      <c r="B1503" s="5">
        <f t="shared" si="94"/>
        <v>293.31549999999999</v>
      </c>
      <c r="C1503" s="5" t="s">
        <v>1898</v>
      </c>
      <c r="D1503" s="5" t="s">
        <v>1898</v>
      </c>
      <c r="E1503" s="5">
        <v>294.3218</v>
      </c>
      <c r="F1503" s="5">
        <v>294.32279999999997</v>
      </c>
      <c r="H1503" s="5">
        <v>294.32369999999997</v>
      </c>
      <c r="I1503" s="5" t="str">
        <f>IF(IFERROR(INDEX('[1]Main v5 (no siloxanes)'!$E$2:$E$379,MATCH(A1503,'[1]Main v5 (no siloxanes)'!$E$2:$E$379,0),0),"")="","",1)</f>
        <v/>
      </c>
      <c r="K1503">
        <f>IFERROR(INDEX('Data1 totsignal with smooth'!B$2:B$2058,MATCH($H1503,'Data1 totsignal with smooth'!$A$2:$A$2058,0),0),"")</f>
        <v>25103.185546875</v>
      </c>
      <c r="L1503">
        <f>IFERROR(INDEX('Data1 totsignal with smooth'!C$2:C$2058,MATCH($H1503,'Data1 totsignal with smooth'!$A$2:$A$2058,0),0),"")</f>
        <v>25784.810546875</v>
      </c>
      <c r="M1503" s="9">
        <f t="shared" si="92"/>
        <v>0.97356486297384837</v>
      </c>
      <c r="N1503">
        <v>338.45116999999999</v>
      </c>
      <c r="O1503">
        <v>4420.8379000000004</v>
      </c>
      <c r="P1503">
        <f t="shared" si="95"/>
        <v>7.6558149757085636E-2</v>
      </c>
    </row>
    <row r="1504" spans="1:16" x14ac:dyDescent="0.25">
      <c r="A1504" s="5">
        <f t="shared" si="93"/>
        <v>295.18779999999998</v>
      </c>
      <c r="B1504" s="5">
        <f t="shared" si="94"/>
        <v>294.18049999999999</v>
      </c>
      <c r="C1504" s="5" t="s">
        <v>1112</v>
      </c>
      <c r="D1504" s="5" t="s">
        <v>1898</v>
      </c>
      <c r="E1504" s="5">
        <v>295.1952</v>
      </c>
      <c r="F1504" s="5">
        <v>295.19040000000001</v>
      </c>
      <c r="G1504" s="5">
        <v>295.18360000000001</v>
      </c>
      <c r="H1504" s="5">
        <v>295.18180000000001</v>
      </c>
      <c r="I1504" s="5" t="str">
        <f>IF(IFERROR(INDEX('[1]Main v5 (no siloxanes)'!$E$2:$E$379,MATCH(A1504,'[1]Main v5 (no siloxanes)'!$E$2:$E$379,0),0),"")="","",1)</f>
        <v/>
      </c>
      <c r="K1504">
        <f>IFERROR(INDEX('Data1 totsignal with smooth'!B$2:B$2058,MATCH($H1504,'Data1 totsignal with smooth'!$A$2:$A$2058,0),0),"")</f>
        <v>20734.58203125</v>
      </c>
      <c r="L1504">
        <f>IFERROR(INDEX('Data1 totsignal with smooth'!C$2:C$2058,MATCH($H1504,'Data1 totsignal with smooth'!$A$2:$A$2058,0),0),"")</f>
        <v>26442.8671875</v>
      </c>
      <c r="M1504" s="9">
        <f t="shared" si="92"/>
        <v>0.78412760175460838</v>
      </c>
      <c r="N1504">
        <v>6296.2280000000001</v>
      </c>
      <c r="O1504">
        <v>4557.9614000000001</v>
      </c>
      <c r="P1504">
        <f t="shared" si="95"/>
        <v>1.3813693112890337</v>
      </c>
    </row>
    <row r="1505" spans="1:16" x14ac:dyDescent="0.25">
      <c r="A1505" s="5">
        <f t="shared" si="93"/>
        <v>295.21800000000002</v>
      </c>
      <c r="B1505" s="5">
        <f t="shared" si="94"/>
        <v>294.21069999999997</v>
      </c>
      <c r="C1505" s="5" t="s">
        <v>1113</v>
      </c>
      <c r="D1505" s="5" t="s">
        <v>1898</v>
      </c>
      <c r="F1505" s="5">
        <v>295.2244</v>
      </c>
      <c r="G1505" s="5">
        <v>295.21350000000001</v>
      </c>
      <c r="H1505" s="5">
        <v>295.21620000000001</v>
      </c>
      <c r="I1505" s="5" t="str">
        <f>IF(IFERROR(INDEX('[1]Main v5 (no siloxanes)'!$E$2:$E$379,MATCH(A1505,'[1]Main v5 (no siloxanes)'!$E$2:$E$379,0),0),"")="","",1)</f>
        <v/>
      </c>
      <c r="K1505">
        <f>IFERROR(INDEX('Data1 totsignal with smooth'!B$2:B$2058,MATCH($H1505,'Data1 totsignal with smooth'!$A$2:$A$2058,0),0),"")</f>
        <v>15843.39453125</v>
      </c>
      <c r="L1505">
        <f>IFERROR(INDEX('Data1 totsignal with smooth'!C$2:C$2058,MATCH($H1505,'Data1 totsignal with smooth'!$A$2:$A$2058,0),0),"")</f>
        <v>25784.810546875</v>
      </c>
      <c r="M1505" s="9">
        <f t="shared" si="92"/>
        <v>0.61444680783858407</v>
      </c>
      <c r="P1505" t="str">
        <f t="shared" si="95"/>
        <v/>
      </c>
    </row>
    <row r="1506" spans="1:16" x14ac:dyDescent="0.25">
      <c r="A1506" s="5">
        <f t="shared" si="93"/>
        <v>295.23989999999998</v>
      </c>
      <c r="B1506" s="5">
        <f t="shared" si="94"/>
        <v>294.23259999999999</v>
      </c>
      <c r="C1506" s="5" t="s">
        <v>1115</v>
      </c>
      <c r="D1506" s="5" t="s">
        <v>1898</v>
      </c>
      <c r="E1506" s="5">
        <v>295.24380000000002</v>
      </c>
      <c r="G1506" s="5">
        <v>295.2373</v>
      </c>
      <c r="H1506" s="5">
        <v>295.23869999999999</v>
      </c>
      <c r="I1506" s="5" t="str">
        <f>IF(IFERROR(INDEX('[1]Main v5 (no siloxanes)'!$E$2:$E$379,MATCH(A1506,'[1]Main v5 (no siloxanes)'!$E$2:$E$379,0),0),"")="","",1)</f>
        <v/>
      </c>
      <c r="K1506">
        <f>IFERROR(INDEX('Data1 totsignal with smooth'!B$2:B$2058,MATCH($H1506,'Data1 totsignal with smooth'!$A$2:$A$2058,0),0),"")</f>
        <v>46788.18359375</v>
      </c>
      <c r="L1506">
        <f>IFERROR(INDEX('Data1 totsignal with smooth'!C$2:C$2058,MATCH($H1506,'Data1 totsignal with smooth'!$A$2:$A$2058,0),0),"")</f>
        <v>25103.185546875</v>
      </c>
      <c r="M1506" s="9">
        <f t="shared" si="92"/>
        <v>1.8638345124120903</v>
      </c>
      <c r="N1506">
        <v>12859.130999999999</v>
      </c>
      <c r="O1506">
        <v>4557.9614000000001</v>
      </c>
      <c r="P1506">
        <f t="shared" si="95"/>
        <v>2.8212461386794541</v>
      </c>
    </row>
    <row r="1507" spans="1:16" x14ac:dyDescent="0.25">
      <c r="A1507" s="5">
        <f t="shared" si="93"/>
        <v>295.26080000000002</v>
      </c>
      <c r="B1507" s="5">
        <f t="shared" si="94"/>
        <v>294.25349999999997</v>
      </c>
      <c r="C1507" s="5" t="s">
        <v>1116</v>
      </c>
      <c r="D1507" s="5" t="s">
        <v>1898</v>
      </c>
      <c r="F1507" s="5">
        <v>295.26089999999999</v>
      </c>
      <c r="G1507" s="5">
        <v>295.2602</v>
      </c>
      <c r="H1507" s="5">
        <v>295.26139999999998</v>
      </c>
      <c r="I1507" s="5" t="str">
        <f>IF(IFERROR(INDEX('[1]Main v5 (no siloxanes)'!$E$2:$E$379,MATCH(A1507,'[1]Main v5 (no siloxanes)'!$E$2:$E$379,0),0),"")="","",1)</f>
        <v/>
      </c>
      <c r="K1507">
        <f>IFERROR(INDEX('Data1 totsignal with smooth'!B$2:B$2058,MATCH($H1507,'Data1 totsignal with smooth'!$A$2:$A$2058,0),0),"")</f>
        <v>25784.810546875</v>
      </c>
      <c r="L1507">
        <f>IFERROR(INDEX('Data1 totsignal with smooth'!C$2:C$2058,MATCH($H1507,'Data1 totsignal with smooth'!$A$2:$A$2058,0),0),"")</f>
        <v>25103.185546875</v>
      </c>
      <c r="M1507" s="9">
        <f t="shared" si="92"/>
        <v>1.027152928409313</v>
      </c>
      <c r="P1507" t="str">
        <f t="shared" si="95"/>
        <v/>
      </c>
    </row>
    <row r="1508" spans="1:16" x14ac:dyDescent="0.25">
      <c r="A1508" s="5">
        <f t="shared" si="93"/>
        <v>295.29829999999998</v>
      </c>
      <c r="B1508" s="5">
        <f t="shared" si="94"/>
        <v>294.291</v>
      </c>
      <c r="C1508" s="5" t="s">
        <v>1117</v>
      </c>
      <c r="D1508" s="5" t="s">
        <v>1898</v>
      </c>
      <c r="E1508" s="5">
        <v>295.30009999999999</v>
      </c>
      <c r="F1508" s="5">
        <v>295.29939999999999</v>
      </c>
      <c r="G1508" s="5">
        <v>295.29739999999998</v>
      </c>
      <c r="H1508" s="5">
        <v>295.29640000000001</v>
      </c>
      <c r="I1508" s="5" t="str">
        <f>IF(IFERROR(INDEX('[1]Main v5 (no siloxanes)'!$E$2:$E$379,MATCH(A1508,'[1]Main v5 (no siloxanes)'!$E$2:$E$379,0),0),"")="","",1)</f>
        <v/>
      </c>
      <c r="K1508">
        <f>IFERROR(INDEX('Data1 totsignal with smooth'!B$2:B$2058,MATCH($H1508,'Data1 totsignal with smooth'!$A$2:$A$2058,0),0),"")</f>
        <v>141138.734375</v>
      </c>
      <c r="L1508">
        <f>IFERROR(INDEX('Data1 totsignal with smooth'!C$2:C$2058,MATCH($H1508,'Data1 totsignal with smooth'!$A$2:$A$2058,0),0),"")</f>
        <v>25103.185546875</v>
      </c>
      <c r="M1508" s="9">
        <f t="shared" si="92"/>
        <v>5.6223435910734372</v>
      </c>
      <c r="N1508">
        <v>34418.684000000001</v>
      </c>
      <c r="O1508">
        <v>4420.8379000000004</v>
      </c>
      <c r="P1508">
        <f t="shared" si="95"/>
        <v>7.7855566701506964</v>
      </c>
    </row>
    <row r="1509" spans="1:16" x14ac:dyDescent="0.25">
      <c r="A1509" s="5">
        <f t="shared" si="93"/>
        <v>295.32990000000001</v>
      </c>
      <c r="B1509" s="5">
        <f t="shared" si="94"/>
        <v>294.32260000000002</v>
      </c>
      <c r="C1509" s="5" t="s">
        <v>1898</v>
      </c>
      <c r="D1509" s="5" t="s">
        <v>1898</v>
      </c>
      <c r="E1509" s="5">
        <v>295.3331</v>
      </c>
      <c r="F1509" s="5">
        <v>295.32380000000001</v>
      </c>
      <c r="G1509" s="5">
        <v>295.33069999999998</v>
      </c>
      <c r="H1509" s="5">
        <v>295.33179999999999</v>
      </c>
      <c r="I1509" s="5" t="str">
        <f>IF(IFERROR(INDEX('[1]Main v5 (no siloxanes)'!$E$2:$E$379,MATCH(A1509,'[1]Main v5 (no siloxanes)'!$E$2:$E$379,0),0),"")="","",1)</f>
        <v/>
      </c>
      <c r="K1509">
        <f>IFERROR(INDEX('Data1 totsignal with smooth'!B$2:B$2058,MATCH($H1509,'Data1 totsignal with smooth'!$A$2:$A$2058,0),0),"")</f>
        <v>103302.140625</v>
      </c>
      <c r="L1509">
        <f>IFERROR(INDEX('Data1 totsignal with smooth'!C$2:C$2058,MATCH($H1509,'Data1 totsignal with smooth'!$A$2:$A$2058,0),0),"")</f>
        <v>25103.185546875</v>
      </c>
      <c r="M1509" s="9">
        <f t="shared" si="92"/>
        <v>4.1151008676609848</v>
      </c>
      <c r="N1509">
        <v>10692.748</v>
      </c>
      <c r="O1509">
        <v>4024.4070000000002</v>
      </c>
      <c r="P1509">
        <f t="shared" si="95"/>
        <v>2.6569748039897552</v>
      </c>
    </row>
    <row r="1510" spans="1:16" x14ac:dyDescent="0.25">
      <c r="A1510" s="5">
        <f t="shared" si="93"/>
        <v>295.35640000000001</v>
      </c>
      <c r="B1510" s="5">
        <f t="shared" si="94"/>
        <v>294.34910000000002</v>
      </c>
      <c r="C1510" s="5" t="s">
        <v>1898</v>
      </c>
      <c r="D1510" s="5" t="s">
        <v>1898</v>
      </c>
      <c r="G1510" s="5">
        <v>295.3578</v>
      </c>
      <c r="H1510" s="5">
        <v>295.35500000000002</v>
      </c>
      <c r="I1510" s="5" t="str">
        <f>IF(IFERROR(INDEX('[1]Main v5 (no siloxanes)'!$E$2:$E$379,MATCH(A1510,'[1]Main v5 (no siloxanes)'!$E$2:$E$379,0),0),"")="","",1)</f>
        <v/>
      </c>
      <c r="K1510">
        <f>IFERROR(INDEX('Data1 totsignal with smooth'!B$2:B$2058,MATCH($H1510,'Data1 totsignal with smooth'!$A$2:$A$2058,0),0),"")</f>
        <v>18564.880859375</v>
      </c>
      <c r="L1510">
        <f>IFERROR(INDEX('Data1 totsignal with smooth'!C$2:C$2058,MATCH($H1510,'Data1 totsignal with smooth'!$A$2:$A$2058,0),0),"")</f>
        <v>25784.810546875</v>
      </c>
      <c r="M1510" s="9">
        <f t="shared" si="92"/>
        <v>0.71999291309995594</v>
      </c>
      <c r="P1510" t="str">
        <f t="shared" si="95"/>
        <v/>
      </c>
    </row>
    <row r="1511" spans="1:16" x14ac:dyDescent="0.25">
      <c r="A1511" s="5">
        <f t="shared" si="93"/>
        <v>296.14499999999998</v>
      </c>
      <c r="B1511" s="5">
        <f t="shared" si="94"/>
        <v>295.1377</v>
      </c>
      <c r="C1511" s="5" t="s">
        <v>2551</v>
      </c>
      <c r="D1511" s="5" t="s">
        <v>1898</v>
      </c>
      <c r="E1511" s="5">
        <v>296.1499</v>
      </c>
      <c r="F1511" s="5">
        <v>296.14870000000002</v>
      </c>
      <c r="G1511" s="5">
        <v>296.1395</v>
      </c>
      <c r="H1511" s="5">
        <v>296.14179999999999</v>
      </c>
      <c r="I1511" s="5" t="str">
        <f>IF(IFERROR(INDEX('[1]Main v5 (no siloxanes)'!$E$2:$E$379,MATCH(A1511,'[1]Main v5 (no siloxanes)'!$E$2:$E$379,0),0),"")="","",1)</f>
        <v/>
      </c>
      <c r="K1511">
        <f>IFERROR(INDEX('Data1 totsignal with smooth'!B$2:B$2058,MATCH($H1511,'Data1 totsignal with smooth'!$A$2:$A$2058,0),0),"")</f>
        <v>21731.337890625</v>
      </c>
      <c r="L1511">
        <f>IFERROR(INDEX('Data1 totsignal with smooth'!C$2:C$2058,MATCH($H1511,'Data1 totsignal with smooth'!$A$2:$A$2058,0),0),"")</f>
        <v>26442.8671875</v>
      </c>
      <c r="M1511" s="9">
        <f t="shared" si="92"/>
        <v>0.82182229848727517</v>
      </c>
      <c r="N1511">
        <v>1718.9746</v>
      </c>
      <c r="O1511">
        <v>4420.8379000000004</v>
      </c>
      <c r="P1511">
        <f t="shared" si="95"/>
        <v>0.38883456912093517</v>
      </c>
    </row>
    <row r="1512" spans="1:16" x14ac:dyDescent="0.25">
      <c r="A1512" s="5">
        <f t="shared" si="93"/>
        <v>296.23399999999998</v>
      </c>
      <c r="B1512" s="5">
        <f t="shared" si="94"/>
        <v>295.22669999999999</v>
      </c>
      <c r="C1512" s="5" t="s">
        <v>1119</v>
      </c>
      <c r="D1512" s="5" t="s">
        <v>1898</v>
      </c>
      <c r="E1512" s="5">
        <v>296.23379999999997</v>
      </c>
      <c r="G1512" s="5">
        <v>296.23480000000001</v>
      </c>
      <c r="H1512" s="5">
        <v>296.23349999999999</v>
      </c>
      <c r="I1512" s="5" t="str">
        <f>IF(IFERROR(INDEX('[1]Main v5 (no siloxanes)'!$E$2:$E$379,MATCH(A1512,'[1]Main v5 (no siloxanes)'!$E$2:$E$379,0),0),"")="","",1)</f>
        <v/>
      </c>
      <c r="K1512">
        <f>IFERROR(INDEX('Data1 totsignal with smooth'!B$2:B$2058,MATCH($H1512,'Data1 totsignal with smooth'!$A$2:$A$2058,0),0),"")</f>
        <v>12790.0673828125</v>
      </c>
      <c r="L1512">
        <f>IFERROR(INDEX('Data1 totsignal with smooth'!C$2:C$2058,MATCH($H1512,'Data1 totsignal with smooth'!$A$2:$A$2058,0),0),"")</f>
        <v>26442.8671875</v>
      </c>
      <c r="M1512" s="9">
        <f t="shared" si="92"/>
        <v>0.48368685937577094</v>
      </c>
      <c r="N1512">
        <v>322.70364000000001</v>
      </c>
      <c r="O1512">
        <v>4557.9614000000001</v>
      </c>
      <c r="P1512">
        <f t="shared" si="95"/>
        <v>7.0799994049971546E-2</v>
      </c>
    </row>
    <row r="1513" spans="1:16" x14ac:dyDescent="0.25">
      <c r="A1513" s="5">
        <f t="shared" si="93"/>
        <v>296.26010000000002</v>
      </c>
      <c r="B1513" s="5">
        <f t="shared" si="94"/>
        <v>295.25279999999998</v>
      </c>
      <c r="C1513" s="5" t="s">
        <v>1120</v>
      </c>
      <c r="D1513" s="5" t="s">
        <v>1898</v>
      </c>
      <c r="E1513" s="5">
        <v>296.25720000000001</v>
      </c>
      <c r="F1513" s="5">
        <v>296.26400000000001</v>
      </c>
      <c r="G1513" s="5">
        <v>296.26420000000002</v>
      </c>
      <c r="H1513" s="5">
        <v>296.255</v>
      </c>
      <c r="I1513" s="5" t="str">
        <f>IF(IFERROR(INDEX('[1]Main v5 (no siloxanes)'!$E$2:$E$379,MATCH(A1513,'[1]Main v5 (no siloxanes)'!$E$2:$E$379,0),0),"")="","",1)</f>
        <v/>
      </c>
      <c r="K1513">
        <f>IFERROR(INDEX('Data1 totsignal with smooth'!B$2:B$2058,MATCH($H1513,'Data1 totsignal with smooth'!$A$2:$A$2058,0),0),"")</f>
        <v>10576.40234375</v>
      </c>
      <c r="L1513">
        <f>IFERROR(INDEX('Data1 totsignal with smooth'!C$2:C$2058,MATCH($H1513,'Data1 totsignal with smooth'!$A$2:$A$2058,0),0),"")</f>
        <v>26442.8671875</v>
      </c>
      <c r="M1513" s="9">
        <f t="shared" si="92"/>
        <v>0.39997184377757827</v>
      </c>
      <c r="N1513">
        <v>283.16762999999997</v>
      </c>
      <c r="O1513">
        <v>4557.9614000000001</v>
      </c>
      <c r="P1513">
        <f t="shared" si="95"/>
        <v>6.2125938582981412E-2</v>
      </c>
    </row>
    <row r="1514" spans="1:16" x14ac:dyDescent="0.25">
      <c r="A1514" s="5">
        <f t="shared" si="93"/>
        <v>296.2953</v>
      </c>
      <c r="B1514" s="5">
        <f t="shared" si="94"/>
        <v>295.28800000000001</v>
      </c>
      <c r="C1514" s="5" t="s">
        <v>2145</v>
      </c>
      <c r="D1514" s="5" t="s">
        <v>1898</v>
      </c>
      <c r="E1514" s="5">
        <v>296.30040000000002</v>
      </c>
      <c r="G1514" s="5">
        <v>296.29700000000003</v>
      </c>
      <c r="H1514" s="5">
        <v>296.28859999999997</v>
      </c>
      <c r="I1514" s="5" t="str">
        <f>IF(IFERROR(INDEX('[1]Main v5 (no siloxanes)'!$E$2:$E$379,MATCH(A1514,'[1]Main v5 (no siloxanes)'!$E$2:$E$379,0),0),"")="","",1)</f>
        <v/>
      </c>
      <c r="K1514">
        <f>IFERROR(INDEX('Data1 totsignal with smooth'!B$2:B$2058,MATCH($H1514,'Data1 totsignal with smooth'!$A$2:$A$2058,0),0),"")</f>
        <v>31137.1640625</v>
      </c>
      <c r="L1514">
        <f>IFERROR(INDEX('Data1 totsignal with smooth'!C$2:C$2058,MATCH($H1514,'Data1 totsignal with smooth'!$A$2:$A$2058,0),0),"")</f>
        <v>26442.8671875</v>
      </c>
      <c r="M1514" s="9">
        <f t="shared" si="92"/>
        <v>1.1775260164381522</v>
      </c>
      <c r="N1514">
        <v>16255.028</v>
      </c>
      <c r="O1514">
        <v>4675.9291999999996</v>
      </c>
      <c r="P1514">
        <f t="shared" si="95"/>
        <v>3.4763203856893301</v>
      </c>
    </row>
    <row r="1515" spans="1:16" x14ac:dyDescent="0.25">
      <c r="A1515" s="5">
        <f t="shared" si="93"/>
        <v>296.30220000000003</v>
      </c>
      <c r="B1515" s="5">
        <f t="shared" si="94"/>
        <v>295.29489999999998</v>
      </c>
      <c r="C1515" s="5" t="s">
        <v>1898</v>
      </c>
      <c r="D1515" s="5" t="s">
        <v>1898</v>
      </c>
      <c r="F1515" s="5">
        <v>296.30239999999998</v>
      </c>
      <c r="H1515" s="5">
        <v>296.30189999999999</v>
      </c>
      <c r="I1515" s="5" t="str">
        <f>IF(IFERROR(INDEX('[1]Main v5 (no siloxanes)'!$E$2:$E$379,MATCH(A1515,'[1]Main v5 (no siloxanes)'!$E$2:$E$379,0),0),"")="","",1)</f>
        <v/>
      </c>
      <c r="K1515">
        <f>IFERROR(INDEX('Data1 totsignal with smooth'!B$2:B$2058,MATCH($H1515,'Data1 totsignal with smooth'!$A$2:$A$2058,0),0),"")</f>
        <v>45671.5625</v>
      </c>
      <c r="L1515">
        <f>IFERROR(INDEX('Data1 totsignal with smooth'!C$2:C$2058,MATCH($H1515,'Data1 totsignal with smooth'!$A$2:$A$2058,0),0),"")</f>
        <v>26442.8671875</v>
      </c>
      <c r="M1515" s="9">
        <f t="shared" si="92"/>
        <v>1.7271789090099026</v>
      </c>
      <c r="P1515" t="str">
        <f t="shared" si="95"/>
        <v/>
      </c>
    </row>
    <row r="1516" spans="1:16" x14ac:dyDescent="0.25">
      <c r="A1516" s="5">
        <f t="shared" si="93"/>
        <v>296.3313</v>
      </c>
      <c r="B1516" s="5">
        <f t="shared" si="94"/>
        <v>295.32400000000001</v>
      </c>
      <c r="C1516" s="5" t="s">
        <v>1121</v>
      </c>
      <c r="D1516" s="5" t="s">
        <v>1898</v>
      </c>
      <c r="E1516" s="5">
        <v>296.33370000000002</v>
      </c>
      <c r="F1516" s="5">
        <v>296.32769999999999</v>
      </c>
      <c r="G1516" s="5">
        <v>296.33150000000001</v>
      </c>
      <c r="H1516" s="5">
        <v>296.33210000000003</v>
      </c>
      <c r="I1516" s="5" t="str">
        <f>IF(IFERROR(INDEX('[1]Main v5 (no siloxanes)'!$E$2:$E$379,MATCH(A1516,'[1]Main v5 (no siloxanes)'!$E$2:$E$379,0),0),"")="","",1)</f>
        <v/>
      </c>
      <c r="K1516">
        <f>IFERROR(INDEX('Data1 totsignal with smooth'!B$2:B$2058,MATCH($H1516,'Data1 totsignal with smooth'!$A$2:$A$2058,0),0),"")</f>
        <v>22456.220703125</v>
      </c>
      <c r="L1516">
        <f>IFERROR(INDEX('Data1 totsignal with smooth'!C$2:C$2058,MATCH($H1516,'Data1 totsignal with smooth'!$A$2:$A$2058,0),0),"")</f>
        <v>26442.8671875</v>
      </c>
      <c r="M1516" s="9">
        <f t="shared" si="92"/>
        <v>0.8492354684495198</v>
      </c>
      <c r="N1516">
        <v>747.49854000000005</v>
      </c>
      <c r="O1516">
        <v>4420.8379000000004</v>
      </c>
      <c r="P1516">
        <f t="shared" si="95"/>
        <v>0.16908526322577899</v>
      </c>
    </row>
    <row r="1517" spans="1:16" x14ac:dyDescent="0.25">
      <c r="A1517" s="5">
        <f t="shared" si="93"/>
        <v>296.34539999999998</v>
      </c>
      <c r="B1517" s="5">
        <f t="shared" si="94"/>
        <v>295.3381</v>
      </c>
      <c r="F1517" s="5">
        <v>296.34359999999998</v>
      </c>
      <c r="H1517" s="5">
        <v>296.34710000000001</v>
      </c>
      <c r="I1517" s="5" t="str">
        <f>IF(IFERROR(INDEX('[1]Main v5 (no siloxanes)'!$E$2:$E$379,MATCH(A1517,'[1]Main v5 (no siloxanes)'!$E$2:$E$379,0),0),"")="","",1)</f>
        <v/>
      </c>
      <c r="K1517">
        <f>IFERROR(INDEX('Data1 totsignal with smooth'!B$2:B$2058,MATCH($H1517,'Data1 totsignal with smooth'!$A$2:$A$2058,0),0),"")</f>
        <v>11283.9638671875</v>
      </c>
      <c r="L1517">
        <f>IFERROR(INDEX('Data1 totsignal with smooth'!C$2:C$2058,MATCH($H1517,'Data1 totsignal with smooth'!$A$2:$A$2058,0),0),"")</f>
        <v>26442.8671875</v>
      </c>
      <c r="M1517" s="9">
        <f t="shared" ref="M1517:M1580" si="96">IFERROR(K1517/L1517,"")</f>
        <v>0.42672996794090562</v>
      </c>
      <c r="P1517" t="str">
        <f t="shared" si="95"/>
        <v/>
      </c>
    </row>
    <row r="1518" spans="1:16" x14ac:dyDescent="0.25">
      <c r="A1518" s="5">
        <f t="shared" si="93"/>
        <v>297.08159999999998</v>
      </c>
      <c r="B1518" s="5">
        <f t="shared" si="94"/>
        <v>296.07429999999999</v>
      </c>
      <c r="C1518" s="5" t="s">
        <v>2354</v>
      </c>
      <c r="D1518" s="5" t="s">
        <v>2355</v>
      </c>
      <c r="E1518" s="5">
        <v>297.08240000000001</v>
      </c>
      <c r="F1518" s="5">
        <v>297.08350000000002</v>
      </c>
      <c r="G1518" s="5">
        <v>297.08049999999997</v>
      </c>
      <c r="H1518" s="5">
        <v>297.08</v>
      </c>
      <c r="I1518" s="5" t="str">
        <f>IF(IFERROR(INDEX('[1]Main v5 (no siloxanes)'!$E$2:$E$379,MATCH(A1518,'[1]Main v5 (no siloxanes)'!$E$2:$E$379,0),0),"")="","",1)</f>
        <v/>
      </c>
      <c r="K1518">
        <f>IFERROR(INDEX('Data1 totsignal with smooth'!B$2:B$2058,MATCH($H1518,'Data1 totsignal with smooth'!$A$2:$A$2058,0),0),"")</f>
        <v>976583.4375</v>
      </c>
      <c r="L1518">
        <f>IFERROR(INDEX('Data1 totsignal with smooth'!C$2:C$2058,MATCH($H1518,'Data1 totsignal with smooth'!$A$2:$A$2058,0),0),"")</f>
        <v>26442.8671875</v>
      </c>
      <c r="M1518" s="9">
        <f t="shared" si="96"/>
        <v>36.931828556082145</v>
      </c>
      <c r="N1518">
        <v>36540.061999999998</v>
      </c>
      <c r="O1518">
        <v>4024.4070000000002</v>
      </c>
      <c r="P1518">
        <f t="shared" si="95"/>
        <v>9.0796139654860948</v>
      </c>
    </row>
    <row r="1519" spans="1:16" x14ac:dyDescent="0.25">
      <c r="A1519" s="5">
        <f t="shared" si="93"/>
        <v>297.10730000000001</v>
      </c>
      <c r="B1519" s="5">
        <f t="shared" si="94"/>
        <v>296.10000000000002</v>
      </c>
      <c r="C1519" s="5" t="s">
        <v>2146</v>
      </c>
      <c r="D1519" s="5" t="s">
        <v>1898</v>
      </c>
      <c r="E1519" s="5">
        <v>297.10640000000001</v>
      </c>
      <c r="F1519" s="5">
        <v>297.11380000000003</v>
      </c>
      <c r="G1519" s="5">
        <v>297.10169999999999</v>
      </c>
      <c r="H1519" s="5">
        <v>297.10719999999998</v>
      </c>
      <c r="I1519" s="5" t="str">
        <f>IF(IFERROR(INDEX('[1]Main v5 (no siloxanes)'!$E$2:$E$379,MATCH(A1519,'[1]Main v5 (no siloxanes)'!$E$2:$E$379,0),0),"")="","",1)</f>
        <v/>
      </c>
      <c r="K1519">
        <f>IFERROR(INDEX('Data1 totsignal with smooth'!B$2:B$2058,MATCH($H1519,'Data1 totsignal with smooth'!$A$2:$A$2058,0),0),"")</f>
        <v>144935.3125</v>
      </c>
      <c r="L1519">
        <f>IFERROR(INDEX('Data1 totsignal with smooth'!C$2:C$2058,MATCH($H1519,'Data1 totsignal with smooth'!$A$2:$A$2058,0),0),"")</f>
        <v>27967.228515625</v>
      </c>
      <c r="M1519" s="9">
        <f t="shared" si="96"/>
        <v>5.182326608409773</v>
      </c>
      <c r="N1519">
        <v>1017.1072</v>
      </c>
      <c r="O1519">
        <v>4024.4070000000002</v>
      </c>
      <c r="P1519">
        <f t="shared" si="95"/>
        <v>0.25273467618956036</v>
      </c>
    </row>
    <row r="1520" spans="1:16" x14ac:dyDescent="0.25">
      <c r="A1520" s="5">
        <f t="shared" si="93"/>
        <v>298.08249999999998</v>
      </c>
      <c r="B1520" s="5">
        <f t="shared" si="94"/>
        <v>297.0752</v>
      </c>
      <c r="C1520" s="5" t="s">
        <v>2354</v>
      </c>
      <c r="D1520" s="5" t="s">
        <v>2365</v>
      </c>
      <c r="E1520" s="5">
        <v>298.08710000000002</v>
      </c>
      <c r="F1520" s="5">
        <v>298.08019999999999</v>
      </c>
      <c r="G1520" s="5">
        <v>298.08179999999999</v>
      </c>
      <c r="H1520" s="5">
        <v>298.08080000000001</v>
      </c>
      <c r="I1520" s="5" t="str">
        <f>IF(IFERROR(INDEX('[1]Main v5 (no siloxanes)'!$E$2:$E$379,MATCH(A1520,'[1]Main v5 (no siloxanes)'!$E$2:$E$379,0),0),"")="","",1)</f>
        <v/>
      </c>
      <c r="K1520">
        <f>IFERROR(INDEX('Data1 totsignal with smooth'!B$2:B$2058,MATCH($H1520,'Data1 totsignal with smooth'!$A$2:$A$2058,0),0),"")</f>
        <v>284628.0625</v>
      </c>
      <c r="L1520">
        <f>IFERROR(INDEX('Data1 totsignal with smooth'!C$2:C$2058,MATCH($H1520,'Data1 totsignal with smooth'!$A$2:$A$2058,0),0),"")</f>
        <v>25784.810546875</v>
      </c>
      <c r="M1520" s="9">
        <f t="shared" si="96"/>
        <v>11.038594291106614</v>
      </c>
      <c r="N1520">
        <v>11265.061</v>
      </c>
      <c r="O1520">
        <v>4024.4070000000002</v>
      </c>
      <c r="P1520">
        <f t="shared" si="95"/>
        <v>2.7991853209677848</v>
      </c>
    </row>
    <row r="1521" spans="1:16" x14ac:dyDescent="0.25">
      <c r="A1521" s="5">
        <f t="shared" si="93"/>
        <v>298.1044</v>
      </c>
      <c r="B1521" s="5">
        <f t="shared" si="94"/>
        <v>297.09710000000001</v>
      </c>
      <c r="C1521" s="5" t="s">
        <v>1128</v>
      </c>
      <c r="D1521" s="5" t="s">
        <v>1898</v>
      </c>
      <c r="F1521" s="5">
        <v>298.09769999999997</v>
      </c>
      <c r="G1521" s="5">
        <v>298.10680000000002</v>
      </c>
      <c r="H1521" s="5">
        <v>298.1087</v>
      </c>
      <c r="I1521" s="5" t="str">
        <f>IF(IFERROR(INDEX('[1]Main v5 (no siloxanes)'!$E$2:$E$379,MATCH(A1521,'[1]Main v5 (no siloxanes)'!$E$2:$E$379,0),0),"")="","",1)</f>
        <v/>
      </c>
      <c r="K1521">
        <f>IFERROR(INDEX('Data1 totsignal with smooth'!B$2:B$2058,MATCH($H1521,'Data1 totsignal with smooth'!$A$2:$A$2058,0),0),"")</f>
        <v>43973.1640625</v>
      </c>
      <c r="L1521">
        <f>IFERROR(INDEX('Data1 totsignal with smooth'!C$2:C$2058,MATCH($H1521,'Data1 totsignal with smooth'!$A$2:$A$2058,0),0),"")</f>
        <v>25103.185546875</v>
      </c>
      <c r="M1521" s="9">
        <f t="shared" si="96"/>
        <v>1.7516965717513908</v>
      </c>
      <c r="P1521" t="str">
        <f t="shared" si="95"/>
        <v/>
      </c>
    </row>
    <row r="1522" spans="1:16" x14ac:dyDescent="0.25">
      <c r="A1522" s="5">
        <f t="shared" si="93"/>
        <v>299.0607</v>
      </c>
      <c r="B1522" s="5">
        <f t="shared" si="94"/>
        <v>298.05340000000001</v>
      </c>
      <c r="C1522" s="5" t="s">
        <v>2354</v>
      </c>
      <c r="D1522" s="5" t="s">
        <v>2365</v>
      </c>
      <c r="E1522" s="5">
        <v>299.06779999999998</v>
      </c>
      <c r="F1522" s="5">
        <v>299.0609</v>
      </c>
      <c r="G1522" s="5">
        <v>299.05689999999998</v>
      </c>
      <c r="H1522" s="5">
        <v>299.05700000000002</v>
      </c>
      <c r="I1522" s="5" t="str">
        <f>IF(IFERROR(INDEX('[1]Main v5 (no siloxanes)'!$E$2:$E$379,MATCH(A1522,'[1]Main v5 (no siloxanes)'!$E$2:$E$379,0),0),"")="","",1)</f>
        <v/>
      </c>
      <c r="K1522">
        <f>IFERROR(INDEX('Data1 totsignal with smooth'!B$2:B$2058,MATCH($H1522,'Data1 totsignal with smooth'!$A$2:$A$2058,0),0),"")</f>
        <v>396754.71875</v>
      </c>
      <c r="L1522">
        <f>IFERROR(INDEX('Data1 totsignal with smooth'!C$2:C$2058,MATCH($H1522,'Data1 totsignal with smooth'!$A$2:$A$2058,0),0),"")</f>
        <v>25103.185546875</v>
      </c>
      <c r="M1522" s="9">
        <f t="shared" si="96"/>
        <v>15.804955032863965</v>
      </c>
      <c r="N1522">
        <v>31394.565999999999</v>
      </c>
      <c r="O1522">
        <v>2689.6313</v>
      </c>
      <c r="P1522">
        <f t="shared" si="95"/>
        <v>11.672442241432869</v>
      </c>
    </row>
    <row r="1523" spans="1:16" x14ac:dyDescent="0.25">
      <c r="A1523" s="5">
        <f t="shared" si="93"/>
        <v>299.07639999999998</v>
      </c>
      <c r="B1523" s="5">
        <f t="shared" si="94"/>
        <v>298.06909999999999</v>
      </c>
      <c r="C1523" s="5" t="s">
        <v>2354</v>
      </c>
      <c r="D1523" s="5" t="s">
        <v>2365</v>
      </c>
      <c r="F1523" s="5">
        <v>299.08269999999999</v>
      </c>
      <c r="G1523" s="5">
        <v>299.07060000000001</v>
      </c>
      <c r="H1523" s="5">
        <v>299.07600000000002</v>
      </c>
      <c r="I1523" s="5" t="str">
        <f>IF(IFERROR(INDEX('[1]Main v5 (no siloxanes)'!$E$2:$E$379,MATCH(A1523,'[1]Main v5 (no siloxanes)'!$E$2:$E$379,0),0),"")="","",1)</f>
        <v/>
      </c>
      <c r="K1523">
        <f>IFERROR(INDEX('Data1 totsignal with smooth'!B$2:B$2058,MATCH($H1523,'Data1 totsignal with smooth'!$A$2:$A$2058,0),0),"")</f>
        <v>297455.78125</v>
      </c>
      <c r="L1523">
        <f>IFERROR(INDEX('Data1 totsignal with smooth'!C$2:C$2058,MATCH($H1523,'Data1 totsignal with smooth'!$A$2:$A$2058,0),0),"")</f>
        <v>25103.185546875</v>
      </c>
      <c r="M1523" s="9">
        <f t="shared" si="96"/>
        <v>11.849324090544721</v>
      </c>
      <c r="P1523" t="str">
        <f t="shared" si="95"/>
        <v/>
      </c>
    </row>
    <row r="1524" spans="1:16" x14ac:dyDescent="0.25">
      <c r="A1524" s="5">
        <f t="shared" si="93"/>
        <v>299.09640000000002</v>
      </c>
      <c r="B1524" s="5">
        <f t="shared" si="94"/>
        <v>298.08909999999997</v>
      </c>
      <c r="C1524" s="5" t="s">
        <v>1898</v>
      </c>
      <c r="D1524" s="5" t="s">
        <v>1898</v>
      </c>
      <c r="G1524" s="5">
        <v>299.08929999999998</v>
      </c>
      <c r="H1524" s="5">
        <v>299.10340000000002</v>
      </c>
      <c r="I1524" s="5" t="str">
        <f>IF(IFERROR(INDEX('[1]Main v5 (no siloxanes)'!$E$2:$E$379,MATCH(A1524,'[1]Main v5 (no siloxanes)'!$E$2:$E$379,0),0),"")="","",1)</f>
        <v/>
      </c>
      <c r="K1524">
        <f>IFERROR(INDEX('Data1 totsignal with smooth'!B$2:B$2058,MATCH($H1524,'Data1 totsignal with smooth'!$A$2:$A$2058,0),0),"")</f>
        <v>96485.2109375</v>
      </c>
      <c r="L1524">
        <f>IFERROR(INDEX('Data1 totsignal with smooth'!C$2:C$2058,MATCH($H1524,'Data1 totsignal with smooth'!$A$2:$A$2058,0),0),"")</f>
        <v>25103.185546875</v>
      </c>
      <c r="M1524" s="9">
        <f t="shared" si="96"/>
        <v>3.8435445078208841</v>
      </c>
      <c r="P1524" t="str">
        <f t="shared" si="95"/>
        <v/>
      </c>
    </row>
    <row r="1525" spans="1:16" x14ac:dyDescent="0.25">
      <c r="A1525" s="5">
        <f t="shared" si="93"/>
        <v>300.06240000000003</v>
      </c>
      <c r="B1525" s="5">
        <f t="shared" si="94"/>
        <v>299.05509999999998</v>
      </c>
      <c r="C1525" s="5" t="s">
        <v>1140</v>
      </c>
      <c r="D1525" s="5" t="s">
        <v>1898</v>
      </c>
      <c r="E1525" s="5">
        <v>300.06740000000002</v>
      </c>
      <c r="F1525" s="5">
        <v>300.05939999999998</v>
      </c>
      <c r="G1525" s="5">
        <v>300.06029999999998</v>
      </c>
      <c r="H1525" s="5">
        <v>300.06240000000003</v>
      </c>
      <c r="I1525" s="5" t="str">
        <f>IF(IFERROR(INDEX('[1]Main v5 (no siloxanes)'!$E$2:$E$379,MATCH(A1525,'[1]Main v5 (no siloxanes)'!$E$2:$E$379,0),0),"")="","",1)</f>
        <v/>
      </c>
      <c r="K1525">
        <f>IFERROR(INDEX('Data1 totsignal with smooth'!B$2:B$2058,MATCH($H1525,'Data1 totsignal with smooth'!$A$2:$A$2058,0),0),"")</f>
        <v>145673.984375</v>
      </c>
      <c r="L1525">
        <f>IFERROR(INDEX('Data1 totsignal with smooth'!C$2:C$2058,MATCH($H1525,'Data1 totsignal with smooth'!$A$2:$A$2058,0),0),"")</f>
        <v>25103.185546875</v>
      </c>
      <c r="M1525" s="9">
        <f t="shared" si="96"/>
        <v>5.8030079131982673</v>
      </c>
      <c r="N1525">
        <v>7614.3217999999997</v>
      </c>
      <c r="O1525">
        <v>3378.7676000000001</v>
      </c>
      <c r="P1525">
        <f t="shared" si="95"/>
        <v>2.2535796187935504</v>
      </c>
    </row>
    <row r="1526" spans="1:16" x14ac:dyDescent="0.25">
      <c r="A1526" s="5">
        <f t="shared" si="93"/>
        <v>300.08030000000002</v>
      </c>
      <c r="B1526" s="5">
        <f t="shared" si="94"/>
        <v>299.07299999999998</v>
      </c>
      <c r="C1526" s="5" t="s">
        <v>2148</v>
      </c>
      <c r="D1526" s="5" t="s">
        <v>1898</v>
      </c>
      <c r="F1526" s="5">
        <v>300.07209999999998</v>
      </c>
      <c r="G1526" s="5">
        <v>300.08249999999998</v>
      </c>
      <c r="H1526" s="5">
        <v>300.08629999999999</v>
      </c>
      <c r="I1526" s="5" t="str">
        <f>IF(IFERROR(INDEX('[1]Main v5 (no siloxanes)'!$E$2:$E$379,MATCH(A1526,'[1]Main v5 (no siloxanes)'!$E$2:$E$379,0),0),"")="","",1)</f>
        <v/>
      </c>
      <c r="K1526">
        <f>IFERROR(INDEX('Data1 totsignal with smooth'!B$2:B$2058,MATCH($H1526,'Data1 totsignal with smooth'!$A$2:$A$2058,0),0),"")</f>
        <v>46716.953125</v>
      </c>
      <c r="L1526">
        <f>IFERROR(INDEX('Data1 totsignal with smooth'!C$2:C$2058,MATCH($H1526,'Data1 totsignal with smooth'!$A$2:$A$2058,0),0),"")</f>
        <v>25784.810546875</v>
      </c>
      <c r="M1526" s="9">
        <f t="shared" si="96"/>
        <v>1.8118012944121429</v>
      </c>
      <c r="P1526" t="str">
        <f t="shared" si="95"/>
        <v/>
      </c>
    </row>
    <row r="1527" spans="1:16" x14ac:dyDescent="0.25">
      <c r="A1527" s="5">
        <f t="shared" si="93"/>
        <v>301.05889999999999</v>
      </c>
      <c r="B1527" s="5">
        <f t="shared" si="94"/>
        <v>300.05160000000001</v>
      </c>
      <c r="C1527" s="5" t="s">
        <v>2150</v>
      </c>
      <c r="D1527" s="5" t="s">
        <v>1898</v>
      </c>
      <c r="F1527" s="5">
        <v>301.06700000000001</v>
      </c>
      <c r="G1527" s="5">
        <v>301.05360000000002</v>
      </c>
      <c r="H1527" s="5">
        <v>301.05610000000001</v>
      </c>
      <c r="I1527" s="5" t="str">
        <f>IF(IFERROR(INDEX('[1]Main v5 (no siloxanes)'!$E$2:$E$379,MATCH(A1527,'[1]Main v5 (no siloxanes)'!$E$2:$E$379,0),0),"")="","",1)</f>
        <v/>
      </c>
      <c r="K1527">
        <f>IFERROR(INDEX('Data1 totsignal with smooth'!B$2:B$2058,MATCH($H1527,'Data1 totsignal with smooth'!$A$2:$A$2058,0),0),"")</f>
        <v>128086.7109375</v>
      </c>
      <c r="L1527">
        <f>IFERROR(INDEX('Data1 totsignal with smooth'!C$2:C$2058,MATCH($H1527,'Data1 totsignal with smooth'!$A$2:$A$2058,0),0),"")</f>
        <v>25784.810546875</v>
      </c>
      <c r="M1527" s="9">
        <f t="shared" si="96"/>
        <v>4.9675257727663826</v>
      </c>
      <c r="P1527" t="str">
        <f t="shared" si="95"/>
        <v/>
      </c>
    </row>
    <row r="1528" spans="1:16" x14ac:dyDescent="0.25">
      <c r="A1528" s="5">
        <f t="shared" si="93"/>
        <v>301.28359999999998</v>
      </c>
      <c r="B1528" s="5">
        <f t="shared" si="94"/>
        <v>300.27629999999999</v>
      </c>
      <c r="C1528" s="5" t="s">
        <v>2555</v>
      </c>
      <c r="D1528" s="5" t="s">
        <v>1898</v>
      </c>
      <c r="F1528" s="5">
        <v>301.28500000000003</v>
      </c>
      <c r="H1528" s="5">
        <v>301.28219999999999</v>
      </c>
      <c r="I1528" s="5" t="str">
        <f>IF(IFERROR(INDEX('[1]Main v5 (no siloxanes)'!$E$2:$E$379,MATCH(A1528,'[1]Main v5 (no siloxanes)'!$E$2:$E$379,0),0),"")="","",1)</f>
        <v/>
      </c>
      <c r="K1528">
        <f>IFERROR(INDEX('Data1 totsignal with smooth'!B$2:B$2058,MATCH($H1528,'Data1 totsignal with smooth'!$A$2:$A$2058,0),0),"")</f>
        <v>109789.21875</v>
      </c>
      <c r="L1528">
        <f>IFERROR(INDEX('Data1 totsignal with smooth'!C$2:C$2058,MATCH($H1528,'Data1 totsignal with smooth'!$A$2:$A$2058,0),0),"")</f>
        <v>25103.185546875</v>
      </c>
      <c r="M1528" s="9">
        <f t="shared" si="96"/>
        <v>4.3735173986182501</v>
      </c>
      <c r="P1528" t="str">
        <f t="shared" si="95"/>
        <v/>
      </c>
    </row>
    <row r="1529" spans="1:16" x14ac:dyDescent="0.25">
      <c r="A1529" s="5">
        <f t="shared" si="93"/>
        <v>301.30020000000002</v>
      </c>
      <c r="B1529" s="5">
        <f t="shared" si="94"/>
        <v>300.29289999999997</v>
      </c>
      <c r="C1529" s="5" t="s">
        <v>1898</v>
      </c>
      <c r="D1529" s="5" t="s">
        <v>1898</v>
      </c>
      <c r="F1529" s="5">
        <v>301.30259999999998</v>
      </c>
      <c r="G1529" s="5">
        <v>301.29660000000001</v>
      </c>
      <c r="H1529" s="5">
        <v>301.30149999999998</v>
      </c>
      <c r="I1529" s="5" t="str">
        <f>IF(IFERROR(INDEX('[1]Main v5 (no siloxanes)'!$E$2:$E$379,MATCH(A1529,'[1]Main v5 (no siloxanes)'!$E$2:$E$379,0),0),"")="","",1)</f>
        <v/>
      </c>
      <c r="K1529">
        <f>IFERROR(INDEX('Data1 totsignal with smooth'!B$2:B$2058,MATCH($H1529,'Data1 totsignal with smooth'!$A$2:$A$2058,0),0),"")</f>
        <v>70342.9453125</v>
      </c>
      <c r="L1529">
        <f>IFERROR(INDEX('Data1 totsignal with smooth'!C$2:C$2058,MATCH($H1529,'Data1 totsignal with smooth'!$A$2:$A$2058,0),0),"")</f>
        <v>22456.220703125</v>
      </c>
      <c r="M1529" s="9">
        <f t="shared" si="96"/>
        <v>3.1324480749653079</v>
      </c>
      <c r="P1529" t="str">
        <f t="shared" si="95"/>
        <v/>
      </c>
    </row>
    <row r="1530" spans="1:16" x14ac:dyDescent="0.25">
      <c r="A1530" s="5">
        <f t="shared" si="93"/>
        <v>302.04320000000001</v>
      </c>
      <c r="B1530" s="5">
        <f t="shared" si="94"/>
        <v>301.03590000000003</v>
      </c>
      <c r="C1530" s="5" t="s">
        <v>1156</v>
      </c>
      <c r="D1530" s="5" t="s">
        <v>1898</v>
      </c>
      <c r="G1530" s="5">
        <v>302.04379999999998</v>
      </c>
      <c r="H1530" s="5">
        <v>302.04250000000002</v>
      </c>
      <c r="I1530" s="5" t="str">
        <f>IF(IFERROR(INDEX('[1]Main v5 (no siloxanes)'!$E$2:$E$379,MATCH(A1530,'[1]Main v5 (no siloxanes)'!$E$2:$E$379,0),0),"")="","",1)</f>
        <v/>
      </c>
      <c r="K1530">
        <f>IFERROR(INDEX('Data1 totsignal with smooth'!B$2:B$2058,MATCH($H1530,'Data1 totsignal with smooth'!$A$2:$A$2058,0),0),"")</f>
        <v>12981.3251953125</v>
      </c>
      <c r="L1530">
        <f>IFERROR(INDEX('Data1 totsignal with smooth'!C$2:C$2058,MATCH($H1530,'Data1 totsignal with smooth'!$A$2:$A$2058,0),0),"")</f>
        <v>22456.220703125</v>
      </c>
      <c r="M1530" s="9">
        <f t="shared" si="96"/>
        <v>0.57807256915256555</v>
      </c>
      <c r="P1530" t="str">
        <f t="shared" si="95"/>
        <v/>
      </c>
    </row>
    <row r="1531" spans="1:16" x14ac:dyDescent="0.25">
      <c r="A1531" s="5">
        <f t="shared" si="93"/>
        <v>302.06049999999999</v>
      </c>
      <c r="B1531" s="5">
        <f t="shared" si="94"/>
        <v>301.0532</v>
      </c>
      <c r="C1531" s="5" t="s">
        <v>1157</v>
      </c>
      <c r="D1531" s="5" t="s">
        <v>1898</v>
      </c>
      <c r="E1531" s="5">
        <v>302.05939999999998</v>
      </c>
      <c r="F1531" s="5">
        <v>302.0566</v>
      </c>
      <c r="G1531" s="5">
        <v>302.06450000000001</v>
      </c>
      <c r="H1531" s="5">
        <v>302.06150000000002</v>
      </c>
      <c r="I1531" s="5" t="str">
        <f>IF(IFERROR(INDEX('[1]Main v5 (no siloxanes)'!$E$2:$E$379,MATCH(A1531,'[1]Main v5 (no siloxanes)'!$E$2:$E$379,0),0),"")="","",1)</f>
        <v/>
      </c>
      <c r="K1531">
        <f>IFERROR(INDEX('Data1 totsignal with smooth'!B$2:B$2058,MATCH($H1531,'Data1 totsignal with smooth'!$A$2:$A$2058,0),0),"")</f>
        <v>19949.38671875</v>
      </c>
      <c r="L1531">
        <f>IFERROR(INDEX('Data1 totsignal with smooth'!C$2:C$2058,MATCH($H1531,'Data1 totsignal with smooth'!$A$2:$A$2058,0),0),"")</f>
        <v>22456.220703125</v>
      </c>
      <c r="M1531" s="9">
        <f t="shared" si="96"/>
        <v>0.88836794857354828</v>
      </c>
      <c r="N1531">
        <v>390.58963</v>
      </c>
      <c r="O1531">
        <v>2747.8200999999999</v>
      </c>
      <c r="P1531">
        <f t="shared" si="95"/>
        <v>0.14214526999056454</v>
      </c>
    </row>
    <row r="1532" spans="1:16" x14ac:dyDescent="0.25">
      <c r="A1532" s="5">
        <f t="shared" si="93"/>
        <v>302.29160000000002</v>
      </c>
      <c r="B1532" s="5">
        <f t="shared" si="94"/>
        <v>301.28429999999997</v>
      </c>
      <c r="C1532" s="5" t="s">
        <v>1898</v>
      </c>
      <c r="D1532" s="5" t="s">
        <v>1898</v>
      </c>
      <c r="E1532" s="5">
        <v>302.29419999999999</v>
      </c>
      <c r="F1532" s="5">
        <v>302.28910000000002</v>
      </c>
      <c r="G1532" s="5">
        <v>302.28960000000001</v>
      </c>
      <c r="H1532" s="5">
        <v>302.29349999999999</v>
      </c>
      <c r="I1532" s="5" t="str">
        <f>IF(IFERROR(INDEX('[1]Main v5 (no siloxanes)'!$E$2:$E$379,MATCH(A1532,'[1]Main v5 (no siloxanes)'!$E$2:$E$379,0),0),"")="","",1)</f>
        <v/>
      </c>
      <c r="K1532">
        <f>IFERROR(INDEX('Data1 totsignal with smooth'!B$2:B$2058,MATCH($H1532,'Data1 totsignal with smooth'!$A$2:$A$2058,0),0),"")</f>
        <v>47621.359375</v>
      </c>
      <c r="L1532">
        <f>IFERROR(INDEX('Data1 totsignal with smooth'!C$2:C$2058,MATCH($H1532,'Data1 totsignal with smooth'!$A$2:$A$2058,0),0),"")</f>
        <v>21731.337890625</v>
      </c>
      <c r="M1532" s="9">
        <f t="shared" si="96"/>
        <v>2.1913680425329023</v>
      </c>
      <c r="N1532">
        <v>2520.9603999999999</v>
      </c>
      <c r="O1532">
        <v>2747.8200999999999</v>
      </c>
      <c r="P1532">
        <f t="shared" si="95"/>
        <v>0.91744011916937362</v>
      </c>
    </row>
    <row r="1533" spans="1:16" x14ac:dyDescent="0.25">
      <c r="A1533" s="5">
        <f t="shared" si="93"/>
        <v>303.02530000000002</v>
      </c>
      <c r="B1533" s="5">
        <f t="shared" si="94"/>
        <v>302.01799999999997</v>
      </c>
      <c r="C1533" s="5" t="s">
        <v>2556</v>
      </c>
      <c r="D1533" s="5" t="s">
        <v>1898</v>
      </c>
      <c r="G1533" s="5">
        <v>303.02760000000001</v>
      </c>
      <c r="H1533" s="5">
        <v>303.02300000000002</v>
      </c>
      <c r="I1533" s="5" t="str">
        <f>IF(IFERROR(INDEX('[1]Main v5 (no siloxanes)'!$E$2:$E$379,MATCH(A1533,'[1]Main v5 (no siloxanes)'!$E$2:$E$379,0),0),"")="","",1)</f>
        <v/>
      </c>
      <c r="K1533">
        <f>IFERROR(INDEX('Data1 totsignal with smooth'!B$2:B$2058,MATCH($H1533,'Data1 totsignal with smooth'!$A$2:$A$2058,0),0),"")</f>
        <v>13066.080078125</v>
      </c>
      <c r="L1533">
        <f>IFERROR(INDEX('Data1 totsignal with smooth'!C$2:C$2058,MATCH($H1533,'Data1 totsignal with smooth'!$A$2:$A$2058,0),0),"")</f>
        <v>21565.337890625</v>
      </c>
      <c r="M1533" s="9">
        <f t="shared" si="96"/>
        <v>0.60588339233975819</v>
      </c>
      <c r="P1533" t="str">
        <f t="shared" si="95"/>
        <v/>
      </c>
    </row>
    <row r="1534" spans="1:16" x14ac:dyDescent="0.25">
      <c r="A1534" s="5">
        <f t="shared" si="93"/>
        <v>303.05290000000002</v>
      </c>
      <c r="B1534" s="5">
        <f t="shared" si="94"/>
        <v>302.04559999999998</v>
      </c>
      <c r="C1534" s="5" t="s">
        <v>1162</v>
      </c>
      <c r="D1534" s="5" t="s">
        <v>1898</v>
      </c>
      <c r="G1534" s="5">
        <v>303.05540000000002</v>
      </c>
      <c r="H1534" s="5">
        <v>303.05029999999999</v>
      </c>
      <c r="I1534" s="5" t="str">
        <f>IF(IFERROR(INDEX('[1]Main v5 (no siloxanes)'!$E$2:$E$379,MATCH(A1534,'[1]Main v5 (no siloxanes)'!$E$2:$E$379,0),0),"")="","",1)</f>
        <v/>
      </c>
      <c r="K1534">
        <f>IFERROR(INDEX('Data1 totsignal with smooth'!B$2:B$2058,MATCH($H1534,'Data1 totsignal with smooth'!$A$2:$A$2058,0),0),"")</f>
        <v>13682.0986328125</v>
      </c>
      <c r="L1534">
        <f>IFERROR(INDEX('Data1 totsignal with smooth'!C$2:C$2058,MATCH($H1534,'Data1 totsignal with smooth'!$A$2:$A$2058,0),0),"")</f>
        <v>19949.38671875</v>
      </c>
      <c r="M1534" s="9">
        <f t="shared" si="96"/>
        <v>0.68584056370780511</v>
      </c>
      <c r="P1534" t="str">
        <f t="shared" si="95"/>
        <v/>
      </c>
    </row>
    <row r="1535" spans="1:16" x14ac:dyDescent="0.25">
      <c r="A1535" s="5">
        <f t="shared" si="93"/>
        <v>303.23129999999998</v>
      </c>
      <c r="B1535" s="5">
        <f t="shared" si="94"/>
        <v>302.22399999999999</v>
      </c>
      <c r="C1535" s="5" t="s">
        <v>1165</v>
      </c>
      <c r="D1535" s="5" t="s">
        <v>1898</v>
      </c>
      <c r="E1535" s="5">
        <v>303.2328</v>
      </c>
      <c r="F1535" s="5">
        <v>303.23099999999999</v>
      </c>
      <c r="G1535" s="5">
        <v>303.2312</v>
      </c>
      <c r="H1535" s="5">
        <v>303.23020000000002</v>
      </c>
      <c r="I1535" s="5" t="str">
        <f>IF(IFERROR(INDEX('[1]Main v5 (no siloxanes)'!$E$2:$E$379,MATCH(A1535,'[1]Main v5 (no siloxanes)'!$E$2:$E$379,0),0),"")="","",1)</f>
        <v/>
      </c>
      <c r="K1535">
        <f>IFERROR(INDEX('Data1 totsignal with smooth'!B$2:B$2058,MATCH($H1535,'Data1 totsignal with smooth'!$A$2:$A$2058,0),0),"")</f>
        <v>64030.73046875</v>
      </c>
      <c r="L1535">
        <f>IFERROR(INDEX('Data1 totsignal with smooth'!C$2:C$2058,MATCH($H1535,'Data1 totsignal with smooth'!$A$2:$A$2058,0),0),"")</f>
        <v>19949.38671875</v>
      </c>
      <c r="M1535" s="9">
        <f t="shared" si="96"/>
        <v>3.2096590923554</v>
      </c>
      <c r="N1535">
        <v>15024.076999999999</v>
      </c>
      <c r="O1535">
        <v>2520.9603999999999</v>
      </c>
      <c r="P1535">
        <f t="shared" si="95"/>
        <v>5.9596640232825555</v>
      </c>
    </row>
    <row r="1536" spans="1:16" x14ac:dyDescent="0.25">
      <c r="A1536" s="5">
        <f t="shared" si="93"/>
        <v>303.3021</v>
      </c>
      <c r="B1536" s="5">
        <f t="shared" si="94"/>
        <v>302.29480000000001</v>
      </c>
      <c r="C1536" s="5" t="s">
        <v>2152</v>
      </c>
      <c r="D1536" s="5" t="s">
        <v>2718</v>
      </c>
      <c r="E1536" s="5">
        <v>303.3021</v>
      </c>
      <c r="F1536" s="5">
        <v>303.30329999999998</v>
      </c>
      <c r="G1536" s="5">
        <v>303.30529999999999</v>
      </c>
      <c r="H1536" s="5">
        <v>303.29750000000001</v>
      </c>
      <c r="I1536" s="5" t="str">
        <f>IF(IFERROR(INDEX('[1]Main v5 (no siloxanes)'!$E$2:$E$379,MATCH(A1536,'[1]Main v5 (no siloxanes)'!$E$2:$E$379,0),0),"")="","",1)</f>
        <v/>
      </c>
      <c r="K1536">
        <f>IFERROR(INDEX('Data1 totsignal with smooth'!B$2:B$2058,MATCH($H1536,'Data1 totsignal with smooth'!$A$2:$A$2058,0),0),"")</f>
        <v>174042.9375</v>
      </c>
      <c r="L1536">
        <f>IFERROR(INDEX('Data1 totsignal with smooth'!C$2:C$2058,MATCH($H1536,'Data1 totsignal with smooth'!$A$2:$A$2058,0),0),"")</f>
        <v>19949.38671875</v>
      </c>
      <c r="M1536" s="9">
        <f t="shared" si="96"/>
        <v>8.7242249575732966</v>
      </c>
      <c r="N1536">
        <v>14035.728999999999</v>
      </c>
      <c r="O1536">
        <v>2520.9603999999999</v>
      </c>
      <c r="P1536">
        <f t="shared" si="95"/>
        <v>5.5676118514197999</v>
      </c>
    </row>
    <row r="1537" spans="1:16" x14ac:dyDescent="0.25">
      <c r="A1537" s="5">
        <f t="shared" si="93"/>
        <v>303.31990000000002</v>
      </c>
      <c r="B1537" s="5">
        <f t="shared" si="94"/>
        <v>302.31259999999997</v>
      </c>
      <c r="C1537" s="5" t="s">
        <v>1898</v>
      </c>
      <c r="D1537" s="5" t="s">
        <v>1898</v>
      </c>
      <c r="E1537" s="5">
        <v>303.32679999999999</v>
      </c>
      <c r="F1537" s="5">
        <v>303.32010000000002</v>
      </c>
      <c r="H1537" s="5">
        <v>303.31270000000001</v>
      </c>
      <c r="I1537" s="5" t="str">
        <f>IF(IFERROR(INDEX('[1]Main v5 (no siloxanes)'!$E$2:$E$379,MATCH(A1537,'[1]Main v5 (no siloxanes)'!$E$2:$E$379,0),0),"")="","",1)</f>
        <v/>
      </c>
      <c r="K1537">
        <f>IFERROR(INDEX('Data1 totsignal with smooth'!B$2:B$2058,MATCH($H1537,'Data1 totsignal with smooth'!$A$2:$A$2058,0),0),"")</f>
        <v>21565.337890625</v>
      </c>
      <c r="L1537">
        <f>IFERROR(INDEX('Data1 totsignal with smooth'!C$2:C$2058,MATCH($H1537,'Data1 totsignal with smooth'!$A$2:$A$2058,0),0),"")</f>
        <v>17382.318359375</v>
      </c>
      <c r="M1537" s="9">
        <f t="shared" si="96"/>
        <v>1.2406479644870803</v>
      </c>
      <c r="N1537">
        <v>19.15457</v>
      </c>
      <c r="O1537">
        <v>2520.9603999999999</v>
      </c>
      <c r="P1537">
        <f t="shared" si="95"/>
        <v>7.5981241117472533E-3</v>
      </c>
    </row>
    <row r="1538" spans="1:16" x14ac:dyDescent="0.25">
      <c r="A1538" s="5">
        <f t="shared" ref="A1538:A1601" si="97">VALUE(FIXED(AVERAGE(E1538:H1538),4))</f>
        <v>303.3365</v>
      </c>
      <c r="B1538" s="5">
        <f t="shared" ref="B1538:B1601" si="98">VALUE(FIXED(A1538-1.007276,4))</f>
        <v>302.32920000000001</v>
      </c>
      <c r="C1538" s="5" t="s">
        <v>1898</v>
      </c>
      <c r="D1538" s="5" t="s">
        <v>1898</v>
      </c>
      <c r="F1538" s="5">
        <v>303.33879999999999</v>
      </c>
      <c r="H1538" s="5">
        <v>303.33420000000001</v>
      </c>
      <c r="I1538" s="5" t="str">
        <f>IF(IFERROR(INDEX('[1]Main v5 (no siloxanes)'!$E$2:$E$379,MATCH(A1538,'[1]Main v5 (no siloxanes)'!$E$2:$E$379,0),0),"")="","",1)</f>
        <v/>
      </c>
      <c r="K1538">
        <f>IFERROR(INDEX('Data1 totsignal with smooth'!B$2:B$2058,MATCH($H1538,'Data1 totsignal with smooth'!$A$2:$A$2058,0),0),"")</f>
        <v>15642.2646484375</v>
      </c>
      <c r="L1538">
        <f>IFERROR(INDEX('Data1 totsignal with smooth'!C$2:C$2058,MATCH($H1538,'Data1 totsignal with smooth'!$A$2:$A$2058,0),0),"")</f>
        <v>19949.38671875</v>
      </c>
      <c r="M1538" s="9">
        <f t="shared" si="96"/>
        <v>0.78409751983682141</v>
      </c>
      <c r="P1538" t="str">
        <f t="shared" ref="P1538:P1601" si="99">IFERROR(N1538/O1538,"")</f>
        <v/>
      </c>
    </row>
    <row r="1539" spans="1:16" x14ac:dyDescent="0.25">
      <c r="A1539" s="5">
        <f t="shared" si="97"/>
        <v>304.23439999999999</v>
      </c>
      <c r="B1539" s="5">
        <f t="shared" si="98"/>
        <v>303.22710000000001</v>
      </c>
      <c r="C1539" s="5" t="s">
        <v>1898</v>
      </c>
      <c r="D1539" s="5" t="s">
        <v>1898</v>
      </c>
      <c r="E1539" s="5">
        <v>304.23570000000001</v>
      </c>
      <c r="F1539" s="5">
        <v>304.23540000000003</v>
      </c>
      <c r="H1539" s="5">
        <v>304.23219999999998</v>
      </c>
      <c r="I1539" s="5" t="str">
        <f>IF(IFERROR(INDEX('[1]Main v5 (no siloxanes)'!$E$2:$E$379,MATCH(A1539,'[1]Main v5 (no siloxanes)'!$E$2:$E$379,0),0),"")="","",1)</f>
        <v/>
      </c>
      <c r="K1539">
        <f>IFERROR(INDEX('Data1 totsignal with smooth'!B$2:B$2058,MATCH($H1539,'Data1 totsignal with smooth'!$A$2:$A$2058,0),0),"")</f>
        <v>14413.9765625</v>
      </c>
      <c r="L1539">
        <f>IFERROR(INDEX('Data1 totsignal with smooth'!C$2:C$2058,MATCH($H1539,'Data1 totsignal with smooth'!$A$2:$A$2058,0),0),"")</f>
        <v>19949.38671875</v>
      </c>
      <c r="M1539" s="9">
        <f t="shared" si="96"/>
        <v>0.72252730200235249</v>
      </c>
      <c r="N1539">
        <v>2689.6313</v>
      </c>
      <c r="O1539">
        <v>2520.9603999999999</v>
      </c>
      <c r="P1539">
        <f t="shared" si="99"/>
        <v>1.0669073976727284</v>
      </c>
    </row>
    <row r="1540" spans="1:16" x14ac:dyDescent="0.25">
      <c r="A1540" s="5">
        <f t="shared" si="97"/>
        <v>304.24579999999997</v>
      </c>
      <c r="B1540" s="5">
        <f t="shared" si="98"/>
        <v>303.23849999999999</v>
      </c>
      <c r="C1540" s="5" t="s">
        <v>1169</v>
      </c>
      <c r="D1540" s="5" t="s">
        <v>1898</v>
      </c>
      <c r="H1540" s="5">
        <v>304.24579999999997</v>
      </c>
      <c r="I1540" s="5" t="str">
        <f>IF(IFERROR(INDEX('[1]Main v5 (no siloxanes)'!$E$2:$E$379,MATCH(A1540,'[1]Main v5 (no siloxanes)'!$E$2:$E$379,0),0),"")="","",1)</f>
        <v/>
      </c>
      <c r="K1540">
        <f>IFERROR(INDEX('Data1 totsignal with smooth'!B$2:B$2058,MATCH($H1540,'Data1 totsignal with smooth'!$A$2:$A$2058,0),0),"")</f>
        <v>10053.423828125</v>
      </c>
      <c r="L1540">
        <f>IFERROR(INDEX('Data1 totsignal with smooth'!C$2:C$2058,MATCH($H1540,'Data1 totsignal with smooth'!$A$2:$A$2058,0),0),"")</f>
        <v>19949.38671875</v>
      </c>
      <c r="M1540" s="9">
        <f t="shared" si="96"/>
        <v>0.50394651073037766</v>
      </c>
      <c r="P1540" t="str">
        <f t="shared" si="99"/>
        <v/>
      </c>
    </row>
    <row r="1541" spans="1:16" x14ac:dyDescent="0.25">
      <c r="A1541" s="5">
        <f t="shared" si="97"/>
        <v>304.26299999999998</v>
      </c>
      <c r="B1541" s="5">
        <f t="shared" si="98"/>
        <v>303.25569999999999</v>
      </c>
      <c r="C1541" s="5" t="s">
        <v>1170</v>
      </c>
      <c r="D1541" s="5" t="s">
        <v>1898</v>
      </c>
      <c r="E1541" s="5">
        <v>304.26990000000001</v>
      </c>
      <c r="F1541" s="5">
        <v>304.25880000000001</v>
      </c>
      <c r="H1541" s="5">
        <v>304.26029999999997</v>
      </c>
      <c r="I1541" s="5" t="str">
        <f>IF(IFERROR(INDEX('[1]Main v5 (no siloxanes)'!$E$2:$E$379,MATCH(A1541,'[1]Main v5 (no siloxanes)'!$E$2:$E$379,0),0),"")="","",1)</f>
        <v/>
      </c>
      <c r="K1541">
        <f>IFERROR(INDEX('Data1 totsignal with smooth'!B$2:B$2058,MATCH($H1541,'Data1 totsignal with smooth'!$A$2:$A$2058,0),0),"")</f>
        <v>6158.74951171875</v>
      </c>
      <c r="L1541">
        <f>IFERROR(INDEX('Data1 totsignal with smooth'!C$2:C$2058,MATCH($H1541,'Data1 totsignal with smooth'!$A$2:$A$2058,0),0),"")</f>
        <v>17382.318359375</v>
      </c>
      <c r="M1541" s="9">
        <f t="shared" si="96"/>
        <v>0.35431116749723335</v>
      </c>
      <c r="N1541">
        <v>278.44488999999999</v>
      </c>
      <c r="O1541">
        <v>2247.8569000000002</v>
      </c>
      <c r="P1541">
        <f t="shared" si="99"/>
        <v>0.12387127045320365</v>
      </c>
    </row>
    <row r="1542" spans="1:16" x14ac:dyDescent="0.25">
      <c r="A1542" s="5">
        <f t="shared" si="97"/>
        <v>304.2842</v>
      </c>
      <c r="B1542" s="5">
        <f t="shared" si="98"/>
        <v>303.27690000000001</v>
      </c>
      <c r="C1542" s="5" t="s">
        <v>1171</v>
      </c>
      <c r="D1542" s="5" t="s">
        <v>1898</v>
      </c>
      <c r="F1542" s="5">
        <v>304.2885</v>
      </c>
      <c r="H1542" s="5">
        <v>304.27980000000002</v>
      </c>
      <c r="I1542" s="5" t="str">
        <f>IF(IFERROR(INDEX('[1]Main v5 (no siloxanes)'!$E$2:$E$379,MATCH(A1542,'[1]Main v5 (no siloxanes)'!$E$2:$E$379,0),0),"")="","",1)</f>
        <v/>
      </c>
      <c r="K1542">
        <f>IFERROR(INDEX('Data1 totsignal with smooth'!B$2:B$2058,MATCH($H1542,'Data1 totsignal with smooth'!$A$2:$A$2058,0),0),"")</f>
        <v>5778.353515625</v>
      </c>
      <c r="L1542">
        <f>IFERROR(INDEX('Data1 totsignal with smooth'!C$2:C$2058,MATCH($H1542,'Data1 totsignal with smooth'!$A$2:$A$2058,0),0),"")</f>
        <v>17179.548828125</v>
      </c>
      <c r="M1542" s="9">
        <f t="shared" si="96"/>
        <v>0.33635071406328998</v>
      </c>
      <c r="P1542" t="str">
        <f t="shared" si="99"/>
        <v/>
      </c>
    </row>
    <row r="1543" spans="1:16" x14ac:dyDescent="0.25">
      <c r="A1543" s="5">
        <f t="shared" si="97"/>
        <v>304.29719999999998</v>
      </c>
      <c r="B1543" s="5">
        <f t="shared" si="98"/>
        <v>303.28989999999999</v>
      </c>
      <c r="C1543" s="5" t="s">
        <v>2153</v>
      </c>
      <c r="D1543" s="5" t="s">
        <v>1898</v>
      </c>
      <c r="G1543" s="5">
        <v>304.30160000000001</v>
      </c>
      <c r="H1543" s="5">
        <v>304.2928</v>
      </c>
      <c r="I1543" s="5" t="str">
        <f>IF(IFERROR(INDEX('[1]Main v5 (no siloxanes)'!$E$2:$E$379,MATCH(A1543,'[1]Main v5 (no siloxanes)'!$E$2:$E$379,0),0),"")="","",1)</f>
        <v/>
      </c>
      <c r="K1543">
        <f>IFERROR(INDEX('Data1 totsignal with smooth'!B$2:B$2058,MATCH($H1543,'Data1 totsignal with smooth'!$A$2:$A$2058,0),0),"")</f>
        <v>13714.4794921875</v>
      </c>
      <c r="L1543">
        <f>IFERROR(INDEX('Data1 totsignal with smooth'!C$2:C$2058,MATCH($H1543,'Data1 totsignal with smooth'!$A$2:$A$2058,0),0),"")</f>
        <v>17382.318359375</v>
      </c>
      <c r="M1543" s="9">
        <f t="shared" si="96"/>
        <v>0.78899023758765274</v>
      </c>
      <c r="P1543" t="str">
        <f t="shared" si="99"/>
        <v/>
      </c>
    </row>
    <row r="1544" spans="1:16" x14ac:dyDescent="0.25">
      <c r="A1544" s="5">
        <f t="shared" si="97"/>
        <v>304.30500000000001</v>
      </c>
      <c r="B1544" s="5">
        <f t="shared" si="98"/>
        <v>303.29770000000002</v>
      </c>
      <c r="C1544" s="5" t="s">
        <v>1898</v>
      </c>
      <c r="D1544" s="5" t="s">
        <v>1898</v>
      </c>
      <c r="H1544" s="5">
        <v>304.30500000000001</v>
      </c>
      <c r="I1544" s="5" t="str">
        <f>IF(IFERROR(INDEX('[1]Main v5 (no siloxanes)'!$E$2:$E$379,MATCH(A1544,'[1]Main v5 (no siloxanes)'!$E$2:$E$379,0),0),"")="","",1)</f>
        <v/>
      </c>
      <c r="K1544">
        <f>IFERROR(INDEX('Data1 totsignal with smooth'!B$2:B$2058,MATCH($H1544,'Data1 totsignal with smooth'!$A$2:$A$2058,0),0),"")</f>
        <v>27967.228515625</v>
      </c>
      <c r="L1544">
        <f>IFERROR(INDEX('Data1 totsignal with smooth'!C$2:C$2058,MATCH($H1544,'Data1 totsignal with smooth'!$A$2:$A$2058,0),0),"")</f>
        <v>17382.318359375</v>
      </c>
      <c r="M1544" s="9">
        <f t="shared" si="96"/>
        <v>1.6089469734364359</v>
      </c>
      <c r="P1544" t="str">
        <f t="shared" si="99"/>
        <v/>
      </c>
    </row>
    <row r="1545" spans="1:16" x14ac:dyDescent="0.25">
      <c r="A1545" s="5">
        <f t="shared" si="97"/>
        <v>304.32600000000002</v>
      </c>
      <c r="B1545" s="5">
        <f t="shared" si="98"/>
        <v>303.31869999999998</v>
      </c>
      <c r="C1545" s="5" t="s">
        <v>1898</v>
      </c>
      <c r="D1545" s="5" t="s">
        <v>1898</v>
      </c>
      <c r="F1545" s="5">
        <v>304.33080000000001</v>
      </c>
      <c r="H1545" s="5">
        <v>304.32119999999998</v>
      </c>
      <c r="I1545" s="5" t="str">
        <f>IF(IFERROR(INDEX('[1]Main v5 (no siloxanes)'!$E$2:$E$379,MATCH(A1545,'[1]Main v5 (no siloxanes)'!$E$2:$E$379,0),0),"")="","",1)</f>
        <v/>
      </c>
      <c r="K1545">
        <f>IFERROR(INDEX('Data1 totsignal with smooth'!B$2:B$2058,MATCH($H1545,'Data1 totsignal with smooth'!$A$2:$A$2058,0),0),"")</f>
        <v>10937.216796875</v>
      </c>
      <c r="L1545">
        <f>IFERROR(INDEX('Data1 totsignal with smooth'!C$2:C$2058,MATCH($H1545,'Data1 totsignal with smooth'!$A$2:$A$2058,0),0),"")</f>
        <v>17382.318359375</v>
      </c>
      <c r="M1545" s="9">
        <f t="shared" si="96"/>
        <v>0.62921507768703988</v>
      </c>
      <c r="P1545" t="str">
        <f t="shared" si="99"/>
        <v/>
      </c>
    </row>
    <row r="1546" spans="1:16" x14ac:dyDescent="0.25">
      <c r="A1546" s="5">
        <f t="shared" si="97"/>
        <v>304.99979999999999</v>
      </c>
      <c r="B1546" s="5">
        <f t="shared" si="98"/>
        <v>303.99250000000001</v>
      </c>
      <c r="C1546" s="5" t="s">
        <v>1172</v>
      </c>
      <c r="D1546" s="5" t="s">
        <v>1898</v>
      </c>
      <c r="G1546" s="5">
        <v>305.00029999999998</v>
      </c>
      <c r="H1546" s="5">
        <v>304.99930000000001</v>
      </c>
      <c r="I1546" s="5" t="str">
        <f>IF(IFERROR(INDEX('[1]Main v5 (no siloxanes)'!$E$2:$E$379,MATCH(A1546,'[1]Main v5 (no siloxanes)'!$E$2:$E$379,0),0),"")="","",1)</f>
        <v/>
      </c>
      <c r="K1546">
        <f>IFERROR(INDEX('Data1 totsignal with smooth'!B$2:B$2058,MATCH($H1546,'Data1 totsignal with smooth'!$A$2:$A$2058,0),0),"")</f>
        <v>14835.67578125</v>
      </c>
      <c r="L1546">
        <f>IFERROR(INDEX('Data1 totsignal with smooth'!C$2:C$2058,MATCH($H1546,'Data1 totsignal with smooth'!$A$2:$A$2058,0),0),"")</f>
        <v>17382.318359375</v>
      </c>
      <c r="M1546" s="9">
        <f t="shared" si="96"/>
        <v>0.85349235208596375</v>
      </c>
      <c r="P1546" t="str">
        <f t="shared" si="99"/>
        <v/>
      </c>
    </row>
    <row r="1547" spans="1:16" x14ac:dyDescent="0.25">
      <c r="A1547" s="5">
        <f t="shared" si="97"/>
        <v>305.23399999999998</v>
      </c>
      <c r="B1547" s="5">
        <f t="shared" si="98"/>
        <v>304.22669999999999</v>
      </c>
      <c r="C1547" s="5" t="s">
        <v>1174</v>
      </c>
      <c r="H1547" s="5">
        <v>305.23399999999998</v>
      </c>
      <c r="I1547" s="5" t="str">
        <f>IF(IFERROR(INDEX('[1]Main v5 (no siloxanes)'!$E$2:$E$379,MATCH(A1547,'[1]Main v5 (no siloxanes)'!$E$2:$E$379,0),0),"")="","",1)</f>
        <v/>
      </c>
      <c r="K1547">
        <f>IFERROR(INDEX('Data1 totsignal with smooth'!B$2:B$2058,MATCH($H1547,'Data1 totsignal with smooth'!$A$2:$A$2058,0),0),"")</f>
        <v>33991.83984375</v>
      </c>
      <c r="L1547">
        <f>IFERROR(INDEX('Data1 totsignal with smooth'!C$2:C$2058,MATCH($H1547,'Data1 totsignal with smooth'!$A$2:$A$2058,0),0),"")</f>
        <v>17382.318359375</v>
      </c>
      <c r="M1547" s="9">
        <f t="shared" si="96"/>
        <v>1.9555412080815331</v>
      </c>
      <c r="P1547" t="str">
        <f t="shared" si="99"/>
        <v/>
      </c>
    </row>
    <row r="1548" spans="1:16" x14ac:dyDescent="0.25">
      <c r="A1548" s="5">
        <f t="shared" si="97"/>
        <v>305.24720000000002</v>
      </c>
      <c r="B1548" s="5">
        <f t="shared" si="98"/>
        <v>304.23989999999998</v>
      </c>
      <c r="C1548" s="5" t="s">
        <v>1175</v>
      </c>
      <c r="D1548" s="5" t="s">
        <v>1898</v>
      </c>
      <c r="E1548" s="5">
        <v>305.24810000000002</v>
      </c>
      <c r="F1548" s="5">
        <v>305.24619999999999</v>
      </c>
      <c r="G1548" s="5">
        <v>305.24349999999998</v>
      </c>
      <c r="H1548" s="5">
        <v>305.25099999999998</v>
      </c>
      <c r="I1548" s="5" t="str">
        <f>IF(IFERROR(INDEX('[1]Main v5 (no siloxanes)'!$E$2:$E$379,MATCH(A1548,'[1]Main v5 (no siloxanes)'!$E$2:$E$379,0),0),"")="","",1)</f>
        <v/>
      </c>
      <c r="K1548">
        <f>IFERROR(INDEX('Data1 totsignal with smooth'!B$2:B$2058,MATCH($H1548,'Data1 totsignal with smooth'!$A$2:$A$2058,0),0),"")</f>
        <v>46987.01171875</v>
      </c>
      <c r="L1548">
        <f>IFERROR(INDEX('Data1 totsignal with smooth'!C$2:C$2058,MATCH($H1548,'Data1 totsignal with smooth'!$A$2:$A$2058,0),0),"")</f>
        <v>17382.318359375</v>
      </c>
      <c r="M1548" s="9">
        <f t="shared" si="96"/>
        <v>2.7031498760582746</v>
      </c>
      <c r="N1548">
        <v>18112.811000000002</v>
      </c>
      <c r="O1548">
        <v>1942.9478999999999</v>
      </c>
      <c r="P1548">
        <f t="shared" si="99"/>
        <v>9.3223348912237967</v>
      </c>
    </row>
    <row r="1549" spans="1:16" x14ac:dyDescent="0.25">
      <c r="A1549" s="5">
        <f t="shared" si="97"/>
        <v>305.27940000000001</v>
      </c>
      <c r="B1549" s="5">
        <f t="shared" si="98"/>
        <v>304.27210000000002</v>
      </c>
      <c r="C1549" s="5" t="s">
        <v>1177</v>
      </c>
      <c r="D1549" s="5" t="s">
        <v>1898</v>
      </c>
      <c r="E1549" s="5">
        <v>305.2808</v>
      </c>
      <c r="F1549" s="5">
        <v>305.28149999999999</v>
      </c>
      <c r="H1549" s="5">
        <v>305.27589999999998</v>
      </c>
      <c r="I1549" s="5" t="str">
        <f>IF(IFERROR(INDEX('[1]Main v5 (no siloxanes)'!$E$2:$E$379,MATCH(A1549,'[1]Main v5 (no siloxanes)'!$E$2:$E$379,0),0),"")="","",1)</f>
        <v/>
      </c>
      <c r="K1549">
        <f>IFERROR(INDEX('Data1 totsignal with smooth'!B$2:B$2058,MATCH($H1549,'Data1 totsignal with smooth'!$A$2:$A$2058,0),0),"")</f>
        <v>15328.6103515625</v>
      </c>
      <c r="L1549">
        <f>IFERROR(INDEX('Data1 totsignal with smooth'!C$2:C$2058,MATCH($H1549,'Data1 totsignal with smooth'!$A$2:$A$2058,0),0),"")</f>
        <v>17179.548828125</v>
      </c>
      <c r="M1549" s="9">
        <f t="shared" si="96"/>
        <v>0.89225919172380763</v>
      </c>
      <c r="N1549">
        <v>2747.8200999999999</v>
      </c>
      <c r="O1549">
        <v>792.11474999999996</v>
      </c>
      <c r="P1549">
        <f t="shared" si="99"/>
        <v>3.4689672171866515</v>
      </c>
    </row>
    <row r="1550" spans="1:16" x14ac:dyDescent="0.25">
      <c r="A1550" s="5">
        <f t="shared" si="97"/>
        <v>305.30599999999998</v>
      </c>
      <c r="B1550" s="5">
        <f t="shared" si="98"/>
        <v>304.2987</v>
      </c>
      <c r="C1550" s="5" t="s">
        <v>1898</v>
      </c>
      <c r="D1550" s="5" t="s">
        <v>1898</v>
      </c>
      <c r="H1550" s="5">
        <v>305.30599999999998</v>
      </c>
      <c r="I1550" s="5" t="str">
        <f>IF(IFERROR(INDEX('[1]Main v5 (no siloxanes)'!$E$2:$E$379,MATCH(A1550,'[1]Main v5 (no siloxanes)'!$E$2:$E$379,0),0),"")="","",1)</f>
        <v/>
      </c>
      <c r="K1550">
        <f>IFERROR(INDEX('Data1 totsignal with smooth'!B$2:B$2058,MATCH($H1550,'Data1 totsignal with smooth'!$A$2:$A$2058,0),0),"")</f>
        <v>7190.953125</v>
      </c>
      <c r="L1550">
        <f>IFERROR(INDEX('Data1 totsignal with smooth'!C$2:C$2058,MATCH($H1550,'Data1 totsignal with smooth'!$A$2:$A$2058,0),0),"")</f>
        <v>16243.5673828125</v>
      </c>
      <c r="M1550" s="9">
        <f t="shared" si="96"/>
        <v>0.44269543478539253</v>
      </c>
      <c r="P1550" t="str">
        <f t="shared" si="99"/>
        <v/>
      </c>
    </row>
    <row r="1551" spans="1:16" x14ac:dyDescent="0.25">
      <c r="A1551" s="5">
        <f t="shared" si="97"/>
        <v>305.31689999999998</v>
      </c>
      <c r="B1551" s="5">
        <f t="shared" si="98"/>
        <v>304.30959999999999</v>
      </c>
      <c r="C1551" s="5" t="s">
        <v>1178</v>
      </c>
      <c r="D1551" s="5" t="s">
        <v>1898</v>
      </c>
      <c r="E1551" s="5">
        <v>305.32069999999999</v>
      </c>
      <c r="F1551" s="5">
        <v>305.31920000000002</v>
      </c>
      <c r="G1551" s="5">
        <v>305.31240000000003</v>
      </c>
      <c r="H1551" s="5">
        <v>305.31529999999998</v>
      </c>
      <c r="I1551" s="5" t="str">
        <f>IF(IFERROR(INDEX('[1]Main v5 (no siloxanes)'!$E$2:$E$379,MATCH(A1551,'[1]Main v5 (no siloxanes)'!$E$2:$E$379,0),0),"")="","",1)</f>
        <v/>
      </c>
      <c r="K1551">
        <f>IFERROR(INDEX('Data1 totsignal with smooth'!B$2:B$2058,MATCH($H1551,'Data1 totsignal with smooth'!$A$2:$A$2058,0),0),"")</f>
        <v>42774.69921875</v>
      </c>
      <c r="L1551">
        <f>IFERROR(INDEX('Data1 totsignal with smooth'!C$2:C$2058,MATCH($H1551,'Data1 totsignal with smooth'!$A$2:$A$2058,0),0),"")</f>
        <v>15642.2646484375</v>
      </c>
      <c r="M1551" s="9">
        <f t="shared" si="96"/>
        <v>2.7345592329575341</v>
      </c>
      <c r="N1551">
        <v>3400.4602</v>
      </c>
      <c r="O1551">
        <v>792.11474999999996</v>
      </c>
      <c r="P1551">
        <f t="shared" si="99"/>
        <v>4.2928883725495579</v>
      </c>
    </row>
    <row r="1552" spans="1:16" x14ac:dyDescent="0.25">
      <c r="A1552" s="5">
        <f t="shared" si="97"/>
        <v>305.334</v>
      </c>
      <c r="B1552" s="5">
        <f t="shared" si="98"/>
        <v>304.32670000000002</v>
      </c>
      <c r="C1552" s="5" t="s">
        <v>1898</v>
      </c>
      <c r="D1552" s="5" t="s">
        <v>1898</v>
      </c>
      <c r="H1552" s="5">
        <v>305.334</v>
      </c>
      <c r="I1552" s="5" t="str">
        <f>IF(IFERROR(INDEX('[1]Main v5 (no siloxanes)'!$E$2:$E$379,MATCH(A1552,'[1]Main v5 (no siloxanes)'!$E$2:$E$379,0),0),"")="","",1)</f>
        <v/>
      </c>
      <c r="K1552">
        <f>IFERROR(INDEX('Data1 totsignal with smooth'!B$2:B$2058,MATCH($H1552,'Data1 totsignal with smooth'!$A$2:$A$2058,0),0),"")</f>
        <v>17382.318359375</v>
      </c>
      <c r="L1552">
        <f>IFERROR(INDEX('Data1 totsignal with smooth'!C$2:C$2058,MATCH($H1552,'Data1 totsignal with smooth'!$A$2:$A$2058,0),0),"")</f>
        <v>15328.6103515625</v>
      </c>
      <c r="M1552" s="9">
        <f t="shared" si="96"/>
        <v>1.1339787469777491</v>
      </c>
      <c r="P1552" t="str">
        <f t="shared" si="99"/>
        <v/>
      </c>
    </row>
    <row r="1553" spans="1:16" x14ac:dyDescent="0.25">
      <c r="A1553" s="5">
        <f t="shared" si="97"/>
        <v>306.0025</v>
      </c>
      <c r="B1553" s="5">
        <f t="shared" si="98"/>
        <v>304.99520000000001</v>
      </c>
      <c r="C1553" s="5" t="s">
        <v>1179</v>
      </c>
      <c r="D1553" s="5" t="s">
        <v>1898</v>
      </c>
      <c r="H1553" s="5">
        <v>306.0025</v>
      </c>
      <c r="I1553" s="5" t="str">
        <f>IF(IFERROR(INDEX('[1]Main v5 (no siloxanes)'!$E$2:$E$379,MATCH(A1553,'[1]Main v5 (no siloxanes)'!$E$2:$E$379,0),0),"")="","",1)</f>
        <v/>
      </c>
      <c r="K1553">
        <f>IFERROR(INDEX('Data1 totsignal with smooth'!B$2:B$2058,MATCH($H1553,'Data1 totsignal with smooth'!$A$2:$A$2058,0),0),"")</f>
        <v>4168.15478515625</v>
      </c>
      <c r="L1553">
        <f>IFERROR(INDEX('Data1 totsignal with smooth'!C$2:C$2058,MATCH($H1553,'Data1 totsignal with smooth'!$A$2:$A$2058,0),0),"")</f>
        <v>15325.3291015625</v>
      </c>
      <c r="M1553" s="9">
        <f t="shared" si="96"/>
        <v>0.27197815835036676</v>
      </c>
      <c r="P1553" t="str">
        <f t="shared" si="99"/>
        <v/>
      </c>
    </row>
    <row r="1554" spans="1:16" x14ac:dyDescent="0.25">
      <c r="A1554" s="5">
        <f t="shared" si="97"/>
        <v>306.2457</v>
      </c>
      <c r="B1554" s="5">
        <f t="shared" si="98"/>
        <v>305.23840000000001</v>
      </c>
      <c r="C1554" s="5" t="s">
        <v>1181</v>
      </c>
      <c r="D1554" s="5" t="s">
        <v>1898</v>
      </c>
      <c r="E1554" s="5">
        <v>306.25130000000001</v>
      </c>
      <c r="F1554" s="5">
        <v>306.24939999999998</v>
      </c>
      <c r="G1554" s="5">
        <v>306.24459999999999</v>
      </c>
      <c r="H1554" s="5">
        <v>306.23739999999998</v>
      </c>
      <c r="I1554" s="5" t="str">
        <f>IF(IFERROR(INDEX('[1]Main v5 (no siloxanes)'!$E$2:$E$379,MATCH(A1554,'[1]Main v5 (no siloxanes)'!$E$2:$E$379,0),0),"")="","",1)</f>
        <v/>
      </c>
      <c r="K1554">
        <f>IFERROR(INDEX('Data1 totsignal with smooth'!B$2:B$2058,MATCH($H1554,'Data1 totsignal with smooth'!$A$2:$A$2058,0),0),"")</f>
        <v>12679.7294921875</v>
      </c>
      <c r="L1554">
        <f>IFERROR(INDEX('Data1 totsignal with smooth'!C$2:C$2058,MATCH($H1554,'Data1 totsignal with smooth'!$A$2:$A$2058,0),0),"")</f>
        <v>15325.3291015625</v>
      </c>
      <c r="M1554" s="9">
        <f t="shared" si="96"/>
        <v>0.82737077997853459</v>
      </c>
      <c r="N1554">
        <v>3378.7676000000001</v>
      </c>
      <c r="O1554">
        <v>792.11474999999996</v>
      </c>
      <c r="P1554">
        <f t="shared" si="99"/>
        <v>4.2655026938963081</v>
      </c>
    </row>
    <row r="1555" spans="1:16" x14ac:dyDescent="0.25">
      <c r="A1555" s="5">
        <f t="shared" si="97"/>
        <v>306.2627</v>
      </c>
      <c r="B1555" s="5">
        <f t="shared" si="98"/>
        <v>305.25540000000001</v>
      </c>
      <c r="C1555" s="5" t="s">
        <v>1182</v>
      </c>
      <c r="D1555" s="5" t="s">
        <v>1898</v>
      </c>
      <c r="F1555" s="5">
        <v>306.26589999999999</v>
      </c>
      <c r="G1555" s="5">
        <v>306.26069999999999</v>
      </c>
      <c r="H1555" s="5">
        <v>306.26159999999999</v>
      </c>
      <c r="I1555" s="5" t="str">
        <f>IF(IFERROR(INDEX('[1]Main v5 (no siloxanes)'!$E$2:$E$379,MATCH(A1555,'[1]Main v5 (no siloxanes)'!$E$2:$E$379,0),0),"")="","",1)</f>
        <v/>
      </c>
      <c r="K1555">
        <f>IFERROR(INDEX('Data1 totsignal with smooth'!B$2:B$2058,MATCH($H1555,'Data1 totsignal with smooth'!$A$2:$A$2058,0),0),"")</f>
        <v>11877.0478515625</v>
      </c>
      <c r="L1555">
        <f>IFERROR(INDEX('Data1 totsignal with smooth'!C$2:C$2058,MATCH($H1555,'Data1 totsignal with smooth'!$A$2:$A$2058,0),0),"")</f>
        <v>15325.3291015625</v>
      </c>
      <c r="M1555" s="9">
        <f t="shared" si="96"/>
        <v>0.7749946361903296</v>
      </c>
      <c r="P1555" t="str">
        <f t="shared" si="99"/>
        <v/>
      </c>
    </row>
    <row r="1556" spans="1:16" x14ac:dyDescent="0.25">
      <c r="A1556" s="5">
        <f t="shared" si="97"/>
        <v>306.32159999999999</v>
      </c>
      <c r="B1556" s="5">
        <f t="shared" si="98"/>
        <v>305.3143</v>
      </c>
      <c r="C1556" s="5" t="s">
        <v>1898</v>
      </c>
      <c r="D1556" s="5" t="s">
        <v>1898</v>
      </c>
      <c r="F1556" s="5">
        <v>306.32389999999998</v>
      </c>
      <c r="G1556" s="5">
        <v>306.31970000000001</v>
      </c>
      <c r="H1556" s="5">
        <v>306.32130000000001</v>
      </c>
      <c r="I1556" s="5" t="str">
        <f>IF(IFERROR(INDEX('[1]Main v5 (no siloxanes)'!$E$2:$E$379,MATCH(A1556,'[1]Main v5 (no siloxanes)'!$E$2:$E$379,0),0),"")="","",1)</f>
        <v/>
      </c>
      <c r="K1556">
        <f>IFERROR(INDEX('Data1 totsignal with smooth'!B$2:B$2058,MATCH($H1556,'Data1 totsignal with smooth'!$A$2:$A$2058,0),0),"")</f>
        <v>14181.2666015625</v>
      </c>
      <c r="L1556">
        <f>IFERROR(INDEX('Data1 totsignal with smooth'!C$2:C$2058,MATCH($H1556,'Data1 totsignal with smooth'!$A$2:$A$2058,0),0),"")</f>
        <v>15325.3291015625</v>
      </c>
      <c r="M1556" s="9">
        <f t="shared" si="96"/>
        <v>0.92534825892363015</v>
      </c>
      <c r="P1556" t="str">
        <f t="shared" si="99"/>
        <v/>
      </c>
    </row>
    <row r="1557" spans="1:16" x14ac:dyDescent="0.25">
      <c r="A1557" s="5">
        <f t="shared" si="97"/>
        <v>306.32909999999998</v>
      </c>
      <c r="B1557" s="5">
        <f t="shared" si="98"/>
        <v>305.3218</v>
      </c>
      <c r="E1557" s="5">
        <v>306.32810000000001</v>
      </c>
      <c r="H1557" s="5">
        <v>306.33010000000002</v>
      </c>
      <c r="I1557" s="5" t="str">
        <f>IF(IFERROR(INDEX('[1]Main v5 (no siloxanes)'!$E$2:$E$379,MATCH(A1557,'[1]Main v5 (no siloxanes)'!$E$2:$E$379,0),0),"")="","",1)</f>
        <v/>
      </c>
      <c r="K1557">
        <f>IFERROR(INDEX('Data1 totsignal with smooth'!B$2:B$2058,MATCH($H1557,'Data1 totsignal with smooth'!$A$2:$A$2058,0),0),"")</f>
        <v>6818.65283203125</v>
      </c>
      <c r="L1557">
        <f>IFERROR(INDEX('Data1 totsignal with smooth'!C$2:C$2058,MATCH($H1557,'Data1 totsignal with smooth'!$A$2:$A$2058,0),0),"")</f>
        <v>14835.67578125</v>
      </c>
      <c r="M1557" s="9">
        <f t="shared" si="96"/>
        <v>0.45961187967244288</v>
      </c>
      <c r="N1557">
        <v>151.00790000000001</v>
      </c>
      <c r="O1557">
        <v>679.73009999999999</v>
      </c>
      <c r="P1557">
        <f t="shared" si="99"/>
        <v>0.22215861854580224</v>
      </c>
    </row>
    <row r="1558" spans="1:16" x14ac:dyDescent="0.25">
      <c r="A1558" s="5">
        <f t="shared" si="97"/>
        <v>307.18990000000002</v>
      </c>
      <c r="B1558" s="5">
        <f t="shared" si="98"/>
        <v>306.18259999999998</v>
      </c>
      <c r="C1558" s="5" t="s">
        <v>1183</v>
      </c>
      <c r="D1558" s="5" t="s">
        <v>1898</v>
      </c>
      <c r="E1558" s="5">
        <v>307.18610000000001</v>
      </c>
      <c r="G1558" s="5">
        <v>307.19389999999999</v>
      </c>
      <c r="H1558" s="5">
        <v>307.18959999999998</v>
      </c>
      <c r="I1558" s="5" t="str">
        <f>IF(IFERROR(INDEX('[1]Main v5 (no siloxanes)'!$E$2:$E$379,MATCH(A1558,'[1]Main v5 (no siloxanes)'!$E$2:$E$379,0),0),"")="","",1)</f>
        <v/>
      </c>
      <c r="K1558">
        <f>IFERROR(INDEX('Data1 totsignal with smooth'!B$2:B$2058,MATCH($H1558,'Data1 totsignal with smooth'!$A$2:$A$2058,0),0),"")</f>
        <v>10601.2783203125</v>
      </c>
      <c r="L1558">
        <f>IFERROR(INDEX('Data1 totsignal with smooth'!C$2:C$2058,MATCH($H1558,'Data1 totsignal with smooth'!$A$2:$A$2058,0),0),"")</f>
        <v>14413.9765625</v>
      </c>
      <c r="M1558" s="9">
        <f t="shared" si="96"/>
        <v>0.73548602457792434</v>
      </c>
      <c r="N1558">
        <v>105.17925</v>
      </c>
      <c r="O1558">
        <v>679.73009999999999</v>
      </c>
      <c r="P1558">
        <f t="shared" si="99"/>
        <v>0.15473678449725853</v>
      </c>
    </row>
    <row r="1559" spans="1:16" x14ac:dyDescent="0.25">
      <c r="A1559" s="5">
        <f t="shared" si="97"/>
        <v>307.22770000000003</v>
      </c>
      <c r="B1559" s="5">
        <f t="shared" si="98"/>
        <v>306.22039999999998</v>
      </c>
      <c r="C1559" s="5" t="s">
        <v>1184</v>
      </c>
      <c r="D1559" s="5" t="s">
        <v>1898</v>
      </c>
      <c r="E1559" s="5">
        <v>307.22949999999997</v>
      </c>
      <c r="F1559" s="5">
        <v>307.23540000000003</v>
      </c>
      <c r="G1559" s="5">
        <v>307.22359999999998</v>
      </c>
      <c r="H1559" s="5">
        <v>307.22219999999999</v>
      </c>
      <c r="I1559" s="5" t="str">
        <f>IF(IFERROR(INDEX('[1]Main v5 (no siloxanes)'!$E$2:$E$379,MATCH(A1559,'[1]Main v5 (no siloxanes)'!$E$2:$E$379,0),0),"")="","",1)</f>
        <v/>
      </c>
      <c r="K1559">
        <f>IFERROR(INDEX('Data1 totsignal with smooth'!B$2:B$2058,MATCH($H1559,'Data1 totsignal with smooth'!$A$2:$A$2058,0),0),"")</f>
        <v>16243.5673828125</v>
      </c>
      <c r="L1559">
        <f>IFERROR(INDEX('Data1 totsignal with smooth'!C$2:C$2058,MATCH($H1559,'Data1 totsignal with smooth'!$A$2:$A$2058,0),0),"")</f>
        <v>14413.9765625</v>
      </c>
      <c r="M1559" s="9">
        <f t="shared" si="96"/>
        <v>1.1269317188340959</v>
      </c>
      <c r="N1559">
        <v>3740.3256999999999</v>
      </c>
      <c r="O1559">
        <v>679.73009999999999</v>
      </c>
      <c r="P1559">
        <f t="shared" si="99"/>
        <v>5.5026630422869314</v>
      </c>
    </row>
    <row r="1560" spans="1:16" x14ac:dyDescent="0.25">
      <c r="A1560" s="5">
        <f t="shared" si="97"/>
        <v>307.24599999999998</v>
      </c>
      <c r="B1560" s="5">
        <f t="shared" si="98"/>
        <v>306.23869999999999</v>
      </c>
      <c r="C1560" s="5" t="s">
        <v>1185</v>
      </c>
      <c r="D1560" s="5" t="s">
        <v>1898</v>
      </c>
      <c r="G1560" s="5">
        <v>307.24430000000001</v>
      </c>
      <c r="H1560" s="5">
        <v>307.24770000000001</v>
      </c>
      <c r="I1560" s="5" t="str">
        <f>IF(IFERROR(INDEX('[1]Main v5 (no siloxanes)'!$E$2:$E$379,MATCH(A1560,'[1]Main v5 (no siloxanes)'!$E$2:$E$379,0),0),"")="","",1)</f>
        <v/>
      </c>
      <c r="K1560">
        <f>IFERROR(INDEX('Data1 totsignal with smooth'!B$2:B$2058,MATCH($H1560,'Data1 totsignal with smooth'!$A$2:$A$2058,0),0),"")</f>
        <v>23023.533203125</v>
      </c>
      <c r="L1560">
        <f>IFERROR(INDEX('Data1 totsignal with smooth'!C$2:C$2058,MATCH($H1560,'Data1 totsignal with smooth'!$A$2:$A$2058,0),0),"")</f>
        <v>14413.9765625</v>
      </c>
      <c r="M1560" s="9">
        <f t="shared" si="96"/>
        <v>1.597306135700538</v>
      </c>
      <c r="P1560" t="str">
        <f t="shared" si="99"/>
        <v/>
      </c>
    </row>
    <row r="1561" spans="1:16" x14ac:dyDescent="0.25">
      <c r="A1561" s="5">
        <f t="shared" si="97"/>
        <v>307.27339999999998</v>
      </c>
      <c r="B1561" s="5">
        <f t="shared" si="98"/>
        <v>306.26609999999999</v>
      </c>
      <c r="C1561" s="5" t="s">
        <v>2154</v>
      </c>
      <c r="D1561" s="5" t="s">
        <v>1898</v>
      </c>
      <c r="H1561" s="5">
        <v>307.27339999999998</v>
      </c>
      <c r="I1561" s="5" t="str">
        <f>IF(IFERROR(INDEX('[1]Main v5 (no siloxanes)'!$E$2:$E$379,MATCH(A1561,'[1]Main v5 (no siloxanes)'!$E$2:$E$379,0),0),"")="","",1)</f>
        <v/>
      </c>
      <c r="K1561">
        <f>IFERROR(INDEX('Data1 totsignal with smooth'!B$2:B$2058,MATCH($H1561,'Data1 totsignal with smooth'!$A$2:$A$2058,0),0),"")</f>
        <v>17179.548828125</v>
      </c>
      <c r="L1561">
        <f>IFERROR(INDEX('Data1 totsignal with smooth'!C$2:C$2058,MATCH($H1561,'Data1 totsignal with smooth'!$A$2:$A$2058,0),0),"")</f>
        <v>14181.2666015625</v>
      </c>
      <c r="M1561" s="9">
        <f t="shared" si="96"/>
        <v>1.2114255595640624</v>
      </c>
      <c r="P1561" t="str">
        <f t="shared" si="99"/>
        <v/>
      </c>
    </row>
    <row r="1562" spans="1:16" x14ac:dyDescent="0.25">
      <c r="A1562" s="5">
        <f t="shared" si="97"/>
        <v>307.32740000000001</v>
      </c>
      <c r="B1562" s="5">
        <f t="shared" si="98"/>
        <v>306.32010000000002</v>
      </c>
      <c r="C1562" s="5" t="s">
        <v>1898</v>
      </c>
      <c r="D1562" s="5" t="s">
        <v>1898</v>
      </c>
      <c r="F1562" s="5">
        <v>307.32729999999998</v>
      </c>
      <c r="G1562" s="5">
        <v>307.3329</v>
      </c>
      <c r="H1562" s="5">
        <v>307.32190000000003</v>
      </c>
      <c r="I1562" s="5" t="str">
        <f>IF(IFERROR(INDEX('[1]Main v5 (no siloxanes)'!$E$2:$E$379,MATCH(A1562,'[1]Main v5 (no siloxanes)'!$E$2:$E$379,0),0),"")="","",1)</f>
        <v/>
      </c>
      <c r="K1562">
        <f>IFERROR(INDEX('Data1 totsignal with smooth'!B$2:B$2058,MATCH($H1562,'Data1 totsignal with smooth'!$A$2:$A$2058,0),0),"")</f>
        <v>12964.830078125</v>
      </c>
      <c r="L1562">
        <f>IFERROR(INDEX('Data1 totsignal with smooth'!C$2:C$2058,MATCH($H1562,'Data1 totsignal with smooth'!$A$2:$A$2058,0),0),"")</f>
        <v>13734.6455078125</v>
      </c>
      <c r="M1562" s="9">
        <f t="shared" si="96"/>
        <v>0.94395083373286803</v>
      </c>
      <c r="P1562" t="str">
        <f t="shared" si="99"/>
        <v/>
      </c>
    </row>
    <row r="1563" spans="1:16" x14ac:dyDescent="0.25">
      <c r="A1563" s="5">
        <f t="shared" si="97"/>
        <v>307.3381</v>
      </c>
      <c r="B1563" s="5">
        <f t="shared" si="98"/>
        <v>306.33080000000001</v>
      </c>
      <c r="C1563" s="5" t="s">
        <v>1188</v>
      </c>
      <c r="D1563" s="5" t="s">
        <v>1898</v>
      </c>
      <c r="E1563" s="5">
        <v>307.33769999999998</v>
      </c>
      <c r="F1563" s="5">
        <v>307.34100000000001</v>
      </c>
      <c r="H1563" s="5">
        <v>307.33569999999997</v>
      </c>
      <c r="I1563" s="5" t="str">
        <f>IF(IFERROR(INDEX('[1]Main v5 (no siloxanes)'!$E$2:$E$379,MATCH(A1563,'[1]Main v5 (no siloxanes)'!$E$2:$E$379,0),0),"")="","",1)</f>
        <v/>
      </c>
      <c r="K1563">
        <f>IFERROR(INDEX('Data1 totsignal with smooth'!B$2:B$2058,MATCH($H1563,'Data1 totsignal with smooth'!$A$2:$A$2058,0),0),"")</f>
        <v>26922.048828125</v>
      </c>
      <c r="L1563">
        <f>IFERROR(INDEX('Data1 totsignal with smooth'!C$2:C$2058,MATCH($H1563,'Data1 totsignal with smooth'!$A$2:$A$2058,0),0),"")</f>
        <v>13714.4794921875</v>
      </c>
      <c r="M1563" s="9">
        <f t="shared" si="96"/>
        <v>1.9630383233619064</v>
      </c>
      <c r="N1563">
        <v>3160.8220000000001</v>
      </c>
      <c r="O1563">
        <v>537.70551</v>
      </c>
      <c r="P1563">
        <f t="shared" si="99"/>
        <v>5.8783515162416693</v>
      </c>
    </row>
    <row r="1564" spans="1:16" x14ac:dyDescent="0.25">
      <c r="A1564" s="5">
        <f t="shared" si="97"/>
        <v>307.35739999999998</v>
      </c>
      <c r="B1564" s="5">
        <f t="shared" si="98"/>
        <v>306.3501</v>
      </c>
      <c r="C1564" s="5" t="s">
        <v>1898</v>
      </c>
      <c r="D1564" s="5" t="s">
        <v>1898</v>
      </c>
      <c r="H1564" s="5">
        <v>307.35739999999998</v>
      </c>
      <c r="I1564" s="5" t="str">
        <f>IF(IFERROR(INDEX('[1]Main v5 (no siloxanes)'!$E$2:$E$379,MATCH(A1564,'[1]Main v5 (no siloxanes)'!$E$2:$E$379,0),0),"")="","",1)</f>
        <v/>
      </c>
      <c r="K1564">
        <f>IFERROR(INDEX('Data1 totsignal with smooth'!B$2:B$2058,MATCH($H1564,'Data1 totsignal with smooth'!$A$2:$A$2058,0),0),"")</f>
        <v>7218.65576171875</v>
      </c>
      <c r="L1564">
        <f>IFERROR(INDEX('Data1 totsignal with smooth'!C$2:C$2058,MATCH($H1564,'Data1 totsignal with smooth'!$A$2:$A$2058,0),0),"")</f>
        <v>13714.4794921875</v>
      </c>
      <c r="M1564" s="9">
        <f t="shared" si="96"/>
        <v>0.52635287878266779</v>
      </c>
      <c r="P1564" t="str">
        <f t="shared" si="99"/>
        <v/>
      </c>
    </row>
    <row r="1565" spans="1:16" x14ac:dyDescent="0.25">
      <c r="A1565" s="5">
        <f t="shared" si="97"/>
        <v>308.29250000000002</v>
      </c>
      <c r="B1565" s="5">
        <f t="shared" si="98"/>
        <v>307.28519999999997</v>
      </c>
      <c r="C1565" s="5" t="s">
        <v>1190</v>
      </c>
      <c r="D1565" s="5" t="s">
        <v>1898</v>
      </c>
      <c r="E1565" s="5">
        <v>308.29610000000002</v>
      </c>
      <c r="F1565" s="5">
        <v>308.29250000000002</v>
      </c>
      <c r="G1565" s="5">
        <v>308.2921</v>
      </c>
      <c r="H1565" s="5">
        <v>308.28919999999999</v>
      </c>
      <c r="I1565" s="5" t="str">
        <f>IF(IFERROR(INDEX('[1]Main v5 (no siloxanes)'!$E$2:$E$379,MATCH(A1565,'[1]Main v5 (no siloxanes)'!$E$2:$E$379,0),0),"")="","",1)</f>
        <v/>
      </c>
      <c r="K1565">
        <f>IFERROR(INDEX('Data1 totsignal with smooth'!B$2:B$2058,MATCH($H1565,'Data1 totsignal with smooth'!$A$2:$A$2058,0),0),"")</f>
        <v>41191.6953125</v>
      </c>
      <c r="L1565">
        <f>IFERROR(INDEX('Data1 totsignal with smooth'!C$2:C$2058,MATCH($H1565,'Data1 totsignal with smooth'!$A$2:$A$2058,0),0),"")</f>
        <v>13696.4150390625</v>
      </c>
      <c r="M1565" s="9">
        <f t="shared" si="96"/>
        <v>3.0074800738018168</v>
      </c>
      <c r="N1565">
        <v>14288.588</v>
      </c>
      <c r="O1565">
        <v>537.70551</v>
      </c>
      <c r="P1565">
        <f t="shared" si="99"/>
        <v>26.573259403646432</v>
      </c>
    </row>
    <row r="1566" spans="1:16" x14ac:dyDescent="0.25">
      <c r="A1566" s="5">
        <f t="shared" si="97"/>
        <v>308.3297</v>
      </c>
      <c r="B1566" s="5">
        <f t="shared" si="98"/>
        <v>307.32240000000002</v>
      </c>
      <c r="C1566" s="5" t="s">
        <v>1191</v>
      </c>
      <c r="D1566" s="5" t="s">
        <v>1898</v>
      </c>
      <c r="E1566" s="5">
        <v>308.32900000000001</v>
      </c>
      <c r="F1566" s="5">
        <v>308.32560000000001</v>
      </c>
      <c r="G1566" s="5">
        <v>308.33120000000002</v>
      </c>
      <c r="H1566" s="5">
        <v>308.3329</v>
      </c>
      <c r="I1566" s="5" t="str">
        <f>IF(IFERROR(INDEX('[1]Main v5 (no siloxanes)'!$E$2:$E$379,MATCH(A1566,'[1]Main v5 (no siloxanes)'!$E$2:$E$379,0),0),"")="","",1)</f>
        <v/>
      </c>
      <c r="K1566">
        <f>IFERROR(INDEX('Data1 totsignal with smooth'!B$2:B$2058,MATCH($H1566,'Data1 totsignal with smooth'!$A$2:$A$2058,0),0),"")</f>
        <v>13696.4150390625</v>
      </c>
      <c r="L1566">
        <f>IFERROR(INDEX('Data1 totsignal with smooth'!C$2:C$2058,MATCH($H1566,'Data1 totsignal with smooth'!$A$2:$A$2058,0),0),"")</f>
        <v>13714.4794921875</v>
      </c>
      <c r="M1566" s="9">
        <f t="shared" si="96"/>
        <v>0.99868281890426169</v>
      </c>
      <c r="N1566">
        <v>183.07268999999999</v>
      </c>
      <c r="O1566">
        <v>537.70551</v>
      </c>
      <c r="P1566">
        <f t="shared" si="99"/>
        <v>0.34047017669579022</v>
      </c>
    </row>
    <row r="1567" spans="1:16" x14ac:dyDescent="0.25">
      <c r="A1567" s="5">
        <f t="shared" si="97"/>
        <v>308.35000000000002</v>
      </c>
      <c r="B1567" s="5">
        <f t="shared" si="98"/>
        <v>307.34269999999998</v>
      </c>
      <c r="C1567" s="5" t="s">
        <v>1898</v>
      </c>
      <c r="D1567" s="5" t="s">
        <v>1898</v>
      </c>
      <c r="F1567" s="5">
        <v>308.34710000000001</v>
      </c>
      <c r="G1567" s="5">
        <v>308.35329999999999</v>
      </c>
      <c r="H1567" s="5">
        <v>308.34960000000001</v>
      </c>
      <c r="I1567" s="5" t="str">
        <f>IF(IFERROR(INDEX('[1]Main v5 (no siloxanes)'!$E$2:$E$379,MATCH(A1567,'[1]Main v5 (no siloxanes)'!$E$2:$E$379,0),0),"")="","",1)</f>
        <v/>
      </c>
      <c r="K1567">
        <f>IFERROR(INDEX('Data1 totsignal with smooth'!B$2:B$2058,MATCH($H1567,'Data1 totsignal with smooth'!$A$2:$A$2058,0),0),"")</f>
        <v>5441.53271484375</v>
      </c>
      <c r="L1567">
        <f>IFERROR(INDEX('Data1 totsignal with smooth'!C$2:C$2058,MATCH($H1567,'Data1 totsignal with smooth'!$A$2:$A$2058,0),0),"")</f>
        <v>13734.6455078125</v>
      </c>
      <c r="M1567" s="9">
        <f t="shared" si="96"/>
        <v>0.39619025563845195</v>
      </c>
      <c r="P1567" t="str">
        <f t="shared" si="99"/>
        <v/>
      </c>
    </row>
    <row r="1568" spans="1:16" x14ac:dyDescent="0.25">
      <c r="A1568" s="5">
        <f t="shared" si="97"/>
        <v>309.22129999999999</v>
      </c>
      <c r="B1568" s="5">
        <f t="shared" si="98"/>
        <v>308.214</v>
      </c>
      <c r="C1568" s="5" t="s">
        <v>1194</v>
      </c>
      <c r="D1568" s="5" t="s">
        <v>1898</v>
      </c>
      <c r="G1568" s="5">
        <v>309.22190000000001</v>
      </c>
      <c r="H1568" s="5">
        <v>309.22059999999999</v>
      </c>
      <c r="I1568" s="5" t="str">
        <f>IF(IFERROR(INDEX('[1]Main v5 (no siloxanes)'!$E$2:$E$379,MATCH(A1568,'[1]Main v5 (no siloxanes)'!$E$2:$E$379,0),0),"")="","",1)</f>
        <v/>
      </c>
      <c r="K1568">
        <f>IFERROR(INDEX('Data1 totsignal with smooth'!B$2:B$2058,MATCH($H1568,'Data1 totsignal with smooth'!$A$2:$A$2058,0),0),"")</f>
        <v>25191.013671875</v>
      </c>
      <c r="L1568">
        <f>IFERROR(INDEX('Data1 totsignal with smooth'!C$2:C$2058,MATCH($H1568,'Data1 totsignal with smooth'!$A$2:$A$2058,0),0),"")</f>
        <v>13734.6455078125</v>
      </c>
      <c r="M1568" s="9">
        <f t="shared" si="96"/>
        <v>1.834121867764692</v>
      </c>
      <c r="P1568" t="str">
        <f t="shared" si="99"/>
        <v/>
      </c>
    </row>
    <row r="1569" spans="1:16" x14ac:dyDescent="0.25">
      <c r="A1569" s="5">
        <f t="shared" si="97"/>
        <v>309.24450000000002</v>
      </c>
      <c r="B1569" s="5">
        <f t="shared" si="98"/>
        <v>308.23719999999997</v>
      </c>
      <c r="C1569" s="5" t="s">
        <v>1195</v>
      </c>
      <c r="D1569" s="5" t="s">
        <v>1898</v>
      </c>
      <c r="E1569" s="5">
        <v>309.2439</v>
      </c>
      <c r="F1569" s="5">
        <v>309.24189999999999</v>
      </c>
      <c r="G1569" s="5">
        <v>309.24770000000001</v>
      </c>
      <c r="H1569" s="5">
        <v>309.24430000000001</v>
      </c>
      <c r="I1569" s="5" t="str">
        <f>IF(IFERROR(INDEX('[1]Main v5 (no siloxanes)'!$E$2:$E$379,MATCH(A1569,'[1]Main v5 (no siloxanes)'!$E$2:$E$379,0),0),"")="","",1)</f>
        <v/>
      </c>
      <c r="K1569">
        <f>IFERROR(INDEX('Data1 totsignal with smooth'!B$2:B$2058,MATCH($H1569,'Data1 totsignal with smooth'!$A$2:$A$2058,0),0),"")</f>
        <v>19499.259765625</v>
      </c>
      <c r="L1569">
        <f>IFERROR(INDEX('Data1 totsignal with smooth'!C$2:C$2058,MATCH($H1569,'Data1 totsignal with smooth'!$A$2:$A$2058,0),0),"")</f>
        <v>13734.6455078125</v>
      </c>
      <c r="M1569" s="9">
        <f t="shared" si="96"/>
        <v>1.4197133631540391</v>
      </c>
      <c r="N1569">
        <v>3191.4465</v>
      </c>
      <c r="O1569">
        <v>537.70551</v>
      </c>
      <c r="P1569">
        <f t="shared" si="99"/>
        <v>5.9353055541498918</v>
      </c>
    </row>
    <row r="1570" spans="1:16" x14ac:dyDescent="0.25">
      <c r="A1570" s="5">
        <f t="shared" si="97"/>
        <v>309.27019999999999</v>
      </c>
      <c r="B1570" s="5">
        <f t="shared" si="98"/>
        <v>308.2629</v>
      </c>
      <c r="C1570" s="5" t="s">
        <v>1898</v>
      </c>
      <c r="D1570" s="5" t="s">
        <v>1898</v>
      </c>
      <c r="E1570" s="5">
        <v>309.2722</v>
      </c>
      <c r="F1570" s="5">
        <v>309.274</v>
      </c>
      <c r="G1570" s="5">
        <v>309.26909999999998</v>
      </c>
      <c r="H1570" s="5">
        <v>309.26530000000002</v>
      </c>
      <c r="I1570" s="5" t="str">
        <f>IF(IFERROR(INDEX('[1]Main v5 (no siloxanes)'!$E$2:$E$379,MATCH(A1570,'[1]Main v5 (no siloxanes)'!$E$2:$E$379,0),0),"")="","",1)</f>
        <v/>
      </c>
      <c r="K1570">
        <f>IFERROR(INDEX('Data1 totsignal with smooth'!B$2:B$2058,MATCH($H1570,'Data1 totsignal with smooth'!$A$2:$A$2058,0),0),"")</f>
        <v>27702.650390625</v>
      </c>
      <c r="L1570">
        <f>IFERROR(INDEX('Data1 totsignal with smooth'!C$2:C$2058,MATCH($H1570,'Data1 totsignal with smooth'!$A$2:$A$2058,0),0),"")</f>
        <v>13734.6455078125</v>
      </c>
      <c r="M1570" s="9">
        <f t="shared" si="96"/>
        <v>2.0169905641079167</v>
      </c>
      <c r="N1570">
        <v>1942.9478999999999</v>
      </c>
      <c r="O1570">
        <v>313.87340999999998</v>
      </c>
      <c r="P1570">
        <f t="shared" si="99"/>
        <v>6.190227773674744</v>
      </c>
    </row>
    <row r="1571" spans="1:16" x14ac:dyDescent="0.25">
      <c r="A1571" s="5">
        <f t="shared" si="97"/>
        <v>309.29910000000001</v>
      </c>
      <c r="B1571" s="5">
        <f t="shared" si="98"/>
        <v>308.29180000000002</v>
      </c>
      <c r="C1571" s="5" t="s">
        <v>1898</v>
      </c>
      <c r="D1571" s="5" t="s">
        <v>1898</v>
      </c>
      <c r="E1571" s="5">
        <v>309.3039</v>
      </c>
      <c r="F1571" s="5">
        <v>309.29730000000001</v>
      </c>
      <c r="G1571" s="5">
        <v>309.2903</v>
      </c>
      <c r="H1571" s="5">
        <v>309.30470000000003</v>
      </c>
      <c r="I1571" s="5" t="str">
        <f>IF(IFERROR(INDEX('[1]Main v5 (no siloxanes)'!$E$2:$E$379,MATCH(A1571,'[1]Main v5 (no siloxanes)'!$E$2:$E$379,0),0),"")="","",1)</f>
        <v/>
      </c>
      <c r="K1571">
        <f>IFERROR(INDEX('Data1 totsignal with smooth'!B$2:B$2058,MATCH($H1571,'Data1 totsignal with smooth'!$A$2:$A$2058,0),0),"")</f>
        <v>17947.025390625</v>
      </c>
      <c r="L1571">
        <f>IFERROR(INDEX('Data1 totsignal with smooth'!C$2:C$2058,MATCH($H1571,'Data1 totsignal with smooth'!$A$2:$A$2058,0),0),"")</f>
        <v>14181.2666015625</v>
      </c>
      <c r="M1571" s="9">
        <f t="shared" si="96"/>
        <v>1.2655446015412746</v>
      </c>
      <c r="N1571">
        <v>2241.9148</v>
      </c>
      <c r="O1571">
        <v>313.87340999999998</v>
      </c>
      <c r="P1571">
        <f t="shared" si="99"/>
        <v>7.1427356653116938</v>
      </c>
    </row>
    <row r="1572" spans="1:16" x14ac:dyDescent="0.25">
      <c r="A1572" s="5">
        <f t="shared" si="97"/>
        <v>309.34730000000002</v>
      </c>
      <c r="B1572" s="5">
        <f t="shared" si="98"/>
        <v>308.33999999999997</v>
      </c>
      <c r="C1572" s="5" t="s">
        <v>1197</v>
      </c>
      <c r="G1572" s="5">
        <v>309.34789999999998</v>
      </c>
      <c r="H1572" s="5">
        <v>309.3467</v>
      </c>
      <c r="I1572" s="5" t="str">
        <f>IF(IFERROR(INDEX('[1]Main v5 (no siloxanes)'!$E$2:$E$379,MATCH(A1572,'[1]Main v5 (no siloxanes)'!$E$2:$E$379,0),0),"")="","",1)</f>
        <v/>
      </c>
      <c r="K1572">
        <f>IFERROR(INDEX('Data1 totsignal with smooth'!B$2:B$2058,MATCH($H1572,'Data1 totsignal with smooth'!$A$2:$A$2058,0),0),"")</f>
        <v>31975.23828125</v>
      </c>
      <c r="L1572">
        <f>IFERROR(INDEX('Data1 totsignal with smooth'!C$2:C$2058,MATCH($H1572,'Data1 totsignal with smooth'!$A$2:$A$2058,0),0),"")</f>
        <v>14181.2666015625</v>
      </c>
      <c r="M1572" s="9">
        <f t="shared" si="96"/>
        <v>2.2547519329286816</v>
      </c>
      <c r="P1572" t="str">
        <f t="shared" si="99"/>
        <v/>
      </c>
    </row>
    <row r="1573" spans="1:16" x14ac:dyDescent="0.25">
      <c r="A1573" s="5">
        <f t="shared" si="97"/>
        <v>309.35289999999998</v>
      </c>
      <c r="B1573" s="5">
        <f t="shared" si="98"/>
        <v>308.34559999999999</v>
      </c>
      <c r="C1573" s="5" t="s">
        <v>1197</v>
      </c>
      <c r="D1573" s="5" t="s">
        <v>1898</v>
      </c>
      <c r="E1573" s="5">
        <v>309.35329999999999</v>
      </c>
      <c r="F1573" s="5">
        <v>309.35120000000001</v>
      </c>
      <c r="H1573" s="5">
        <v>309.35430000000002</v>
      </c>
      <c r="I1573" s="5" t="str">
        <f>IF(IFERROR(INDEX('[1]Main v5 (no siloxanes)'!$E$2:$E$379,MATCH(A1573,'[1]Main v5 (no siloxanes)'!$E$2:$E$379,0),0),"")="","",1)</f>
        <v/>
      </c>
      <c r="K1573">
        <f>IFERROR(INDEX('Data1 totsignal with smooth'!B$2:B$2058,MATCH($H1573,'Data1 totsignal with smooth'!$A$2:$A$2058,0),0),"")</f>
        <v>20435.904296875</v>
      </c>
      <c r="L1573">
        <f>IFERROR(INDEX('Data1 totsignal with smooth'!C$2:C$2058,MATCH($H1573,'Data1 totsignal with smooth'!$A$2:$A$2058,0),0),"")</f>
        <v>13734.6455078125</v>
      </c>
      <c r="M1573" s="9">
        <f t="shared" si="96"/>
        <v>1.4879091189685756</v>
      </c>
      <c r="N1573">
        <v>5613.915</v>
      </c>
      <c r="O1573">
        <v>313.87340999999998</v>
      </c>
      <c r="P1573">
        <f t="shared" si="99"/>
        <v>17.885920951379731</v>
      </c>
    </row>
    <row r="1574" spans="1:16" x14ac:dyDescent="0.25">
      <c r="A1574" s="5">
        <f t="shared" si="97"/>
        <v>309.37619999999998</v>
      </c>
      <c r="B1574" s="5">
        <f t="shared" si="98"/>
        <v>308.3689</v>
      </c>
      <c r="C1574" s="5" t="s">
        <v>1898</v>
      </c>
      <c r="D1574" s="5" t="s">
        <v>1898</v>
      </c>
      <c r="H1574" s="5">
        <v>309.37619999999998</v>
      </c>
      <c r="I1574" s="5" t="str">
        <f>IF(IFERROR(INDEX('[1]Main v5 (no siloxanes)'!$E$2:$E$379,MATCH(A1574,'[1]Main v5 (no siloxanes)'!$E$2:$E$379,0),0),"")="","",1)</f>
        <v/>
      </c>
      <c r="K1574">
        <f>IFERROR(INDEX('Data1 totsignal with smooth'!B$2:B$2058,MATCH($H1574,'Data1 totsignal with smooth'!$A$2:$A$2058,0),0),"")</f>
        <v>7790.63671875</v>
      </c>
      <c r="L1574">
        <f>IFERROR(INDEX('Data1 totsignal with smooth'!C$2:C$2058,MATCH($H1574,'Data1 totsignal with smooth'!$A$2:$A$2058,0),0),"")</f>
        <v>13734.6455078125</v>
      </c>
      <c r="M1574" s="9">
        <f t="shared" si="96"/>
        <v>0.56722517623906299</v>
      </c>
      <c r="P1574" t="str">
        <f t="shared" si="99"/>
        <v/>
      </c>
    </row>
    <row r="1575" spans="1:16" x14ac:dyDescent="0.25">
      <c r="A1575" s="5">
        <f t="shared" si="97"/>
        <v>310.22329999999999</v>
      </c>
      <c r="B1575" s="5">
        <f t="shared" si="98"/>
        <v>309.21600000000001</v>
      </c>
      <c r="C1575" s="5" t="s">
        <v>1199</v>
      </c>
      <c r="D1575" s="5" t="s">
        <v>1898</v>
      </c>
      <c r="E1575" s="5">
        <v>310.22059999999999</v>
      </c>
      <c r="H1575" s="5">
        <v>310.226</v>
      </c>
      <c r="I1575" s="5" t="str">
        <f>IF(IFERROR(INDEX('[1]Main v5 (no siloxanes)'!$E$2:$E$379,MATCH(A1575,'[1]Main v5 (no siloxanes)'!$E$2:$E$379,0),0),"")="","",1)</f>
        <v/>
      </c>
      <c r="K1575">
        <f>IFERROR(INDEX('Data1 totsignal with smooth'!B$2:B$2058,MATCH($H1575,'Data1 totsignal with smooth'!$A$2:$A$2058,0),0),"")</f>
        <v>7383.23046875</v>
      </c>
      <c r="L1575">
        <f>IFERROR(INDEX('Data1 totsignal with smooth'!C$2:C$2058,MATCH($H1575,'Data1 totsignal with smooth'!$A$2:$A$2058,0),0),"")</f>
        <v>13696.4150390625</v>
      </c>
      <c r="M1575" s="9">
        <f t="shared" si="96"/>
        <v>0.53906299186267737</v>
      </c>
      <c r="N1575">
        <v>39.036887999999998</v>
      </c>
      <c r="O1575">
        <v>313.87340999999998</v>
      </c>
      <c r="P1575">
        <f t="shared" si="99"/>
        <v>0.12437144006559842</v>
      </c>
    </row>
    <row r="1576" spans="1:16" x14ac:dyDescent="0.25">
      <c r="A1576" s="5">
        <f t="shared" si="97"/>
        <v>310.26319999999998</v>
      </c>
      <c r="B1576" s="5">
        <f t="shared" si="98"/>
        <v>309.2559</v>
      </c>
      <c r="C1576" s="5" t="s">
        <v>1898</v>
      </c>
      <c r="D1576" s="5" t="s">
        <v>1898</v>
      </c>
      <c r="E1576" s="5">
        <v>310.26400000000001</v>
      </c>
      <c r="H1576" s="5">
        <v>310.26229999999998</v>
      </c>
      <c r="I1576" s="5" t="str">
        <f>IF(IFERROR(INDEX('[1]Main v5 (no siloxanes)'!$E$2:$E$379,MATCH(A1576,'[1]Main v5 (no siloxanes)'!$E$2:$E$379,0),0),"")="","",1)</f>
        <v/>
      </c>
      <c r="K1576">
        <f>IFERROR(INDEX('Data1 totsignal with smooth'!B$2:B$2058,MATCH($H1576,'Data1 totsignal with smooth'!$A$2:$A$2058,0),0),"")</f>
        <v>11293.87890625</v>
      </c>
      <c r="L1576">
        <f>IFERROR(INDEX('Data1 totsignal with smooth'!C$2:C$2058,MATCH($H1576,'Data1 totsignal with smooth'!$A$2:$A$2058,0),0),"")</f>
        <v>13696.4150390625</v>
      </c>
      <c r="M1576" s="9">
        <f t="shared" si="96"/>
        <v>0.82458649756447877</v>
      </c>
      <c r="N1576">
        <v>679.73009999999999</v>
      </c>
      <c r="O1576">
        <v>313.87340999999998</v>
      </c>
      <c r="P1576">
        <f t="shared" si="99"/>
        <v>2.1656186167538056</v>
      </c>
    </row>
    <row r="1577" spans="1:16" x14ac:dyDescent="0.25">
      <c r="A1577" s="5">
        <f t="shared" si="97"/>
        <v>310.30869999999999</v>
      </c>
      <c r="B1577" s="5">
        <f t="shared" si="98"/>
        <v>309.3014</v>
      </c>
      <c r="C1577" s="5" t="s">
        <v>1201</v>
      </c>
      <c r="D1577" s="5" t="s">
        <v>1898</v>
      </c>
      <c r="E1577" s="5">
        <v>310.3098</v>
      </c>
      <c r="F1577" s="5">
        <v>310.31009999999998</v>
      </c>
      <c r="H1577" s="5">
        <v>310.30630000000002</v>
      </c>
      <c r="I1577" s="5" t="str">
        <f>IF(IFERROR(INDEX('[1]Main v5 (no siloxanes)'!$E$2:$E$379,MATCH(A1577,'[1]Main v5 (no siloxanes)'!$E$2:$E$379,0),0),"")="","",1)</f>
        <v/>
      </c>
      <c r="K1577">
        <f>IFERROR(INDEX('Data1 totsignal with smooth'!B$2:B$2058,MATCH($H1577,'Data1 totsignal with smooth'!$A$2:$A$2058,0),0),"")</f>
        <v>9179.4638671875</v>
      </c>
      <c r="L1577">
        <f>IFERROR(INDEX('Data1 totsignal with smooth'!C$2:C$2058,MATCH($H1577,'Data1 totsignal with smooth'!$A$2:$A$2058,0),0),"")</f>
        <v>13377.4892578125</v>
      </c>
      <c r="M1577" s="9">
        <f t="shared" si="96"/>
        <v>0.68618734728765796</v>
      </c>
      <c r="N1577">
        <v>574.99938999999995</v>
      </c>
      <c r="O1577">
        <v>313.87340999999998</v>
      </c>
      <c r="P1577">
        <f t="shared" si="99"/>
        <v>1.8319468030120805</v>
      </c>
    </row>
    <row r="1578" spans="1:16" x14ac:dyDescent="0.25">
      <c r="A1578" s="5">
        <f t="shared" si="97"/>
        <v>310.35649999999998</v>
      </c>
      <c r="B1578" s="5">
        <f t="shared" si="98"/>
        <v>309.3492</v>
      </c>
      <c r="C1578" s="5" t="s">
        <v>1898</v>
      </c>
      <c r="D1578" s="5" t="s">
        <v>1898</v>
      </c>
      <c r="E1578" s="5">
        <v>310.35649999999998</v>
      </c>
      <c r="F1578" s="5">
        <v>310.35759999999999</v>
      </c>
      <c r="H1578" s="5">
        <v>310.35539999999997</v>
      </c>
      <c r="I1578" s="5" t="str">
        <f>IF(IFERROR(INDEX('[1]Main v5 (no siloxanes)'!$E$2:$E$379,MATCH(A1578,'[1]Main v5 (no siloxanes)'!$E$2:$E$379,0),0),"")="","",1)</f>
        <v/>
      </c>
      <c r="K1578">
        <f>IFERROR(INDEX('Data1 totsignal with smooth'!B$2:B$2058,MATCH($H1578,'Data1 totsignal with smooth'!$A$2:$A$2058,0),0),"")</f>
        <v>15325.3291015625</v>
      </c>
      <c r="L1578">
        <f>IFERROR(INDEX('Data1 totsignal with smooth'!C$2:C$2058,MATCH($H1578,'Data1 totsignal with smooth'!$A$2:$A$2058,0),0),"")</f>
        <v>13377.4892578125</v>
      </c>
      <c r="M1578" s="9">
        <f t="shared" si="96"/>
        <v>1.1456057864230731</v>
      </c>
      <c r="N1578">
        <v>102.64</v>
      </c>
      <c r="O1578">
        <v>263.67428999999998</v>
      </c>
      <c r="P1578">
        <f t="shared" si="99"/>
        <v>0.38926813835357255</v>
      </c>
    </row>
    <row r="1579" spans="1:16" x14ac:dyDescent="0.25">
      <c r="A1579" s="5">
        <f t="shared" si="97"/>
        <v>311.26130000000001</v>
      </c>
      <c r="B1579" s="5">
        <f t="shared" si="98"/>
        <v>310.25400000000002</v>
      </c>
      <c r="C1579" s="5" t="s">
        <v>1205</v>
      </c>
      <c r="D1579" s="5" t="s">
        <v>1898</v>
      </c>
      <c r="F1579" s="5">
        <v>311.26080000000002</v>
      </c>
      <c r="G1579" s="5">
        <v>311.26249999999999</v>
      </c>
      <c r="H1579" s="5">
        <v>311.26060000000001</v>
      </c>
      <c r="I1579" s="5" t="str">
        <f>IF(IFERROR(INDEX('[1]Main v5 (no siloxanes)'!$E$2:$E$379,MATCH(A1579,'[1]Main v5 (no siloxanes)'!$E$2:$E$379,0),0),"")="","",1)</f>
        <v/>
      </c>
      <c r="K1579">
        <f>IFERROR(INDEX('Data1 totsignal with smooth'!B$2:B$2058,MATCH($H1579,'Data1 totsignal with smooth'!$A$2:$A$2058,0),0),"")</f>
        <v>15664.427734375</v>
      </c>
      <c r="L1579">
        <f>IFERROR(INDEX('Data1 totsignal with smooth'!C$2:C$2058,MATCH($H1579,'Data1 totsignal with smooth'!$A$2:$A$2058,0),0),"")</f>
        <v>13648.078125</v>
      </c>
      <c r="M1579" s="9">
        <f t="shared" si="96"/>
        <v>1.1477387212256305</v>
      </c>
      <c r="P1579" t="str">
        <f t="shared" si="99"/>
        <v/>
      </c>
    </row>
    <row r="1580" spans="1:16" x14ac:dyDescent="0.25">
      <c r="A1580" s="5">
        <f t="shared" si="97"/>
        <v>311.27429999999998</v>
      </c>
      <c r="B1580" s="5">
        <f t="shared" si="98"/>
        <v>310.267</v>
      </c>
      <c r="C1580" s="5" t="s">
        <v>1206</v>
      </c>
      <c r="D1580" s="5" t="s">
        <v>1898</v>
      </c>
      <c r="E1580" s="5">
        <v>311.27510000000001</v>
      </c>
      <c r="H1580" s="5">
        <v>311.27350000000001</v>
      </c>
      <c r="I1580" s="5" t="str">
        <f>IF(IFERROR(INDEX('[1]Main v5 (no siloxanes)'!$E$2:$E$379,MATCH(A1580,'[1]Main v5 (no siloxanes)'!$E$2:$E$379,0),0),"")="","",1)</f>
        <v/>
      </c>
      <c r="K1580">
        <f>IFERROR(INDEX('Data1 totsignal with smooth'!B$2:B$2058,MATCH($H1580,'Data1 totsignal with smooth'!$A$2:$A$2058,0),0),"")</f>
        <v>27753.201171875</v>
      </c>
      <c r="L1580">
        <f>IFERROR(INDEX('Data1 totsignal with smooth'!C$2:C$2058,MATCH($H1580,'Data1 totsignal with smooth'!$A$2:$A$2058,0),0),"")</f>
        <v>13696.4150390625</v>
      </c>
      <c r="M1580" s="9">
        <f t="shared" si="96"/>
        <v>2.0263113444446752</v>
      </c>
      <c r="N1580">
        <v>7155.8647000000001</v>
      </c>
      <c r="O1580">
        <v>154.85392999999999</v>
      </c>
      <c r="P1580">
        <f t="shared" si="99"/>
        <v>46.210417133100854</v>
      </c>
    </row>
    <row r="1581" spans="1:16" x14ac:dyDescent="0.25">
      <c r="A1581" s="5">
        <f t="shared" si="97"/>
        <v>311.28609999999998</v>
      </c>
      <c r="B1581" s="5">
        <f t="shared" si="98"/>
        <v>310.27879999999999</v>
      </c>
      <c r="D1581" s="5" t="s">
        <v>1898</v>
      </c>
      <c r="G1581" s="5">
        <v>311.28550000000001</v>
      </c>
      <c r="H1581" s="5">
        <v>311.2867</v>
      </c>
      <c r="I1581" s="5" t="str">
        <f>IF(IFERROR(INDEX('[1]Main v5 (no siloxanes)'!$E$2:$E$379,MATCH(A1581,'[1]Main v5 (no siloxanes)'!$E$2:$E$379,0),0),"")="","",1)</f>
        <v/>
      </c>
      <c r="K1581">
        <f>IFERROR(INDEX('Data1 totsignal with smooth'!B$2:B$2058,MATCH($H1581,'Data1 totsignal with smooth'!$A$2:$A$2058,0),0),"")</f>
        <v>13377.4892578125</v>
      </c>
      <c r="L1581">
        <f>IFERROR(INDEX('Data1 totsignal with smooth'!C$2:C$2058,MATCH($H1581,'Data1 totsignal with smooth'!$A$2:$A$2058,0),0),"")</f>
        <v>13734.6455078125</v>
      </c>
      <c r="M1581" s="9">
        <f t="shared" ref="M1581:M1644" si="100">IFERROR(K1581/L1581,"")</f>
        <v>0.97399596154142865</v>
      </c>
      <c r="P1581" t="str">
        <f t="shared" si="99"/>
        <v/>
      </c>
    </row>
    <row r="1582" spans="1:16" x14ac:dyDescent="0.25">
      <c r="A1582" s="5">
        <f t="shared" si="97"/>
        <v>311.29759999999999</v>
      </c>
      <c r="B1582" s="5">
        <f t="shared" si="98"/>
        <v>310.2903</v>
      </c>
      <c r="C1582" s="5" t="s">
        <v>1207</v>
      </c>
      <c r="E1582" s="5">
        <v>311.2989</v>
      </c>
      <c r="F1582" s="5">
        <v>311.29410000000001</v>
      </c>
      <c r="H1582" s="5">
        <v>311.2998</v>
      </c>
      <c r="I1582" s="5" t="str">
        <f>IF(IFERROR(INDEX('[1]Main v5 (no siloxanes)'!$E$2:$E$379,MATCH(A1582,'[1]Main v5 (no siloxanes)'!$E$2:$E$379,0),0),"")="","",1)</f>
        <v/>
      </c>
      <c r="K1582">
        <f>IFERROR(INDEX('Data1 totsignal with smooth'!B$2:B$2058,MATCH($H1582,'Data1 totsignal with smooth'!$A$2:$A$2058,0),0),"")</f>
        <v>9050.3388671875</v>
      </c>
      <c r="L1582">
        <f>IFERROR(INDEX('Data1 totsignal with smooth'!C$2:C$2058,MATCH($H1582,'Data1 totsignal with smooth'!$A$2:$A$2058,0),0),"")</f>
        <v>13696.4150390625</v>
      </c>
      <c r="M1582" s="9">
        <f t="shared" si="100"/>
        <v>0.66078158710697066</v>
      </c>
      <c r="N1582">
        <v>263.67428999999998</v>
      </c>
      <c r="O1582">
        <v>154.85392999999999</v>
      </c>
      <c r="P1582">
        <f t="shared" si="99"/>
        <v>1.702729081528638</v>
      </c>
    </row>
    <row r="1583" spans="1:16" x14ac:dyDescent="0.25">
      <c r="A1583" s="5">
        <f t="shared" si="97"/>
        <v>311.31869999999998</v>
      </c>
      <c r="B1583" s="5">
        <f t="shared" si="98"/>
        <v>310.31139999999999</v>
      </c>
      <c r="C1583" s="5" t="s">
        <v>1898</v>
      </c>
      <c r="D1583" s="5" t="s">
        <v>1898</v>
      </c>
      <c r="F1583" s="5">
        <v>311.32</v>
      </c>
      <c r="H1583" s="5">
        <v>311.31729999999999</v>
      </c>
      <c r="I1583" s="5" t="str">
        <f>IF(IFERROR(INDEX('[1]Main v5 (no siloxanes)'!$E$2:$E$379,MATCH(A1583,'[1]Main v5 (no siloxanes)'!$E$2:$E$379,0),0),"")="","",1)</f>
        <v/>
      </c>
      <c r="K1583">
        <f>IFERROR(INDEX('Data1 totsignal with smooth'!B$2:B$2058,MATCH($H1583,'Data1 totsignal with smooth'!$A$2:$A$2058,0),0),"")</f>
        <v>7026.3876953125</v>
      </c>
      <c r="L1583">
        <f>IFERROR(INDEX('Data1 totsignal with smooth'!C$2:C$2058,MATCH($H1583,'Data1 totsignal with smooth'!$A$2:$A$2058,0),0),"")</f>
        <v>13734.6455078125</v>
      </c>
      <c r="M1583" s="9">
        <f t="shared" si="100"/>
        <v>0.51158129209201442</v>
      </c>
      <c r="P1583" t="str">
        <f t="shared" si="99"/>
        <v/>
      </c>
    </row>
    <row r="1584" spans="1:16" x14ac:dyDescent="0.25">
      <c r="A1584" s="5">
        <f t="shared" si="97"/>
        <v>311.33049999999997</v>
      </c>
      <c r="B1584" s="5">
        <f t="shared" si="98"/>
        <v>310.32319999999999</v>
      </c>
      <c r="C1584" s="5" t="s">
        <v>1208</v>
      </c>
      <c r="D1584" s="5" t="s">
        <v>1898</v>
      </c>
      <c r="H1584" s="5">
        <v>311.33049999999997</v>
      </c>
      <c r="I1584" s="5" t="str">
        <f>IF(IFERROR(INDEX('[1]Main v5 (no siloxanes)'!$E$2:$E$379,MATCH(A1584,'[1]Main v5 (no siloxanes)'!$E$2:$E$379,0),0),"")="","",1)</f>
        <v/>
      </c>
      <c r="K1584">
        <f>IFERROR(INDEX('Data1 totsignal with smooth'!B$2:B$2058,MATCH($H1584,'Data1 totsignal with smooth'!$A$2:$A$2058,0),0),"")</f>
        <v>13734.6455078125</v>
      </c>
      <c r="L1584">
        <f>IFERROR(INDEX('Data1 totsignal with smooth'!C$2:C$2058,MATCH($H1584,'Data1 totsignal with smooth'!$A$2:$A$2058,0),0),"")</f>
        <v>14627.669921875</v>
      </c>
      <c r="M1584" s="9">
        <f t="shared" si="100"/>
        <v>0.9389496468793691</v>
      </c>
      <c r="P1584" t="str">
        <f t="shared" si="99"/>
        <v/>
      </c>
    </row>
    <row r="1585" spans="1:16" x14ac:dyDescent="0.25">
      <c r="A1585" s="5">
        <f t="shared" si="97"/>
        <v>311.35660000000001</v>
      </c>
      <c r="B1585" s="5">
        <f t="shared" si="98"/>
        <v>310.34930000000003</v>
      </c>
      <c r="C1585" s="5" t="s">
        <v>1898</v>
      </c>
      <c r="D1585" s="5" t="s">
        <v>1898</v>
      </c>
      <c r="F1585" s="5">
        <v>311.35680000000002</v>
      </c>
      <c r="G1585" s="5">
        <v>311.36020000000002</v>
      </c>
      <c r="H1585" s="5">
        <v>311.3528</v>
      </c>
      <c r="I1585" s="5" t="str">
        <f>IF(IFERROR(INDEX('[1]Main v5 (no siloxanes)'!$E$2:$E$379,MATCH(A1585,'[1]Main v5 (no siloxanes)'!$E$2:$E$379,0),0),"")="","",1)</f>
        <v/>
      </c>
      <c r="K1585">
        <f>IFERROR(INDEX('Data1 totsignal with smooth'!B$2:B$2058,MATCH($H1585,'Data1 totsignal with smooth'!$A$2:$A$2058,0),0),"")</f>
        <v>5016.3583984375</v>
      </c>
      <c r="L1585">
        <f>IFERROR(INDEX('Data1 totsignal with smooth'!C$2:C$2058,MATCH($H1585,'Data1 totsignal with smooth'!$A$2:$A$2058,0),0),"")</f>
        <v>14627.669921875</v>
      </c>
      <c r="M1585" s="9">
        <f t="shared" si="100"/>
        <v>0.34293625883202145</v>
      </c>
      <c r="P1585" t="str">
        <f t="shared" si="99"/>
        <v/>
      </c>
    </row>
    <row r="1586" spans="1:16" x14ac:dyDescent="0.25">
      <c r="A1586" s="5">
        <f t="shared" si="97"/>
        <v>312.06279999999998</v>
      </c>
      <c r="B1586" s="5">
        <f t="shared" si="98"/>
        <v>311.05549999999999</v>
      </c>
      <c r="C1586" s="5" t="s">
        <v>1209</v>
      </c>
      <c r="D1586" s="5" t="s">
        <v>1898</v>
      </c>
      <c r="H1586" s="5">
        <v>312.06279999999998</v>
      </c>
      <c r="I1586" s="5" t="str">
        <f>IF(IFERROR(INDEX('[1]Main v5 (no siloxanes)'!$E$2:$E$379,MATCH(A1586,'[1]Main v5 (no siloxanes)'!$E$2:$E$379,0),0),"")="","",1)</f>
        <v/>
      </c>
      <c r="K1586">
        <f>IFERROR(INDEX('Data1 totsignal with smooth'!B$2:B$2058,MATCH($H1586,'Data1 totsignal with smooth'!$A$2:$A$2058,0),0),"")</f>
        <v>2521.43383789062</v>
      </c>
      <c r="L1586">
        <f>IFERROR(INDEX('Data1 totsignal with smooth'!C$2:C$2058,MATCH($H1586,'Data1 totsignal with smooth'!$A$2:$A$2058,0),0),"")</f>
        <v>13734.6455078125</v>
      </c>
      <c r="M1586" s="9">
        <f t="shared" si="100"/>
        <v>0.18358201065010274</v>
      </c>
      <c r="P1586" t="str">
        <f t="shared" si="99"/>
        <v/>
      </c>
    </row>
    <row r="1587" spans="1:16" x14ac:dyDescent="0.25">
      <c r="A1587" s="5">
        <f t="shared" si="97"/>
        <v>312.1114</v>
      </c>
      <c r="B1587" s="5">
        <f t="shared" si="98"/>
        <v>311.10410000000002</v>
      </c>
      <c r="C1587" s="5" t="s">
        <v>1210</v>
      </c>
      <c r="D1587" s="5" t="s">
        <v>1898</v>
      </c>
      <c r="H1587" s="5">
        <v>312.1114</v>
      </c>
      <c r="I1587" s="5" t="str">
        <f>IF(IFERROR(INDEX('[1]Main v5 (no siloxanes)'!$E$2:$E$379,MATCH(A1587,'[1]Main v5 (no siloxanes)'!$E$2:$E$379,0),0),"")="","",1)</f>
        <v/>
      </c>
      <c r="K1587">
        <f>IFERROR(INDEX('Data1 totsignal with smooth'!B$2:B$2058,MATCH($H1587,'Data1 totsignal with smooth'!$A$2:$A$2058,0),0),"")</f>
        <v>2111.98486328125</v>
      </c>
      <c r="L1587">
        <f>IFERROR(INDEX('Data1 totsignal with smooth'!C$2:C$2058,MATCH($H1587,'Data1 totsignal with smooth'!$A$2:$A$2058,0),0),"")</f>
        <v>13696.4150390625</v>
      </c>
      <c r="M1587" s="9">
        <f t="shared" si="100"/>
        <v>0.15419982946324415</v>
      </c>
      <c r="P1587" t="str">
        <f t="shared" si="99"/>
        <v/>
      </c>
    </row>
    <row r="1588" spans="1:16" x14ac:dyDescent="0.25">
      <c r="A1588" s="5">
        <f t="shared" si="97"/>
        <v>312.14280000000002</v>
      </c>
      <c r="B1588" s="5">
        <f t="shared" si="98"/>
        <v>311.13549999999998</v>
      </c>
      <c r="C1588" s="5" t="s">
        <v>1211</v>
      </c>
      <c r="D1588" s="5" t="s">
        <v>1898</v>
      </c>
      <c r="G1588" s="5">
        <v>312.1431</v>
      </c>
      <c r="H1588" s="5">
        <v>312.14249999999998</v>
      </c>
      <c r="I1588" s="5" t="str">
        <f>IF(IFERROR(INDEX('[1]Main v5 (no siloxanes)'!$E$2:$E$379,MATCH(A1588,'[1]Main v5 (no siloxanes)'!$E$2:$E$379,0),0),"")="","",1)</f>
        <v/>
      </c>
      <c r="K1588">
        <f>IFERROR(INDEX('Data1 totsignal with smooth'!B$2:B$2058,MATCH($H1588,'Data1 totsignal with smooth'!$A$2:$A$2058,0),0),"")</f>
        <v>3728.00830078125</v>
      </c>
      <c r="L1588">
        <f>IFERROR(INDEX('Data1 totsignal with smooth'!C$2:C$2058,MATCH($H1588,'Data1 totsignal with smooth'!$A$2:$A$2058,0),0),"")</f>
        <v>13696.4150390625</v>
      </c>
      <c r="M1588" s="9">
        <f t="shared" si="100"/>
        <v>0.27218861944157519</v>
      </c>
      <c r="P1588" t="str">
        <f t="shared" si="99"/>
        <v/>
      </c>
    </row>
    <row r="1589" spans="1:16" x14ac:dyDescent="0.25">
      <c r="A1589" s="5">
        <f t="shared" si="97"/>
        <v>312.2765</v>
      </c>
      <c r="B1589" s="5">
        <f t="shared" si="98"/>
        <v>311.26920000000001</v>
      </c>
      <c r="C1589" s="5" t="s">
        <v>1898</v>
      </c>
      <c r="D1589" s="5" t="s">
        <v>1898</v>
      </c>
      <c r="E1589" s="5">
        <v>312.27940000000001</v>
      </c>
      <c r="F1589" s="5">
        <v>312.2792</v>
      </c>
      <c r="G1589" s="5">
        <v>312.26889999999997</v>
      </c>
      <c r="H1589" s="5">
        <v>312.27850000000001</v>
      </c>
      <c r="I1589" s="5" t="str">
        <f>IF(IFERROR(INDEX('[1]Main v5 (no siloxanes)'!$E$2:$E$379,MATCH(A1589,'[1]Main v5 (no siloxanes)'!$E$2:$E$379,0),0),"")="","",1)</f>
        <v/>
      </c>
      <c r="K1589">
        <f>IFERROR(INDEX('Data1 totsignal with smooth'!B$2:B$2058,MATCH($H1589,'Data1 totsignal with smooth'!$A$2:$A$2058,0),0),"")</f>
        <v>16898.994140625</v>
      </c>
      <c r="L1589">
        <f>IFERROR(INDEX('Data1 totsignal with smooth'!C$2:C$2058,MATCH($H1589,'Data1 totsignal with smooth'!$A$2:$A$2058,0),0),"")</f>
        <v>13648.078125</v>
      </c>
      <c r="M1589" s="9">
        <f t="shared" si="100"/>
        <v>1.2381958826620507</v>
      </c>
      <c r="N1589">
        <v>767.72284000000002</v>
      </c>
      <c r="O1589">
        <v>183.07268999999999</v>
      </c>
      <c r="P1589">
        <f t="shared" si="99"/>
        <v>4.1935410464553726</v>
      </c>
    </row>
    <row r="1590" spans="1:16" x14ac:dyDescent="0.25">
      <c r="A1590" s="5">
        <f t="shared" si="97"/>
        <v>312.32580000000002</v>
      </c>
      <c r="B1590" s="5">
        <f t="shared" si="98"/>
        <v>311.31849999999997</v>
      </c>
      <c r="C1590" s="5" t="s">
        <v>2156</v>
      </c>
      <c r="D1590" s="5" t="s">
        <v>1898</v>
      </c>
      <c r="F1590" s="5">
        <v>312.31790000000001</v>
      </c>
      <c r="G1590" s="5">
        <v>312.327</v>
      </c>
      <c r="H1590" s="5">
        <v>312.33260000000001</v>
      </c>
      <c r="I1590" s="5" t="str">
        <f>IF(IFERROR(INDEX('[1]Main v5 (no siloxanes)'!$E$2:$E$379,MATCH(A1590,'[1]Main v5 (no siloxanes)'!$E$2:$E$379,0),0),"")="","",1)</f>
        <v/>
      </c>
      <c r="K1590">
        <f>IFERROR(INDEX('Data1 totsignal with smooth'!B$2:B$2058,MATCH($H1590,'Data1 totsignal with smooth'!$A$2:$A$2058,0),0),"")</f>
        <v>7335.533203125</v>
      </c>
      <c r="L1590">
        <f>IFERROR(INDEX('Data1 totsignal with smooth'!C$2:C$2058,MATCH($H1590,'Data1 totsignal with smooth'!$A$2:$A$2058,0),0),"")</f>
        <v>13648.078125</v>
      </c>
      <c r="M1590" s="9">
        <f t="shared" si="100"/>
        <v>0.5374773749051206</v>
      </c>
      <c r="P1590" t="str">
        <f t="shared" si="99"/>
        <v/>
      </c>
    </row>
    <row r="1591" spans="1:16" x14ac:dyDescent="0.25">
      <c r="A1591" s="5">
        <f t="shared" si="97"/>
        <v>313.10829999999999</v>
      </c>
      <c r="B1591" s="5">
        <f t="shared" si="98"/>
        <v>312.101</v>
      </c>
      <c r="C1591" s="5" t="s">
        <v>2157</v>
      </c>
      <c r="D1591" s="5" t="s">
        <v>1898</v>
      </c>
      <c r="G1591" s="5">
        <v>313.11059999999998</v>
      </c>
      <c r="H1591" s="5">
        <v>313.10590000000002</v>
      </c>
      <c r="I1591" s="5" t="str">
        <f>IF(IFERROR(INDEX('[1]Main v5 (no siloxanes)'!$E$2:$E$379,MATCH(A1591,'[1]Main v5 (no siloxanes)'!$E$2:$E$379,0),0),"")="","",1)</f>
        <v/>
      </c>
      <c r="K1591">
        <f>IFERROR(INDEX('Data1 totsignal with smooth'!B$2:B$2058,MATCH($H1591,'Data1 totsignal with smooth'!$A$2:$A$2058,0),0),"")</f>
        <v>29345.28125</v>
      </c>
      <c r="L1591">
        <f>IFERROR(INDEX('Data1 totsignal with smooth'!C$2:C$2058,MATCH($H1591,'Data1 totsignal with smooth'!$A$2:$A$2058,0),0),"")</f>
        <v>13377.4892578125</v>
      </c>
      <c r="M1591" s="9">
        <f t="shared" si="100"/>
        <v>2.1936314568791193</v>
      </c>
      <c r="P1591" t="str">
        <f t="shared" si="99"/>
        <v/>
      </c>
    </row>
    <row r="1592" spans="1:16" x14ac:dyDescent="0.25">
      <c r="A1592" s="5">
        <f t="shared" si="97"/>
        <v>313.11799999999999</v>
      </c>
      <c r="B1592" s="5">
        <f t="shared" si="98"/>
        <v>312.11070000000001</v>
      </c>
      <c r="C1592" s="5" t="s">
        <v>1216</v>
      </c>
      <c r="D1592" s="5" t="s">
        <v>1898</v>
      </c>
      <c r="F1592" s="5">
        <v>313.11959999999999</v>
      </c>
      <c r="H1592" s="5">
        <v>313.11630000000002</v>
      </c>
      <c r="I1592" s="5" t="str">
        <f>IF(IFERROR(INDEX('[1]Main v5 (no siloxanes)'!$E$2:$E$379,MATCH(A1592,'[1]Main v5 (no siloxanes)'!$E$2:$E$379,0),0),"")="","",1)</f>
        <v/>
      </c>
      <c r="K1592">
        <f>IFERROR(INDEX('Data1 totsignal with smooth'!B$2:B$2058,MATCH($H1592,'Data1 totsignal with smooth'!$A$2:$A$2058,0),0),"")</f>
        <v>42716.1796875</v>
      </c>
      <c r="L1592">
        <f>IFERROR(INDEX('Data1 totsignal with smooth'!C$2:C$2058,MATCH($H1592,'Data1 totsignal with smooth'!$A$2:$A$2058,0),0),"")</f>
        <v>13377.4892578125</v>
      </c>
      <c r="M1592" s="9">
        <f t="shared" si="100"/>
        <v>3.1931387769609758</v>
      </c>
      <c r="P1592" t="str">
        <f t="shared" si="99"/>
        <v/>
      </c>
    </row>
    <row r="1593" spans="1:16" x14ac:dyDescent="0.25">
      <c r="A1593" s="5">
        <f t="shared" si="97"/>
        <v>313.13040000000001</v>
      </c>
      <c r="B1593" s="5">
        <f t="shared" si="98"/>
        <v>312.12310000000002</v>
      </c>
      <c r="C1593" s="5" t="s">
        <v>1217</v>
      </c>
      <c r="D1593" s="5" t="s">
        <v>1898</v>
      </c>
      <c r="H1593" s="5">
        <v>313.13040000000001</v>
      </c>
      <c r="I1593" s="5" t="str">
        <f>IF(IFERROR(INDEX('[1]Main v5 (no siloxanes)'!$E$2:$E$379,MATCH(A1593,'[1]Main v5 (no siloxanes)'!$E$2:$E$379,0),0),"")="","",1)</f>
        <v/>
      </c>
      <c r="K1593">
        <f>IFERROR(INDEX('Data1 totsignal with smooth'!B$2:B$2058,MATCH($H1593,'Data1 totsignal with smooth'!$A$2:$A$2058,0),0),"")</f>
        <v>7841.49169921875</v>
      </c>
      <c r="L1593">
        <f>IFERROR(INDEX('Data1 totsignal with smooth'!C$2:C$2058,MATCH($H1593,'Data1 totsignal with smooth'!$A$2:$A$2058,0),0),"")</f>
        <v>13377.4892578125</v>
      </c>
      <c r="M1593" s="9">
        <f t="shared" si="100"/>
        <v>0.58617065938881552</v>
      </c>
      <c r="P1593" t="str">
        <f t="shared" si="99"/>
        <v/>
      </c>
    </row>
    <row r="1594" spans="1:16" x14ac:dyDescent="0.25">
      <c r="A1594" s="5">
        <f t="shared" si="97"/>
        <v>313.14479999999998</v>
      </c>
      <c r="B1594" s="5">
        <f t="shared" si="98"/>
        <v>312.13749999999999</v>
      </c>
      <c r="C1594" s="5" t="s">
        <v>1950</v>
      </c>
      <c r="D1594" s="5" t="s">
        <v>2727</v>
      </c>
      <c r="E1594" s="5">
        <v>313.14710000000002</v>
      </c>
      <c r="G1594" s="5">
        <v>313.1379</v>
      </c>
      <c r="H1594" s="5">
        <v>313.14940000000001</v>
      </c>
      <c r="I1594" s="5" t="str">
        <f>IF(IFERROR(INDEX('[1]Main v5 (no siloxanes)'!$E$2:$E$379,MATCH(A1594,'[1]Main v5 (no siloxanes)'!$E$2:$E$379,0),0),"")="","",1)</f>
        <v/>
      </c>
      <c r="K1594">
        <f>IFERROR(INDEX('Data1 totsignal with smooth'!B$2:B$2058,MATCH($H1594,'Data1 totsignal with smooth'!$A$2:$A$2058,0),0),"")</f>
        <v>8943.5986328125</v>
      </c>
      <c r="L1594">
        <f>IFERROR(INDEX('Data1 totsignal with smooth'!C$2:C$2058,MATCH($H1594,'Data1 totsignal with smooth'!$A$2:$A$2058,0),0),"")</f>
        <v>11315.771484375</v>
      </c>
      <c r="M1594" s="9">
        <f t="shared" si="100"/>
        <v>0.79036578682787695</v>
      </c>
      <c r="N1594">
        <v>96.213097000000005</v>
      </c>
      <c r="O1594">
        <v>96.213097000000005</v>
      </c>
      <c r="P1594">
        <f t="shared" si="99"/>
        <v>1</v>
      </c>
    </row>
    <row r="1595" spans="1:16" x14ac:dyDescent="0.25">
      <c r="A1595" s="5">
        <f t="shared" si="97"/>
        <v>313.27980000000002</v>
      </c>
      <c r="B1595" s="5">
        <f t="shared" si="98"/>
        <v>312.27249999999998</v>
      </c>
      <c r="C1595" s="5" t="s">
        <v>1220</v>
      </c>
      <c r="D1595" s="5" t="s">
        <v>1898</v>
      </c>
      <c r="F1595" s="5">
        <v>313.2817</v>
      </c>
      <c r="G1595" s="5">
        <v>313.28100000000001</v>
      </c>
      <c r="H1595" s="5">
        <v>313.27659999999997</v>
      </c>
      <c r="I1595" s="5" t="str">
        <f>IF(IFERROR(INDEX('[1]Main v5 (no siloxanes)'!$E$2:$E$379,MATCH(A1595,'[1]Main v5 (no siloxanes)'!$E$2:$E$379,0),0),"")="","",1)</f>
        <v/>
      </c>
      <c r="K1595">
        <f>IFERROR(INDEX('Data1 totsignal with smooth'!B$2:B$2058,MATCH($H1595,'Data1 totsignal with smooth'!$A$2:$A$2058,0),0),"")</f>
        <v>23445.12109375</v>
      </c>
      <c r="L1595">
        <f>IFERROR(INDEX('Data1 totsignal with smooth'!C$2:C$2058,MATCH($H1595,'Data1 totsignal with smooth'!$A$2:$A$2058,0),0),"")</f>
        <v>11293.87890625</v>
      </c>
      <c r="M1595" s="9">
        <f t="shared" si="100"/>
        <v>2.0759139785690048</v>
      </c>
      <c r="P1595" t="str">
        <f t="shared" si="99"/>
        <v/>
      </c>
    </row>
    <row r="1596" spans="1:16" x14ac:dyDescent="0.25">
      <c r="A1596" s="5">
        <f t="shared" si="97"/>
        <v>313.2919</v>
      </c>
      <c r="B1596" s="5">
        <f t="shared" si="98"/>
        <v>312.28460000000001</v>
      </c>
      <c r="C1596" s="5" t="s">
        <v>1221</v>
      </c>
      <c r="H1596" s="5">
        <v>313.2919</v>
      </c>
      <c r="I1596" s="5" t="str">
        <f>IF(IFERROR(INDEX('[1]Main v5 (no siloxanes)'!$E$2:$E$379,MATCH(A1596,'[1]Main v5 (no siloxanes)'!$E$2:$E$379,0),0),"")="","",1)</f>
        <v/>
      </c>
      <c r="K1596">
        <f>IFERROR(INDEX('Data1 totsignal with smooth'!B$2:B$2058,MATCH($H1596,'Data1 totsignal with smooth'!$A$2:$A$2058,0),0),"")</f>
        <v>45649.61328125</v>
      </c>
      <c r="L1596">
        <f>IFERROR(INDEX('Data1 totsignal with smooth'!C$2:C$2058,MATCH($H1596,'Data1 totsignal with smooth'!$A$2:$A$2058,0),0),"")</f>
        <v>10975.005859375</v>
      </c>
      <c r="M1596" s="9">
        <f t="shared" si="100"/>
        <v>4.1594158459838519</v>
      </c>
      <c r="P1596" t="str">
        <f t="shared" si="99"/>
        <v/>
      </c>
    </row>
    <row r="1597" spans="1:16" x14ac:dyDescent="0.25">
      <c r="A1597" s="5">
        <f t="shared" si="97"/>
        <v>313.30779999999999</v>
      </c>
      <c r="B1597" s="5">
        <f t="shared" si="98"/>
        <v>312.3005</v>
      </c>
      <c r="C1597" s="5" t="s">
        <v>1222</v>
      </c>
      <c r="D1597" s="5" t="s">
        <v>2686</v>
      </c>
      <c r="E1597" s="5">
        <v>313.3014</v>
      </c>
      <c r="F1597" s="5">
        <v>313.31029999999998</v>
      </c>
      <c r="G1597" s="5">
        <v>313.30720000000002</v>
      </c>
      <c r="H1597" s="5">
        <v>313.31240000000003</v>
      </c>
      <c r="I1597" s="5" t="str">
        <f>IF(IFERROR(INDEX('[1]Main v5 (no siloxanes)'!$E$2:$E$379,MATCH(A1597,'[1]Main v5 (no siloxanes)'!$E$2:$E$379,0),0),"")="","",1)</f>
        <v/>
      </c>
      <c r="K1597">
        <f>IFERROR(INDEX('Data1 totsignal with smooth'!B$2:B$2058,MATCH($H1597,'Data1 totsignal with smooth'!$A$2:$A$2058,0),0),"")</f>
        <v>34534.47265625</v>
      </c>
      <c r="L1597">
        <f>IFERROR(INDEX('Data1 totsignal with smooth'!C$2:C$2058,MATCH($H1597,'Data1 totsignal with smooth'!$A$2:$A$2058,0),0),"")</f>
        <v>10975.005859375</v>
      </c>
      <c r="M1597" s="9">
        <f t="shared" si="100"/>
        <v>3.1466473092358473</v>
      </c>
      <c r="N1597">
        <v>14822.769</v>
      </c>
      <c r="O1597">
        <v>102.64</v>
      </c>
      <c r="P1597">
        <f t="shared" si="99"/>
        <v>144.4151305533905</v>
      </c>
    </row>
    <row r="1598" spans="1:16" x14ac:dyDescent="0.25">
      <c r="A1598" s="5">
        <f t="shared" si="97"/>
        <v>314.10140000000001</v>
      </c>
      <c r="B1598" s="5">
        <f t="shared" si="98"/>
        <v>313.09410000000003</v>
      </c>
      <c r="C1598" s="5" t="s">
        <v>1223</v>
      </c>
      <c r="D1598" s="5" t="s">
        <v>1898</v>
      </c>
      <c r="H1598" s="5">
        <v>314.10140000000001</v>
      </c>
      <c r="I1598" s="5" t="str">
        <f>IF(IFERROR(INDEX('[1]Main v5 (no siloxanes)'!$E$2:$E$379,MATCH(A1598,'[1]Main v5 (no siloxanes)'!$E$2:$E$379,0),0),"")="","",1)</f>
        <v/>
      </c>
      <c r="K1598">
        <f>IFERROR(INDEX('Data1 totsignal with smooth'!B$2:B$2058,MATCH($H1598,'Data1 totsignal with smooth'!$A$2:$A$2058,0),0),"")</f>
        <v>4162.3544921875</v>
      </c>
      <c r="L1598">
        <f>IFERROR(INDEX('Data1 totsignal with smooth'!C$2:C$2058,MATCH($H1598,'Data1 totsignal with smooth'!$A$2:$A$2058,0),0),"")</f>
        <v>10975.005859375</v>
      </c>
      <c r="M1598" s="9">
        <f t="shared" si="100"/>
        <v>0.37925761002049579</v>
      </c>
      <c r="P1598" t="str">
        <f t="shared" si="99"/>
        <v/>
      </c>
    </row>
    <row r="1599" spans="1:16" x14ac:dyDescent="0.25">
      <c r="A1599" s="5">
        <f t="shared" si="97"/>
        <v>314.11450000000002</v>
      </c>
      <c r="B1599" s="5">
        <f t="shared" si="98"/>
        <v>313.10719999999998</v>
      </c>
      <c r="C1599" s="5" t="s">
        <v>1224</v>
      </c>
      <c r="D1599" s="5" t="s">
        <v>1898</v>
      </c>
      <c r="G1599" s="5">
        <v>314.1164</v>
      </c>
      <c r="H1599" s="5">
        <v>314.11259999999999</v>
      </c>
      <c r="I1599" s="5" t="str">
        <f>IF(IFERROR(INDEX('[1]Main v5 (no siloxanes)'!$E$2:$E$379,MATCH(A1599,'[1]Main v5 (no siloxanes)'!$E$2:$E$379,0),0),"")="","",1)</f>
        <v/>
      </c>
      <c r="K1599">
        <f>IFERROR(INDEX('Data1 totsignal with smooth'!B$2:B$2058,MATCH($H1599,'Data1 totsignal with smooth'!$A$2:$A$2058,0),0),"")</f>
        <v>15339.140625</v>
      </c>
      <c r="L1599">
        <f>IFERROR(INDEX('Data1 totsignal with smooth'!C$2:C$2058,MATCH($H1599,'Data1 totsignal with smooth'!$A$2:$A$2058,0),0),"")</f>
        <v>10975.005859375</v>
      </c>
      <c r="M1599" s="9">
        <f t="shared" si="100"/>
        <v>1.3976430465316878</v>
      </c>
      <c r="P1599" t="str">
        <f t="shared" si="99"/>
        <v/>
      </c>
    </row>
    <row r="1600" spans="1:16" x14ac:dyDescent="0.25">
      <c r="A1600" s="5">
        <f t="shared" si="97"/>
        <v>314.13049999999998</v>
      </c>
      <c r="B1600" s="5">
        <f t="shared" si="98"/>
        <v>313.1232</v>
      </c>
      <c r="C1600" s="5" t="s">
        <v>1898</v>
      </c>
      <c r="D1600" s="5" t="s">
        <v>1898</v>
      </c>
      <c r="E1600" s="5">
        <v>314.13670000000002</v>
      </c>
      <c r="H1600" s="5">
        <v>314.12419999999997</v>
      </c>
      <c r="I1600" s="5" t="str">
        <f>IF(IFERROR(INDEX('[1]Main v5 (no siloxanes)'!$E$2:$E$379,MATCH(A1600,'[1]Main v5 (no siloxanes)'!$E$2:$E$379,0),0),"")="","",1)</f>
        <v/>
      </c>
      <c r="K1600">
        <f>IFERROR(INDEX('Data1 totsignal with smooth'!B$2:B$2058,MATCH($H1600,'Data1 totsignal with smooth'!$A$2:$A$2058,0),0),"")</f>
        <v>4619.16162109375</v>
      </c>
      <c r="L1600">
        <f>IFERROR(INDEX('Data1 totsignal with smooth'!C$2:C$2058,MATCH($H1600,'Data1 totsignal with smooth'!$A$2:$A$2058,0),0),"")</f>
        <v>10975.005859375</v>
      </c>
      <c r="M1600" s="9">
        <f t="shared" si="100"/>
        <v>0.42088010523912378</v>
      </c>
      <c r="N1600">
        <v>14.764583</v>
      </c>
      <c r="O1600">
        <v>96.213097000000005</v>
      </c>
      <c r="P1600">
        <f t="shared" si="99"/>
        <v>0.1534571015835817</v>
      </c>
    </row>
    <row r="1601" spans="1:16" x14ac:dyDescent="0.25">
      <c r="A1601" s="5">
        <f t="shared" si="97"/>
        <v>314.1377</v>
      </c>
      <c r="B1601" s="5">
        <f t="shared" si="98"/>
        <v>313.13040000000001</v>
      </c>
      <c r="C1601" s="5" t="s">
        <v>1226</v>
      </c>
      <c r="D1601" s="5" t="s">
        <v>1898</v>
      </c>
      <c r="H1601" s="5">
        <v>314.1377</v>
      </c>
      <c r="I1601" s="5" t="str">
        <f>IF(IFERROR(INDEX('[1]Main v5 (no siloxanes)'!$E$2:$E$379,MATCH(A1601,'[1]Main v5 (no siloxanes)'!$E$2:$E$379,0),0),"")="","",1)</f>
        <v/>
      </c>
      <c r="K1601">
        <f>IFERROR(INDEX('Data1 totsignal with smooth'!B$2:B$2058,MATCH($H1601,'Data1 totsignal with smooth'!$A$2:$A$2058,0),0),"")</f>
        <v>2298.87475585937</v>
      </c>
      <c r="L1601">
        <f>IFERROR(INDEX('Data1 totsignal with smooth'!C$2:C$2058,MATCH($H1601,'Data1 totsignal with smooth'!$A$2:$A$2058,0),0),"")</f>
        <v>10975.005859375</v>
      </c>
      <c r="M1601" s="9">
        <f t="shared" si="100"/>
        <v>0.20946455840801578</v>
      </c>
      <c r="P1601" t="str">
        <f t="shared" si="99"/>
        <v/>
      </c>
    </row>
    <row r="1602" spans="1:16" x14ac:dyDescent="0.25">
      <c r="A1602" s="5">
        <f t="shared" ref="A1602:A1665" si="101">VALUE(FIXED(AVERAGE(E1602:H1602),4))</f>
        <v>314.15379999999999</v>
      </c>
      <c r="B1602" s="5">
        <f t="shared" ref="B1602:B1665" si="102">VALUE(FIXED(A1602-1.007276,4))</f>
        <v>313.1465</v>
      </c>
      <c r="C1602" s="5" t="s">
        <v>1227</v>
      </c>
      <c r="D1602" s="5" t="s">
        <v>1898</v>
      </c>
      <c r="H1602" s="5">
        <v>314.15379999999999</v>
      </c>
      <c r="I1602" s="5" t="str">
        <f>IF(IFERROR(INDEX('[1]Main v5 (no siloxanes)'!$E$2:$E$379,MATCH(A1602,'[1]Main v5 (no siloxanes)'!$E$2:$E$379,0),0),"")="","",1)</f>
        <v/>
      </c>
      <c r="K1602">
        <f>IFERROR(INDEX('Data1 totsignal with smooth'!B$2:B$2058,MATCH($H1602,'Data1 totsignal with smooth'!$A$2:$A$2058,0),0),"")</f>
        <v>2800.38012695312</v>
      </c>
      <c r="L1602">
        <f>IFERROR(INDEX('Data1 totsignal with smooth'!C$2:C$2058,MATCH($H1602,'Data1 totsignal with smooth'!$A$2:$A$2058,0),0),"")</f>
        <v>10975.005859375</v>
      </c>
      <c r="M1602" s="9">
        <f t="shared" si="100"/>
        <v>0.2551597842256273</v>
      </c>
      <c r="P1602" t="str">
        <f t="shared" ref="P1602:P1665" si="103">IFERROR(N1602/O1602,"")</f>
        <v/>
      </c>
    </row>
    <row r="1603" spans="1:16" x14ac:dyDescent="0.25">
      <c r="A1603" s="5">
        <f t="shared" si="101"/>
        <v>314.28399999999999</v>
      </c>
      <c r="B1603" s="5">
        <f t="shared" si="102"/>
        <v>313.27670000000001</v>
      </c>
      <c r="C1603" s="5" t="s">
        <v>1230</v>
      </c>
      <c r="D1603" s="5" t="s">
        <v>1898</v>
      </c>
      <c r="F1603" s="5">
        <v>314.28219999999999</v>
      </c>
      <c r="G1603" s="5">
        <v>314.28309999999999</v>
      </c>
      <c r="H1603" s="5">
        <v>314.28680000000003</v>
      </c>
      <c r="I1603" s="5" t="str">
        <f>IF(IFERROR(INDEX('[1]Main v5 (no siloxanes)'!$E$2:$E$379,MATCH(A1603,'[1]Main v5 (no siloxanes)'!$E$2:$E$379,0),0),"")="","",1)</f>
        <v/>
      </c>
      <c r="K1603">
        <f>IFERROR(INDEX('Data1 totsignal with smooth'!B$2:B$2058,MATCH($H1603,'Data1 totsignal with smooth'!$A$2:$A$2058,0),0),"")</f>
        <v>14627.669921875</v>
      </c>
      <c r="L1603">
        <f>IFERROR(INDEX('Data1 totsignal with smooth'!C$2:C$2058,MATCH($H1603,'Data1 totsignal with smooth'!$A$2:$A$2058,0),0),"")</f>
        <v>10975.005859375</v>
      </c>
      <c r="M1603" s="9">
        <f t="shared" si="100"/>
        <v>1.3328165933852185</v>
      </c>
      <c r="P1603" t="str">
        <f t="shared" si="103"/>
        <v/>
      </c>
    </row>
    <row r="1604" spans="1:16" x14ac:dyDescent="0.25">
      <c r="A1604" s="5">
        <f t="shared" si="101"/>
        <v>314.30599999999998</v>
      </c>
      <c r="B1604" s="5">
        <f t="shared" si="102"/>
        <v>313.2987</v>
      </c>
      <c r="C1604" s="5" t="s">
        <v>1231</v>
      </c>
      <c r="D1604" s="5" t="s">
        <v>1898</v>
      </c>
      <c r="E1604" s="5">
        <v>314.30009999999999</v>
      </c>
      <c r="F1604" s="5">
        <v>314.31310000000002</v>
      </c>
      <c r="G1604" s="5">
        <v>314.3039</v>
      </c>
      <c r="H1604" s="5">
        <v>314.30689999999998</v>
      </c>
      <c r="I1604" s="5" t="str">
        <f>IF(IFERROR(INDEX('[1]Main v5 (no siloxanes)'!$E$2:$E$379,MATCH(A1604,'[1]Main v5 (no siloxanes)'!$E$2:$E$379,0),0),"")="","",1)</f>
        <v/>
      </c>
      <c r="K1604">
        <f>IFERROR(INDEX('Data1 totsignal with smooth'!B$2:B$2058,MATCH($H1604,'Data1 totsignal with smooth'!$A$2:$A$2058,0),0),"")</f>
        <v>13648.078125</v>
      </c>
      <c r="L1604">
        <f>IFERROR(INDEX('Data1 totsignal with smooth'!C$2:C$2058,MATCH($H1604,'Data1 totsignal with smooth'!$A$2:$A$2058,0),0),"")</f>
        <v>10485.2978515625</v>
      </c>
      <c r="M1604" s="9">
        <f t="shared" si="100"/>
        <v>1.301639525954543</v>
      </c>
      <c r="N1604">
        <v>3116.8739999999998</v>
      </c>
      <c r="O1604">
        <v>59.318309999999997</v>
      </c>
      <c r="P1604">
        <f t="shared" si="103"/>
        <v>52.54488875357373</v>
      </c>
    </row>
    <row r="1605" spans="1:16" x14ac:dyDescent="0.25">
      <c r="A1605" s="5">
        <f t="shared" si="101"/>
        <v>315.08850000000001</v>
      </c>
      <c r="B1605" s="5">
        <f t="shared" si="102"/>
        <v>314.08120000000002</v>
      </c>
      <c r="C1605" s="5" t="s">
        <v>2560</v>
      </c>
      <c r="H1605" s="5">
        <v>315.08850000000001</v>
      </c>
      <c r="I1605" s="5" t="str">
        <f>IF(IFERROR(INDEX('[1]Main v5 (no siloxanes)'!$E$2:$E$379,MATCH(A1605,'[1]Main v5 (no siloxanes)'!$E$2:$E$379,0),0),"")="","",1)</f>
        <v/>
      </c>
      <c r="K1605">
        <f>IFERROR(INDEX('Data1 totsignal with smooth'!B$2:B$2058,MATCH($H1605,'Data1 totsignal with smooth'!$A$2:$A$2058,0),0),"")</f>
        <v>32886.41015625</v>
      </c>
      <c r="L1605">
        <f>IFERROR(INDEX('Data1 totsignal with smooth'!C$2:C$2058,MATCH($H1605,'Data1 totsignal with smooth'!$A$2:$A$2058,0),0),"")</f>
        <v>10485.2978515625</v>
      </c>
      <c r="M1605" s="9">
        <f t="shared" si="100"/>
        <v>3.136430707244938</v>
      </c>
      <c r="P1605" t="str">
        <f t="shared" si="103"/>
        <v/>
      </c>
    </row>
    <row r="1606" spans="1:16" x14ac:dyDescent="0.25">
      <c r="A1606" s="5">
        <f t="shared" si="101"/>
        <v>315.10149999999999</v>
      </c>
      <c r="B1606" s="5">
        <f t="shared" si="102"/>
        <v>314.0942</v>
      </c>
      <c r="C1606" s="5" t="s">
        <v>1234</v>
      </c>
      <c r="D1606" s="5" t="s">
        <v>1898</v>
      </c>
      <c r="E1606" s="5">
        <v>315.10090000000002</v>
      </c>
      <c r="F1606" s="5">
        <v>315.0992</v>
      </c>
      <c r="G1606" s="5">
        <v>315.0985</v>
      </c>
      <c r="H1606" s="5">
        <v>315.10750000000002</v>
      </c>
      <c r="I1606" s="5" t="str">
        <f>IF(IFERROR(INDEX('[1]Main v5 (no siloxanes)'!$E$2:$E$379,MATCH(A1606,'[1]Main v5 (no siloxanes)'!$E$2:$E$379,0),0),"")="","",1)</f>
        <v/>
      </c>
      <c r="K1606">
        <f>IFERROR(INDEX('Data1 totsignal with smooth'!B$2:B$2058,MATCH($H1606,'Data1 totsignal with smooth'!$A$2:$A$2058,0),0),"")</f>
        <v>23064.99609375</v>
      </c>
      <c r="L1606">
        <f>IFERROR(INDEX('Data1 totsignal with smooth'!C$2:C$2058,MATCH($H1606,'Data1 totsignal with smooth'!$A$2:$A$2058,0),0),"")</f>
        <v>10355.9306640625</v>
      </c>
      <c r="M1606" s="9">
        <f t="shared" si="100"/>
        <v>2.2272258131073559</v>
      </c>
      <c r="N1606">
        <v>680.52215999999999</v>
      </c>
      <c r="O1606">
        <v>51.441433000000004</v>
      </c>
      <c r="P1606">
        <f t="shared" si="103"/>
        <v>13.229066927431822</v>
      </c>
    </row>
    <row r="1607" spans="1:16" x14ac:dyDescent="0.25">
      <c r="A1607" s="5">
        <f t="shared" si="101"/>
        <v>315.12759999999997</v>
      </c>
      <c r="B1607" s="5">
        <f t="shared" si="102"/>
        <v>314.12029999999999</v>
      </c>
      <c r="C1607" s="5" t="s">
        <v>1898</v>
      </c>
      <c r="D1607" s="5" t="s">
        <v>1898</v>
      </c>
      <c r="H1607" s="5">
        <v>315.12759999999997</v>
      </c>
      <c r="I1607" s="5" t="str">
        <f>IF(IFERROR(INDEX('[1]Main v5 (no siloxanes)'!$E$2:$E$379,MATCH(A1607,'[1]Main v5 (no siloxanes)'!$E$2:$E$379,0),0),"")="","",1)</f>
        <v/>
      </c>
      <c r="K1607">
        <f>IFERROR(INDEX('Data1 totsignal with smooth'!B$2:B$2058,MATCH($H1607,'Data1 totsignal with smooth'!$A$2:$A$2058,0),0),"")</f>
        <v>10975.005859375</v>
      </c>
      <c r="L1607">
        <f>IFERROR(INDEX('Data1 totsignal with smooth'!C$2:C$2058,MATCH($H1607,'Data1 totsignal with smooth'!$A$2:$A$2058,0),0),"")</f>
        <v>9788.2255859375</v>
      </c>
      <c r="M1607" s="9">
        <f t="shared" si="100"/>
        <v>1.1212457010740045</v>
      </c>
      <c r="P1607" t="str">
        <f t="shared" si="103"/>
        <v/>
      </c>
    </row>
    <row r="1608" spans="1:16" x14ac:dyDescent="0.25">
      <c r="A1608" s="5">
        <f t="shared" si="101"/>
        <v>315.29700000000003</v>
      </c>
      <c r="B1608" s="5">
        <f t="shared" si="102"/>
        <v>314.28969999999998</v>
      </c>
      <c r="C1608" s="5" t="s">
        <v>2158</v>
      </c>
      <c r="D1608" s="5" t="s">
        <v>1898</v>
      </c>
      <c r="F1608" s="5">
        <v>315.29820000000001</v>
      </c>
      <c r="G1608" s="5">
        <v>315.30040000000002</v>
      </c>
      <c r="H1608" s="5">
        <v>315.29250000000002</v>
      </c>
      <c r="I1608" s="5" t="str">
        <f>IF(IFERROR(INDEX('[1]Main v5 (no siloxanes)'!$E$2:$E$379,MATCH(A1608,'[1]Main v5 (no siloxanes)'!$E$2:$E$379,0),0),"")="","",1)</f>
        <v/>
      </c>
      <c r="K1608">
        <f>IFERROR(INDEX('Data1 totsignal with smooth'!B$2:B$2058,MATCH($H1608,'Data1 totsignal with smooth'!$A$2:$A$2058,0),0),"")</f>
        <v>26875.63671875</v>
      </c>
      <c r="L1608">
        <f>IFERROR(INDEX('Data1 totsignal with smooth'!C$2:C$2058,MATCH($H1608,'Data1 totsignal with smooth'!$A$2:$A$2058,0),0),"")</f>
        <v>10355.9306640625</v>
      </c>
      <c r="M1608" s="9">
        <f t="shared" si="100"/>
        <v>2.5951928021317041</v>
      </c>
      <c r="P1608" t="str">
        <f t="shared" si="103"/>
        <v/>
      </c>
    </row>
    <row r="1609" spans="1:16" x14ac:dyDescent="0.25">
      <c r="A1609" s="5">
        <f t="shared" si="101"/>
        <v>315.31150000000002</v>
      </c>
      <c r="B1609" s="5">
        <f t="shared" si="102"/>
        <v>314.30419999999998</v>
      </c>
      <c r="C1609" s="5" t="s">
        <v>1898</v>
      </c>
      <c r="D1609" s="5" t="s">
        <v>1898</v>
      </c>
      <c r="E1609" s="5">
        <v>315.31670000000003</v>
      </c>
      <c r="H1609" s="5">
        <v>315.30630000000002</v>
      </c>
      <c r="I1609" s="5" t="str">
        <f>IF(IFERROR(INDEX('[1]Main v5 (no siloxanes)'!$E$2:$E$379,MATCH(A1609,'[1]Main v5 (no siloxanes)'!$E$2:$E$379,0),0),"")="","",1)</f>
        <v/>
      </c>
      <c r="K1609">
        <f>IFERROR(INDEX('Data1 totsignal with smooth'!B$2:B$2058,MATCH($H1609,'Data1 totsignal with smooth'!$A$2:$A$2058,0),0),"")</f>
        <v>45896.09375</v>
      </c>
      <c r="L1609">
        <f>IFERROR(INDEX('Data1 totsignal with smooth'!C$2:C$2058,MATCH($H1609,'Data1 totsignal with smooth'!$A$2:$A$2058,0),0),"")</f>
        <v>10355.9306640625</v>
      </c>
      <c r="M1609" s="9">
        <f t="shared" si="100"/>
        <v>4.43186568535749</v>
      </c>
      <c r="N1609">
        <v>12996.544</v>
      </c>
      <c r="O1609">
        <v>59.318309999999997</v>
      </c>
      <c r="P1609">
        <f t="shared" si="103"/>
        <v>219.09835259972849</v>
      </c>
    </row>
    <row r="1610" spans="1:16" x14ac:dyDescent="0.25">
      <c r="A1610" s="5">
        <f t="shared" si="101"/>
        <v>315.32510000000002</v>
      </c>
      <c r="B1610" s="5">
        <f t="shared" si="102"/>
        <v>314.31779999999998</v>
      </c>
      <c r="C1610" s="5" t="s">
        <v>1239</v>
      </c>
      <c r="D1610" s="5" t="s">
        <v>1898</v>
      </c>
      <c r="F1610" s="5">
        <v>315.32589999999999</v>
      </c>
      <c r="G1610" s="5">
        <v>315.32670000000002</v>
      </c>
      <c r="H1610" s="5">
        <v>315.3227</v>
      </c>
      <c r="I1610" s="5" t="str">
        <f>IF(IFERROR(INDEX('[1]Main v5 (no siloxanes)'!$E$2:$E$379,MATCH(A1610,'[1]Main v5 (no siloxanes)'!$E$2:$E$379,0),0),"")="","",1)</f>
        <v/>
      </c>
      <c r="K1610">
        <f>IFERROR(INDEX('Data1 totsignal with smooth'!B$2:B$2058,MATCH($H1610,'Data1 totsignal with smooth'!$A$2:$A$2058,0),0),"")</f>
        <v>22408.8203125</v>
      </c>
      <c r="L1610">
        <f>IFERROR(INDEX('Data1 totsignal with smooth'!C$2:C$2058,MATCH($H1610,'Data1 totsignal with smooth'!$A$2:$A$2058,0),0),"")</f>
        <v>9788.2255859375</v>
      </c>
      <c r="M1610" s="9">
        <f t="shared" si="100"/>
        <v>2.2893649227592583</v>
      </c>
      <c r="P1610" t="str">
        <f t="shared" si="103"/>
        <v/>
      </c>
    </row>
    <row r="1611" spans="1:16" x14ac:dyDescent="0.25">
      <c r="A1611" s="5">
        <f t="shared" si="101"/>
        <v>315.34410000000003</v>
      </c>
      <c r="B1611" s="5">
        <f t="shared" si="102"/>
        <v>314.33679999999998</v>
      </c>
      <c r="C1611" s="5" t="s">
        <v>1898</v>
      </c>
      <c r="D1611" s="5" t="s">
        <v>1898</v>
      </c>
      <c r="H1611" s="5">
        <v>315.34410000000003</v>
      </c>
      <c r="I1611" s="5" t="str">
        <f>IF(IFERROR(INDEX('[1]Main v5 (no siloxanes)'!$E$2:$E$379,MATCH(A1611,'[1]Main v5 (no siloxanes)'!$E$2:$E$379,0),0),"")="","",1)</f>
        <v/>
      </c>
      <c r="K1611">
        <f>IFERROR(INDEX('Data1 totsignal with smooth'!B$2:B$2058,MATCH($H1611,'Data1 totsignal with smooth'!$A$2:$A$2058,0),0),"")</f>
        <v>7789.10888671875</v>
      </c>
      <c r="L1611">
        <f>IFERROR(INDEX('Data1 totsignal with smooth'!C$2:C$2058,MATCH($H1611,'Data1 totsignal with smooth'!$A$2:$A$2058,0),0),"")</f>
        <v>9788.2255859375</v>
      </c>
      <c r="M1611" s="9">
        <f t="shared" si="100"/>
        <v>0.79576311542197886</v>
      </c>
      <c r="P1611" t="str">
        <f t="shared" si="103"/>
        <v/>
      </c>
    </row>
    <row r="1612" spans="1:16" x14ac:dyDescent="0.25">
      <c r="A1612" s="5">
        <f t="shared" si="101"/>
        <v>316.08850000000001</v>
      </c>
      <c r="B1612" s="5">
        <f t="shared" si="102"/>
        <v>315.08120000000002</v>
      </c>
      <c r="C1612" s="5" t="s">
        <v>1898</v>
      </c>
      <c r="D1612" s="5" t="s">
        <v>1898</v>
      </c>
      <c r="G1612" s="5">
        <v>316.09280000000001</v>
      </c>
      <c r="H1612" s="5">
        <v>316.08420000000001</v>
      </c>
      <c r="I1612" s="5" t="str">
        <f>IF(IFERROR(INDEX('[1]Main v5 (no siloxanes)'!$E$2:$E$379,MATCH(A1612,'[1]Main v5 (no siloxanes)'!$E$2:$E$379,0),0),"")="","",1)</f>
        <v/>
      </c>
      <c r="K1612">
        <f>IFERROR(INDEX('Data1 totsignal with smooth'!B$2:B$2058,MATCH($H1612,'Data1 totsignal with smooth'!$A$2:$A$2058,0),0),"")</f>
        <v>7132.36181640625</v>
      </c>
      <c r="L1612">
        <f>IFERROR(INDEX('Data1 totsignal with smooth'!C$2:C$2058,MATCH($H1612,'Data1 totsignal with smooth'!$A$2:$A$2058,0),0),"")</f>
        <v>9788.2255859375</v>
      </c>
      <c r="M1612" s="9">
        <f t="shared" si="100"/>
        <v>0.72866749481674564</v>
      </c>
      <c r="P1612" t="str">
        <f t="shared" si="103"/>
        <v/>
      </c>
    </row>
    <row r="1613" spans="1:16" x14ac:dyDescent="0.25">
      <c r="A1613" s="5">
        <f t="shared" si="101"/>
        <v>316.10250000000002</v>
      </c>
      <c r="B1613" s="5">
        <f t="shared" si="102"/>
        <v>315.09519999999998</v>
      </c>
      <c r="C1613" s="5" t="s">
        <v>1951</v>
      </c>
      <c r="D1613" s="5" t="s">
        <v>1898</v>
      </c>
      <c r="E1613" s="5">
        <v>316.10000000000002</v>
      </c>
      <c r="F1613" s="5">
        <v>316.108</v>
      </c>
      <c r="H1613" s="5">
        <v>316.09949999999998</v>
      </c>
      <c r="I1613" s="5" t="str">
        <f>IF(IFERROR(INDEX('[1]Main v5 (no siloxanes)'!$E$2:$E$379,MATCH(A1613,'[1]Main v5 (no siloxanes)'!$E$2:$E$379,0),0),"")="","",1)</f>
        <v/>
      </c>
      <c r="K1613">
        <f>IFERROR(INDEX('Data1 totsignal with smooth'!B$2:B$2058,MATCH($H1613,'Data1 totsignal with smooth'!$A$2:$A$2058,0),0),"")</f>
        <v>8952.54296875</v>
      </c>
      <c r="L1613">
        <f>IFERROR(INDEX('Data1 totsignal with smooth'!C$2:C$2058,MATCH($H1613,'Data1 totsignal with smooth'!$A$2:$A$2058,0),0),"")</f>
        <v>9788.2255859375</v>
      </c>
      <c r="M1613" s="9">
        <f t="shared" si="100"/>
        <v>0.91462368640255853</v>
      </c>
      <c r="N1613">
        <v>59.318309999999997</v>
      </c>
      <c r="O1613">
        <v>59.318309999999997</v>
      </c>
      <c r="P1613">
        <f t="shared" si="103"/>
        <v>1</v>
      </c>
    </row>
    <row r="1614" spans="1:16" x14ac:dyDescent="0.25">
      <c r="A1614" s="5">
        <f t="shared" si="101"/>
        <v>316.1189</v>
      </c>
      <c r="B1614" s="5">
        <f t="shared" si="102"/>
        <v>315.11160000000001</v>
      </c>
      <c r="C1614" s="5" t="s">
        <v>1243</v>
      </c>
      <c r="D1614" s="5" t="s">
        <v>1898</v>
      </c>
      <c r="H1614" s="5">
        <v>316.1189</v>
      </c>
      <c r="I1614" s="5" t="str">
        <f>IF(IFERROR(INDEX('[1]Main v5 (no siloxanes)'!$E$2:$E$379,MATCH(A1614,'[1]Main v5 (no siloxanes)'!$E$2:$E$379,0),0),"")="","",1)</f>
        <v/>
      </c>
      <c r="K1614">
        <f>IFERROR(INDEX('Data1 totsignal with smooth'!B$2:B$2058,MATCH($H1614,'Data1 totsignal with smooth'!$A$2:$A$2058,0),0),"")</f>
        <v>4204.27783203125</v>
      </c>
      <c r="L1614">
        <f>IFERROR(INDEX('Data1 totsignal with smooth'!C$2:C$2058,MATCH($H1614,'Data1 totsignal with smooth'!$A$2:$A$2058,0),0),"")</f>
        <v>9788.2255859375</v>
      </c>
      <c r="M1614" s="9">
        <f t="shared" si="100"/>
        <v>0.429524002600781</v>
      </c>
      <c r="P1614" t="str">
        <f t="shared" si="103"/>
        <v/>
      </c>
    </row>
    <row r="1615" spans="1:16" x14ac:dyDescent="0.25">
      <c r="A1615" s="5">
        <f t="shared" si="101"/>
        <v>316.14479999999998</v>
      </c>
      <c r="B1615" s="5">
        <f t="shared" si="102"/>
        <v>315.13749999999999</v>
      </c>
      <c r="C1615" s="5" t="s">
        <v>1898</v>
      </c>
      <c r="D1615" s="5" t="s">
        <v>1898</v>
      </c>
      <c r="H1615" s="5">
        <v>316.14479999999998</v>
      </c>
      <c r="I1615" s="5" t="str">
        <f>IF(IFERROR(INDEX('[1]Main v5 (no siloxanes)'!$E$2:$E$379,MATCH(A1615,'[1]Main v5 (no siloxanes)'!$E$2:$E$379,0),0),"")="","",1)</f>
        <v/>
      </c>
      <c r="K1615">
        <f>IFERROR(INDEX('Data1 totsignal with smooth'!B$2:B$2058,MATCH($H1615,'Data1 totsignal with smooth'!$A$2:$A$2058,0),0),"")</f>
        <v>2532.650390625</v>
      </c>
      <c r="L1615">
        <f>IFERROR(INDEX('Data1 totsignal with smooth'!C$2:C$2058,MATCH($H1615,'Data1 totsignal with smooth'!$A$2:$A$2058,0),0),"")</f>
        <v>9788.2255859375</v>
      </c>
      <c r="M1615" s="9">
        <f t="shared" si="100"/>
        <v>0.25874458740137701</v>
      </c>
      <c r="P1615" t="str">
        <f t="shared" si="103"/>
        <v/>
      </c>
    </row>
    <row r="1616" spans="1:16" x14ac:dyDescent="0.25">
      <c r="A1616" s="5">
        <f t="shared" si="101"/>
        <v>316.21730000000002</v>
      </c>
      <c r="B1616" s="5">
        <f t="shared" si="102"/>
        <v>315.20999999999998</v>
      </c>
      <c r="C1616" s="5" t="s">
        <v>1898</v>
      </c>
      <c r="D1616" s="5" t="s">
        <v>1898</v>
      </c>
      <c r="E1616" s="5">
        <v>316.22000000000003</v>
      </c>
      <c r="F1616" s="5">
        <v>316.22019999999998</v>
      </c>
      <c r="H1616" s="5">
        <v>316.21170000000001</v>
      </c>
      <c r="I1616" s="5" t="str">
        <f>IF(IFERROR(INDEX('[1]Main v5 (no siloxanes)'!$E$2:$E$379,MATCH(A1616,'[1]Main v5 (no siloxanes)'!$E$2:$E$379,0),0),"")="","",1)</f>
        <v/>
      </c>
      <c r="K1616">
        <f>IFERROR(INDEX('Data1 totsignal with smooth'!B$2:B$2058,MATCH($H1616,'Data1 totsignal with smooth'!$A$2:$A$2058,0),0),"")</f>
        <v>5471.64697265625</v>
      </c>
      <c r="L1616">
        <f>IFERROR(INDEX('Data1 totsignal with smooth'!C$2:C$2058,MATCH($H1616,'Data1 totsignal with smooth'!$A$2:$A$2058,0),0),"")</f>
        <v>9788.2255859375</v>
      </c>
      <c r="M1616" s="9">
        <f t="shared" si="100"/>
        <v>0.55900294947403228</v>
      </c>
      <c r="N1616">
        <v>14.868505000000001</v>
      </c>
      <c r="O1616">
        <v>59.318309999999997</v>
      </c>
      <c r="P1616">
        <f t="shared" si="103"/>
        <v>0.25065624762404731</v>
      </c>
    </row>
    <row r="1617" spans="1:16" x14ac:dyDescent="0.25">
      <c r="A1617" s="5">
        <f t="shared" si="101"/>
        <v>316.30520000000001</v>
      </c>
      <c r="B1617" s="5">
        <f t="shared" si="102"/>
        <v>315.29790000000003</v>
      </c>
      <c r="C1617" s="5" t="s">
        <v>1898</v>
      </c>
      <c r="D1617" s="5" t="s">
        <v>1898</v>
      </c>
      <c r="F1617" s="5">
        <v>316.30860000000001</v>
      </c>
      <c r="G1617" s="5">
        <v>316.3039</v>
      </c>
      <c r="H1617" s="5">
        <v>316.30309999999997</v>
      </c>
      <c r="I1617" s="5" t="str">
        <f>IF(IFERROR(INDEX('[1]Main v5 (no siloxanes)'!$E$2:$E$379,MATCH(A1617,'[1]Main v5 (no siloxanes)'!$E$2:$E$379,0),0),"")="","",1)</f>
        <v/>
      </c>
      <c r="K1617">
        <f>IFERROR(INDEX('Data1 totsignal with smooth'!B$2:B$2058,MATCH($H1617,'Data1 totsignal with smooth'!$A$2:$A$2058,0),0),"")</f>
        <v>19069.732421875</v>
      </c>
      <c r="L1617">
        <f>IFERROR(INDEX('Data1 totsignal with smooth'!C$2:C$2058,MATCH($H1617,'Data1 totsignal with smooth'!$A$2:$A$2058,0),0),"")</f>
        <v>9788.2255859375</v>
      </c>
      <c r="M1617" s="9">
        <f t="shared" si="100"/>
        <v>1.9482318071287619</v>
      </c>
      <c r="P1617" t="str">
        <f t="shared" si="103"/>
        <v/>
      </c>
    </row>
    <row r="1618" spans="1:16" x14ac:dyDescent="0.25">
      <c r="A1618" s="5">
        <f t="shared" si="101"/>
        <v>316.32400000000001</v>
      </c>
      <c r="B1618" s="5">
        <f t="shared" si="102"/>
        <v>315.31670000000003</v>
      </c>
      <c r="C1618" s="5" t="s">
        <v>1248</v>
      </c>
      <c r="D1618" s="5" t="s">
        <v>1898</v>
      </c>
      <c r="E1618" s="5">
        <v>316.3193</v>
      </c>
      <c r="F1618" s="5">
        <v>316.32830000000001</v>
      </c>
      <c r="G1618" s="5">
        <v>316.32190000000003</v>
      </c>
      <c r="H1618" s="5">
        <v>316.32639999999998</v>
      </c>
      <c r="I1618" s="5" t="str">
        <f>IF(IFERROR(INDEX('[1]Main v5 (no siloxanes)'!$E$2:$E$379,MATCH(A1618,'[1]Main v5 (no siloxanes)'!$E$2:$E$379,0),0),"")="","",1)</f>
        <v/>
      </c>
      <c r="K1618">
        <f>IFERROR(INDEX('Data1 totsignal with smooth'!B$2:B$2058,MATCH($H1618,'Data1 totsignal with smooth'!$A$2:$A$2058,0),0),"")</f>
        <v>11315.771484375</v>
      </c>
      <c r="L1618">
        <f>IFERROR(INDEX('Data1 totsignal with smooth'!C$2:C$2058,MATCH($H1618,'Data1 totsignal with smooth'!$A$2:$A$2058,0),0),"")</f>
        <v>9362.513671875</v>
      </c>
      <c r="M1618" s="9">
        <f t="shared" si="100"/>
        <v>1.2086253629052195</v>
      </c>
      <c r="N1618">
        <v>2584.8069</v>
      </c>
      <c r="O1618">
        <v>59.766993999999997</v>
      </c>
      <c r="P1618">
        <f t="shared" si="103"/>
        <v>43.248065981032944</v>
      </c>
    </row>
    <row r="1619" spans="1:16" x14ac:dyDescent="0.25">
      <c r="A1619" s="5">
        <f t="shared" si="101"/>
        <v>317.06779999999998</v>
      </c>
      <c r="B1619" s="5">
        <f t="shared" si="102"/>
        <v>316.06049999999999</v>
      </c>
      <c r="C1619" s="5" t="s">
        <v>2561</v>
      </c>
      <c r="D1619" s="5" t="s">
        <v>1898</v>
      </c>
      <c r="G1619" s="5">
        <v>317.0684</v>
      </c>
      <c r="H1619" s="5">
        <v>317.06709999999998</v>
      </c>
      <c r="I1619" s="5" t="str">
        <f>IF(IFERROR(INDEX('[1]Main v5 (no siloxanes)'!$E$2:$E$379,MATCH(A1619,'[1]Main v5 (no siloxanes)'!$E$2:$E$379,0),0),"")="","",1)</f>
        <v/>
      </c>
      <c r="K1619">
        <f>IFERROR(INDEX('Data1 totsignal with smooth'!B$2:B$2058,MATCH($H1619,'Data1 totsignal with smooth'!$A$2:$A$2058,0),0),"")</f>
        <v>10485.2978515625</v>
      </c>
      <c r="L1619">
        <f>IFERROR(INDEX('Data1 totsignal with smooth'!C$2:C$2058,MATCH($H1619,'Data1 totsignal with smooth'!$A$2:$A$2058,0),0),"")</f>
        <v>9362.513671875</v>
      </c>
      <c r="M1619" s="9">
        <f t="shared" si="100"/>
        <v>1.119923368770114</v>
      </c>
      <c r="P1619" t="str">
        <f t="shared" si="103"/>
        <v/>
      </c>
    </row>
    <row r="1620" spans="1:16" x14ac:dyDescent="0.25">
      <c r="A1620" s="5">
        <f t="shared" si="101"/>
        <v>317.08980000000003</v>
      </c>
      <c r="B1620" s="5">
        <f t="shared" si="102"/>
        <v>316.08249999999998</v>
      </c>
      <c r="C1620" s="5" t="s">
        <v>1250</v>
      </c>
      <c r="D1620" s="5" t="s">
        <v>1898</v>
      </c>
      <c r="G1620" s="5">
        <v>317.09309999999999</v>
      </c>
      <c r="H1620" s="5">
        <v>317.08640000000003</v>
      </c>
      <c r="I1620" s="5" t="str">
        <f>IF(IFERROR(INDEX('[1]Main v5 (no siloxanes)'!$E$2:$E$379,MATCH(A1620,'[1]Main v5 (no siloxanes)'!$E$2:$E$379,0),0),"")="","",1)</f>
        <v/>
      </c>
      <c r="K1620">
        <f>IFERROR(INDEX('Data1 totsignal with smooth'!B$2:B$2058,MATCH($H1620,'Data1 totsignal with smooth'!$A$2:$A$2058,0),0),"")</f>
        <v>10355.9306640625</v>
      </c>
      <c r="L1620">
        <f>IFERROR(INDEX('Data1 totsignal with smooth'!C$2:C$2058,MATCH($H1620,'Data1 totsignal with smooth'!$A$2:$A$2058,0),0),"")</f>
        <v>9362.513671875</v>
      </c>
      <c r="M1620" s="9">
        <f t="shared" si="100"/>
        <v>1.1061057988274801</v>
      </c>
      <c r="P1620" t="str">
        <f t="shared" si="103"/>
        <v/>
      </c>
    </row>
    <row r="1621" spans="1:16" x14ac:dyDescent="0.25">
      <c r="A1621" s="5">
        <f t="shared" si="101"/>
        <v>317.1096</v>
      </c>
      <c r="B1621" s="5">
        <f t="shared" si="102"/>
        <v>316.10230000000001</v>
      </c>
      <c r="C1621" s="5" t="s">
        <v>2562</v>
      </c>
      <c r="D1621" s="5" t="s">
        <v>1898</v>
      </c>
      <c r="H1621" s="5">
        <v>317.1096</v>
      </c>
      <c r="I1621" s="5" t="str">
        <f>IF(IFERROR(INDEX('[1]Main v5 (no siloxanes)'!$E$2:$E$379,MATCH(A1621,'[1]Main v5 (no siloxanes)'!$E$2:$E$379,0),0),"")="","",1)</f>
        <v/>
      </c>
      <c r="K1621">
        <f>IFERROR(INDEX('Data1 totsignal with smooth'!B$2:B$2058,MATCH($H1621,'Data1 totsignal with smooth'!$A$2:$A$2058,0),0),"")</f>
        <v>7005.07421875</v>
      </c>
      <c r="L1621">
        <f>IFERROR(INDEX('Data1 totsignal with smooth'!C$2:C$2058,MATCH($H1621,'Data1 totsignal with smooth'!$A$2:$A$2058,0),0),"")</f>
        <v>9362.513671875</v>
      </c>
      <c r="M1621" s="9">
        <f t="shared" si="100"/>
        <v>0.74820443144379589</v>
      </c>
      <c r="P1621" t="str">
        <f t="shared" si="103"/>
        <v/>
      </c>
    </row>
    <row r="1622" spans="1:16" x14ac:dyDescent="0.25">
      <c r="A1622" s="5">
        <f t="shared" si="101"/>
        <v>317.30180000000001</v>
      </c>
      <c r="B1622" s="5">
        <f t="shared" si="102"/>
        <v>316.29450000000003</v>
      </c>
      <c r="C1622" s="5" t="s">
        <v>2159</v>
      </c>
      <c r="D1622" s="5" t="s">
        <v>1898</v>
      </c>
      <c r="F1622" s="5">
        <v>317.30040000000002</v>
      </c>
      <c r="G1622" s="5">
        <v>317.30709999999999</v>
      </c>
      <c r="H1622" s="5">
        <v>317.298</v>
      </c>
      <c r="I1622" s="5" t="str">
        <f>IF(IFERROR(INDEX('[1]Main v5 (no siloxanes)'!$E$2:$E$379,MATCH(A1622,'[1]Main v5 (no siloxanes)'!$E$2:$E$379,0),0),"")="","",1)</f>
        <v/>
      </c>
      <c r="K1622">
        <f>IFERROR(INDEX('Data1 totsignal with smooth'!B$2:B$2058,MATCH($H1622,'Data1 totsignal with smooth'!$A$2:$A$2058,0),0),"")</f>
        <v>19675.974609375</v>
      </c>
      <c r="L1622">
        <f>IFERROR(INDEX('Data1 totsignal with smooth'!C$2:C$2058,MATCH($H1622,'Data1 totsignal with smooth'!$A$2:$A$2058,0),0),"")</f>
        <v>9014.9501953125</v>
      </c>
      <c r="M1622" s="9">
        <f t="shared" si="100"/>
        <v>2.1825938228262101</v>
      </c>
      <c r="P1622" t="str">
        <f t="shared" si="103"/>
        <v/>
      </c>
    </row>
    <row r="1623" spans="1:16" x14ac:dyDescent="0.25">
      <c r="A1623" s="5">
        <f t="shared" si="101"/>
        <v>317.3177</v>
      </c>
      <c r="B1623" s="5">
        <f t="shared" si="102"/>
        <v>316.31040000000002</v>
      </c>
      <c r="C1623" s="5" t="s">
        <v>1256</v>
      </c>
      <c r="D1623" s="5" t="s">
        <v>2719</v>
      </c>
      <c r="E1623" s="5">
        <v>317.31790000000001</v>
      </c>
      <c r="F1623" s="5">
        <v>317.31689999999998</v>
      </c>
      <c r="G1623" s="5">
        <v>317.322</v>
      </c>
      <c r="H1623" s="5">
        <v>317.31380000000001</v>
      </c>
      <c r="I1623" s="5" t="str">
        <f>IF(IFERROR(INDEX('[1]Main v5 (no siloxanes)'!$E$2:$E$379,MATCH(A1623,'[1]Main v5 (no siloxanes)'!$E$2:$E$379,0),0),"")="","",1)</f>
        <v/>
      </c>
      <c r="K1623">
        <f>IFERROR(INDEX('Data1 totsignal with smooth'!B$2:B$2058,MATCH($H1623,'Data1 totsignal with smooth'!$A$2:$A$2058,0),0),"")</f>
        <v>53328.359375</v>
      </c>
      <c r="L1623">
        <f>IFERROR(INDEX('Data1 totsignal with smooth'!C$2:C$2058,MATCH($H1623,'Data1 totsignal with smooth'!$A$2:$A$2058,0),0),"")</f>
        <v>8952.54296875</v>
      </c>
      <c r="M1623" s="9">
        <f t="shared" si="100"/>
        <v>5.9567834034586022</v>
      </c>
      <c r="N1623">
        <v>13245.245000000001</v>
      </c>
      <c r="O1623">
        <v>51.441433000000004</v>
      </c>
      <c r="P1623">
        <f t="shared" si="103"/>
        <v>257.48203787402269</v>
      </c>
    </row>
    <row r="1624" spans="1:16" x14ac:dyDescent="0.25">
      <c r="A1624" s="5">
        <f t="shared" si="101"/>
        <v>317.32929999999999</v>
      </c>
      <c r="B1624" s="5">
        <f t="shared" si="102"/>
        <v>316.322</v>
      </c>
      <c r="C1624" s="5" t="s">
        <v>1898</v>
      </c>
      <c r="D1624" s="5" t="s">
        <v>1898</v>
      </c>
      <c r="F1624" s="5">
        <v>317.33089999999999</v>
      </c>
      <c r="H1624" s="5">
        <v>317.32760000000002</v>
      </c>
      <c r="I1624" s="5" t="str">
        <f>IF(IFERROR(INDEX('[1]Main v5 (no siloxanes)'!$E$2:$E$379,MATCH(A1624,'[1]Main v5 (no siloxanes)'!$E$2:$E$379,0),0),"")="","",1)</f>
        <v/>
      </c>
      <c r="K1624">
        <f>IFERROR(INDEX('Data1 totsignal with smooth'!B$2:B$2058,MATCH($H1624,'Data1 totsignal with smooth'!$A$2:$A$2058,0),0),"")</f>
        <v>24568.85546875</v>
      </c>
      <c r="L1624">
        <f>IFERROR(INDEX('Data1 totsignal with smooth'!C$2:C$2058,MATCH($H1624,'Data1 totsignal with smooth'!$A$2:$A$2058,0),0),"")</f>
        <v>9014.9501953125</v>
      </c>
      <c r="M1624" s="9">
        <f t="shared" si="100"/>
        <v>2.7253456687453537</v>
      </c>
      <c r="P1624" t="str">
        <f t="shared" si="103"/>
        <v/>
      </c>
    </row>
    <row r="1625" spans="1:16" x14ac:dyDescent="0.25">
      <c r="A1625" s="5">
        <f t="shared" si="101"/>
        <v>317.34589999999997</v>
      </c>
      <c r="B1625" s="5">
        <f t="shared" si="102"/>
        <v>316.33859999999999</v>
      </c>
      <c r="C1625" s="5" t="s">
        <v>1898</v>
      </c>
      <c r="D1625" s="5" t="s">
        <v>1898</v>
      </c>
      <c r="F1625" s="5">
        <v>317.3458</v>
      </c>
      <c r="G1625" s="5">
        <v>317.34429999999998</v>
      </c>
      <c r="H1625" s="5">
        <v>317.34750000000003</v>
      </c>
      <c r="I1625" s="5" t="str">
        <f>IF(IFERROR(INDEX('[1]Main v5 (no siloxanes)'!$E$2:$E$379,MATCH(A1625,'[1]Main v5 (no siloxanes)'!$E$2:$E$379,0),0),"")="","",1)</f>
        <v/>
      </c>
      <c r="K1625">
        <f>IFERROR(INDEX('Data1 totsignal with smooth'!B$2:B$2058,MATCH($H1625,'Data1 totsignal with smooth'!$A$2:$A$2058,0),0),"")</f>
        <v>9788.2255859375</v>
      </c>
      <c r="L1625">
        <f>IFERROR(INDEX('Data1 totsignal with smooth'!C$2:C$2058,MATCH($H1625,'Data1 totsignal with smooth'!$A$2:$A$2058,0),0),"")</f>
        <v>8952.54296875</v>
      </c>
      <c r="M1625" s="9">
        <f t="shared" si="100"/>
        <v>1.0933458370548521</v>
      </c>
      <c r="P1625" t="str">
        <f t="shared" si="103"/>
        <v/>
      </c>
    </row>
    <row r="1626" spans="1:16" x14ac:dyDescent="0.25">
      <c r="A1626" s="5">
        <f t="shared" si="101"/>
        <v>318.08179999999999</v>
      </c>
      <c r="B1626" s="5">
        <f t="shared" si="102"/>
        <v>317.0745</v>
      </c>
      <c r="C1626" s="5" t="s">
        <v>1898</v>
      </c>
      <c r="D1626" s="5" t="s">
        <v>1898</v>
      </c>
      <c r="E1626" s="5">
        <v>318.08229999999998</v>
      </c>
      <c r="H1626" s="5">
        <v>318.08120000000002</v>
      </c>
      <c r="I1626" s="5" t="str">
        <f>IF(IFERROR(INDEX('[1]Main v5 (no siloxanes)'!$E$2:$E$379,MATCH(A1626,'[1]Main v5 (no siloxanes)'!$E$2:$E$379,0),0),"")="","",1)</f>
        <v/>
      </c>
      <c r="K1626">
        <f>IFERROR(INDEX('Data1 totsignal with smooth'!B$2:B$2058,MATCH($H1626,'Data1 totsignal with smooth'!$A$2:$A$2058,0),0),"")</f>
        <v>6413.9287109375</v>
      </c>
      <c r="L1626">
        <f>IFERROR(INDEX('Data1 totsignal with smooth'!C$2:C$2058,MATCH($H1626,'Data1 totsignal with smooth'!$A$2:$A$2058,0),0),"")</f>
        <v>8952.54296875</v>
      </c>
      <c r="M1626" s="9">
        <f t="shared" si="100"/>
        <v>0.71643651790626872</v>
      </c>
      <c r="N1626">
        <v>30.056170999999999</v>
      </c>
      <c r="O1626">
        <v>59.766993999999997</v>
      </c>
      <c r="P1626">
        <f t="shared" si="103"/>
        <v>0.5028891197037616</v>
      </c>
    </row>
    <row r="1627" spans="1:16" x14ac:dyDescent="0.25">
      <c r="A1627" s="5">
        <f t="shared" si="101"/>
        <v>318.31970000000001</v>
      </c>
      <c r="B1627" s="5">
        <f t="shared" si="102"/>
        <v>317.31240000000003</v>
      </c>
      <c r="C1627" s="5" t="s">
        <v>1260</v>
      </c>
      <c r="D1627" s="5" t="s">
        <v>1898</v>
      </c>
      <c r="E1627" s="5">
        <v>318.32440000000003</v>
      </c>
      <c r="F1627" s="5">
        <v>318.31869999999998</v>
      </c>
      <c r="G1627" s="5">
        <v>318.31380000000001</v>
      </c>
      <c r="H1627" s="5">
        <v>318.322</v>
      </c>
      <c r="I1627" s="5">
        <f>IF(IFERROR(INDEX('[1]Main v5 (no siloxanes)'!$E$2:$E$379,MATCH(A1627,'[1]Main v5 (no siloxanes)'!$E$2:$E$379,0),0),"")="","",1)</f>
        <v>1</v>
      </c>
      <c r="K1627">
        <f>IFERROR(INDEX('Data1 totsignal with smooth'!B$2:B$2058,MATCH($H1627,'Data1 totsignal with smooth'!$A$2:$A$2058,0),0),"")</f>
        <v>24686.7890625</v>
      </c>
      <c r="L1627">
        <f>IFERROR(INDEX('Data1 totsignal with smooth'!C$2:C$2058,MATCH($H1627,'Data1 totsignal with smooth'!$A$2:$A$2058,0),0),"")</f>
        <v>8952.54296875</v>
      </c>
      <c r="M1627" s="9">
        <f t="shared" si="100"/>
        <v>2.7575169589995161</v>
      </c>
      <c r="N1627">
        <v>1125.6077</v>
      </c>
      <c r="O1627">
        <v>59.318309999999997</v>
      </c>
      <c r="P1627">
        <f t="shared" si="103"/>
        <v>18.975720987330895</v>
      </c>
    </row>
    <row r="1628" spans="1:16" x14ac:dyDescent="0.25">
      <c r="A1628" s="5">
        <f t="shared" si="101"/>
        <v>319.05959999999999</v>
      </c>
      <c r="B1628" s="5">
        <f t="shared" si="102"/>
        <v>318.0523</v>
      </c>
      <c r="C1628" s="5" t="s">
        <v>1262</v>
      </c>
      <c r="D1628" s="5" t="s">
        <v>1898</v>
      </c>
      <c r="G1628" s="5">
        <v>319.05459999999999</v>
      </c>
      <c r="H1628" s="5">
        <v>319.06459999999998</v>
      </c>
      <c r="I1628" s="5" t="str">
        <f>IF(IFERROR(INDEX('[1]Main v5 (no siloxanes)'!$E$2:$E$379,MATCH(A1628,'[1]Main v5 (no siloxanes)'!$E$2:$E$379,0),0),"")="","",1)</f>
        <v/>
      </c>
      <c r="K1628">
        <f>IFERROR(INDEX('Data1 totsignal with smooth'!B$2:B$2058,MATCH($H1628,'Data1 totsignal with smooth'!$A$2:$A$2058,0),0),"")</f>
        <v>5555.55078125</v>
      </c>
      <c r="L1628">
        <f>IFERROR(INDEX('Data1 totsignal with smooth'!C$2:C$2058,MATCH($H1628,'Data1 totsignal with smooth'!$A$2:$A$2058,0),0),"")</f>
        <v>9014.9501953125</v>
      </c>
      <c r="M1628" s="9">
        <f t="shared" si="100"/>
        <v>0.61625973087890351</v>
      </c>
      <c r="P1628" t="str">
        <f t="shared" si="103"/>
        <v/>
      </c>
    </row>
    <row r="1629" spans="1:16" x14ac:dyDescent="0.25">
      <c r="A1629" s="5">
        <f t="shared" si="101"/>
        <v>319.18270000000001</v>
      </c>
      <c r="B1629" s="5">
        <f t="shared" si="102"/>
        <v>318.17540000000002</v>
      </c>
      <c r="C1629" s="5" t="s">
        <v>2564</v>
      </c>
      <c r="D1629" s="5" t="s">
        <v>1898</v>
      </c>
      <c r="H1629" s="5">
        <v>319.18270000000001</v>
      </c>
      <c r="I1629" s="5" t="str">
        <f>IF(IFERROR(INDEX('[1]Main v5 (no siloxanes)'!$E$2:$E$379,MATCH(A1629,'[1]Main v5 (no siloxanes)'!$E$2:$E$379,0),0),"")="","",1)</f>
        <v/>
      </c>
      <c r="K1629">
        <f>IFERROR(INDEX('Data1 totsignal with smooth'!B$2:B$2058,MATCH($H1629,'Data1 totsignal with smooth'!$A$2:$A$2058,0),0),"")</f>
        <v>4870.40966796875</v>
      </c>
      <c r="L1629">
        <f>IFERROR(INDEX('Data1 totsignal with smooth'!C$2:C$2058,MATCH($H1629,'Data1 totsignal with smooth'!$A$2:$A$2058,0),0),"")</f>
        <v>8952.54296875</v>
      </c>
      <c r="M1629" s="9">
        <f t="shared" si="100"/>
        <v>0.54402527694863234</v>
      </c>
      <c r="P1629" t="str">
        <f t="shared" si="103"/>
        <v/>
      </c>
    </row>
    <row r="1630" spans="1:16" x14ac:dyDescent="0.25">
      <c r="A1630" s="5">
        <f t="shared" si="101"/>
        <v>319.22329999999999</v>
      </c>
      <c r="B1630" s="5">
        <f t="shared" si="102"/>
        <v>318.21600000000001</v>
      </c>
      <c r="C1630" s="5" t="s">
        <v>1265</v>
      </c>
      <c r="D1630" s="5" t="s">
        <v>2226</v>
      </c>
      <c r="E1630" s="5">
        <v>319.2276</v>
      </c>
      <c r="F1630" s="5">
        <v>319.2226</v>
      </c>
      <c r="G1630" s="5">
        <v>319.2226</v>
      </c>
      <c r="H1630" s="5">
        <v>319.22039999999998</v>
      </c>
      <c r="I1630" s="5" t="str">
        <f>IF(IFERROR(INDEX('[1]Main v5 (no siloxanes)'!$E$2:$E$379,MATCH(A1630,'[1]Main v5 (no siloxanes)'!$E$2:$E$379,0),0),"")="","",1)</f>
        <v/>
      </c>
      <c r="K1630">
        <f>IFERROR(INDEX('Data1 totsignal with smooth'!B$2:B$2058,MATCH($H1630,'Data1 totsignal with smooth'!$A$2:$A$2058,0),0),"")</f>
        <v>12381.3935546875</v>
      </c>
      <c r="L1630">
        <f>IFERROR(INDEX('Data1 totsignal with smooth'!C$2:C$2058,MATCH($H1630,'Data1 totsignal with smooth'!$A$2:$A$2058,0),0),"")</f>
        <v>8944.4990234375</v>
      </c>
      <c r="M1630" s="9">
        <f t="shared" si="100"/>
        <v>1.3842467333546817</v>
      </c>
      <c r="N1630">
        <v>1288.913</v>
      </c>
      <c r="O1630">
        <v>51.441433000000004</v>
      </c>
      <c r="P1630">
        <f t="shared" si="103"/>
        <v>25.05593108185769</v>
      </c>
    </row>
    <row r="1631" spans="1:16" x14ac:dyDescent="0.25">
      <c r="A1631" s="5">
        <f t="shared" si="101"/>
        <v>319.25349999999997</v>
      </c>
      <c r="B1631" s="5">
        <f t="shared" si="102"/>
        <v>318.24619999999999</v>
      </c>
      <c r="C1631" s="5" t="s">
        <v>2668</v>
      </c>
      <c r="H1631" s="5">
        <v>319.25349999999997</v>
      </c>
      <c r="I1631" s="5" t="str">
        <f>IF(IFERROR(INDEX('[1]Main v5 (no siloxanes)'!$E$2:$E$379,MATCH(A1631,'[1]Main v5 (no siloxanes)'!$E$2:$E$379,0),0),"")="","",1)</f>
        <v/>
      </c>
      <c r="K1631">
        <f>IFERROR(INDEX('Data1 totsignal with smooth'!B$2:B$2058,MATCH($H1631,'Data1 totsignal with smooth'!$A$2:$A$2058,0),0),"")</f>
        <v>8944.4990234375</v>
      </c>
      <c r="L1631">
        <f>IFERROR(INDEX('Data1 totsignal with smooth'!C$2:C$2058,MATCH($H1631,'Data1 totsignal with smooth'!$A$2:$A$2058,0),0),"")</f>
        <v>8944.4990234375</v>
      </c>
      <c r="M1631" s="9">
        <f t="shared" si="100"/>
        <v>1</v>
      </c>
      <c r="P1631" t="str">
        <f t="shared" si="103"/>
        <v/>
      </c>
    </row>
    <row r="1632" spans="1:16" x14ac:dyDescent="0.25">
      <c r="A1632" s="5">
        <f t="shared" si="101"/>
        <v>319.28280000000001</v>
      </c>
      <c r="B1632" s="5">
        <f t="shared" si="102"/>
        <v>318.27550000000002</v>
      </c>
      <c r="C1632" s="5" t="s">
        <v>2481</v>
      </c>
      <c r="H1632" s="5">
        <v>319.28280000000001</v>
      </c>
      <c r="I1632" s="5" t="str">
        <f>IF(IFERROR(INDEX('[1]Main v5 (no siloxanes)'!$E$2:$E$379,MATCH(A1632,'[1]Main v5 (no siloxanes)'!$E$2:$E$379,0),0),"")="","",1)</f>
        <v/>
      </c>
      <c r="K1632">
        <f>IFERROR(INDEX('Data1 totsignal with smooth'!B$2:B$2058,MATCH($H1632,'Data1 totsignal with smooth'!$A$2:$A$2058,0),0),"")</f>
        <v>9014.9501953125</v>
      </c>
      <c r="L1632">
        <f>IFERROR(INDEX('Data1 totsignal with smooth'!C$2:C$2058,MATCH($H1632,'Data1 totsignal with smooth'!$A$2:$A$2058,0),0),"")</f>
        <v>8944.4990234375</v>
      </c>
      <c r="M1632" s="9">
        <f t="shared" si="100"/>
        <v>1.0078764804703311</v>
      </c>
      <c r="P1632" t="str">
        <f t="shared" si="103"/>
        <v/>
      </c>
    </row>
    <row r="1633" spans="1:16" x14ac:dyDescent="0.25">
      <c r="A1633" s="5">
        <f t="shared" si="101"/>
        <v>319.33530000000002</v>
      </c>
      <c r="B1633" s="5">
        <f t="shared" si="102"/>
        <v>318.32799999999997</v>
      </c>
      <c r="C1633" s="5" t="s">
        <v>1268</v>
      </c>
      <c r="D1633" s="5" t="s">
        <v>1898</v>
      </c>
      <c r="E1633" s="5">
        <v>319.3383</v>
      </c>
      <c r="F1633" s="5">
        <v>319.3349</v>
      </c>
      <c r="G1633" s="5">
        <v>319.33359999999999</v>
      </c>
      <c r="H1633" s="5">
        <v>319.33440000000002</v>
      </c>
      <c r="I1633" s="5" t="str">
        <f>IF(IFERROR(INDEX('[1]Main v5 (no siloxanes)'!$E$2:$E$379,MATCH(A1633,'[1]Main v5 (no siloxanes)'!$E$2:$E$379,0),0),"")="","",1)</f>
        <v/>
      </c>
      <c r="K1633">
        <f>IFERROR(INDEX('Data1 totsignal with smooth'!B$2:B$2058,MATCH($H1633,'Data1 totsignal with smooth'!$A$2:$A$2058,0),0),"")</f>
        <v>33440.60546875</v>
      </c>
      <c r="L1633">
        <f>IFERROR(INDEX('Data1 totsignal with smooth'!C$2:C$2058,MATCH($H1633,'Data1 totsignal with smooth'!$A$2:$A$2058,0),0),"")</f>
        <v>8944.4990234375</v>
      </c>
      <c r="M1633" s="9">
        <f t="shared" si="100"/>
        <v>3.7386784191182452</v>
      </c>
      <c r="N1633">
        <v>2098.8101000000001</v>
      </c>
      <c r="O1633">
        <v>59.318309999999997</v>
      </c>
      <c r="P1633">
        <f t="shared" si="103"/>
        <v>35.38216277570956</v>
      </c>
    </row>
    <row r="1634" spans="1:16" x14ac:dyDescent="0.25">
      <c r="A1634" s="5">
        <f t="shared" si="101"/>
        <v>320.06689999999998</v>
      </c>
      <c r="B1634" s="5">
        <f t="shared" si="102"/>
        <v>319.05959999999999</v>
      </c>
      <c r="C1634" s="5" t="s">
        <v>1269</v>
      </c>
      <c r="D1634" s="5" t="s">
        <v>1898</v>
      </c>
      <c r="H1634" s="5">
        <v>320.06689999999998</v>
      </c>
      <c r="I1634" s="5" t="str">
        <f>IF(IFERROR(INDEX('[1]Main v5 (no siloxanes)'!$E$2:$E$379,MATCH(A1634,'[1]Main v5 (no siloxanes)'!$E$2:$E$379,0),0),"")="","",1)</f>
        <v/>
      </c>
      <c r="K1634">
        <f>IFERROR(INDEX('Data1 totsignal with smooth'!B$2:B$2058,MATCH($H1634,'Data1 totsignal with smooth'!$A$2:$A$2058,0),0),"")</f>
        <v>1943.50732421875</v>
      </c>
      <c r="L1634">
        <f>IFERROR(INDEX('Data1 totsignal with smooth'!C$2:C$2058,MATCH($H1634,'Data1 totsignal with smooth'!$A$2:$A$2058,0),0),"")</f>
        <v>8944.4990234375</v>
      </c>
      <c r="M1634" s="9">
        <f t="shared" si="100"/>
        <v>0.21728520726830289</v>
      </c>
      <c r="P1634" t="str">
        <f t="shared" si="103"/>
        <v/>
      </c>
    </row>
    <row r="1635" spans="1:16" x14ac:dyDescent="0.25">
      <c r="A1635" s="5">
        <f t="shared" si="101"/>
        <v>320.18419999999998</v>
      </c>
      <c r="B1635" s="5">
        <f t="shared" si="102"/>
        <v>319.17689999999999</v>
      </c>
      <c r="C1635" s="5" t="s">
        <v>1270</v>
      </c>
      <c r="D1635" s="5" t="s">
        <v>1898</v>
      </c>
      <c r="E1635" s="5">
        <v>320.1816</v>
      </c>
      <c r="H1635" s="5">
        <v>320.18680000000001</v>
      </c>
      <c r="I1635" s="5" t="str">
        <f>IF(IFERROR(INDEX('[1]Main v5 (no siloxanes)'!$E$2:$E$379,MATCH(A1635,'[1]Main v5 (no siloxanes)'!$E$2:$E$379,0),0),"")="","",1)</f>
        <v/>
      </c>
      <c r="K1635">
        <f>IFERROR(INDEX('Data1 totsignal with smooth'!B$2:B$2058,MATCH($H1635,'Data1 totsignal with smooth'!$A$2:$A$2058,0),0),"")</f>
        <v>2491.64770507812</v>
      </c>
      <c r="L1635">
        <f>IFERROR(INDEX('Data1 totsignal with smooth'!C$2:C$2058,MATCH($H1635,'Data1 totsignal with smooth'!$A$2:$A$2058,0),0),"")</f>
        <v>8944.4990234375</v>
      </c>
      <c r="M1635" s="9">
        <f t="shared" si="100"/>
        <v>0.27856760882294151</v>
      </c>
      <c r="N1635">
        <v>5.2589784000000002</v>
      </c>
      <c r="O1635">
        <v>60.986015000000002</v>
      </c>
      <c r="P1635">
        <f t="shared" si="103"/>
        <v>8.6232530523596265E-2</v>
      </c>
    </row>
    <row r="1636" spans="1:16" x14ac:dyDescent="0.25">
      <c r="A1636" s="5">
        <f t="shared" si="101"/>
        <v>320.23079999999999</v>
      </c>
      <c r="B1636" s="5">
        <f t="shared" si="102"/>
        <v>319.2235</v>
      </c>
      <c r="C1636" s="5" t="s">
        <v>1898</v>
      </c>
      <c r="D1636" s="5" t="s">
        <v>1898</v>
      </c>
      <c r="E1636" s="5">
        <v>320.23090000000002</v>
      </c>
      <c r="F1636" s="5">
        <v>320.23050000000001</v>
      </c>
      <c r="H1636" s="5">
        <v>320.23110000000003</v>
      </c>
      <c r="I1636" s="5" t="str">
        <f>IF(IFERROR(INDEX('[1]Main v5 (no siloxanes)'!$E$2:$E$379,MATCH(A1636,'[1]Main v5 (no siloxanes)'!$E$2:$E$379,0),0),"")="","",1)</f>
        <v/>
      </c>
      <c r="K1636">
        <f>IFERROR(INDEX('Data1 totsignal with smooth'!B$2:B$2058,MATCH($H1636,'Data1 totsignal with smooth'!$A$2:$A$2058,0),0),"")</f>
        <v>4759.8154296875</v>
      </c>
      <c r="L1636">
        <f>IFERROR(INDEX('Data1 totsignal with smooth'!C$2:C$2058,MATCH($H1636,'Data1 totsignal with smooth'!$A$2:$A$2058,0),0),"")</f>
        <v>8944.4990234375</v>
      </c>
      <c r="M1636" s="9">
        <f t="shared" si="100"/>
        <v>0.53215003067418687</v>
      </c>
      <c r="N1636">
        <v>18.030594000000001</v>
      </c>
      <c r="O1636">
        <v>60.986015000000002</v>
      </c>
      <c r="P1636">
        <f t="shared" si="103"/>
        <v>0.29565128988998546</v>
      </c>
    </row>
    <row r="1637" spans="1:16" x14ac:dyDescent="0.25">
      <c r="A1637" s="5">
        <f t="shared" si="101"/>
        <v>320.27190000000002</v>
      </c>
      <c r="B1637" s="5">
        <f t="shared" si="102"/>
        <v>319.26459999999997</v>
      </c>
      <c r="C1637" s="5" t="s">
        <v>1898</v>
      </c>
      <c r="D1637" s="5" t="s">
        <v>1898</v>
      </c>
      <c r="H1637" s="5">
        <v>320.27190000000002</v>
      </c>
      <c r="I1637" s="5" t="str">
        <f>IF(IFERROR(INDEX('[1]Main v5 (no siloxanes)'!$E$2:$E$379,MATCH(A1637,'[1]Main v5 (no siloxanes)'!$E$2:$E$379,0),0),"")="","",1)</f>
        <v/>
      </c>
      <c r="K1637">
        <f>IFERROR(INDEX('Data1 totsignal with smooth'!B$2:B$2058,MATCH($H1637,'Data1 totsignal with smooth'!$A$2:$A$2058,0),0),"")</f>
        <v>3659.53173828125</v>
      </c>
      <c r="L1637">
        <f>IFERROR(INDEX('Data1 totsignal with smooth'!C$2:C$2058,MATCH($H1637,'Data1 totsignal with smooth'!$A$2:$A$2058,0),0),"")</f>
        <v>8944.4990234375</v>
      </c>
      <c r="M1637" s="9">
        <f t="shared" si="100"/>
        <v>0.40913769778408887</v>
      </c>
      <c r="P1637" t="str">
        <f t="shared" si="103"/>
        <v/>
      </c>
    </row>
    <row r="1638" spans="1:16" x14ac:dyDescent="0.25">
      <c r="A1638" s="5">
        <f t="shared" si="101"/>
        <v>320.33940000000001</v>
      </c>
      <c r="B1638" s="5">
        <f t="shared" si="102"/>
        <v>319.33210000000003</v>
      </c>
      <c r="C1638" s="5" t="s">
        <v>1898</v>
      </c>
      <c r="D1638" s="5" t="s">
        <v>1898</v>
      </c>
      <c r="E1638" s="5">
        <v>320.34359999999998</v>
      </c>
      <c r="F1638" s="5">
        <v>320.34019999999998</v>
      </c>
      <c r="G1638" s="5">
        <v>320.33879999999999</v>
      </c>
      <c r="H1638" s="5">
        <v>320.33499999999998</v>
      </c>
      <c r="I1638" s="5" t="str">
        <f>IF(IFERROR(INDEX('[1]Main v5 (no siloxanes)'!$E$2:$E$379,MATCH(A1638,'[1]Main v5 (no siloxanes)'!$E$2:$E$379,0),0),"")="","",1)</f>
        <v/>
      </c>
      <c r="K1638">
        <f>IFERROR(INDEX('Data1 totsignal with smooth'!B$2:B$2058,MATCH($H1638,'Data1 totsignal with smooth'!$A$2:$A$2058,0),0),"")</f>
        <v>7916.43896484375</v>
      </c>
      <c r="L1638">
        <f>IFERROR(INDEX('Data1 totsignal with smooth'!C$2:C$2058,MATCH($H1638,'Data1 totsignal with smooth'!$A$2:$A$2058,0),0),"")</f>
        <v>8944.4990234375</v>
      </c>
      <c r="M1638" s="9">
        <f t="shared" si="100"/>
        <v>0.88506230970567523</v>
      </c>
      <c r="N1638">
        <v>76.561852000000002</v>
      </c>
      <c r="O1638">
        <v>59.766993999999997</v>
      </c>
      <c r="P1638">
        <f t="shared" si="103"/>
        <v>1.2810055663833453</v>
      </c>
    </row>
    <row r="1639" spans="1:16" x14ac:dyDescent="0.25">
      <c r="A1639" s="5">
        <f t="shared" si="101"/>
        <v>320.34969999999998</v>
      </c>
      <c r="B1639" s="5">
        <f t="shared" si="102"/>
        <v>319.3424</v>
      </c>
      <c r="H1639" s="5">
        <v>320.34969999999998</v>
      </c>
      <c r="I1639" s="5" t="str">
        <f>IF(IFERROR(INDEX('[1]Main v5 (no siloxanes)'!$E$2:$E$379,MATCH(A1639,'[1]Main v5 (no siloxanes)'!$E$2:$E$379,0),0),"")="","",1)</f>
        <v/>
      </c>
      <c r="K1639">
        <f>IFERROR(INDEX('Data1 totsignal with smooth'!B$2:B$2058,MATCH($H1639,'Data1 totsignal with smooth'!$A$2:$A$2058,0),0),"")</f>
        <v>4901.88916015625</v>
      </c>
      <c r="L1639">
        <f>IFERROR(INDEX('Data1 totsignal with smooth'!C$2:C$2058,MATCH($H1639,'Data1 totsignal with smooth'!$A$2:$A$2058,0),0),"")</f>
        <v>8872.3857421875</v>
      </c>
      <c r="M1639" s="9">
        <f t="shared" si="100"/>
        <v>0.55248828247493242</v>
      </c>
      <c r="P1639" t="str">
        <f t="shared" si="103"/>
        <v/>
      </c>
    </row>
    <row r="1640" spans="1:16" x14ac:dyDescent="0.25">
      <c r="A1640" s="5">
        <f t="shared" si="101"/>
        <v>321.2423</v>
      </c>
      <c r="B1640" s="5">
        <f t="shared" si="102"/>
        <v>320.23500000000001</v>
      </c>
      <c r="C1640" s="5" t="s">
        <v>1275</v>
      </c>
      <c r="D1640" s="5" t="s">
        <v>1898</v>
      </c>
      <c r="E1640" s="5">
        <v>321.24529999999999</v>
      </c>
      <c r="F1640" s="5">
        <v>321.2423</v>
      </c>
      <c r="G1640" s="5">
        <v>321.24209999999999</v>
      </c>
      <c r="H1640" s="5">
        <v>321.23939999999999</v>
      </c>
      <c r="I1640" s="5" t="str">
        <f>IF(IFERROR(INDEX('[1]Main v5 (no siloxanes)'!$E$2:$E$379,MATCH(A1640,'[1]Main v5 (no siloxanes)'!$E$2:$E$379,0),0),"")="","",1)</f>
        <v/>
      </c>
      <c r="K1640">
        <f>IFERROR(INDEX('Data1 totsignal with smooth'!B$2:B$2058,MATCH($H1640,'Data1 totsignal with smooth'!$A$2:$A$2058,0),0),"")</f>
        <v>22207.19921875</v>
      </c>
      <c r="L1640">
        <f>IFERROR(INDEX('Data1 totsignal with smooth'!C$2:C$2058,MATCH($H1640,'Data1 totsignal with smooth'!$A$2:$A$2058,0),0),"")</f>
        <v>8944.4990234375</v>
      </c>
      <c r="M1640" s="9">
        <f t="shared" si="100"/>
        <v>2.4827773093339167</v>
      </c>
      <c r="N1640">
        <v>3167.0452</v>
      </c>
      <c r="O1640">
        <v>69.380356000000006</v>
      </c>
      <c r="P1640">
        <f t="shared" si="103"/>
        <v>45.647577824478155</v>
      </c>
    </row>
    <row r="1641" spans="1:16" x14ac:dyDescent="0.25">
      <c r="A1641" s="5">
        <f t="shared" si="101"/>
        <v>321.2912</v>
      </c>
      <c r="B1641" s="5">
        <f t="shared" si="102"/>
        <v>320.28390000000002</v>
      </c>
      <c r="C1641" s="5" t="s">
        <v>1278</v>
      </c>
      <c r="G1641" s="5">
        <v>321.29270000000002</v>
      </c>
      <c r="H1641" s="5">
        <v>321.28960000000001</v>
      </c>
      <c r="I1641" s="5" t="str">
        <f>IF(IFERROR(INDEX('[1]Main v5 (no siloxanes)'!$E$2:$E$379,MATCH(A1641,'[1]Main v5 (no siloxanes)'!$E$2:$E$379,0),0),"")="","",1)</f>
        <v/>
      </c>
      <c r="K1641">
        <f>IFERROR(INDEX('Data1 totsignal with smooth'!B$2:B$2058,MATCH($H1641,'Data1 totsignal with smooth'!$A$2:$A$2058,0),0),"")</f>
        <v>9362.513671875</v>
      </c>
      <c r="L1641">
        <f>IFERROR(INDEX('Data1 totsignal with smooth'!C$2:C$2058,MATCH($H1641,'Data1 totsignal with smooth'!$A$2:$A$2058,0),0),"")</f>
        <v>8944.4990234375</v>
      </c>
      <c r="M1641" s="9">
        <f t="shared" si="100"/>
        <v>1.0467342717956776</v>
      </c>
      <c r="P1641" t="str">
        <f t="shared" si="103"/>
        <v/>
      </c>
    </row>
    <row r="1642" spans="1:16" x14ac:dyDescent="0.25">
      <c r="A1642" s="5">
        <f t="shared" si="101"/>
        <v>321.34949999999998</v>
      </c>
      <c r="B1642" s="5">
        <f t="shared" si="102"/>
        <v>320.34219999999999</v>
      </c>
      <c r="C1642" s="5" t="s">
        <v>1280</v>
      </c>
      <c r="D1642" s="5" t="s">
        <v>1898</v>
      </c>
      <c r="E1642" s="5">
        <v>321.35289999999998</v>
      </c>
      <c r="F1642" s="5">
        <v>321.34530000000001</v>
      </c>
      <c r="G1642" s="5">
        <v>321.34949999999998</v>
      </c>
      <c r="H1642" s="5">
        <v>321.3503</v>
      </c>
      <c r="I1642" s="5" t="str">
        <f>IF(IFERROR(INDEX('[1]Main v5 (no siloxanes)'!$E$2:$E$379,MATCH(A1642,'[1]Main v5 (no siloxanes)'!$E$2:$E$379,0),0),"")="","",1)</f>
        <v/>
      </c>
      <c r="K1642">
        <f>IFERROR(INDEX('Data1 totsignal with smooth'!B$2:B$2058,MATCH($H1642,'Data1 totsignal with smooth'!$A$2:$A$2058,0),0),"")</f>
        <v>25147.517578125</v>
      </c>
      <c r="L1642">
        <f>IFERROR(INDEX('Data1 totsignal with smooth'!C$2:C$2058,MATCH($H1642,'Data1 totsignal with smooth'!$A$2:$A$2058,0),0),"")</f>
        <v>8944.4990234375</v>
      </c>
      <c r="M1642" s="9">
        <f t="shared" si="100"/>
        <v>2.8115065485758692</v>
      </c>
      <c r="N1642">
        <v>2734.0796</v>
      </c>
      <c r="O1642">
        <v>69.380356000000006</v>
      </c>
      <c r="P1642">
        <f t="shared" si="103"/>
        <v>39.407114025186033</v>
      </c>
    </row>
    <row r="1643" spans="1:16" x14ac:dyDescent="0.25">
      <c r="A1643" s="5">
        <f t="shared" si="101"/>
        <v>322.35590000000002</v>
      </c>
      <c r="B1643" s="5">
        <f t="shared" si="102"/>
        <v>321.34859999999998</v>
      </c>
      <c r="C1643" s="5" t="s">
        <v>1898</v>
      </c>
      <c r="D1643" s="5" t="s">
        <v>1898</v>
      </c>
      <c r="E1643" s="5">
        <v>322.35910000000001</v>
      </c>
      <c r="F1643" s="5">
        <v>322.3526</v>
      </c>
      <c r="G1643" s="5">
        <v>322.35750000000002</v>
      </c>
      <c r="H1643" s="5">
        <v>322.35449999999997</v>
      </c>
      <c r="I1643" s="5" t="str">
        <f>IF(IFERROR(INDEX('[1]Main v5 (no siloxanes)'!$E$2:$E$379,MATCH(A1643,'[1]Main v5 (no siloxanes)'!$E$2:$E$379,0),0),"")="","",1)</f>
        <v/>
      </c>
      <c r="K1643">
        <f>IFERROR(INDEX('Data1 totsignal with smooth'!B$2:B$2058,MATCH($H1643,'Data1 totsignal with smooth'!$A$2:$A$2058,0),0),"")</f>
        <v>8872.3857421875</v>
      </c>
      <c r="L1643">
        <f>IFERROR(INDEX('Data1 totsignal with smooth'!C$2:C$2058,MATCH($H1643,'Data1 totsignal with smooth'!$A$2:$A$2058,0),0),"")</f>
        <v>8872.3857421875</v>
      </c>
      <c r="M1643" s="9">
        <f t="shared" si="100"/>
        <v>1</v>
      </c>
      <c r="N1643">
        <v>145.98154</v>
      </c>
      <c r="O1643">
        <v>56.020096000000002</v>
      </c>
      <c r="P1643">
        <f t="shared" si="103"/>
        <v>2.6058780763246103</v>
      </c>
    </row>
    <row r="1644" spans="1:16" x14ac:dyDescent="0.25">
      <c r="A1644" s="5">
        <f t="shared" si="101"/>
        <v>323.01220000000001</v>
      </c>
      <c r="B1644" s="5">
        <f t="shared" si="102"/>
        <v>322.00490000000002</v>
      </c>
      <c r="C1644" s="5" t="s">
        <v>1284</v>
      </c>
      <c r="D1644" s="5" t="s">
        <v>1898</v>
      </c>
      <c r="H1644" s="5">
        <v>323.01220000000001</v>
      </c>
      <c r="I1644" s="5" t="str">
        <f>IF(IFERROR(INDEX('[1]Main v5 (no siloxanes)'!$E$2:$E$379,MATCH(A1644,'[1]Main v5 (no siloxanes)'!$E$2:$E$379,0),0),"")="","",1)</f>
        <v/>
      </c>
      <c r="K1644">
        <f>IFERROR(INDEX('Data1 totsignal with smooth'!B$2:B$2058,MATCH($H1644,'Data1 totsignal with smooth'!$A$2:$A$2058,0),0),"")</f>
        <v>3065.1298828125</v>
      </c>
      <c r="L1644">
        <f>IFERROR(INDEX('Data1 totsignal with smooth'!C$2:C$2058,MATCH($H1644,'Data1 totsignal with smooth'!$A$2:$A$2058,0),0),"")</f>
        <v>8872.3857421875</v>
      </c>
      <c r="M1644" s="9">
        <f t="shared" si="100"/>
        <v>0.34546851003536144</v>
      </c>
      <c r="P1644" t="str">
        <f t="shared" si="103"/>
        <v/>
      </c>
    </row>
    <row r="1645" spans="1:16" x14ac:dyDescent="0.25">
      <c r="A1645" s="5">
        <f t="shared" si="101"/>
        <v>323.21089999999998</v>
      </c>
      <c r="B1645" s="5">
        <f t="shared" si="102"/>
        <v>322.20359999999999</v>
      </c>
      <c r="C1645" s="5" t="s">
        <v>1952</v>
      </c>
      <c r="D1645" s="5" t="s">
        <v>1898</v>
      </c>
      <c r="E1645" s="5">
        <v>323.2133</v>
      </c>
      <c r="F1645" s="5">
        <v>323.21769999999998</v>
      </c>
      <c r="G1645" s="5">
        <v>323.20190000000002</v>
      </c>
      <c r="H1645" s="5">
        <v>323.21069999999997</v>
      </c>
      <c r="I1645" s="5" t="str">
        <f>IF(IFERROR(INDEX('[1]Main v5 (no siloxanes)'!$E$2:$E$379,MATCH(A1645,'[1]Main v5 (no siloxanes)'!$E$2:$E$379,0),0),"")="","",1)</f>
        <v/>
      </c>
      <c r="K1645">
        <f>IFERROR(INDEX('Data1 totsignal with smooth'!B$2:B$2058,MATCH($H1645,'Data1 totsignal with smooth'!$A$2:$A$2058,0),0),"")</f>
        <v>7492.330078125</v>
      </c>
      <c r="L1645">
        <f>IFERROR(INDEX('Data1 totsignal with smooth'!C$2:C$2058,MATCH($H1645,'Data1 totsignal with smooth'!$A$2:$A$2058,0),0),"")</f>
        <v>8583.556640625</v>
      </c>
      <c r="M1645" s="9">
        <f t="shared" ref="M1645:M1708" si="104">IFERROR(K1645/L1645,"")</f>
        <v>0.87287011571225048</v>
      </c>
      <c r="N1645">
        <v>21.058695</v>
      </c>
      <c r="O1645">
        <v>56.020096000000002</v>
      </c>
      <c r="P1645">
        <f t="shared" si="103"/>
        <v>0.37591322585380788</v>
      </c>
    </row>
    <row r="1646" spans="1:16" x14ac:dyDescent="0.25">
      <c r="A1646" s="5">
        <f t="shared" si="101"/>
        <v>323.2627</v>
      </c>
      <c r="B1646" s="5">
        <f t="shared" si="102"/>
        <v>322.25540000000001</v>
      </c>
      <c r="F1646" s="5">
        <v>323.26650000000001</v>
      </c>
      <c r="G1646" s="5">
        <v>323.25810000000001</v>
      </c>
      <c r="H1646" s="5">
        <v>323.26350000000002</v>
      </c>
      <c r="I1646" s="5" t="str">
        <f>IF(IFERROR(INDEX('[1]Main v5 (no siloxanes)'!$E$2:$E$379,MATCH(A1646,'[1]Main v5 (no siloxanes)'!$E$2:$E$379,0),0),"")="","",1)</f>
        <v/>
      </c>
      <c r="K1646">
        <f>IFERROR(INDEX('Data1 totsignal with smooth'!B$2:B$2058,MATCH($H1646,'Data1 totsignal with smooth'!$A$2:$A$2058,0),0),"")</f>
        <v>13142.404296875</v>
      </c>
      <c r="L1646">
        <f>IFERROR(INDEX('Data1 totsignal with smooth'!C$2:C$2058,MATCH($H1646,'Data1 totsignal with smooth'!$A$2:$A$2058,0),0),"")</f>
        <v>8112.2119140625</v>
      </c>
      <c r="M1646" s="9">
        <f t="shared" si="104"/>
        <v>1.6200765507731218</v>
      </c>
      <c r="P1646" t="str">
        <f t="shared" si="103"/>
        <v/>
      </c>
    </row>
    <row r="1647" spans="1:16" x14ac:dyDescent="0.25">
      <c r="A1647" s="5">
        <f t="shared" si="101"/>
        <v>323.27760000000001</v>
      </c>
      <c r="B1647" s="5">
        <f t="shared" si="102"/>
        <v>322.27030000000002</v>
      </c>
      <c r="C1647" s="5" t="s">
        <v>2161</v>
      </c>
      <c r="D1647" s="5" t="s">
        <v>1898</v>
      </c>
      <c r="E1647" s="5">
        <v>323.2713</v>
      </c>
      <c r="G1647" s="5">
        <v>323.27890000000002</v>
      </c>
      <c r="H1647" s="5">
        <v>323.28250000000003</v>
      </c>
      <c r="I1647" s="5" t="str">
        <f>IF(IFERROR(INDEX('[1]Main v5 (no siloxanes)'!$E$2:$E$379,MATCH(A1647,'[1]Main v5 (no siloxanes)'!$E$2:$E$379,0),0),"")="","",1)</f>
        <v/>
      </c>
      <c r="K1647">
        <f>IFERROR(INDEX('Data1 totsignal with smooth'!B$2:B$2058,MATCH($H1647,'Data1 totsignal with smooth'!$A$2:$A$2058,0),0),"")</f>
        <v>8112.2119140625</v>
      </c>
      <c r="L1647">
        <f>IFERROR(INDEX('Data1 totsignal with smooth'!C$2:C$2058,MATCH($H1647,'Data1 totsignal with smooth'!$A$2:$A$2058,0),0),"")</f>
        <v>8583.556640625</v>
      </c>
      <c r="M1647" s="9">
        <f t="shared" si="104"/>
        <v>0.94508747989945352</v>
      </c>
      <c r="N1647">
        <v>773.15808000000004</v>
      </c>
      <c r="O1647">
        <v>59.766993999999997</v>
      </c>
      <c r="P1647">
        <f t="shared" si="103"/>
        <v>12.936204889273837</v>
      </c>
    </row>
    <row r="1648" spans="1:16" x14ac:dyDescent="0.25">
      <c r="A1648" s="5">
        <f t="shared" si="101"/>
        <v>323.32249999999999</v>
      </c>
      <c r="B1648" s="5">
        <f t="shared" si="102"/>
        <v>322.3152</v>
      </c>
      <c r="C1648" s="5" t="s">
        <v>1898</v>
      </c>
      <c r="D1648" s="5" t="s">
        <v>1898</v>
      </c>
      <c r="F1648" s="5">
        <v>323.32929999999999</v>
      </c>
      <c r="G1648" s="5">
        <v>323.315</v>
      </c>
      <c r="H1648" s="5">
        <v>323.32330000000002</v>
      </c>
      <c r="I1648" s="5" t="str">
        <f>IF(IFERROR(INDEX('[1]Main v5 (no siloxanes)'!$E$2:$E$379,MATCH(A1648,'[1]Main v5 (no siloxanes)'!$E$2:$E$379,0),0),"")="","",1)</f>
        <v/>
      </c>
      <c r="K1648">
        <f>IFERROR(INDEX('Data1 totsignal with smooth'!B$2:B$2058,MATCH($H1648,'Data1 totsignal with smooth'!$A$2:$A$2058,0),0),"")</f>
        <v>4514.9033203125</v>
      </c>
      <c r="L1648">
        <f>IFERROR(INDEX('Data1 totsignal with smooth'!C$2:C$2058,MATCH($H1648,'Data1 totsignal with smooth'!$A$2:$A$2058,0),0),"")</f>
        <v>8583.556640625</v>
      </c>
      <c r="M1648" s="9">
        <f t="shared" si="104"/>
        <v>0.52599446934898464</v>
      </c>
      <c r="P1648" t="str">
        <f t="shared" si="103"/>
        <v/>
      </c>
    </row>
    <row r="1649" spans="1:16" x14ac:dyDescent="0.25">
      <c r="A1649" s="5">
        <f t="shared" si="101"/>
        <v>323.36689999999999</v>
      </c>
      <c r="B1649" s="5">
        <f t="shared" si="102"/>
        <v>322.3596</v>
      </c>
      <c r="C1649" s="5" t="s">
        <v>1293</v>
      </c>
      <c r="D1649" s="5" t="s">
        <v>1898</v>
      </c>
      <c r="E1649" s="5">
        <v>323.3689</v>
      </c>
      <c r="F1649" s="5">
        <v>323.36559999999997</v>
      </c>
      <c r="G1649" s="5">
        <v>323.36669999999998</v>
      </c>
      <c r="H1649" s="5">
        <v>323.36619999999999</v>
      </c>
      <c r="I1649" s="5" t="str">
        <f>IF(IFERROR(INDEX('[1]Main v5 (no siloxanes)'!$E$2:$E$379,MATCH(A1649,'[1]Main v5 (no siloxanes)'!$E$2:$E$379,0),0),"")="","",1)</f>
        <v/>
      </c>
      <c r="K1649">
        <f>IFERROR(INDEX('Data1 totsignal with smooth'!B$2:B$2058,MATCH($H1649,'Data1 totsignal with smooth'!$A$2:$A$2058,0),0),"")</f>
        <v>31508.134765625</v>
      </c>
      <c r="L1649">
        <f>IFERROR(INDEX('Data1 totsignal with smooth'!C$2:C$2058,MATCH($H1649,'Data1 totsignal with smooth'!$A$2:$A$2058,0),0),"")</f>
        <v>8112.2119140625</v>
      </c>
      <c r="M1649" s="9">
        <f t="shared" si="104"/>
        <v>3.884037436325563</v>
      </c>
      <c r="N1649">
        <v>3969.3254000000002</v>
      </c>
      <c r="O1649">
        <v>68.341835000000003</v>
      </c>
      <c r="P1649">
        <f t="shared" si="103"/>
        <v>58.080462720967326</v>
      </c>
    </row>
    <row r="1650" spans="1:16" x14ac:dyDescent="0.25">
      <c r="A1650" s="5">
        <f t="shared" si="101"/>
        <v>324.13909999999998</v>
      </c>
      <c r="B1650" s="5">
        <f t="shared" si="102"/>
        <v>323.1318</v>
      </c>
      <c r="C1650" s="5" t="s">
        <v>1294</v>
      </c>
      <c r="D1650" s="5" t="s">
        <v>1898</v>
      </c>
      <c r="E1650" s="5">
        <v>324.14179999999999</v>
      </c>
      <c r="G1650" s="5">
        <v>324.13850000000002</v>
      </c>
      <c r="H1650" s="5">
        <v>324.13709999999998</v>
      </c>
      <c r="I1650" s="5" t="str">
        <f>IF(IFERROR(INDEX('[1]Main v5 (no siloxanes)'!$E$2:$E$379,MATCH(A1650,'[1]Main v5 (no siloxanes)'!$E$2:$E$379,0),0),"")="","",1)</f>
        <v/>
      </c>
      <c r="K1650">
        <f>IFERROR(INDEX('Data1 totsignal with smooth'!B$2:B$2058,MATCH($H1650,'Data1 totsignal with smooth'!$A$2:$A$2058,0),0),"")</f>
        <v>3298.98071289062</v>
      </c>
      <c r="L1650">
        <f>IFERROR(INDEX('Data1 totsignal with smooth'!C$2:C$2058,MATCH($H1650,'Data1 totsignal with smooth'!$A$2:$A$2058,0),0),"")</f>
        <v>8112.2119140625</v>
      </c>
      <c r="M1650" s="9">
        <f t="shared" si="104"/>
        <v>0.40666845834880677</v>
      </c>
      <c r="N1650">
        <v>9.7580652000000008</v>
      </c>
      <c r="O1650">
        <v>69.380356000000006</v>
      </c>
      <c r="P1650">
        <f t="shared" si="103"/>
        <v>0.1406459373024837</v>
      </c>
    </row>
    <row r="1651" spans="1:16" x14ac:dyDescent="0.25">
      <c r="A1651" s="5">
        <f t="shared" si="101"/>
        <v>324.279</v>
      </c>
      <c r="B1651" s="5">
        <f t="shared" si="102"/>
        <v>323.27170000000001</v>
      </c>
      <c r="C1651" s="5" t="s">
        <v>1898</v>
      </c>
      <c r="D1651" s="5" t="s">
        <v>1898</v>
      </c>
      <c r="E1651" s="5">
        <v>324.27870000000001</v>
      </c>
      <c r="F1651" s="5">
        <v>324.27969999999999</v>
      </c>
      <c r="G1651" s="5">
        <v>324.28410000000002</v>
      </c>
      <c r="H1651" s="5">
        <v>324.27330000000001</v>
      </c>
      <c r="I1651" s="5" t="str">
        <f>IF(IFERROR(INDEX('[1]Main v5 (no siloxanes)'!$E$2:$E$379,MATCH(A1651,'[1]Main v5 (no siloxanes)'!$E$2:$E$379,0),0),"")="","",1)</f>
        <v/>
      </c>
      <c r="K1651">
        <f>IFERROR(INDEX('Data1 totsignal with smooth'!B$2:B$2058,MATCH($H1651,'Data1 totsignal with smooth'!$A$2:$A$2058,0),0),"")</f>
        <v>6618.041015625</v>
      </c>
      <c r="L1651">
        <f>IFERROR(INDEX('Data1 totsignal with smooth'!C$2:C$2058,MATCH($H1651,'Data1 totsignal with smooth'!$A$2:$A$2058,0),0),"")</f>
        <v>7916.43896484375</v>
      </c>
      <c r="M1651" s="9">
        <f t="shared" si="104"/>
        <v>0.83598712059995306</v>
      </c>
      <c r="N1651">
        <v>50.784816999999997</v>
      </c>
      <c r="O1651">
        <v>69.380356000000006</v>
      </c>
      <c r="P1651">
        <f t="shared" si="103"/>
        <v>0.73197688694477137</v>
      </c>
    </row>
    <row r="1652" spans="1:16" x14ac:dyDescent="0.25">
      <c r="A1652" s="5">
        <f t="shared" si="101"/>
        <v>324.31990000000002</v>
      </c>
      <c r="B1652" s="5">
        <f t="shared" si="102"/>
        <v>323.31259999999997</v>
      </c>
      <c r="C1652" s="5" t="s">
        <v>1898</v>
      </c>
      <c r="D1652" s="5" t="s">
        <v>1898</v>
      </c>
      <c r="E1652" s="5">
        <v>324.31740000000002</v>
      </c>
      <c r="F1652" s="5">
        <v>324.32369999999997</v>
      </c>
      <c r="H1652" s="5">
        <v>324.3186</v>
      </c>
      <c r="I1652" s="5" t="str">
        <f>IF(IFERROR(INDEX('[1]Main v5 (no siloxanes)'!$E$2:$E$379,MATCH(A1652,'[1]Main v5 (no siloxanes)'!$E$2:$E$379,0),0),"")="","",1)</f>
        <v/>
      </c>
      <c r="K1652">
        <f>IFERROR(INDEX('Data1 totsignal with smooth'!B$2:B$2058,MATCH($H1652,'Data1 totsignal with smooth'!$A$2:$A$2058,0),0),"")</f>
        <v>3292.83935546875</v>
      </c>
      <c r="L1652">
        <f>IFERROR(INDEX('Data1 totsignal with smooth'!C$2:C$2058,MATCH($H1652,'Data1 totsignal with smooth'!$A$2:$A$2058,0),0),"")</f>
        <v>7916.43896484375</v>
      </c>
      <c r="M1652" s="9">
        <f t="shared" si="104"/>
        <v>0.41594956647704567</v>
      </c>
      <c r="N1652">
        <v>0.15080951000000001</v>
      </c>
      <c r="O1652">
        <v>68.341835000000003</v>
      </c>
      <c r="P1652">
        <f t="shared" si="103"/>
        <v>2.206693894010894E-3</v>
      </c>
    </row>
    <row r="1653" spans="1:16" x14ac:dyDescent="0.25">
      <c r="A1653" s="5">
        <f t="shared" si="101"/>
        <v>324.36799999999999</v>
      </c>
      <c r="B1653" s="5">
        <f t="shared" si="102"/>
        <v>323.36070000000001</v>
      </c>
      <c r="C1653" s="5" t="s">
        <v>1898</v>
      </c>
      <c r="D1653" s="5" t="s">
        <v>1898</v>
      </c>
      <c r="E1653" s="5">
        <v>324.37380000000002</v>
      </c>
      <c r="F1653" s="5">
        <v>324.36320000000001</v>
      </c>
      <c r="G1653" s="5">
        <v>324.36509999999998</v>
      </c>
      <c r="H1653" s="5">
        <v>324.3698</v>
      </c>
      <c r="I1653" s="5" t="str">
        <f>IF(IFERROR(INDEX('[1]Main v5 (no siloxanes)'!$E$2:$E$379,MATCH(A1653,'[1]Main v5 (no siloxanes)'!$E$2:$E$379,0),0),"")="","",1)</f>
        <v/>
      </c>
      <c r="K1653">
        <f>IFERROR(INDEX('Data1 totsignal with smooth'!B$2:B$2058,MATCH($H1653,'Data1 totsignal with smooth'!$A$2:$A$2058,0),0),"")</f>
        <v>9946.328125</v>
      </c>
      <c r="L1653">
        <f>IFERROR(INDEX('Data1 totsignal with smooth'!C$2:C$2058,MATCH($H1653,'Data1 totsignal with smooth'!$A$2:$A$2058,0),0),"")</f>
        <v>7877.61474609375</v>
      </c>
      <c r="M1653" s="9">
        <f t="shared" si="104"/>
        <v>1.2626065688134922</v>
      </c>
      <c r="N1653">
        <v>56.020096000000002</v>
      </c>
      <c r="O1653">
        <v>59.766993999999997</v>
      </c>
      <c r="P1653">
        <f t="shared" si="103"/>
        <v>0.93730824073233476</v>
      </c>
    </row>
    <row r="1654" spans="1:16" x14ac:dyDescent="0.25">
      <c r="A1654" s="5">
        <f t="shared" si="101"/>
        <v>324.43209999999999</v>
      </c>
      <c r="B1654" s="5">
        <f t="shared" si="102"/>
        <v>323.4248</v>
      </c>
      <c r="H1654" s="5">
        <v>324.43209999999999</v>
      </c>
      <c r="I1654" s="5" t="str">
        <f>IF(IFERROR(INDEX('[1]Main v5 (no siloxanes)'!$E$2:$E$379,MATCH(A1654,'[1]Main v5 (no siloxanes)'!$E$2:$E$379,0),0),"")="","",1)</f>
        <v/>
      </c>
      <c r="K1654">
        <f>IFERROR(INDEX('Data1 totsignal with smooth'!B$2:B$2058,MATCH($H1654,'Data1 totsignal with smooth'!$A$2:$A$2058,0),0),"")</f>
        <v>907.25946044921795</v>
      </c>
      <c r="L1654">
        <f>IFERROR(INDEX('Data1 totsignal with smooth'!C$2:C$2058,MATCH($H1654,'Data1 totsignal with smooth'!$A$2:$A$2058,0),0),"")</f>
        <v>7877.61474609375</v>
      </c>
      <c r="M1654" s="9">
        <f t="shared" si="104"/>
        <v>0.11516931072303302</v>
      </c>
      <c r="P1654" t="str">
        <f t="shared" si="103"/>
        <v/>
      </c>
    </row>
    <row r="1655" spans="1:16" x14ac:dyDescent="0.25">
      <c r="A1655" s="5">
        <f t="shared" si="101"/>
        <v>325.11180000000002</v>
      </c>
      <c r="B1655" s="5">
        <f t="shared" si="102"/>
        <v>324.10449999999997</v>
      </c>
      <c r="C1655" s="5" t="s">
        <v>1296</v>
      </c>
      <c r="D1655" s="5" t="s">
        <v>1898</v>
      </c>
      <c r="H1655" s="5">
        <v>325.11180000000002</v>
      </c>
      <c r="I1655" s="5" t="str">
        <f>IF(IFERROR(INDEX('[1]Main v5 (no siloxanes)'!$E$2:$E$379,MATCH(A1655,'[1]Main v5 (no siloxanes)'!$E$2:$E$379,0),0),"")="","",1)</f>
        <v/>
      </c>
      <c r="K1655">
        <f>IFERROR(INDEX('Data1 totsignal with smooth'!B$2:B$2058,MATCH($H1655,'Data1 totsignal with smooth'!$A$2:$A$2058,0),0),"")</f>
        <v>6066.9208984375</v>
      </c>
      <c r="L1655">
        <f>IFERROR(INDEX('Data1 totsignal with smooth'!C$2:C$2058,MATCH($H1655,'Data1 totsignal with smooth'!$A$2:$A$2058,0),0),"")</f>
        <v>7916.43896484375</v>
      </c>
      <c r="M1655" s="9">
        <f t="shared" si="104"/>
        <v>0.76636994555003746</v>
      </c>
      <c r="P1655" t="str">
        <f t="shared" si="103"/>
        <v/>
      </c>
    </row>
    <row r="1656" spans="1:16" x14ac:dyDescent="0.25">
      <c r="A1656" s="5">
        <f t="shared" si="101"/>
        <v>325.14359999999999</v>
      </c>
      <c r="B1656" s="5">
        <f t="shared" si="102"/>
        <v>324.13630000000001</v>
      </c>
      <c r="C1656" s="5" t="s">
        <v>1297</v>
      </c>
      <c r="D1656" s="5" t="s">
        <v>1898</v>
      </c>
      <c r="E1656" s="5">
        <v>325.14760000000001</v>
      </c>
      <c r="G1656" s="5">
        <v>325.14069999999998</v>
      </c>
      <c r="H1656" s="5">
        <v>325.14249999999998</v>
      </c>
      <c r="I1656" s="5" t="str">
        <f>IF(IFERROR(INDEX('[1]Main v5 (no siloxanes)'!$E$2:$E$379,MATCH(A1656,'[1]Main v5 (no siloxanes)'!$E$2:$E$379,0),0),"")="","",1)</f>
        <v/>
      </c>
      <c r="K1656">
        <f>IFERROR(INDEX('Data1 totsignal with smooth'!B$2:B$2058,MATCH($H1656,'Data1 totsignal with smooth'!$A$2:$A$2058,0),0),"")</f>
        <v>25275.146484375</v>
      </c>
      <c r="L1656">
        <f>IFERROR(INDEX('Data1 totsignal with smooth'!C$2:C$2058,MATCH($H1656,'Data1 totsignal with smooth'!$A$2:$A$2058,0),0),"")</f>
        <v>7916.43896484375</v>
      </c>
      <c r="M1656" s="9">
        <f t="shared" si="104"/>
        <v>3.1927419129509915</v>
      </c>
      <c r="N1656">
        <v>4360.7974000000004</v>
      </c>
      <c r="O1656">
        <v>68.341835000000003</v>
      </c>
      <c r="P1656">
        <f t="shared" si="103"/>
        <v>63.808608592379763</v>
      </c>
    </row>
    <row r="1657" spans="1:16" x14ac:dyDescent="0.25">
      <c r="A1657" s="5">
        <f t="shared" si="101"/>
        <v>325.23660000000001</v>
      </c>
      <c r="B1657" s="5">
        <f t="shared" si="102"/>
        <v>324.22930000000002</v>
      </c>
      <c r="C1657" s="5" t="s">
        <v>1299</v>
      </c>
      <c r="D1657" s="5" t="s">
        <v>1898</v>
      </c>
      <c r="E1657" s="5">
        <v>325.23899999999998</v>
      </c>
      <c r="F1657" s="5">
        <v>325.2371</v>
      </c>
      <c r="G1657" s="5">
        <v>325.2373</v>
      </c>
      <c r="H1657" s="5">
        <v>325.23289999999997</v>
      </c>
      <c r="I1657" s="5" t="str">
        <f>IF(IFERROR(INDEX('[1]Main v5 (no siloxanes)'!$E$2:$E$379,MATCH(A1657,'[1]Main v5 (no siloxanes)'!$E$2:$E$379,0),0),"")="","",1)</f>
        <v/>
      </c>
      <c r="K1657">
        <f>IFERROR(INDEX('Data1 totsignal with smooth'!B$2:B$2058,MATCH($H1657,'Data1 totsignal with smooth'!$A$2:$A$2058,0),0),"")</f>
        <v>50460.55859375</v>
      </c>
      <c r="L1657">
        <f>IFERROR(INDEX('Data1 totsignal with smooth'!C$2:C$2058,MATCH($H1657,'Data1 totsignal with smooth'!$A$2:$A$2058,0),0),"")</f>
        <v>7877.61474609375</v>
      </c>
      <c r="M1657" s="9">
        <f t="shared" si="104"/>
        <v>6.4055631330247182</v>
      </c>
      <c r="N1657">
        <v>5200.8931000000002</v>
      </c>
      <c r="O1657">
        <v>59.766993999999997</v>
      </c>
      <c r="P1657">
        <f t="shared" si="103"/>
        <v>87.019486039401627</v>
      </c>
    </row>
    <row r="1658" spans="1:16" x14ac:dyDescent="0.25">
      <c r="A1658" s="5">
        <f t="shared" si="101"/>
        <v>325.24630000000002</v>
      </c>
      <c r="B1658" s="5">
        <f t="shared" si="102"/>
        <v>324.23899999999998</v>
      </c>
      <c r="C1658" s="5" t="s">
        <v>2483</v>
      </c>
      <c r="H1658" s="5">
        <v>325.24630000000002</v>
      </c>
      <c r="I1658" s="5" t="str">
        <f>IF(IFERROR(INDEX('[1]Main v5 (no siloxanes)'!$E$2:$E$379,MATCH(A1658,'[1]Main v5 (no siloxanes)'!$E$2:$E$379,0),0),"")="","",1)</f>
        <v/>
      </c>
      <c r="K1658">
        <f>IFERROR(INDEX('Data1 totsignal with smooth'!B$2:B$2058,MATCH($H1658,'Data1 totsignal with smooth'!$A$2:$A$2058,0),0),"")</f>
        <v>27041.23046875</v>
      </c>
      <c r="L1658">
        <f>IFERROR(INDEX('Data1 totsignal with smooth'!C$2:C$2058,MATCH($H1658,'Data1 totsignal with smooth'!$A$2:$A$2058,0),0),"")</f>
        <v>7825.43115234375</v>
      </c>
      <c r="M1658" s="9">
        <f t="shared" si="104"/>
        <v>3.4555579037521831</v>
      </c>
      <c r="P1658" t="str">
        <f t="shared" si="103"/>
        <v/>
      </c>
    </row>
    <row r="1659" spans="1:16" x14ac:dyDescent="0.25">
      <c r="A1659" s="5">
        <f t="shared" si="101"/>
        <v>325.28160000000003</v>
      </c>
      <c r="B1659" s="5">
        <f t="shared" si="102"/>
        <v>324.27429999999998</v>
      </c>
      <c r="C1659" s="5" t="s">
        <v>2162</v>
      </c>
      <c r="D1659" s="5" t="s">
        <v>1898</v>
      </c>
      <c r="H1659" s="5">
        <v>325.28160000000003</v>
      </c>
      <c r="I1659" s="5" t="str">
        <f>IF(IFERROR(INDEX('[1]Main v5 (no siloxanes)'!$E$2:$E$379,MATCH(A1659,'[1]Main v5 (no siloxanes)'!$E$2:$E$379,0),0),"")="","",1)</f>
        <v/>
      </c>
      <c r="K1659">
        <f>IFERROR(INDEX('Data1 totsignal with smooth'!B$2:B$2058,MATCH($H1659,'Data1 totsignal with smooth'!$A$2:$A$2058,0),0),"")</f>
        <v>20740.275390625</v>
      </c>
      <c r="L1659">
        <f>IFERROR(INDEX('Data1 totsignal with smooth'!C$2:C$2058,MATCH($H1659,'Data1 totsignal with smooth'!$A$2:$A$2058,0),0),"")</f>
        <v>7825.43115234375</v>
      </c>
      <c r="M1659" s="9">
        <f t="shared" si="104"/>
        <v>2.6503683933649071</v>
      </c>
      <c r="P1659" t="str">
        <f t="shared" si="103"/>
        <v/>
      </c>
    </row>
    <row r="1660" spans="1:16" x14ac:dyDescent="0.25">
      <c r="A1660" s="5">
        <f t="shared" si="101"/>
        <v>325.29329999999999</v>
      </c>
      <c r="B1660" s="5">
        <f t="shared" si="102"/>
        <v>324.286</v>
      </c>
      <c r="C1660" s="5" t="s">
        <v>1898</v>
      </c>
      <c r="D1660" s="5" t="s">
        <v>1898</v>
      </c>
      <c r="E1660" s="5">
        <v>325.29079999999999</v>
      </c>
      <c r="H1660" s="5">
        <v>325.29570000000001</v>
      </c>
      <c r="I1660" s="5" t="str">
        <f>IF(IFERROR(INDEX('[1]Main v5 (no siloxanes)'!$E$2:$E$379,MATCH(A1660,'[1]Main v5 (no siloxanes)'!$E$2:$E$379,0),0),"")="","",1)</f>
        <v/>
      </c>
      <c r="K1660">
        <f>IFERROR(INDEX('Data1 totsignal with smooth'!B$2:B$2058,MATCH($H1660,'Data1 totsignal with smooth'!$A$2:$A$2058,0),0),"")</f>
        <v>15949.47265625</v>
      </c>
      <c r="L1660">
        <f>IFERROR(INDEX('Data1 totsignal with smooth'!C$2:C$2058,MATCH($H1660,'Data1 totsignal with smooth'!$A$2:$A$2058,0),0),"")</f>
        <v>7825.43115234375</v>
      </c>
      <c r="M1660" s="9">
        <f t="shared" si="104"/>
        <v>2.0381589647585185</v>
      </c>
      <c r="N1660">
        <v>5316.1405999999997</v>
      </c>
      <c r="O1660">
        <v>56.020096000000002</v>
      </c>
      <c r="P1660">
        <f t="shared" si="103"/>
        <v>94.897027666643041</v>
      </c>
    </row>
    <row r="1661" spans="1:16" x14ac:dyDescent="0.25">
      <c r="A1661" s="5">
        <f t="shared" si="101"/>
        <v>325.34399999999999</v>
      </c>
      <c r="B1661" s="5">
        <f t="shared" si="102"/>
        <v>324.33670000000001</v>
      </c>
      <c r="C1661" s="5" t="s">
        <v>1302</v>
      </c>
      <c r="D1661" s="5" t="s">
        <v>1898</v>
      </c>
      <c r="E1661" s="5">
        <v>325.34249999999997</v>
      </c>
      <c r="F1661" s="5">
        <v>325.3503</v>
      </c>
      <c r="G1661" s="5">
        <v>325.3415</v>
      </c>
      <c r="H1661" s="5">
        <v>325.3417</v>
      </c>
      <c r="I1661" s="5" t="str">
        <f>IF(IFERROR(INDEX('[1]Main v5 (no siloxanes)'!$E$2:$E$379,MATCH(A1661,'[1]Main v5 (no siloxanes)'!$E$2:$E$379,0),0),"")="","",1)</f>
        <v/>
      </c>
      <c r="K1661">
        <f>IFERROR(INDEX('Data1 totsignal with smooth'!B$2:B$2058,MATCH($H1661,'Data1 totsignal with smooth'!$A$2:$A$2058,0),0),"")</f>
        <v>12096.91015625</v>
      </c>
      <c r="L1661">
        <f>IFERROR(INDEX('Data1 totsignal with smooth'!C$2:C$2058,MATCH($H1661,'Data1 totsignal with smooth'!$A$2:$A$2058,0),0),"")</f>
        <v>7825.43115234375</v>
      </c>
      <c r="M1661" s="9">
        <f t="shared" si="104"/>
        <v>1.5458458352964901</v>
      </c>
      <c r="N1661">
        <v>69.380356000000006</v>
      </c>
      <c r="O1661">
        <v>56.020096000000002</v>
      </c>
      <c r="P1661">
        <f t="shared" si="103"/>
        <v>1.2384904874136595</v>
      </c>
    </row>
    <row r="1662" spans="1:16" x14ac:dyDescent="0.25">
      <c r="A1662" s="5">
        <f t="shared" si="101"/>
        <v>326.1112</v>
      </c>
      <c r="B1662" s="5">
        <f t="shared" si="102"/>
        <v>325.10390000000001</v>
      </c>
      <c r="C1662" s="5" t="s">
        <v>1898</v>
      </c>
      <c r="D1662" s="5" t="s">
        <v>1898</v>
      </c>
      <c r="H1662" s="5">
        <v>326.1112</v>
      </c>
      <c r="I1662" s="5" t="str">
        <f>IF(IFERROR(INDEX('[1]Main v5 (no siloxanes)'!$E$2:$E$379,MATCH(A1662,'[1]Main v5 (no siloxanes)'!$E$2:$E$379,0),0),"")="","",1)</f>
        <v/>
      </c>
      <c r="K1662">
        <f>IFERROR(INDEX('Data1 totsignal with smooth'!B$2:B$2058,MATCH($H1662,'Data1 totsignal with smooth'!$A$2:$A$2058,0),0),"")</f>
        <v>2374.37622070312</v>
      </c>
      <c r="L1662">
        <f>IFERROR(INDEX('Data1 totsignal with smooth'!C$2:C$2058,MATCH($H1662,'Data1 totsignal with smooth'!$A$2:$A$2058,0),0),"")</f>
        <v>7825.43115234375</v>
      </c>
      <c r="M1662" s="9">
        <f t="shared" si="104"/>
        <v>0.30341794266402616</v>
      </c>
      <c r="P1662" t="str">
        <f t="shared" si="103"/>
        <v/>
      </c>
    </row>
    <row r="1663" spans="1:16" x14ac:dyDescent="0.25">
      <c r="A1663" s="5">
        <f t="shared" si="101"/>
        <v>326.14670000000001</v>
      </c>
      <c r="B1663" s="5">
        <f t="shared" si="102"/>
        <v>325.13940000000002</v>
      </c>
      <c r="C1663" s="5" t="s">
        <v>1898</v>
      </c>
      <c r="D1663" s="5" t="s">
        <v>1898</v>
      </c>
      <c r="E1663" s="5">
        <v>326.1515</v>
      </c>
      <c r="G1663" s="5">
        <v>326.14550000000003</v>
      </c>
      <c r="H1663" s="5">
        <v>326.14299999999997</v>
      </c>
      <c r="I1663" s="5" t="str">
        <f>IF(IFERROR(INDEX('[1]Main v5 (no siloxanes)'!$E$2:$E$379,MATCH(A1663,'[1]Main v5 (no siloxanes)'!$E$2:$E$379,0),0),"")="","",1)</f>
        <v/>
      </c>
      <c r="K1663">
        <f>IFERROR(INDEX('Data1 totsignal with smooth'!B$2:B$2058,MATCH($H1663,'Data1 totsignal with smooth'!$A$2:$A$2058,0),0),"")</f>
        <v>5907.7119140625</v>
      </c>
      <c r="L1663">
        <f>IFERROR(INDEX('Data1 totsignal with smooth'!C$2:C$2058,MATCH($H1663,'Data1 totsignal with smooth'!$A$2:$A$2058,0),0),"")</f>
        <v>7825.43115234375</v>
      </c>
      <c r="M1663" s="9">
        <f t="shared" si="104"/>
        <v>0.75493756178445393</v>
      </c>
      <c r="N1663">
        <v>156.90809999999999</v>
      </c>
      <c r="O1663">
        <v>56.020096000000002</v>
      </c>
      <c r="P1663">
        <f t="shared" si="103"/>
        <v>2.8009252251192143</v>
      </c>
    </row>
    <row r="1664" spans="1:16" x14ac:dyDescent="0.25">
      <c r="A1664" s="5">
        <f t="shared" si="101"/>
        <v>326.18060000000003</v>
      </c>
      <c r="B1664" s="5">
        <f t="shared" si="102"/>
        <v>325.17329999999998</v>
      </c>
      <c r="C1664" s="5" t="s">
        <v>1303</v>
      </c>
      <c r="D1664" s="5" t="s">
        <v>1898</v>
      </c>
      <c r="G1664" s="5">
        <v>326.17669999999998</v>
      </c>
      <c r="H1664" s="5">
        <v>326.18450000000001</v>
      </c>
      <c r="I1664" s="5" t="str">
        <f>IF(IFERROR(INDEX('[1]Main v5 (no siloxanes)'!$E$2:$E$379,MATCH(A1664,'[1]Main v5 (no siloxanes)'!$E$2:$E$379,0),0),"")="","",1)</f>
        <v/>
      </c>
      <c r="K1664">
        <f>IFERROR(INDEX('Data1 totsignal with smooth'!B$2:B$2058,MATCH($H1664,'Data1 totsignal with smooth'!$A$2:$A$2058,0),0),"")</f>
        <v>2447.99975585937</v>
      </c>
      <c r="L1664">
        <f>IFERROR(INDEX('Data1 totsignal with smooth'!C$2:C$2058,MATCH($H1664,'Data1 totsignal with smooth'!$A$2:$A$2058,0),0),"")</f>
        <v>7492.330078125</v>
      </c>
      <c r="M1664" s="9">
        <f t="shared" si="104"/>
        <v>0.3267341041215841</v>
      </c>
      <c r="P1664" t="str">
        <f t="shared" si="103"/>
        <v/>
      </c>
    </row>
    <row r="1665" spans="1:16" x14ac:dyDescent="0.25">
      <c r="A1665" s="5">
        <f t="shared" si="101"/>
        <v>326.24020000000002</v>
      </c>
      <c r="B1665" s="5">
        <f t="shared" si="102"/>
        <v>325.23289999999997</v>
      </c>
      <c r="C1665" s="5" t="s">
        <v>1898</v>
      </c>
      <c r="D1665" s="5" t="s">
        <v>1898</v>
      </c>
      <c r="F1665" s="5">
        <v>326.24079999999998</v>
      </c>
      <c r="H1665" s="5">
        <v>326.23950000000002</v>
      </c>
      <c r="I1665" s="5" t="str">
        <f>IF(IFERROR(INDEX('[1]Main v5 (no siloxanes)'!$E$2:$E$379,MATCH(A1665,'[1]Main v5 (no siloxanes)'!$E$2:$E$379,0),0),"")="","",1)</f>
        <v/>
      </c>
      <c r="K1665">
        <f>IFERROR(INDEX('Data1 totsignal with smooth'!B$2:B$2058,MATCH($H1665,'Data1 totsignal with smooth'!$A$2:$A$2058,0),0),"")</f>
        <v>17992.0078125</v>
      </c>
      <c r="L1665">
        <f>IFERROR(INDEX('Data1 totsignal with smooth'!C$2:C$2058,MATCH($H1665,'Data1 totsignal with smooth'!$A$2:$A$2058,0),0),"")</f>
        <v>7825.43115234375</v>
      </c>
      <c r="M1665" s="9">
        <f t="shared" si="104"/>
        <v>2.2991714401718704</v>
      </c>
      <c r="P1665" t="str">
        <f t="shared" si="103"/>
        <v/>
      </c>
    </row>
    <row r="1666" spans="1:16" x14ac:dyDescent="0.25">
      <c r="A1666" s="5">
        <f t="shared" ref="A1666:A1729" si="105">VALUE(FIXED(AVERAGE(E1666:H1666),4))</f>
        <v>326.28579999999999</v>
      </c>
      <c r="B1666" s="5">
        <f t="shared" ref="B1666:B1729" si="106">VALUE(FIXED(A1666-1.007276,4))</f>
        <v>325.27850000000001</v>
      </c>
      <c r="C1666" s="5" t="s">
        <v>1306</v>
      </c>
      <c r="D1666" s="5" t="s">
        <v>1898</v>
      </c>
      <c r="E1666" s="5">
        <v>326.28870000000001</v>
      </c>
      <c r="F1666" s="5">
        <v>326.28280000000001</v>
      </c>
      <c r="G1666" s="5">
        <v>326.28609999999998</v>
      </c>
      <c r="H1666" s="5">
        <v>326.28539999999998</v>
      </c>
      <c r="I1666" s="5" t="str">
        <f>IF(IFERROR(INDEX('[1]Main v5 (no siloxanes)'!$E$2:$E$379,MATCH(A1666,'[1]Main v5 (no siloxanes)'!$E$2:$E$379,0),0),"")="","",1)</f>
        <v/>
      </c>
      <c r="K1666">
        <f>IFERROR(INDEX('Data1 totsignal with smooth'!B$2:B$2058,MATCH($H1666,'Data1 totsignal with smooth'!$A$2:$A$2058,0),0),"")</f>
        <v>8583.556640625</v>
      </c>
      <c r="L1666">
        <f>IFERROR(INDEX('Data1 totsignal with smooth'!C$2:C$2058,MATCH($H1666,'Data1 totsignal with smooth'!$A$2:$A$2058,0),0),"")</f>
        <v>7825.43115234375</v>
      </c>
      <c r="M1666" s="9">
        <f t="shared" si="104"/>
        <v>1.0968797084176236</v>
      </c>
      <c r="N1666">
        <v>337.29003999999998</v>
      </c>
      <c r="O1666">
        <v>56.020096000000002</v>
      </c>
      <c r="P1666">
        <f t="shared" ref="P1666:P1729" si="107">IFERROR(N1666/O1666,"")</f>
        <v>6.0208757942863924</v>
      </c>
    </row>
    <row r="1667" spans="1:16" x14ac:dyDescent="0.25">
      <c r="A1667" s="5">
        <f t="shared" si="105"/>
        <v>326.30970000000002</v>
      </c>
      <c r="B1667" s="5">
        <f t="shared" si="106"/>
        <v>325.30239999999998</v>
      </c>
      <c r="C1667" s="5" t="s">
        <v>1307</v>
      </c>
      <c r="D1667" s="5" t="s">
        <v>1898</v>
      </c>
      <c r="E1667" s="5">
        <v>326.3143</v>
      </c>
      <c r="F1667" s="5">
        <v>326.30840000000001</v>
      </c>
      <c r="G1667" s="5">
        <v>326.30959999999999</v>
      </c>
      <c r="H1667" s="5">
        <v>326.3066</v>
      </c>
      <c r="I1667" s="5" t="str">
        <f>IF(IFERROR(INDEX('[1]Main v5 (no siloxanes)'!$E$2:$E$379,MATCH(A1667,'[1]Main v5 (no siloxanes)'!$E$2:$E$379,0),0),"")="","",1)</f>
        <v/>
      </c>
      <c r="K1667">
        <f>IFERROR(INDEX('Data1 totsignal with smooth'!B$2:B$2058,MATCH($H1667,'Data1 totsignal with smooth'!$A$2:$A$2058,0),0),"")</f>
        <v>4620.31494140625</v>
      </c>
      <c r="L1667">
        <f>IFERROR(INDEX('Data1 totsignal with smooth'!C$2:C$2058,MATCH($H1667,'Data1 totsignal with smooth'!$A$2:$A$2058,0),0),"")</f>
        <v>7492.330078125</v>
      </c>
      <c r="M1667" s="9">
        <f t="shared" si="104"/>
        <v>0.61667263631322966</v>
      </c>
      <c r="N1667">
        <v>1.8552434</v>
      </c>
      <c r="O1667">
        <v>56.020096000000002</v>
      </c>
      <c r="P1667">
        <f t="shared" si="107"/>
        <v>3.3117461990782734E-2</v>
      </c>
    </row>
    <row r="1668" spans="1:16" x14ac:dyDescent="0.25">
      <c r="A1668" s="5">
        <f t="shared" si="105"/>
        <v>326.34629999999999</v>
      </c>
      <c r="B1668" s="5">
        <f t="shared" si="106"/>
        <v>325.339</v>
      </c>
      <c r="C1668" s="5" t="s">
        <v>1898</v>
      </c>
      <c r="D1668" s="5" t="s">
        <v>1898</v>
      </c>
      <c r="F1668" s="5">
        <v>326.34249999999997</v>
      </c>
      <c r="G1668" s="5">
        <v>326.34609999999998</v>
      </c>
      <c r="H1668" s="5">
        <v>326.3503</v>
      </c>
      <c r="I1668" s="5" t="str">
        <f>IF(IFERROR(INDEX('[1]Main v5 (no siloxanes)'!$E$2:$E$379,MATCH(A1668,'[1]Main v5 (no siloxanes)'!$E$2:$E$379,0),0),"")="","",1)</f>
        <v/>
      </c>
      <c r="K1668">
        <f>IFERROR(INDEX('Data1 totsignal with smooth'!B$2:B$2058,MATCH($H1668,'Data1 totsignal with smooth'!$A$2:$A$2058,0),0),"")</f>
        <v>3093.71826171875</v>
      </c>
      <c r="L1668">
        <f>IFERROR(INDEX('Data1 totsignal with smooth'!C$2:C$2058,MATCH($H1668,'Data1 totsignal with smooth'!$A$2:$A$2058,0),0),"")</f>
        <v>6618.041015625</v>
      </c>
      <c r="M1668" s="9">
        <f t="shared" si="104"/>
        <v>0.4674673750758831</v>
      </c>
      <c r="P1668" t="str">
        <f t="shared" si="107"/>
        <v/>
      </c>
    </row>
    <row r="1669" spans="1:16" x14ac:dyDescent="0.25">
      <c r="A1669" s="5">
        <f t="shared" si="105"/>
        <v>327.00869999999998</v>
      </c>
      <c r="B1669" s="5">
        <f t="shared" si="106"/>
        <v>326.00139999999999</v>
      </c>
      <c r="C1669" s="5" t="s">
        <v>1308</v>
      </c>
      <c r="D1669" s="5" t="s">
        <v>1898</v>
      </c>
      <c r="E1669" s="5">
        <v>327.01069999999999</v>
      </c>
      <c r="G1669" s="5">
        <v>327.00799999999998</v>
      </c>
      <c r="H1669" s="5">
        <v>327.00729999999999</v>
      </c>
      <c r="I1669" s="5" t="str">
        <f>IF(IFERROR(INDEX('[1]Main v5 (no siloxanes)'!$E$2:$E$379,MATCH(A1669,'[1]Main v5 (no siloxanes)'!$E$2:$E$379,0),0),"")="","",1)</f>
        <v/>
      </c>
      <c r="K1669">
        <f>IFERROR(INDEX('Data1 totsignal with smooth'!B$2:B$2058,MATCH($H1669,'Data1 totsignal with smooth'!$A$2:$A$2058,0),0),"")</f>
        <v>9481.2294921875</v>
      </c>
      <c r="L1669">
        <f>IFERROR(INDEX('Data1 totsignal with smooth'!C$2:C$2058,MATCH($H1669,'Data1 totsignal with smooth'!$A$2:$A$2058,0),0),"")</f>
        <v>6066.9208984375</v>
      </c>
      <c r="M1669" s="9">
        <f t="shared" si="104"/>
        <v>1.5627745360301855</v>
      </c>
      <c r="N1669">
        <v>985.80309999999997</v>
      </c>
      <c r="O1669">
        <v>56.020096000000002</v>
      </c>
      <c r="P1669">
        <f t="shared" si="107"/>
        <v>17.597311864656568</v>
      </c>
    </row>
    <row r="1670" spans="1:16" x14ac:dyDescent="0.25">
      <c r="A1670" s="5">
        <f t="shared" si="105"/>
        <v>327.09530000000001</v>
      </c>
      <c r="B1670" s="5">
        <f t="shared" si="106"/>
        <v>326.08800000000002</v>
      </c>
      <c r="C1670" s="5" t="s">
        <v>1310</v>
      </c>
      <c r="D1670" s="5" t="s">
        <v>1898</v>
      </c>
      <c r="H1670" s="5">
        <v>327.09530000000001</v>
      </c>
      <c r="I1670" s="5" t="str">
        <f>IF(IFERROR(INDEX('[1]Main v5 (no siloxanes)'!$E$2:$E$379,MATCH(A1670,'[1]Main v5 (no siloxanes)'!$E$2:$E$379,0),0),"")="","",1)</f>
        <v/>
      </c>
      <c r="K1670">
        <f>IFERROR(INDEX('Data1 totsignal with smooth'!B$2:B$2058,MATCH($H1670,'Data1 totsignal with smooth'!$A$2:$A$2058,0),0),"")</f>
        <v>5206.919921875</v>
      </c>
      <c r="L1670">
        <f>IFERROR(INDEX('Data1 totsignal with smooth'!C$2:C$2058,MATCH($H1670,'Data1 totsignal with smooth'!$A$2:$A$2058,0),0),"")</f>
        <v>6066.9208984375</v>
      </c>
      <c r="M1670" s="9">
        <f t="shared" si="104"/>
        <v>0.85824753759621486</v>
      </c>
      <c r="P1670" t="str">
        <f t="shared" si="107"/>
        <v/>
      </c>
    </row>
    <row r="1671" spans="1:16" x14ac:dyDescent="0.25">
      <c r="A1671" s="5">
        <f t="shared" si="105"/>
        <v>327.15300000000002</v>
      </c>
      <c r="B1671" s="5">
        <f t="shared" si="106"/>
        <v>326.14569999999998</v>
      </c>
      <c r="C1671" s="5" t="s">
        <v>1311</v>
      </c>
      <c r="D1671" s="5" t="s">
        <v>1898</v>
      </c>
      <c r="G1671" s="5">
        <v>327.15370000000001</v>
      </c>
      <c r="H1671" s="5">
        <v>327.15219999999999</v>
      </c>
      <c r="I1671" s="5" t="str">
        <f>IF(IFERROR(INDEX('[1]Main v5 (no siloxanes)'!$E$2:$E$379,MATCH(A1671,'[1]Main v5 (no siloxanes)'!$E$2:$E$379,0),0),"")="","",1)</f>
        <v/>
      </c>
      <c r="K1671">
        <f>IFERROR(INDEX('Data1 totsignal with smooth'!B$2:B$2058,MATCH($H1671,'Data1 totsignal with smooth'!$A$2:$A$2058,0),0),"")</f>
        <v>7877.61474609375</v>
      </c>
      <c r="L1671">
        <f>IFERROR(INDEX('Data1 totsignal with smooth'!C$2:C$2058,MATCH($H1671,'Data1 totsignal with smooth'!$A$2:$A$2058,0),0),"")</f>
        <v>5907.7119140625</v>
      </c>
      <c r="M1671" s="9">
        <f t="shared" si="104"/>
        <v>1.3334459873275415</v>
      </c>
      <c r="P1671" t="str">
        <f t="shared" si="107"/>
        <v/>
      </c>
    </row>
    <row r="1672" spans="1:16" x14ac:dyDescent="0.25">
      <c r="A1672" s="5">
        <f t="shared" si="105"/>
        <v>327.24340000000001</v>
      </c>
      <c r="B1672" s="5">
        <f t="shared" si="106"/>
        <v>326.23610000000002</v>
      </c>
      <c r="C1672" s="5" t="s">
        <v>1313</v>
      </c>
      <c r="D1672" s="5" t="s">
        <v>1898</v>
      </c>
      <c r="F1672" s="5">
        <v>327.24290000000002</v>
      </c>
      <c r="H1672" s="5">
        <v>327.2439</v>
      </c>
      <c r="I1672" s="5" t="str">
        <f>IF(IFERROR(INDEX('[1]Main v5 (no siloxanes)'!$E$2:$E$379,MATCH(A1672,'[1]Main v5 (no siloxanes)'!$E$2:$E$379,0),0),"")="","",1)</f>
        <v/>
      </c>
      <c r="K1672">
        <f>IFERROR(INDEX('Data1 totsignal with smooth'!B$2:B$2058,MATCH($H1672,'Data1 totsignal with smooth'!$A$2:$A$2058,0),0),"")</f>
        <v>8774.5283203125</v>
      </c>
      <c r="L1672">
        <f>IFERROR(INDEX('Data1 totsignal with smooth'!C$2:C$2058,MATCH($H1672,'Data1 totsignal with smooth'!$A$2:$A$2058,0),0),"")</f>
        <v>5907.7119140625</v>
      </c>
      <c r="M1672" s="9">
        <f t="shared" si="104"/>
        <v>1.4852667916026738</v>
      </c>
      <c r="P1672" t="str">
        <f t="shared" si="107"/>
        <v/>
      </c>
    </row>
    <row r="1673" spans="1:16" x14ac:dyDescent="0.25">
      <c r="A1673" s="5">
        <f t="shared" si="105"/>
        <v>327.3021</v>
      </c>
      <c r="B1673" s="5">
        <f t="shared" si="106"/>
        <v>326.29480000000001</v>
      </c>
      <c r="C1673" s="5" t="s">
        <v>1317</v>
      </c>
      <c r="D1673" s="5" t="s">
        <v>1898</v>
      </c>
      <c r="E1673" s="5">
        <v>327.30529999999999</v>
      </c>
      <c r="F1673" s="5">
        <v>327.29239999999999</v>
      </c>
      <c r="G1673" s="5">
        <v>327.30459999999999</v>
      </c>
      <c r="H1673" s="5">
        <v>327.30599999999998</v>
      </c>
      <c r="I1673" s="5" t="str">
        <f>IF(IFERROR(INDEX('[1]Main v5 (no siloxanes)'!$E$2:$E$379,MATCH(A1673,'[1]Main v5 (no siloxanes)'!$E$2:$E$379,0),0),"")="","",1)</f>
        <v/>
      </c>
      <c r="K1673">
        <f>IFERROR(INDEX('Data1 totsignal with smooth'!B$2:B$2058,MATCH($H1673,'Data1 totsignal with smooth'!$A$2:$A$2058,0),0),"")</f>
        <v>46562.703125</v>
      </c>
      <c r="L1673">
        <f>IFERROR(INDEX('Data1 totsignal with smooth'!C$2:C$2058,MATCH($H1673,'Data1 totsignal with smooth'!$A$2:$A$2058,0),0),"")</f>
        <v>5836.58056640625</v>
      </c>
      <c r="M1673" s="9">
        <f t="shared" si="104"/>
        <v>7.9777367236224057</v>
      </c>
      <c r="N1673">
        <v>6118.8173999999999</v>
      </c>
      <c r="O1673">
        <v>47.834755000000001</v>
      </c>
      <c r="P1673">
        <f t="shared" si="107"/>
        <v>127.9157257103125</v>
      </c>
    </row>
    <row r="1674" spans="1:16" x14ac:dyDescent="0.25">
      <c r="A1674" s="5">
        <f t="shared" si="105"/>
        <v>328.13499999999999</v>
      </c>
      <c r="B1674" s="5">
        <f t="shared" si="106"/>
        <v>327.1277</v>
      </c>
      <c r="C1674" s="5" t="s">
        <v>2568</v>
      </c>
      <c r="D1674" s="5" t="s">
        <v>1898</v>
      </c>
      <c r="H1674" s="5">
        <v>328.13499999999999</v>
      </c>
      <c r="I1674" s="5" t="str">
        <f>IF(IFERROR(INDEX('[1]Main v5 (no siloxanes)'!$E$2:$E$379,MATCH(A1674,'[1]Main v5 (no siloxanes)'!$E$2:$E$379,0),0),"")="","",1)</f>
        <v/>
      </c>
      <c r="K1674">
        <f>IFERROR(INDEX('Data1 totsignal with smooth'!B$2:B$2058,MATCH($H1674,'Data1 totsignal with smooth'!$A$2:$A$2058,0),0),"")</f>
        <v>2375.74340820312</v>
      </c>
      <c r="L1674">
        <f>IFERROR(INDEX('Data1 totsignal with smooth'!C$2:C$2058,MATCH($H1674,'Data1 totsignal with smooth'!$A$2:$A$2058,0),0),"")</f>
        <v>5836.58056640625</v>
      </c>
      <c r="M1674" s="9">
        <f t="shared" si="104"/>
        <v>0.40704371012665269</v>
      </c>
      <c r="P1674" t="str">
        <f t="shared" si="107"/>
        <v/>
      </c>
    </row>
    <row r="1675" spans="1:16" x14ac:dyDescent="0.25">
      <c r="A1675" s="5">
        <f t="shared" si="105"/>
        <v>328.30990000000003</v>
      </c>
      <c r="B1675" s="5">
        <f t="shared" si="106"/>
        <v>327.30259999999998</v>
      </c>
      <c r="C1675" s="5" t="s">
        <v>1898</v>
      </c>
      <c r="D1675" s="5" t="s">
        <v>1898</v>
      </c>
      <c r="E1675" s="5">
        <v>328.31220000000002</v>
      </c>
      <c r="F1675" s="5">
        <v>328.31369999999998</v>
      </c>
      <c r="G1675" s="5">
        <v>328.30450000000002</v>
      </c>
      <c r="H1675" s="5">
        <v>328.30900000000003</v>
      </c>
      <c r="I1675" s="5" t="str">
        <f>IF(IFERROR(INDEX('[1]Main v5 (no siloxanes)'!$E$2:$E$379,MATCH(A1675,'[1]Main v5 (no siloxanes)'!$E$2:$E$379,0),0),"")="","",1)</f>
        <v/>
      </c>
      <c r="K1675">
        <f>IFERROR(INDEX('Data1 totsignal with smooth'!B$2:B$2058,MATCH($H1675,'Data1 totsignal with smooth'!$A$2:$A$2058,0),0),"")</f>
        <v>14328.3349609375</v>
      </c>
      <c r="L1675">
        <f>IFERROR(INDEX('Data1 totsignal with smooth'!C$2:C$2058,MATCH($H1675,'Data1 totsignal with smooth'!$A$2:$A$2058,0),0),"")</f>
        <v>5526.03564453125</v>
      </c>
      <c r="M1675" s="9">
        <f t="shared" si="104"/>
        <v>2.5928777667435607</v>
      </c>
      <c r="N1675">
        <v>1154.2476999999999</v>
      </c>
      <c r="O1675">
        <v>24.315394999999999</v>
      </c>
      <c r="P1675">
        <f t="shared" si="107"/>
        <v>47.469831355813874</v>
      </c>
    </row>
    <row r="1676" spans="1:16" x14ac:dyDescent="0.25">
      <c r="A1676" s="5">
        <f t="shared" si="105"/>
        <v>329.00540000000001</v>
      </c>
      <c r="B1676" s="5">
        <f t="shared" si="106"/>
        <v>327.99810000000002</v>
      </c>
      <c r="C1676" s="5" t="s">
        <v>2569</v>
      </c>
      <c r="D1676" s="5" t="s">
        <v>1898</v>
      </c>
      <c r="E1676" s="5">
        <v>329.00889999999998</v>
      </c>
      <c r="F1676" s="5">
        <v>329.00760000000002</v>
      </c>
      <c r="G1676" s="5">
        <v>329.00360000000001</v>
      </c>
      <c r="H1676" s="5">
        <v>329.0016</v>
      </c>
      <c r="I1676" s="5" t="str">
        <f>IF(IFERROR(INDEX('[1]Main v5 (no siloxanes)'!$E$2:$E$379,MATCH(A1676,'[1]Main v5 (no siloxanes)'!$E$2:$E$379,0),0),"")="","",1)</f>
        <v/>
      </c>
      <c r="K1676">
        <f>IFERROR(INDEX('Data1 totsignal with smooth'!B$2:B$2058,MATCH($H1676,'Data1 totsignal with smooth'!$A$2:$A$2058,0),0),"")</f>
        <v>7825.43115234375</v>
      </c>
      <c r="L1676">
        <f>IFERROR(INDEX('Data1 totsignal with smooth'!C$2:C$2058,MATCH($H1676,'Data1 totsignal with smooth'!$A$2:$A$2058,0),0),"")</f>
        <v>5526.03564453125</v>
      </c>
      <c r="M1676" s="9">
        <f t="shared" si="104"/>
        <v>1.4161021853139979</v>
      </c>
      <c r="N1676">
        <v>861.67633000000001</v>
      </c>
      <c r="O1676">
        <v>27.584790999999999</v>
      </c>
      <c r="P1676">
        <f t="shared" si="107"/>
        <v>31.237370259575286</v>
      </c>
    </row>
    <row r="1677" spans="1:16" x14ac:dyDescent="0.25">
      <c r="A1677" s="5">
        <f t="shared" si="105"/>
        <v>329.03519999999997</v>
      </c>
      <c r="B1677" s="5">
        <f t="shared" si="106"/>
        <v>328.02789999999999</v>
      </c>
      <c r="C1677" s="5" t="s">
        <v>2570</v>
      </c>
      <c r="D1677" s="5" t="s">
        <v>1898</v>
      </c>
      <c r="G1677" s="5">
        <v>329.03789999999998</v>
      </c>
      <c r="H1677" s="5">
        <v>329.0324</v>
      </c>
      <c r="I1677" s="5" t="str">
        <f>IF(IFERROR(INDEX('[1]Main v5 (no siloxanes)'!$E$2:$E$379,MATCH(A1677,'[1]Main v5 (no siloxanes)'!$E$2:$E$379,0),0),"")="","",1)</f>
        <v/>
      </c>
      <c r="K1677">
        <f>IFERROR(INDEX('Data1 totsignal with smooth'!B$2:B$2058,MATCH($H1677,'Data1 totsignal with smooth'!$A$2:$A$2058,0),0),"")</f>
        <v>3110.75634765625</v>
      </c>
      <c r="L1677">
        <f>IFERROR(INDEX('Data1 totsignal with smooth'!C$2:C$2058,MATCH($H1677,'Data1 totsignal with smooth'!$A$2:$A$2058,0),0),"")</f>
        <v>5206.919921875</v>
      </c>
      <c r="M1677" s="9">
        <f t="shared" si="104"/>
        <v>0.59742734559591104</v>
      </c>
      <c r="P1677" t="str">
        <f t="shared" si="107"/>
        <v/>
      </c>
    </row>
    <row r="1678" spans="1:16" x14ac:dyDescent="0.25">
      <c r="A1678" s="5">
        <f t="shared" si="105"/>
        <v>329.13049999999998</v>
      </c>
      <c r="B1678" s="5">
        <f t="shared" si="106"/>
        <v>328.1232</v>
      </c>
      <c r="C1678" s="5" t="s">
        <v>2669</v>
      </c>
      <c r="D1678" s="5" t="s">
        <v>1898</v>
      </c>
      <c r="H1678" s="5">
        <v>329.13049999999998</v>
      </c>
      <c r="I1678" s="5" t="str">
        <f>IF(IFERROR(INDEX('[1]Main v5 (no siloxanes)'!$E$2:$E$379,MATCH(A1678,'[1]Main v5 (no siloxanes)'!$E$2:$E$379,0),0),"")="","",1)</f>
        <v/>
      </c>
      <c r="K1678">
        <f>IFERROR(INDEX('Data1 totsignal with smooth'!B$2:B$2058,MATCH($H1678,'Data1 totsignal with smooth'!$A$2:$A$2058,0),0),"")</f>
        <v>3235.73852539062</v>
      </c>
      <c r="L1678">
        <f>IFERROR(INDEX('Data1 totsignal with smooth'!C$2:C$2058,MATCH($H1678,'Data1 totsignal with smooth'!$A$2:$A$2058,0),0),"")</f>
        <v>5526.03564453125</v>
      </c>
      <c r="M1678" s="9">
        <f t="shared" si="104"/>
        <v>0.58554427324275682</v>
      </c>
      <c r="P1678" t="str">
        <f t="shared" si="107"/>
        <v/>
      </c>
    </row>
    <row r="1679" spans="1:16" x14ac:dyDescent="0.25">
      <c r="A1679" s="5">
        <f t="shared" si="105"/>
        <v>329.16289999999998</v>
      </c>
      <c r="B1679" s="5">
        <f t="shared" si="106"/>
        <v>328.15559999999999</v>
      </c>
      <c r="C1679" s="5" t="s">
        <v>1329</v>
      </c>
      <c r="D1679" s="5" t="s">
        <v>1898</v>
      </c>
      <c r="G1679" s="5">
        <v>329.16289999999998</v>
      </c>
      <c r="H1679" s="5">
        <v>329.1628</v>
      </c>
      <c r="I1679" s="5" t="str">
        <f>IF(IFERROR(INDEX('[1]Main v5 (no siloxanes)'!$E$2:$E$379,MATCH(A1679,'[1]Main v5 (no siloxanes)'!$E$2:$E$379,0),0),"")="","",1)</f>
        <v/>
      </c>
      <c r="K1679">
        <f>IFERROR(INDEX('Data1 totsignal with smooth'!B$2:B$2058,MATCH($H1679,'Data1 totsignal with smooth'!$A$2:$A$2058,0),0),"")</f>
        <v>3093.88525390625</v>
      </c>
      <c r="L1679">
        <f>IFERROR(INDEX('Data1 totsignal with smooth'!C$2:C$2058,MATCH($H1679,'Data1 totsignal with smooth'!$A$2:$A$2058,0),0),"")</f>
        <v>5526.03564453125</v>
      </c>
      <c r="M1679" s="9">
        <f t="shared" si="104"/>
        <v>0.5598742847357604</v>
      </c>
      <c r="P1679" t="str">
        <f t="shared" si="107"/>
        <v/>
      </c>
    </row>
    <row r="1680" spans="1:16" x14ac:dyDescent="0.25">
      <c r="A1680" s="5">
        <f t="shared" si="105"/>
        <v>329.31270000000001</v>
      </c>
      <c r="B1680" s="5">
        <f t="shared" si="106"/>
        <v>328.30540000000002</v>
      </c>
      <c r="C1680" s="5" t="s">
        <v>2571</v>
      </c>
      <c r="D1680" s="5" t="s">
        <v>1898</v>
      </c>
      <c r="F1680" s="5">
        <v>329.31459999999998</v>
      </c>
      <c r="H1680" s="5">
        <v>329.3107</v>
      </c>
      <c r="I1680" s="5" t="str">
        <f>IF(IFERROR(INDEX('[1]Main v5 (no siloxanes)'!$E$2:$E$379,MATCH(A1680,'[1]Main v5 (no siloxanes)'!$E$2:$E$379,0),0),"")="","",1)</f>
        <v/>
      </c>
      <c r="K1680">
        <f>IFERROR(INDEX('Data1 totsignal with smooth'!B$2:B$2058,MATCH($H1680,'Data1 totsignal with smooth'!$A$2:$A$2058,0),0),"")</f>
        <v>22164.201171875</v>
      </c>
      <c r="L1680">
        <f>IFERROR(INDEX('Data1 totsignal with smooth'!C$2:C$2058,MATCH($H1680,'Data1 totsignal with smooth'!$A$2:$A$2058,0),0),"")</f>
        <v>5836.58056640625</v>
      </c>
      <c r="M1680" s="9">
        <f t="shared" si="104"/>
        <v>3.7974634153850348</v>
      </c>
      <c r="P1680" t="str">
        <f t="shared" si="107"/>
        <v/>
      </c>
    </row>
    <row r="1681" spans="1:16" x14ac:dyDescent="0.25">
      <c r="A1681" s="5">
        <f t="shared" si="105"/>
        <v>329.32220000000001</v>
      </c>
      <c r="B1681" s="5">
        <f t="shared" si="106"/>
        <v>328.31490000000002</v>
      </c>
      <c r="C1681" s="5" t="s">
        <v>1332</v>
      </c>
      <c r="E1681" s="5">
        <v>329.32139999999998</v>
      </c>
      <c r="G1681" s="5">
        <v>329.31950000000001</v>
      </c>
      <c r="H1681" s="5">
        <v>329.32560000000001</v>
      </c>
      <c r="I1681" s="5" t="str">
        <f>IF(IFERROR(INDEX('[1]Main v5 (no siloxanes)'!$E$2:$E$379,MATCH(A1681,'[1]Main v5 (no siloxanes)'!$E$2:$E$379,0),0),"")="","",1)</f>
        <v/>
      </c>
      <c r="K1681">
        <f>IFERROR(INDEX('Data1 totsignal with smooth'!B$2:B$2058,MATCH($H1681,'Data1 totsignal with smooth'!$A$2:$A$2058,0),0),"")</f>
        <v>22333.376953125</v>
      </c>
      <c r="L1681">
        <f>IFERROR(INDEX('Data1 totsignal with smooth'!C$2:C$2058,MATCH($H1681,'Data1 totsignal with smooth'!$A$2:$A$2058,0),0),"")</f>
        <v>5836.58056640625</v>
      </c>
      <c r="M1681" s="9">
        <f t="shared" si="104"/>
        <v>3.8264488426099632</v>
      </c>
      <c r="N1681">
        <v>4097.3472000000002</v>
      </c>
      <c r="O1681">
        <v>27.382998000000001</v>
      </c>
      <c r="P1681">
        <f t="shared" si="107"/>
        <v>149.63106669328172</v>
      </c>
    </row>
    <row r="1682" spans="1:16" x14ac:dyDescent="0.25">
      <c r="A1682" s="5">
        <f t="shared" si="105"/>
        <v>329.34960000000001</v>
      </c>
      <c r="B1682" s="5">
        <f t="shared" si="106"/>
        <v>328.34230000000002</v>
      </c>
      <c r="C1682" s="5" t="s">
        <v>1333</v>
      </c>
      <c r="D1682" s="5" t="s">
        <v>1898</v>
      </c>
      <c r="H1682" s="5">
        <v>329.34960000000001</v>
      </c>
      <c r="I1682" s="5" t="str">
        <f>IF(IFERROR(INDEX('[1]Main v5 (no siloxanes)'!$E$2:$E$379,MATCH(A1682,'[1]Main v5 (no siloxanes)'!$E$2:$E$379,0),0),"")="","",1)</f>
        <v/>
      </c>
      <c r="K1682">
        <f>IFERROR(INDEX('Data1 totsignal with smooth'!B$2:B$2058,MATCH($H1682,'Data1 totsignal with smooth'!$A$2:$A$2058,0),0),"")</f>
        <v>5836.58056640625</v>
      </c>
      <c r="L1682">
        <f>IFERROR(INDEX('Data1 totsignal with smooth'!C$2:C$2058,MATCH($H1682,'Data1 totsignal with smooth'!$A$2:$A$2058,0),0),"")</f>
        <v>5526.03564453125</v>
      </c>
      <c r="M1682" s="9">
        <f t="shared" si="104"/>
        <v>1.0561966917789112</v>
      </c>
      <c r="P1682" t="str">
        <f t="shared" si="107"/>
        <v/>
      </c>
    </row>
    <row r="1683" spans="1:16" x14ac:dyDescent="0.25">
      <c r="A1683" s="5">
        <f t="shared" si="105"/>
        <v>330.14010000000002</v>
      </c>
      <c r="B1683" s="5">
        <f t="shared" si="106"/>
        <v>329.13279999999997</v>
      </c>
      <c r="C1683" s="5" t="s">
        <v>1898</v>
      </c>
      <c r="D1683" s="5" t="s">
        <v>1898</v>
      </c>
      <c r="H1683" s="5">
        <v>330.14010000000002</v>
      </c>
      <c r="I1683" s="5" t="str">
        <f>IF(IFERROR(INDEX('[1]Main v5 (no siloxanes)'!$E$2:$E$379,MATCH(A1683,'[1]Main v5 (no siloxanes)'!$E$2:$E$379,0),0),"")="","",1)</f>
        <v/>
      </c>
      <c r="K1683">
        <f>IFERROR(INDEX('Data1 totsignal with smooth'!B$2:B$2058,MATCH($H1683,'Data1 totsignal with smooth'!$A$2:$A$2058,0),0),"")</f>
        <v>3089.31372070312</v>
      </c>
      <c r="L1683">
        <f>IFERROR(INDEX('Data1 totsignal with smooth'!C$2:C$2058,MATCH($H1683,'Data1 totsignal with smooth'!$A$2:$A$2058,0),0),"")</f>
        <v>5526.03564453125</v>
      </c>
      <c r="M1683" s="9">
        <f t="shared" si="104"/>
        <v>0.55904701298125148</v>
      </c>
      <c r="P1683" t="str">
        <f t="shared" si="107"/>
        <v/>
      </c>
    </row>
    <row r="1684" spans="1:16" x14ac:dyDescent="0.25">
      <c r="A1684" s="5">
        <f t="shared" si="105"/>
        <v>330.32409999999999</v>
      </c>
      <c r="B1684" s="5">
        <f t="shared" si="106"/>
        <v>329.3168</v>
      </c>
      <c r="C1684" s="5" t="s">
        <v>1898</v>
      </c>
      <c r="D1684" s="5" t="s">
        <v>1898</v>
      </c>
      <c r="E1684" s="5">
        <v>330.32749999999999</v>
      </c>
      <c r="F1684" s="5">
        <v>330.32870000000003</v>
      </c>
      <c r="G1684" s="5">
        <v>330.32040000000001</v>
      </c>
      <c r="H1684" s="5">
        <v>330.31959999999998</v>
      </c>
      <c r="I1684" s="5" t="str">
        <f>IF(IFERROR(INDEX('[1]Main v5 (no siloxanes)'!$E$2:$E$379,MATCH(A1684,'[1]Main v5 (no siloxanes)'!$E$2:$E$379,0),0),"")="","",1)</f>
        <v/>
      </c>
      <c r="K1684">
        <f>IFERROR(INDEX('Data1 totsignal with smooth'!B$2:B$2058,MATCH($H1684,'Data1 totsignal with smooth'!$A$2:$A$2058,0),0),"")</f>
        <v>11874.4287109375</v>
      </c>
      <c r="L1684">
        <f>IFERROR(INDEX('Data1 totsignal with smooth'!C$2:C$2058,MATCH($H1684,'Data1 totsignal with smooth'!$A$2:$A$2058,0),0),"")</f>
        <v>5206.919921875</v>
      </c>
      <c r="M1684" s="9">
        <f t="shared" si="104"/>
        <v>2.280509185680264</v>
      </c>
      <c r="N1684">
        <v>703.72448999999995</v>
      </c>
      <c r="O1684">
        <v>24.315394999999999</v>
      </c>
      <c r="P1684">
        <f t="shared" si="107"/>
        <v>28.941519971195202</v>
      </c>
    </row>
    <row r="1685" spans="1:16" x14ac:dyDescent="0.25">
      <c r="A1685" s="5">
        <f t="shared" si="105"/>
        <v>330.34609999999998</v>
      </c>
      <c r="B1685" s="5">
        <f t="shared" si="106"/>
        <v>329.33879999999999</v>
      </c>
      <c r="C1685" s="5" t="s">
        <v>1898</v>
      </c>
      <c r="D1685" s="5" t="s">
        <v>1898</v>
      </c>
      <c r="G1685" s="5">
        <v>330.34640000000002</v>
      </c>
      <c r="H1685" s="5">
        <v>330.34570000000002</v>
      </c>
      <c r="I1685" s="5" t="str">
        <f>IF(IFERROR(INDEX('[1]Main v5 (no siloxanes)'!$E$2:$E$379,MATCH(A1685,'[1]Main v5 (no siloxanes)'!$E$2:$E$379,0),0),"")="","",1)</f>
        <v/>
      </c>
      <c r="K1685">
        <f>IFERROR(INDEX('Data1 totsignal with smooth'!B$2:B$2058,MATCH($H1685,'Data1 totsignal with smooth'!$A$2:$A$2058,0),0),"")</f>
        <v>4140.353515625</v>
      </c>
      <c r="L1685">
        <f>IFERROR(INDEX('Data1 totsignal with smooth'!C$2:C$2058,MATCH($H1685,'Data1 totsignal with smooth'!$A$2:$A$2058,0),0),"")</f>
        <v>5187.02734375</v>
      </c>
      <c r="M1685" s="9">
        <f t="shared" si="104"/>
        <v>0.79821316550679688</v>
      </c>
      <c r="P1685" t="str">
        <f t="shared" si="107"/>
        <v/>
      </c>
    </row>
    <row r="1686" spans="1:16" x14ac:dyDescent="0.25">
      <c r="A1686" s="5">
        <f t="shared" si="105"/>
        <v>331.14170000000001</v>
      </c>
      <c r="B1686" s="5">
        <f t="shared" si="106"/>
        <v>330.13440000000003</v>
      </c>
      <c r="C1686" s="5" t="s">
        <v>1335</v>
      </c>
      <c r="D1686" s="5" t="s">
        <v>1898</v>
      </c>
      <c r="H1686" s="5">
        <v>331.14170000000001</v>
      </c>
      <c r="I1686" s="5" t="str">
        <f>IF(IFERROR(INDEX('[1]Main v5 (no siloxanes)'!$E$2:$E$379,MATCH(A1686,'[1]Main v5 (no siloxanes)'!$E$2:$E$379,0),0),"")="","",1)</f>
        <v/>
      </c>
      <c r="K1686">
        <f>IFERROR(INDEX('Data1 totsignal with smooth'!B$2:B$2058,MATCH($H1686,'Data1 totsignal with smooth'!$A$2:$A$2058,0),0),"")</f>
        <v>3241.0185546875</v>
      </c>
      <c r="L1686">
        <f>IFERROR(INDEX('Data1 totsignal with smooth'!C$2:C$2058,MATCH($H1686,'Data1 totsignal with smooth'!$A$2:$A$2058,0),0),"")</f>
        <v>5187.02734375</v>
      </c>
      <c r="M1686" s="9">
        <f t="shared" si="104"/>
        <v>0.62483159233634988</v>
      </c>
      <c r="P1686" t="str">
        <f t="shared" si="107"/>
        <v/>
      </c>
    </row>
    <row r="1687" spans="1:16" x14ac:dyDescent="0.25">
      <c r="A1687" s="5">
        <f t="shared" si="105"/>
        <v>331.20499999999998</v>
      </c>
      <c r="B1687" s="5">
        <f t="shared" si="106"/>
        <v>330.1977</v>
      </c>
      <c r="C1687" s="5" t="s">
        <v>1954</v>
      </c>
      <c r="D1687" s="5" t="s">
        <v>1898</v>
      </c>
      <c r="E1687" s="5">
        <v>331.20870000000002</v>
      </c>
      <c r="F1687" s="5">
        <v>331.19889999999998</v>
      </c>
      <c r="H1687" s="5">
        <v>331.20749999999998</v>
      </c>
      <c r="I1687" s="5" t="str">
        <f>IF(IFERROR(INDEX('[1]Main v5 (no siloxanes)'!$E$2:$E$379,MATCH(A1687,'[1]Main v5 (no siloxanes)'!$E$2:$E$379,0),0),"")="","",1)</f>
        <v/>
      </c>
      <c r="K1687">
        <f>IFERROR(INDEX('Data1 totsignal with smooth'!B$2:B$2058,MATCH($H1687,'Data1 totsignal with smooth'!$A$2:$A$2058,0),0),"")</f>
        <v>3044.31518554687</v>
      </c>
      <c r="L1687">
        <f>IFERROR(INDEX('Data1 totsignal with smooth'!C$2:C$2058,MATCH($H1687,'Data1 totsignal with smooth'!$A$2:$A$2058,0),0),"")</f>
        <v>5187.02734375</v>
      </c>
      <c r="M1687" s="9">
        <f t="shared" si="104"/>
        <v>0.58690941531570173</v>
      </c>
      <c r="N1687">
        <v>18.777521</v>
      </c>
      <c r="O1687">
        <v>20.419170000000001</v>
      </c>
      <c r="P1687">
        <f t="shared" si="107"/>
        <v>0.91960255975144922</v>
      </c>
    </row>
    <row r="1688" spans="1:16" x14ac:dyDescent="0.25">
      <c r="A1688" s="5">
        <f t="shared" si="105"/>
        <v>331.25529999999998</v>
      </c>
      <c r="B1688" s="5">
        <f t="shared" si="106"/>
        <v>330.24799999999999</v>
      </c>
      <c r="C1688" s="5" t="s">
        <v>1339</v>
      </c>
      <c r="D1688" s="5" t="s">
        <v>1898</v>
      </c>
      <c r="E1688" s="5">
        <v>331.25700000000001</v>
      </c>
      <c r="F1688" s="5">
        <v>331.25920000000002</v>
      </c>
      <c r="H1688" s="5">
        <v>331.24959999999999</v>
      </c>
      <c r="I1688" s="5" t="str">
        <f>IF(IFERROR(INDEX('[1]Main v5 (no siloxanes)'!$E$2:$E$379,MATCH(A1688,'[1]Main v5 (no siloxanes)'!$E$2:$E$379,0),0),"")="","",1)</f>
        <v/>
      </c>
      <c r="K1688">
        <f>IFERROR(INDEX('Data1 totsignal with smooth'!B$2:B$2058,MATCH($H1688,'Data1 totsignal with smooth'!$A$2:$A$2058,0),0),"")</f>
        <v>3522.1484375</v>
      </c>
      <c r="L1688">
        <f>IFERROR(INDEX('Data1 totsignal with smooth'!C$2:C$2058,MATCH($H1688,'Data1 totsignal with smooth'!$A$2:$A$2058,0),0),"")</f>
        <v>5187.02734375</v>
      </c>
      <c r="M1688" s="9">
        <f t="shared" si="104"/>
        <v>0.6790302429664149</v>
      </c>
      <c r="N1688">
        <v>10.982393</v>
      </c>
      <c r="O1688">
        <v>20.419170000000001</v>
      </c>
      <c r="P1688">
        <f t="shared" si="107"/>
        <v>0.53784717988047503</v>
      </c>
    </row>
    <row r="1689" spans="1:16" x14ac:dyDescent="0.25">
      <c r="A1689" s="5">
        <f t="shared" si="105"/>
        <v>331.2962</v>
      </c>
      <c r="B1689" s="5">
        <f t="shared" si="106"/>
        <v>330.28890000000001</v>
      </c>
      <c r="C1689" s="5" t="s">
        <v>2573</v>
      </c>
      <c r="D1689" s="5" t="s">
        <v>1898</v>
      </c>
      <c r="E1689" s="5">
        <v>331.29590000000002</v>
      </c>
      <c r="F1689" s="5">
        <v>331.29969999999997</v>
      </c>
      <c r="H1689" s="5">
        <v>331.29289999999997</v>
      </c>
      <c r="I1689" s="5" t="str">
        <f>IF(IFERROR(INDEX('[1]Main v5 (no siloxanes)'!$E$2:$E$379,MATCH(A1689,'[1]Main v5 (no siloxanes)'!$E$2:$E$379,0),0),"")="","",1)</f>
        <v/>
      </c>
      <c r="K1689">
        <f>IFERROR(INDEX('Data1 totsignal with smooth'!B$2:B$2058,MATCH($H1689,'Data1 totsignal with smooth'!$A$2:$A$2058,0),0),"")</f>
        <v>3784.66381835937</v>
      </c>
      <c r="L1689">
        <f>IFERROR(INDEX('Data1 totsignal with smooth'!C$2:C$2058,MATCH($H1689,'Data1 totsignal with smooth'!$A$2:$A$2058,0),0),"")</f>
        <v>5187.02734375</v>
      </c>
      <c r="M1689" s="9">
        <f t="shared" si="104"/>
        <v>0.72964022889133628</v>
      </c>
      <c r="N1689">
        <v>27.584790999999999</v>
      </c>
      <c r="O1689">
        <v>20.419170000000001</v>
      </c>
      <c r="P1689">
        <f t="shared" si="107"/>
        <v>1.3509261639919741</v>
      </c>
    </row>
    <row r="1690" spans="1:16" x14ac:dyDescent="0.25">
      <c r="A1690" s="5">
        <f t="shared" si="105"/>
        <v>331.32870000000003</v>
      </c>
      <c r="B1690" s="5">
        <f t="shared" si="106"/>
        <v>330.32139999999998</v>
      </c>
      <c r="C1690" s="5" t="s">
        <v>2574</v>
      </c>
      <c r="D1690" s="5" t="s">
        <v>1898</v>
      </c>
      <c r="F1690" s="5">
        <v>331.33019999999999</v>
      </c>
      <c r="H1690" s="5">
        <v>331.3272</v>
      </c>
      <c r="I1690" s="5" t="str">
        <f>IF(IFERROR(INDEX('[1]Main v5 (no siloxanes)'!$E$2:$E$379,MATCH(A1690,'[1]Main v5 (no siloxanes)'!$E$2:$E$379,0),0),"")="","",1)</f>
        <v/>
      </c>
      <c r="K1690">
        <f>IFERROR(INDEX('Data1 totsignal with smooth'!B$2:B$2058,MATCH($H1690,'Data1 totsignal with smooth'!$A$2:$A$2058,0),0),"")</f>
        <v>21073.119140625</v>
      </c>
      <c r="L1690">
        <f>IFERROR(INDEX('Data1 totsignal with smooth'!C$2:C$2058,MATCH($H1690,'Data1 totsignal with smooth'!$A$2:$A$2058,0),0),"")</f>
        <v>5206.919921875</v>
      </c>
      <c r="M1690" s="9">
        <f t="shared" si="104"/>
        <v>4.0471371668486533</v>
      </c>
      <c r="P1690" t="str">
        <f t="shared" si="107"/>
        <v/>
      </c>
    </row>
    <row r="1691" spans="1:16" x14ac:dyDescent="0.25">
      <c r="A1691" s="5">
        <f t="shared" si="105"/>
        <v>331.34269999999998</v>
      </c>
      <c r="B1691" s="5">
        <f t="shared" si="106"/>
        <v>330.33539999999999</v>
      </c>
      <c r="C1691" s="5" t="s">
        <v>1898</v>
      </c>
      <c r="D1691" s="5" t="s">
        <v>1898</v>
      </c>
      <c r="F1691" s="5">
        <v>331.34559999999999</v>
      </c>
      <c r="H1691" s="5">
        <v>331.33969999999999</v>
      </c>
      <c r="I1691" s="5" t="str">
        <f>IF(IFERROR(INDEX('[1]Main v5 (no siloxanes)'!$E$2:$E$379,MATCH(A1691,'[1]Main v5 (no siloxanes)'!$E$2:$E$379,0),0),"")="","",1)</f>
        <v/>
      </c>
      <c r="K1691">
        <f>IFERROR(INDEX('Data1 totsignal with smooth'!B$2:B$2058,MATCH($H1691,'Data1 totsignal with smooth'!$A$2:$A$2058,0),0),"")</f>
        <v>17536.005859375</v>
      </c>
      <c r="L1691">
        <f>IFERROR(INDEX('Data1 totsignal with smooth'!C$2:C$2058,MATCH($H1691,'Data1 totsignal with smooth'!$A$2:$A$2058,0),0),"")</f>
        <v>5206.919921875</v>
      </c>
      <c r="M1691" s="9">
        <f t="shared" si="104"/>
        <v>3.3678270690708692</v>
      </c>
      <c r="P1691" t="str">
        <f t="shared" si="107"/>
        <v/>
      </c>
    </row>
    <row r="1692" spans="1:16" x14ac:dyDescent="0.25">
      <c r="A1692" s="5">
        <f t="shared" si="105"/>
        <v>331.3621</v>
      </c>
      <c r="B1692" s="5">
        <f t="shared" si="106"/>
        <v>330.35480000000001</v>
      </c>
      <c r="C1692" s="5" t="s">
        <v>1898</v>
      </c>
      <c r="D1692" s="5" t="s">
        <v>1898</v>
      </c>
      <c r="H1692" s="5">
        <v>331.3621</v>
      </c>
      <c r="I1692" s="5" t="str">
        <f>IF(IFERROR(INDEX('[1]Main v5 (no siloxanes)'!$E$2:$E$379,MATCH(A1692,'[1]Main v5 (no siloxanes)'!$E$2:$E$379,0),0),"")="","",1)</f>
        <v/>
      </c>
      <c r="K1692">
        <f>IFERROR(INDEX('Data1 totsignal with smooth'!B$2:B$2058,MATCH($H1692,'Data1 totsignal with smooth'!$A$2:$A$2058,0),0),"")</f>
        <v>5187.02734375</v>
      </c>
      <c r="L1692">
        <f>IFERROR(INDEX('Data1 totsignal with smooth'!C$2:C$2058,MATCH($H1692,'Data1 totsignal with smooth'!$A$2:$A$2058,0),0),"")</f>
        <v>5187.02734375</v>
      </c>
      <c r="M1692" s="9">
        <f t="shared" si="104"/>
        <v>1</v>
      </c>
      <c r="P1692" t="str">
        <f t="shared" si="107"/>
        <v/>
      </c>
    </row>
    <row r="1693" spans="1:16" x14ac:dyDescent="0.25">
      <c r="A1693" s="5">
        <f t="shared" si="105"/>
        <v>332.13310000000001</v>
      </c>
      <c r="B1693" s="5">
        <f t="shared" si="106"/>
        <v>331.12580000000003</v>
      </c>
      <c r="C1693" s="5" t="s">
        <v>1342</v>
      </c>
      <c r="D1693" s="5" t="s">
        <v>1898</v>
      </c>
      <c r="H1693" s="5">
        <v>332.13310000000001</v>
      </c>
      <c r="I1693" s="5" t="str">
        <f>IF(IFERROR(INDEX('[1]Main v5 (no siloxanes)'!$E$2:$E$379,MATCH(A1693,'[1]Main v5 (no siloxanes)'!$E$2:$E$379,0),0),"")="","",1)</f>
        <v/>
      </c>
      <c r="K1693">
        <f>IFERROR(INDEX('Data1 totsignal with smooth'!B$2:B$2058,MATCH($H1693,'Data1 totsignal with smooth'!$A$2:$A$2058,0),0),"")</f>
        <v>1311.86242675781</v>
      </c>
      <c r="L1693">
        <f>IFERROR(INDEX('Data1 totsignal with smooth'!C$2:C$2058,MATCH($H1693,'Data1 totsignal with smooth'!$A$2:$A$2058,0),0),"")</f>
        <v>5187.02734375</v>
      </c>
      <c r="M1693" s="9">
        <f t="shared" si="104"/>
        <v>0.25291218646427827</v>
      </c>
      <c r="P1693" t="str">
        <f t="shared" si="107"/>
        <v/>
      </c>
    </row>
    <row r="1694" spans="1:16" x14ac:dyDescent="0.25">
      <c r="A1694" s="5">
        <f t="shared" si="105"/>
        <v>332.17410000000001</v>
      </c>
      <c r="B1694" s="5">
        <f t="shared" si="106"/>
        <v>331.16680000000002</v>
      </c>
      <c r="C1694" s="5" t="s">
        <v>1343</v>
      </c>
      <c r="D1694" s="5" t="s">
        <v>1898</v>
      </c>
      <c r="E1694" s="5">
        <v>332.17809999999997</v>
      </c>
      <c r="H1694" s="5">
        <v>332.17009999999999</v>
      </c>
      <c r="I1694" s="5" t="str">
        <f>IF(IFERROR(INDEX('[1]Main v5 (no siloxanes)'!$E$2:$E$379,MATCH(A1694,'[1]Main v5 (no siloxanes)'!$E$2:$E$379,0),0),"")="","",1)</f>
        <v/>
      </c>
      <c r="K1694">
        <f>IFERROR(INDEX('Data1 totsignal with smooth'!B$2:B$2058,MATCH($H1694,'Data1 totsignal with smooth'!$A$2:$A$2058,0),0),"")</f>
        <v>1424.9150390625</v>
      </c>
      <c r="L1694">
        <f>IFERROR(INDEX('Data1 totsignal with smooth'!C$2:C$2058,MATCH($H1694,'Data1 totsignal with smooth'!$A$2:$A$2058,0),0),"")</f>
        <v>5206.919921875</v>
      </c>
      <c r="M1694" s="9">
        <f t="shared" si="104"/>
        <v>0.2736579514265684</v>
      </c>
      <c r="N1694">
        <v>1.0616397</v>
      </c>
      <c r="O1694">
        <v>20.419170000000001</v>
      </c>
      <c r="P1694">
        <f t="shared" si="107"/>
        <v>5.1992304290526987E-2</v>
      </c>
    </row>
    <row r="1695" spans="1:16" x14ac:dyDescent="0.25">
      <c r="A1695" s="5">
        <f t="shared" si="105"/>
        <v>332.29840000000002</v>
      </c>
      <c r="B1695" s="5">
        <f t="shared" si="106"/>
        <v>331.29109999999997</v>
      </c>
      <c r="C1695" s="5" t="s">
        <v>1346</v>
      </c>
      <c r="D1695" s="5" t="s">
        <v>1898</v>
      </c>
      <c r="E1695" s="5">
        <v>332.3</v>
      </c>
      <c r="F1695" s="5">
        <v>332.30110000000002</v>
      </c>
      <c r="H1695" s="5">
        <v>332.29419999999999</v>
      </c>
      <c r="I1695" s="5" t="str">
        <f>IF(IFERROR(INDEX('[1]Main v5 (no siloxanes)'!$E$2:$E$379,MATCH(A1695,'[1]Main v5 (no siloxanes)'!$E$2:$E$379,0),0),"")="","",1)</f>
        <v/>
      </c>
      <c r="K1695">
        <f>IFERROR(INDEX('Data1 totsignal with smooth'!B$2:B$2058,MATCH($H1695,'Data1 totsignal with smooth'!$A$2:$A$2058,0),0),"")</f>
        <v>1611.72802734375</v>
      </c>
      <c r="L1695">
        <f>IFERROR(INDEX('Data1 totsignal with smooth'!C$2:C$2058,MATCH($H1695,'Data1 totsignal with smooth'!$A$2:$A$2058,0),0),"")</f>
        <v>5206.919921875</v>
      </c>
      <c r="M1695" s="9">
        <f t="shared" si="104"/>
        <v>0.30953578152271072</v>
      </c>
      <c r="N1695">
        <v>0.39786633999999999</v>
      </c>
      <c r="O1695">
        <v>18.777521</v>
      </c>
      <c r="P1695">
        <f t="shared" si="107"/>
        <v>2.1188438026510527E-2</v>
      </c>
    </row>
    <row r="1696" spans="1:16" x14ac:dyDescent="0.25">
      <c r="A1696" s="5">
        <f t="shared" si="105"/>
        <v>332.33089999999999</v>
      </c>
      <c r="B1696" s="5">
        <f t="shared" si="106"/>
        <v>331.3236</v>
      </c>
      <c r="C1696" s="5" t="s">
        <v>1347</v>
      </c>
      <c r="D1696" s="5" t="s">
        <v>1898</v>
      </c>
      <c r="E1696" s="5">
        <v>332.33879999999999</v>
      </c>
      <c r="F1696" s="5">
        <v>332.32589999999999</v>
      </c>
      <c r="G1696" s="5">
        <v>332.33010000000002</v>
      </c>
      <c r="H1696" s="5">
        <v>332.3288</v>
      </c>
      <c r="I1696" s="5" t="str">
        <f>IF(IFERROR(INDEX('[1]Main v5 (no siloxanes)'!$E$2:$E$379,MATCH(A1696,'[1]Main v5 (no siloxanes)'!$E$2:$E$379,0),0),"")="","",1)</f>
        <v/>
      </c>
      <c r="K1696">
        <f>IFERROR(INDEX('Data1 totsignal with smooth'!B$2:B$2058,MATCH($H1696,'Data1 totsignal with smooth'!$A$2:$A$2058,0),0),"")</f>
        <v>4989.22998046875</v>
      </c>
      <c r="L1696">
        <f>IFERROR(INDEX('Data1 totsignal with smooth'!C$2:C$2058,MATCH($H1696,'Data1 totsignal with smooth'!$A$2:$A$2058,0),0),"")</f>
        <v>5526.03564453125</v>
      </c>
      <c r="M1696" s="9">
        <f t="shared" si="104"/>
        <v>0.90285881261121781</v>
      </c>
      <c r="N1696">
        <v>17.166836</v>
      </c>
      <c r="O1696">
        <v>18.482863999999999</v>
      </c>
      <c r="P1696">
        <f t="shared" si="107"/>
        <v>0.92879739849841458</v>
      </c>
    </row>
    <row r="1697" spans="1:16" x14ac:dyDescent="0.25">
      <c r="A1697" s="5">
        <f t="shared" si="105"/>
        <v>332.34339999999997</v>
      </c>
      <c r="B1697" s="5">
        <f t="shared" si="106"/>
        <v>331.33609999999999</v>
      </c>
      <c r="C1697" s="5" t="s">
        <v>1898</v>
      </c>
      <c r="D1697" s="5" t="s">
        <v>1898</v>
      </c>
      <c r="F1697" s="5">
        <v>332.3415</v>
      </c>
      <c r="G1697" s="5">
        <v>332.34679999999997</v>
      </c>
      <c r="H1697" s="5">
        <v>332.34199999999998</v>
      </c>
      <c r="I1697" s="5" t="str">
        <f>IF(IFERROR(INDEX('[1]Main v5 (no siloxanes)'!$E$2:$E$379,MATCH(A1697,'[1]Main v5 (no siloxanes)'!$E$2:$E$379,0),0),"")="","",1)</f>
        <v/>
      </c>
      <c r="K1697">
        <f>IFERROR(INDEX('Data1 totsignal with smooth'!B$2:B$2058,MATCH($H1697,'Data1 totsignal with smooth'!$A$2:$A$2058,0),0),"")</f>
        <v>6320.2294921875</v>
      </c>
      <c r="L1697">
        <f>IFERROR(INDEX('Data1 totsignal with smooth'!C$2:C$2058,MATCH($H1697,'Data1 totsignal with smooth'!$A$2:$A$2058,0),0),"")</f>
        <v>5403.2890625</v>
      </c>
      <c r="M1697" s="9">
        <f t="shared" si="104"/>
        <v>1.1697004211844348</v>
      </c>
      <c r="P1697" t="str">
        <f t="shared" si="107"/>
        <v/>
      </c>
    </row>
    <row r="1698" spans="1:16" x14ac:dyDescent="0.25">
      <c r="A1698" s="5">
        <f t="shared" si="105"/>
        <v>332.35930000000002</v>
      </c>
      <c r="B1698" s="5">
        <f t="shared" si="106"/>
        <v>331.35199999999998</v>
      </c>
      <c r="C1698" s="5" t="s">
        <v>1898</v>
      </c>
      <c r="D1698" s="5" t="s">
        <v>1898</v>
      </c>
      <c r="H1698" s="5">
        <v>332.35930000000002</v>
      </c>
      <c r="I1698" s="5" t="str">
        <f>IF(IFERROR(INDEX('[1]Main v5 (no siloxanes)'!$E$2:$E$379,MATCH(A1698,'[1]Main v5 (no siloxanes)'!$E$2:$E$379,0),0),"")="","",1)</f>
        <v/>
      </c>
      <c r="K1698">
        <f>IFERROR(INDEX('Data1 totsignal with smooth'!B$2:B$2058,MATCH($H1698,'Data1 totsignal with smooth'!$A$2:$A$2058,0),0),"")</f>
        <v>1976.93872070312</v>
      </c>
      <c r="L1698">
        <f>IFERROR(INDEX('Data1 totsignal with smooth'!C$2:C$2058,MATCH($H1698,'Data1 totsignal with smooth'!$A$2:$A$2058,0),0),"")</f>
        <v>5403.2890625</v>
      </c>
      <c r="M1698" s="9">
        <f t="shared" si="104"/>
        <v>0.36587691271664591</v>
      </c>
      <c r="P1698" t="str">
        <f t="shared" si="107"/>
        <v/>
      </c>
    </row>
    <row r="1699" spans="1:16" x14ac:dyDescent="0.25">
      <c r="A1699" s="5">
        <f t="shared" si="105"/>
        <v>332.36860000000001</v>
      </c>
      <c r="B1699" s="5">
        <f t="shared" si="106"/>
        <v>331.36130000000003</v>
      </c>
      <c r="C1699" s="5" t="s">
        <v>1898</v>
      </c>
      <c r="D1699" s="5" t="s">
        <v>1898</v>
      </c>
      <c r="E1699" s="5">
        <v>332.36489999999998</v>
      </c>
      <c r="F1699" s="5">
        <v>332.36219999999997</v>
      </c>
      <c r="G1699" s="5">
        <v>332.37029999999999</v>
      </c>
      <c r="H1699" s="5">
        <v>332.37709999999998</v>
      </c>
      <c r="I1699" s="5" t="str">
        <f>IF(IFERROR(INDEX('[1]Main v5 (no siloxanes)'!$E$2:$E$379,MATCH(A1699,'[1]Main v5 (no siloxanes)'!$E$2:$E$379,0),0),"")="","",1)</f>
        <v/>
      </c>
      <c r="K1699">
        <f>IFERROR(INDEX('Data1 totsignal with smooth'!B$2:B$2058,MATCH($H1699,'Data1 totsignal with smooth'!$A$2:$A$2058,0),0),"")</f>
        <v>1125.97814941406</v>
      </c>
      <c r="L1699">
        <f>IFERROR(INDEX('Data1 totsignal with smooth'!C$2:C$2058,MATCH($H1699,'Data1 totsignal with smooth'!$A$2:$A$2058,0),0),"")</f>
        <v>5187.02734375</v>
      </c>
      <c r="M1699" s="9">
        <f t="shared" si="104"/>
        <v>0.21707580754722333</v>
      </c>
      <c r="N1699">
        <v>0.13491863000000001</v>
      </c>
      <c r="O1699">
        <v>18.482863999999999</v>
      </c>
      <c r="P1699">
        <f t="shared" si="107"/>
        <v>7.2996603773094913E-3</v>
      </c>
    </row>
    <row r="1700" spans="1:16" x14ac:dyDescent="0.25">
      <c r="A1700" s="5">
        <f t="shared" si="105"/>
        <v>333.06490000000002</v>
      </c>
      <c r="B1700" s="5">
        <f t="shared" si="106"/>
        <v>332.05759999999998</v>
      </c>
      <c r="C1700" s="5" t="s">
        <v>1348</v>
      </c>
      <c r="D1700" s="5" t="s">
        <v>1898</v>
      </c>
      <c r="H1700" s="5">
        <v>333.06490000000002</v>
      </c>
      <c r="I1700" s="5" t="str">
        <f>IF(IFERROR(INDEX('[1]Main v5 (no siloxanes)'!$E$2:$E$379,MATCH(A1700,'[1]Main v5 (no siloxanes)'!$E$2:$E$379,0),0),"")="","",1)</f>
        <v/>
      </c>
      <c r="K1700">
        <f>IFERROR(INDEX('Data1 totsignal with smooth'!B$2:B$2058,MATCH($H1700,'Data1 totsignal with smooth'!$A$2:$A$2058,0),0),"")</f>
        <v>5526.03564453125</v>
      </c>
      <c r="L1700">
        <f>IFERROR(INDEX('Data1 totsignal with smooth'!C$2:C$2058,MATCH($H1700,'Data1 totsignal with smooth'!$A$2:$A$2058,0),0),"")</f>
        <v>5403.2890625</v>
      </c>
      <c r="M1700" s="9">
        <f t="shared" si="104"/>
        <v>1.0227170119183773</v>
      </c>
      <c r="P1700" t="str">
        <f t="shared" si="107"/>
        <v/>
      </c>
    </row>
    <row r="1701" spans="1:16" x14ac:dyDescent="0.25">
      <c r="A1701" s="5">
        <f t="shared" si="105"/>
        <v>333.11369999999999</v>
      </c>
      <c r="B1701" s="5">
        <f t="shared" si="106"/>
        <v>332.10640000000001</v>
      </c>
      <c r="C1701" s="5" t="s">
        <v>1349</v>
      </c>
      <c r="D1701" s="5" t="s">
        <v>1898</v>
      </c>
      <c r="H1701" s="5">
        <v>333.11369999999999</v>
      </c>
      <c r="I1701" s="5" t="str">
        <f>IF(IFERROR(INDEX('[1]Main v5 (no siloxanes)'!$E$2:$E$379,MATCH(A1701,'[1]Main v5 (no siloxanes)'!$E$2:$E$379,0),0),"")="","",1)</f>
        <v/>
      </c>
      <c r="K1701">
        <f>IFERROR(INDEX('Data1 totsignal with smooth'!B$2:B$2058,MATCH($H1701,'Data1 totsignal with smooth'!$A$2:$A$2058,0),0),"")</f>
        <v>2001.86218261718</v>
      </c>
      <c r="L1701">
        <f>IFERROR(INDEX('Data1 totsignal with smooth'!C$2:C$2058,MATCH($H1701,'Data1 totsignal with smooth'!$A$2:$A$2058,0),0),"")</f>
        <v>5187.02734375</v>
      </c>
      <c r="M1701" s="9">
        <f t="shared" si="104"/>
        <v>0.3859363080145089</v>
      </c>
      <c r="P1701" t="str">
        <f t="shared" si="107"/>
        <v/>
      </c>
    </row>
    <row r="1702" spans="1:16" x14ac:dyDescent="0.25">
      <c r="A1702" s="5">
        <f t="shared" si="105"/>
        <v>333.24400000000003</v>
      </c>
      <c r="B1702" s="5">
        <f t="shared" si="106"/>
        <v>332.23669999999998</v>
      </c>
      <c r="C1702" s="5" t="s">
        <v>1351</v>
      </c>
      <c r="G1702" s="5">
        <v>333.24810000000002</v>
      </c>
      <c r="H1702" s="5">
        <v>333.23989999999998</v>
      </c>
      <c r="I1702" s="5" t="str">
        <f>IF(IFERROR(INDEX('[1]Main v5 (no siloxanes)'!$E$2:$E$379,MATCH(A1702,'[1]Main v5 (no siloxanes)'!$E$2:$E$379,0),0),"")="","",1)</f>
        <v/>
      </c>
      <c r="K1702">
        <f>IFERROR(INDEX('Data1 totsignal with smooth'!B$2:B$2058,MATCH($H1702,'Data1 totsignal with smooth'!$A$2:$A$2058,0),0),"")</f>
        <v>4183.88330078125</v>
      </c>
      <c r="L1702">
        <f>IFERROR(INDEX('Data1 totsignal with smooth'!C$2:C$2058,MATCH($H1702,'Data1 totsignal with smooth'!$A$2:$A$2058,0),0),"")</f>
        <v>4989.22998046875</v>
      </c>
      <c r="M1702" s="9">
        <f t="shared" si="104"/>
        <v>0.83858297115182578</v>
      </c>
      <c r="P1702" t="str">
        <f t="shared" si="107"/>
        <v/>
      </c>
    </row>
    <row r="1703" spans="1:16" x14ac:dyDescent="0.25">
      <c r="A1703" s="5">
        <f t="shared" si="105"/>
        <v>333.29109999999997</v>
      </c>
      <c r="B1703" s="5">
        <f t="shared" si="106"/>
        <v>332.28379999999999</v>
      </c>
      <c r="C1703" s="5" t="s">
        <v>2163</v>
      </c>
      <c r="D1703" s="5" t="s">
        <v>1898</v>
      </c>
      <c r="F1703" s="5">
        <v>333.29559999999998</v>
      </c>
      <c r="G1703" s="5">
        <v>333.29259999999999</v>
      </c>
      <c r="H1703" s="5">
        <v>333.28519999999997</v>
      </c>
      <c r="I1703" s="5" t="str">
        <f>IF(IFERROR(INDEX('[1]Main v5 (no siloxanes)'!$E$2:$E$379,MATCH(A1703,'[1]Main v5 (no siloxanes)'!$E$2:$E$379,0),0),"")="","",1)</f>
        <v/>
      </c>
      <c r="K1703">
        <f>IFERROR(INDEX('Data1 totsignal with smooth'!B$2:B$2058,MATCH($H1703,'Data1 totsignal with smooth'!$A$2:$A$2058,0),0),"")</f>
        <v>7655.98876953125</v>
      </c>
      <c r="L1703">
        <f>IFERROR(INDEX('Data1 totsignal with smooth'!C$2:C$2058,MATCH($H1703,'Data1 totsignal with smooth'!$A$2:$A$2058,0),0),"")</f>
        <v>5069.45654296875</v>
      </c>
      <c r="M1703" s="9">
        <f t="shared" si="104"/>
        <v>1.5102188379837236</v>
      </c>
      <c r="P1703" t="str">
        <f t="shared" si="107"/>
        <v/>
      </c>
    </row>
    <row r="1704" spans="1:16" x14ac:dyDescent="0.25">
      <c r="A1704" s="5">
        <f t="shared" si="105"/>
        <v>333.30560000000003</v>
      </c>
      <c r="B1704" s="5">
        <f t="shared" si="106"/>
        <v>332.29829999999998</v>
      </c>
      <c r="C1704" s="5" t="s">
        <v>2670</v>
      </c>
      <c r="E1704" s="5">
        <v>333.30279999999999</v>
      </c>
      <c r="G1704" s="5">
        <v>333.30889999999999</v>
      </c>
      <c r="H1704" s="5">
        <v>333.30509999999998</v>
      </c>
      <c r="I1704" s="5" t="str">
        <f>IF(IFERROR(INDEX('[1]Main v5 (no siloxanes)'!$E$2:$E$379,MATCH(A1704,'[1]Main v5 (no siloxanes)'!$E$2:$E$379,0),0),"")="","",1)</f>
        <v/>
      </c>
      <c r="K1704">
        <f>IFERROR(INDEX('Data1 totsignal with smooth'!B$2:B$2058,MATCH($H1704,'Data1 totsignal with smooth'!$A$2:$A$2058,0),0),"")</f>
        <v>10526.6298828125</v>
      </c>
      <c r="L1704">
        <f>IFERROR(INDEX('Data1 totsignal with smooth'!C$2:C$2058,MATCH($H1704,'Data1 totsignal with smooth'!$A$2:$A$2058,0),0),"")</f>
        <v>5187.02734375</v>
      </c>
      <c r="M1704" s="9">
        <f t="shared" si="104"/>
        <v>2.0294147659538257</v>
      </c>
      <c r="N1704">
        <v>518.01831000000004</v>
      </c>
      <c r="O1704">
        <v>16.432494999999999</v>
      </c>
      <c r="P1704">
        <f t="shared" si="107"/>
        <v>31.524020545875722</v>
      </c>
    </row>
    <row r="1705" spans="1:16" x14ac:dyDescent="0.25">
      <c r="A1705" s="5">
        <f t="shared" si="105"/>
        <v>333.34460000000001</v>
      </c>
      <c r="B1705" s="5">
        <f t="shared" si="106"/>
        <v>332.33730000000003</v>
      </c>
      <c r="C1705" s="5" t="s">
        <v>2164</v>
      </c>
      <c r="D1705" s="5" t="s">
        <v>1898</v>
      </c>
      <c r="F1705" s="5">
        <v>333.34199999999998</v>
      </c>
      <c r="G1705" s="5">
        <v>333.34609999999998</v>
      </c>
      <c r="H1705" s="5">
        <v>333.34559999999999</v>
      </c>
      <c r="I1705" s="5" t="str">
        <f>IF(IFERROR(INDEX('[1]Main v5 (no siloxanes)'!$E$2:$E$379,MATCH(A1705,'[1]Main v5 (no siloxanes)'!$E$2:$E$379,0),0),"")="","",1)</f>
        <v/>
      </c>
      <c r="K1705">
        <f>IFERROR(INDEX('Data1 totsignal with smooth'!B$2:B$2058,MATCH($H1705,'Data1 totsignal with smooth'!$A$2:$A$2058,0),0),"")</f>
        <v>17318.943359375</v>
      </c>
      <c r="L1705">
        <f>IFERROR(INDEX('Data1 totsignal with smooth'!C$2:C$2058,MATCH($H1705,'Data1 totsignal with smooth'!$A$2:$A$2058,0),0),"")</f>
        <v>5187.02734375</v>
      </c>
      <c r="M1705" s="9">
        <f t="shared" si="104"/>
        <v>3.3388957126364676</v>
      </c>
      <c r="P1705" t="str">
        <f t="shared" si="107"/>
        <v/>
      </c>
    </row>
    <row r="1706" spans="1:16" x14ac:dyDescent="0.25">
      <c r="A1706" s="5">
        <f t="shared" si="105"/>
        <v>333.37389999999999</v>
      </c>
      <c r="B1706" s="5">
        <f t="shared" si="106"/>
        <v>332.36660000000001</v>
      </c>
      <c r="C1706" s="5" t="s">
        <v>1898</v>
      </c>
      <c r="D1706" s="5" t="s">
        <v>1898</v>
      </c>
      <c r="F1706" s="5">
        <v>333.37670000000003</v>
      </c>
      <c r="H1706" s="5">
        <v>333.37099999999998</v>
      </c>
      <c r="I1706" s="5" t="str">
        <f>IF(IFERROR(INDEX('[1]Main v5 (no siloxanes)'!$E$2:$E$379,MATCH(A1706,'[1]Main v5 (no siloxanes)'!$E$2:$E$379,0),0),"")="","",1)</f>
        <v/>
      </c>
      <c r="K1706">
        <f>IFERROR(INDEX('Data1 totsignal with smooth'!B$2:B$2058,MATCH($H1706,'Data1 totsignal with smooth'!$A$2:$A$2058,0),0),"")</f>
        <v>5866.515625</v>
      </c>
      <c r="L1706">
        <f>IFERROR(INDEX('Data1 totsignal with smooth'!C$2:C$2058,MATCH($H1706,'Data1 totsignal with smooth'!$A$2:$A$2058,0),0),"")</f>
        <v>5069.45654296875</v>
      </c>
      <c r="M1706" s="9">
        <f t="shared" si="104"/>
        <v>1.1572277176607337</v>
      </c>
      <c r="P1706" t="str">
        <f t="shared" si="107"/>
        <v/>
      </c>
    </row>
    <row r="1707" spans="1:16" x14ac:dyDescent="0.25">
      <c r="A1707" s="5">
        <f t="shared" si="105"/>
        <v>334.29309999999998</v>
      </c>
      <c r="B1707" s="5">
        <f t="shared" si="106"/>
        <v>333.28579999999999</v>
      </c>
      <c r="C1707" s="5" t="s">
        <v>1356</v>
      </c>
      <c r="D1707" s="5" t="s">
        <v>1898</v>
      </c>
      <c r="E1707" s="5">
        <v>334.29109999999997</v>
      </c>
      <c r="G1707" s="5">
        <v>334.29140000000001</v>
      </c>
      <c r="H1707" s="5">
        <v>334.29689999999999</v>
      </c>
      <c r="I1707" s="5" t="str">
        <f>IF(IFERROR(INDEX('[1]Main v5 (no siloxanes)'!$E$2:$E$379,MATCH(A1707,'[1]Main v5 (no siloxanes)'!$E$2:$E$379,0),0),"")="","",1)</f>
        <v/>
      </c>
      <c r="K1707">
        <f>IFERROR(INDEX('Data1 totsignal with smooth'!B$2:B$2058,MATCH($H1707,'Data1 totsignal with smooth'!$A$2:$A$2058,0),0),"")</f>
        <v>4304.57080078125</v>
      </c>
      <c r="L1707">
        <f>IFERROR(INDEX('Data1 totsignal with smooth'!C$2:C$2058,MATCH($H1707,'Data1 totsignal with smooth'!$A$2:$A$2058,0),0),"")</f>
        <v>4989.22998046875</v>
      </c>
      <c r="M1707" s="9">
        <f t="shared" si="104"/>
        <v>0.86277257565441501</v>
      </c>
      <c r="N1707">
        <v>18.482863999999999</v>
      </c>
      <c r="O1707">
        <v>16.468924000000001</v>
      </c>
      <c r="P1707">
        <f t="shared" si="107"/>
        <v>1.1222872848280798</v>
      </c>
    </row>
    <row r="1708" spans="1:16" x14ac:dyDescent="0.25">
      <c r="A1708" s="5">
        <f t="shared" si="105"/>
        <v>334.35680000000002</v>
      </c>
      <c r="B1708" s="5">
        <f t="shared" si="106"/>
        <v>333.34949999999998</v>
      </c>
      <c r="C1708" s="5" t="s">
        <v>1898</v>
      </c>
      <c r="D1708" s="5" t="s">
        <v>1898</v>
      </c>
      <c r="E1708" s="5">
        <v>334.35919999999999</v>
      </c>
      <c r="F1708" s="5">
        <v>334.35930000000002</v>
      </c>
      <c r="G1708" s="5">
        <v>334.35270000000003</v>
      </c>
      <c r="H1708" s="5">
        <v>334.35590000000002</v>
      </c>
      <c r="I1708" s="5" t="str">
        <f>IF(IFERROR(INDEX('[1]Main v5 (no siloxanes)'!$E$2:$E$379,MATCH(A1708,'[1]Main v5 (no siloxanes)'!$E$2:$E$379,0),0),"")="","",1)</f>
        <v/>
      </c>
      <c r="K1708">
        <f>IFERROR(INDEX('Data1 totsignal with smooth'!B$2:B$2058,MATCH($H1708,'Data1 totsignal with smooth'!$A$2:$A$2058,0),0),"")</f>
        <v>7468.69921875</v>
      </c>
      <c r="L1708">
        <f>IFERROR(INDEX('Data1 totsignal with smooth'!C$2:C$2058,MATCH($H1708,'Data1 totsignal with smooth'!$A$2:$A$2058,0),0),"")</f>
        <v>4989.22998046875</v>
      </c>
      <c r="M1708" s="9">
        <f t="shared" si="104"/>
        <v>1.4969643107228139</v>
      </c>
      <c r="N1708">
        <v>41.337947999999997</v>
      </c>
      <c r="O1708">
        <v>17.166836</v>
      </c>
      <c r="P1708">
        <f t="shared" si="107"/>
        <v>2.4080120530073215</v>
      </c>
    </row>
    <row r="1709" spans="1:16" x14ac:dyDescent="0.25">
      <c r="A1709" s="5">
        <f t="shared" si="105"/>
        <v>335.06020000000001</v>
      </c>
      <c r="B1709" s="5">
        <f t="shared" si="106"/>
        <v>334.05290000000002</v>
      </c>
      <c r="C1709" s="5" t="s">
        <v>1358</v>
      </c>
      <c r="D1709" s="5" t="s">
        <v>1898</v>
      </c>
      <c r="H1709" s="5">
        <v>335.06020000000001</v>
      </c>
      <c r="I1709" s="5" t="str">
        <f>IF(IFERROR(INDEX('[1]Main v5 (no siloxanes)'!$E$2:$E$379,MATCH(A1709,'[1]Main v5 (no siloxanes)'!$E$2:$E$379,0),0),"")="","",1)</f>
        <v/>
      </c>
      <c r="K1709">
        <f>IFERROR(INDEX('Data1 totsignal with smooth'!B$2:B$2058,MATCH($H1709,'Data1 totsignal with smooth'!$A$2:$A$2058,0),0),"")</f>
        <v>4757.4716796875</v>
      </c>
      <c r="L1709">
        <f>IFERROR(INDEX('Data1 totsignal with smooth'!C$2:C$2058,MATCH($H1709,'Data1 totsignal with smooth'!$A$2:$A$2058,0),0),"")</f>
        <v>5069.45654296875</v>
      </c>
      <c r="M1709" s="9">
        <f t="shared" ref="M1709:M1772" si="108">IFERROR(K1709/L1709,"")</f>
        <v>0.93845792726757515</v>
      </c>
      <c r="P1709" t="str">
        <f t="shared" si="107"/>
        <v/>
      </c>
    </row>
    <row r="1710" spans="1:16" x14ac:dyDescent="0.25">
      <c r="A1710" s="5">
        <f t="shared" si="105"/>
        <v>335.08280000000002</v>
      </c>
      <c r="B1710" s="5">
        <f t="shared" si="106"/>
        <v>334.07549999999998</v>
      </c>
      <c r="C1710" s="5" t="s">
        <v>2576</v>
      </c>
      <c r="D1710" s="5" t="s">
        <v>1898</v>
      </c>
      <c r="H1710" s="5">
        <v>335.08280000000002</v>
      </c>
      <c r="I1710" s="5" t="str">
        <f>IF(IFERROR(INDEX('[1]Main v5 (no siloxanes)'!$E$2:$E$379,MATCH(A1710,'[1]Main v5 (no siloxanes)'!$E$2:$E$379,0),0),"")="","",1)</f>
        <v/>
      </c>
      <c r="K1710">
        <f>IFERROR(INDEX('Data1 totsignal with smooth'!B$2:B$2058,MATCH($H1710,'Data1 totsignal with smooth'!$A$2:$A$2058,0),0),"")</f>
        <v>2672.76416015625</v>
      </c>
      <c r="L1710">
        <f>IFERROR(INDEX('Data1 totsignal with smooth'!C$2:C$2058,MATCH($H1710,'Data1 totsignal with smooth'!$A$2:$A$2058,0),0),"")</f>
        <v>5069.45654296875</v>
      </c>
      <c r="M1710" s="9">
        <f t="shared" si="108"/>
        <v>0.52722893223403378</v>
      </c>
      <c r="P1710" t="str">
        <f t="shared" si="107"/>
        <v/>
      </c>
    </row>
    <row r="1711" spans="1:16" x14ac:dyDescent="0.25">
      <c r="A1711" s="5">
        <f t="shared" si="105"/>
        <v>335.21980000000002</v>
      </c>
      <c r="B1711" s="5">
        <f t="shared" si="106"/>
        <v>334.21249999999998</v>
      </c>
      <c r="C1711" s="5" t="s">
        <v>1362</v>
      </c>
      <c r="D1711" s="5" t="s">
        <v>1898</v>
      </c>
      <c r="E1711" s="5">
        <v>335.22489999999999</v>
      </c>
      <c r="F1711" s="5">
        <v>335.21899999999999</v>
      </c>
      <c r="G1711" s="5">
        <v>335.21350000000001</v>
      </c>
      <c r="H1711" s="5">
        <v>335.2217</v>
      </c>
      <c r="I1711" s="5" t="str">
        <f>IF(IFERROR(INDEX('[1]Main v5 (no siloxanes)'!$E$2:$E$379,MATCH(A1711,'[1]Main v5 (no siloxanes)'!$E$2:$E$379,0),0),"")="","",1)</f>
        <v/>
      </c>
      <c r="K1711">
        <f>IFERROR(INDEX('Data1 totsignal with smooth'!B$2:B$2058,MATCH($H1711,'Data1 totsignal with smooth'!$A$2:$A$2058,0),0),"")</f>
        <v>24444.755859375</v>
      </c>
      <c r="L1711">
        <f>IFERROR(INDEX('Data1 totsignal with smooth'!C$2:C$2058,MATCH($H1711,'Data1 totsignal with smooth'!$A$2:$A$2058,0),0),"")</f>
        <v>5069.45654296875</v>
      </c>
      <c r="M1711" s="9">
        <f t="shared" si="108"/>
        <v>4.8219677301069801</v>
      </c>
      <c r="N1711">
        <v>94.656684999999996</v>
      </c>
      <c r="O1711">
        <v>16.409351000000001</v>
      </c>
      <c r="P1711">
        <f t="shared" si="107"/>
        <v>5.7684600079552197</v>
      </c>
    </row>
    <row r="1712" spans="1:16" x14ac:dyDescent="0.25">
      <c r="A1712" s="5">
        <f t="shared" si="105"/>
        <v>335.2654</v>
      </c>
      <c r="B1712" s="5">
        <f t="shared" si="106"/>
        <v>334.25810000000001</v>
      </c>
      <c r="C1712" s="5" t="s">
        <v>1364</v>
      </c>
      <c r="D1712" s="5" t="s">
        <v>1898</v>
      </c>
      <c r="E1712" s="5">
        <v>335.27330000000001</v>
      </c>
      <c r="F1712" s="5">
        <v>335.2629</v>
      </c>
      <c r="G1712" s="5">
        <v>335.26889999999997</v>
      </c>
      <c r="H1712" s="5">
        <v>335.25639999999999</v>
      </c>
      <c r="I1712" s="5" t="str">
        <f>IF(IFERROR(INDEX('[1]Main v5 (no siloxanes)'!$E$2:$E$379,MATCH(A1712,'[1]Main v5 (no siloxanes)'!$E$2:$E$379,0),0),"")="","",1)</f>
        <v/>
      </c>
      <c r="K1712">
        <f>IFERROR(INDEX('Data1 totsignal with smooth'!B$2:B$2058,MATCH($H1712,'Data1 totsignal with smooth'!$A$2:$A$2058,0),0),"")</f>
        <v>7893.62646484375</v>
      </c>
      <c r="L1712">
        <f>IFERROR(INDEX('Data1 totsignal with smooth'!C$2:C$2058,MATCH($H1712,'Data1 totsignal with smooth'!$A$2:$A$2058,0),0),"")</f>
        <v>5187.02734375</v>
      </c>
      <c r="M1712" s="9">
        <f t="shared" si="108"/>
        <v>1.5218015911088285</v>
      </c>
      <c r="N1712">
        <v>27.382998000000001</v>
      </c>
      <c r="O1712">
        <v>15.997774</v>
      </c>
      <c r="P1712">
        <f t="shared" si="107"/>
        <v>1.7116755118555871</v>
      </c>
    </row>
    <row r="1713" spans="1:16" x14ac:dyDescent="0.25">
      <c r="A1713" s="5">
        <f t="shared" si="105"/>
        <v>335.29480000000001</v>
      </c>
      <c r="B1713" s="5">
        <f t="shared" si="106"/>
        <v>334.28750000000002</v>
      </c>
      <c r="C1713" s="5" t="s">
        <v>1365</v>
      </c>
      <c r="D1713" s="5" t="s">
        <v>1898</v>
      </c>
      <c r="F1713" s="5">
        <v>335.298</v>
      </c>
      <c r="G1713" s="5">
        <v>335.29399999999998</v>
      </c>
      <c r="H1713" s="5">
        <v>335.29230000000001</v>
      </c>
      <c r="I1713" s="5" t="str">
        <f>IF(IFERROR(INDEX('[1]Main v5 (no siloxanes)'!$E$2:$E$379,MATCH(A1713,'[1]Main v5 (no siloxanes)'!$E$2:$E$379,0),0),"")="","",1)</f>
        <v/>
      </c>
      <c r="K1713">
        <f>IFERROR(INDEX('Data1 totsignal with smooth'!B$2:B$2058,MATCH($H1713,'Data1 totsignal with smooth'!$A$2:$A$2058,0),0),"")</f>
        <v>4235.390625</v>
      </c>
      <c r="L1713">
        <f>IFERROR(INDEX('Data1 totsignal with smooth'!C$2:C$2058,MATCH($H1713,'Data1 totsignal with smooth'!$A$2:$A$2058,0),0),"")</f>
        <v>5187.02734375</v>
      </c>
      <c r="M1713" s="9">
        <f t="shared" si="108"/>
        <v>0.81653524153932699</v>
      </c>
      <c r="P1713" t="str">
        <f t="shared" si="107"/>
        <v/>
      </c>
    </row>
    <row r="1714" spans="1:16" x14ac:dyDescent="0.25">
      <c r="A1714" s="5">
        <f t="shared" si="105"/>
        <v>335.36309999999997</v>
      </c>
      <c r="B1714" s="5">
        <f t="shared" si="106"/>
        <v>334.35579999999999</v>
      </c>
      <c r="C1714" s="5" t="s">
        <v>1366</v>
      </c>
      <c r="D1714" s="5" t="s">
        <v>1898</v>
      </c>
      <c r="E1714" s="5">
        <v>335.36970000000002</v>
      </c>
      <c r="F1714" s="5">
        <v>335.36</v>
      </c>
      <c r="G1714" s="5">
        <v>335.36259999999999</v>
      </c>
      <c r="H1714" s="5">
        <v>335.36</v>
      </c>
      <c r="I1714" s="5" t="str">
        <f>IF(IFERROR(INDEX('[1]Main v5 (no siloxanes)'!$E$2:$E$379,MATCH(A1714,'[1]Main v5 (no siloxanes)'!$E$2:$E$379,0),0),"")="","",1)</f>
        <v/>
      </c>
      <c r="K1714">
        <f>IFERROR(INDEX('Data1 totsignal with smooth'!B$2:B$2058,MATCH($H1714,'Data1 totsignal with smooth'!$A$2:$A$2058,0),0),"")</f>
        <v>10718.37890625</v>
      </c>
      <c r="L1714">
        <f>IFERROR(INDEX('Data1 totsignal with smooth'!C$2:C$2058,MATCH($H1714,'Data1 totsignal with smooth'!$A$2:$A$2058,0),0),"")</f>
        <v>5187.02734375</v>
      </c>
      <c r="M1714" s="9">
        <f t="shared" si="108"/>
        <v>2.0663818013538884</v>
      </c>
      <c r="N1714">
        <v>1093.2421999999999</v>
      </c>
      <c r="O1714">
        <v>14.573314999999999</v>
      </c>
      <c r="P1714">
        <f t="shared" si="107"/>
        <v>75.016713767595093</v>
      </c>
    </row>
    <row r="1715" spans="1:16" x14ac:dyDescent="0.25">
      <c r="A1715" s="5">
        <f t="shared" si="105"/>
        <v>335.37920000000003</v>
      </c>
      <c r="B1715" s="5">
        <f t="shared" si="106"/>
        <v>334.37189999999998</v>
      </c>
      <c r="C1715" s="5" t="s">
        <v>1898</v>
      </c>
      <c r="D1715" s="5" t="s">
        <v>1898</v>
      </c>
      <c r="F1715" s="5">
        <v>335.37439999999998</v>
      </c>
      <c r="G1715" s="5">
        <v>335.387</v>
      </c>
      <c r="H1715" s="5">
        <v>335.37630000000001</v>
      </c>
      <c r="I1715" s="5" t="str">
        <f>IF(IFERROR(INDEX('[1]Main v5 (no siloxanes)'!$E$2:$E$379,MATCH(A1715,'[1]Main v5 (no siloxanes)'!$E$2:$E$379,0),0),"")="","",1)</f>
        <v/>
      </c>
      <c r="K1715">
        <f>IFERROR(INDEX('Data1 totsignal with smooth'!B$2:B$2058,MATCH($H1715,'Data1 totsignal with smooth'!$A$2:$A$2058,0),0),"")</f>
        <v>8088.81640625</v>
      </c>
      <c r="L1715">
        <f>IFERROR(INDEX('Data1 totsignal with smooth'!C$2:C$2058,MATCH($H1715,'Data1 totsignal with smooth'!$A$2:$A$2058,0),0),"")</f>
        <v>5187.02734375</v>
      </c>
      <c r="M1715" s="9">
        <f t="shared" si="108"/>
        <v>1.5594319964394345</v>
      </c>
      <c r="P1715" t="str">
        <f t="shared" si="107"/>
        <v/>
      </c>
    </row>
    <row r="1716" spans="1:16" x14ac:dyDescent="0.25">
      <c r="A1716" s="5">
        <f t="shared" si="105"/>
        <v>336.2269</v>
      </c>
      <c r="B1716" s="5">
        <f t="shared" si="106"/>
        <v>335.21960000000001</v>
      </c>
      <c r="C1716" s="5" t="s">
        <v>2671</v>
      </c>
      <c r="D1716" s="5" t="s">
        <v>1898</v>
      </c>
      <c r="E1716" s="5">
        <v>336.22680000000003</v>
      </c>
      <c r="F1716" s="5">
        <v>336.22539999999998</v>
      </c>
      <c r="H1716" s="5">
        <v>336.2285</v>
      </c>
      <c r="I1716" s="5" t="str">
        <f>IF(IFERROR(INDEX('[1]Main v5 (no siloxanes)'!$E$2:$E$379,MATCH(A1716,'[1]Main v5 (no siloxanes)'!$E$2:$E$379,0),0),"")="","",1)</f>
        <v/>
      </c>
      <c r="K1716">
        <f>IFERROR(INDEX('Data1 totsignal with smooth'!B$2:B$2058,MATCH($H1716,'Data1 totsignal with smooth'!$A$2:$A$2058,0),0),"")</f>
        <v>8895.5634765625</v>
      </c>
      <c r="L1716">
        <f>IFERROR(INDEX('Data1 totsignal with smooth'!C$2:C$2058,MATCH($H1716,'Data1 totsignal with smooth'!$A$2:$A$2058,0),0),"")</f>
        <v>5069.45654296875</v>
      </c>
      <c r="M1716" s="9">
        <f t="shared" si="108"/>
        <v>1.7547371007451469</v>
      </c>
      <c r="N1716">
        <v>15.997774</v>
      </c>
      <c r="O1716">
        <v>14.573314999999999</v>
      </c>
      <c r="P1716">
        <f t="shared" si="107"/>
        <v>1.09774433613766</v>
      </c>
    </row>
    <row r="1717" spans="1:16" x14ac:dyDescent="0.25">
      <c r="A1717" s="5">
        <f t="shared" si="105"/>
        <v>336.36219999999997</v>
      </c>
      <c r="B1717" s="5">
        <f t="shared" si="106"/>
        <v>335.35489999999999</v>
      </c>
      <c r="C1717" s="5" t="s">
        <v>1370</v>
      </c>
      <c r="D1717" s="5" t="s">
        <v>1898</v>
      </c>
      <c r="H1717" s="5">
        <v>336.36219999999997</v>
      </c>
      <c r="I1717" s="5" t="str">
        <f>IF(IFERROR(INDEX('[1]Main v5 (no siloxanes)'!$E$2:$E$379,MATCH(A1717,'[1]Main v5 (no siloxanes)'!$E$2:$E$379,0),0),"")="","",1)</f>
        <v/>
      </c>
      <c r="K1717">
        <f>IFERROR(INDEX('Data1 totsignal with smooth'!B$2:B$2058,MATCH($H1717,'Data1 totsignal with smooth'!$A$2:$A$2058,0),0),"")</f>
        <v>4430.71484375</v>
      </c>
      <c r="L1717">
        <f>IFERROR(INDEX('Data1 totsignal with smooth'!C$2:C$2058,MATCH($H1717,'Data1 totsignal with smooth'!$A$2:$A$2058,0),0),"")</f>
        <v>5069.45654296875</v>
      </c>
      <c r="M1717" s="9">
        <f t="shared" si="108"/>
        <v>0.87400193811609372</v>
      </c>
      <c r="P1717" t="str">
        <f t="shared" si="107"/>
        <v/>
      </c>
    </row>
    <row r="1718" spans="1:16" x14ac:dyDescent="0.25">
      <c r="A1718" s="5">
        <f t="shared" si="105"/>
        <v>336.38749999999999</v>
      </c>
      <c r="B1718" s="5">
        <f t="shared" si="106"/>
        <v>335.3802</v>
      </c>
      <c r="C1718" s="5" t="s">
        <v>1898</v>
      </c>
      <c r="D1718" s="5" t="s">
        <v>1898</v>
      </c>
      <c r="H1718" s="5">
        <v>336.38749999999999</v>
      </c>
      <c r="I1718" s="5" t="str">
        <f>IF(IFERROR(INDEX('[1]Main v5 (no siloxanes)'!$E$2:$E$379,MATCH(A1718,'[1]Main v5 (no siloxanes)'!$E$2:$E$379,0),0),"")="","",1)</f>
        <v/>
      </c>
      <c r="K1718">
        <f>IFERROR(INDEX('Data1 totsignal with smooth'!B$2:B$2058,MATCH($H1718,'Data1 totsignal with smooth'!$A$2:$A$2058,0),0),"")</f>
        <v>3122.10913085937</v>
      </c>
      <c r="L1718">
        <f>IFERROR(INDEX('Data1 totsignal with smooth'!C$2:C$2058,MATCH($H1718,'Data1 totsignal with smooth'!$A$2:$A$2058,0),0),"")</f>
        <v>5069.45654296875</v>
      </c>
      <c r="M1718" s="9">
        <f t="shared" si="108"/>
        <v>0.61586663272410969</v>
      </c>
      <c r="P1718" t="str">
        <f t="shared" si="107"/>
        <v/>
      </c>
    </row>
    <row r="1719" spans="1:16" x14ac:dyDescent="0.25">
      <c r="A1719" s="5">
        <f t="shared" si="105"/>
        <v>337.19290000000001</v>
      </c>
      <c r="B1719" s="5">
        <f t="shared" si="106"/>
        <v>336.18560000000002</v>
      </c>
      <c r="C1719" s="5" t="s">
        <v>2672</v>
      </c>
      <c r="D1719" s="5" t="s">
        <v>1898</v>
      </c>
      <c r="G1719" s="5">
        <v>337.19069999999999</v>
      </c>
      <c r="H1719" s="5">
        <v>337.19499999999999</v>
      </c>
      <c r="I1719" s="5" t="str">
        <f>IF(IFERROR(INDEX('[1]Main v5 (no siloxanes)'!$E$2:$E$379,MATCH(A1719,'[1]Main v5 (no siloxanes)'!$E$2:$E$379,0),0),"")="","",1)</f>
        <v/>
      </c>
      <c r="K1719">
        <f>IFERROR(INDEX('Data1 totsignal with smooth'!B$2:B$2058,MATCH($H1719,'Data1 totsignal with smooth'!$A$2:$A$2058,0),0),"")</f>
        <v>6356.68505859375</v>
      </c>
      <c r="L1719">
        <f>IFERROR(INDEX('Data1 totsignal with smooth'!C$2:C$2058,MATCH($H1719,'Data1 totsignal with smooth'!$A$2:$A$2058,0),0),"")</f>
        <v>5069.45654296875</v>
      </c>
      <c r="M1719" s="9">
        <f t="shared" si="108"/>
        <v>1.2539184436663855</v>
      </c>
      <c r="P1719" t="str">
        <f t="shared" si="107"/>
        <v/>
      </c>
    </row>
    <row r="1720" spans="1:16" x14ac:dyDescent="0.25">
      <c r="A1720" s="5">
        <f t="shared" si="105"/>
        <v>337.20949999999999</v>
      </c>
      <c r="B1720" s="5">
        <f t="shared" si="106"/>
        <v>336.2022</v>
      </c>
      <c r="C1720" s="5" t="s">
        <v>2579</v>
      </c>
      <c r="D1720" s="5" t="s">
        <v>1898</v>
      </c>
      <c r="E1720" s="5">
        <v>337.20580000000001</v>
      </c>
      <c r="H1720" s="5">
        <v>337.2131</v>
      </c>
      <c r="I1720" s="5" t="str">
        <f>IF(IFERROR(INDEX('[1]Main v5 (no siloxanes)'!$E$2:$E$379,MATCH(A1720,'[1]Main v5 (no siloxanes)'!$E$2:$E$379,0),0),"")="","",1)</f>
        <v/>
      </c>
      <c r="K1720">
        <f>IFERROR(INDEX('Data1 totsignal with smooth'!B$2:B$2058,MATCH($H1720,'Data1 totsignal with smooth'!$A$2:$A$2058,0),0),"")</f>
        <v>11693.94921875</v>
      </c>
      <c r="L1720">
        <f>IFERROR(INDEX('Data1 totsignal with smooth'!C$2:C$2058,MATCH($H1720,'Data1 totsignal with smooth'!$A$2:$A$2058,0),0),"")</f>
        <v>5069.45654296875</v>
      </c>
      <c r="M1720" s="9">
        <f t="shared" si="108"/>
        <v>2.3067461215284131</v>
      </c>
      <c r="N1720">
        <v>35.516376000000001</v>
      </c>
      <c r="O1720">
        <v>14.573314999999999</v>
      </c>
      <c r="P1720">
        <f t="shared" si="107"/>
        <v>2.4370828462844591</v>
      </c>
    </row>
    <row r="1721" spans="1:16" x14ac:dyDescent="0.25">
      <c r="A1721" s="5">
        <f t="shared" si="105"/>
        <v>337.23939999999999</v>
      </c>
      <c r="B1721" s="5">
        <f t="shared" si="106"/>
        <v>336.2321</v>
      </c>
      <c r="C1721" s="5" t="s">
        <v>2165</v>
      </c>
      <c r="D1721" s="5" t="s">
        <v>1898</v>
      </c>
      <c r="E1721" s="5">
        <v>337.24149999999997</v>
      </c>
      <c r="F1721" s="5">
        <v>337.23180000000002</v>
      </c>
      <c r="G1721" s="5">
        <v>337.2475</v>
      </c>
      <c r="H1721" s="5">
        <v>337.23680000000002</v>
      </c>
      <c r="I1721" s="5" t="str">
        <f>IF(IFERROR(INDEX('[1]Main v5 (no siloxanes)'!$E$2:$E$379,MATCH(A1721,'[1]Main v5 (no siloxanes)'!$E$2:$E$379,0),0),"")="","",1)</f>
        <v/>
      </c>
      <c r="K1721">
        <f>IFERROR(INDEX('Data1 totsignal with smooth'!B$2:B$2058,MATCH($H1721,'Data1 totsignal with smooth'!$A$2:$A$2058,0),0),"")</f>
        <v>6886.79296875</v>
      </c>
      <c r="L1721">
        <f>IFERROR(INDEX('Data1 totsignal with smooth'!C$2:C$2058,MATCH($H1721,'Data1 totsignal with smooth'!$A$2:$A$2058,0),0),"")</f>
        <v>5069.45654296875</v>
      </c>
      <c r="M1721" s="9">
        <f t="shared" si="108"/>
        <v>1.3584874256988877</v>
      </c>
      <c r="N1721">
        <v>22.774467000000001</v>
      </c>
      <c r="O1721">
        <v>12.399884999999999</v>
      </c>
      <c r="P1721">
        <f t="shared" si="107"/>
        <v>1.8366675981269183</v>
      </c>
    </row>
    <row r="1722" spans="1:16" x14ac:dyDescent="0.25">
      <c r="A1722" s="5">
        <f t="shared" si="105"/>
        <v>337.27370000000002</v>
      </c>
      <c r="B1722" s="5">
        <f t="shared" si="106"/>
        <v>336.26639999999998</v>
      </c>
      <c r="C1722" s="5" t="s">
        <v>1375</v>
      </c>
      <c r="D1722" s="5" t="s">
        <v>1898</v>
      </c>
      <c r="F1722" s="5">
        <v>337.27440000000001</v>
      </c>
      <c r="G1722" s="5">
        <v>337.27539999999999</v>
      </c>
      <c r="H1722" s="5">
        <v>337.27140000000003</v>
      </c>
      <c r="I1722" s="5" t="str">
        <f>IF(IFERROR(INDEX('[1]Main v5 (no siloxanes)'!$E$2:$E$379,MATCH(A1722,'[1]Main v5 (no siloxanes)'!$E$2:$E$379,0),0),"")="","",1)</f>
        <v/>
      </c>
      <c r="K1722">
        <f>IFERROR(INDEX('Data1 totsignal with smooth'!B$2:B$2058,MATCH($H1722,'Data1 totsignal with smooth'!$A$2:$A$2058,0),0),"")</f>
        <v>5403.2890625</v>
      </c>
      <c r="L1722">
        <f>IFERROR(INDEX('Data1 totsignal with smooth'!C$2:C$2058,MATCH($H1722,'Data1 totsignal with smooth'!$A$2:$A$2058,0),0),"")</f>
        <v>5069.45654296875</v>
      </c>
      <c r="M1722" s="9">
        <f t="shared" si="108"/>
        <v>1.0658517371046943</v>
      </c>
      <c r="P1722" t="str">
        <f t="shared" si="107"/>
        <v/>
      </c>
    </row>
    <row r="1723" spans="1:16" x14ac:dyDescent="0.25">
      <c r="A1723" s="5">
        <f t="shared" si="105"/>
        <v>337.29649999999998</v>
      </c>
      <c r="B1723" s="5">
        <f t="shared" si="106"/>
        <v>336.28919999999999</v>
      </c>
      <c r="C1723" s="5" t="s">
        <v>1898</v>
      </c>
      <c r="D1723" s="5" t="s">
        <v>1898</v>
      </c>
      <c r="E1723" s="5">
        <v>337.29050000000001</v>
      </c>
      <c r="F1723" s="5">
        <v>337.3039</v>
      </c>
      <c r="G1723" s="5">
        <v>337.29809999999998</v>
      </c>
      <c r="H1723" s="5">
        <v>337.29360000000003</v>
      </c>
      <c r="I1723" s="5" t="str">
        <f>IF(IFERROR(INDEX('[1]Main v5 (no siloxanes)'!$E$2:$E$379,MATCH(A1723,'[1]Main v5 (no siloxanes)'!$E$2:$E$379,0),0),"")="","",1)</f>
        <v/>
      </c>
      <c r="K1723">
        <f>IFERROR(INDEX('Data1 totsignal with smooth'!B$2:B$2058,MATCH($H1723,'Data1 totsignal with smooth'!$A$2:$A$2058,0),0),"")</f>
        <v>8063.59521484375</v>
      </c>
      <c r="L1723">
        <f>IFERROR(INDEX('Data1 totsignal with smooth'!C$2:C$2058,MATCH($H1723,'Data1 totsignal with smooth'!$A$2:$A$2058,0),0),"")</f>
        <v>5069.45654296875</v>
      </c>
      <c r="M1723" s="9">
        <f t="shared" si="108"/>
        <v>1.5906232051693627</v>
      </c>
      <c r="N1723">
        <v>282.16314999999997</v>
      </c>
      <c r="O1723">
        <v>14.573314999999999</v>
      </c>
      <c r="P1723">
        <f t="shared" si="107"/>
        <v>19.361631173140772</v>
      </c>
    </row>
    <row r="1724" spans="1:16" x14ac:dyDescent="0.25">
      <c r="A1724" s="5">
        <f t="shared" si="105"/>
        <v>337.33839999999998</v>
      </c>
      <c r="B1724" s="5">
        <f t="shared" si="106"/>
        <v>336.33109999999999</v>
      </c>
      <c r="C1724" s="5" t="s">
        <v>1898</v>
      </c>
      <c r="D1724" s="5" t="s">
        <v>1898</v>
      </c>
      <c r="E1724" s="5">
        <v>337.33089999999999</v>
      </c>
      <c r="F1724" s="5">
        <v>337.34469999999999</v>
      </c>
      <c r="G1724" s="5">
        <v>337.33819999999997</v>
      </c>
      <c r="H1724" s="5">
        <v>337.3399</v>
      </c>
      <c r="I1724" s="5" t="str">
        <f>IF(IFERROR(INDEX('[1]Main v5 (no siloxanes)'!$E$2:$E$379,MATCH(A1724,'[1]Main v5 (no siloxanes)'!$E$2:$E$379,0),0),"")="","",1)</f>
        <v/>
      </c>
      <c r="K1724">
        <f>IFERROR(INDEX('Data1 totsignal with smooth'!B$2:B$2058,MATCH($H1724,'Data1 totsignal with smooth'!$A$2:$A$2058,0),0),"")</f>
        <v>2520.69116210937</v>
      </c>
      <c r="L1724">
        <f>IFERROR(INDEX('Data1 totsignal with smooth'!C$2:C$2058,MATCH($H1724,'Data1 totsignal with smooth'!$A$2:$A$2058,0),0),"")</f>
        <v>5069.45654296875</v>
      </c>
      <c r="M1724" s="9">
        <f t="shared" si="108"/>
        <v>0.49723104256718126</v>
      </c>
      <c r="N1724">
        <v>52.692070000000001</v>
      </c>
      <c r="O1724">
        <v>14.573314999999999</v>
      </c>
      <c r="P1724">
        <f t="shared" si="107"/>
        <v>3.6156543655304234</v>
      </c>
    </row>
    <row r="1725" spans="1:16" x14ac:dyDescent="0.25">
      <c r="A1725" s="5">
        <f t="shared" si="105"/>
        <v>337.38170000000002</v>
      </c>
      <c r="B1725" s="5">
        <f t="shared" si="106"/>
        <v>336.37439999999998</v>
      </c>
      <c r="C1725" s="5" t="s">
        <v>1376</v>
      </c>
      <c r="D1725" s="5" t="s">
        <v>1898</v>
      </c>
      <c r="E1725" s="5">
        <v>337.38409999999999</v>
      </c>
      <c r="F1725" s="5">
        <v>337.38069999999999</v>
      </c>
      <c r="G1725" s="5">
        <v>337.38229999999999</v>
      </c>
      <c r="H1725" s="5">
        <v>337.37959999999998</v>
      </c>
      <c r="I1725" s="5" t="str">
        <f>IF(IFERROR(INDEX('[1]Main v5 (no siloxanes)'!$E$2:$E$379,MATCH(A1725,'[1]Main v5 (no siloxanes)'!$E$2:$E$379,0),0),"")="","",1)</f>
        <v/>
      </c>
      <c r="K1725">
        <f>IFERROR(INDEX('Data1 totsignal with smooth'!B$2:B$2058,MATCH($H1725,'Data1 totsignal with smooth'!$A$2:$A$2058,0),0),"")</f>
        <v>23340.544921875</v>
      </c>
      <c r="L1725">
        <f>IFERROR(INDEX('Data1 totsignal with smooth'!C$2:C$2058,MATCH($H1725,'Data1 totsignal with smooth'!$A$2:$A$2058,0),0),"")</f>
        <v>5069.45654296875</v>
      </c>
      <c r="M1725" s="9">
        <f t="shared" si="108"/>
        <v>4.6041512978837815</v>
      </c>
      <c r="N1725">
        <v>1763.3869999999999</v>
      </c>
      <c r="O1725">
        <v>14.573314999999999</v>
      </c>
      <c r="P1725">
        <f t="shared" si="107"/>
        <v>121.0010900059458</v>
      </c>
    </row>
    <row r="1726" spans="1:16" x14ac:dyDescent="0.25">
      <c r="A1726" s="5">
        <f t="shared" si="105"/>
        <v>338.2038</v>
      </c>
      <c r="B1726" s="5">
        <f t="shared" si="106"/>
        <v>337.19650000000001</v>
      </c>
      <c r="C1726" s="5" t="s">
        <v>1898</v>
      </c>
      <c r="D1726" s="5" t="s">
        <v>1898</v>
      </c>
      <c r="E1726" s="5">
        <v>338.2011</v>
      </c>
      <c r="H1726" s="5">
        <v>338.20650000000001</v>
      </c>
      <c r="I1726" s="5" t="str">
        <f>IF(IFERROR(INDEX('[1]Main v5 (no siloxanes)'!$E$2:$E$379,MATCH(A1726,'[1]Main v5 (no siloxanes)'!$E$2:$E$379,0),0),"")="","",1)</f>
        <v/>
      </c>
      <c r="K1726">
        <f>IFERROR(INDEX('Data1 totsignal with smooth'!B$2:B$2058,MATCH($H1726,'Data1 totsignal with smooth'!$A$2:$A$2058,0),0),"")</f>
        <v>4082.83374023437</v>
      </c>
      <c r="L1726">
        <f>IFERROR(INDEX('Data1 totsignal with smooth'!C$2:C$2058,MATCH($H1726,'Data1 totsignal with smooth'!$A$2:$A$2058,0),0),"")</f>
        <v>4928.8662109375</v>
      </c>
      <c r="M1726" s="9">
        <f t="shared" si="108"/>
        <v>0.82835150428191284</v>
      </c>
      <c r="N1726">
        <v>4.6975613000000003</v>
      </c>
      <c r="O1726">
        <v>15.997774</v>
      </c>
      <c r="P1726">
        <f t="shared" si="107"/>
        <v>0.29363843369708814</v>
      </c>
    </row>
    <row r="1727" spans="1:16" x14ac:dyDescent="0.25">
      <c r="A1727" s="5">
        <f t="shared" si="105"/>
        <v>338.2364</v>
      </c>
      <c r="B1727" s="5">
        <f t="shared" si="106"/>
        <v>337.22910000000002</v>
      </c>
      <c r="C1727" s="5" t="s">
        <v>1377</v>
      </c>
      <c r="D1727" s="5" t="s">
        <v>1898</v>
      </c>
      <c r="E1727" s="5">
        <v>338.24160000000001</v>
      </c>
      <c r="F1727" s="5">
        <v>338.23829999999998</v>
      </c>
      <c r="H1727" s="5">
        <v>338.22919999999999</v>
      </c>
      <c r="I1727" s="5" t="str">
        <f>IF(IFERROR(INDEX('[1]Main v5 (no siloxanes)'!$E$2:$E$379,MATCH(A1727,'[1]Main v5 (no siloxanes)'!$E$2:$E$379,0),0),"")="","",1)</f>
        <v/>
      </c>
      <c r="K1727">
        <f>IFERROR(INDEX('Data1 totsignal with smooth'!B$2:B$2058,MATCH($H1727,'Data1 totsignal with smooth'!$A$2:$A$2058,0),0),"")</f>
        <v>2957.04663085937</v>
      </c>
      <c r="L1727">
        <f>IFERROR(INDEX('Data1 totsignal with smooth'!C$2:C$2058,MATCH($H1727,'Data1 totsignal with smooth'!$A$2:$A$2058,0),0),"")</f>
        <v>5069.45654296875</v>
      </c>
      <c r="M1727" s="9">
        <f t="shared" si="108"/>
        <v>0.58330643645831093</v>
      </c>
      <c r="N1727">
        <v>6.0818304999999997</v>
      </c>
      <c r="O1727">
        <v>16.409351000000001</v>
      </c>
      <c r="P1727">
        <f t="shared" si="107"/>
        <v>0.37063199513496903</v>
      </c>
    </row>
    <row r="1728" spans="1:16" x14ac:dyDescent="0.25">
      <c r="A1728" s="5">
        <f t="shared" si="105"/>
        <v>338.29360000000003</v>
      </c>
      <c r="B1728" s="5">
        <f t="shared" si="106"/>
        <v>337.28629999999998</v>
      </c>
      <c r="C1728" s="5" t="s">
        <v>1898</v>
      </c>
      <c r="D1728" s="5" t="s">
        <v>1898</v>
      </c>
      <c r="E1728" s="5">
        <v>338.29419999999999</v>
      </c>
      <c r="F1728" s="5">
        <v>338.30160000000001</v>
      </c>
      <c r="G1728" s="5">
        <v>338.28769999999997</v>
      </c>
      <c r="H1728" s="5">
        <v>338.29070000000002</v>
      </c>
      <c r="I1728" s="5" t="str">
        <f>IF(IFERROR(INDEX('[1]Main v5 (no siloxanes)'!$E$2:$E$379,MATCH(A1728,'[1]Main v5 (no siloxanes)'!$E$2:$E$379,0),0),"")="","",1)</f>
        <v/>
      </c>
      <c r="K1728">
        <f>IFERROR(INDEX('Data1 totsignal with smooth'!B$2:B$2058,MATCH($H1728,'Data1 totsignal with smooth'!$A$2:$A$2058,0),0),"")</f>
        <v>5069.45654296875</v>
      </c>
      <c r="L1728">
        <f>IFERROR(INDEX('Data1 totsignal with smooth'!C$2:C$2058,MATCH($H1728,'Data1 totsignal with smooth'!$A$2:$A$2058,0),0),"")</f>
        <v>5403.2890625</v>
      </c>
      <c r="M1728" s="9">
        <f t="shared" si="108"/>
        <v>0.93821679431364868</v>
      </c>
      <c r="N1728">
        <v>5.2603369000000004</v>
      </c>
      <c r="O1728">
        <v>16.409351000000001</v>
      </c>
      <c r="P1728">
        <f t="shared" si="107"/>
        <v>0.32056946676318887</v>
      </c>
    </row>
    <row r="1729" spans="1:16" x14ac:dyDescent="0.25">
      <c r="A1729" s="5">
        <f t="shared" si="105"/>
        <v>338.3845</v>
      </c>
      <c r="B1729" s="5">
        <f t="shared" si="106"/>
        <v>337.37720000000002</v>
      </c>
      <c r="C1729" s="5" t="s">
        <v>1898</v>
      </c>
      <c r="D1729" s="5" t="s">
        <v>1898</v>
      </c>
      <c r="E1729" s="5">
        <v>338.3877</v>
      </c>
      <c r="F1729" s="5">
        <v>338.37939999999998</v>
      </c>
      <c r="G1729" s="5">
        <v>338.38510000000002</v>
      </c>
      <c r="H1729" s="5">
        <v>338.38589999999999</v>
      </c>
      <c r="I1729" s="5" t="str">
        <f>IF(IFERROR(INDEX('[1]Main v5 (no siloxanes)'!$E$2:$E$379,MATCH(A1729,'[1]Main v5 (no siloxanes)'!$E$2:$E$379,0),0),"")="","",1)</f>
        <v/>
      </c>
      <c r="K1729">
        <f>IFERROR(INDEX('Data1 totsignal with smooth'!B$2:B$2058,MATCH($H1729,'Data1 totsignal with smooth'!$A$2:$A$2058,0),0),"")</f>
        <v>7664.21240234375</v>
      </c>
      <c r="L1729">
        <f>IFERROR(INDEX('Data1 totsignal with smooth'!C$2:C$2058,MATCH($H1729,'Data1 totsignal with smooth'!$A$2:$A$2058,0),0),"")</f>
        <v>5069.45654296875</v>
      </c>
      <c r="M1729" s="9">
        <f t="shared" si="108"/>
        <v>1.5118410301739114</v>
      </c>
      <c r="N1729">
        <v>12.399884999999999</v>
      </c>
      <c r="O1729">
        <v>15.997774</v>
      </c>
      <c r="P1729">
        <f t="shared" si="107"/>
        <v>0.77510064837770554</v>
      </c>
    </row>
    <row r="1730" spans="1:16" x14ac:dyDescent="0.25">
      <c r="A1730" s="5">
        <f t="shared" ref="A1730:A1793" si="109">VALUE(FIXED(AVERAGE(E1730:H1730),4))</f>
        <v>339.1995</v>
      </c>
      <c r="B1730" s="5">
        <f t="shared" ref="B1730:B1793" si="110">VALUE(FIXED(A1730-1.007276,4))</f>
        <v>338.19220000000001</v>
      </c>
      <c r="C1730" s="5" t="s">
        <v>1955</v>
      </c>
      <c r="D1730" s="5" t="s">
        <v>1898</v>
      </c>
      <c r="F1730" s="5">
        <v>339.2022</v>
      </c>
      <c r="G1730" s="5">
        <v>339.2022</v>
      </c>
      <c r="H1730" s="5">
        <v>339.19409999999999</v>
      </c>
      <c r="I1730" s="5" t="str">
        <f>IF(IFERROR(INDEX('[1]Main v5 (no siloxanes)'!$E$2:$E$379,MATCH(A1730,'[1]Main v5 (no siloxanes)'!$E$2:$E$379,0),0),"")="","",1)</f>
        <v/>
      </c>
      <c r="K1730">
        <f>IFERROR(INDEX('Data1 totsignal with smooth'!B$2:B$2058,MATCH($H1730,'Data1 totsignal with smooth'!$A$2:$A$2058,0),0),"")</f>
        <v>3514.05395507812</v>
      </c>
      <c r="L1730">
        <f>IFERROR(INDEX('Data1 totsignal with smooth'!C$2:C$2058,MATCH($H1730,'Data1 totsignal with smooth'!$A$2:$A$2058,0),0),"")</f>
        <v>4928.8662109375</v>
      </c>
      <c r="M1730" s="9">
        <f t="shared" si="108"/>
        <v>0.71295381223377252</v>
      </c>
      <c r="P1730" t="str">
        <f t="shared" ref="P1730:P1793" si="111">IFERROR(N1730/O1730,"")</f>
        <v/>
      </c>
    </row>
    <row r="1731" spans="1:16" x14ac:dyDescent="0.25">
      <c r="A1731" s="5">
        <f t="shared" si="109"/>
        <v>339.22050000000002</v>
      </c>
      <c r="B1731" s="5">
        <f t="shared" si="110"/>
        <v>338.21319999999997</v>
      </c>
      <c r="C1731" s="5" t="s">
        <v>1382</v>
      </c>
      <c r="D1731" s="5" t="s">
        <v>1898</v>
      </c>
      <c r="E1731" s="5">
        <v>339.2149</v>
      </c>
      <c r="F1731" s="5">
        <v>339.22109999999998</v>
      </c>
      <c r="G1731" s="5">
        <v>339.2294</v>
      </c>
      <c r="H1731" s="5">
        <v>339.21660000000003</v>
      </c>
      <c r="I1731" s="5" t="str">
        <f>IF(IFERROR(INDEX('[1]Main v5 (no siloxanes)'!$E$2:$E$379,MATCH(A1731,'[1]Main v5 (no siloxanes)'!$E$2:$E$379,0),0),"")="","",1)</f>
        <v/>
      </c>
      <c r="K1731">
        <f>IFERROR(INDEX('Data1 totsignal with smooth'!B$2:B$2058,MATCH($H1731,'Data1 totsignal with smooth'!$A$2:$A$2058,0),0),"")</f>
        <v>4598.732421875</v>
      </c>
      <c r="L1731">
        <f>IFERROR(INDEX('Data1 totsignal with smooth'!C$2:C$2058,MATCH($H1731,'Data1 totsignal with smooth'!$A$2:$A$2058,0),0),"")</f>
        <v>4928.8662109375</v>
      </c>
      <c r="M1731" s="9">
        <f t="shared" si="108"/>
        <v>0.93302033876880042</v>
      </c>
      <c r="N1731">
        <v>14.573314999999999</v>
      </c>
      <c r="O1731">
        <v>12.399884999999999</v>
      </c>
      <c r="P1731">
        <f t="shared" si="111"/>
        <v>1.1752782384675342</v>
      </c>
    </row>
    <row r="1732" spans="1:16" x14ac:dyDescent="0.25">
      <c r="A1732" s="5">
        <f t="shared" si="109"/>
        <v>339.25170000000003</v>
      </c>
      <c r="B1732" s="5">
        <f t="shared" si="110"/>
        <v>338.24439999999998</v>
      </c>
      <c r="C1732" s="5" t="s">
        <v>1384</v>
      </c>
      <c r="D1732" s="5" t="s">
        <v>1898</v>
      </c>
      <c r="E1732" s="5">
        <v>339.25400000000002</v>
      </c>
      <c r="F1732" s="5">
        <v>339.24770000000001</v>
      </c>
      <c r="H1732" s="5">
        <v>339.25349999999997</v>
      </c>
      <c r="I1732" s="5" t="str">
        <f>IF(IFERROR(INDEX('[1]Main v5 (no siloxanes)'!$E$2:$E$379,MATCH(A1732,'[1]Main v5 (no siloxanes)'!$E$2:$E$379,0),0),"")="","",1)</f>
        <v/>
      </c>
      <c r="K1732">
        <f>IFERROR(INDEX('Data1 totsignal with smooth'!B$2:B$2058,MATCH($H1732,'Data1 totsignal with smooth'!$A$2:$A$2058,0),0),"")</f>
        <v>2923.37084960937</v>
      </c>
      <c r="L1732">
        <f>IFERROR(INDEX('Data1 totsignal with smooth'!C$2:C$2058,MATCH($H1732,'Data1 totsignal with smooth'!$A$2:$A$2058,0),0),"")</f>
        <v>4757.4716796875</v>
      </c>
      <c r="M1732" s="9">
        <f t="shared" si="108"/>
        <v>0.61447992682562746</v>
      </c>
      <c r="N1732">
        <v>33.973109999999998</v>
      </c>
      <c r="O1732">
        <v>11.703484</v>
      </c>
      <c r="P1732">
        <f t="shared" si="111"/>
        <v>2.9028202200302062</v>
      </c>
    </row>
    <row r="1733" spans="1:16" x14ac:dyDescent="0.25">
      <c r="A1733" s="5">
        <f t="shared" si="109"/>
        <v>339.29829999999998</v>
      </c>
      <c r="B1733" s="5">
        <f t="shared" si="110"/>
        <v>338.291</v>
      </c>
      <c r="C1733" s="5" t="s">
        <v>2580</v>
      </c>
      <c r="D1733" s="5" t="s">
        <v>1898</v>
      </c>
      <c r="G1733" s="5">
        <v>339.2978</v>
      </c>
      <c r="H1733" s="5">
        <v>339.2987</v>
      </c>
      <c r="I1733" s="5" t="str">
        <f>IF(IFERROR(INDEX('[1]Main v5 (no siloxanes)'!$E$2:$E$379,MATCH(A1733,'[1]Main v5 (no siloxanes)'!$E$2:$E$379,0),0),"")="","",1)</f>
        <v/>
      </c>
      <c r="K1733">
        <f>IFERROR(INDEX('Data1 totsignal with smooth'!B$2:B$2058,MATCH($H1733,'Data1 totsignal with smooth'!$A$2:$A$2058,0),0),"")</f>
        <v>17783.94921875</v>
      </c>
      <c r="L1733">
        <f>IFERROR(INDEX('Data1 totsignal with smooth'!C$2:C$2058,MATCH($H1733,'Data1 totsignal with smooth'!$A$2:$A$2058,0),0),"")</f>
        <v>4757.4716796875</v>
      </c>
      <c r="M1733" s="9">
        <f t="shared" si="108"/>
        <v>3.7381093185862451</v>
      </c>
      <c r="P1733" t="str">
        <f t="shared" si="111"/>
        <v/>
      </c>
    </row>
    <row r="1734" spans="1:16" x14ac:dyDescent="0.25">
      <c r="A1734" s="5">
        <f t="shared" si="109"/>
        <v>339.32350000000002</v>
      </c>
      <c r="B1734" s="5">
        <f t="shared" si="110"/>
        <v>338.31619999999998</v>
      </c>
      <c r="C1734" s="5" t="s">
        <v>1387</v>
      </c>
      <c r="D1734" s="5" t="s">
        <v>1898</v>
      </c>
      <c r="F1734" s="5">
        <v>339.32769999999999</v>
      </c>
      <c r="G1734" s="5">
        <v>339.31810000000002</v>
      </c>
      <c r="H1734" s="5">
        <v>339.32459999999998</v>
      </c>
      <c r="I1734" s="5" t="str">
        <f>IF(IFERROR(INDEX('[1]Main v5 (no siloxanes)'!$E$2:$E$379,MATCH(A1734,'[1]Main v5 (no siloxanes)'!$E$2:$E$379,0),0),"")="","",1)</f>
        <v/>
      </c>
      <c r="K1734">
        <f>IFERROR(INDEX('Data1 totsignal with smooth'!B$2:B$2058,MATCH($H1734,'Data1 totsignal with smooth'!$A$2:$A$2058,0),0),"")</f>
        <v>7021.1767578125</v>
      </c>
      <c r="L1734">
        <f>IFERROR(INDEX('Data1 totsignal with smooth'!C$2:C$2058,MATCH($H1734,'Data1 totsignal with smooth'!$A$2:$A$2058,0),0),"")</f>
        <v>4598.732421875</v>
      </c>
      <c r="M1734" s="9">
        <f t="shared" si="108"/>
        <v>1.526763489089852</v>
      </c>
      <c r="P1734" t="str">
        <f t="shared" si="111"/>
        <v/>
      </c>
    </row>
    <row r="1735" spans="1:16" x14ac:dyDescent="0.25">
      <c r="A1735" s="5">
        <f t="shared" si="109"/>
        <v>339.36090000000002</v>
      </c>
      <c r="B1735" s="5">
        <f t="shared" si="110"/>
        <v>338.35359999999997</v>
      </c>
      <c r="C1735" s="5" t="s">
        <v>1389</v>
      </c>
      <c r="D1735" s="5" t="s">
        <v>1898</v>
      </c>
      <c r="E1735" s="5">
        <v>339.36849999999998</v>
      </c>
      <c r="F1735" s="5">
        <v>339.36360000000002</v>
      </c>
      <c r="G1735" s="5">
        <v>339.35289999999998</v>
      </c>
      <c r="H1735" s="5">
        <v>339.35840000000002</v>
      </c>
      <c r="I1735" s="5" t="str">
        <f>IF(IFERROR(INDEX('[1]Main v5 (no siloxanes)'!$E$2:$E$379,MATCH(A1735,'[1]Main v5 (no siloxanes)'!$E$2:$E$379,0),0),"")="","",1)</f>
        <v/>
      </c>
      <c r="K1735">
        <f>IFERROR(INDEX('Data1 totsignal with smooth'!B$2:B$2058,MATCH($H1735,'Data1 totsignal with smooth'!$A$2:$A$2058,0),0),"")</f>
        <v>6051.0517578125</v>
      </c>
      <c r="L1735">
        <f>IFERROR(INDEX('Data1 totsignal with smooth'!C$2:C$2058,MATCH($H1735,'Data1 totsignal with smooth'!$A$2:$A$2058,0),0),"")</f>
        <v>4598.732421875</v>
      </c>
      <c r="M1735" s="9">
        <f t="shared" si="108"/>
        <v>1.3158086191380012</v>
      </c>
      <c r="N1735">
        <v>11.703484</v>
      </c>
      <c r="O1735">
        <v>6.0818304999999997</v>
      </c>
      <c r="P1735">
        <f t="shared" si="111"/>
        <v>1.9243357735800102</v>
      </c>
    </row>
    <row r="1736" spans="1:16" x14ac:dyDescent="0.25">
      <c r="A1736" s="5">
        <f t="shared" si="109"/>
        <v>339.38459999999998</v>
      </c>
      <c r="B1736" s="5">
        <f t="shared" si="110"/>
        <v>338.37729999999999</v>
      </c>
      <c r="C1736" s="5" t="s">
        <v>1898</v>
      </c>
      <c r="D1736" s="5" t="s">
        <v>1898</v>
      </c>
      <c r="G1736" s="5">
        <v>339.38010000000003</v>
      </c>
      <c r="H1736" s="5">
        <v>339.38909999999998</v>
      </c>
      <c r="I1736" s="5" t="str">
        <f>IF(IFERROR(INDEX('[1]Main v5 (no siloxanes)'!$E$2:$E$379,MATCH(A1736,'[1]Main v5 (no siloxanes)'!$E$2:$E$379,0),0),"")="","",1)</f>
        <v/>
      </c>
      <c r="K1736">
        <f>IFERROR(INDEX('Data1 totsignal with smooth'!B$2:B$2058,MATCH($H1736,'Data1 totsignal with smooth'!$A$2:$A$2058,0),0),"")</f>
        <v>2533.34936523437</v>
      </c>
      <c r="L1736">
        <f>IFERROR(INDEX('Data1 totsignal with smooth'!C$2:C$2058,MATCH($H1736,'Data1 totsignal with smooth'!$A$2:$A$2058,0),0),"")</f>
        <v>4598.732421875</v>
      </c>
      <c r="M1736" s="9">
        <f t="shared" si="108"/>
        <v>0.55087992360326765</v>
      </c>
      <c r="P1736" t="str">
        <f t="shared" si="111"/>
        <v/>
      </c>
    </row>
    <row r="1737" spans="1:16" x14ac:dyDescent="0.25">
      <c r="A1737" s="5">
        <f t="shared" si="109"/>
        <v>340.30709999999999</v>
      </c>
      <c r="B1737" s="5">
        <f t="shared" si="110"/>
        <v>339.2998</v>
      </c>
      <c r="C1737" s="5" t="s">
        <v>1898</v>
      </c>
      <c r="D1737" s="5" t="s">
        <v>1898</v>
      </c>
      <c r="E1737" s="5">
        <v>340.3091</v>
      </c>
      <c r="F1737" s="5">
        <v>340.30500000000001</v>
      </c>
      <c r="H1737" s="5">
        <v>340.3073</v>
      </c>
      <c r="I1737" s="5" t="str">
        <f>IF(IFERROR(INDEX('[1]Main v5 (no siloxanes)'!$E$2:$E$379,MATCH(A1737,'[1]Main v5 (no siloxanes)'!$E$2:$E$379,0),0),"")="","",1)</f>
        <v/>
      </c>
      <c r="K1737">
        <f>IFERROR(INDEX('Data1 totsignal with smooth'!B$2:B$2058,MATCH($H1737,'Data1 totsignal with smooth'!$A$2:$A$2058,0),0),"")</f>
        <v>7513.6044921875</v>
      </c>
      <c r="L1737">
        <f>IFERROR(INDEX('Data1 totsignal with smooth'!C$2:C$2058,MATCH($H1737,'Data1 totsignal with smooth'!$A$2:$A$2058,0),0),"")</f>
        <v>4430.71484375</v>
      </c>
      <c r="M1737" s="9">
        <f t="shared" si="108"/>
        <v>1.6957996073221113</v>
      </c>
      <c r="N1737">
        <v>52.681216999999997</v>
      </c>
      <c r="O1737">
        <v>6.0818304999999997</v>
      </c>
      <c r="P1737">
        <f t="shared" si="111"/>
        <v>8.6620659684613042</v>
      </c>
    </row>
    <row r="1738" spans="1:16" x14ac:dyDescent="0.25">
      <c r="A1738" s="5">
        <f t="shared" si="109"/>
        <v>340.36590000000001</v>
      </c>
      <c r="B1738" s="5">
        <f t="shared" si="110"/>
        <v>339.35860000000002</v>
      </c>
      <c r="C1738" s="5" t="s">
        <v>1898</v>
      </c>
      <c r="D1738" s="5" t="s">
        <v>1898</v>
      </c>
      <c r="E1738" s="5">
        <v>340.36759999999998</v>
      </c>
      <c r="F1738" s="5">
        <v>340.36689999999999</v>
      </c>
      <c r="H1738" s="5">
        <v>340.36320000000001</v>
      </c>
      <c r="I1738" s="5" t="str">
        <f>IF(IFERROR(INDEX('[1]Main v5 (no siloxanes)'!$E$2:$E$379,MATCH(A1738,'[1]Main v5 (no siloxanes)'!$E$2:$E$379,0),0),"")="","",1)</f>
        <v/>
      </c>
      <c r="K1738">
        <f>IFERROR(INDEX('Data1 totsignal with smooth'!B$2:B$2058,MATCH($H1738,'Data1 totsignal with smooth'!$A$2:$A$2058,0),0),"")</f>
        <v>2581.53466796875</v>
      </c>
      <c r="L1738">
        <f>IFERROR(INDEX('Data1 totsignal with smooth'!C$2:C$2058,MATCH($H1738,'Data1 totsignal with smooth'!$A$2:$A$2058,0),0),"")</f>
        <v>4430.71484375</v>
      </c>
      <c r="M1738" s="9">
        <f t="shared" si="108"/>
        <v>0.58264518458241166</v>
      </c>
      <c r="N1738">
        <v>0.88531755999999995</v>
      </c>
      <c r="O1738">
        <v>6.0045890999999996</v>
      </c>
      <c r="P1738">
        <f t="shared" si="111"/>
        <v>0.14744015706253738</v>
      </c>
    </row>
    <row r="1739" spans="1:16" x14ac:dyDescent="0.25">
      <c r="A1739" s="5">
        <f t="shared" si="109"/>
        <v>341.0179</v>
      </c>
      <c r="B1739" s="5">
        <f t="shared" si="110"/>
        <v>340.01060000000001</v>
      </c>
      <c r="C1739" s="5" t="s">
        <v>1394</v>
      </c>
      <c r="D1739" s="5" t="s">
        <v>1898</v>
      </c>
      <c r="H1739" s="5">
        <v>341.0179</v>
      </c>
      <c r="I1739" s="5" t="str">
        <f>IF(IFERROR(INDEX('[1]Main v5 (no siloxanes)'!$E$2:$E$379,MATCH(A1739,'[1]Main v5 (no siloxanes)'!$E$2:$E$379,0),0),"")="","",1)</f>
        <v/>
      </c>
      <c r="K1739">
        <f>IFERROR(INDEX('Data1 totsignal with smooth'!B$2:B$2058,MATCH($H1739,'Data1 totsignal with smooth'!$A$2:$A$2058,0),0),"")</f>
        <v>2218.33764648437</v>
      </c>
      <c r="L1739">
        <f>IFERROR(INDEX('Data1 totsignal with smooth'!C$2:C$2058,MATCH($H1739,'Data1 totsignal with smooth'!$A$2:$A$2058,0),0),"")</f>
        <v>4598.732421875</v>
      </c>
      <c r="M1739" s="9">
        <f t="shared" si="108"/>
        <v>0.48238023937472468</v>
      </c>
      <c r="P1739" t="str">
        <f t="shared" si="111"/>
        <v/>
      </c>
    </row>
    <row r="1740" spans="1:16" x14ac:dyDescent="0.25">
      <c r="A1740" s="5">
        <f t="shared" si="109"/>
        <v>341.09109999999998</v>
      </c>
      <c r="B1740" s="5">
        <f t="shared" si="110"/>
        <v>340.0838</v>
      </c>
      <c r="C1740" s="5" t="s">
        <v>1395</v>
      </c>
      <c r="D1740" s="5" t="s">
        <v>1898</v>
      </c>
      <c r="H1740" s="5">
        <v>341.09109999999998</v>
      </c>
      <c r="I1740" s="5" t="str">
        <f>IF(IFERROR(INDEX('[1]Main v5 (no siloxanes)'!$E$2:$E$379,MATCH(A1740,'[1]Main v5 (no siloxanes)'!$E$2:$E$379,0),0),"")="","",1)</f>
        <v/>
      </c>
      <c r="K1740">
        <f>IFERROR(INDEX('Data1 totsignal with smooth'!B$2:B$2058,MATCH($H1740,'Data1 totsignal with smooth'!$A$2:$A$2058,0),0),"")</f>
        <v>2196.78442382812</v>
      </c>
      <c r="L1740">
        <f>IFERROR(INDEX('Data1 totsignal with smooth'!C$2:C$2058,MATCH($H1740,'Data1 totsignal with smooth'!$A$2:$A$2058,0),0),"")</f>
        <v>4598.732421875</v>
      </c>
      <c r="M1740" s="9">
        <f t="shared" si="108"/>
        <v>0.47769346469878859</v>
      </c>
      <c r="P1740" t="str">
        <f t="shared" si="111"/>
        <v/>
      </c>
    </row>
    <row r="1741" spans="1:16" x14ac:dyDescent="0.25">
      <c r="A1741" s="5">
        <f t="shared" si="109"/>
        <v>341.2593</v>
      </c>
      <c r="B1741" s="5">
        <f t="shared" si="110"/>
        <v>340.25200000000001</v>
      </c>
      <c r="C1741" s="5" t="s">
        <v>1398</v>
      </c>
      <c r="D1741" s="5" t="s">
        <v>1898</v>
      </c>
      <c r="F1741" s="5">
        <v>341.26</v>
      </c>
      <c r="H1741" s="5">
        <v>341.25850000000003</v>
      </c>
      <c r="I1741" s="5" t="str">
        <f>IF(IFERROR(INDEX('[1]Main v5 (no siloxanes)'!$E$2:$E$379,MATCH(A1741,'[1]Main v5 (no siloxanes)'!$E$2:$E$379,0),0),"")="","",1)</f>
        <v/>
      </c>
      <c r="K1741">
        <f>IFERROR(INDEX('Data1 totsignal with smooth'!B$2:B$2058,MATCH($H1741,'Data1 totsignal with smooth'!$A$2:$A$2058,0),0),"")</f>
        <v>3025.9189453125</v>
      </c>
      <c r="L1741">
        <f>IFERROR(INDEX('Data1 totsignal with smooth'!C$2:C$2058,MATCH($H1741,'Data1 totsignal with smooth'!$A$2:$A$2058,0),0),"")</f>
        <v>4430.71484375</v>
      </c>
      <c r="M1741" s="9">
        <f t="shared" si="108"/>
        <v>0.68294147829912466</v>
      </c>
      <c r="P1741" t="str">
        <f t="shared" si="111"/>
        <v/>
      </c>
    </row>
    <row r="1742" spans="1:16" x14ac:dyDescent="0.25">
      <c r="A1742" s="5">
        <f t="shared" si="109"/>
        <v>341.31</v>
      </c>
      <c r="B1742" s="5">
        <f t="shared" si="110"/>
        <v>340.30270000000002</v>
      </c>
      <c r="C1742" s="5" t="s">
        <v>1401</v>
      </c>
      <c r="D1742" s="5" t="s">
        <v>1898</v>
      </c>
      <c r="F1742" s="5">
        <v>341.30869999999999</v>
      </c>
      <c r="G1742" s="5">
        <v>341.30950000000001</v>
      </c>
      <c r="H1742" s="5">
        <v>341.31189999999998</v>
      </c>
      <c r="I1742" s="5" t="str">
        <f>IF(IFERROR(INDEX('[1]Main v5 (no siloxanes)'!$E$2:$E$379,MATCH(A1742,'[1]Main v5 (no siloxanes)'!$E$2:$E$379,0),0),"")="","",1)</f>
        <v/>
      </c>
      <c r="K1742">
        <f>IFERROR(INDEX('Data1 totsignal with smooth'!B$2:B$2058,MATCH($H1742,'Data1 totsignal with smooth'!$A$2:$A$2058,0),0),"")</f>
        <v>20000.126953125</v>
      </c>
      <c r="L1742">
        <f>IFERROR(INDEX('Data1 totsignal with smooth'!C$2:C$2058,MATCH($H1742,'Data1 totsignal with smooth'!$A$2:$A$2058,0),0),"")</f>
        <v>4430.71484375</v>
      </c>
      <c r="M1742" s="9">
        <f t="shared" si="108"/>
        <v>4.5139729498361492</v>
      </c>
      <c r="P1742" t="str">
        <f t="shared" si="111"/>
        <v/>
      </c>
    </row>
    <row r="1743" spans="1:16" x14ac:dyDescent="0.25">
      <c r="A1743" s="5">
        <f t="shared" si="109"/>
        <v>341.3263</v>
      </c>
      <c r="B1743" s="5">
        <f t="shared" si="110"/>
        <v>340.31900000000002</v>
      </c>
      <c r="C1743" s="5" t="s">
        <v>2421</v>
      </c>
      <c r="D1743" s="5" t="s">
        <v>2422</v>
      </c>
      <c r="E1743" s="5">
        <v>341.31880000000001</v>
      </c>
      <c r="F1743" s="5">
        <v>341.32709999999997</v>
      </c>
      <c r="G1743" s="5">
        <v>341.32900000000001</v>
      </c>
      <c r="H1743" s="5">
        <v>341.33019999999999</v>
      </c>
      <c r="I1743" s="5" t="str">
        <f>IF(IFERROR(INDEX('[1]Main v5 (no siloxanes)'!$E$2:$E$379,MATCH(A1743,'[1]Main v5 (no siloxanes)'!$E$2:$E$379,0),0),"")="","",1)</f>
        <v/>
      </c>
      <c r="K1743">
        <f>IFERROR(INDEX('Data1 totsignal with smooth'!B$2:B$2058,MATCH($H1743,'Data1 totsignal with smooth'!$A$2:$A$2058,0),0),"")</f>
        <v>15193.5693359375</v>
      </c>
      <c r="L1743">
        <f>IFERROR(INDEX('Data1 totsignal with smooth'!C$2:C$2058,MATCH($H1743,'Data1 totsignal with smooth'!$A$2:$A$2058,0),0),"")</f>
        <v>4082.83374023437</v>
      </c>
      <c r="M1743" s="9">
        <f t="shared" si="108"/>
        <v>3.7213294252499569</v>
      </c>
      <c r="N1743">
        <v>3060.9486999999999</v>
      </c>
      <c r="O1743">
        <v>6.0045890999999996</v>
      </c>
      <c r="P1743">
        <f t="shared" si="111"/>
        <v>509.76822044326065</v>
      </c>
    </row>
    <row r="1744" spans="1:16" x14ac:dyDescent="0.25">
      <c r="A1744" s="5">
        <f t="shared" si="109"/>
        <v>341.35199999999998</v>
      </c>
      <c r="B1744" s="5">
        <f t="shared" si="110"/>
        <v>340.34469999999999</v>
      </c>
      <c r="C1744" s="5" t="s">
        <v>1402</v>
      </c>
      <c r="D1744" s="5" t="s">
        <v>1898</v>
      </c>
      <c r="F1744" s="5">
        <v>341.34949999999998</v>
      </c>
      <c r="G1744" s="5">
        <v>341.35340000000002</v>
      </c>
      <c r="H1744" s="5">
        <v>341.35320000000002</v>
      </c>
      <c r="I1744" s="5" t="str">
        <f>IF(IFERROR(INDEX('[1]Main v5 (no siloxanes)'!$E$2:$E$379,MATCH(A1744,'[1]Main v5 (no siloxanes)'!$E$2:$E$379,0),0),"")="","",1)</f>
        <v/>
      </c>
      <c r="K1744">
        <f>IFERROR(INDEX('Data1 totsignal with smooth'!B$2:B$2058,MATCH($H1744,'Data1 totsignal with smooth'!$A$2:$A$2058,0),0),"")</f>
        <v>3752.30078125</v>
      </c>
      <c r="L1744">
        <f>IFERROR(INDEX('Data1 totsignal with smooth'!C$2:C$2058,MATCH($H1744,'Data1 totsignal with smooth'!$A$2:$A$2058,0),0),"")</f>
        <v>4284.20361328125</v>
      </c>
      <c r="M1744" s="9">
        <f t="shared" si="108"/>
        <v>0.87584557597068358</v>
      </c>
      <c r="P1744" t="str">
        <f t="shared" si="111"/>
        <v/>
      </c>
    </row>
    <row r="1745" spans="1:16" x14ac:dyDescent="0.25">
      <c r="A1745" s="5">
        <f t="shared" si="109"/>
        <v>341.37079999999997</v>
      </c>
      <c r="B1745" s="5">
        <f t="shared" si="110"/>
        <v>340.36349999999999</v>
      </c>
      <c r="C1745" s="5" t="s">
        <v>1898</v>
      </c>
      <c r="D1745" s="5" t="s">
        <v>1898</v>
      </c>
      <c r="H1745" s="5">
        <v>341.37079999999997</v>
      </c>
      <c r="I1745" s="5" t="str">
        <f>IF(IFERROR(INDEX('[1]Main v5 (no siloxanes)'!$E$2:$E$379,MATCH(A1745,'[1]Main v5 (no siloxanes)'!$E$2:$E$379,0),0),"")="","",1)</f>
        <v/>
      </c>
      <c r="K1745">
        <f>IFERROR(INDEX('Data1 totsignal with smooth'!B$2:B$2058,MATCH($H1745,'Data1 totsignal with smooth'!$A$2:$A$2058,0),0),"")</f>
        <v>1628.04919433593</v>
      </c>
      <c r="L1745">
        <f>IFERROR(INDEX('Data1 totsignal with smooth'!C$2:C$2058,MATCH($H1745,'Data1 totsignal with smooth'!$A$2:$A$2058,0),0),"")</f>
        <v>4082.83374023437</v>
      </c>
      <c r="M1745" s="9">
        <f t="shared" si="108"/>
        <v>0.39875471251554656</v>
      </c>
      <c r="P1745" t="str">
        <f t="shared" si="111"/>
        <v/>
      </c>
    </row>
    <row r="1746" spans="1:16" x14ac:dyDescent="0.25">
      <c r="A1746" s="5">
        <f t="shared" si="109"/>
        <v>342.01740000000001</v>
      </c>
      <c r="B1746" s="5">
        <f t="shared" si="110"/>
        <v>341.01010000000002</v>
      </c>
      <c r="C1746" s="5" t="s">
        <v>1895</v>
      </c>
      <c r="D1746" s="5" t="s">
        <v>1898</v>
      </c>
      <c r="F1746" s="5">
        <v>342.02190000000002</v>
      </c>
      <c r="H1746" s="5">
        <v>342.01280000000003</v>
      </c>
      <c r="I1746" s="5" t="str">
        <f>IF(IFERROR(INDEX('[1]Main v5 (no siloxanes)'!$E$2:$E$379,MATCH(A1746,'[1]Main v5 (no siloxanes)'!$E$2:$E$379,0),0),"")="","",1)</f>
        <v/>
      </c>
      <c r="K1746">
        <f>IFERROR(INDEX('Data1 totsignal with smooth'!B$2:B$2058,MATCH($H1746,'Data1 totsignal with smooth'!$A$2:$A$2058,0),0),"")</f>
        <v>1112.17700195312</v>
      </c>
      <c r="L1746">
        <f>IFERROR(INDEX('Data1 totsignal with smooth'!C$2:C$2058,MATCH($H1746,'Data1 totsignal with smooth'!$A$2:$A$2058,0),0),"")</f>
        <v>4082.83374023437</v>
      </c>
      <c r="M1746" s="9">
        <f t="shared" si="108"/>
        <v>0.27240320637922349</v>
      </c>
      <c r="P1746" t="str">
        <f t="shared" si="111"/>
        <v/>
      </c>
    </row>
    <row r="1747" spans="1:16" x14ac:dyDescent="0.25">
      <c r="A1747" s="5">
        <f t="shared" si="109"/>
        <v>342.13</v>
      </c>
      <c r="B1747" s="5">
        <f t="shared" si="110"/>
        <v>341.12270000000001</v>
      </c>
      <c r="C1747" s="5" t="s">
        <v>2583</v>
      </c>
      <c r="D1747" s="5" t="s">
        <v>1898</v>
      </c>
      <c r="F1747" s="5">
        <v>342.1266</v>
      </c>
      <c r="H1747" s="5">
        <v>342.13339999999999</v>
      </c>
      <c r="I1747" s="5" t="str">
        <f>IF(IFERROR(INDEX('[1]Main v5 (no siloxanes)'!$E$2:$E$379,MATCH(A1747,'[1]Main v5 (no siloxanes)'!$E$2:$E$379,0),0),"")="","",1)</f>
        <v/>
      </c>
      <c r="K1747">
        <f>IFERROR(INDEX('Data1 totsignal with smooth'!B$2:B$2058,MATCH($H1747,'Data1 totsignal with smooth'!$A$2:$A$2058,0),0),"")</f>
        <v>1233.22680664062</v>
      </c>
      <c r="L1747">
        <f>IFERROR(INDEX('Data1 totsignal with smooth'!C$2:C$2058,MATCH($H1747,'Data1 totsignal with smooth'!$A$2:$A$2058,0),0),"")</f>
        <v>3752.30078125</v>
      </c>
      <c r="M1747" s="9">
        <f t="shared" si="108"/>
        <v>0.32865883588090089</v>
      </c>
      <c r="P1747" t="str">
        <f t="shared" si="111"/>
        <v/>
      </c>
    </row>
    <row r="1748" spans="1:16" x14ac:dyDescent="0.25">
      <c r="A1748" s="5">
        <f t="shared" si="109"/>
        <v>342.3186</v>
      </c>
      <c r="B1748" s="5">
        <f t="shared" si="110"/>
        <v>341.31130000000002</v>
      </c>
      <c r="C1748" s="5" t="s">
        <v>1407</v>
      </c>
      <c r="D1748" s="5" t="s">
        <v>1898</v>
      </c>
      <c r="E1748" s="5">
        <v>342.32479999999998</v>
      </c>
      <c r="F1748" s="5">
        <v>342.31580000000002</v>
      </c>
      <c r="H1748" s="5">
        <v>342.31529999999998</v>
      </c>
      <c r="I1748" s="5" t="str">
        <f>IF(IFERROR(INDEX('[1]Main v5 (no siloxanes)'!$E$2:$E$379,MATCH(A1748,'[1]Main v5 (no siloxanes)'!$E$2:$E$379,0),0),"")="","",1)</f>
        <v/>
      </c>
      <c r="K1748">
        <f>IFERROR(INDEX('Data1 totsignal with smooth'!B$2:B$2058,MATCH($H1748,'Data1 totsignal with smooth'!$A$2:$A$2058,0),0),"")</f>
        <v>6478.37353515625</v>
      </c>
      <c r="L1748">
        <f>IFERROR(INDEX('Data1 totsignal with smooth'!C$2:C$2058,MATCH($H1748,'Data1 totsignal with smooth'!$A$2:$A$2058,0),0),"")</f>
        <v>3576.44775390625</v>
      </c>
      <c r="M1748" s="9">
        <f t="shared" si="108"/>
        <v>1.8113989021873653</v>
      </c>
      <c r="N1748">
        <v>153.75676000000001</v>
      </c>
      <c r="O1748">
        <v>6.0045890999999996</v>
      </c>
      <c r="P1748">
        <f t="shared" si="111"/>
        <v>25.606541503397796</v>
      </c>
    </row>
    <row r="1749" spans="1:16" x14ac:dyDescent="0.25">
      <c r="A1749" s="5">
        <f t="shared" si="109"/>
        <v>342.3356</v>
      </c>
      <c r="B1749" s="5">
        <f t="shared" si="110"/>
        <v>341.32830000000001</v>
      </c>
      <c r="C1749" s="5" t="s">
        <v>1408</v>
      </c>
      <c r="D1749" s="5" t="s">
        <v>1898</v>
      </c>
      <c r="F1749" s="5">
        <v>342.33679999999998</v>
      </c>
      <c r="H1749" s="5">
        <v>342.33429999999998</v>
      </c>
      <c r="I1749" s="5" t="str">
        <f>IF(IFERROR(INDEX('[1]Main v5 (no siloxanes)'!$E$2:$E$379,MATCH(A1749,'[1]Main v5 (no siloxanes)'!$E$2:$E$379,0),0),"")="","",1)</f>
        <v/>
      </c>
      <c r="K1749">
        <f>IFERROR(INDEX('Data1 totsignal with smooth'!B$2:B$2058,MATCH($H1749,'Data1 totsignal with smooth'!$A$2:$A$2058,0),0),"")</f>
        <v>4928.8662109375</v>
      </c>
      <c r="L1749">
        <f>IFERROR(INDEX('Data1 totsignal with smooth'!C$2:C$2058,MATCH($H1749,'Data1 totsignal with smooth'!$A$2:$A$2058,0),0),"")</f>
        <v>3576.44775390625</v>
      </c>
      <c r="M1749" s="9">
        <f t="shared" si="108"/>
        <v>1.3781457328865263</v>
      </c>
      <c r="P1749" t="str">
        <f t="shared" si="111"/>
        <v/>
      </c>
    </row>
    <row r="1750" spans="1:16" x14ac:dyDescent="0.25">
      <c r="A1750" s="5">
        <f t="shared" si="109"/>
        <v>342.36</v>
      </c>
      <c r="B1750" s="5">
        <f t="shared" si="110"/>
        <v>341.35270000000003</v>
      </c>
      <c r="C1750" s="5" t="s">
        <v>1898</v>
      </c>
      <c r="D1750" s="5" t="s">
        <v>1898</v>
      </c>
      <c r="E1750" s="5">
        <v>342.35419999999999</v>
      </c>
      <c r="F1750" s="5">
        <v>342.3639</v>
      </c>
      <c r="H1750" s="5">
        <v>342.36189999999999</v>
      </c>
      <c r="I1750" s="5" t="str">
        <f>IF(IFERROR(INDEX('[1]Main v5 (no siloxanes)'!$E$2:$E$379,MATCH(A1750,'[1]Main v5 (no siloxanes)'!$E$2:$E$379,0),0),"")="","",1)</f>
        <v/>
      </c>
      <c r="K1750">
        <f>IFERROR(INDEX('Data1 totsignal with smooth'!B$2:B$2058,MATCH($H1750,'Data1 totsignal with smooth'!$A$2:$A$2058,0),0),"")</f>
        <v>1676.6826171875</v>
      </c>
      <c r="L1750">
        <f>IFERROR(INDEX('Data1 totsignal with smooth'!C$2:C$2058,MATCH($H1750,'Data1 totsignal with smooth'!$A$2:$A$2058,0),0),"")</f>
        <v>3576.44775390625</v>
      </c>
      <c r="M1750" s="9">
        <f t="shared" si="108"/>
        <v>0.46881227758918104</v>
      </c>
      <c r="N1750">
        <v>0.72848225</v>
      </c>
      <c r="O1750">
        <v>5.2603369000000004</v>
      </c>
      <c r="P1750">
        <f t="shared" si="111"/>
        <v>0.13848585439461111</v>
      </c>
    </row>
    <row r="1751" spans="1:16" x14ac:dyDescent="0.25">
      <c r="A1751" s="5">
        <f t="shared" si="109"/>
        <v>343</v>
      </c>
      <c r="B1751" s="5">
        <f t="shared" si="110"/>
        <v>341.99270000000001</v>
      </c>
      <c r="C1751" s="5" t="s">
        <v>2584</v>
      </c>
      <c r="D1751" s="5" t="s">
        <v>1898</v>
      </c>
      <c r="H1751" s="5">
        <v>343</v>
      </c>
      <c r="I1751" s="5" t="str">
        <f>IF(IFERROR(INDEX('[1]Main v5 (no siloxanes)'!$E$2:$E$379,MATCH(A1751,'[1]Main v5 (no siloxanes)'!$E$2:$E$379,0),0),"")="","",1)</f>
        <v/>
      </c>
      <c r="K1751">
        <f>IFERROR(INDEX('Data1 totsignal with smooth'!B$2:B$2058,MATCH($H1751,'Data1 totsignal with smooth'!$A$2:$A$2058,0),0),"")</f>
        <v>2876.08984375</v>
      </c>
      <c r="L1751">
        <f>IFERROR(INDEX('Data1 totsignal with smooth'!C$2:C$2058,MATCH($H1751,'Data1 totsignal with smooth'!$A$2:$A$2058,0),0),"")</f>
        <v>3576.44775390625</v>
      </c>
      <c r="M1751" s="9">
        <f t="shared" si="108"/>
        <v>0.80417499196197995</v>
      </c>
      <c r="P1751" t="str">
        <f t="shared" si="111"/>
        <v/>
      </c>
    </row>
    <row r="1752" spans="1:16" x14ac:dyDescent="0.25">
      <c r="A1752" s="5">
        <f t="shared" si="109"/>
        <v>343.33350000000002</v>
      </c>
      <c r="B1752" s="5">
        <f t="shared" si="110"/>
        <v>342.32619999999997</v>
      </c>
      <c r="C1752" s="5" t="s">
        <v>1412</v>
      </c>
      <c r="D1752" s="5" t="s">
        <v>1898</v>
      </c>
      <c r="E1752" s="5">
        <v>343.33589999999998</v>
      </c>
      <c r="F1752" s="5">
        <v>343.33850000000001</v>
      </c>
      <c r="G1752" s="5">
        <v>343.32729999999998</v>
      </c>
      <c r="H1752" s="5">
        <v>343.33229999999998</v>
      </c>
      <c r="I1752" s="5" t="str">
        <f>IF(IFERROR(INDEX('[1]Main v5 (no siloxanes)'!$E$2:$E$379,MATCH(A1752,'[1]Main v5 (no siloxanes)'!$E$2:$E$379,0),0),"")="","",1)</f>
        <v/>
      </c>
      <c r="K1752">
        <f>IFERROR(INDEX('Data1 totsignal with smooth'!B$2:B$2058,MATCH($H1752,'Data1 totsignal with smooth'!$A$2:$A$2058,0),0),"")</f>
        <v>26882.513671875</v>
      </c>
      <c r="L1752">
        <f>IFERROR(INDEX('Data1 totsignal with smooth'!C$2:C$2058,MATCH($H1752,'Data1 totsignal with smooth'!$A$2:$A$2058,0),0),"")</f>
        <v>3514.05395507812</v>
      </c>
      <c r="M1752" s="9">
        <f t="shared" si="108"/>
        <v>7.650000260533103</v>
      </c>
      <c r="N1752">
        <v>1775.5201</v>
      </c>
      <c r="O1752">
        <v>5.2388091000000001</v>
      </c>
      <c r="P1752">
        <f t="shared" si="111"/>
        <v>338.9167396842156</v>
      </c>
    </row>
    <row r="1753" spans="1:16" x14ac:dyDescent="0.25">
      <c r="A1753" s="5">
        <f t="shared" si="109"/>
        <v>343.3639</v>
      </c>
      <c r="B1753" s="5">
        <f t="shared" si="110"/>
        <v>342.35660000000001</v>
      </c>
      <c r="C1753" s="5" t="s">
        <v>1413</v>
      </c>
      <c r="D1753" s="5" t="s">
        <v>1898</v>
      </c>
      <c r="E1753" s="5">
        <v>343.36520000000002</v>
      </c>
      <c r="H1753" s="5">
        <v>343.36250000000001</v>
      </c>
      <c r="I1753" s="5" t="str">
        <f>IF(IFERROR(INDEX('[1]Main v5 (no siloxanes)'!$E$2:$E$379,MATCH(A1753,'[1]Main v5 (no siloxanes)'!$E$2:$E$379,0),0),"")="","",1)</f>
        <v/>
      </c>
      <c r="K1753">
        <f>IFERROR(INDEX('Data1 totsignal with smooth'!B$2:B$2058,MATCH($H1753,'Data1 totsignal with smooth'!$A$2:$A$2058,0),0),"")</f>
        <v>6303.5556640625</v>
      </c>
      <c r="L1753">
        <f>IFERROR(INDEX('Data1 totsignal with smooth'!C$2:C$2058,MATCH($H1753,'Data1 totsignal with smooth'!$A$2:$A$2058,0),0),"")</f>
        <v>3514.05395507812</v>
      </c>
      <c r="M1753" s="9">
        <f t="shared" si="108"/>
        <v>1.7938129990728522</v>
      </c>
      <c r="N1753">
        <v>1.9592613999999999</v>
      </c>
      <c r="O1753">
        <v>5.2388091000000001</v>
      </c>
      <c r="P1753">
        <f t="shared" si="111"/>
        <v>0.3739898443713095</v>
      </c>
    </row>
    <row r="1754" spans="1:16" x14ac:dyDescent="0.25">
      <c r="A1754" s="5">
        <f t="shared" si="109"/>
        <v>344.01159999999999</v>
      </c>
      <c r="B1754" s="5">
        <f t="shared" si="110"/>
        <v>343.0043</v>
      </c>
      <c r="C1754" s="5" t="s">
        <v>1414</v>
      </c>
      <c r="D1754" s="5" t="s">
        <v>1898</v>
      </c>
      <c r="F1754" s="5">
        <v>344.00349999999997</v>
      </c>
      <c r="H1754" s="5">
        <v>344.0197</v>
      </c>
      <c r="I1754" s="5" t="str">
        <f>IF(IFERROR(INDEX('[1]Main v5 (no siloxanes)'!$E$2:$E$379,MATCH(A1754,'[1]Main v5 (no siloxanes)'!$E$2:$E$379,0),0),"")="","",1)</f>
        <v/>
      </c>
      <c r="K1754">
        <f>IFERROR(INDEX('Data1 totsignal with smooth'!B$2:B$2058,MATCH($H1754,'Data1 totsignal with smooth'!$A$2:$A$2058,0),0),"")</f>
        <v>1492.201171875</v>
      </c>
      <c r="L1754">
        <f>IFERROR(INDEX('Data1 totsignal with smooth'!C$2:C$2058,MATCH($H1754,'Data1 totsignal with smooth'!$A$2:$A$2058,0),0),"")</f>
        <v>3514.05395507812</v>
      </c>
      <c r="M1754" s="9">
        <f t="shared" si="108"/>
        <v>0.42463809348135839</v>
      </c>
      <c r="P1754" t="str">
        <f t="shared" si="111"/>
        <v/>
      </c>
    </row>
    <row r="1755" spans="1:16" x14ac:dyDescent="0.25">
      <c r="A1755" s="5">
        <f t="shared" si="109"/>
        <v>344.29450000000003</v>
      </c>
      <c r="B1755" s="5">
        <f t="shared" si="110"/>
        <v>343.28719999999998</v>
      </c>
      <c r="C1755" s="5" t="s">
        <v>1416</v>
      </c>
      <c r="D1755" s="5" t="s">
        <v>1898</v>
      </c>
      <c r="E1755" s="5">
        <v>344.29129999999998</v>
      </c>
      <c r="H1755" s="5">
        <v>344.29770000000002</v>
      </c>
      <c r="I1755" s="5" t="str">
        <f>IF(IFERROR(INDEX('[1]Main v5 (no siloxanes)'!$E$2:$E$379,MATCH(A1755,'[1]Main v5 (no siloxanes)'!$E$2:$E$379,0),0),"")="","",1)</f>
        <v/>
      </c>
      <c r="K1755">
        <f>IFERROR(INDEX('Data1 totsignal with smooth'!B$2:B$2058,MATCH($H1755,'Data1 totsignal with smooth'!$A$2:$A$2058,0),0),"")</f>
        <v>1249.26306152343</v>
      </c>
      <c r="L1755">
        <f>IFERROR(INDEX('Data1 totsignal with smooth'!C$2:C$2058,MATCH($H1755,'Data1 totsignal with smooth'!$A$2:$A$2058,0),0),"")</f>
        <v>3514.05395507812</v>
      </c>
      <c r="M1755" s="9">
        <f t="shared" si="108"/>
        <v>0.35550480370915588</v>
      </c>
      <c r="N1755">
        <v>1.8791424000000001</v>
      </c>
      <c r="O1755">
        <v>5.0627374999999999</v>
      </c>
      <c r="P1755">
        <f t="shared" si="111"/>
        <v>0.37117120925191166</v>
      </c>
    </row>
    <row r="1756" spans="1:16" x14ac:dyDescent="0.25">
      <c r="A1756" s="5">
        <f t="shared" si="109"/>
        <v>344.33229999999998</v>
      </c>
      <c r="B1756" s="5">
        <f t="shared" si="110"/>
        <v>343.32499999999999</v>
      </c>
      <c r="C1756" s="5" t="s">
        <v>2166</v>
      </c>
      <c r="D1756" s="5" t="s">
        <v>1898</v>
      </c>
      <c r="E1756" s="5">
        <v>344.33980000000003</v>
      </c>
      <c r="G1756" s="5">
        <v>344.32440000000003</v>
      </c>
      <c r="H1756" s="5">
        <v>344.33269999999999</v>
      </c>
      <c r="I1756" s="5" t="str">
        <f>IF(IFERROR(INDEX('[1]Main v5 (no siloxanes)'!$E$2:$E$379,MATCH(A1756,'[1]Main v5 (no siloxanes)'!$E$2:$E$379,0),0),"")="","",1)</f>
        <v/>
      </c>
      <c r="K1756">
        <f>IFERROR(INDEX('Data1 totsignal with smooth'!B$2:B$2058,MATCH($H1756,'Data1 totsignal with smooth'!$A$2:$A$2058,0),0),"")</f>
        <v>6663.34716796875</v>
      </c>
      <c r="L1756">
        <f>IFERROR(INDEX('Data1 totsignal with smooth'!C$2:C$2058,MATCH($H1756,'Data1 totsignal with smooth'!$A$2:$A$2058,0),0),"")</f>
        <v>3576.44775390625</v>
      </c>
      <c r="M1756" s="9">
        <f t="shared" si="108"/>
        <v>1.8631188336781774</v>
      </c>
      <c r="N1756">
        <v>11.323577999999999</v>
      </c>
      <c r="O1756">
        <v>5.2388091000000001</v>
      </c>
      <c r="P1756">
        <f t="shared" si="111"/>
        <v>2.1614794095093099</v>
      </c>
    </row>
    <row r="1757" spans="1:16" x14ac:dyDescent="0.25">
      <c r="A1757" s="5">
        <f t="shared" si="109"/>
        <v>344.34719999999999</v>
      </c>
      <c r="B1757" s="5">
        <f t="shared" si="110"/>
        <v>343.3399</v>
      </c>
      <c r="C1757" s="5" t="s">
        <v>1417</v>
      </c>
      <c r="D1757" s="5" t="s">
        <v>1898</v>
      </c>
      <c r="F1757" s="5">
        <v>344.34410000000003</v>
      </c>
      <c r="G1757" s="5">
        <v>344.34280000000001</v>
      </c>
      <c r="H1757" s="5">
        <v>344.35469999999998</v>
      </c>
      <c r="I1757" s="5" t="str">
        <f>IF(IFERROR(INDEX('[1]Main v5 (no siloxanes)'!$E$2:$E$379,MATCH(A1757,'[1]Main v5 (no siloxanes)'!$E$2:$E$379,0),0),"")="","",1)</f>
        <v/>
      </c>
      <c r="K1757">
        <f>IFERROR(INDEX('Data1 totsignal with smooth'!B$2:B$2058,MATCH($H1757,'Data1 totsignal with smooth'!$A$2:$A$2058,0),0),"")</f>
        <v>3576.44775390625</v>
      </c>
      <c r="L1757">
        <f>IFERROR(INDEX('Data1 totsignal with smooth'!C$2:C$2058,MATCH($H1757,'Data1 totsignal with smooth'!$A$2:$A$2058,0),0),"")</f>
        <v>3576.44775390625</v>
      </c>
      <c r="M1757" s="9">
        <f t="shared" si="108"/>
        <v>1</v>
      </c>
      <c r="P1757" t="str">
        <f t="shared" si="111"/>
        <v/>
      </c>
    </row>
    <row r="1758" spans="1:16" x14ac:dyDescent="0.25">
      <c r="A1758" s="5">
        <f t="shared" si="109"/>
        <v>344.38099999999997</v>
      </c>
      <c r="B1758" s="5">
        <f t="shared" si="110"/>
        <v>343.37369999999999</v>
      </c>
      <c r="H1758" s="5">
        <v>344.38099999999997</v>
      </c>
      <c r="I1758" s="5" t="str">
        <f>IF(IFERROR(INDEX('[1]Main v5 (no siloxanes)'!$E$2:$E$379,MATCH(A1758,'[1]Main v5 (no siloxanes)'!$E$2:$E$379,0),0),"")="","",1)</f>
        <v/>
      </c>
      <c r="K1758">
        <f>IFERROR(INDEX('Data1 totsignal with smooth'!B$2:B$2058,MATCH($H1758,'Data1 totsignal with smooth'!$A$2:$A$2058,0),0),"")</f>
        <v>1114.9453125</v>
      </c>
      <c r="L1758">
        <f>IFERROR(INDEX('Data1 totsignal with smooth'!C$2:C$2058,MATCH($H1758,'Data1 totsignal with smooth'!$A$2:$A$2058,0),0),"")</f>
        <v>3576.44775390625</v>
      </c>
      <c r="M1758" s="9">
        <f t="shared" si="108"/>
        <v>0.31174656788491878</v>
      </c>
      <c r="P1758" t="str">
        <f t="shared" si="111"/>
        <v/>
      </c>
    </row>
    <row r="1759" spans="1:16" x14ac:dyDescent="0.25">
      <c r="A1759" s="5">
        <f t="shared" si="109"/>
        <v>344.9803</v>
      </c>
      <c r="B1759" s="5">
        <f t="shared" si="110"/>
        <v>343.97300000000001</v>
      </c>
      <c r="C1759" s="5" t="s">
        <v>1898</v>
      </c>
      <c r="D1759" s="5" t="s">
        <v>1898</v>
      </c>
      <c r="H1759" s="5">
        <v>344.9803</v>
      </c>
      <c r="I1759" s="5" t="str">
        <f>IF(IFERROR(INDEX('[1]Main v5 (no siloxanes)'!$E$2:$E$379,MATCH(A1759,'[1]Main v5 (no siloxanes)'!$E$2:$E$379,0),0),"")="","",1)</f>
        <v/>
      </c>
      <c r="K1759">
        <f>IFERROR(INDEX('Data1 totsignal with smooth'!B$2:B$2058,MATCH($H1759,'Data1 totsignal with smooth'!$A$2:$A$2058,0),0),"")</f>
        <v>3007.76318359375</v>
      </c>
      <c r="L1759">
        <f>IFERROR(INDEX('Data1 totsignal with smooth'!C$2:C$2058,MATCH($H1759,'Data1 totsignal with smooth'!$A$2:$A$2058,0),0),"")</f>
        <v>3576.44775390625</v>
      </c>
      <c r="M1759" s="9">
        <f t="shared" si="108"/>
        <v>0.84099178586032075</v>
      </c>
      <c r="P1759" t="str">
        <f t="shared" si="111"/>
        <v/>
      </c>
    </row>
    <row r="1760" spans="1:16" x14ac:dyDescent="0.25">
      <c r="A1760" s="5">
        <f t="shared" si="109"/>
        <v>345.35430000000002</v>
      </c>
      <c r="B1760" s="5">
        <f t="shared" si="110"/>
        <v>344.34699999999998</v>
      </c>
      <c r="C1760" s="5" t="s">
        <v>1424</v>
      </c>
      <c r="D1760" s="5" t="s">
        <v>2721</v>
      </c>
      <c r="E1760" s="5">
        <v>345.3546</v>
      </c>
      <c r="G1760" s="5">
        <v>345.35640000000001</v>
      </c>
      <c r="H1760" s="5">
        <v>345.3519</v>
      </c>
      <c r="I1760" s="5" t="str">
        <f>IF(IFERROR(INDEX('[1]Main v5 (no siloxanes)'!$E$2:$E$379,MATCH(A1760,'[1]Main v5 (no siloxanes)'!$E$2:$E$379,0),0),"")="","",1)</f>
        <v/>
      </c>
      <c r="K1760">
        <f>IFERROR(INDEX('Data1 totsignal with smooth'!B$2:B$2058,MATCH($H1760,'Data1 totsignal with smooth'!$A$2:$A$2058,0),0),"")</f>
        <v>23848.4609375</v>
      </c>
      <c r="L1760">
        <f>IFERROR(INDEX('Data1 totsignal with smooth'!C$2:C$2058,MATCH($H1760,'Data1 totsignal with smooth'!$A$2:$A$2058,0),0),"")</f>
        <v>3251.15795898437</v>
      </c>
      <c r="M1760" s="9">
        <f t="shared" si="108"/>
        <v>7.3353744230102027</v>
      </c>
      <c r="N1760">
        <v>1162.9636</v>
      </c>
      <c r="O1760">
        <v>5.0627374999999999</v>
      </c>
      <c r="P1760">
        <f t="shared" si="111"/>
        <v>229.71042839965534</v>
      </c>
    </row>
    <row r="1761" spans="1:16" x14ac:dyDescent="0.25">
      <c r="A1761" s="5">
        <f t="shared" si="109"/>
        <v>345.9753</v>
      </c>
      <c r="B1761" s="5">
        <f t="shared" si="110"/>
        <v>344.96800000000002</v>
      </c>
      <c r="C1761" s="5" t="s">
        <v>1898</v>
      </c>
      <c r="D1761" s="5" t="s">
        <v>1898</v>
      </c>
      <c r="H1761" s="5">
        <v>345.9753</v>
      </c>
      <c r="I1761" s="5" t="str">
        <f>IF(IFERROR(INDEX('[1]Main v5 (no siloxanes)'!$E$2:$E$379,MATCH(A1761,'[1]Main v5 (no siloxanes)'!$E$2:$E$379,0),0),"")="","",1)</f>
        <v/>
      </c>
      <c r="K1761">
        <f>IFERROR(INDEX('Data1 totsignal with smooth'!B$2:B$2058,MATCH($H1761,'Data1 totsignal with smooth'!$A$2:$A$2058,0),0),"")</f>
        <v>1031.71264648437</v>
      </c>
      <c r="L1761">
        <f>IFERROR(INDEX('Data1 totsignal with smooth'!C$2:C$2058,MATCH($H1761,'Data1 totsignal with smooth'!$A$2:$A$2058,0),0),"")</f>
        <v>3025.9189453125</v>
      </c>
      <c r="M1761" s="9">
        <f t="shared" si="108"/>
        <v>0.34095845431769173</v>
      </c>
      <c r="P1761" t="str">
        <f t="shared" si="111"/>
        <v/>
      </c>
    </row>
    <row r="1762" spans="1:16" x14ac:dyDescent="0.25">
      <c r="A1762" s="5">
        <f t="shared" si="109"/>
        <v>346.01459999999997</v>
      </c>
      <c r="B1762" s="5">
        <f t="shared" si="110"/>
        <v>345.00729999999999</v>
      </c>
      <c r="C1762" s="5" t="s">
        <v>1425</v>
      </c>
      <c r="D1762" s="5" t="s">
        <v>1898</v>
      </c>
      <c r="H1762" s="5">
        <v>346.01459999999997</v>
      </c>
      <c r="I1762" s="5" t="str">
        <f>IF(IFERROR(INDEX('[1]Main v5 (no siloxanes)'!$E$2:$E$379,MATCH(A1762,'[1]Main v5 (no siloxanes)'!$E$2:$E$379,0),0),"")="","",1)</f>
        <v/>
      </c>
      <c r="K1762">
        <f>IFERROR(INDEX('Data1 totsignal with smooth'!B$2:B$2058,MATCH($H1762,'Data1 totsignal with smooth'!$A$2:$A$2058,0),0),"")</f>
        <v>1012.06884765625</v>
      </c>
      <c r="L1762">
        <f>IFERROR(INDEX('Data1 totsignal with smooth'!C$2:C$2058,MATCH($H1762,'Data1 totsignal with smooth'!$A$2:$A$2058,0),0),"")</f>
        <v>3025.9189453125</v>
      </c>
      <c r="M1762" s="9">
        <f t="shared" si="108"/>
        <v>0.3344666086393564</v>
      </c>
      <c r="P1762" t="str">
        <f t="shared" si="111"/>
        <v/>
      </c>
    </row>
    <row r="1763" spans="1:16" x14ac:dyDescent="0.25">
      <c r="A1763" s="5">
        <f t="shared" si="109"/>
        <v>346.35480000000001</v>
      </c>
      <c r="B1763" s="5">
        <f t="shared" si="110"/>
        <v>345.34750000000003</v>
      </c>
      <c r="C1763" s="5" t="s">
        <v>1898</v>
      </c>
      <c r="D1763" s="5" t="s">
        <v>1898</v>
      </c>
      <c r="E1763" s="5">
        <v>346.35930000000002</v>
      </c>
      <c r="F1763" s="5">
        <v>346.35610000000003</v>
      </c>
      <c r="G1763" s="5">
        <v>346.3492</v>
      </c>
      <c r="H1763" s="5">
        <v>346.3546</v>
      </c>
      <c r="I1763" s="5" t="str">
        <f>IF(IFERROR(INDEX('[1]Main v5 (no siloxanes)'!$E$2:$E$379,MATCH(A1763,'[1]Main v5 (no siloxanes)'!$E$2:$E$379,0),0),"")="","",1)</f>
        <v/>
      </c>
      <c r="K1763">
        <f>IFERROR(INDEX('Data1 totsignal with smooth'!B$2:B$2058,MATCH($H1763,'Data1 totsignal with smooth'!$A$2:$A$2058,0),0),"")</f>
        <v>7906.54443359375</v>
      </c>
      <c r="L1763">
        <f>IFERROR(INDEX('Data1 totsignal with smooth'!C$2:C$2058,MATCH($H1763,'Data1 totsignal with smooth'!$A$2:$A$2058,0),0),"")</f>
        <v>3007.76318359375</v>
      </c>
      <c r="M1763" s="9">
        <f t="shared" si="108"/>
        <v>2.6287124188237501</v>
      </c>
      <c r="N1763">
        <v>18.605846</v>
      </c>
      <c r="O1763">
        <v>5.6860108</v>
      </c>
      <c r="P1763">
        <f t="shared" si="111"/>
        <v>3.2722143264307553</v>
      </c>
    </row>
    <row r="1764" spans="1:16" x14ac:dyDescent="0.25">
      <c r="A1764" s="5">
        <f t="shared" si="109"/>
        <v>347.36619999999999</v>
      </c>
      <c r="B1764" s="5">
        <f t="shared" si="110"/>
        <v>346.35890000000001</v>
      </c>
      <c r="C1764" s="5" t="s">
        <v>1432</v>
      </c>
      <c r="D1764" s="5" t="s">
        <v>1898</v>
      </c>
      <c r="E1764" s="5">
        <v>347.36900000000003</v>
      </c>
      <c r="F1764" s="5">
        <v>347.36739999999998</v>
      </c>
      <c r="G1764" s="5">
        <v>347.36309999999997</v>
      </c>
      <c r="H1764" s="5">
        <v>347.36509999999998</v>
      </c>
      <c r="I1764" s="5" t="str">
        <f>IF(IFERROR(INDEX('[1]Main v5 (no siloxanes)'!$E$2:$E$379,MATCH(A1764,'[1]Main v5 (no siloxanes)'!$E$2:$E$379,0),0),"")="","",1)</f>
        <v/>
      </c>
      <c r="K1764">
        <f>IFERROR(INDEX('Data1 totsignal with smooth'!B$2:B$2058,MATCH($H1764,'Data1 totsignal with smooth'!$A$2:$A$2058,0),0),"")</f>
        <v>13935.6630859375</v>
      </c>
      <c r="L1764">
        <f>IFERROR(INDEX('Data1 totsignal with smooth'!C$2:C$2058,MATCH($H1764,'Data1 totsignal with smooth'!$A$2:$A$2058,0),0),"")</f>
        <v>3007.76318359375</v>
      </c>
      <c r="M1764" s="9">
        <f t="shared" si="108"/>
        <v>4.6332314864253457</v>
      </c>
      <c r="N1764">
        <v>204.66248999999999</v>
      </c>
      <c r="O1764">
        <v>6.5124145000000002</v>
      </c>
      <c r="P1764">
        <f t="shared" si="111"/>
        <v>31.426514697429038</v>
      </c>
    </row>
    <row r="1765" spans="1:16" x14ac:dyDescent="0.25">
      <c r="A1765" s="5">
        <f t="shared" si="109"/>
        <v>348.37130000000002</v>
      </c>
      <c r="B1765" s="5">
        <f t="shared" si="110"/>
        <v>347.36399999999998</v>
      </c>
      <c r="C1765" s="5" t="s">
        <v>1898</v>
      </c>
      <c r="D1765" s="5" t="s">
        <v>1898</v>
      </c>
      <c r="E1765" s="5">
        <v>348.375</v>
      </c>
      <c r="F1765" s="5">
        <v>348.37509999999997</v>
      </c>
      <c r="G1765" s="5">
        <v>348.36540000000002</v>
      </c>
      <c r="H1765" s="5">
        <v>348.3698</v>
      </c>
      <c r="I1765" s="5" t="str">
        <f>IF(IFERROR(INDEX('[1]Main v5 (no siloxanes)'!$E$2:$E$379,MATCH(A1765,'[1]Main v5 (no siloxanes)'!$E$2:$E$379,0),0),"")="","",1)</f>
        <v/>
      </c>
      <c r="K1765">
        <f>IFERROR(INDEX('Data1 totsignal with smooth'!B$2:B$2058,MATCH($H1765,'Data1 totsignal with smooth'!$A$2:$A$2058,0),0),"")</f>
        <v>5199.4453125</v>
      </c>
      <c r="L1765">
        <f>IFERROR(INDEX('Data1 totsignal with smooth'!C$2:C$2058,MATCH($H1765,'Data1 totsignal with smooth'!$A$2:$A$2058,0),0),"")</f>
        <v>3025.9189453125</v>
      </c>
      <c r="M1765" s="9">
        <f t="shared" si="108"/>
        <v>1.7183029044960192</v>
      </c>
      <c r="N1765">
        <v>8.9172411</v>
      </c>
      <c r="O1765">
        <v>5.6860108</v>
      </c>
      <c r="P1765">
        <f t="shared" si="111"/>
        <v>1.5682772005990562</v>
      </c>
    </row>
    <row r="1766" spans="1:16" x14ac:dyDescent="0.25">
      <c r="A1766" s="5">
        <f t="shared" si="109"/>
        <v>349.08359999999999</v>
      </c>
      <c r="B1766" s="5">
        <f t="shared" si="110"/>
        <v>348.0763</v>
      </c>
      <c r="C1766" s="5" t="s">
        <v>1433</v>
      </c>
      <c r="H1766" s="5">
        <v>349.08359999999999</v>
      </c>
      <c r="I1766" s="5" t="str">
        <f>IF(IFERROR(INDEX('[1]Main v5 (no siloxanes)'!$E$2:$E$379,MATCH(A1766,'[1]Main v5 (no siloxanes)'!$E$2:$E$379,0),0),"")="","",1)</f>
        <v/>
      </c>
      <c r="K1766">
        <f>IFERROR(INDEX('Data1 totsignal with smooth'!B$2:B$2058,MATCH($H1766,'Data1 totsignal with smooth'!$A$2:$A$2058,0),0),"")</f>
        <v>2861.33422851562</v>
      </c>
      <c r="L1766">
        <f>IFERROR(INDEX('Data1 totsignal with smooth'!C$2:C$2058,MATCH($H1766,'Data1 totsignal with smooth'!$A$2:$A$2058,0),0),"")</f>
        <v>3251.15795898437</v>
      </c>
      <c r="M1766" s="9">
        <f t="shared" si="108"/>
        <v>0.88009695764196982</v>
      </c>
      <c r="P1766" t="str">
        <f t="shared" si="111"/>
        <v/>
      </c>
    </row>
    <row r="1767" spans="1:16" x14ac:dyDescent="0.25">
      <c r="A1767" s="5">
        <f t="shared" si="109"/>
        <v>349.38220000000001</v>
      </c>
      <c r="B1767" s="5">
        <f t="shared" si="110"/>
        <v>348.37490000000003</v>
      </c>
      <c r="C1767" s="5" t="s">
        <v>1442</v>
      </c>
      <c r="D1767" s="5" t="s">
        <v>1898</v>
      </c>
      <c r="E1767" s="5">
        <v>349.38369999999998</v>
      </c>
      <c r="F1767" s="5">
        <v>349.38119999999998</v>
      </c>
      <c r="G1767" s="5">
        <v>349.38319999999999</v>
      </c>
      <c r="H1767" s="5">
        <v>349.38069999999999</v>
      </c>
      <c r="I1767" s="5" t="str">
        <f>IF(IFERROR(INDEX('[1]Main v5 (no siloxanes)'!$E$2:$E$379,MATCH(A1767,'[1]Main v5 (no siloxanes)'!$E$2:$E$379,0),0),"")="","",1)</f>
        <v/>
      </c>
      <c r="K1767">
        <f>IFERROR(INDEX('Data1 totsignal with smooth'!B$2:B$2058,MATCH($H1767,'Data1 totsignal with smooth'!$A$2:$A$2058,0),0),"")</f>
        <v>11354.1181640625</v>
      </c>
      <c r="L1767">
        <f>IFERROR(INDEX('Data1 totsignal with smooth'!C$2:C$2058,MATCH($H1767,'Data1 totsignal with smooth'!$A$2:$A$2058,0),0),"")</f>
        <v>3576.44775390625</v>
      </c>
      <c r="M1767" s="9">
        <f t="shared" si="108"/>
        <v>3.1746914663191603</v>
      </c>
      <c r="N1767">
        <v>144.47774000000001</v>
      </c>
      <c r="O1767">
        <v>6.9004111000000004</v>
      </c>
      <c r="P1767">
        <f t="shared" si="111"/>
        <v>20.937555445066163</v>
      </c>
    </row>
    <row r="1768" spans="1:16" x14ac:dyDescent="0.25">
      <c r="A1768" s="5">
        <f t="shared" si="109"/>
        <v>350.29090000000002</v>
      </c>
      <c r="B1768" s="5">
        <f t="shared" si="110"/>
        <v>349.28359999999998</v>
      </c>
      <c r="C1768" s="5" t="s">
        <v>1444</v>
      </c>
      <c r="D1768" s="5" t="s">
        <v>1898</v>
      </c>
      <c r="H1768" s="5">
        <v>350.29090000000002</v>
      </c>
      <c r="I1768" s="5" t="str">
        <f>IF(IFERROR(INDEX('[1]Main v5 (no siloxanes)'!$E$2:$E$379,MATCH(A1768,'[1]Main v5 (no siloxanes)'!$E$2:$E$379,0),0),"")="","",1)</f>
        <v/>
      </c>
      <c r="K1768">
        <f>IFERROR(INDEX('Data1 totsignal with smooth'!B$2:B$2058,MATCH($H1768,'Data1 totsignal with smooth'!$A$2:$A$2058,0),0),"")</f>
        <v>1862.66320800781</v>
      </c>
      <c r="L1768">
        <f>IFERROR(INDEX('Data1 totsignal with smooth'!C$2:C$2058,MATCH($H1768,'Data1 totsignal with smooth'!$A$2:$A$2058,0),0),"")</f>
        <v>3576.44775390625</v>
      </c>
      <c r="M1768" s="9">
        <f t="shared" si="108"/>
        <v>0.52081376163635584</v>
      </c>
      <c r="P1768" t="str">
        <f t="shared" si="111"/>
        <v/>
      </c>
    </row>
    <row r="1769" spans="1:16" x14ac:dyDescent="0.25">
      <c r="A1769" s="5">
        <f t="shared" si="109"/>
        <v>350.38780000000003</v>
      </c>
      <c r="B1769" s="5">
        <f t="shared" si="110"/>
        <v>349.38049999999998</v>
      </c>
      <c r="C1769" s="5" t="s">
        <v>1898</v>
      </c>
      <c r="D1769" s="5" t="s">
        <v>1898</v>
      </c>
      <c r="E1769" s="5">
        <v>350.38920000000002</v>
      </c>
      <c r="F1769" s="5">
        <v>350.38749999999999</v>
      </c>
      <c r="G1769" s="5">
        <v>350.38690000000003</v>
      </c>
      <c r="H1769" s="5">
        <v>350.3877</v>
      </c>
      <c r="I1769" s="5" t="str">
        <f>IF(IFERROR(INDEX('[1]Main v5 (no siloxanes)'!$E$2:$E$379,MATCH(A1769,'[1]Main v5 (no siloxanes)'!$E$2:$E$379,0),0),"")="","",1)</f>
        <v/>
      </c>
      <c r="K1769">
        <f>IFERROR(INDEX('Data1 totsignal with smooth'!B$2:B$2058,MATCH($H1769,'Data1 totsignal with smooth'!$A$2:$A$2058,0),0),"")</f>
        <v>4284.20361328125</v>
      </c>
      <c r="L1769">
        <f>IFERROR(INDEX('Data1 totsignal with smooth'!C$2:C$2058,MATCH($H1769,'Data1 totsignal with smooth'!$A$2:$A$2058,0),0),"")</f>
        <v>3576.44775390625</v>
      </c>
      <c r="M1769" s="9">
        <f t="shared" si="108"/>
        <v>1.1978935267828192</v>
      </c>
      <c r="N1769">
        <v>7.1629905999999997</v>
      </c>
      <c r="O1769">
        <v>6.9300528000000003</v>
      </c>
      <c r="P1769">
        <f t="shared" si="111"/>
        <v>1.0336127020561805</v>
      </c>
    </row>
    <row r="1770" spans="1:16" x14ac:dyDescent="0.25">
      <c r="A1770" s="5">
        <f t="shared" si="109"/>
        <v>351.07400000000001</v>
      </c>
      <c r="B1770" s="5">
        <f t="shared" si="110"/>
        <v>350.06670000000003</v>
      </c>
      <c r="C1770" s="5" t="s">
        <v>1446</v>
      </c>
      <c r="D1770" s="5" t="s">
        <v>1898</v>
      </c>
      <c r="H1770" s="5">
        <v>351.07400000000001</v>
      </c>
      <c r="I1770" s="5" t="str">
        <f>IF(IFERROR(INDEX('[1]Main v5 (no siloxanes)'!$E$2:$E$379,MATCH(A1770,'[1]Main v5 (no siloxanes)'!$E$2:$E$379,0),0),"")="","",1)</f>
        <v/>
      </c>
      <c r="K1770">
        <f>IFERROR(INDEX('Data1 totsignal with smooth'!B$2:B$2058,MATCH($H1770,'Data1 totsignal with smooth'!$A$2:$A$2058,0),0),"")</f>
        <v>1832.65991210937</v>
      </c>
      <c r="L1770">
        <f>IFERROR(INDEX('Data1 totsignal with smooth'!C$2:C$2058,MATCH($H1770,'Data1 totsignal with smooth'!$A$2:$A$2058,0),0),"")</f>
        <v>3576.44775390625</v>
      </c>
      <c r="M1770" s="9">
        <f t="shared" si="108"/>
        <v>0.51242462862982163</v>
      </c>
      <c r="P1770" t="str">
        <f t="shared" si="111"/>
        <v/>
      </c>
    </row>
    <row r="1771" spans="1:16" x14ac:dyDescent="0.25">
      <c r="A1771" s="5">
        <f t="shared" si="109"/>
        <v>351.23050000000001</v>
      </c>
      <c r="B1771" s="5">
        <f t="shared" si="110"/>
        <v>350.22320000000002</v>
      </c>
      <c r="C1771" s="5" t="s">
        <v>1448</v>
      </c>
      <c r="D1771" s="5" t="s">
        <v>1898</v>
      </c>
      <c r="E1771" s="5">
        <v>351.22750000000002</v>
      </c>
      <c r="F1771" s="5">
        <v>351.22879999999998</v>
      </c>
      <c r="G1771" s="5">
        <v>351.23689999999999</v>
      </c>
      <c r="H1771" s="5">
        <v>351.22859999999997</v>
      </c>
      <c r="I1771" s="5" t="str">
        <f>IF(IFERROR(INDEX('[1]Main v5 (no siloxanes)'!$E$2:$E$379,MATCH(A1771,'[1]Main v5 (no siloxanes)'!$E$2:$E$379,0),0),"")="","",1)</f>
        <v/>
      </c>
      <c r="K1771">
        <f>IFERROR(INDEX('Data1 totsignal with smooth'!B$2:B$2058,MATCH($H1771,'Data1 totsignal with smooth'!$A$2:$A$2058,0),0),"")</f>
        <v>4122.697265625</v>
      </c>
      <c r="L1771">
        <f>IFERROR(INDEX('Data1 totsignal with smooth'!C$2:C$2058,MATCH($H1771,'Data1 totsignal with smooth'!$A$2:$A$2058,0),0),"")</f>
        <v>3670.29614257812</v>
      </c>
      <c r="M1771" s="9">
        <f t="shared" si="108"/>
        <v>1.1232601145718724</v>
      </c>
      <c r="N1771">
        <v>15.611487</v>
      </c>
      <c r="O1771">
        <v>7.0748153</v>
      </c>
      <c r="P1771">
        <f t="shared" si="111"/>
        <v>2.2066282069582792</v>
      </c>
    </row>
    <row r="1772" spans="1:16" x14ac:dyDescent="0.25">
      <c r="A1772" s="5">
        <f t="shared" si="109"/>
        <v>351.25020000000001</v>
      </c>
      <c r="B1772" s="5">
        <f t="shared" si="110"/>
        <v>350.24290000000002</v>
      </c>
      <c r="C1772" s="5" t="s">
        <v>1450</v>
      </c>
      <c r="D1772" s="5" t="s">
        <v>1898</v>
      </c>
      <c r="H1772" s="5">
        <v>351.25020000000001</v>
      </c>
      <c r="I1772" s="5" t="str">
        <f>IF(IFERROR(INDEX('[1]Main v5 (no siloxanes)'!$E$2:$E$379,MATCH(A1772,'[1]Main v5 (no siloxanes)'!$E$2:$E$379,0),0),"")="","",1)</f>
        <v/>
      </c>
      <c r="K1772">
        <f>IFERROR(INDEX('Data1 totsignal with smooth'!B$2:B$2058,MATCH($H1772,'Data1 totsignal with smooth'!$A$2:$A$2058,0),0),"")</f>
        <v>2945.8125</v>
      </c>
      <c r="L1772">
        <f>IFERROR(INDEX('Data1 totsignal with smooth'!C$2:C$2058,MATCH($H1772,'Data1 totsignal with smooth'!$A$2:$A$2058,0),0),"")</f>
        <v>3832.7724609375</v>
      </c>
      <c r="M1772" s="9">
        <f t="shared" si="108"/>
        <v>0.76858528128733505</v>
      </c>
      <c r="P1772" t="str">
        <f t="shared" si="111"/>
        <v/>
      </c>
    </row>
    <row r="1773" spans="1:16" x14ac:dyDescent="0.25">
      <c r="A1773" s="5">
        <f t="shared" si="109"/>
        <v>351.28899999999999</v>
      </c>
      <c r="B1773" s="5">
        <f t="shared" si="110"/>
        <v>350.2817</v>
      </c>
      <c r="C1773" s="5" t="s">
        <v>1452</v>
      </c>
      <c r="D1773" s="5" t="s">
        <v>1898</v>
      </c>
      <c r="G1773" s="5">
        <v>351.28789999999998</v>
      </c>
      <c r="H1773" s="5">
        <v>351.29</v>
      </c>
      <c r="I1773" s="5" t="str">
        <f>IF(IFERROR(INDEX('[1]Main v5 (no siloxanes)'!$E$2:$E$379,MATCH(A1773,'[1]Main v5 (no siloxanes)'!$E$2:$E$379,0),0),"")="","",1)</f>
        <v/>
      </c>
      <c r="K1773">
        <f>IFERROR(INDEX('Data1 totsignal with smooth'!B$2:B$2058,MATCH($H1773,'Data1 totsignal with smooth'!$A$2:$A$2058,0),0),"")</f>
        <v>3251.15795898437</v>
      </c>
      <c r="L1773">
        <f>IFERROR(INDEX('Data1 totsignal with smooth'!C$2:C$2058,MATCH($H1773,'Data1 totsignal with smooth'!$A$2:$A$2058,0),0),"")</f>
        <v>3987.41333007812</v>
      </c>
      <c r="M1773" s="9">
        <f t="shared" ref="M1773:M1836" si="112">IFERROR(K1773/L1773,"")</f>
        <v>0.81535514125411079</v>
      </c>
      <c r="P1773" t="str">
        <f t="shared" si="111"/>
        <v/>
      </c>
    </row>
    <row r="1774" spans="1:16" x14ac:dyDescent="0.25">
      <c r="A1774" s="5">
        <f t="shared" si="109"/>
        <v>351.315</v>
      </c>
      <c r="B1774" s="5">
        <f t="shared" si="110"/>
        <v>350.30770000000001</v>
      </c>
      <c r="C1774" s="5" t="s">
        <v>1898</v>
      </c>
      <c r="D1774" s="5" t="s">
        <v>1898</v>
      </c>
      <c r="E1774" s="5">
        <v>351.31939999999997</v>
      </c>
      <c r="G1774" s="5">
        <v>351.31290000000001</v>
      </c>
      <c r="H1774" s="5">
        <v>351.31259999999997</v>
      </c>
      <c r="I1774" s="5" t="str">
        <f>IF(IFERROR(INDEX('[1]Main v5 (no siloxanes)'!$E$2:$E$379,MATCH(A1774,'[1]Main v5 (no siloxanes)'!$E$2:$E$379,0),0),"")="","",1)</f>
        <v/>
      </c>
      <c r="K1774">
        <f>IFERROR(INDEX('Data1 totsignal with smooth'!B$2:B$2058,MATCH($H1774,'Data1 totsignal with smooth'!$A$2:$A$2058,0),0),"")</f>
        <v>3832.7724609375</v>
      </c>
      <c r="L1774">
        <f>IFERROR(INDEX('Data1 totsignal with smooth'!C$2:C$2058,MATCH($H1774,'Data1 totsignal with smooth'!$A$2:$A$2058,0),0),"")</f>
        <v>3987.41333007812</v>
      </c>
      <c r="M1774" s="9">
        <f t="shared" si="112"/>
        <v>0.96121774786322678</v>
      </c>
      <c r="N1774">
        <v>7.0748153</v>
      </c>
      <c r="O1774">
        <v>7.1629905999999997</v>
      </c>
      <c r="P1774">
        <f t="shared" si="111"/>
        <v>0.98769015556156114</v>
      </c>
    </row>
    <row r="1775" spans="1:16" x14ac:dyDescent="0.25">
      <c r="A1775" s="5">
        <f t="shared" si="109"/>
        <v>351.35300000000001</v>
      </c>
      <c r="B1775" s="5">
        <f t="shared" si="110"/>
        <v>350.34570000000002</v>
      </c>
      <c r="C1775" s="5" t="s">
        <v>1898</v>
      </c>
      <c r="D1775" s="5" t="s">
        <v>1898</v>
      </c>
      <c r="G1775" s="5">
        <v>351.35169999999999</v>
      </c>
      <c r="H1775" s="5">
        <v>351.35430000000002</v>
      </c>
      <c r="I1775" s="5" t="str">
        <f>IF(IFERROR(INDEX('[1]Main v5 (no siloxanes)'!$E$2:$E$379,MATCH(A1775,'[1]Main v5 (no siloxanes)'!$E$2:$E$379,0),0),"")="","",1)</f>
        <v/>
      </c>
      <c r="K1775">
        <f>IFERROR(INDEX('Data1 totsignal with smooth'!B$2:B$2058,MATCH($H1775,'Data1 totsignal with smooth'!$A$2:$A$2058,0),0),"")</f>
        <v>1668.53515625</v>
      </c>
      <c r="L1775">
        <f>IFERROR(INDEX('Data1 totsignal with smooth'!C$2:C$2058,MATCH($H1775,'Data1 totsignal with smooth'!$A$2:$A$2058,0),0),"")</f>
        <v>3832.7724609375</v>
      </c>
      <c r="M1775" s="9">
        <f t="shared" si="112"/>
        <v>0.4353337364154079</v>
      </c>
      <c r="P1775" t="str">
        <f t="shared" si="111"/>
        <v/>
      </c>
    </row>
    <row r="1776" spans="1:16" x14ac:dyDescent="0.25">
      <c r="A1776" s="5">
        <f t="shared" si="109"/>
        <v>351.39679999999998</v>
      </c>
      <c r="B1776" s="5">
        <f t="shared" si="110"/>
        <v>350.3895</v>
      </c>
      <c r="C1776" s="5" t="s">
        <v>1453</v>
      </c>
      <c r="D1776" s="5" t="s">
        <v>1898</v>
      </c>
      <c r="E1776" s="5">
        <v>351.39580000000001</v>
      </c>
      <c r="F1776" s="5">
        <v>351.40129999999999</v>
      </c>
      <c r="G1776" s="5">
        <v>351.39589999999998</v>
      </c>
      <c r="H1776" s="5">
        <v>351.39400000000001</v>
      </c>
      <c r="I1776" s="5" t="str">
        <f>IF(IFERROR(INDEX('[1]Main v5 (no siloxanes)'!$E$2:$E$379,MATCH(A1776,'[1]Main v5 (no siloxanes)'!$E$2:$E$379,0),0),"")="","",1)</f>
        <v/>
      </c>
      <c r="K1776">
        <f>IFERROR(INDEX('Data1 totsignal with smooth'!B$2:B$2058,MATCH($H1776,'Data1 totsignal with smooth'!$A$2:$A$2058,0),0),"")</f>
        <v>13638.4384765625</v>
      </c>
      <c r="L1776">
        <f>IFERROR(INDEX('Data1 totsignal with smooth'!C$2:C$2058,MATCH($H1776,'Data1 totsignal with smooth'!$A$2:$A$2058,0),0),"")</f>
        <v>3832.7724609375</v>
      </c>
      <c r="M1776" s="9">
        <f t="shared" si="112"/>
        <v>3.5583741574960399</v>
      </c>
      <c r="N1776">
        <v>426.28228999999999</v>
      </c>
      <c r="O1776">
        <v>7.1629905999999997</v>
      </c>
      <c r="P1776">
        <f t="shared" si="111"/>
        <v>59.511775709994652</v>
      </c>
    </row>
    <row r="1777" spans="1:16" x14ac:dyDescent="0.25">
      <c r="A1777" s="5">
        <f t="shared" si="109"/>
        <v>352.23570000000001</v>
      </c>
      <c r="B1777" s="5">
        <f t="shared" si="110"/>
        <v>351.22840000000002</v>
      </c>
      <c r="C1777" s="5" t="s">
        <v>1454</v>
      </c>
      <c r="D1777" s="5" t="s">
        <v>1898</v>
      </c>
      <c r="H1777" s="5">
        <v>352.23570000000001</v>
      </c>
      <c r="I1777" s="5" t="str">
        <f>IF(IFERROR(INDEX('[1]Main v5 (no siloxanes)'!$E$2:$E$379,MATCH(A1777,'[1]Main v5 (no siloxanes)'!$E$2:$E$379,0),0),"")="","",1)</f>
        <v/>
      </c>
      <c r="K1777">
        <f>IFERROR(INDEX('Data1 totsignal with smooth'!B$2:B$2058,MATCH($H1777,'Data1 totsignal with smooth'!$A$2:$A$2058,0),0),"")</f>
        <v>2580.130859375</v>
      </c>
      <c r="L1777">
        <f>IFERROR(INDEX('Data1 totsignal with smooth'!C$2:C$2058,MATCH($H1777,'Data1 totsignal with smooth'!$A$2:$A$2058,0),0),"")</f>
        <v>3987.41333007812</v>
      </c>
      <c r="M1777" s="9">
        <f t="shared" si="112"/>
        <v>0.64706882527386522</v>
      </c>
      <c r="P1777" t="str">
        <f t="shared" si="111"/>
        <v/>
      </c>
    </row>
    <row r="1778" spans="1:16" x14ac:dyDescent="0.25">
      <c r="A1778" s="5">
        <f t="shared" si="109"/>
        <v>352.31810000000002</v>
      </c>
      <c r="B1778" s="5">
        <f t="shared" si="110"/>
        <v>351.31079999999997</v>
      </c>
      <c r="C1778" s="5" t="s">
        <v>1457</v>
      </c>
      <c r="D1778" s="5" t="s">
        <v>1898</v>
      </c>
      <c r="F1778" s="5">
        <v>352.32310000000001</v>
      </c>
      <c r="H1778" s="5">
        <v>352.31310000000002</v>
      </c>
      <c r="I1778" s="5" t="str">
        <f>IF(IFERROR(INDEX('[1]Main v5 (no siloxanes)'!$E$2:$E$379,MATCH(A1778,'[1]Main v5 (no siloxanes)'!$E$2:$E$379,0),0),"")="","",1)</f>
        <v/>
      </c>
      <c r="K1778">
        <f>IFERROR(INDEX('Data1 totsignal with smooth'!B$2:B$2058,MATCH($H1778,'Data1 totsignal with smooth'!$A$2:$A$2058,0),0),"")</f>
        <v>2462.13525390625</v>
      </c>
      <c r="L1778">
        <f>IFERROR(INDEX('Data1 totsignal with smooth'!C$2:C$2058,MATCH($H1778,'Data1 totsignal with smooth'!$A$2:$A$2058,0),0),"")</f>
        <v>3832.7724609375</v>
      </c>
      <c r="M1778" s="9">
        <f t="shared" si="112"/>
        <v>0.64239014421012852</v>
      </c>
      <c r="P1778" t="str">
        <f t="shared" si="111"/>
        <v/>
      </c>
    </row>
    <row r="1779" spans="1:16" x14ac:dyDescent="0.25">
      <c r="A1779" s="5">
        <f t="shared" si="109"/>
        <v>352.40089999999998</v>
      </c>
      <c r="B1779" s="5">
        <f t="shared" si="110"/>
        <v>351.39359999999999</v>
      </c>
      <c r="C1779" s="5" t="s">
        <v>1898</v>
      </c>
      <c r="D1779" s="5" t="s">
        <v>1898</v>
      </c>
      <c r="F1779" s="5">
        <v>352.40210000000002</v>
      </c>
      <c r="H1779" s="5">
        <v>352.3997</v>
      </c>
      <c r="I1779" s="5" t="str">
        <f>IF(IFERROR(INDEX('[1]Main v5 (no siloxanes)'!$E$2:$E$379,MATCH(A1779,'[1]Main v5 (no siloxanes)'!$E$2:$E$379,0),0),"")="","",1)</f>
        <v/>
      </c>
      <c r="K1779">
        <f>IFERROR(INDEX('Data1 totsignal with smooth'!B$2:B$2058,MATCH($H1779,'Data1 totsignal with smooth'!$A$2:$A$2058,0),0),"")</f>
        <v>4667.67626953125</v>
      </c>
      <c r="L1779">
        <f>IFERROR(INDEX('Data1 totsignal with smooth'!C$2:C$2058,MATCH($H1779,'Data1 totsignal with smooth'!$A$2:$A$2058,0),0),"")</f>
        <v>3832.7724609375</v>
      </c>
      <c r="M1779" s="9">
        <f t="shared" si="112"/>
        <v>1.2178328656613056</v>
      </c>
      <c r="P1779" t="str">
        <f t="shared" si="111"/>
        <v/>
      </c>
    </row>
    <row r="1780" spans="1:16" x14ac:dyDescent="0.25">
      <c r="A1780" s="5">
        <f t="shared" si="109"/>
        <v>353.24619999999999</v>
      </c>
      <c r="B1780" s="5">
        <f t="shared" si="110"/>
        <v>352.2389</v>
      </c>
      <c r="C1780" s="5" t="s">
        <v>1460</v>
      </c>
      <c r="D1780" s="5" t="s">
        <v>1898</v>
      </c>
      <c r="H1780" s="5">
        <v>353.24619999999999</v>
      </c>
      <c r="I1780" s="5" t="str">
        <f>IF(IFERROR(INDEX('[1]Main v5 (no siloxanes)'!$E$2:$E$379,MATCH(A1780,'[1]Main v5 (no siloxanes)'!$E$2:$E$379,0),0),"")="","",1)</f>
        <v/>
      </c>
      <c r="K1780">
        <f>IFERROR(INDEX('Data1 totsignal with smooth'!B$2:B$2058,MATCH($H1780,'Data1 totsignal with smooth'!$A$2:$A$2058,0),0),"")</f>
        <v>3670.29614257812</v>
      </c>
      <c r="L1780">
        <f>IFERROR(INDEX('Data1 totsignal with smooth'!C$2:C$2058,MATCH($H1780,'Data1 totsignal with smooth'!$A$2:$A$2058,0),0),"")</f>
        <v>3987.41333007812</v>
      </c>
      <c r="M1780" s="9">
        <f t="shared" si="112"/>
        <v>0.9204704500765194</v>
      </c>
      <c r="P1780" t="str">
        <f t="shared" si="111"/>
        <v/>
      </c>
    </row>
    <row r="1781" spans="1:16" x14ac:dyDescent="0.25">
      <c r="A1781" s="5">
        <f t="shared" si="109"/>
        <v>353.30680000000001</v>
      </c>
      <c r="B1781" s="5">
        <f t="shared" si="110"/>
        <v>352.29950000000002</v>
      </c>
      <c r="C1781" s="5" t="s">
        <v>1463</v>
      </c>
      <c r="D1781" s="5" t="s">
        <v>1898</v>
      </c>
      <c r="F1781" s="5">
        <v>353.30509999999998</v>
      </c>
      <c r="H1781" s="5">
        <v>353.30849999999998</v>
      </c>
      <c r="I1781" s="5" t="str">
        <f>IF(IFERROR(INDEX('[1]Main v5 (no siloxanes)'!$E$2:$E$379,MATCH(A1781,'[1]Main v5 (no siloxanes)'!$E$2:$E$379,0),0),"")="","",1)</f>
        <v/>
      </c>
      <c r="K1781">
        <f>IFERROR(INDEX('Data1 totsignal with smooth'!B$2:B$2058,MATCH($H1781,'Data1 totsignal with smooth'!$A$2:$A$2058,0),0),"")</f>
        <v>4975.8642578125</v>
      </c>
      <c r="L1781">
        <f>IFERROR(INDEX('Data1 totsignal with smooth'!C$2:C$2058,MATCH($H1781,'Data1 totsignal with smooth'!$A$2:$A$2058,0),0),"")</f>
        <v>3987.41333007812</v>
      </c>
      <c r="M1781" s="9">
        <f t="shared" si="112"/>
        <v>1.2478927680454472</v>
      </c>
      <c r="P1781" t="str">
        <f t="shared" si="111"/>
        <v/>
      </c>
    </row>
    <row r="1782" spans="1:16" x14ac:dyDescent="0.25">
      <c r="A1782" s="5">
        <f t="shared" si="109"/>
        <v>353.32330000000002</v>
      </c>
      <c r="B1782" s="5">
        <f t="shared" si="110"/>
        <v>352.31599999999997</v>
      </c>
      <c r="C1782" s="5" t="s">
        <v>1464</v>
      </c>
      <c r="D1782" s="5" t="s">
        <v>1898</v>
      </c>
      <c r="E1782" s="5">
        <v>353.32409999999999</v>
      </c>
      <c r="G1782" s="5">
        <v>353.31900000000002</v>
      </c>
      <c r="H1782" s="5">
        <v>353.32679999999999</v>
      </c>
      <c r="I1782" s="5" t="str">
        <f>IF(IFERROR(INDEX('[1]Main v5 (no siloxanes)'!$E$2:$E$379,MATCH(A1782,'[1]Main v5 (no siloxanes)'!$E$2:$E$379,0),0),"")="","",1)</f>
        <v/>
      </c>
      <c r="K1782">
        <f>IFERROR(INDEX('Data1 totsignal with smooth'!B$2:B$2058,MATCH($H1782,'Data1 totsignal with smooth'!$A$2:$A$2058,0),0),"")</f>
        <v>4527.697265625</v>
      </c>
      <c r="L1782">
        <f>IFERROR(INDEX('Data1 totsignal with smooth'!C$2:C$2058,MATCH($H1782,'Data1 totsignal with smooth'!$A$2:$A$2058,0),0),"")</f>
        <v>3832.7724609375</v>
      </c>
      <c r="M1782" s="9">
        <f t="shared" si="112"/>
        <v>1.1813112601308768</v>
      </c>
      <c r="N1782">
        <v>22.284298</v>
      </c>
      <c r="O1782">
        <v>7.1788378000000002</v>
      </c>
      <c r="P1782">
        <f t="shared" si="111"/>
        <v>3.104165133804806</v>
      </c>
    </row>
    <row r="1783" spans="1:16" x14ac:dyDescent="0.25">
      <c r="A1783" s="5">
        <f t="shared" si="109"/>
        <v>353.35399999999998</v>
      </c>
      <c r="B1783" s="5">
        <f t="shared" si="110"/>
        <v>352.3467</v>
      </c>
      <c r="C1783" s="5" t="s">
        <v>1466</v>
      </c>
      <c r="D1783" s="5" t="s">
        <v>1898</v>
      </c>
      <c r="H1783" s="5">
        <v>353.35399999999998</v>
      </c>
      <c r="I1783" s="5" t="str">
        <f>IF(IFERROR(INDEX('[1]Main v5 (no siloxanes)'!$E$2:$E$379,MATCH(A1783,'[1]Main v5 (no siloxanes)'!$E$2:$E$379,0),0),"")="","",1)</f>
        <v/>
      </c>
      <c r="K1783">
        <f>IFERROR(INDEX('Data1 totsignal with smooth'!B$2:B$2058,MATCH($H1783,'Data1 totsignal with smooth'!$A$2:$A$2058,0),0),"")</f>
        <v>2042.875</v>
      </c>
      <c r="L1783">
        <f>IFERROR(INDEX('Data1 totsignal with smooth'!C$2:C$2058,MATCH($H1783,'Data1 totsignal with smooth'!$A$2:$A$2058,0),0),"")</f>
        <v>3832.7724609375</v>
      </c>
      <c r="M1783" s="9">
        <f t="shared" si="112"/>
        <v>0.53300189897010242</v>
      </c>
      <c r="P1783" t="str">
        <f t="shared" si="111"/>
        <v/>
      </c>
    </row>
    <row r="1784" spans="1:16" x14ac:dyDescent="0.25">
      <c r="A1784" s="5">
        <f t="shared" si="109"/>
        <v>353.3793</v>
      </c>
      <c r="B1784" s="5">
        <f t="shared" si="110"/>
        <v>352.37200000000001</v>
      </c>
      <c r="C1784" s="5" t="s">
        <v>1467</v>
      </c>
      <c r="D1784" s="5" t="s">
        <v>1898</v>
      </c>
      <c r="E1784" s="5">
        <v>353.38040000000001</v>
      </c>
      <c r="F1784" s="5">
        <v>353.37909999999999</v>
      </c>
      <c r="G1784" s="5">
        <v>353.37920000000003</v>
      </c>
      <c r="H1784" s="5">
        <v>353.37830000000002</v>
      </c>
      <c r="I1784" s="5" t="str">
        <f>IF(IFERROR(INDEX('[1]Main v5 (no siloxanes)'!$E$2:$E$379,MATCH(A1784,'[1]Main v5 (no siloxanes)'!$E$2:$E$379,0),0),"")="","",1)</f>
        <v/>
      </c>
      <c r="K1784">
        <f>IFERROR(INDEX('Data1 totsignal with smooth'!B$2:B$2058,MATCH($H1784,'Data1 totsignal with smooth'!$A$2:$A$2058,0),0),"")</f>
        <v>3987.41333007812</v>
      </c>
      <c r="L1784">
        <f>IFERROR(INDEX('Data1 totsignal with smooth'!C$2:C$2058,MATCH($H1784,'Data1 totsignal with smooth'!$A$2:$A$2058,0),0),"")</f>
        <v>3832.7724609375</v>
      </c>
      <c r="M1784" s="9">
        <f t="shared" si="112"/>
        <v>1.0403469996501682</v>
      </c>
      <c r="N1784">
        <v>6.9004111000000004</v>
      </c>
      <c r="O1784">
        <v>7.1788378000000002</v>
      </c>
      <c r="P1784">
        <f t="shared" si="111"/>
        <v>0.96121563019574008</v>
      </c>
    </row>
    <row r="1785" spans="1:16" x14ac:dyDescent="0.25">
      <c r="A1785" s="5">
        <f t="shared" si="109"/>
        <v>354.09550000000002</v>
      </c>
      <c r="B1785" s="5">
        <f t="shared" si="110"/>
        <v>353.08819999999997</v>
      </c>
      <c r="C1785" s="5" t="s">
        <v>1468</v>
      </c>
      <c r="D1785" s="5" t="s">
        <v>1898</v>
      </c>
      <c r="H1785" s="5">
        <v>354.09550000000002</v>
      </c>
      <c r="I1785" s="5" t="str">
        <f>IF(IFERROR(INDEX('[1]Main v5 (no siloxanes)'!$E$2:$E$379,MATCH(A1785,'[1]Main v5 (no siloxanes)'!$E$2:$E$379,0),0),"")="","",1)</f>
        <v/>
      </c>
      <c r="K1785">
        <f>IFERROR(INDEX('Data1 totsignal with smooth'!B$2:B$2058,MATCH($H1785,'Data1 totsignal with smooth'!$A$2:$A$2058,0),0),"")</f>
        <v>1196.5244140625</v>
      </c>
      <c r="L1785">
        <f>IFERROR(INDEX('Data1 totsignal with smooth'!C$2:C$2058,MATCH($H1785,'Data1 totsignal with smooth'!$A$2:$A$2058,0),0),"")</f>
        <v>3832.7724609375</v>
      </c>
      <c r="M1785" s="9">
        <f t="shared" si="112"/>
        <v>0.31218248050389846</v>
      </c>
      <c r="P1785" t="str">
        <f t="shared" si="111"/>
        <v/>
      </c>
    </row>
    <row r="1786" spans="1:16" x14ac:dyDescent="0.25">
      <c r="A1786" s="5">
        <f t="shared" si="109"/>
        <v>354.23489999999998</v>
      </c>
      <c r="B1786" s="5">
        <f t="shared" si="110"/>
        <v>353.2276</v>
      </c>
      <c r="C1786" s="5" t="s">
        <v>1898</v>
      </c>
      <c r="D1786" s="5" t="s">
        <v>1898</v>
      </c>
      <c r="H1786" s="5">
        <v>354.23489999999998</v>
      </c>
      <c r="I1786" s="5" t="str">
        <f>IF(IFERROR(INDEX('[1]Main v5 (no siloxanes)'!$E$2:$E$379,MATCH(A1786,'[1]Main v5 (no siloxanes)'!$E$2:$E$379,0),0),"")="","",1)</f>
        <v/>
      </c>
      <c r="K1786">
        <f>IFERROR(INDEX('Data1 totsignal with smooth'!B$2:B$2058,MATCH($H1786,'Data1 totsignal with smooth'!$A$2:$A$2058,0),0),"")</f>
        <v>1558.92419433593</v>
      </c>
      <c r="L1786">
        <f>IFERROR(INDEX('Data1 totsignal with smooth'!C$2:C$2058,MATCH($H1786,'Data1 totsignal with smooth'!$A$2:$A$2058,0),0),"")</f>
        <v>3797.54931640625</v>
      </c>
      <c r="M1786" s="9">
        <f t="shared" si="112"/>
        <v>0.41050795248425975</v>
      </c>
      <c r="P1786" t="str">
        <f t="shared" si="111"/>
        <v/>
      </c>
    </row>
    <row r="1787" spans="1:16" x14ac:dyDescent="0.25">
      <c r="A1787" s="5">
        <f t="shared" si="109"/>
        <v>354.31319999999999</v>
      </c>
      <c r="B1787" s="5">
        <f t="shared" si="110"/>
        <v>353.30590000000001</v>
      </c>
      <c r="C1787" s="5" t="s">
        <v>1472</v>
      </c>
      <c r="D1787" s="5" t="s">
        <v>1898</v>
      </c>
      <c r="F1787" s="5">
        <v>354.31599999999997</v>
      </c>
      <c r="H1787" s="5">
        <v>354.31029999999998</v>
      </c>
      <c r="I1787" s="5" t="str">
        <f>IF(IFERROR(INDEX('[1]Main v5 (no siloxanes)'!$E$2:$E$379,MATCH(A1787,'[1]Main v5 (no siloxanes)'!$E$2:$E$379,0),0),"")="","",1)</f>
        <v/>
      </c>
      <c r="K1787">
        <f>IFERROR(INDEX('Data1 totsignal with smooth'!B$2:B$2058,MATCH($H1787,'Data1 totsignal with smooth'!$A$2:$A$2058,0),0),"")</f>
        <v>2031.1015625</v>
      </c>
      <c r="L1787">
        <f>IFERROR(INDEX('Data1 totsignal with smooth'!C$2:C$2058,MATCH($H1787,'Data1 totsignal with smooth'!$A$2:$A$2058,0),0),"")</f>
        <v>3832.7724609375</v>
      </c>
      <c r="M1787" s="9">
        <f t="shared" si="112"/>
        <v>0.52993011800214995</v>
      </c>
      <c r="P1787" t="str">
        <f t="shared" si="111"/>
        <v/>
      </c>
    </row>
    <row r="1788" spans="1:16" x14ac:dyDescent="0.25">
      <c r="A1788" s="5">
        <f t="shared" si="109"/>
        <v>354.33499999999998</v>
      </c>
      <c r="B1788" s="5">
        <f t="shared" si="110"/>
        <v>353.32769999999999</v>
      </c>
      <c r="C1788" s="5" t="s">
        <v>1956</v>
      </c>
      <c r="D1788" s="5" t="s">
        <v>1898</v>
      </c>
      <c r="E1788" s="5">
        <v>354.32760000000002</v>
      </c>
      <c r="F1788" s="5">
        <v>354.34350000000001</v>
      </c>
      <c r="H1788" s="5">
        <v>354.3338</v>
      </c>
      <c r="I1788" s="5" t="str">
        <f>IF(IFERROR(INDEX('[1]Main v5 (no siloxanes)'!$E$2:$E$379,MATCH(A1788,'[1]Main v5 (no siloxanes)'!$E$2:$E$379,0),0),"")="","",1)</f>
        <v/>
      </c>
      <c r="K1788">
        <f>IFERROR(INDEX('Data1 totsignal with smooth'!B$2:B$2058,MATCH($H1788,'Data1 totsignal with smooth'!$A$2:$A$2058,0),0),"")</f>
        <v>2003.13830566406</v>
      </c>
      <c r="L1788">
        <f>IFERROR(INDEX('Data1 totsignal with smooth'!C$2:C$2058,MATCH($H1788,'Data1 totsignal with smooth'!$A$2:$A$2058,0),0),"")</f>
        <v>3987.41333007812</v>
      </c>
      <c r="M1788" s="9">
        <f t="shared" si="112"/>
        <v>0.50236535313604302</v>
      </c>
      <c r="N1788">
        <v>3.1042065999999999</v>
      </c>
      <c r="O1788">
        <v>7.1629905999999997</v>
      </c>
      <c r="P1788">
        <f t="shared" si="111"/>
        <v>0.43336739824843551</v>
      </c>
    </row>
    <row r="1789" spans="1:16" x14ac:dyDescent="0.25">
      <c r="A1789" s="5">
        <f t="shared" si="109"/>
        <v>354.37869999999998</v>
      </c>
      <c r="B1789" s="5">
        <f t="shared" si="110"/>
        <v>353.37139999999999</v>
      </c>
      <c r="C1789" s="5" t="s">
        <v>1898</v>
      </c>
      <c r="D1789" s="5" t="s">
        <v>1898</v>
      </c>
      <c r="E1789" s="5">
        <v>354.38069999999999</v>
      </c>
      <c r="F1789" s="5">
        <v>354.37959999999998</v>
      </c>
      <c r="H1789" s="5">
        <v>354.37569999999999</v>
      </c>
      <c r="I1789" s="5" t="str">
        <f>IF(IFERROR(INDEX('[1]Main v5 (no siloxanes)'!$E$2:$E$379,MATCH(A1789,'[1]Main v5 (no siloxanes)'!$E$2:$E$379,0),0),"")="","",1)</f>
        <v/>
      </c>
      <c r="K1789">
        <f>IFERROR(INDEX('Data1 totsignal with smooth'!B$2:B$2058,MATCH($H1789,'Data1 totsignal with smooth'!$A$2:$A$2058,0),0),"")</f>
        <v>1612.66491699218</v>
      </c>
      <c r="L1789">
        <f>IFERROR(INDEX('Data1 totsignal with smooth'!C$2:C$2058,MATCH($H1789,'Data1 totsignal with smooth'!$A$2:$A$2058,0),0),"")</f>
        <v>3832.7724609375</v>
      </c>
      <c r="M1789" s="9">
        <f t="shared" si="112"/>
        <v>0.42075675856784894</v>
      </c>
      <c r="N1789">
        <v>0.45791256000000002</v>
      </c>
      <c r="O1789">
        <v>7.1788378000000002</v>
      </c>
      <c r="P1789">
        <f t="shared" si="111"/>
        <v>6.3786447438609076E-2</v>
      </c>
    </row>
    <row r="1790" spans="1:16" x14ac:dyDescent="0.25">
      <c r="A1790" s="5">
        <f t="shared" si="109"/>
        <v>355.06970000000001</v>
      </c>
      <c r="B1790" s="5">
        <f t="shared" si="110"/>
        <v>354.06240000000003</v>
      </c>
      <c r="C1790" s="5" t="s">
        <v>2176</v>
      </c>
      <c r="D1790" s="5" t="s">
        <v>2361</v>
      </c>
      <c r="E1790" s="5">
        <v>355.0752</v>
      </c>
      <c r="F1790" s="5">
        <v>355.07069999999999</v>
      </c>
      <c r="G1790" s="5">
        <v>355.06729999999999</v>
      </c>
      <c r="H1790" s="5">
        <v>355.06549999999999</v>
      </c>
      <c r="I1790" s="5" t="str">
        <f>IF(IFERROR(INDEX('[1]Main v5 (no siloxanes)'!$E$2:$E$379,MATCH(A1790,'[1]Main v5 (no siloxanes)'!$E$2:$E$379,0),0),"")="","",1)</f>
        <v/>
      </c>
      <c r="K1790">
        <f>IFERROR(INDEX('Data1 totsignal with smooth'!B$2:B$2058,MATCH($H1790,'Data1 totsignal with smooth'!$A$2:$A$2058,0),0),"")</f>
        <v>105864.8671875</v>
      </c>
      <c r="L1790">
        <f>IFERROR(INDEX('Data1 totsignal with smooth'!C$2:C$2058,MATCH($H1790,'Data1 totsignal with smooth'!$A$2:$A$2058,0),0),"")</f>
        <v>3797.54931640625</v>
      </c>
      <c r="M1790" s="9">
        <f t="shared" si="112"/>
        <v>27.877154018814302</v>
      </c>
      <c r="N1790">
        <v>1623.4431999999999</v>
      </c>
      <c r="O1790">
        <v>7.1629905999999997</v>
      </c>
      <c r="P1790">
        <f t="shared" si="111"/>
        <v>226.64321240348968</v>
      </c>
    </row>
    <row r="1791" spans="1:16" x14ac:dyDescent="0.25">
      <c r="A1791" s="5">
        <f t="shared" si="109"/>
        <v>355.09370000000001</v>
      </c>
      <c r="B1791" s="5">
        <f t="shared" si="110"/>
        <v>354.08640000000003</v>
      </c>
      <c r="C1791" s="5" t="s">
        <v>2593</v>
      </c>
      <c r="D1791" s="5" t="s">
        <v>1898</v>
      </c>
      <c r="F1791" s="5">
        <v>355.10140000000001</v>
      </c>
      <c r="G1791" s="5">
        <v>355.08589999999998</v>
      </c>
      <c r="H1791" s="5">
        <v>355.09379999999999</v>
      </c>
      <c r="I1791" s="5" t="str">
        <f>IF(IFERROR(INDEX('[1]Main v5 (no siloxanes)'!$E$2:$E$379,MATCH(A1791,'[1]Main v5 (no siloxanes)'!$E$2:$E$379,0),0),"")="","",1)</f>
        <v/>
      </c>
      <c r="K1791">
        <f>IFERROR(INDEX('Data1 totsignal with smooth'!B$2:B$2058,MATCH($H1791,'Data1 totsignal with smooth'!$A$2:$A$2058,0),0),"")</f>
        <v>25262.388671875</v>
      </c>
      <c r="L1791">
        <f>IFERROR(INDEX('Data1 totsignal with smooth'!C$2:C$2058,MATCH($H1791,'Data1 totsignal with smooth'!$A$2:$A$2058,0),0),"")</f>
        <v>3797.54931640625</v>
      </c>
      <c r="M1791" s="9">
        <f t="shared" si="112"/>
        <v>6.6522871902508056</v>
      </c>
      <c r="P1791" t="str">
        <f t="shared" si="111"/>
        <v/>
      </c>
    </row>
    <row r="1792" spans="1:16" x14ac:dyDescent="0.25">
      <c r="A1792" s="5">
        <f t="shared" si="109"/>
        <v>355.3349</v>
      </c>
      <c r="B1792" s="5">
        <f t="shared" si="110"/>
        <v>354.32760000000002</v>
      </c>
      <c r="C1792" s="5" t="s">
        <v>1481</v>
      </c>
      <c r="D1792" s="5" t="s">
        <v>1898</v>
      </c>
      <c r="E1792" s="5">
        <v>355.34140000000002</v>
      </c>
      <c r="F1792" s="5">
        <v>355.32960000000003</v>
      </c>
      <c r="G1792" s="5">
        <v>355.33710000000002</v>
      </c>
      <c r="H1792" s="5">
        <v>355.33159999999998</v>
      </c>
      <c r="I1792" s="5" t="str">
        <f>IF(IFERROR(INDEX('[1]Main v5 (no siloxanes)'!$E$2:$E$379,MATCH(A1792,'[1]Main v5 (no siloxanes)'!$E$2:$E$379,0),0),"")="","",1)</f>
        <v/>
      </c>
      <c r="K1792">
        <f>IFERROR(INDEX('Data1 totsignal with smooth'!B$2:B$2058,MATCH($H1792,'Data1 totsignal with smooth'!$A$2:$A$2058,0),0),"")</f>
        <v>13181.8134765625</v>
      </c>
      <c r="L1792">
        <f>IFERROR(INDEX('Data1 totsignal with smooth'!C$2:C$2058,MATCH($H1792,'Data1 totsignal with smooth'!$A$2:$A$2058,0),0),"")</f>
        <v>3832.7724609375</v>
      </c>
      <c r="M1792" s="9">
        <f t="shared" si="112"/>
        <v>3.4392371608040135</v>
      </c>
      <c r="N1792">
        <v>112.64265</v>
      </c>
      <c r="O1792">
        <v>7.1629905999999997</v>
      </c>
      <c r="P1792">
        <f t="shared" si="111"/>
        <v>15.725645374991839</v>
      </c>
    </row>
    <row r="1793" spans="1:16" x14ac:dyDescent="0.25">
      <c r="A1793" s="5">
        <f t="shared" si="109"/>
        <v>356.0686</v>
      </c>
      <c r="B1793" s="5">
        <f t="shared" si="110"/>
        <v>355.06130000000002</v>
      </c>
      <c r="C1793" s="5" t="s">
        <v>2176</v>
      </c>
      <c r="D1793" s="5" t="s">
        <v>2362</v>
      </c>
      <c r="E1793" s="5">
        <v>356.07060000000001</v>
      </c>
      <c r="F1793" s="5">
        <v>356.0677</v>
      </c>
      <c r="G1793" s="5">
        <v>356.06950000000001</v>
      </c>
      <c r="H1793" s="5">
        <v>356.06650000000002</v>
      </c>
      <c r="I1793" s="5" t="str">
        <f>IF(IFERROR(INDEX('[1]Main v5 (no siloxanes)'!$E$2:$E$379,MATCH(A1793,'[1]Main v5 (no siloxanes)'!$E$2:$E$379,0),0),"")="","",1)</f>
        <v/>
      </c>
      <c r="K1793">
        <f>IFERROR(INDEX('Data1 totsignal with smooth'!B$2:B$2058,MATCH($H1793,'Data1 totsignal with smooth'!$A$2:$A$2058,0),0),"")</f>
        <v>31019.41796875</v>
      </c>
      <c r="L1793">
        <f>IFERROR(INDEX('Data1 totsignal with smooth'!C$2:C$2058,MATCH($H1793,'Data1 totsignal with smooth'!$A$2:$A$2058,0),0),"")</f>
        <v>3797.54931640625</v>
      </c>
      <c r="M1793" s="9">
        <f t="shared" si="112"/>
        <v>8.1682725843056936</v>
      </c>
      <c r="N1793">
        <v>273.78696000000002</v>
      </c>
      <c r="O1793">
        <v>7.1629905999999997</v>
      </c>
      <c r="P1793">
        <f t="shared" si="111"/>
        <v>38.222437427183003</v>
      </c>
    </row>
    <row r="1794" spans="1:16" x14ac:dyDescent="0.25">
      <c r="A1794" s="5">
        <f t="shared" ref="A1794:A1857" si="113">VALUE(FIXED(AVERAGE(E1794:H1794),4))</f>
        <v>356.084</v>
      </c>
      <c r="B1794" s="5">
        <f t="shared" ref="B1794:B1857" si="114">VALUE(FIXED(A1794-1.007276,4))</f>
        <v>355.07670000000002</v>
      </c>
      <c r="C1794" s="5" t="s">
        <v>1898</v>
      </c>
      <c r="D1794" s="5" t="s">
        <v>1898</v>
      </c>
      <c r="F1794" s="5">
        <v>356.09070000000003</v>
      </c>
      <c r="H1794" s="5">
        <v>356.0772</v>
      </c>
      <c r="I1794" s="5" t="str">
        <f>IF(IFERROR(INDEX('[1]Main v5 (no siloxanes)'!$E$2:$E$379,MATCH(A1794,'[1]Main v5 (no siloxanes)'!$E$2:$E$379,0),0),"")="","",1)</f>
        <v/>
      </c>
      <c r="K1794">
        <f>IFERROR(INDEX('Data1 totsignal with smooth'!B$2:B$2058,MATCH($H1794,'Data1 totsignal with smooth'!$A$2:$A$2058,0),0),"")</f>
        <v>9453.2138671875</v>
      </c>
      <c r="L1794">
        <f>IFERROR(INDEX('Data1 totsignal with smooth'!C$2:C$2058,MATCH($H1794,'Data1 totsignal with smooth'!$A$2:$A$2058,0),0),"")</f>
        <v>3797.54931640625</v>
      </c>
      <c r="M1794" s="9">
        <f t="shared" si="112"/>
        <v>2.489293246659769</v>
      </c>
      <c r="P1794" t="str">
        <f t="shared" ref="P1794:P1857" si="115">IFERROR(N1794/O1794,"")</f>
        <v/>
      </c>
    </row>
    <row r="1795" spans="1:16" x14ac:dyDescent="0.25">
      <c r="A1795" s="5">
        <f t="shared" si="113"/>
        <v>356.09969999999998</v>
      </c>
      <c r="B1795" s="5">
        <f t="shared" si="114"/>
        <v>355.0924</v>
      </c>
      <c r="C1795" s="5" t="s">
        <v>1898</v>
      </c>
      <c r="D1795" s="5" t="s">
        <v>1898</v>
      </c>
      <c r="E1795" s="5">
        <v>356.10770000000002</v>
      </c>
      <c r="G1795" s="5">
        <v>356.09739999999999</v>
      </c>
      <c r="H1795" s="5">
        <v>356.09390000000002</v>
      </c>
      <c r="I1795" s="5" t="str">
        <f>IF(IFERROR(INDEX('[1]Main v5 (no siloxanes)'!$E$2:$E$379,MATCH(A1795,'[1]Main v5 (no siloxanes)'!$E$2:$E$379,0),0),"")="","",1)</f>
        <v/>
      </c>
      <c r="K1795">
        <f>IFERROR(INDEX('Data1 totsignal with smooth'!B$2:B$2058,MATCH($H1795,'Data1 totsignal with smooth'!$A$2:$A$2058,0),0),"")</f>
        <v>5515.177734375</v>
      </c>
      <c r="L1795">
        <f>IFERROR(INDEX('Data1 totsignal with smooth'!C$2:C$2058,MATCH($H1795,'Data1 totsignal with smooth'!$A$2:$A$2058,0),0),"")</f>
        <v>3797.54931640625</v>
      </c>
      <c r="M1795" s="9">
        <f t="shared" si="112"/>
        <v>1.4522991737192765</v>
      </c>
      <c r="N1795">
        <v>11.24906</v>
      </c>
      <c r="O1795">
        <v>7.1629905999999997</v>
      </c>
      <c r="P1795">
        <f t="shared" si="115"/>
        <v>1.5704418207668736</v>
      </c>
    </row>
    <row r="1796" spans="1:16" x14ac:dyDescent="0.25">
      <c r="A1796" s="5">
        <f t="shared" si="113"/>
        <v>356.3374</v>
      </c>
      <c r="B1796" s="5">
        <f t="shared" si="114"/>
        <v>355.33010000000002</v>
      </c>
      <c r="C1796" s="5" t="s">
        <v>1898</v>
      </c>
      <c r="D1796" s="5" t="s">
        <v>1898</v>
      </c>
      <c r="E1796" s="5">
        <v>356.33640000000003</v>
      </c>
      <c r="F1796" s="5">
        <v>356.34070000000003</v>
      </c>
      <c r="H1796" s="5">
        <v>356.33499999999998</v>
      </c>
      <c r="I1796" s="5" t="str">
        <f>IF(IFERROR(INDEX('[1]Main v5 (no siloxanes)'!$E$2:$E$379,MATCH(A1796,'[1]Main v5 (no siloxanes)'!$E$2:$E$379,0),0),"")="","",1)</f>
        <v/>
      </c>
      <c r="K1796">
        <f>IFERROR(INDEX('Data1 totsignal with smooth'!B$2:B$2058,MATCH($H1796,'Data1 totsignal with smooth'!$A$2:$A$2058,0),0),"")</f>
        <v>4693.9921875</v>
      </c>
      <c r="L1796">
        <f>IFERROR(INDEX('Data1 totsignal with smooth'!C$2:C$2058,MATCH($H1796,'Data1 totsignal with smooth'!$A$2:$A$2058,0),0),"")</f>
        <v>3797.54931640625</v>
      </c>
      <c r="M1796" s="9">
        <f t="shared" si="112"/>
        <v>1.2360582566290632</v>
      </c>
      <c r="N1796">
        <v>2.1319957</v>
      </c>
      <c r="O1796">
        <v>7.0748153</v>
      </c>
      <c r="P1796">
        <f t="shared" si="115"/>
        <v>0.30135001545552714</v>
      </c>
    </row>
    <row r="1797" spans="1:16" x14ac:dyDescent="0.25">
      <c r="A1797" s="5">
        <f t="shared" si="113"/>
        <v>357.04739999999998</v>
      </c>
      <c r="B1797" s="5">
        <f t="shared" si="114"/>
        <v>356.0401</v>
      </c>
      <c r="D1797" s="5" t="s">
        <v>1898</v>
      </c>
      <c r="E1797" s="5">
        <v>357.05149999999998</v>
      </c>
      <c r="F1797" s="5">
        <v>357.04719999999998</v>
      </c>
      <c r="H1797" s="5">
        <v>357.04349999999999</v>
      </c>
      <c r="I1797" s="5" t="str">
        <f>IF(IFERROR(INDEX('[1]Main v5 (no siloxanes)'!$E$2:$E$379,MATCH(A1797,'[1]Main v5 (no siloxanes)'!$E$2:$E$379,0),0),"")="","",1)</f>
        <v/>
      </c>
      <c r="K1797">
        <f>IFERROR(INDEX('Data1 totsignal with smooth'!B$2:B$2058,MATCH($H1797,'Data1 totsignal with smooth'!$A$2:$A$2058,0),0),"")</f>
        <v>19090.69140625</v>
      </c>
      <c r="L1797">
        <f>IFERROR(INDEX('Data1 totsignal with smooth'!C$2:C$2058,MATCH($H1797,'Data1 totsignal with smooth'!$A$2:$A$2058,0),0),"")</f>
        <v>3797.54931640625</v>
      </c>
      <c r="M1797" s="9">
        <f t="shared" si="112"/>
        <v>5.027108225763917</v>
      </c>
      <c r="N1797">
        <v>76.609031999999999</v>
      </c>
      <c r="O1797">
        <v>7.0748153</v>
      </c>
      <c r="P1797">
        <f t="shared" si="115"/>
        <v>10.828414418112088</v>
      </c>
    </row>
    <row r="1798" spans="1:16" x14ac:dyDescent="0.25">
      <c r="A1798" s="5">
        <f t="shared" si="113"/>
        <v>357.06400000000002</v>
      </c>
      <c r="B1798" s="5">
        <f t="shared" si="114"/>
        <v>356.05669999999998</v>
      </c>
      <c r="C1798" s="5" t="s">
        <v>2176</v>
      </c>
      <c r="D1798" s="5" t="s">
        <v>2362</v>
      </c>
      <c r="F1798" s="5">
        <v>357.0643</v>
      </c>
      <c r="G1798" s="5">
        <v>357.06400000000002</v>
      </c>
      <c r="H1798" s="5">
        <v>357.06360000000001</v>
      </c>
      <c r="I1798" s="5" t="str">
        <f>IF(IFERROR(INDEX('[1]Main v5 (no siloxanes)'!$E$2:$E$379,MATCH(A1798,'[1]Main v5 (no siloxanes)'!$E$2:$E$379,0),0),"")="","",1)</f>
        <v/>
      </c>
      <c r="K1798">
        <f>IFERROR(INDEX('Data1 totsignal with smooth'!B$2:B$2058,MATCH($H1798,'Data1 totsignal with smooth'!$A$2:$A$2058,0),0),"")</f>
        <v>31604.3984375</v>
      </c>
      <c r="L1798">
        <f>IFERROR(INDEX('Data1 totsignal with smooth'!C$2:C$2058,MATCH($H1798,'Data1 totsignal with smooth'!$A$2:$A$2058,0),0),"")</f>
        <v>3797.54931640625</v>
      </c>
      <c r="M1798" s="9">
        <f t="shared" si="112"/>
        <v>8.3223141569122046</v>
      </c>
      <c r="P1798" t="str">
        <f t="shared" si="115"/>
        <v/>
      </c>
    </row>
    <row r="1799" spans="1:16" x14ac:dyDescent="0.25">
      <c r="A1799" s="5">
        <f t="shared" si="113"/>
        <v>357.08449999999999</v>
      </c>
      <c r="B1799" s="5">
        <f t="shared" si="114"/>
        <v>356.0772</v>
      </c>
      <c r="C1799" s="5" t="s">
        <v>1488</v>
      </c>
      <c r="D1799" s="5" t="s">
        <v>1898</v>
      </c>
      <c r="E1799" s="5">
        <v>357.08049999999997</v>
      </c>
      <c r="F1799" s="5">
        <v>357.08749999999998</v>
      </c>
      <c r="G1799" s="5">
        <v>357.08409999999998</v>
      </c>
      <c r="H1799" s="5">
        <v>357.08600000000001</v>
      </c>
      <c r="I1799" s="5" t="str">
        <f>IF(IFERROR(INDEX('[1]Main v5 (no siloxanes)'!$E$2:$E$379,MATCH(A1799,'[1]Main v5 (no siloxanes)'!$E$2:$E$379,0),0),"")="","",1)</f>
        <v/>
      </c>
      <c r="K1799">
        <f>IFERROR(INDEX('Data1 totsignal with smooth'!B$2:B$2058,MATCH($H1799,'Data1 totsignal with smooth'!$A$2:$A$2058,0),0),"")</f>
        <v>7015.16064453125</v>
      </c>
      <c r="L1799">
        <f>IFERROR(INDEX('Data1 totsignal with smooth'!C$2:C$2058,MATCH($H1799,'Data1 totsignal with smooth'!$A$2:$A$2058,0),0),"")</f>
        <v>3832.7724609375</v>
      </c>
      <c r="M1799" s="9">
        <f t="shared" si="112"/>
        <v>1.8303097081884518</v>
      </c>
      <c r="N1799">
        <v>93.613433999999998</v>
      </c>
      <c r="O1799">
        <v>7.0748153</v>
      </c>
      <c r="P1799">
        <f t="shared" si="115"/>
        <v>13.231926210144312</v>
      </c>
    </row>
    <row r="1800" spans="1:16" x14ac:dyDescent="0.25">
      <c r="A1800" s="5">
        <f t="shared" si="113"/>
        <v>357.10789999999997</v>
      </c>
      <c r="B1800" s="5">
        <f t="shared" si="114"/>
        <v>356.10059999999999</v>
      </c>
      <c r="C1800" s="5" t="s">
        <v>2594</v>
      </c>
      <c r="D1800" s="5" t="s">
        <v>1898</v>
      </c>
      <c r="G1800" s="5">
        <v>357.1071</v>
      </c>
      <c r="H1800" s="5">
        <v>357.10860000000002</v>
      </c>
      <c r="I1800" s="5" t="str">
        <f>IF(IFERROR(INDEX('[1]Main v5 (no siloxanes)'!$E$2:$E$379,MATCH(A1800,'[1]Main v5 (no siloxanes)'!$E$2:$E$379,0),0),"")="","",1)</f>
        <v/>
      </c>
      <c r="K1800">
        <f>IFERROR(INDEX('Data1 totsignal with smooth'!B$2:B$2058,MATCH($H1800,'Data1 totsignal with smooth'!$A$2:$A$2058,0),0),"")</f>
        <v>3174.82470703125</v>
      </c>
      <c r="L1800">
        <f>IFERROR(INDEX('Data1 totsignal with smooth'!C$2:C$2058,MATCH($H1800,'Data1 totsignal with smooth'!$A$2:$A$2058,0),0),"")</f>
        <v>3797.54931640625</v>
      </c>
      <c r="M1800" s="9">
        <f t="shared" si="112"/>
        <v>0.83601934892992902</v>
      </c>
      <c r="P1800" t="str">
        <f t="shared" si="115"/>
        <v/>
      </c>
    </row>
    <row r="1801" spans="1:16" x14ac:dyDescent="0.25">
      <c r="A1801" s="5">
        <f t="shared" si="113"/>
        <v>357.30309999999997</v>
      </c>
      <c r="B1801" s="5">
        <f t="shared" si="114"/>
        <v>356.29579999999999</v>
      </c>
      <c r="C1801" s="5" t="s">
        <v>1490</v>
      </c>
      <c r="D1801" s="5" t="s">
        <v>1898</v>
      </c>
      <c r="E1801" s="5">
        <v>357.30279999999999</v>
      </c>
      <c r="H1801" s="5">
        <v>357.30329999999998</v>
      </c>
      <c r="I1801" s="5" t="str">
        <f>IF(IFERROR(INDEX('[1]Main v5 (no siloxanes)'!$E$2:$E$379,MATCH(A1801,'[1]Main v5 (no siloxanes)'!$E$2:$E$379,0),0),"")="","",1)</f>
        <v/>
      </c>
      <c r="K1801">
        <f>IFERROR(INDEX('Data1 totsignal with smooth'!B$2:B$2058,MATCH($H1801,'Data1 totsignal with smooth'!$A$2:$A$2058,0),0),"")</f>
        <v>3163.21411132812</v>
      </c>
      <c r="L1801">
        <f>IFERROR(INDEX('Data1 totsignal with smooth'!C$2:C$2058,MATCH($H1801,'Data1 totsignal with smooth'!$A$2:$A$2058,0),0),"")</f>
        <v>3797.54931640625</v>
      </c>
      <c r="M1801" s="9">
        <f t="shared" si="112"/>
        <v>0.832961957244989</v>
      </c>
      <c r="N1801">
        <v>17.022849999999998</v>
      </c>
      <c r="O1801">
        <v>7.0748153</v>
      </c>
      <c r="P1801">
        <f t="shared" si="115"/>
        <v>2.4061193512712618</v>
      </c>
    </row>
    <row r="1802" spans="1:16" x14ac:dyDescent="0.25">
      <c r="A1802" s="5">
        <f t="shared" si="113"/>
        <v>357.34719999999999</v>
      </c>
      <c r="B1802" s="5">
        <f t="shared" si="114"/>
        <v>356.3399</v>
      </c>
      <c r="C1802" s="5" t="s">
        <v>1491</v>
      </c>
      <c r="D1802" s="5" t="s">
        <v>1898</v>
      </c>
      <c r="E1802" s="5">
        <v>357.35599999999999</v>
      </c>
      <c r="F1802" s="5">
        <v>357.34289999999999</v>
      </c>
      <c r="G1802" s="5">
        <v>357.34269999999998</v>
      </c>
      <c r="H1802" s="5">
        <v>357.34699999999998</v>
      </c>
      <c r="I1802" s="5" t="str">
        <f>IF(IFERROR(INDEX('[1]Main v5 (no siloxanes)'!$E$2:$E$379,MATCH(A1802,'[1]Main v5 (no siloxanes)'!$E$2:$E$379,0),0),"")="","",1)</f>
        <v/>
      </c>
      <c r="K1802">
        <f>IFERROR(INDEX('Data1 totsignal with smooth'!B$2:B$2058,MATCH($H1802,'Data1 totsignal with smooth'!$A$2:$A$2058,0),0),"")</f>
        <v>12483.837890625</v>
      </c>
      <c r="L1802">
        <f>IFERROR(INDEX('Data1 totsignal with smooth'!C$2:C$2058,MATCH($H1802,'Data1 totsignal with smooth'!$A$2:$A$2058,0),0),"")</f>
        <v>3771.376953125</v>
      </c>
      <c r="M1802" s="9">
        <f t="shared" si="112"/>
        <v>3.3101538365929635</v>
      </c>
      <c r="N1802">
        <v>137.62367</v>
      </c>
      <c r="O1802">
        <v>7.1788378000000002</v>
      </c>
      <c r="P1802">
        <f t="shared" si="115"/>
        <v>19.170745158777653</v>
      </c>
    </row>
    <row r="1803" spans="1:16" x14ac:dyDescent="0.25">
      <c r="A1803" s="5">
        <f t="shared" si="113"/>
        <v>357.37</v>
      </c>
      <c r="B1803" s="5">
        <f t="shared" si="114"/>
        <v>356.36270000000002</v>
      </c>
      <c r="C1803" s="5" t="s">
        <v>2168</v>
      </c>
      <c r="F1803" s="5">
        <v>357.36610000000002</v>
      </c>
      <c r="G1803" s="5">
        <v>357.36520000000002</v>
      </c>
      <c r="H1803" s="5">
        <v>357.37880000000001</v>
      </c>
      <c r="I1803" s="5" t="str">
        <f>IF(IFERROR(INDEX('[1]Main v5 (no siloxanes)'!$E$2:$E$379,MATCH(A1803,'[1]Main v5 (no siloxanes)'!$E$2:$E$379,0),0),"")="","",1)</f>
        <v/>
      </c>
      <c r="K1803">
        <f>IFERROR(INDEX('Data1 totsignal with smooth'!B$2:B$2058,MATCH($H1803,'Data1 totsignal with smooth'!$A$2:$A$2058,0),0),"")</f>
        <v>3771.376953125</v>
      </c>
      <c r="L1803">
        <f>IFERROR(INDEX('Data1 totsignal with smooth'!C$2:C$2058,MATCH($H1803,'Data1 totsignal with smooth'!$A$2:$A$2058,0),0),"")</f>
        <v>3771.376953125</v>
      </c>
      <c r="M1803" s="9">
        <f t="shared" si="112"/>
        <v>1</v>
      </c>
      <c r="P1803" t="str">
        <f t="shared" si="115"/>
        <v/>
      </c>
    </row>
    <row r="1804" spans="1:16" x14ac:dyDescent="0.25">
      <c r="A1804" s="5">
        <f t="shared" si="113"/>
        <v>358.04880000000003</v>
      </c>
      <c r="B1804" s="5">
        <f t="shared" si="114"/>
        <v>357.04149999999998</v>
      </c>
      <c r="C1804" s="5" t="s">
        <v>2169</v>
      </c>
      <c r="D1804" s="5" t="s">
        <v>1898</v>
      </c>
      <c r="E1804" s="5">
        <v>358.04590000000002</v>
      </c>
      <c r="F1804" s="5">
        <v>358.05169999999998</v>
      </c>
      <c r="G1804" s="5">
        <v>358.05689999999998</v>
      </c>
      <c r="H1804" s="5">
        <v>358.04059999999998</v>
      </c>
      <c r="I1804" s="5" t="str">
        <f>IF(IFERROR(INDEX('[1]Main v5 (no siloxanes)'!$E$2:$E$379,MATCH(A1804,'[1]Main v5 (no siloxanes)'!$E$2:$E$379,0),0),"")="","",1)</f>
        <v/>
      </c>
      <c r="K1804">
        <f>IFERROR(INDEX('Data1 totsignal with smooth'!B$2:B$2058,MATCH($H1804,'Data1 totsignal with smooth'!$A$2:$A$2058,0),0),"")</f>
        <v>5246.8037109375</v>
      </c>
      <c r="L1804">
        <f>IFERROR(INDEX('Data1 totsignal with smooth'!C$2:C$2058,MATCH($H1804,'Data1 totsignal with smooth'!$A$2:$A$2058,0),0),"")</f>
        <v>3771.376953125</v>
      </c>
      <c r="M1804" s="9">
        <f t="shared" si="112"/>
        <v>1.3912169947875264</v>
      </c>
      <c r="N1804">
        <v>11.079266000000001</v>
      </c>
      <c r="O1804">
        <v>7.1788378000000002</v>
      </c>
      <c r="P1804">
        <f t="shared" si="115"/>
        <v>1.5433230710408306</v>
      </c>
    </row>
    <row r="1805" spans="1:16" x14ac:dyDescent="0.25">
      <c r="A1805" s="5">
        <f t="shared" si="113"/>
        <v>358.06670000000003</v>
      </c>
      <c r="B1805" s="5">
        <f t="shared" si="114"/>
        <v>357.05939999999998</v>
      </c>
      <c r="D1805" s="5" t="s">
        <v>1898</v>
      </c>
      <c r="G1805" s="5">
        <v>358.0752</v>
      </c>
      <c r="H1805" s="5">
        <v>358.0582</v>
      </c>
      <c r="I1805" s="5" t="str">
        <f>IF(IFERROR(INDEX('[1]Main v5 (no siloxanes)'!$E$2:$E$379,MATCH(A1805,'[1]Main v5 (no siloxanes)'!$E$2:$E$379,0),0),"")="","",1)</f>
        <v/>
      </c>
      <c r="K1805">
        <f>IFERROR(INDEX('Data1 totsignal with smooth'!B$2:B$2058,MATCH($H1805,'Data1 totsignal with smooth'!$A$2:$A$2058,0),0),"")</f>
        <v>9017.15625</v>
      </c>
      <c r="L1805">
        <f>IFERROR(INDEX('Data1 totsignal with smooth'!C$2:C$2058,MATCH($H1805,'Data1 totsignal with smooth'!$A$2:$A$2058,0),0),"")</f>
        <v>3670.29614257812</v>
      </c>
      <c r="M1805" s="9">
        <f t="shared" si="112"/>
        <v>2.4567925583427428</v>
      </c>
      <c r="P1805" t="str">
        <f t="shared" si="115"/>
        <v/>
      </c>
    </row>
    <row r="1806" spans="1:16" x14ac:dyDescent="0.25">
      <c r="A1806" s="5">
        <f t="shared" si="113"/>
        <v>358.08069999999998</v>
      </c>
      <c r="B1806" s="5">
        <f t="shared" si="114"/>
        <v>357.07339999999999</v>
      </c>
      <c r="C1806" s="5" t="s">
        <v>2170</v>
      </c>
      <c r="D1806" s="5" t="s">
        <v>1898</v>
      </c>
      <c r="E1806" s="5">
        <v>358.08019999999999</v>
      </c>
      <c r="F1806" s="5">
        <v>358.08260000000001</v>
      </c>
      <c r="H1806" s="5">
        <v>358.07920000000001</v>
      </c>
      <c r="I1806" s="5" t="str">
        <f>IF(IFERROR(INDEX('[1]Main v5 (no siloxanes)'!$E$2:$E$379,MATCH(A1806,'[1]Main v5 (no siloxanes)'!$E$2:$E$379,0),0),"")="","",1)</f>
        <v/>
      </c>
      <c r="K1806">
        <f>IFERROR(INDEX('Data1 totsignal with smooth'!B$2:B$2058,MATCH($H1806,'Data1 totsignal with smooth'!$A$2:$A$2058,0),0),"")</f>
        <v>3797.54931640625</v>
      </c>
      <c r="L1806">
        <f>IFERROR(INDEX('Data1 totsignal with smooth'!C$2:C$2058,MATCH($H1806,'Data1 totsignal with smooth'!$A$2:$A$2058,0),0),"")</f>
        <v>3565.369140625</v>
      </c>
      <c r="M1806" s="9">
        <f t="shared" si="112"/>
        <v>1.065120936044381</v>
      </c>
      <c r="N1806">
        <v>15.6675</v>
      </c>
      <c r="O1806">
        <v>7.0748153</v>
      </c>
      <c r="P1806">
        <f t="shared" si="115"/>
        <v>2.2145454454478832</v>
      </c>
    </row>
    <row r="1807" spans="1:16" x14ac:dyDescent="0.25">
      <c r="A1807" s="5">
        <f t="shared" si="113"/>
        <v>358.10390000000001</v>
      </c>
      <c r="B1807" s="5">
        <f t="shared" si="114"/>
        <v>357.09660000000002</v>
      </c>
      <c r="C1807" s="5" t="s">
        <v>1494</v>
      </c>
      <c r="D1807" s="5" t="s">
        <v>1898</v>
      </c>
      <c r="G1807" s="5">
        <v>358.10309999999998</v>
      </c>
      <c r="H1807" s="5">
        <v>358.10469999999998</v>
      </c>
      <c r="I1807" s="5" t="str">
        <f>IF(IFERROR(INDEX('[1]Main v5 (no siloxanes)'!$E$2:$E$379,MATCH(A1807,'[1]Main v5 (no siloxanes)'!$E$2:$E$379,0),0),"")="","",1)</f>
        <v/>
      </c>
      <c r="K1807">
        <f>IFERROR(INDEX('Data1 totsignal with smooth'!B$2:B$2058,MATCH($H1807,'Data1 totsignal with smooth'!$A$2:$A$2058,0),0),"")</f>
        <v>1555.81188964843</v>
      </c>
      <c r="L1807">
        <f>IFERROR(INDEX('Data1 totsignal with smooth'!C$2:C$2058,MATCH($H1807,'Data1 totsignal with smooth'!$A$2:$A$2058,0),0),"")</f>
        <v>3469.90673828125</v>
      </c>
      <c r="M1807" s="9">
        <f t="shared" si="112"/>
        <v>0.44837282584115523</v>
      </c>
      <c r="P1807" t="str">
        <f t="shared" si="115"/>
        <v/>
      </c>
    </row>
    <row r="1808" spans="1:16" x14ac:dyDescent="0.25">
      <c r="A1808" s="5">
        <f t="shared" si="113"/>
        <v>358.29989999999998</v>
      </c>
      <c r="B1808" s="5">
        <f t="shared" si="114"/>
        <v>357.29259999999999</v>
      </c>
      <c r="C1808" s="5" t="s">
        <v>1898</v>
      </c>
      <c r="D1808" s="5" t="s">
        <v>1898</v>
      </c>
      <c r="E1808" s="5">
        <v>358.29939999999999</v>
      </c>
      <c r="H1808" s="5">
        <v>358.30029999999999</v>
      </c>
      <c r="I1808" s="5" t="str">
        <f>IF(IFERROR(INDEX('[1]Main v5 (no siloxanes)'!$E$2:$E$379,MATCH(A1808,'[1]Main v5 (no siloxanes)'!$E$2:$E$379,0),0),"")="","",1)</f>
        <v/>
      </c>
      <c r="K1808">
        <f>IFERROR(INDEX('Data1 totsignal with smooth'!B$2:B$2058,MATCH($H1808,'Data1 totsignal with smooth'!$A$2:$A$2058,0),0),"")</f>
        <v>1233.49548339843</v>
      </c>
      <c r="L1808">
        <f>IFERROR(INDEX('Data1 totsignal with smooth'!C$2:C$2058,MATCH($H1808,'Data1 totsignal with smooth'!$A$2:$A$2058,0),0),"")</f>
        <v>3462.1513671875</v>
      </c>
      <c r="M1808" s="9">
        <f t="shared" si="112"/>
        <v>0.35628005612026942</v>
      </c>
      <c r="N1808">
        <v>3.5536959000000001</v>
      </c>
      <c r="O1808">
        <v>6.9300528000000003</v>
      </c>
      <c r="P1808">
        <f t="shared" si="115"/>
        <v>0.51279492415988515</v>
      </c>
    </row>
    <row r="1809" spans="1:16" x14ac:dyDescent="0.25">
      <c r="A1809" s="5">
        <f t="shared" si="113"/>
        <v>358.35419999999999</v>
      </c>
      <c r="B1809" s="5">
        <f t="shared" si="114"/>
        <v>357.34690000000001</v>
      </c>
      <c r="C1809" s="5" t="s">
        <v>1898</v>
      </c>
      <c r="D1809" s="5" t="s">
        <v>1898</v>
      </c>
      <c r="E1809" s="5">
        <v>358.35969999999998</v>
      </c>
      <c r="F1809" s="5">
        <v>358.35629999999998</v>
      </c>
      <c r="G1809" s="5">
        <v>358.35520000000002</v>
      </c>
      <c r="H1809" s="5">
        <v>358.34570000000002</v>
      </c>
      <c r="I1809" s="5" t="str">
        <f>IF(IFERROR(INDEX('[1]Main v5 (no siloxanes)'!$E$2:$E$379,MATCH(A1809,'[1]Main v5 (no siloxanes)'!$E$2:$E$379,0),0),"")="","",1)</f>
        <v/>
      </c>
      <c r="K1809">
        <f>IFERROR(INDEX('Data1 totsignal with smooth'!B$2:B$2058,MATCH($H1809,'Data1 totsignal with smooth'!$A$2:$A$2058,0),0),"")</f>
        <v>3006.31396484375</v>
      </c>
      <c r="L1809">
        <f>IFERROR(INDEX('Data1 totsignal with smooth'!C$2:C$2058,MATCH($H1809,'Data1 totsignal with smooth'!$A$2:$A$2058,0),0),"")</f>
        <v>3462.1513671875</v>
      </c>
      <c r="M1809" s="9">
        <f t="shared" si="112"/>
        <v>0.86833695179709824</v>
      </c>
      <c r="N1809">
        <v>5.2554932000000001</v>
      </c>
      <c r="O1809">
        <v>6.9004111000000004</v>
      </c>
      <c r="P1809">
        <f t="shared" si="115"/>
        <v>0.76162030404246495</v>
      </c>
    </row>
    <row r="1810" spans="1:16" x14ac:dyDescent="0.25">
      <c r="A1810" s="5">
        <f t="shared" si="113"/>
        <v>358.36649999999997</v>
      </c>
      <c r="B1810" s="5">
        <f t="shared" si="114"/>
        <v>357.35919999999999</v>
      </c>
      <c r="C1810" s="5" t="s">
        <v>2171</v>
      </c>
      <c r="D1810" s="5" t="s">
        <v>1898</v>
      </c>
      <c r="H1810" s="5">
        <v>358.36649999999997</v>
      </c>
      <c r="I1810" s="5" t="str">
        <f>IF(IFERROR(INDEX('[1]Main v5 (no siloxanes)'!$E$2:$E$379,MATCH(A1810,'[1]Main v5 (no siloxanes)'!$E$2:$E$379,0),0),"")="","",1)</f>
        <v/>
      </c>
      <c r="K1810">
        <f>IFERROR(INDEX('Data1 totsignal with smooth'!B$2:B$2058,MATCH($H1810,'Data1 totsignal with smooth'!$A$2:$A$2058,0),0),"")</f>
        <v>2926.4912109375</v>
      </c>
      <c r="L1810">
        <f>IFERROR(INDEX('Data1 totsignal with smooth'!C$2:C$2058,MATCH($H1810,'Data1 totsignal with smooth'!$A$2:$A$2058,0),0),"")</f>
        <v>3304.46557617187</v>
      </c>
      <c r="M1810" s="9">
        <f t="shared" si="112"/>
        <v>0.88561709707012815</v>
      </c>
      <c r="P1810" t="str">
        <f t="shared" si="115"/>
        <v/>
      </c>
    </row>
    <row r="1811" spans="1:16" x14ac:dyDescent="0.25">
      <c r="A1811" s="5">
        <f t="shared" si="113"/>
        <v>359.01830000000001</v>
      </c>
      <c r="B1811" s="5">
        <f t="shared" si="114"/>
        <v>358.01100000000002</v>
      </c>
      <c r="C1811" s="5" t="s">
        <v>1496</v>
      </c>
      <c r="D1811" s="5" t="s">
        <v>1898</v>
      </c>
      <c r="H1811" s="5">
        <v>359.01830000000001</v>
      </c>
      <c r="I1811" s="5" t="str">
        <f>IF(IFERROR(INDEX('[1]Main v5 (no siloxanes)'!$E$2:$E$379,MATCH(A1811,'[1]Main v5 (no siloxanes)'!$E$2:$E$379,0),0),"")="","",1)</f>
        <v/>
      </c>
      <c r="K1811">
        <f>IFERROR(INDEX('Data1 totsignal with smooth'!B$2:B$2058,MATCH($H1811,'Data1 totsignal with smooth'!$A$2:$A$2058,0),0),"")</f>
        <v>3565.369140625</v>
      </c>
      <c r="L1811">
        <f>IFERROR(INDEX('Data1 totsignal with smooth'!C$2:C$2058,MATCH($H1811,'Data1 totsignal with smooth'!$A$2:$A$2058,0),0),"")</f>
        <v>3304.46557617187</v>
      </c>
      <c r="M1811" s="9">
        <f t="shared" si="112"/>
        <v>1.0789548441159371</v>
      </c>
      <c r="P1811" t="str">
        <f t="shared" si="115"/>
        <v/>
      </c>
    </row>
    <row r="1812" spans="1:16" x14ac:dyDescent="0.25">
      <c r="A1812" s="5">
        <f t="shared" si="113"/>
        <v>359.03519999999997</v>
      </c>
      <c r="B1812" s="5">
        <f t="shared" si="114"/>
        <v>358.02789999999999</v>
      </c>
      <c r="C1812" s="5" t="s">
        <v>1497</v>
      </c>
      <c r="D1812" s="5" t="s">
        <v>1898</v>
      </c>
      <c r="E1812" s="5">
        <v>359.0324</v>
      </c>
      <c r="F1812" s="5">
        <v>359.03870000000001</v>
      </c>
      <c r="H1812" s="5">
        <v>359.03460000000001</v>
      </c>
      <c r="I1812" s="5" t="str">
        <f>IF(IFERROR(INDEX('[1]Main v5 (no siloxanes)'!$E$2:$E$379,MATCH(A1812,'[1]Main v5 (no siloxanes)'!$E$2:$E$379,0),0),"")="","",1)</f>
        <v/>
      </c>
      <c r="K1812">
        <f>IFERROR(INDEX('Data1 totsignal with smooth'!B$2:B$2058,MATCH($H1812,'Data1 totsignal with smooth'!$A$2:$A$2058,0),0),"")</f>
        <v>7097.40234375</v>
      </c>
      <c r="L1812">
        <f>IFERROR(INDEX('Data1 totsignal with smooth'!C$2:C$2058,MATCH($H1812,'Data1 totsignal with smooth'!$A$2:$A$2058,0),0),"")</f>
        <v>3462.1513671875</v>
      </c>
      <c r="M1812" s="9">
        <f t="shared" si="112"/>
        <v>2.0499977011448864</v>
      </c>
      <c r="N1812">
        <v>39.854419999999998</v>
      </c>
      <c r="O1812">
        <v>6.9004111000000004</v>
      </c>
      <c r="P1812">
        <f t="shared" si="115"/>
        <v>5.7756587864743301</v>
      </c>
    </row>
    <row r="1813" spans="1:16" x14ac:dyDescent="0.25">
      <c r="A1813" s="5">
        <f t="shared" si="113"/>
        <v>359.05180000000001</v>
      </c>
      <c r="B1813" s="5">
        <f t="shared" si="114"/>
        <v>358.04450000000003</v>
      </c>
      <c r="C1813" s="5" t="s">
        <v>2595</v>
      </c>
      <c r="D1813" s="5" t="s">
        <v>1898</v>
      </c>
      <c r="G1813" s="5">
        <v>359.05119999999999</v>
      </c>
      <c r="H1813" s="5">
        <v>359.0523</v>
      </c>
      <c r="I1813" s="5" t="str">
        <f>IF(IFERROR(INDEX('[1]Main v5 (no siloxanes)'!$E$2:$E$379,MATCH(A1813,'[1]Main v5 (no siloxanes)'!$E$2:$E$379,0),0),"")="","",1)</f>
        <v/>
      </c>
      <c r="K1813">
        <f>IFERROR(INDEX('Data1 totsignal with smooth'!B$2:B$2058,MATCH($H1813,'Data1 totsignal with smooth'!$A$2:$A$2058,0),0),"")</f>
        <v>5286.2353515625</v>
      </c>
      <c r="L1813">
        <f>IFERROR(INDEX('Data1 totsignal with smooth'!C$2:C$2058,MATCH($H1813,'Data1 totsignal with smooth'!$A$2:$A$2058,0),0),"")</f>
        <v>3462.1513671875</v>
      </c>
      <c r="M1813" s="9">
        <f t="shared" si="112"/>
        <v>1.5268643080319177</v>
      </c>
      <c r="P1813" t="str">
        <f t="shared" si="115"/>
        <v/>
      </c>
    </row>
    <row r="1814" spans="1:16" x14ac:dyDescent="0.25">
      <c r="A1814" s="5">
        <f t="shared" si="113"/>
        <v>359.07490000000001</v>
      </c>
      <c r="B1814" s="5">
        <f t="shared" si="114"/>
        <v>358.06760000000003</v>
      </c>
      <c r="C1814" s="5" t="s">
        <v>1499</v>
      </c>
      <c r="D1814" s="5" t="s">
        <v>1898</v>
      </c>
      <c r="E1814" s="5">
        <v>359.0752</v>
      </c>
      <c r="H1814" s="5">
        <v>359.0745</v>
      </c>
      <c r="I1814" s="5" t="str">
        <f>IF(IFERROR(INDEX('[1]Main v5 (no siloxanes)'!$E$2:$E$379,MATCH(A1814,'[1]Main v5 (no siloxanes)'!$E$2:$E$379,0),0),"")="","",1)</f>
        <v/>
      </c>
      <c r="K1814">
        <f>IFERROR(INDEX('Data1 totsignal with smooth'!B$2:B$2058,MATCH($H1814,'Data1 totsignal with smooth'!$A$2:$A$2058,0),0),"")</f>
        <v>3469.90673828125</v>
      </c>
      <c r="L1814">
        <f>IFERROR(INDEX('Data1 totsignal with smooth'!C$2:C$2058,MATCH($H1814,'Data1 totsignal with smooth'!$A$2:$A$2058,0),0),"")</f>
        <v>3462.1513671875</v>
      </c>
      <c r="M1814" s="9">
        <f t="shared" si="112"/>
        <v>1.0022400439123638</v>
      </c>
      <c r="N1814">
        <v>10.474367000000001</v>
      </c>
      <c r="O1814">
        <v>6.2777247000000003</v>
      </c>
      <c r="P1814">
        <f t="shared" si="115"/>
        <v>1.6684973458616306</v>
      </c>
    </row>
    <row r="1815" spans="1:16" x14ac:dyDescent="0.25">
      <c r="A1815" s="5">
        <f t="shared" si="113"/>
        <v>359.27629999999999</v>
      </c>
      <c r="B1815" s="5">
        <f t="shared" si="114"/>
        <v>358.26900000000001</v>
      </c>
      <c r="C1815" s="5" t="s">
        <v>1501</v>
      </c>
      <c r="D1815" s="5" t="s">
        <v>1898</v>
      </c>
      <c r="E1815" s="5">
        <v>359.27670000000001</v>
      </c>
      <c r="H1815" s="5">
        <v>359.2758</v>
      </c>
      <c r="I1815" s="5" t="str">
        <f>IF(IFERROR(INDEX('[1]Main v5 (no siloxanes)'!$E$2:$E$379,MATCH(A1815,'[1]Main v5 (no siloxanes)'!$E$2:$E$379,0),0),"")="","",1)</f>
        <v/>
      </c>
      <c r="K1815">
        <f>IFERROR(INDEX('Data1 totsignal with smooth'!B$2:B$2058,MATCH($H1815,'Data1 totsignal with smooth'!$A$2:$A$2058,0),0),"")</f>
        <v>2848.72631835937</v>
      </c>
      <c r="L1815">
        <f>IFERROR(INDEX('Data1 totsignal with smooth'!C$2:C$2058,MATCH($H1815,'Data1 totsignal with smooth'!$A$2:$A$2058,0),0),"")</f>
        <v>3462.1513671875</v>
      </c>
      <c r="M1815" s="9">
        <f t="shared" si="112"/>
        <v>0.82281969106207808</v>
      </c>
      <c r="N1815">
        <v>16.243545999999998</v>
      </c>
      <c r="O1815">
        <v>6.9004111000000004</v>
      </c>
      <c r="P1815">
        <f t="shared" si="115"/>
        <v>2.3539968509992106</v>
      </c>
    </row>
    <row r="1816" spans="1:16" x14ac:dyDescent="0.25">
      <c r="A1816" s="5">
        <f t="shared" si="113"/>
        <v>359.35789999999997</v>
      </c>
      <c r="B1816" s="5">
        <f t="shared" si="114"/>
        <v>358.35059999999999</v>
      </c>
      <c r="C1816" s="5" t="s">
        <v>1503</v>
      </c>
      <c r="D1816" s="5" t="s">
        <v>1898</v>
      </c>
      <c r="H1816" s="5">
        <v>359.35789999999997</v>
      </c>
      <c r="I1816" s="5" t="str">
        <f>IF(IFERROR(INDEX('[1]Main v5 (no siloxanes)'!$E$2:$E$379,MATCH(A1816,'[1]Main v5 (no siloxanes)'!$E$2:$E$379,0),0),"")="","",1)</f>
        <v/>
      </c>
      <c r="K1816">
        <f>IFERROR(INDEX('Data1 totsignal with smooth'!B$2:B$2058,MATCH($H1816,'Data1 totsignal with smooth'!$A$2:$A$2058,0),0),"")</f>
        <v>9886.1552734375</v>
      </c>
      <c r="L1816">
        <f>IFERROR(INDEX('Data1 totsignal with smooth'!C$2:C$2058,MATCH($H1816,'Data1 totsignal with smooth'!$A$2:$A$2058,0),0),"")</f>
        <v>3426.57299804687</v>
      </c>
      <c r="M1816" s="9">
        <f t="shared" si="112"/>
        <v>2.8851436344921182</v>
      </c>
      <c r="P1816" t="str">
        <f t="shared" si="115"/>
        <v/>
      </c>
    </row>
    <row r="1817" spans="1:16" x14ac:dyDescent="0.25">
      <c r="A1817" s="5">
        <f t="shared" si="113"/>
        <v>359.3725</v>
      </c>
      <c r="B1817" s="5">
        <f t="shared" si="114"/>
        <v>358.36520000000002</v>
      </c>
      <c r="C1817" s="5" t="s">
        <v>1898</v>
      </c>
      <c r="D1817" s="5" t="s">
        <v>1898</v>
      </c>
      <c r="E1817" s="5">
        <v>359.36810000000003</v>
      </c>
      <c r="G1817" s="5">
        <v>359.36989999999997</v>
      </c>
      <c r="H1817" s="5">
        <v>359.37959999999998</v>
      </c>
      <c r="I1817" s="5" t="str">
        <f>IF(IFERROR(INDEX('[1]Main v5 (no siloxanes)'!$E$2:$E$379,MATCH(A1817,'[1]Main v5 (no siloxanes)'!$E$2:$E$379,0),0),"")="","",1)</f>
        <v/>
      </c>
      <c r="K1817">
        <f>IFERROR(INDEX('Data1 totsignal with smooth'!B$2:B$2058,MATCH($H1817,'Data1 totsignal with smooth'!$A$2:$A$2058,0),0),"")</f>
        <v>5786.8310546875</v>
      </c>
      <c r="L1817">
        <f>IFERROR(INDEX('Data1 totsignal with smooth'!C$2:C$2058,MATCH($H1817,'Data1 totsignal with smooth'!$A$2:$A$2058,0),0),"")</f>
        <v>3304.46557617187</v>
      </c>
      <c r="M1817" s="9">
        <f t="shared" si="112"/>
        <v>1.7512154148058581</v>
      </c>
      <c r="N1817">
        <v>55.435028000000003</v>
      </c>
      <c r="O1817">
        <v>6.0534697</v>
      </c>
      <c r="P1817">
        <f t="shared" si="115"/>
        <v>9.1575626454362204</v>
      </c>
    </row>
    <row r="1818" spans="1:16" x14ac:dyDescent="0.25">
      <c r="A1818" s="5">
        <f t="shared" si="113"/>
        <v>360.0308</v>
      </c>
      <c r="B1818" s="5">
        <f t="shared" si="114"/>
        <v>359.02350000000001</v>
      </c>
      <c r="C1818" s="5" t="s">
        <v>1505</v>
      </c>
      <c r="D1818" s="5" t="s">
        <v>1898</v>
      </c>
      <c r="G1818" s="5">
        <v>360.03390000000002</v>
      </c>
      <c r="H1818" s="5">
        <v>360.02760000000001</v>
      </c>
      <c r="I1818" s="5" t="str">
        <f>IF(IFERROR(INDEX('[1]Main v5 (no siloxanes)'!$E$2:$E$379,MATCH(A1818,'[1]Main v5 (no siloxanes)'!$E$2:$E$379,0),0),"")="","",1)</f>
        <v/>
      </c>
      <c r="K1818">
        <f>IFERROR(INDEX('Data1 totsignal with smooth'!B$2:B$2058,MATCH($H1818,'Data1 totsignal with smooth'!$A$2:$A$2058,0),0),"")</f>
        <v>3462.1513671875</v>
      </c>
      <c r="L1818">
        <f>IFERROR(INDEX('Data1 totsignal with smooth'!C$2:C$2058,MATCH($H1818,'Data1 totsignal with smooth'!$A$2:$A$2058,0),0),"")</f>
        <v>3265.94750976562</v>
      </c>
      <c r="M1818" s="9">
        <f t="shared" si="112"/>
        <v>1.0600756309877009</v>
      </c>
      <c r="P1818" t="str">
        <f t="shared" si="115"/>
        <v/>
      </c>
    </row>
    <row r="1819" spans="1:16" x14ac:dyDescent="0.25">
      <c r="A1819" s="5">
        <f t="shared" si="113"/>
        <v>360.06150000000002</v>
      </c>
      <c r="B1819" s="5">
        <f t="shared" si="114"/>
        <v>359.05419999999998</v>
      </c>
      <c r="C1819" s="5" t="s">
        <v>1506</v>
      </c>
      <c r="D1819" s="5" t="s">
        <v>1898</v>
      </c>
      <c r="G1819" s="5">
        <v>360.06639999999999</v>
      </c>
      <c r="H1819" s="5">
        <v>360.05650000000003</v>
      </c>
      <c r="I1819" s="5" t="str">
        <f>IF(IFERROR(INDEX('[1]Main v5 (no siloxanes)'!$E$2:$E$379,MATCH(A1819,'[1]Main v5 (no siloxanes)'!$E$2:$E$379,0),0),"")="","",1)</f>
        <v/>
      </c>
      <c r="K1819">
        <f>IFERROR(INDEX('Data1 totsignal with smooth'!B$2:B$2058,MATCH($H1819,'Data1 totsignal with smooth'!$A$2:$A$2058,0),0),"")</f>
        <v>2639.90283203125</v>
      </c>
      <c r="L1819">
        <f>IFERROR(INDEX('Data1 totsignal with smooth'!C$2:C$2058,MATCH($H1819,'Data1 totsignal with smooth'!$A$2:$A$2058,0),0),"")</f>
        <v>3265.94750976562</v>
      </c>
      <c r="M1819" s="9">
        <f t="shared" si="112"/>
        <v>0.80831146983764657</v>
      </c>
      <c r="P1819" t="str">
        <f t="shared" si="115"/>
        <v/>
      </c>
    </row>
    <row r="1820" spans="1:16" x14ac:dyDescent="0.25">
      <c r="A1820" s="5">
        <f t="shared" si="113"/>
        <v>360.36849999999998</v>
      </c>
      <c r="B1820" s="5">
        <f t="shared" si="114"/>
        <v>359.3612</v>
      </c>
      <c r="C1820" s="5" t="s">
        <v>1898</v>
      </c>
      <c r="D1820" s="5" t="s">
        <v>1898</v>
      </c>
      <c r="E1820" s="5">
        <v>360.37240000000003</v>
      </c>
      <c r="G1820" s="5">
        <v>360.36380000000003</v>
      </c>
      <c r="H1820" s="5">
        <v>360.36939999999998</v>
      </c>
      <c r="I1820" s="5" t="str">
        <f>IF(IFERROR(INDEX('[1]Main v5 (no siloxanes)'!$E$2:$E$379,MATCH(A1820,'[1]Main v5 (no siloxanes)'!$E$2:$E$379,0),0),"")="","",1)</f>
        <v/>
      </c>
      <c r="K1820">
        <f>IFERROR(INDEX('Data1 totsignal with smooth'!B$2:B$2058,MATCH($H1820,'Data1 totsignal with smooth'!$A$2:$A$2058,0),0),"")</f>
        <v>4950.01123046875</v>
      </c>
      <c r="L1820">
        <f>IFERROR(INDEX('Data1 totsignal with smooth'!C$2:C$2058,MATCH($H1820,'Data1 totsignal with smooth'!$A$2:$A$2058,0),0),"")</f>
        <v>3265.94750976562</v>
      </c>
      <c r="M1820" s="9">
        <f t="shared" si="112"/>
        <v>1.5156432293132558</v>
      </c>
      <c r="N1820">
        <v>8.3098601999999993</v>
      </c>
      <c r="O1820">
        <v>5.2554932000000001</v>
      </c>
      <c r="P1820">
        <f t="shared" si="115"/>
        <v>1.581176092093507</v>
      </c>
    </row>
    <row r="1821" spans="1:16" x14ac:dyDescent="0.25">
      <c r="A1821" s="5">
        <f t="shared" si="113"/>
        <v>361.0231</v>
      </c>
      <c r="B1821" s="5">
        <f t="shared" si="114"/>
        <v>360.01580000000001</v>
      </c>
      <c r="C1821" s="5" t="s">
        <v>1507</v>
      </c>
      <c r="D1821" s="5" t="s">
        <v>1898</v>
      </c>
      <c r="F1821" s="5">
        <v>361.0224</v>
      </c>
      <c r="H1821" s="5">
        <v>361.02370000000002</v>
      </c>
      <c r="I1821" s="5" t="str">
        <f>IF(IFERROR(INDEX('[1]Main v5 (no siloxanes)'!$E$2:$E$379,MATCH(A1821,'[1]Main v5 (no siloxanes)'!$E$2:$E$379,0),0),"")="","",1)</f>
        <v/>
      </c>
      <c r="K1821">
        <f>IFERROR(INDEX('Data1 totsignal with smooth'!B$2:B$2058,MATCH($H1821,'Data1 totsignal with smooth'!$A$2:$A$2058,0),0),"")</f>
        <v>3265.94750976562</v>
      </c>
      <c r="L1821">
        <f>IFERROR(INDEX('Data1 totsignal with smooth'!C$2:C$2058,MATCH($H1821,'Data1 totsignal with smooth'!$A$2:$A$2058,0),0),"")</f>
        <v>3195.90942382812</v>
      </c>
      <c r="M1821" s="9">
        <f t="shared" si="112"/>
        <v>1.0219149158030916</v>
      </c>
      <c r="P1821" t="str">
        <f t="shared" si="115"/>
        <v/>
      </c>
    </row>
    <row r="1822" spans="1:16" x14ac:dyDescent="0.25">
      <c r="A1822" s="5">
        <f t="shared" si="113"/>
        <v>361.14589999999998</v>
      </c>
      <c r="B1822" s="5">
        <f t="shared" si="114"/>
        <v>360.1386</v>
      </c>
      <c r="C1822" s="5" t="s">
        <v>1510</v>
      </c>
      <c r="D1822" s="5" t="s">
        <v>1898</v>
      </c>
      <c r="H1822" s="5">
        <v>361.14589999999998</v>
      </c>
      <c r="I1822" s="5" t="str">
        <f>IF(IFERROR(INDEX('[1]Main v5 (no siloxanes)'!$E$2:$E$379,MATCH(A1822,'[1]Main v5 (no siloxanes)'!$E$2:$E$379,0),0),"")="","",1)</f>
        <v/>
      </c>
      <c r="K1822">
        <f>IFERROR(INDEX('Data1 totsignal with smooth'!B$2:B$2058,MATCH($H1822,'Data1 totsignal with smooth'!$A$2:$A$2058,0),0),"")</f>
        <v>9348.0439453125</v>
      </c>
      <c r="L1822">
        <f>IFERROR(INDEX('Data1 totsignal with smooth'!C$2:C$2058,MATCH($H1822,'Data1 totsignal with smooth'!$A$2:$A$2058,0),0),"")</f>
        <v>3174.82470703125</v>
      </c>
      <c r="M1822" s="9">
        <f t="shared" si="112"/>
        <v>2.9444283725679368</v>
      </c>
      <c r="P1822" t="str">
        <f t="shared" si="115"/>
        <v/>
      </c>
    </row>
    <row r="1823" spans="1:16" x14ac:dyDescent="0.25">
      <c r="A1823" s="5">
        <f t="shared" si="113"/>
        <v>361.2835</v>
      </c>
      <c r="B1823" s="5">
        <f t="shared" si="114"/>
        <v>360.27620000000002</v>
      </c>
      <c r="C1823" s="5" t="s">
        <v>1513</v>
      </c>
      <c r="D1823" s="5" t="s">
        <v>1898</v>
      </c>
      <c r="E1823" s="5">
        <v>361.28309999999999</v>
      </c>
      <c r="F1823" s="5">
        <v>361.28570000000002</v>
      </c>
      <c r="G1823" s="5">
        <v>361.28089999999997</v>
      </c>
      <c r="H1823" s="5">
        <v>361.28440000000001</v>
      </c>
      <c r="I1823" s="5" t="str">
        <f>IF(IFERROR(INDEX('[1]Main v5 (no siloxanes)'!$E$2:$E$379,MATCH(A1823,'[1]Main v5 (no siloxanes)'!$E$2:$E$379,0),0),"")="","",1)</f>
        <v/>
      </c>
      <c r="K1823">
        <f>IFERROR(INDEX('Data1 totsignal with smooth'!B$2:B$2058,MATCH($H1823,'Data1 totsignal with smooth'!$A$2:$A$2058,0),0),"")</f>
        <v>3304.46557617187</v>
      </c>
      <c r="L1823">
        <f>IFERROR(INDEX('Data1 totsignal with smooth'!C$2:C$2058,MATCH($H1823,'Data1 totsignal with smooth'!$A$2:$A$2058,0),0),"")</f>
        <v>3163.21411132812</v>
      </c>
      <c r="M1823" s="9">
        <f t="shared" si="112"/>
        <v>1.0446544115802656</v>
      </c>
      <c r="N1823">
        <v>6.0534697</v>
      </c>
      <c r="O1823">
        <v>5.2554932000000001</v>
      </c>
      <c r="P1823">
        <f t="shared" si="115"/>
        <v>1.1518366535038043</v>
      </c>
    </row>
    <row r="1824" spans="1:16" x14ac:dyDescent="0.25">
      <c r="A1824" s="5">
        <f t="shared" si="113"/>
        <v>361.37979999999999</v>
      </c>
      <c r="B1824" s="5">
        <f t="shared" si="114"/>
        <v>360.3725</v>
      </c>
      <c r="C1824" s="5" t="s">
        <v>1517</v>
      </c>
      <c r="D1824" s="5" t="s">
        <v>1898</v>
      </c>
      <c r="E1824" s="5">
        <v>361.38389999999998</v>
      </c>
      <c r="F1824" s="5">
        <v>361.38470000000001</v>
      </c>
      <c r="G1824" s="5">
        <v>361.37040000000002</v>
      </c>
      <c r="H1824" s="5">
        <v>361.38010000000003</v>
      </c>
      <c r="I1824" s="5" t="str">
        <f>IF(IFERROR(INDEX('[1]Main v5 (no siloxanes)'!$E$2:$E$379,MATCH(A1824,'[1]Main v5 (no siloxanes)'!$E$2:$E$379,0),0),"")="","",1)</f>
        <v/>
      </c>
      <c r="K1824">
        <f>IFERROR(INDEX('Data1 totsignal with smooth'!B$2:B$2058,MATCH($H1824,'Data1 totsignal with smooth'!$A$2:$A$2058,0),0),"")</f>
        <v>8078.2060546875</v>
      </c>
      <c r="L1824">
        <f>IFERROR(INDEX('Data1 totsignal with smooth'!C$2:C$2058,MATCH($H1824,'Data1 totsignal with smooth'!$A$2:$A$2058,0),0),"")</f>
        <v>3006.31396484375</v>
      </c>
      <c r="M1824" s="9">
        <f t="shared" si="112"/>
        <v>2.6870799753968333</v>
      </c>
      <c r="N1824">
        <v>11.773713000000001</v>
      </c>
      <c r="O1824">
        <v>5.2554932000000001</v>
      </c>
      <c r="P1824">
        <f t="shared" si="115"/>
        <v>2.240267954299703</v>
      </c>
    </row>
    <row r="1825" spans="1:16" x14ac:dyDescent="0.25">
      <c r="A1825" s="5">
        <f t="shared" si="113"/>
        <v>362.02339999999998</v>
      </c>
      <c r="B1825" s="5">
        <f t="shared" si="114"/>
        <v>361.01609999999999</v>
      </c>
      <c r="C1825" s="5" t="s">
        <v>1518</v>
      </c>
      <c r="H1825" s="5">
        <v>362.02339999999998</v>
      </c>
      <c r="I1825" s="5" t="str">
        <f>IF(IFERROR(INDEX('[1]Main v5 (no siloxanes)'!$E$2:$E$379,MATCH(A1825,'[1]Main v5 (no siloxanes)'!$E$2:$E$379,0),0),"")="","",1)</f>
        <v/>
      </c>
      <c r="K1825">
        <f>IFERROR(INDEX('Data1 totsignal with smooth'!B$2:B$2058,MATCH($H1825,'Data1 totsignal with smooth'!$A$2:$A$2058,0),0),"")</f>
        <v>1204.5986328125</v>
      </c>
      <c r="L1825">
        <f>IFERROR(INDEX('Data1 totsignal with smooth'!C$2:C$2058,MATCH($H1825,'Data1 totsignal with smooth'!$A$2:$A$2058,0),0),"")</f>
        <v>2927.03759765625</v>
      </c>
      <c r="M1825" s="9">
        <f t="shared" si="112"/>
        <v>0.41154190632093396</v>
      </c>
      <c r="P1825" t="str">
        <f t="shared" si="115"/>
        <v/>
      </c>
    </row>
    <row r="1826" spans="1:16" x14ac:dyDescent="0.25">
      <c r="A1826" s="5">
        <f t="shared" si="113"/>
        <v>362.13569999999999</v>
      </c>
      <c r="B1826" s="5">
        <f t="shared" si="114"/>
        <v>361.1284</v>
      </c>
      <c r="C1826" s="5" t="s">
        <v>1519</v>
      </c>
      <c r="D1826" s="5" t="s">
        <v>1898</v>
      </c>
      <c r="H1826" s="5">
        <v>362.13569999999999</v>
      </c>
      <c r="I1826" s="5" t="str">
        <f>IF(IFERROR(INDEX('[1]Main v5 (no siloxanes)'!$E$2:$E$379,MATCH(A1826,'[1]Main v5 (no siloxanes)'!$E$2:$E$379,0),0),"")="","",1)</f>
        <v/>
      </c>
      <c r="K1826">
        <f>IFERROR(INDEX('Data1 totsignal with smooth'!B$2:B$2058,MATCH($H1826,'Data1 totsignal with smooth'!$A$2:$A$2058,0),0),"")</f>
        <v>1823.09265136718</v>
      </c>
      <c r="L1826">
        <f>IFERROR(INDEX('Data1 totsignal with smooth'!C$2:C$2058,MATCH($H1826,'Data1 totsignal with smooth'!$A$2:$A$2058,0),0),"")</f>
        <v>2926.4912109375</v>
      </c>
      <c r="M1826" s="9">
        <f t="shared" si="112"/>
        <v>0.62296194314663711</v>
      </c>
      <c r="P1826" t="str">
        <f t="shared" si="115"/>
        <v/>
      </c>
    </row>
    <row r="1827" spans="1:16" x14ac:dyDescent="0.25">
      <c r="A1827" s="5">
        <f t="shared" si="113"/>
        <v>362.1558</v>
      </c>
      <c r="B1827" s="5">
        <f t="shared" si="114"/>
        <v>361.14850000000001</v>
      </c>
      <c r="C1827" s="5" t="s">
        <v>2598</v>
      </c>
      <c r="D1827" s="5" t="s">
        <v>1898</v>
      </c>
      <c r="H1827" s="5">
        <v>362.1558</v>
      </c>
      <c r="I1827" s="5" t="str">
        <f>IF(IFERROR(INDEX('[1]Main v5 (no siloxanes)'!$E$2:$E$379,MATCH(A1827,'[1]Main v5 (no siloxanes)'!$E$2:$E$379,0),0),"")="","",1)</f>
        <v/>
      </c>
      <c r="K1827">
        <f>IFERROR(INDEX('Data1 totsignal with smooth'!B$2:B$2058,MATCH($H1827,'Data1 totsignal with smooth'!$A$2:$A$2058,0),0),"")</f>
        <v>2099.44189453125</v>
      </c>
      <c r="L1827">
        <f>IFERROR(INDEX('Data1 totsignal with smooth'!C$2:C$2058,MATCH($H1827,'Data1 totsignal with smooth'!$A$2:$A$2058,0),0),"")</f>
        <v>2848.72631835937</v>
      </c>
      <c r="M1827" s="9">
        <f t="shared" si="112"/>
        <v>0.73697563749835904</v>
      </c>
      <c r="P1827" t="str">
        <f t="shared" si="115"/>
        <v/>
      </c>
    </row>
    <row r="1828" spans="1:16" x14ac:dyDescent="0.25">
      <c r="A1828" s="5">
        <f t="shared" si="113"/>
        <v>362.1952</v>
      </c>
      <c r="B1828" s="5">
        <f t="shared" si="114"/>
        <v>361.18790000000001</v>
      </c>
      <c r="C1828" s="5" t="s">
        <v>1521</v>
      </c>
      <c r="D1828" s="5" t="s">
        <v>1898</v>
      </c>
      <c r="H1828" s="5">
        <v>362.1952</v>
      </c>
      <c r="I1828" s="5" t="str">
        <f>IF(IFERROR(INDEX('[1]Main v5 (no siloxanes)'!$E$2:$E$379,MATCH(A1828,'[1]Main v5 (no siloxanes)'!$E$2:$E$379,0),0),"")="","",1)</f>
        <v/>
      </c>
      <c r="K1828">
        <f>IFERROR(INDEX('Data1 totsignal with smooth'!B$2:B$2058,MATCH($H1828,'Data1 totsignal with smooth'!$A$2:$A$2058,0),0),"")</f>
        <v>1204.72595214843</v>
      </c>
      <c r="L1828">
        <f>IFERROR(INDEX('Data1 totsignal with smooth'!C$2:C$2058,MATCH($H1828,'Data1 totsignal with smooth'!$A$2:$A$2058,0),0),"")</f>
        <v>2813.98950195312</v>
      </c>
      <c r="M1828" s="9">
        <f t="shared" si="112"/>
        <v>0.42812027241475481</v>
      </c>
      <c r="P1828" t="str">
        <f t="shared" si="115"/>
        <v/>
      </c>
    </row>
    <row r="1829" spans="1:16" x14ac:dyDescent="0.25">
      <c r="A1829" s="5">
        <f t="shared" si="113"/>
        <v>362.21050000000002</v>
      </c>
      <c r="B1829" s="5">
        <f t="shared" si="114"/>
        <v>361.20319999999998</v>
      </c>
      <c r="C1829" s="5" t="s">
        <v>1522</v>
      </c>
      <c r="D1829" s="5" t="s">
        <v>1898</v>
      </c>
      <c r="E1829" s="5">
        <v>362.20729999999998</v>
      </c>
      <c r="G1829" s="5">
        <v>362.21440000000001</v>
      </c>
      <c r="H1829" s="5">
        <v>362.20979999999997</v>
      </c>
      <c r="I1829" s="5" t="str">
        <f>IF(IFERROR(INDEX('[1]Main v5 (no siloxanes)'!$E$2:$E$379,MATCH(A1829,'[1]Main v5 (no siloxanes)'!$E$2:$E$379,0),0),"")="","",1)</f>
        <v/>
      </c>
      <c r="K1829">
        <f>IFERROR(INDEX('Data1 totsignal with smooth'!B$2:B$2058,MATCH($H1829,'Data1 totsignal with smooth'!$A$2:$A$2058,0),0),"")</f>
        <v>2483.66088867187</v>
      </c>
      <c r="L1829">
        <f>IFERROR(INDEX('Data1 totsignal with smooth'!C$2:C$2058,MATCH($H1829,'Data1 totsignal with smooth'!$A$2:$A$2058,0),0),"")</f>
        <v>2693.19897460937</v>
      </c>
      <c r="M1829" s="9">
        <f t="shared" si="112"/>
        <v>0.92219732447808023</v>
      </c>
      <c r="N1829">
        <v>0.12470295000000001</v>
      </c>
      <c r="O1829">
        <v>4.2256732000000001</v>
      </c>
      <c r="P1829">
        <f t="shared" si="115"/>
        <v>2.9510788955473415E-2</v>
      </c>
    </row>
    <row r="1830" spans="1:16" x14ac:dyDescent="0.25">
      <c r="A1830" s="5">
        <f t="shared" si="113"/>
        <v>362.2398</v>
      </c>
      <c r="B1830" s="5">
        <f t="shared" si="114"/>
        <v>361.23250000000002</v>
      </c>
      <c r="C1830" s="5" t="s">
        <v>1898</v>
      </c>
      <c r="D1830" s="5" t="s">
        <v>1898</v>
      </c>
      <c r="E1830" s="5">
        <v>362.23480000000001</v>
      </c>
      <c r="H1830" s="5">
        <v>362.24470000000002</v>
      </c>
      <c r="I1830" s="5" t="str">
        <f>IF(IFERROR(INDEX('[1]Main v5 (no siloxanes)'!$E$2:$E$379,MATCH(A1830,'[1]Main v5 (no siloxanes)'!$E$2:$E$379,0),0),"")="","",1)</f>
        <v/>
      </c>
      <c r="K1830">
        <f>IFERROR(INDEX('Data1 totsignal with smooth'!B$2:B$2058,MATCH($H1830,'Data1 totsignal with smooth'!$A$2:$A$2058,0),0),"")</f>
        <v>1434.45532226562</v>
      </c>
      <c r="L1830">
        <f>IFERROR(INDEX('Data1 totsignal with smooth'!C$2:C$2058,MATCH($H1830,'Data1 totsignal with smooth'!$A$2:$A$2058,0),0),"")</f>
        <v>2639.90283203125</v>
      </c>
      <c r="M1830" s="9">
        <f t="shared" si="112"/>
        <v>0.54337428819752842</v>
      </c>
      <c r="N1830">
        <v>0.34175738999999999</v>
      </c>
      <c r="O1830">
        <v>3.9117364999999999</v>
      </c>
      <c r="P1830">
        <f t="shared" si="115"/>
        <v>8.7367180790423896E-2</v>
      </c>
    </row>
    <row r="1831" spans="1:16" x14ac:dyDescent="0.25">
      <c r="A1831" s="5">
        <f t="shared" si="113"/>
        <v>362.38630000000001</v>
      </c>
      <c r="B1831" s="5">
        <f t="shared" si="114"/>
        <v>361.37900000000002</v>
      </c>
      <c r="C1831" s="5" t="s">
        <v>1898</v>
      </c>
      <c r="D1831" s="5" t="s">
        <v>1898</v>
      </c>
      <c r="E1831" s="5">
        <v>362.3879</v>
      </c>
      <c r="G1831" s="5">
        <v>362.3879</v>
      </c>
      <c r="H1831" s="5">
        <v>362.38299999999998</v>
      </c>
      <c r="I1831" s="5" t="str">
        <f>IF(IFERROR(INDEX('[1]Main v5 (no siloxanes)'!$E$2:$E$379,MATCH(A1831,'[1]Main v5 (no siloxanes)'!$E$2:$E$379,0),0),"")="","",1)</f>
        <v/>
      </c>
      <c r="K1831">
        <f>IFERROR(INDEX('Data1 totsignal with smooth'!B$2:B$2058,MATCH($H1831,'Data1 totsignal with smooth'!$A$2:$A$2058,0),0),"")</f>
        <v>3195.90942382812</v>
      </c>
      <c r="L1831">
        <f>IFERROR(INDEX('Data1 totsignal with smooth'!C$2:C$2058,MATCH($H1831,'Data1 totsignal with smooth'!$A$2:$A$2058,0),0),"")</f>
        <v>2639.90283203125</v>
      </c>
      <c r="M1831" s="9">
        <f t="shared" si="112"/>
        <v>1.2106163094529716</v>
      </c>
      <c r="N1831">
        <v>3.0882778000000002</v>
      </c>
      <c r="O1831">
        <v>3.9117364999999999</v>
      </c>
      <c r="P1831">
        <f t="shared" si="115"/>
        <v>0.78949024301611326</v>
      </c>
    </row>
    <row r="1832" spans="1:16" x14ac:dyDescent="0.25">
      <c r="A1832" s="5">
        <f t="shared" si="113"/>
        <v>362.99270000000001</v>
      </c>
      <c r="B1832" s="5">
        <f t="shared" si="114"/>
        <v>361.98540000000003</v>
      </c>
      <c r="C1832" s="5" t="s">
        <v>1526</v>
      </c>
      <c r="D1832" s="5" t="s">
        <v>1898</v>
      </c>
      <c r="H1832" s="5">
        <v>362.99270000000001</v>
      </c>
      <c r="I1832" s="5" t="str">
        <f>IF(IFERROR(INDEX('[1]Main v5 (no siloxanes)'!$E$2:$E$379,MATCH(A1832,'[1]Main v5 (no siloxanes)'!$E$2:$E$379,0),0),"")="","",1)</f>
        <v/>
      </c>
      <c r="K1832">
        <f>IFERROR(INDEX('Data1 totsignal with smooth'!B$2:B$2058,MATCH($H1832,'Data1 totsignal with smooth'!$A$2:$A$2058,0),0),"")</f>
        <v>1606.322265625</v>
      </c>
      <c r="L1832">
        <f>IFERROR(INDEX('Data1 totsignal with smooth'!C$2:C$2058,MATCH($H1832,'Data1 totsignal with smooth'!$A$2:$A$2058,0),0),"")</f>
        <v>2639.90283203125</v>
      </c>
      <c r="M1832" s="9">
        <f t="shared" si="112"/>
        <v>0.6084777993093895</v>
      </c>
      <c r="P1832" t="str">
        <f t="shared" si="115"/>
        <v/>
      </c>
    </row>
    <row r="1833" spans="1:16" x14ac:dyDescent="0.25">
      <c r="A1833" s="5">
        <f t="shared" si="113"/>
        <v>363.1574</v>
      </c>
      <c r="B1833" s="5">
        <f t="shared" si="114"/>
        <v>362.15010000000001</v>
      </c>
      <c r="C1833" s="5" t="s">
        <v>1527</v>
      </c>
      <c r="D1833" s="5" t="s">
        <v>1898</v>
      </c>
      <c r="E1833" s="5">
        <v>363.16</v>
      </c>
      <c r="H1833" s="5">
        <v>363.15469999999999</v>
      </c>
      <c r="I1833" s="5" t="str">
        <f>IF(IFERROR(INDEX('[1]Main v5 (no siloxanes)'!$E$2:$E$379,MATCH(A1833,'[1]Main v5 (no siloxanes)'!$E$2:$E$379,0),0),"")="","",1)</f>
        <v/>
      </c>
      <c r="K1833">
        <f>IFERROR(INDEX('Data1 totsignal with smooth'!B$2:B$2058,MATCH($H1833,'Data1 totsignal with smooth'!$A$2:$A$2058,0),0),"")</f>
        <v>2927.03759765625</v>
      </c>
      <c r="L1833">
        <f>IFERROR(INDEX('Data1 totsignal with smooth'!C$2:C$2058,MATCH($H1833,'Data1 totsignal with smooth'!$A$2:$A$2058,0),0),"")</f>
        <v>2693.19897460937</v>
      </c>
      <c r="M1833" s="9">
        <f t="shared" si="112"/>
        <v>1.0868256022861424</v>
      </c>
      <c r="N1833">
        <v>1.3628696</v>
      </c>
      <c r="O1833">
        <v>4.2256732000000001</v>
      </c>
      <c r="P1833">
        <f t="shared" si="115"/>
        <v>0.32252129672498098</v>
      </c>
    </row>
    <row r="1834" spans="1:16" x14ac:dyDescent="0.25">
      <c r="A1834" s="5">
        <f t="shared" si="113"/>
        <v>363.25380000000001</v>
      </c>
      <c r="B1834" s="5">
        <f t="shared" si="114"/>
        <v>362.24650000000003</v>
      </c>
      <c r="C1834" s="5" t="s">
        <v>1529</v>
      </c>
      <c r="D1834" s="5" t="s">
        <v>1898</v>
      </c>
      <c r="E1834" s="5">
        <v>363.25819999999999</v>
      </c>
      <c r="H1834" s="5">
        <v>363.24939999999998</v>
      </c>
      <c r="I1834" s="5" t="str">
        <f>IF(IFERROR(INDEX('[1]Main v5 (no siloxanes)'!$E$2:$E$379,MATCH(A1834,'[1]Main v5 (no siloxanes)'!$E$2:$E$379,0),0),"")="","",1)</f>
        <v/>
      </c>
      <c r="K1834">
        <f>IFERROR(INDEX('Data1 totsignal with smooth'!B$2:B$2058,MATCH($H1834,'Data1 totsignal with smooth'!$A$2:$A$2058,0),0),"")</f>
        <v>2452.72998046875</v>
      </c>
      <c r="L1834">
        <f>IFERROR(INDEX('Data1 totsignal with smooth'!C$2:C$2058,MATCH($H1834,'Data1 totsignal with smooth'!$A$2:$A$2058,0),0),"")</f>
        <v>2693.19897460937</v>
      </c>
      <c r="M1834" s="9">
        <f t="shared" si="112"/>
        <v>0.91071250345493004</v>
      </c>
      <c r="N1834">
        <v>10.506614000000001</v>
      </c>
      <c r="O1834">
        <v>3.9117364999999999</v>
      </c>
      <c r="P1834">
        <f t="shared" si="115"/>
        <v>2.6859206902100898</v>
      </c>
    </row>
    <row r="1835" spans="1:16" x14ac:dyDescent="0.25">
      <c r="A1835" s="5">
        <f t="shared" si="113"/>
        <v>363.29809999999998</v>
      </c>
      <c r="B1835" s="5">
        <f t="shared" si="114"/>
        <v>362.29079999999999</v>
      </c>
      <c r="C1835" s="5" t="s">
        <v>1530</v>
      </c>
      <c r="D1835" s="5" t="s">
        <v>1898</v>
      </c>
      <c r="H1835" s="5">
        <v>363.29809999999998</v>
      </c>
      <c r="I1835" s="5" t="str">
        <f>IF(IFERROR(INDEX('[1]Main v5 (no siloxanes)'!$E$2:$E$379,MATCH(A1835,'[1]Main v5 (no siloxanes)'!$E$2:$E$379,0),0),"")="","",1)</f>
        <v/>
      </c>
      <c r="K1835">
        <f>IFERROR(INDEX('Data1 totsignal with smooth'!B$2:B$2058,MATCH($H1835,'Data1 totsignal with smooth'!$A$2:$A$2058,0),0),"")</f>
        <v>2813.98950195312</v>
      </c>
      <c r="L1835">
        <f>IFERROR(INDEX('Data1 totsignal with smooth'!C$2:C$2058,MATCH($H1835,'Data1 totsignal with smooth'!$A$2:$A$2058,0),0),"")</f>
        <v>2639.90283203125</v>
      </c>
      <c r="M1835" s="9">
        <f t="shared" si="112"/>
        <v>1.0659443475758237</v>
      </c>
      <c r="P1835" t="str">
        <f t="shared" si="115"/>
        <v/>
      </c>
    </row>
    <row r="1836" spans="1:16" x14ac:dyDescent="0.25">
      <c r="A1836" s="5">
        <f t="shared" si="113"/>
        <v>363.33030000000002</v>
      </c>
      <c r="B1836" s="5">
        <f t="shared" si="114"/>
        <v>362.32299999999998</v>
      </c>
      <c r="C1836" s="5" t="s">
        <v>1898</v>
      </c>
      <c r="D1836" s="5" t="s">
        <v>1898</v>
      </c>
      <c r="H1836" s="5">
        <v>363.33030000000002</v>
      </c>
      <c r="I1836" s="5" t="str">
        <f>IF(IFERROR(INDEX('[1]Main v5 (no siloxanes)'!$E$2:$E$379,MATCH(A1836,'[1]Main v5 (no siloxanes)'!$E$2:$E$379,0),0),"")="","",1)</f>
        <v/>
      </c>
      <c r="K1836">
        <f>IFERROR(INDEX('Data1 totsignal with smooth'!B$2:B$2058,MATCH($H1836,'Data1 totsignal with smooth'!$A$2:$A$2058,0),0),"")</f>
        <v>1519.89416503906</v>
      </c>
      <c r="L1836">
        <f>IFERROR(INDEX('Data1 totsignal with smooth'!C$2:C$2058,MATCH($H1836,'Data1 totsignal with smooth'!$A$2:$A$2058,0),0),"")</f>
        <v>2483.66088867187</v>
      </c>
      <c r="M1836" s="9">
        <f t="shared" si="112"/>
        <v>0.61195720074805326</v>
      </c>
      <c r="P1836" t="str">
        <f t="shared" si="115"/>
        <v/>
      </c>
    </row>
    <row r="1837" spans="1:16" x14ac:dyDescent="0.25">
      <c r="A1837" s="5">
        <f t="shared" si="113"/>
        <v>363.3913</v>
      </c>
      <c r="B1837" s="5">
        <f t="shared" si="114"/>
        <v>362.38400000000001</v>
      </c>
      <c r="C1837" s="5" t="s">
        <v>1898</v>
      </c>
      <c r="D1837" s="5" t="s">
        <v>1898</v>
      </c>
      <c r="E1837" s="5">
        <v>363.39420000000001</v>
      </c>
      <c r="H1837" s="5">
        <v>363.38830000000002</v>
      </c>
      <c r="I1837" s="5" t="str">
        <f>IF(IFERROR(INDEX('[1]Main v5 (no siloxanes)'!$E$2:$E$379,MATCH(A1837,'[1]Main v5 (no siloxanes)'!$E$2:$E$379,0),0),"")="","",1)</f>
        <v/>
      </c>
      <c r="K1837">
        <f>IFERROR(INDEX('Data1 totsignal with smooth'!B$2:B$2058,MATCH($H1837,'Data1 totsignal with smooth'!$A$2:$A$2058,0),0),"")</f>
        <v>3815.1904296875</v>
      </c>
      <c r="L1837">
        <f>IFERROR(INDEX('Data1 totsignal with smooth'!C$2:C$2058,MATCH($H1837,'Data1 totsignal with smooth'!$A$2:$A$2058,0),0),"")</f>
        <v>2452.72998046875</v>
      </c>
      <c r="M1837" s="9">
        <f t="shared" ref="M1837:M1900" si="116">IFERROR(K1837/L1837,"")</f>
        <v>1.5554873386259849</v>
      </c>
      <c r="N1837">
        <v>13.310854000000001</v>
      </c>
      <c r="O1837">
        <v>3.9117364999999999</v>
      </c>
      <c r="P1837">
        <f t="shared" si="115"/>
        <v>3.4027992427404046</v>
      </c>
    </row>
    <row r="1838" spans="1:16" x14ac:dyDescent="0.25">
      <c r="A1838" s="5">
        <f t="shared" si="113"/>
        <v>363.40629999999999</v>
      </c>
      <c r="B1838" s="5">
        <f t="shared" si="114"/>
        <v>362.399</v>
      </c>
      <c r="C1838" s="5" t="s">
        <v>1898</v>
      </c>
      <c r="D1838" s="5" t="s">
        <v>1898</v>
      </c>
      <c r="H1838" s="5">
        <v>363.40629999999999</v>
      </c>
      <c r="I1838" s="5" t="str">
        <f>IF(IFERROR(INDEX('[1]Main v5 (no siloxanes)'!$E$2:$E$379,MATCH(A1838,'[1]Main v5 (no siloxanes)'!$E$2:$E$379,0),0),"")="","",1)</f>
        <v/>
      </c>
      <c r="K1838">
        <f>IFERROR(INDEX('Data1 totsignal with smooth'!B$2:B$2058,MATCH($H1838,'Data1 totsignal with smooth'!$A$2:$A$2058,0),0),"")</f>
        <v>3426.57299804687</v>
      </c>
      <c r="L1838">
        <f>IFERROR(INDEX('Data1 totsignal with smooth'!C$2:C$2058,MATCH($H1838,'Data1 totsignal with smooth'!$A$2:$A$2058,0),0),"")</f>
        <v>2099.44189453125</v>
      </c>
      <c r="M1838" s="9">
        <f t="shared" si="116"/>
        <v>1.6321351912489739</v>
      </c>
      <c r="P1838" t="str">
        <f t="shared" si="115"/>
        <v/>
      </c>
    </row>
    <row r="1839" spans="1:16" x14ac:dyDescent="0.25">
      <c r="A1839" s="5">
        <f t="shared" si="113"/>
        <v>363.4434</v>
      </c>
      <c r="B1839" s="5">
        <f t="shared" si="114"/>
        <v>362.43610000000001</v>
      </c>
      <c r="C1839" s="5" t="s">
        <v>1898</v>
      </c>
      <c r="D1839" s="5" t="s">
        <v>1898</v>
      </c>
      <c r="H1839" s="5">
        <v>363.4434</v>
      </c>
      <c r="I1839" s="5" t="str">
        <f>IF(IFERROR(INDEX('[1]Main v5 (no siloxanes)'!$E$2:$E$379,MATCH(A1839,'[1]Main v5 (no siloxanes)'!$E$2:$E$379,0),0),"")="","",1)</f>
        <v/>
      </c>
      <c r="K1839">
        <f>IFERROR(INDEX('Data1 totsignal with smooth'!B$2:B$2058,MATCH($H1839,'Data1 totsignal with smooth'!$A$2:$A$2058,0),0),"")</f>
        <v>995.755615234375</v>
      </c>
      <c r="L1839">
        <f>IFERROR(INDEX('Data1 totsignal with smooth'!C$2:C$2058,MATCH($H1839,'Data1 totsignal with smooth'!$A$2:$A$2058,0),0),"")</f>
        <v>2099.44189453125</v>
      </c>
      <c r="M1839" s="9">
        <f t="shared" si="116"/>
        <v>0.47429539146959865</v>
      </c>
      <c r="P1839" t="str">
        <f t="shared" si="115"/>
        <v/>
      </c>
    </row>
    <row r="1840" spans="1:16" x14ac:dyDescent="0.25">
      <c r="A1840" s="5">
        <f t="shared" si="113"/>
        <v>364.0301</v>
      </c>
      <c r="B1840" s="5">
        <f t="shared" si="114"/>
        <v>363.02280000000002</v>
      </c>
      <c r="C1840" s="5" t="s">
        <v>1898</v>
      </c>
      <c r="D1840" s="5" t="s">
        <v>1898</v>
      </c>
      <c r="H1840" s="5">
        <v>364.0301</v>
      </c>
      <c r="I1840" s="5" t="str">
        <f>IF(IFERROR(INDEX('[1]Main v5 (no siloxanes)'!$E$2:$E$379,MATCH(A1840,'[1]Main v5 (no siloxanes)'!$E$2:$E$379,0),0),"")="","",1)</f>
        <v/>
      </c>
      <c r="K1840">
        <f>IFERROR(INDEX('Data1 totsignal with smooth'!B$2:B$2058,MATCH($H1840,'Data1 totsignal with smooth'!$A$2:$A$2058,0),0),"")</f>
        <v>827.398681640625</v>
      </c>
      <c r="L1840">
        <f>IFERROR(INDEX('Data1 totsignal with smooth'!C$2:C$2058,MATCH($H1840,'Data1 totsignal with smooth'!$A$2:$A$2058,0),0),"")</f>
        <v>2099.44189453125</v>
      </c>
      <c r="M1840" s="9">
        <f t="shared" si="116"/>
        <v>0.39410411109537341</v>
      </c>
      <c r="P1840" t="str">
        <f t="shared" si="115"/>
        <v/>
      </c>
    </row>
    <row r="1841" spans="1:16" x14ac:dyDescent="0.25">
      <c r="A1841" s="5">
        <f t="shared" si="113"/>
        <v>364.28190000000001</v>
      </c>
      <c r="B1841" s="5">
        <f t="shared" si="114"/>
        <v>363.27460000000002</v>
      </c>
      <c r="C1841" s="5" t="s">
        <v>1534</v>
      </c>
      <c r="D1841" s="5" t="s">
        <v>1898</v>
      </c>
      <c r="H1841" s="5">
        <v>364.28190000000001</v>
      </c>
      <c r="I1841" s="5" t="str">
        <f>IF(IFERROR(INDEX('[1]Main v5 (no siloxanes)'!$E$2:$E$379,MATCH(A1841,'[1]Main v5 (no siloxanes)'!$E$2:$E$379,0),0),"")="","",1)</f>
        <v/>
      </c>
      <c r="K1841">
        <f>IFERROR(INDEX('Data1 totsignal with smooth'!B$2:B$2058,MATCH($H1841,'Data1 totsignal with smooth'!$A$2:$A$2058,0),0),"")</f>
        <v>1461.16064453125</v>
      </c>
      <c r="L1841">
        <f>IFERROR(INDEX('Data1 totsignal with smooth'!C$2:C$2058,MATCH($H1841,'Data1 totsignal with smooth'!$A$2:$A$2058,0),0),"")</f>
        <v>1823.09265136718</v>
      </c>
      <c r="M1841" s="9">
        <f t="shared" si="116"/>
        <v>0.8014736077376492</v>
      </c>
      <c r="P1841" t="str">
        <f t="shared" si="115"/>
        <v/>
      </c>
    </row>
    <row r="1842" spans="1:16" x14ac:dyDescent="0.25">
      <c r="A1842" s="5">
        <f t="shared" si="113"/>
        <v>364.40019999999998</v>
      </c>
      <c r="B1842" s="5">
        <f t="shared" si="114"/>
        <v>363.3929</v>
      </c>
      <c r="C1842" s="5" t="s">
        <v>1898</v>
      </c>
      <c r="D1842" s="5" t="s">
        <v>1898</v>
      </c>
      <c r="E1842" s="5">
        <v>364.39859999999999</v>
      </c>
      <c r="H1842" s="5">
        <v>364.40170000000001</v>
      </c>
      <c r="I1842" s="5" t="str">
        <f>IF(IFERROR(INDEX('[1]Main v5 (no siloxanes)'!$E$2:$E$379,MATCH(A1842,'[1]Main v5 (no siloxanes)'!$E$2:$E$379,0),0),"")="","",1)</f>
        <v/>
      </c>
      <c r="K1842">
        <f>IFERROR(INDEX('Data1 totsignal with smooth'!B$2:B$2058,MATCH($H1842,'Data1 totsignal with smooth'!$A$2:$A$2058,0),0),"")</f>
        <v>2693.19897460937</v>
      </c>
      <c r="L1842">
        <f>IFERROR(INDEX('Data1 totsignal with smooth'!C$2:C$2058,MATCH($H1842,'Data1 totsignal with smooth'!$A$2:$A$2058,0),0),"")</f>
        <v>1606.322265625</v>
      </c>
      <c r="M1842" s="9">
        <f t="shared" si="116"/>
        <v>1.6766243189447914</v>
      </c>
      <c r="N1842">
        <v>0.37544044999999998</v>
      </c>
      <c r="O1842">
        <v>4.2256732000000001</v>
      </c>
      <c r="P1842">
        <f t="shared" si="115"/>
        <v>8.8847488253469289E-2</v>
      </c>
    </row>
    <row r="1843" spans="1:16" x14ac:dyDescent="0.25">
      <c r="A1843" s="5">
        <f t="shared" si="113"/>
        <v>364.45400000000001</v>
      </c>
      <c r="B1843" s="5">
        <f t="shared" si="114"/>
        <v>363.44670000000002</v>
      </c>
      <c r="C1843" s="5" t="s">
        <v>1898</v>
      </c>
      <c r="D1843" s="5" t="s">
        <v>1898</v>
      </c>
      <c r="H1843" s="5">
        <v>364.45400000000001</v>
      </c>
      <c r="I1843" s="5" t="str">
        <f>IF(IFERROR(INDEX('[1]Main v5 (no siloxanes)'!$E$2:$E$379,MATCH(A1843,'[1]Main v5 (no siloxanes)'!$E$2:$E$379,0),0),"")="","",1)</f>
        <v/>
      </c>
      <c r="K1843">
        <f>IFERROR(INDEX('Data1 totsignal with smooth'!B$2:B$2058,MATCH($H1843,'Data1 totsignal with smooth'!$A$2:$A$2058,0),0),"")</f>
        <v>617.24072265625</v>
      </c>
      <c r="L1843">
        <f>IFERROR(INDEX('Data1 totsignal with smooth'!C$2:C$2058,MATCH($H1843,'Data1 totsignal with smooth'!$A$2:$A$2058,0),0),"")</f>
        <v>1544.93054199218</v>
      </c>
      <c r="M1843" s="9">
        <f t="shared" si="116"/>
        <v>0.39952651972322412</v>
      </c>
      <c r="P1843" t="str">
        <f t="shared" si="115"/>
        <v/>
      </c>
    </row>
    <row r="1844" spans="1:16" x14ac:dyDescent="0.25">
      <c r="A1844" s="5">
        <f t="shared" si="113"/>
        <v>365.31470000000002</v>
      </c>
      <c r="B1844" s="5">
        <f t="shared" si="114"/>
        <v>364.30739999999997</v>
      </c>
      <c r="C1844" s="5" t="s">
        <v>1537</v>
      </c>
      <c r="D1844" s="5" t="s">
        <v>1898</v>
      </c>
      <c r="E1844" s="5">
        <v>365.31670000000003</v>
      </c>
      <c r="H1844" s="5">
        <v>365.31270000000001</v>
      </c>
      <c r="I1844" s="5" t="str">
        <f>IF(IFERROR(INDEX('[1]Main v5 (no siloxanes)'!$E$2:$E$379,MATCH(A1844,'[1]Main v5 (no siloxanes)'!$E$2:$E$379,0),0),"")="","",1)</f>
        <v/>
      </c>
      <c r="K1844">
        <f>IFERROR(INDEX('Data1 totsignal with smooth'!B$2:B$2058,MATCH($H1844,'Data1 totsignal with smooth'!$A$2:$A$2058,0),0),"")</f>
        <v>4528.32177734375</v>
      </c>
      <c r="L1844">
        <f>IFERROR(INDEX('Data1 totsignal with smooth'!C$2:C$2058,MATCH($H1844,'Data1 totsignal with smooth'!$A$2:$A$2058,0),0),"")</f>
        <v>1519.89416503906</v>
      </c>
      <c r="M1844" s="9">
        <f t="shared" si="116"/>
        <v>2.9793665121593356</v>
      </c>
      <c r="N1844">
        <v>14.343629</v>
      </c>
      <c r="O1844">
        <v>3.9117364999999999</v>
      </c>
      <c r="P1844">
        <f t="shared" si="115"/>
        <v>3.6668188156334152</v>
      </c>
    </row>
    <row r="1845" spans="1:16" x14ac:dyDescent="0.25">
      <c r="A1845" s="5">
        <f t="shared" si="113"/>
        <v>365.4128</v>
      </c>
      <c r="B1845" s="5">
        <f t="shared" si="114"/>
        <v>364.40550000000002</v>
      </c>
      <c r="C1845" s="5" t="s">
        <v>1539</v>
      </c>
      <c r="D1845" s="5" t="s">
        <v>1898</v>
      </c>
      <c r="E1845" s="5">
        <v>365.41019999999997</v>
      </c>
      <c r="F1845" s="5">
        <v>365.41680000000002</v>
      </c>
      <c r="H1845" s="5">
        <v>365.41140000000001</v>
      </c>
      <c r="I1845" s="5" t="str">
        <f>IF(IFERROR(INDEX('[1]Main v5 (no siloxanes)'!$E$2:$E$379,MATCH(A1845,'[1]Main v5 (no siloxanes)'!$E$2:$E$379,0),0),"")="","",1)</f>
        <v/>
      </c>
      <c r="K1845">
        <f>IFERROR(INDEX('Data1 totsignal with smooth'!B$2:B$2058,MATCH($H1845,'Data1 totsignal with smooth'!$A$2:$A$2058,0),0),"")</f>
        <v>8227.8623046875</v>
      </c>
      <c r="L1845">
        <f>IFERROR(INDEX('Data1 totsignal with smooth'!C$2:C$2058,MATCH($H1845,'Data1 totsignal with smooth'!$A$2:$A$2058,0),0),"")</f>
        <v>1519.89416503906</v>
      </c>
      <c r="M1845" s="9">
        <f t="shared" si="116"/>
        <v>5.413444234438554</v>
      </c>
      <c r="N1845">
        <v>1.5009695000000001</v>
      </c>
      <c r="O1845">
        <v>4.2256732000000001</v>
      </c>
      <c r="P1845">
        <f t="shared" si="115"/>
        <v>0.35520245626188035</v>
      </c>
    </row>
    <row r="1846" spans="1:16" x14ac:dyDescent="0.25">
      <c r="A1846" s="5">
        <f t="shared" si="113"/>
        <v>366.14350000000002</v>
      </c>
      <c r="B1846" s="5">
        <f t="shared" si="114"/>
        <v>365.13619999999997</v>
      </c>
      <c r="C1846" s="5" t="s">
        <v>2673</v>
      </c>
      <c r="D1846" s="5" t="s">
        <v>1898</v>
      </c>
      <c r="H1846" s="5">
        <v>366.14350000000002</v>
      </c>
      <c r="I1846" s="5" t="str">
        <f>IF(IFERROR(INDEX('[1]Main v5 (no siloxanes)'!$E$2:$E$379,MATCH(A1846,'[1]Main v5 (no siloxanes)'!$E$2:$E$379,0),0),"")="","",1)</f>
        <v/>
      </c>
      <c r="K1846">
        <f>IFERROR(INDEX('Data1 totsignal with smooth'!B$2:B$2058,MATCH($H1846,'Data1 totsignal with smooth'!$A$2:$A$2058,0),0),"")</f>
        <v>692.10198974609295</v>
      </c>
      <c r="L1846">
        <f>IFERROR(INDEX('Data1 totsignal with smooth'!C$2:C$2058,MATCH($H1846,'Data1 totsignal with smooth'!$A$2:$A$2058,0),0),"")</f>
        <v>1519.89416503906</v>
      </c>
      <c r="M1846" s="9">
        <f t="shared" si="116"/>
        <v>0.45536196247474015</v>
      </c>
      <c r="P1846" t="str">
        <f t="shared" si="115"/>
        <v/>
      </c>
    </row>
    <row r="1847" spans="1:16" x14ac:dyDescent="0.25">
      <c r="A1847" s="5">
        <f t="shared" si="113"/>
        <v>366.21280000000002</v>
      </c>
      <c r="B1847" s="5">
        <f t="shared" si="114"/>
        <v>365.20549999999997</v>
      </c>
      <c r="C1847" s="5" t="s">
        <v>1540</v>
      </c>
      <c r="D1847" s="5" t="s">
        <v>1898</v>
      </c>
      <c r="H1847" s="5">
        <v>366.21280000000002</v>
      </c>
      <c r="I1847" s="5" t="str">
        <f>IF(IFERROR(INDEX('[1]Main v5 (no siloxanes)'!$E$2:$E$379,MATCH(A1847,'[1]Main v5 (no siloxanes)'!$E$2:$E$379,0),0),"")="","",1)</f>
        <v/>
      </c>
      <c r="K1847">
        <f>IFERROR(INDEX('Data1 totsignal with smooth'!B$2:B$2058,MATCH($H1847,'Data1 totsignal with smooth'!$A$2:$A$2058,0),0),"")</f>
        <v>735.329345703125</v>
      </c>
      <c r="L1847">
        <f>IFERROR(INDEX('Data1 totsignal with smooth'!C$2:C$2058,MATCH($H1847,'Data1 totsignal with smooth'!$A$2:$A$2058,0),0),"")</f>
        <v>1519.89416503906</v>
      </c>
      <c r="M1847" s="9">
        <f t="shared" si="116"/>
        <v>0.48380299274602956</v>
      </c>
      <c r="P1847" t="str">
        <f t="shared" si="115"/>
        <v/>
      </c>
    </row>
    <row r="1848" spans="1:16" x14ac:dyDescent="0.25">
      <c r="A1848" s="5">
        <f t="shared" si="113"/>
        <v>366.24599999999998</v>
      </c>
      <c r="B1848" s="5">
        <f t="shared" si="114"/>
        <v>365.23869999999999</v>
      </c>
      <c r="C1848" s="5" t="s">
        <v>1541</v>
      </c>
      <c r="D1848" s="5" t="s">
        <v>1898</v>
      </c>
      <c r="H1848" s="5">
        <v>366.24599999999998</v>
      </c>
      <c r="I1848" s="5" t="str">
        <f>IF(IFERROR(INDEX('[1]Main v5 (no siloxanes)'!$E$2:$E$379,MATCH(A1848,'[1]Main v5 (no siloxanes)'!$E$2:$E$379,0),0),"")="","",1)</f>
        <v/>
      </c>
      <c r="K1848">
        <f>IFERROR(INDEX('Data1 totsignal with smooth'!B$2:B$2058,MATCH($H1848,'Data1 totsignal with smooth'!$A$2:$A$2058,0),0),"")</f>
        <v>615.54675292968705</v>
      </c>
      <c r="L1848">
        <f>IFERROR(INDEX('Data1 totsignal with smooth'!C$2:C$2058,MATCH($H1848,'Data1 totsignal with smooth'!$A$2:$A$2058,0),0),"")</f>
        <v>1519.89416503906</v>
      </c>
      <c r="M1848" s="9">
        <f t="shared" si="116"/>
        <v>0.40499316800381824</v>
      </c>
      <c r="P1848" t="str">
        <f t="shared" si="115"/>
        <v/>
      </c>
    </row>
    <row r="1849" spans="1:16" x14ac:dyDescent="0.25">
      <c r="A1849" s="5">
        <f t="shared" si="113"/>
        <v>366.27949999999998</v>
      </c>
      <c r="B1849" s="5">
        <f t="shared" si="114"/>
        <v>365.2722</v>
      </c>
      <c r="C1849" s="5" t="s">
        <v>1542</v>
      </c>
      <c r="D1849" s="5" t="s">
        <v>1898</v>
      </c>
      <c r="H1849" s="5">
        <v>366.27949999999998</v>
      </c>
      <c r="I1849" s="5" t="str">
        <f>IF(IFERROR(INDEX('[1]Main v5 (no siloxanes)'!$E$2:$E$379,MATCH(A1849,'[1]Main v5 (no siloxanes)'!$E$2:$E$379,0),0),"")="","",1)</f>
        <v/>
      </c>
      <c r="K1849">
        <f>IFERROR(INDEX('Data1 totsignal with smooth'!B$2:B$2058,MATCH($H1849,'Data1 totsignal with smooth'!$A$2:$A$2058,0),0),"")</f>
        <v>673.12225341796795</v>
      </c>
      <c r="L1849">
        <f>IFERROR(INDEX('Data1 totsignal with smooth'!C$2:C$2058,MATCH($H1849,'Data1 totsignal with smooth'!$A$2:$A$2058,0),0),"")</f>
        <v>1519.89416503906</v>
      </c>
      <c r="M1849" s="9">
        <f t="shared" si="116"/>
        <v>0.44287442435221752</v>
      </c>
      <c r="P1849" t="str">
        <f t="shared" si="115"/>
        <v/>
      </c>
    </row>
    <row r="1850" spans="1:16" x14ac:dyDescent="0.25">
      <c r="A1850" s="5">
        <f t="shared" si="113"/>
        <v>366.30950000000001</v>
      </c>
      <c r="B1850" s="5">
        <f t="shared" si="114"/>
        <v>365.30220000000003</v>
      </c>
      <c r="C1850" s="5" t="s">
        <v>1898</v>
      </c>
      <c r="D1850" s="5" t="s">
        <v>1898</v>
      </c>
      <c r="H1850" s="5">
        <v>366.30950000000001</v>
      </c>
      <c r="I1850" s="5" t="str">
        <f>IF(IFERROR(INDEX('[1]Main v5 (no siloxanes)'!$E$2:$E$379,MATCH(A1850,'[1]Main v5 (no siloxanes)'!$E$2:$E$379,0),0),"")="","",1)</f>
        <v/>
      </c>
      <c r="K1850">
        <f>IFERROR(INDEX('Data1 totsignal with smooth'!B$2:B$2058,MATCH($H1850,'Data1 totsignal with smooth'!$A$2:$A$2058,0),0),"")</f>
        <v>1009.05395507812</v>
      </c>
      <c r="L1850">
        <f>IFERROR(INDEX('Data1 totsignal with smooth'!C$2:C$2058,MATCH($H1850,'Data1 totsignal with smooth'!$A$2:$A$2058,0),0),"")</f>
        <v>1519.89416503906</v>
      </c>
      <c r="M1850" s="9">
        <f t="shared" si="116"/>
        <v>0.66389751226670979</v>
      </c>
      <c r="P1850" t="str">
        <f t="shared" si="115"/>
        <v/>
      </c>
    </row>
    <row r="1851" spans="1:16" x14ac:dyDescent="0.25">
      <c r="A1851" s="5">
        <f t="shared" si="113"/>
        <v>366.334</v>
      </c>
      <c r="B1851" s="5">
        <f t="shared" si="114"/>
        <v>365.32670000000002</v>
      </c>
      <c r="C1851" s="5" t="s">
        <v>1543</v>
      </c>
      <c r="D1851" s="5" t="s">
        <v>1898</v>
      </c>
      <c r="H1851" s="5">
        <v>366.334</v>
      </c>
      <c r="I1851" s="5" t="str">
        <f>IF(IFERROR(INDEX('[1]Main v5 (no siloxanes)'!$E$2:$E$379,MATCH(A1851,'[1]Main v5 (no siloxanes)'!$E$2:$E$379,0),0),"")="","",1)</f>
        <v/>
      </c>
      <c r="K1851">
        <f>IFERROR(INDEX('Data1 totsignal with smooth'!B$2:B$2058,MATCH($H1851,'Data1 totsignal with smooth'!$A$2:$A$2058,0),0),"")</f>
        <v>976.82092285156205</v>
      </c>
      <c r="L1851">
        <f>IFERROR(INDEX('Data1 totsignal with smooth'!C$2:C$2058,MATCH($H1851,'Data1 totsignal with smooth'!$A$2:$A$2058,0),0),"")</f>
        <v>1544.93054199218</v>
      </c>
      <c r="M1851" s="9">
        <f t="shared" si="116"/>
        <v>0.63227497696560298</v>
      </c>
      <c r="P1851" t="str">
        <f t="shared" si="115"/>
        <v/>
      </c>
    </row>
    <row r="1852" spans="1:16" x14ac:dyDescent="0.25">
      <c r="A1852" s="5">
        <f t="shared" si="113"/>
        <v>366.36930000000001</v>
      </c>
      <c r="B1852" s="5">
        <f t="shared" si="114"/>
        <v>365.36200000000002</v>
      </c>
      <c r="C1852" s="5" t="s">
        <v>1544</v>
      </c>
      <c r="D1852" s="5" t="s">
        <v>1898</v>
      </c>
      <c r="H1852" s="5">
        <v>366.36930000000001</v>
      </c>
      <c r="I1852" s="5" t="str">
        <f>IF(IFERROR(INDEX('[1]Main v5 (no siloxanes)'!$E$2:$E$379,MATCH(A1852,'[1]Main v5 (no siloxanes)'!$E$2:$E$379,0),0),"")="","",1)</f>
        <v/>
      </c>
      <c r="K1852">
        <f>IFERROR(INDEX('Data1 totsignal with smooth'!B$2:B$2058,MATCH($H1852,'Data1 totsignal with smooth'!$A$2:$A$2058,0),0),"")</f>
        <v>647.1845703125</v>
      </c>
      <c r="L1852">
        <f>IFERROR(INDEX('Data1 totsignal with smooth'!C$2:C$2058,MATCH($H1852,'Data1 totsignal with smooth'!$A$2:$A$2058,0),0),"")</f>
        <v>1544.93054199218</v>
      </c>
      <c r="M1852" s="9">
        <f t="shared" si="116"/>
        <v>0.41890852224201536</v>
      </c>
      <c r="P1852" t="str">
        <f t="shared" si="115"/>
        <v/>
      </c>
    </row>
    <row r="1853" spans="1:16" x14ac:dyDescent="0.25">
      <c r="A1853" s="5">
        <f t="shared" si="113"/>
        <v>366.4074</v>
      </c>
      <c r="B1853" s="5">
        <f t="shared" si="114"/>
        <v>365.40010000000001</v>
      </c>
      <c r="C1853" s="5" t="s">
        <v>1545</v>
      </c>
      <c r="D1853" s="5" t="s">
        <v>1898</v>
      </c>
      <c r="H1853" s="5">
        <v>366.4074</v>
      </c>
      <c r="I1853" s="5" t="str">
        <f>IF(IFERROR(INDEX('[1]Main v5 (no siloxanes)'!$E$2:$E$379,MATCH(A1853,'[1]Main v5 (no siloxanes)'!$E$2:$E$379,0),0),"")="","",1)</f>
        <v/>
      </c>
      <c r="K1853">
        <f>IFERROR(INDEX('Data1 totsignal with smooth'!B$2:B$2058,MATCH($H1853,'Data1 totsignal with smooth'!$A$2:$A$2058,0),0),"")</f>
        <v>1544.93054199218</v>
      </c>
      <c r="L1853">
        <f>IFERROR(INDEX('Data1 totsignal with smooth'!C$2:C$2058,MATCH($H1853,'Data1 totsignal with smooth'!$A$2:$A$2058,0),0),"")</f>
        <v>1544.93054199218</v>
      </c>
      <c r="M1853" s="9">
        <f t="shared" si="116"/>
        <v>1</v>
      </c>
      <c r="P1853" t="str">
        <f t="shared" si="115"/>
        <v/>
      </c>
    </row>
    <row r="1854" spans="1:16" x14ac:dyDescent="0.25">
      <c r="A1854" s="5">
        <f t="shared" si="113"/>
        <v>366.42750000000001</v>
      </c>
      <c r="B1854" s="5">
        <f t="shared" si="114"/>
        <v>365.42020000000002</v>
      </c>
      <c r="C1854" s="5" t="s">
        <v>1898</v>
      </c>
      <c r="D1854" s="5" t="s">
        <v>1898</v>
      </c>
      <c r="H1854" s="5">
        <v>366.42750000000001</v>
      </c>
      <c r="I1854" s="5" t="str">
        <f>IF(IFERROR(INDEX('[1]Main v5 (no siloxanes)'!$E$2:$E$379,MATCH(A1854,'[1]Main v5 (no siloxanes)'!$E$2:$E$379,0),0),"")="","",1)</f>
        <v/>
      </c>
      <c r="K1854">
        <f>IFERROR(INDEX('Data1 totsignal with smooth'!B$2:B$2058,MATCH($H1854,'Data1 totsignal with smooth'!$A$2:$A$2058,0),0),"")</f>
        <v>1391.46459960937</v>
      </c>
      <c r="L1854">
        <f>IFERROR(INDEX('Data1 totsignal with smooth'!C$2:C$2058,MATCH($H1854,'Data1 totsignal with smooth'!$A$2:$A$2058,0),0),"")</f>
        <v>1606.322265625</v>
      </c>
      <c r="M1854" s="9">
        <f t="shared" si="116"/>
        <v>0.86624249030624523</v>
      </c>
      <c r="P1854" t="str">
        <f t="shared" si="115"/>
        <v/>
      </c>
    </row>
    <row r="1855" spans="1:16" x14ac:dyDescent="0.25">
      <c r="A1855" s="5">
        <f t="shared" si="113"/>
        <v>366.45620000000002</v>
      </c>
      <c r="B1855" s="5">
        <f t="shared" si="114"/>
        <v>365.44889999999998</v>
      </c>
      <c r="C1855" s="5" t="s">
        <v>1898</v>
      </c>
      <c r="D1855" s="5" t="s">
        <v>1898</v>
      </c>
      <c r="H1855" s="5">
        <v>366.45620000000002</v>
      </c>
      <c r="I1855" s="5" t="str">
        <f>IF(IFERROR(INDEX('[1]Main v5 (no siloxanes)'!$E$2:$E$379,MATCH(A1855,'[1]Main v5 (no siloxanes)'!$E$2:$E$379,0),0),"")="","",1)</f>
        <v/>
      </c>
      <c r="K1855">
        <f>IFERROR(INDEX('Data1 totsignal with smooth'!B$2:B$2058,MATCH($H1855,'Data1 totsignal with smooth'!$A$2:$A$2058,0),0),"")</f>
        <v>654.03729248046795</v>
      </c>
      <c r="L1855">
        <f>IFERROR(INDEX('Data1 totsignal with smooth'!C$2:C$2058,MATCH($H1855,'Data1 totsignal with smooth'!$A$2:$A$2058,0),0),"")</f>
        <v>1606.322265625</v>
      </c>
      <c r="M1855" s="9">
        <f t="shared" si="116"/>
        <v>0.40716443174370753</v>
      </c>
      <c r="P1855" t="str">
        <f t="shared" si="115"/>
        <v/>
      </c>
    </row>
    <row r="1856" spans="1:16" x14ac:dyDescent="0.25">
      <c r="A1856" s="5">
        <f t="shared" si="113"/>
        <v>367.26799999999997</v>
      </c>
      <c r="B1856" s="5">
        <f t="shared" si="114"/>
        <v>366.26069999999999</v>
      </c>
      <c r="C1856" s="5" t="s">
        <v>1547</v>
      </c>
      <c r="D1856" s="5" t="s">
        <v>1898</v>
      </c>
      <c r="E1856" s="5">
        <v>367.26940000000002</v>
      </c>
      <c r="G1856" s="5">
        <v>367.2654</v>
      </c>
      <c r="H1856" s="5">
        <v>367.26909999999998</v>
      </c>
      <c r="I1856" s="5" t="str">
        <f>IF(IFERROR(INDEX('[1]Main v5 (no siloxanes)'!$E$2:$E$379,MATCH(A1856,'[1]Main v5 (no siloxanes)'!$E$2:$E$379,0),0),"")="","",1)</f>
        <v/>
      </c>
      <c r="K1856">
        <f>IFERROR(INDEX('Data1 totsignal with smooth'!B$2:B$2058,MATCH($H1856,'Data1 totsignal with smooth'!$A$2:$A$2058,0),0),"")</f>
        <v>3982.73706054687</v>
      </c>
      <c r="L1856">
        <f>IFERROR(INDEX('Data1 totsignal with smooth'!C$2:C$2058,MATCH($H1856,'Data1 totsignal with smooth'!$A$2:$A$2058,0),0),"")</f>
        <v>1739.58837890625</v>
      </c>
      <c r="M1856" s="9">
        <f t="shared" si="116"/>
        <v>2.2894709511976501</v>
      </c>
      <c r="N1856">
        <v>73.561081000000001</v>
      </c>
      <c r="O1856">
        <v>3.7632484000000002</v>
      </c>
      <c r="P1856">
        <f t="shared" si="115"/>
        <v>19.547229728444179</v>
      </c>
    </row>
    <row r="1857" spans="1:16" x14ac:dyDescent="0.25">
      <c r="A1857" s="5">
        <f t="shared" si="113"/>
        <v>367.33909999999997</v>
      </c>
      <c r="B1857" s="5">
        <f t="shared" si="114"/>
        <v>366.33179999999999</v>
      </c>
      <c r="C1857" s="5" t="s">
        <v>1548</v>
      </c>
      <c r="D1857" s="5" t="s">
        <v>1898</v>
      </c>
      <c r="E1857" s="5">
        <v>367.3458</v>
      </c>
      <c r="G1857" s="5">
        <v>367.33980000000003</v>
      </c>
      <c r="H1857" s="5">
        <v>367.33170000000001</v>
      </c>
      <c r="I1857" s="5" t="str">
        <f>IF(IFERROR(INDEX('[1]Main v5 (no siloxanes)'!$E$2:$E$379,MATCH(A1857,'[1]Main v5 (no siloxanes)'!$E$2:$E$379,0),0),"")="","",1)</f>
        <v/>
      </c>
      <c r="K1857">
        <f>IFERROR(INDEX('Data1 totsignal with smooth'!B$2:B$2058,MATCH($H1857,'Data1 totsignal with smooth'!$A$2:$A$2058,0),0),"")</f>
        <v>6699.4091796875</v>
      </c>
      <c r="L1857">
        <f>IFERROR(INDEX('Data1 totsignal with smooth'!C$2:C$2058,MATCH($H1857,'Data1 totsignal with smooth'!$A$2:$A$2058,0),0),"")</f>
        <v>1739.58837890625</v>
      </c>
      <c r="M1857" s="9">
        <f t="shared" si="116"/>
        <v>3.8511462027009467</v>
      </c>
      <c r="N1857">
        <v>19.440394999999999</v>
      </c>
      <c r="O1857">
        <v>3.7632484000000002</v>
      </c>
      <c r="P1857">
        <f t="shared" si="115"/>
        <v>5.1658548502936981</v>
      </c>
    </row>
    <row r="1858" spans="1:16" x14ac:dyDescent="0.25">
      <c r="A1858" s="5">
        <f t="shared" ref="A1858:A1921" si="117">VALUE(FIXED(AVERAGE(E1858:H1858),4))</f>
        <v>367.39449999999999</v>
      </c>
      <c r="B1858" s="5">
        <f t="shared" ref="B1858:B1921" si="118">VALUE(FIXED(A1858-1.007276,4))</f>
        <v>366.38720000000001</v>
      </c>
      <c r="C1858" s="5" t="s">
        <v>1549</v>
      </c>
      <c r="D1858" s="5" t="s">
        <v>1898</v>
      </c>
      <c r="G1858" s="5">
        <v>367.39710000000002</v>
      </c>
      <c r="H1858" s="5">
        <v>367.39179999999999</v>
      </c>
      <c r="I1858" s="5" t="str">
        <f>IF(IFERROR(INDEX('[1]Main v5 (no siloxanes)'!$E$2:$E$379,MATCH(A1858,'[1]Main v5 (no siloxanes)'!$E$2:$E$379,0),0),"")="","",1)</f>
        <v/>
      </c>
      <c r="K1858">
        <f>IFERROR(INDEX('Data1 totsignal with smooth'!B$2:B$2058,MATCH($H1858,'Data1 totsignal with smooth'!$A$2:$A$2058,0),0),"")</f>
        <v>3216.48071289062</v>
      </c>
      <c r="L1858">
        <f>IFERROR(INDEX('Data1 totsignal with smooth'!C$2:C$2058,MATCH($H1858,'Data1 totsignal with smooth'!$A$2:$A$2058,0),0),"")</f>
        <v>1882.74938964843</v>
      </c>
      <c r="M1858" s="9">
        <f t="shared" si="116"/>
        <v>1.7083955679790397</v>
      </c>
      <c r="P1858" t="str">
        <f t="shared" ref="P1858:P1921" si="119">IFERROR(N1858/O1858,"")</f>
        <v/>
      </c>
    </row>
    <row r="1859" spans="1:16" x14ac:dyDescent="0.25">
      <c r="A1859" s="5">
        <f t="shared" si="117"/>
        <v>368.29419999999999</v>
      </c>
      <c r="B1859" s="5">
        <f t="shared" si="118"/>
        <v>367.2869</v>
      </c>
      <c r="C1859" s="5" t="s">
        <v>1551</v>
      </c>
      <c r="D1859" s="5" t="s">
        <v>1898</v>
      </c>
      <c r="H1859" s="5">
        <v>368.29419999999999</v>
      </c>
      <c r="I1859" s="5" t="str">
        <f>IF(IFERROR(INDEX('[1]Main v5 (no siloxanes)'!$E$2:$E$379,MATCH(A1859,'[1]Main v5 (no siloxanes)'!$E$2:$E$379,0),0),"")="","",1)</f>
        <v/>
      </c>
      <c r="K1859">
        <f>IFERROR(INDEX('Data1 totsignal with smooth'!B$2:B$2058,MATCH($H1859,'Data1 totsignal with smooth'!$A$2:$A$2058,0),0),"")</f>
        <v>1111.85729980468</v>
      </c>
      <c r="L1859">
        <f>IFERROR(INDEX('Data1 totsignal with smooth'!C$2:C$2058,MATCH($H1859,'Data1 totsignal with smooth'!$A$2:$A$2058,0),0),"")</f>
        <v>1882.74938964843</v>
      </c>
      <c r="M1859" s="9">
        <f t="shared" si="116"/>
        <v>0.59054981290542319</v>
      </c>
      <c r="P1859" t="str">
        <f t="shared" si="119"/>
        <v/>
      </c>
    </row>
    <row r="1860" spans="1:16" x14ac:dyDescent="0.25">
      <c r="A1860" s="5">
        <f t="shared" si="117"/>
        <v>368.3236</v>
      </c>
      <c r="B1860" s="5">
        <f t="shared" si="118"/>
        <v>367.31630000000001</v>
      </c>
      <c r="C1860" s="5" t="s">
        <v>1898</v>
      </c>
      <c r="D1860" s="5" t="s">
        <v>1898</v>
      </c>
      <c r="H1860" s="5">
        <v>368.3236</v>
      </c>
      <c r="I1860" s="5" t="str">
        <f>IF(IFERROR(INDEX('[1]Main v5 (no siloxanes)'!$E$2:$E$379,MATCH(A1860,'[1]Main v5 (no siloxanes)'!$E$2:$E$379,0),0),"")="","",1)</f>
        <v/>
      </c>
      <c r="K1860">
        <f>IFERROR(INDEX('Data1 totsignal with smooth'!B$2:B$2058,MATCH($H1860,'Data1 totsignal with smooth'!$A$2:$A$2058,0),0),"")</f>
        <v>1003.8648071289</v>
      </c>
      <c r="L1860">
        <f>IFERROR(INDEX('Data1 totsignal with smooth'!C$2:C$2058,MATCH($H1860,'Data1 totsignal with smooth'!$A$2:$A$2058,0),0),"")</f>
        <v>1739.58837890625</v>
      </c>
      <c r="M1860" s="9">
        <f t="shared" si="116"/>
        <v>0.57707031117330798</v>
      </c>
      <c r="P1860" t="str">
        <f t="shared" si="119"/>
        <v/>
      </c>
    </row>
    <row r="1861" spans="1:16" x14ac:dyDescent="0.25">
      <c r="A1861" s="5">
        <f t="shared" si="117"/>
        <v>368.34519999999998</v>
      </c>
      <c r="B1861" s="5">
        <f t="shared" si="118"/>
        <v>367.33789999999999</v>
      </c>
      <c r="C1861" s="5" t="s">
        <v>1898</v>
      </c>
      <c r="D1861" s="5" t="s">
        <v>1898</v>
      </c>
      <c r="E1861" s="5">
        <v>368.3501</v>
      </c>
      <c r="H1861" s="5">
        <v>368.34019999999998</v>
      </c>
      <c r="I1861" s="5" t="str">
        <f>IF(IFERROR(INDEX('[1]Main v5 (no siloxanes)'!$E$2:$E$379,MATCH(A1861,'[1]Main v5 (no siloxanes)'!$E$2:$E$379,0),0),"")="","",1)</f>
        <v/>
      </c>
      <c r="K1861">
        <f>IFERROR(INDEX('Data1 totsignal with smooth'!B$2:B$2058,MATCH($H1861,'Data1 totsignal with smooth'!$A$2:$A$2058,0),0),"")</f>
        <v>1251.94982910156</v>
      </c>
      <c r="L1861">
        <f>IFERROR(INDEX('Data1 totsignal with smooth'!C$2:C$2058,MATCH($H1861,'Data1 totsignal with smooth'!$A$2:$A$2058,0),0),"")</f>
        <v>1739.58837890625</v>
      </c>
      <c r="M1861" s="9">
        <f t="shared" si="116"/>
        <v>0.71968164669432422</v>
      </c>
      <c r="N1861">
        <v>3.9117364999999999</v>
      </c>
      <c r="O1861">
        <v>4.2256732000000001</v>
      </c>
      <c r="P1861">
        <f t="shared" si="119"/>
        <v>0.92570729321898337</v>
      </c>
    </row>
    <row r="1862" spans="1:16" x14ac:dyDescent="0.25">
      <c r="A1862" s="5">
        <f t="shared" si="117"/>
        <v>368.36180000000002</v>
      </c>
      <c r="B1862" s="5">
        <f t="shared" si="118"/>
        <v>367.35449999999997</v>
      </c>
      <c r="C1862" s="5" t="s">
        <v>1898</v>
      </c>
      <c r="D1862" s="5" t="s">
        <v>1898</v>
      </c>
      <c r="H1862" s="5">
        <v>368.36180000000002</v>
      </c>
      <c r="I1862" s="5" t="str">
        <f>IF(IFERROR(INDEX('[1]Main v5 (no siloxanes)'!$E$2:$E$379,MATCH(A1862,'[1]Main v5 (no siloxanes)'!$E$2:$E$379,0),0),"")="","",1)</f>
        <v/>
      </c>
      <c r="K1862">
        <f>IFERROR(INDEX('Data1 totsignal with smooth'!B$2:B$2058,MATCH($H1862,'Data1 totsignal with smooth'!$A$2:$A$2058,0),0),"")</f>
        <v>787.173828125</v>
      </c>
      <c r="L1862">
        <f>IFERROR(INDEX('Data1 totsignal with smooth'!C$2:C$2058,MATCH($H1862,'Data1 totsignal with smooth'!$A$2:$A$2058,0),0),"")</f>
        <v>1882.74938964843</v>
      </c>
      <c r="M1862" s="9">
        <f t="shared" si="116"/>
        <v>0.41809803920424626</v>
      </c>
      <c r="P1862" t="str">
        <f t="shared" si="119"/>
        <v/>
      </c>
    </row>
    <row r="1863" spans="1:16" x14ac:dyDescent="0.25">
      <c r="A1863" s="5">
        <f t="shared" si="117"/>
        <v>368.38490000000002</v>
      </c>
      <c r="B1863" s="5">
        <f t="shared" si="118"/>
        <v>367.37759999999997</v>
      </c>
      <c r="C1863" s="5" t="s">
        <v>1553</v>
      </c>
      <c r="D1863" s="5" t="s">
        <v>1898</v>
      </c>
      <c r="H1863" s="5">
        <v>368.38490000000002</v>
      </c>
      <c r="I1863" s="5" t="str">
        <f>IF(IFERROR(INDEX('[1]Main v5 (no siloxanes)'!$E$2:$E$379,MATCH(A1863,'[1]Main v5 (no siloxanes)'!$E$2:$E$379,0),0),"")="","",1)</f>
        <v/>
      </c>
      <c r="K1863">
        <f>IFERROR(INDEX('Data1 totsignal with smooth'!B$2:B$2058,MATCH($H1863,'Data1 totsignal with smooth'!$A$2:$A$2058,0),0),"")</f>
        <v>951.06304931640602</v>
      </c>
      <c r="L1863">
        <f>IFERROR(INDEX('Data1 totsignal with smooth'!C$2:C$2058,MATCH($H1863,'Data1 totsignal with smooth'!$A$2:$A$2058,0),0),"")</f>
        <v>1739.58837890625</v>
      </c>
      <c r="M1863" s="9">
        <f t="shared" si="116"/>
        <v>0.54671729292327076</v>
      </c>
      <c r="P1863" t="str">
        <f t="shared" si="119"/>
        <v/>
      </c>
    </row>
    <row r="1864" spans="1:16" x14ac:dyDescent="0.25">
      <c r="A1864" s="5">
        <f t="shared" si="117"/>
        <v>369.11959999999999</v>
      </c>
      <c r="B1864" s="5">
        <f t="shared" si="118"/>
        <v>368.1123</v>
      </c>
      <c r="C1864" s="5" t="s">
        <v>1554</v>
      </c>
      <c r="D1864" s="5" t="s">
        <v>1898</v>
      </c>
      <c r="F1864" s="5">
        <v>369.1182</v>
      </c>
      <c r="H1864" s="5">
        <v>369.12090000000001</v>
      </c>
      <c r="I1864" s="5" t="str">
        <f>IF(IFERROR(INDEX('[1]Main v5 (no siloxanes)'!$E$2:$E$379,MATCH(A1864,'[1]Main v5 (no siloxanes)'!$E$2:$E$379,0),0),"")="","",1)</f>
        <v/>
      </c>
      <c r="K1864">
        <f>IFERROR(INDEX('Data1 totsignal with smooth'!B$2:B$2058,MATCH($H1864,'Data1 totsignal with smooth'!$A$2:$A$2058,0),0),"")</f>
        <v>6720.26220703125</v>
      </c>
      <c r="L1864">
        <f>IFERROR(INDEX('Data1 totsignal with smooth'!C$2:C$2058,MATCH($H1864,'Data1 totsignal with smooth'!$A$2:$A$2058,0),0),"")</f>
        <v>1739.58837890625</v>
      </c>
      <c r="M1864" s="9">
        <f t="shared" si="116"/>
        <v>3.8631335369442699</v>
      </c>
      <c r="P1864" t="str">
        <f t="shared" si="119"/>
        <v/>
      </c>
    </row>
    <row r="1865" spans="1:16" x14ac:dyDescent="0.25">
      <c r="A1865" s="5">
        <f t="shared" si="117"/>
        <v>369.36279999999999</v>
      </c>
      <c r="B1865" s="5">
        <f t="shared" si="118"/>
        <v>368.35550000000001</v>
      </c>
      <c r="C1865" s="5" t="s">
        <v>1898</v>
      </c>
      <c r="D1865" s="5" t="s">
        <v>1898</v>
      </c>
      <c r="E1865" s="5">
        <v>369.36869999999999</v>
      </c>
      <c r="F1865" s="5">
        <v>369.35939999999999</v>
      </c>
      <c r="H1865" s="5">
        <v>369.36040000000003</v>
      </c>
      <c r="I1865" s="5" t="str">
        <f>IF(IFERROR(INDEX('[1]Main v5 (no siloxanes)'!$E$2:$E$379,MATCH(A1865,'[1]Main v5 (no siloxanes)'!$E$2:$E$379,0),0),"")="","",1)</f>
        <v/>
      </c>
      <c r="K1865">
        <f>IFERROR(INDEX('Data1 totsignal with smooth'!B$2:B$2058,MATCH($H1865,'Data1 totsignal with smooth'!$A$2:$A$2058,0),0),"")</f>
        <v>12789.7861328125</v>
      </c>
      <c r="L1865">
        <f>IFERROR(INDEX('Data1 totsignal with smooth'!C$2:C$2058,MATCH($H1865,'Data1 totsignal with smooth'!$A$2:$A$2058,0),0),"")</f>
        <v>1739.58837890625</v>
      </c>
      <c r="M1865" s="9">
        <f t="shared" si="116"/>
        <v>7.3521910630685854</v>
      </c>
      <c r="N1865">
        <v>115.0501</v>
      </c>
      <c r="O1865">
        <v>6.3254890000000001</v>
      </c>
      <c r="P1865">
        <f t="shared" si="119"/>
        <v>18.188332949436795</v>
      </c>
    </row>
    <row r="1866" spans="1:16" x14ac:dyDescent="0.25">
      <c r="A1866" s="5">
        <f t="shared" si="117"/>
        <v>370.10140000000001</v>
      </c>
      <c r="B1866" s="5">
        <f t="shared" si="118"/>
        <v>369.09410000000003</v>
      </c>
      <c r="C1866" s="5" t="s">
        <v>1898</v>
      </c>
      <c r="D1866" s="5" t="s">
        <v>1898</v>
      </c>
      <c r="H1866" s="5">
        <v>370.10140000000001</v>
      </c>
      <c r="I1866" s="5" t="str">
        <f>IF(IFERROR(INDEX('[1]Main v5 (no siloxanes)'!$E$2:$E$379,MATCH(A1866,'[1]Main v5 (no siloxanes)'!$E$2:$E$379,0),0),"")="","",1)</f>
        <v/>
      </c>
      <c r="K1866">
        <f>IFERROR(INDEX('Data1 totsignal with smooth'!B$2:B$2058,MATCH($H1866,'Data1 totsignal with smooth'!$A$2:$A$2058,0),0),"")</f>
        <v>926.3505859375</v>
      </c>
      <c r="L1866">
        <f>IFERROR(INDEX('Data1 totsignal with smooth'!C$2:C$2058,MATCH($H1866,'Data1 totsignal with smooth'!$A$2:$A$2058,0),0),"")</f>
        <v>1882.74938964843</v>
      </c>
      <c r="M1866" s="9">
        <f t="shared" si="116"/>
        <v>0.49202012282180557</v>
      </c>
      <c r="P1866" t="str">
        <f t="shared" si="119"/>
        <v/>
      </c>
    </row>
    <row r="1867" spans="1:16" x14ac:dyDescent="0.25">
      <c r="A1867" s="5">
        <f t="shared" si="117"/>
        <v>370.11959999999999</v>
      </c>
      <c r="B1867" s="5">
        <f t="shared" si="118"/>
        <v>369.1123</v>
      </c>
      <c r="C1867" s="5" t="s">
        <v>1561</v>
      </c>
      <c r="D1867" s="5" t="s">
        <v>1898</v>
      </c>
      <c r="H1867" s="5">
        <v>370.11959999999999</v>
      </c>
      <c r="I1867" s="5" t="str">
        <f>IF(IFERROR(INDEX('[1]Main v5 (no siloxanes)'!$E$2:$E$379,MATCH(A1867,'[1]Main v5 (no siloxanes)'!$E$2:$E$379,0),0),"")="","",1)</f>
        <v/>
      </c>
      <c r="K1867">
        <f>IFERROR(INDEX('Data1 totsignal with smooth'!B$2:B$2058,MATCH($H1867,'Data1 totsignal with smooth'!$A$2:$A$2058,0),0),"")</f>
        <v>1426.76318359375</v>
      </c>
      <c r="L1867">
        <f>IFERROR(INDEX('Data1 totsignal with smooth'!C$2:C$2058,MATCH($H1867,'Data1 totsignal with smooth'!$A$2:$A$2058,0),0),"")</f>
        <v>1882.74938964843</v>
      </c>
      <c r="M1867" s="9">
        <f t="shared" si="116"/>
        <v>0.75780833680693571</v>
      </c>
      <c r="P1867" t="str">
        <f t="shared" si="119"/>
        <v/>
      </c>
    </row>
    <row r="1868" spans="1:16" x14ac:dyDescent="0.25">
      <c r="A1868" s="5">
        <f t="shared" si="117"/>
        <v>370.13810000000001</v>
      </c>
      <c r="B1868" s="5">
        <f t="shared" si="118"/>
        <v>369.13080000000002</v>
      </c>
      <c r="C1868" s="5" t="s">
        <v>1898</v>
      </c>
      <c r="D1868" s="5" t="s">
        <v>1898</v>
      </c>
      <c r="H1868" s="5">
        <v>370.13810000000001</v>
      </c>
      <c r="I1868" s="5" t="str">
        <f>IF(IFERROR(INDEX('[1]Main v5 (no siloxanes)'!$E$2:$E$379,MATCH(A1868,'[1]Main v5 (no siloxanes)'!$E$2:$E$379,0),0),"")="","",1)</f>
        <v/>
      </c>
      <c r="K1868">
        <f>IFERROR(INDEX('Data1 totsignal with smooth'!B$2:B$2058,MATCH($H1868,'Data1 totsignal with smooth'!$A$2:$A$2058,0),0),"")</f>
        <v>827.13653564453102</v>
      </c>
      <c r="L1868">
        <f>IFERROR(INDEX('Data1 totsignal with smooth'!C$2:C$2058,MATCH($H1868,'Data1 totsignal with smooth'!$A$2:$A$2058,0),0),"")</f>
        <v>1739.58837890625</v>
      </c>
      <c r="M1868" s="9">
        <f t="shared" si="116"/>
        <v>0.47547830606030228</v>
      </c>
      <c r="P1868" t="str">
        <f t="shared" si="119"/>
        <v/>
      </c>
    </row>
    <row r="1869" spans="1:16" x14ac:dyDescent="0.25">
      <c r="A1869" s="5">
        <f t="shared" si="117"/>
        <v>370.15980000000002</v>
      </c>
      <c r="B1869" s="5">
        <f t="shared" si="118"/>
        <v>369.15249999999997</v>
      </c>
      <c r="C1869" s="5" t="s">
        <v>1562</v>
      </c>
      <c r="D1869" s="5" t="s">
        <v>1898</v>
      </c>
      <c r="H1869" s="5">
        <v>370.15980000000002</v>
      </c>
      <c r="I1869" s="5" t="str">
        <f>IF(IFERROR(INDEX('[1]Main v5 (no siloxanes)'!$E$2:$E$379,MATCH(A1869,'[1]Main v5 (no siloxanes)'!$E$2:$E$379,0),0),"")="","",1)</f>
        <v/>
      </c>
      <c r="K1869">
        <f>IFERROR(INDEX('Data1 totsignal with smooth'!B$2:B$2058,MATCH($H1869,'Data1 totsignal with smooth'!$A$2:$A$2058,0),0),"")</f>
        <v>674.15966796875</v>
      </c>
      <c r="L1869">
        <f>IFERROR(INDEX('Data1 totsignal with smooth'!C$2:C$2058,MATCH($H1869,'Data1 totsignal with smooth'!$A$2:$A$2058,0),0),"")</f>
        <v>1739.58837890625</v>
      </c>
      <c r="M1869" s="9">
        <f t="shared" si="116"/>
        <v>0.38753976293669057</v>
      </c>
      <c r="P1869" t="str">
        <f t="shared" si="119"/>
        <v/>
      </c>
    </row>
    <row r="1870" spans="1:16" x14ac:dyDescent="0.25">
      <c r="A1870" s="5">
        <f t="shared" si="117"/>
        <v>370.34289999999999</v>
      </c>
      <c r="B1870" s="5">
        <f t="shared" si="118"/>
        <v>369.3356</v>
      </c>
      <c r="C1870" s="5" t="s">
        <v>1563</v>
      </c>
      <c r="D1870" s="5" t="s">
        <v>1898</v>
      </c>
      <c r="H1870" s="5">
        <v>370.34289999999999</v>
      </c>
      <c r="I1870" s="5" t="str">
        <f>IF(IFERROR(INDEX('[1]Main v5 (no siloxanes)'!$E$2:$E$379,MATCH(A1870,'[1]Main v5 (no siloxanes)'!$E$2:$E$379,0),0),"")="","",1)</f>
        <v/>
      </c>
      <c r="K1870">
        <f>IFERROR(INDEX('Data1 totsignal with smooth'!B$2:B$2058,MATCH($H1870,'Data1 totsignal with smooth'!$A$2:$A$2058,0),0),"")</f>
        <v>1739.58837890625</v>
      </c>
      <c r="L1870">
        <f>IFERROR(INDEX('Data1 totsignal with smooth'!C$2:C$2058,MATCH($H1870,'Data1 totsignal with smooth'!$A$2:$A$2058,0),0),"")</f>
        <v>1686.61340332031</v>
      </c>
      <c r="M1870" s="9">
        <f t="shared" si="116"/>
        <v>1.0314090801612581</v>
      </c>
      <c r="P1870" t="str">
        <f t="shared" si="119"/>
        <v/>
      </c>
    </row>
    <row r="1871" spans="1:16" x14ac:dyDescent="0.25">
      <c r="A1871" s="5">
        <f t="shared" si="117"/>
        <v>370.36599999999999</v>
      </c>
      <c r="B1871" s="5">
        <f t="shared" si="118"/>
        <v>369.3587</v>
      </c>
      <c r="C1871" s="5" t="s">
        <v>1564</v>
      </c>
      <c r="D1871" s="5" t="s">
        <v>1898</v>
      </c>
      <c r="E1871" s="5">
        <v>370.36950000000002</v>
      </c>
      <c r="G1871" s="5">
        <v>370.36660000000001</v>
      </c>
      <c r="H1871" s="5">
        <v>370.36189999999999</v>
      </c>
      <c r="I1871" s="5" t="str">
        <f>IF(IFERROR(INDEX('[1]Main v5 (no siloxanes)'!$E$2:$E$379,MATCH(A1871,'[1]Main v5 (no siloxanes)'!$E$2:$E$379,0),0),"")="","",1)</f>
        <v/>
      </c>
      <c r="K1871">
        <f>IFERROR(INDEX('Data1 totsignal with smooth'!B$2:B$2058,MATCH($H1871,'Data1 totsignal with smooth'!$A$2:$A$2058,0),0),"")</f>
        <v>2120.55224609375</v>
      </c>
      <c r="L1871">
        <f>IFERROR(INDEX('Data1 totsignal with smooth'!C$2:C$2058,MATCH($H1871,'Data1 totsignal with smooth'!$A$2:$A$2058,0),0),"")</f>
        <v>1623.06457519531</v>
      </c>
      <c r="M1871" s="9">
        <f t="shared" si="116"/>
        <v>1.3065113233948658</v>
      </c>
      <c r="N1871">
        <v>6.3254890000000001</v>
      </c>
      <c r="O1871">
        <v>6.3254890000000001</v>
      </c>
      <c r="P1871">
        <f t="shared" si="119"/>
        <v>1</v>
      </c>
    </row>
    <row r="1872" spans="1:16" x14ac:dyDescent="0.25">
      <c r="A1872" s="5">
        <f t="shared" si="117"/>
        <v>370.38139999999999</v>
      </c>
      <c r="B1872" s="5">
        <f t="shared" si="118"/>
        <v>369.3741</v>
      </c>
      <c r="C1872" s="5" t="s">
        <v>1898</v>
      </c>
      <c r="D1872" s="5" t="s">
        <v>1898</v>
      </c>
      <c r="H1872" s="5">
        <v>370.38139999999999</v>
      </c>
      <c r="I1872" s="5" t="str">
        <f>IF(IFERROR(INDEX('[1]Main v5 (no siloxanes)'!$E$2:$E$379,MATCH(A1872,'[1]Main v5 (no siloxanes)'!$E$2:$E$379,0),0),"")="","",1)</f>
        <v/>
      </c>
      <c r="K1872">
        <f>IFERROR(INDEX('Data1 totsignal with smooth'!B$2:B$2058,MATCH($H1872,'Data1 totsignal with smooth'!$A$2:$A$2058,0),0),"")</f>
        <v>1882.74938964843</v>
      </c>
      <c r="L1872">
        <f>IFERROR(INDEX('Data1 totsignal with smooth'!C$2:C$2058,MATCH($H1872,'Data1 totsignal with smooth'!$A$2:$A$2058,0),0),"")</f>
        <v>1686.61340332031</v>
      </c>
      <c r="M1872" s="9">
        <f t="shared" si="116"/>
        <v>1.1162898302254693</v>
      </c>
      <c r="P1872" t="str">
        <f t="shared" si="119"/>
        <v/>
      </c>
    </row>
    <row r="1873" spans="1:16" x14ac:dyDescent="0.25">
      <c r="A1873" s="5">
        <f t="shared" si="117"/>
        <v>371.09980000000002</v>
      </c>
      <c r="B1873" s="5">
        <f t="shared" si="118"/>
        <v>370.09249999999997</v>
      </c>
      <c r="C1873" s="5" t="s">
        <v>2176</v>
      </c>
      <c r="D1873" s="5" t="s">
        <v>1969</v>
      </c>
      <c r="E1873" s="5">
        <v>371.10210000000001</v>
      </c>
      <c r="F1873" s="5">
        <v>371.10140000000001</v>
      </c>
      <c r="G1873" s="5">
        <v>371.09879999999998</v>
      </c>
      <c r="H1873" s="5">
        <v>371.09690000000001</v>
      </c>
      <c r="I1873" s="5" t="str">
        <f>IF(IFERROR(INDEX('[1]Main v5 (no siloxanes)'!$E$2:$E$379,MATCH(A1873,'[1]Main v5 (no siloxanes)'!$E$2:$E$379,0),0),"")="","",1)</f>
        <v/>
      </c>
      <c r="K1873">
        <f>IFERROR(INDEX('Data1 totsignal with smooth'!B$2:B$2058,MATCH($H1873,'Data1 totsignal with smooth'!$A$2:$A$2058,0),0),"")</f>
        <v>360071.53125</v>
      </c>
      <c r="L1873">
        <f>IFERROR(INDEX('Data1 totsignal with smooth'!C$2:C$2058,MATCH($H1873,'Data1 totsignal with smooth'!$A$2:$A$2058,0),0),"")</f>
        <v>1690.90283203125</v>
      </c>
      <c r="M1873" s="9">
        <f t="shared" si="116"/>
        <v>212.94631745187439</v>
      </c>
      <c r="N1873">
        <v>10492.468000000001</v>
      </c>
      <c r="O1873">
        <v>4.2256732000000001</v>
      </c>
      <c r="P1873">
        <f t="shared" si="119"/>
        <v>2483.0287396573876</v>
      </c>
    </row>
    <row r="1874" spans="1:16" x14ac:dyDescent="0.25">
      <c r="A1874" s="5">
        <f t="shared" si="117"/>
        <v>371.12740000000002</v>
      </c>
      <c r="B1874" s="5">
        <f t="shared" si="118"/>
        <v>370.12009999999998</v>
      </c>
      <c r="C1874" s="5" t="s">
        <v>2176</v>
      </c>
      <c r="D1874" s="5" t="s">
        <v>2360</v>
      </c>
      <c r="F1874" s="5">
        <v>371.12799999999999</v>
      </c>
      <c r="H1874" s="5">
        <v>371.1268</v>
      </c>
      <c r="I1874" s="5" t="str">
        <f>IF(IFERROR(INDEX('[1]Main v5 (no siloxanes)'!$E$2:$E$379,MATCH(A1874,'[1]Main v5 (no siloxanes)'!$E$2:$E$379,0),0),"")="","",1)</f>
        <v/>
      </c>
      <c r="K1874">
        <f>IFERROR(INDEX('Data1 totsignal with smooth'!B$2:B$2058,MATCH($H1874,'Data1 totsignal with smooth'!$A$2:$A$2058,0),0),"")</f>
        <v>79543.65625</v>
      </c>
      <c r="L1874">
        <f>IFERROR(INDEX('Data1 totsignal with smooth'!C$2:C$2058,MATCH($H1874,'Data1 totsignal with smooth'!$A$2:$A$2058,0),0),"")</f>
        <v>1739.58837890625</v>
      </c>
      <c r="M1874" s="9">
        <f t="shared" si="116"/>
        <v>45.725561986113249</v>
      </c>
      <c r="P1874" t="str">
        <f t="shared" si="119"/>
        <v/>
      </c>
    </row>
    <row r="1875" spans="1:16" x14ac:dyDescent="0.25">
      <c r="A1875" s="5">
        <f t="shared" si="117"/>
        <v>372.10039999999998</v>
      </c>
      <c r="B1875" s="5">
        <f t="shared" si="118"/>
        <v>371.09309999999999</v>
      </c>
      <c r="C1875" s="5" t="s">
        <v>2176</v>
      </c>
      <c r="D1875" s="5" t="s">
        <v>2360</v>
      </c>
      <c r="E1875" s="5">
        <v>372.10289999999998</v>
      </c>
      <c r="F1875" s="5">
        <v>372.10140000000001</v>
      </c>
      <c r="G1875" s="5">
        <v>372.10039999999998</v>
      </c>
      <c r="H1875" s="5">
        <v>372.09690000000001</v>
      </c>
      <c r="I1875" s="5" t="str">
        <f>IF(IFERROR(INDEX('[1]Main v5 (no siloxanes)'!$E$2:$E$379,MATCH(A1875,'[1]Main v5 (no siloxanes)'!$E$2:$E$379,0),0),"")="","",1)</f>
        <v/>
      </c>
      <c r="K1875">
        <f>IFERROR(INDEX('Data1 totsignal with smooth'!B$2:B$2058,MATCH($H1875,'Data1 totsignal with smooth'!$A$2:$A$2058,0),0),"")</f>
        <v>124910.9453125</v>
      </c>
      <c r="L1875">
        <f>IFERROR(INDEX('Data1 totsignal with smooth'!C$2:C$2058,MATCH($H1875,'Data1 totsignal with smooth'!$A$2:$A$2058,0),0),"")</f>
        <v>1739.58837890625</v>
      </c>
      <c r="M1875" s="9">
        <f t="shared" si="116"/>
        <v>71.804886044960014</v>
      </c>
      <c r="N1875">
        <v>2883.7226999999998</v>
      </c>
      <c r="O1875">
        <v>3.9117364999999999</v>
      </c>
      <c r="P1875">
        <f t="shared" si="119"/>
        <v>737.19758475551714</v>
      </c>
    </row>
    <row r="1876" spans="1:16" x14ac:dyDescent="0.25">
      <c r="A1876" s="5">
        <f t="shared" si="117"/>
        <v>372.12740000000002</v>
      </c>
      <c r="B1876" s="5">
        <f t="shared" si="118"/>
        <v>371.12009999999998</v>
      </c>
      <c r="C1876" s="5" t="s">
        <v>2176</v>
      </c>
      <c r="D1876" s="5" t="s">
        <v>2360</v>
      </c>
      <c r="E1876" s="5">
        <v>372.13529999999997</v>
      </c>
      <c r="F1876" s="5">
        <v>372.1259</v>
      </c>
      <c r="G1876" s="5">
        <v>372.125</v>
      </c>
      <c r="H1876" s="5">
        <v>372.1234</v>
      </c>
      <c r="I1876" s="5" t="str">
        <f>IF(IFERROR(INDEX('[1]Main v5 (no siloxanes)'!$E$2:$E$379,MATCH(A1876,'[1]Main v5 (no siloxanes)'!$E$2:$E$379,0),0),"")="","",1)</f>
        <v/>
      </c>
      <c r="K1876">
        <f>IFERROR(INDEX('Data1 totsignal with smooth'!B$2:B$2058,MATCH($H1876,'Data1 totsignal with smooth'!$A$2:$A$2058,0),0),"")</f>
        <v>35145.453125</v>
      </c>
      <c r="L1876">
        <f>IFERROR(INDEX('Data1 totsignal with smooth'!C$2:C$2058,MATCH($H1876,'Data1 totsignal with smooth'!$A$2:$A$2058,0),0),"")</f>
        <v>1739.58837890625</v>
      </c>
      <c r="M1876" s="9">
        <f t="shared" si="116"/>
        <v>20.203315652808268</v>
      </c>
      <c r="N1876">
        <v>92.614425999999995</v>
      </c>
      <c r="O1876">
        <v>3.7632484000000002</v>
      </c>
      <c r="P1876">
        <f t="shared" si="119"/>
        <v>24.610234604763264</v>
      </c>
    </row>
    <row r="1877" spans="1:16" x14ac:dyDescent="0.25">
      <c r="A1877" s="5">
        <f t="shared" si="117"/>
        <v>373.08</v>
      </c>
      <c r="B1877" s="5">
        <f t="shared" si="118"/>
        <v>372.0727</v>
      </c>
      <c r="C1877" s="5" t="s">
        <v>2176</v>
      </c>
      <c r="D1877" s="5" t="s">
        <v>2360</v>
      </c>
      <c r="E1877" s="5">
        <v>373.08780000000002</v>
      </c>
      <c r="F1877" s="5">
        <v>373.07600000000002</v>
      </c>
      <c r="G1877" s="5">
        <v>373.07889999999998</v>
      </c>
      <c r="H1877" s="5">
        <v>373.07709999999997</v>
      </c>
      <c r="I1877" s="5" t="str">
        <f>IF(IFERROR(INDEX('[1]Main v5 (no siloxanes)'!$E$2:$E$379,MATCH(A1877,'[1]Main v5 (no siloxanes)'!$E$2:$E$379,0),0),"")="","",1)</f>
        <v/>
      </c>
      <c r="K1877">
        <f>IFERROR(INDEX('Data1 totsignal with smooth'!B$2:B$2058,MATCH($H1877,'Data1 totsignal with smooth'!$A$2:$A$2058,0),0),"")</f>
        <v>134507.75</v>
      </c>
      <c r="L1877">
        <f>IFERROR(INDEX('Data1 totsignal with smooth'!C$2:C$2058,MATCH($H1877,'Data1 totsignal with smooth'!$A$2:$A$2058,0),0),"")</f>
        <v>1739.58837890625</v>
      </c>
      <c r="M1877" s="9">
        <f t="shared" si="116"/>
        <v>77.321596091927503</v>
      </c>
      <c r="N1877">
        <v>4917.2103999999999</v>
      </c>
      <c r="O1877">
        <v>3.7632484000000002</v>
      </c>
      <c r="P1877">
        <f t="shared" si="119"/>
        <v>1306.6398699591555</v>
      </c>
    </row>
    <row r="1878" spans="1:16" x14ac:dyDescent="0.25">
      <c r="A1878" s="5">
        <f t="shared" si="117"/>
        <v>373.09820000000002</v>
      </c>
      <c r="B1878" s="5">
        <f t="shared" si="118"/>
        <v>372.09089999999998</v>
      </c>
      <c r="C1878" s="5" t="s">
        <v>2176</v>
      </c>
      <c r="D1878" s="5" t="s">
        <v>2360</v>
      </c>
      <c r="F1878" s="5">
        <v>373.09440000000001</v>
      </c>
      <c r="G1878" s="5">
        <v>373.0992</v>
      </c>
      <c r="H1878" s="5">
        <v>373.10090000000002</v>
      </c>
      <c r="I1878" s="5" t="str">
        <f>IF(IFERROR(INDEX('[1]Main v5 (no siloxanes)'!$E$2:$E$379,MATCH(A1878,'[1]Main v5 (no siloxanes)'!$E$2:$E$379,0),0),"")="","",1)</f>
        <v/>
      </c>
      <c r="K1878">
        <f>IFERROR(INDEX('Data1 totsignal with smooth'!B$2:B$2058,MATCH($H1878,'Data1 totsignal with smooth'!$A$2:$A$2058,0),0),"")</f>
        <v>119029.3828125</v>
      </c>
      <c r="L1878">
        <f>IFERROR(INDEX('Data1 totsignal with smooth'!C$2:C$2058,MATCH($H1878,'Data1 totsignal with smooth'!$A$2:$A$2058,0),0),"")</f>
        <v>1739.58837890625</v>
      </c>
      <c r="M1878" s="9">
        <f t="shared" si="116"/>
        <v>68.423877887330235</v>
      </c>
      <c r="P1878" t="str">
        <f t="shared" si="119"/>
        <v/>
      </c>
    </row>
    <row r="1879" spans="1:16" x14ac:dyDescent="0.25">
      <c r="A1879" s="5">
        <f t="shared" si="117"/>
        <v>374.08280000000002</v>
      </c>
      <c r="B1879" s="5">
        <f t="shared" si="118"/>
        <v>373.07549999999998</v>
      </c>
      <c r="C1879" s="5" t="s">
        <v>2176</v>
      </c>
      <c r="D1879" s="5" t="s">
        <v>2360</v>
      </c>
      <c r="E1879" s="5">
        <v>374.09179999999998</v>
      </c>
      <c r="F1879" s="5">
        <v>374.08350000000002</v>
      </c>
      <c r="G1879" s="5">
        <v>374.07799999999997</v>
      </c>
      <c r="H1879" s="5">
        <v>374.07799999999997</v>
      </c>
      <c r="I1879" s="5" t="str">
        <f>IF(IFERROR(INDEX('[1]Main v5 (no siloxanes)'!$E$2:$E$379,MATCH(A1879,'[1]Main v5 (no siloxanes)'!$E$2:$E$379,0),0),"")="","",1)</f>
        <v/>
      </c>
      <c r="K1879">
        <f>IFERROR(INDEX('Data1 totsignal with smooth'!B$2:B$2058,MATCH($H1879,'Data1 totsignal with smooth'!$A$2:$A$2058,0),0),"")</f>
        <v>47495.94140625</v>
      </c>
      <c r="L1879">
        <f>IFERROR(INDEX('Data1 totsignal with smooth'!C$2:C$2058,MATCH($H1879,'Data1 totsignal with smooth'!$A$2:$A$2058,0),0),"")</f>
        <v>1882.74938964843</v>
      </c>
      <c r="M1879" s="9">
        <f t="shared" si="116"/>
        <v>25.226905751444182</v>
      </c>
      <c r="N1879">
        <v>1742.3028999999999</v>
      </c>
      <c r="O1879">
        <v>3.9117364999999999</v>
      </c>
      <c r="P1879">
        <f t="shared" si="119"/>
        <v>445.40395295030737</v>
      </c>
    </row>
    <row r="1880" spans="1:16" x14ac:dyDescent="0.25">
      <c r="A1880" s="5">
        <f t="shared" si="117"/>
        <v>374.10359999999997</v>
      </c>
      <c r="B1880" s="5">
        <f t="shared" si="118"/>
        <v>373.09629999999999</v>
      </c>
      <c r="C1880" s="5" t="s">
        <v>2176</v>
      </c>
      <c r="D1880" s="5" t="s">
        <v>2360</v>
      </c>
      <c r="F1880" s="5">
        <v>374.1121</v>
      </c>
      <c r="G1880" s="5">
        <v>374.09750000000003</v>
      </c>
      <c r="H1880" s="5">
        <v>374.10129999999998</v>
      </c>
      <c r="I1880" s="5" t="str">
        <f>IF(IFERROR(INDEX('[1]Main v5 (no siloxanes)'!$E$2:$E$379,MATCH(A1880,'[1]Main v5 (no siloxanes)'!$E$2:$E$379,0),0),"")="","",1)</f>
        <v/>
      </c>
      <c r="K1880">
        <f>IFERROR(INDEX('Data1 totsignal with smooth'!B$2:B$2058,MATCH($H1880,'Data1 totsignal with smooth'!$A$2:$A$2058,0),0),"")</f>
        <v>33686.484375</v>
      </c>
      <c r="L1880">
        <f>IFERROR(INDEX('Data1 totsignal with smooth'!C$2:C$2058,MATCH($H1880,'Data1 totsignal with smooth'!$A$2:$A$2058,0),0),"")</f>
        <v>1933.93359375</v>
      </c>
      <c r="M1880" s="9">
        <f t="shared" si="116"/>
        <v>17.418635512546281</v>
      </c>
      <c r="P1880" t="str">
        <f t="shared" si="119"/>
        <v/>
      </c>
    </row>
    <row r="1881" spans="1:16" x14ac:dyDescent="0.25">
      <c r="A1881" s="5">
        <f t="shared" si="117"/>
        <v>375.07510000000002</v>
      </c>
      <c r="B1881" s="5">
        <f t="shared" si="118"/>
        <v>374.06779999999998</v>
      </c>
      <c r="C1881" s="5" t="s">
        <v>2176</v>
      </c>
      <c r="D1881" s="5" t="s">
        <v>2360</v>
      </c>
      <c r="F1881" s="5">
        <v>375.06920000000002</v>
      </c>
      <c r="G1881" s="5">
        <v>375.0822</v>
      </c>
      <c r="H1881" s="5">
        <v>375.07400000000001</v>
      </c>
      <c r="I1881" s="5" t="str">
        <f>IF(IFERROR(INDEX('[1]Main v5 (no siloxanes)'!$E$2:$E$379,MATCH(A1881,'[1]Main v5 (no siloxanes)'!$E$2:$E$379,0),0),"")="","",1)</f>
        <v/>
      </c>
      <c r="K1881">
        <f>IFERROR(INDEX('Data1 totsignal with smooth'!B$2:B$2058,MATCH($H1881,'Data1 totsignal with smooth'!$A$2:$A$2058,0),0),"")</f>
        <v>33640.359375</v>
      </c>
      <c r="L1881">
        <f>IFERROR(INDEX('Data1 totsignal with smooth'!C$2:C$2058,MATCH($H1881,'Data1 totsignal with smooth'!$A$2:$A$2058,0),0),"")</f>
        <v>1933.93359375</v>
      </c>
      <c r="M1881" s="9">
        <f t="shared" si="116"/>
        <v>17.394785158972059</v>
      </c>
      <c r="P1881" t="str">
        <f t="shared" si="119"/>
        <v/>
      </c>
    </row>
    <row r="1882" spans="1:16" x14ac:dyDescent="0.25">
      <c r="A1882" s="5">
        <f t="shared" si="117"/>
        <v>375.08920000000001</v>
      </c>
      <c r="B1882" s="5">
        <f t="shared" si="118"/>
        <v>374.08190000000002</v>
      </c>
      <c r="C1882" s="5" t="s">
        <v>2176</v>
      </c>
      <c r="D1882" s="5" t="s">
        <v>2360</v>
      </c>
      <c r="E1882" s="5">
        <v>375.08780000000002</v>
      </c>
      <c r="F1882" s="5">
        <v>375.08519999999999</v>
      </c>
      <c r="H1882" s="5">
        <v>375.09469999999999</v>
      </c>
      <c r="I1882" s="5" t="str">
        <f>IF(IFERROR(INDEX('[1]Main v5 (no siloxanes)'!$E$2:$E$379,MATCH(A1882,'[1]Main v5 (no siloxanes)'!$E$2:$E$379,0),0),"")="","",1)</f>
        <v/>
      </c>
      <c r="K1882">
        <f>IFERROR(INDEX('Data1 totsignal with smooth'!B$2:B$2058,MATCH($H1882,'Data1 totsignal with smooth'!$A$2:$A$2058,0),0),"")</f>
        <v>14662.3779296875</v>
      </c>
      <c r="L1882">
        <f>IFERROR(INDEX('Data1 totsignal with smooth'!C$2:C$2058,MATCH($H1882,'Data1 totsignal with smooth'!$A$2:$A$2058,0),0),"")</f>
        <v>1933.93359375</v>
      </c>
      <c r="M1882" s="9">
        <f t="shared" si="116"/>
        <v>7.5816346419922152</v>
      </c>
      <c r="N1882">
        <v>1003.0161000000001</v>
      </c>
      <c r="O1882">
        <v>3.7632484000000002</v>
      </c>
      <c r="P1882">
        <f t="shared" si="119"/>
        <v>266.52933672940645</v>
      </c>
    </row>
    <row r="1883" spans="1:16" x14ac:dyDescent="0.25">
      <c r="A1883" s="5">
        <f t="shared" si="117"/>
        <v>375.1277</v>
      </c>
      <c r="B1883" s="5">
        <f t="shared" si="118"/>
        <v>374.12040000000002</v>
      </c>
      <c r="C1883" s="5" t="s">
        <v>1898</v>
      </c>
      <c r="D1883" s="5" t="s">
        <v>1898</v>
      </c>
      <c r="F1883" s="5">
        <v>375.12759999999997</v>
      </c>
      <c r="H1883" s="5">
        <v>375.1277</v>
      </c>
      <c r="I1883" s="5" t="str">
        <f>IF(IFERROR(INDEX('[1]Main v5 (no siloxanes)'!$E$2:$E$379,MATCH(A1883,'[1]Main v5 (no siloxanes)'!$E$2:$E$379,0),0),"")="","",1)</f>
        <v/>
      </c>
      <c r="K1883">
        <f>IFERROR(INDEX('Data1 totsignal with smooth'!B$2:B$2058,MATCH($H1883,'Data1 totsignal with smooth'!$A$2:$A$2058,0),0),"")</f>
        <v>5585.86572265625</v>
      </c>
      <c r="L1883">
        <f>IFERROR(INDEX('Data1 totsignal with smooth'!C$2:C$2058,MATCH($H1883,'Data1 totsignal with smooth'!$A$2:$A$2058,0),0),"")</f>
        <v>1882.74938964843</v>
      </c>
      <c r="M1883" s="9">
        <f t="shared" si="116"/>
        <v>2.9668663038044119</v>
      </c>
      <c r="P1883" t="str">
        <f t="shared" si="119"/>
        <v/>
      </c>
    </row>
    <row r="1884" spans="1:16" x14ac:dyDescent="0.25">
      <c r="A1884" s="5">
        <f t="shared" si="117"/>
        <v>376.07220000000001</v>
      </c>
      <c r="B1884" s="5">
        <f t="shared" si="118"/>
        <v>375.06490000000002</v>
      </c>
      <c r="C1884" s="5" t="s">
        <v>1598</v>
      </c>
      <c r="D1884" s="5" t="s">
        <v>1898</v>
      </c>
      <c r="F1884" s="5">
        <v>376.06689999999998</v>
      </c>
      <c r="G1884" s="5">
        <v>376.07139999999998</v>
      </c>
      <c r="H1884" s="5">
        <v>376.07839999999999</v>
      </c>
      <c r="I1884" s="5" t="str">
        <f>IF(IFERROR(INDEX('[1]Main v5 (no siloxanes)'!$E$2:$E$379,MATCH(A1884,'[1]Main v5 (no siloxanes)'!$E$2:$E$379,0),0),"")="","",1)</f>
        <v/>
      </c>
      <c r="K1884">
        <f>IFERROR(INDEX('Data1 totsignal with smooth'!B$2:B$2058,MATCH($H1884,'Data1 totsignal with smooth'!$A$2:$A$2058,0),0),"")</f>
        <v>12051.3837890625</v>
      </c>
      <c r="L1884">
        <f>IFERROR(INDEX('Data1 totsignal with smooth'!C$2:C$2058,MATCH($H1884,'Data1 totsignal with smooth'!$A$2:$A$2058,0),0),"")</f>
        <v>1739.58837890625</v>
      </c>
      <c r="M1884" s="9">
        <f t="shared" si="116"/>
        <v>6.9277214858377567</v>
      </c>
      <c r="P1884" t="str">
        <f t="shared" si="119"/>
        <v/>
      </c>
    </row>
    <row r="1885" spans="1:16" x14ac:dyDescent="0.25">
      <c r="A1885" s="5">
        <f t="shared" si="117"/>
        <v>377.04469999999998</v>
      </c>
      <c r="B1885" s="5">
        <f t="shared" si="118"/>
        <v>376.03739999999999</v>
      </c>
      <c r="C1885" s="5" t="s">
        <v>1602</v>
      </c>
      <c r="D1885" s="5" t="s">
        <v>1898</v>
      </c>
      <c r="H1885" s="5">
        <v>377.04469999999998</v>
      </c>
      <c r="I1885" s="5" t="str">
        <f>IF(IFERROR(INDEX('[1]Main v5 (no siloxanes)'!$E$2:$E$379,MATCH(A1885,'[1]Main v5 (no siloxanes)'!$E$2:$E$379,0),0),"")="","",1)</f>
        <v/>
      </c>
      <c r="K1885">
        <f>IFERROR(INDEX('Data1 totsignal with smooth'!B$2:B$2058,MATCH($H1885,'Data1 totsignal with smooth'!$A$2:$A$2058,0),0),"")</f>
        <v>1532.62133789062</v>
      </c>
      <c r="L1885">
        <f>IFERROR(INDEX('Data1 totsignal with smooth'!C$2:C$2058,MATCH($H1885,'Data1 totsignal with smooth'!$A$2:$A$2058,0),0),"")</f>
        <v>1739.58837890625</v>
      </c>
      <c r="M1885" s="9">
        <f t="shared" si="116"/>
        <v>0.8810252795861061</v>
      </c>
      <c r="P1885" t="str">
        <f t="shared" si="119"/>
        <v/>
      </c>
    </row>
    <row r="1886" spans="1:16" x14ac:dyDescent="0.25">
      <c r="A1886" s="5">
        <f t="shared" si="117"/>
        <v>377.0752</v>
      </c>
      <c r="B1886" s="5">
        <f t="shared" si="118"/>
        <v>376.06790000000001</v>
      </c>
      <c r="C1886" s="5" t="s">
        <v>2174</v>
      </c>
      <c r="D1886" s="5" t="s">
        <v>1898</v>
      </c>
      <c r="E1886" s="5">
        <v>377.07679999999999</v>
      </c>
      <c r="F1886" s="5">
        <v>377.08139999999997</v>
      </c>
      <c r="H1886" s="5">
        <v>377.06740000000002</v>
      </c>
      <c r="I1886" s="5" t="str">
        <f>IF(IFERROR(INDEX('[1]Main v5 (no siloxanes)'!$E$2:$E$379,MATCH(A1886,'[1]Main v5 (no siloxanes)'!$E$2:$E$379,0),0),"")="","",1)</f>
        <v/>
      </c>
      <c r="K1886">
        <f>IFERROR(INDEX('Data1 totsignal with smooth'!B$2:B$2058,MATCH($H1886,'Data1 totsignal with smooth'!$A$2:$A$2058,0),0),"")</f>
        <v>2750.94873046875</v>
      </c>
      <c r="L1886">
        <f>IFERROR(INDEX('Data1 totsignal with smooth'!C$2:C$2058,MATCH($H1886,'Data1 totsignal with smooth'!$A$2:$A$2058,0),0),"")</f>
        <v>1739.58837890625</v>
      </c>
      <c r="M1886" s="9">
        <f t="shared" si="116"/>
        <v>1.5813791146376728</v>
      </c>
      <c r="N1886">
        <v>25.074883</v>
      </c>
      <c r="O1886">
        <v>3.7620125</v>
      </c>
      <c r="P1886">
        <f t="shared" si="119"/>
        <v>6.6652843391668686</v>
      </c>
    </row>
    <row r="1887" spans="1:16" x14ac:dyDescent="0.25">
      <c r="A1887" s="5">
        <f t="shared" si="117"/>
        <v>377.08710000000002</v>
      </c>
      <c r="B1887" s="5">
        <f t="shared" si="118"/>
        <v>376.07979999999998</v>
      </c>
      <c r="C1887" s="5" t="s">
        <v>2676</v>
      </c>
      <c r="D1887" s="5" t="s">
        <v>1898</v>
      </c>
      <c r="H1887" s="5">
        <v>377.08710000000002</v>
      </c>
      <c r="I1887" s="5" t="str">
        <f>IF(IFERROR(INDEX('[1]Main v5 (no siloxanes)'!$E$2:$E$379,MATCH(A1887,'[1]Main v5 (no siloxanes)'!$E$2:$E$379,0),0),"")="","",1)</f>
        <v/>
      </c>
      <c r="K1887">
        <f>IFERROR(INDEX('Data1 totsignal with smooth'!B$2:B$2058,MATCH($H1887,'Data1 totsignal with smooth'!$A$2:$A$2058,0),0),"")</f>
        <v>2159.80981445312</v>
      </c>
      <c r="L1887">
        <f>IFERROR(INDEX('Data1 totsignal with smooth'!C$2:C$2058,MATCH($H1887,'Data1 totsignal with smooth'!$A$2:$A$2058,0),0),"")</f>
        <v>1882.74938964843</v>
      </c>
      <c r="M1887" s="9">
        <f t="shared" si="116"/>
        <v>1.1471573573880836</v>
      </c>
      <c r="P1887" t="str">
        <f t="shared" si="119"/>
        <v/>
      </c>
    </row>
    <row r="1888" spans="1:16" x14ac:dyDescent="0.25">
      <c r="A1888" s="5">
        <f t="shared" si="117"/>
        <v>377.1191</v>
      </c>
      <c r="B1888" s="5">
        <f t="shared" si="118"/>
        <v>376.11180000000002</v>
      </c>
      <c r="C1888" s="5" t="s">
        <v>2605</v>
      </c>
      <c r="D1888" s="5" t="s">
        <v>1898</v>
      </c>
      <c r="H1888" s="5">
        <v>377.1191</v>
      </c>
      <c r="I1888" s="5" t="str">
        <f>IF(IFERROR(INDEX('[1]Main v5 (no siloxanes)'!$E$2:$E$379,MATCH(A1888,'[1]Main v5 (no siloxanes)'!$E$2:$E$379,0),0),"")="","",1)</f>
        <v/>
      </c>
      <c r="K1888">
        <f>IFERROR(INDEX('Data1 totsignal with smooth'!B$2:B$2058,MATCH($H1888,'Data1 totsignal with smooth'!$A$2:$A$2058,0),0),"")</f>
        <v>1084.18530273437</v>
      </c>
      <c r="L1888">
        <f>IFERROR(INDEX('Data1 totsignal with smooth'!C$2:C$2058,MATCH($H1888,'Data1 totsignal with smooth'!$A$2:$A$2058,0),0),"")</f>
        <v>1933.93359375</v>
      </c>
      <c r="M1888" s="9">
        <f t="shared" si="116"/>
        <v>0.56061144303930166</v>
      </c>
      <c r="P1888" t="str">
        <f t="shared" si="119"/>
        <v/>
      </c>
    </row>
    <row r="1889" spans="1:16" x14ac:dyDescent="0.25">
      <c r="A1889" s="5">
        <f t="shared" si="117"/>
        <v>377.3152</v>
      </c>
      <c r="B1889" s="5">
        <f t="shared" si="118"/>
        <v>376.30790000000002</v>
      </c>
      <c r="C1889" s="5" t="s">
        <v>2606</v>
      </c>
      <c r="D1889" s="5" t="s">
        <v>1898</v>
      </c>
      <c r="H1889" s="5">
        <v>377.3152</v>
      </c>
      <c r="I1889" s="5" t="str">
        <f>IF(IFERROR(INDEX('[1]Main v5 (no siloxanes)'!$E$2:$E$379,MATCH(A1889,'[1]Main v5 (no siloxanes)'!$E$2:$E$379,0),0),"")="","",1)</f>
        <v/>
      </c>
      <c r="K1889">
        <f>IFERROR(INDEX('Data1 totsignal with smooth'!B$2:B$2058,MATCH($H1889,'Data1 totsignal with smooth'!$A$2:$A$2058,0),0),"")</f>
        <v>2483.20776367187</v>
      </c>
      <c r="L1889">
        <f>IFERROR(INDEX('Data1 totsignal with smooth'!C$2:C$2058,MATCH($H1889,'Data1 totsignal with smooth'!$A$2:$A$2058,0),0),"")</f>
        <v>1933.93359375</v>
      </c>
      <c r="M1889" s="9">
        <f t="shared" si="116"/>
        <v>1.284019147139793</v>
      </c>
      <c r="P1889" t="str">
        <f t="shared" si="119"/>
        <v/>
      </c>
    </row>
    <row r="1890" spans="1:16" x14ac:dyDescent="0.25">
      <c r="A1890" s="5">
        <f t="shared" si="117"/>
        <v>377.34320000000002</v>
      </c>
      <c r="B1890" s="5">
        <f t="shared" si="118"/>
        <v>376.33589999999998</v>
      </c>
      <c r="C1890" s="5" t="s">
        <v>1611</v>
      </c>
      <c r="D1890" s="5" t="s">
        <v>1898</v>
      </c>
      <c r="H1890" s="5">
        <v>377.34320000000002</v>
      </c>
      <c r="I1890" s="5" t="str">
        <f>IF(IFERROR(INDEX('[1]Main v5 (no siloxanes)'!$E$2:$E$379,MATCH(A1890,'[1]Main v5 (no siloxanes)'!$E$2:$E$379,0),0),"")="","",1)</f>
        <v/>
      </c>
      <c r="K1890">
        <f>IFERROR(INDEX('Data1 totsignal with smooth'!B$2:B$2058,MATCH($H1890,'Data1 totsignal with smooth'!$A$2:$A$2058,0),0),"")</f>
        <v>1623.06457519531</v>
      </c>
      <c r="L1890">
        <f>IFERROR(INDEX('Data1 totsignal with smooth'!C$2:C$2058,MATCH($H1890,'Data1 totsignal with smooth'!$A$2:$A$2058,0),0),"")</f>
        <v>1933.93359375</v>
      </c>
      <c r="M1890" s="9">
        <f t="shared" si="116"/>
        <v>0.83925558790677068</v>
      </c>
      <c r="P1890" t="str">
        <f t="shared" si="119"/>
        <v/>
      </c>
    </row>
    <row r="1891" spans="1:16" x14ac:dyDescent="0.25">
      <c r="A1891" s="5">
        <f t="shared" si="117"/>
        <v>377.41210000000001</v>
      </c>
      <c r="B1891" s="5">
        <f t="shared" si="118"/>
        <v>376.40480000000002</v>
      </c>
      <c r="C1891" s="5" t="s">
        <v>1612</v>
      </c>
      <c r="D1891" s="5" t="s">
        <v>1898</v>
      </c>
      <c r="E1891" s="5">
        <v>377.41500000000002</v>
      </c>
      <c r="F1891" s="5">
        <v>377.41269999999997</v>
      </c>
      <c r="H1891" s="5">
        <v>377.4085</v>
      </c>
      <c r="I1891" s="5" t="str">
        <f>IF(IFERROR(INDEX('[1]Main v5 (no siloxanes)'!$E$2:$E$379,MATCH(A1891,'[1]Main v5 (no siloxanes)'!$E$2:$E$379,0),0),"")="","",1)</f>
        <v/>
      </c>
      <c r="K1891">
        <f>IFERROR(INDEX('Data1 totsignal with smooth'!B$2:B$2058,MATCH($H1891,'Data1 totsignal with smooth'!$A$2:$A$2058,0),0),"")</f>
        <v>3667.03955078125</v>
      </c>
      <c r="L1891">
        <f>IFERROR(INDEX('Data1 totsignal with smooth'!C$2:C$2058,MATCH($H1891,'Data1 totsignal with smooth'!$A$2:$A$2058,0),0),"")</f>
        <v>1933.93359375</v>
      </c>
      <c r="M1891" s="9">
        <f t="shared" si="116"/>
        <v>1.8961558776538265</v>
      </c>
      <c r="N1891">
        <v>3.7620125</v>
      </c>
      <c r="O1891">
        <v>3.6895704</v>
      </c>
      <c r="P1891">
        <f t="shared" si="119"/>
        <v>1.0196342912985208</v>
      </c>
    </row>
    <row r="1892" spans="1:16" x14ac:dyDescent="0.25">
      <c r="A1892" s="5">
        <f t="shared" si="117"/>
        <v>378.05189999999999</v>
      </c>
      <c r="B1892" s="5">
        <f t="shared" si="118"/>
        <v>377.0446</v>
      </c>
      <c r="C1892" s="5" t="s">
        <v>1613</v>
      </c>
      <c r="D1892" s="5" t="s">
        <v>1898</v>
      </c>
      <c r="H1892" s="5">
        <v>378.05189999999999</v>
      </c>
      <c r="I1892" s="5" t="str">
        <f>IF(IFERROR(INDEX('[1]Main v5 (no siloxanes)'!$E$2:$E$379,MATCH(A1892,'[1]Main v5 (no siloxanes)'!$E$2:$E$379,0),0),"")="","",1)</f>
        <v/>
      </c>
      <c r="K1892">
        <f>IFERROR(INDEX('Data1 totsignal with smooth'!B$2:B$2058,MATCH($H1892,'Data1 totsignal with smooth'!$A$2:$A$2058,0),0),"")</f>
        <v>1038.54663085937</v>
      </c>
      <c r="L1892">
        <f>IFERROR(INDEX('Data1 totsignal with smooth'!C$2:C$2058,MATCH($H1892,'Data1 totsignal with smooth'!$A$2:$A$2058,0),0),"")</f>
        <v>2120.55224609375</v>
      </c>
      <c r="M1892" s="9">
        <f t="shared" si="116"/>
        <v>0.48975290883422812</v>
      </c>
      <c r="P1892" t="str">
        <f t="shared" si="119"/>
        <v/>
      </c>
    </row>
    <row r="1893" spans="1:16" x14ac:dyDescent="0.25">
      <c r="A1893" s="5">
        <f t="shared" si="117"/>
        <v>378.08690000000001</v>
      </c>
      <c r="B1893" s="5">
        <f t="shared" si="118"/>
        <v>377.07960000000003</v>
      </c>
      <c r="C1893" s="5" t="s">
        <v>1614</v>
      </c>
      <c r="D1893" s="5" t="s">
        <v>1898</v>
      </c>
      <c r="H1893" s="5">
        <v>378.08690000000001</v>
      </c>
      <c r="I1893" s="5" t="str">
        <f>IF(IFERROR(INDEX('[1]Main v5 (no siloxanes)'!$E$2:$E$379,MATCH(A1893,'[1]Main v5 (no siloxanes)'!$E$2:$E$379,0),0),"")="","",1)</f>
        <v/>
      </c>
      <c r="K1893">
        <f>IFERROR(INDEX('Data1 totsignal with smooth'!B$2:B$2058,MATCH($H1893,'Data1 totsignal with smooth'!$A$2:$A$2058,0),0),"")</f>
        <v>1025.95007324218</v>
      </c>
      <c r="L1893">
        <f>IFERROR(INDEX('Data1 totsignal with smooth'!C$2:C$2058,MATCH($H1893,'Data1 totsignal with smooth'!$A$2:$A$2058,0),0),"")</f>
        <v>2159.80981445312</v>
      </c>
      <c r="M1893" s="9">
        <f t="shared" si="116"/>
        <v>0.47501871061825796</v>
      </c>
      <c r="P1893" t="str">
        <f t="shared" si="119"/>
        <v/>
      </c>
    </row>
    <row r="1894" spans="1:16" x14ac:dyDescent="0.25">
      <c r="A1894" s="5">
        <f t="shared" si="117"/>
        <v>378.32490000000001</v>
      </c>
      <c r="B1894" s="5">
        <f t="shared" si="118"/>
        <v>377.31760000000003</v>
      </c>
      <c r="C1894" s="5" t="s">
        <v>1615</v>
      </c>
      <c r="D1894" s="5" t="s">
        <v>1898</v>
      </c>
      <c r="H1894" s="5">
        <v>378.32490000000001</v>
      </c>
      <c r="I1894" s="5" t="str">
        <f>IF(IFERROR(INDEX('[1]Main v5 (no siloxanes)'!$E$2:$E$379,MATCH(A1894,'[1]Main v5 (no siloxanes)'!$E$2:$E$379,0),0),"")="","",1)</f>
        <v/>
      </c>
      <c r="K1894">
        <f>IFERROR(INDEX('Data1 totsignal with smooth'!B$2:B$2058,MATCH($H1894,'Data1 totsignal with smooth'!$A$2:$A$2058,0),0),"")</f>
        <v>1281.34936523437</v>
      </c>
      <c r="L1894">
        <f>IFERROR(INDEX('Data1 totsignal with smooth'!C$2:C$2058,MATCH($H1894,'Data1 totsignal with smooth'!$A$2:$A$2058,0),0),"")</f>
        <v>2439.67041015625</v>
      </c>
      <c r="M1894" s="9">
        <f t="shared" si="116"/>
        <v>0.52521412724446881</v>
      </c>
      <c r="P1894" t="str">
        <f t="shared" si="119"/>
        <v/>
      </c>
    </row>
    <row r="1895" spans="1:16" x14ac:dyDescent="0.25">
      <c r="A1895" s="5">
        <f t="shared" si="117"/>
        <v>378.41980000000001</v>
      </c>
      <c r="B1895" s="5">
        <f t="shared" si="118"/>
        <v>377.41250000000002</v>
      </c>
      <c r="C1895" s="5" t="s">
        <v>1898</v>
      </c>
      <c r="D1895" s="5" t="s">
        <v>1898</v>
      </c>
      <c r="H1895" s="5">
        <v>378.41980000000001</v>
      </c>
      <c r="I1895" s="5" t="str">
        <f>IF(IFERROR(INDEX('[1]Main v5 (no siloxanes)'!$E$2:$E$379,MATCH(A1895,'[1]Main v5 (no siloxanes)'!$E$2:$E$379,0),0),"")="","",1)</f>
        <v/>
      </c>
      <c r="K1895">
        <f>IFERROR(INDEX('Data1 totsignal with smooth'!B$2:B$2058,MATCH($H1895,'Data1 totsignal with smooth'!$A$2:$A$2058,0),0),"")</f>
        <v>1686.61340332031</v>
      </c>
      <c r="L1895">
        <f>IFERROR(INDEX('Data1 totsignal with smooth'!C$2:C$2058,MATCH($H1895,'Data1 totsignal with smooth'!$A$2:$A$2058,0),0),"")</f>
        <v>2483.20776367187</v>
      </c>
      <c r="M1895" s="9">
        <f t="shared" si="116"/>
        <v>0.67920752664946094</v>
      </c>
      <c r="P1895" t="str">
        <f t="shared" si="119"/>
        <v/>
      </c>
    </row>
    <row r="1896" spans="1:16" x14ac:dyDescent="0.25">
      <c r="A1896" s="5">
        <f t="shared" si="117"/>
        <v>379.07400000000001</v>
      </c>
      <c r="B1896" s="5">
        <f t="shared" si="118"/>
        <v>378.06670000000003</v>
      </c>
      <c r="C1896" s="5" t="s">
        <v>1616</v>
      </c>
      <c r="D1896" s="5" t="s">
        <v>1898</v>
      </c>
      <c r="H1896" s="5">
        <v>379.07400000000001</v>
      </c>
      <c r="I1896" s="5" t="str">
        <f>IF(IFERROR(INDEX('[1]Main v5 (no siloxanes)'!$E$2:$E$379,MATCH(A1896,'[1]Main v5 (no siloxanes)'!$E$2:$E$379,0),0),"")="","",1)</f>
        <v/>
      </c>
      <c r="K1896">
        <f>IFERROR(INDEX('Data1 totsignal with smooth'!B$2:B$2058,MATCH($H1896,'Data1 totsignal with smooth'!$A$2:$A$2058,0),0),"")</f>
        <v>916.66589355468705</v>
      </c>
      <c r="L1896">
        <f>IFERROR(INDEX('Data1 totsignal with smooth'!C$2:C$2058,MATCH($H1896,'Data1 totsignal with smooth'!$A$2:$A$2058,0),0),"")</f>
        <v>2670.47705078125</v>
      </c>
      <c r="M1896" s="9">
        <f t="shared" si="116"/>
        <v>0.3432592290154734</v>
      </c>
      <c r="P1896" t="str">
        <f t="shared" si="119"/>
        <v/>
      </c>
    </row>
    <row r="1897" spans="1:16" x14ac:dyDescent="0.25">
      <c r="A1897" s="5">
        <f t="shared" si="117"/>
        <v>379.226</v>
      </c>
      <c r="B1897" s="5">
        <f t="shared" si="118"/>
        <v>378.21870000000001</v>
      </c>
      <c r="C1897" s="5" t="s">
        <v>1617</v>
      </c>
      <c r="D1897" s="5" t="s">
        <v>1898</v>
      </c>
      <c r="H1897" s="5">
        <v>379.226</v>
      </c>
      <c r="I1897" s="5" t="str">
        <f>IF(IFERROR(INDEX('[1]Main v5 (no siloxanes)'!$E$2:$E$379,MATCH(A1897,'[1]Main v5 (no siloxanes)'!$E$2:$E$379,0),0),"")="","",1)</f>
        <v/>
      </c>
      <c r="K1897">
        <f>IFERROR(INDEX('Data1 totsignal with smooth'!B$2:B$2058,MATCH($H1897,'Data1 totsignal with smooth'!$A$2:$A$2058,0),0),"")</f>
        <v>1690.90283203125</v>
      </c>
      <c r="L1897">
        <f>IFERROR(INDEX('Data1 totsignal with smooth'!C$2:C$2058,MATCH($H1897,'Data1 totsignal with smooth'!$A$2:$A$2058,0),0),"")</f>
        <v>2670.47705078125</v>
      </c>
      <c r="M1897" s="9">
        <f t="shared" si="116"/>
        <v>0.6331838094383081</v>
      </c>
      <c r="P1897" t="str">
        <f t="shared" si="119"/>
        <v/>
      </c>
    </row>
    <row r="1898" spans="1:16" x14ac:dyDescent="0.25">
      <c r="A1898" s="5">
        <f t="shared" si="117"/>
        <v>379.34289999999999</v>
      </c>
      <c r="B1898" s="5">
        <f t="shared" si="118"/>
        <v>378.3356</v>
      </c>
      <c r="C1898" s="5" t="s">
        <v>1898</v>
      </c>
      <c r="D1898" s="5" t="s">
        <v>1898</v>
      </c>
      <c r="H1898" s="5">
        <v>379.34289999999999</v>
      </c>
      <c r="I1898" s="5" t="str">
        <f>IF(IFERROR(INDEX('[1]Main v5 (no siloxanes)'!$E$2:$E$379,MATCH(A1898,'[1]Main v5 (no siloxanes)'!$E$2:$E$379,0),0),"")="","",1)</f>
        <v/>
      </c>
      <c r="K1898">
        <f>IFERROR(INDEX('Data1 totsignal with smooth'!B$2:B$2058,MATCH($H1898,'Data1 totsignal with smooth'!$A$2:$A$2058,0),0),"")</f>
        <v>2670.47705078125</v>
      </c>
      <c r="L1898">
        <f>IFERROR(INDEX('Data1 totsignal with smooth'!C$2:C$2058,MATCH($H1898,'Data1 totsignal with smooth'!$A$2:$A$2058,0),0),"")</f>
        <v>2670.47705078125</v>
      </c>
      <c r="M1898" s="9">
        <f t="shared" si="116"/>
        <v>1</v>
      </c>
      <c r="P1898" t="str">
        <f t="shared" si="119"/>
        <v/>
      </c>
    </row>
    <row r="1899" spans="1:16" x14ac:dyDescent="0.25">
      <c r="A1899" s="5">
        <f t="shared" si="117"/>
        <v>379.43150000000003</v>
      </c>
      <c r="B1899" s="5">
        <f t="shared" si="118"/>
        <v>378.42419999999998</v>
      </c>
      <c r="C1899" s="5" t="s">
        <v>1618</v>
      </c>
      <c r="D1899" s="5" t="s">
        <v>1898</v>
      </c>
      <c r="H1899" s="5">
        <v>379.43150000000003</v>
      </c>
      <c r="I1899" s="5" t="str">
        <f>IF(IFERROR(INDEX('[1]Main v5 (no siloxanes)'!$E$2:$E$379,MATCH(A1899,'[1]Main v5 (no siloxanes)'!$E$2:$E$379,0),0),"")="","",1)</f>
        <v/>
      </c>
      <c r="K1899">
        <f>IFERROR(INDEX('Data1 totsignal with smooth'!B$2:B$2058,MATCH($H1899,'Data1 totsignal with smooth'!$A$2:$A$2058,0),0),"")</f>
        <v>4278.46435546875</v>
      </c>
      <c r="L1899">
        <f>IFERROR(INDEX('Data1 totsignal with smooth'!C$2:C$2058,MATCH($H1899,'Data1 totsignal with smooth'!$A$2:$A$2058,0),0),"")</f>
        <v>2670.47705078125</v>
      </c>
      <c r="M1899" s="9">
        <f t="shared" si="116"/>
        <v>1.6021348523542196</v>
      </c>
      <c r="P1899" t="str">
        <f t="shared" si="119"/>
        <v/>
      </c>
    </row>
    <row r="1900" spans="1:16" x14ac:dyDescent="0.25">
      <c r="A1900" s="5">
        <f t="shared" si="117"/>
        <v>380.33659999999998</v>
      </c>
      <c r="B1900" s="5">
        <f t="shared" si="118"/>
        <v>379.32929999999999</v>
      </c>
      <c r="C1900" s="5" t="s">
        <v>1898</v>
      </c>
      <c r="D1900" s="5" t="s">
        <v>1898</v>
      </c>
      <c r="H1900" s="5">
        <v>380.33659999999998</v>
      </c>
      <c r="I1900" s="5" t="str">
        <f>IF(IFERROR(INDEX('[1]Main v5 (no siloxanes)'!$E$2:$E$379,MATCH(A1900,'[1]Main v5 (no siloxanes)'!$E$2:$E$379,0),0),"")="","",1)</f>
        <v/>
      </c>
      <c r="K1900">
        <f>IFERROR(INDEX('Data1 totsignal with smooth'!B$2:B$2058,MATCH($H1900,'Data1 totsignal with smooth'!$A$2:$A$2058,0),0),"")</f>
        <v>1231.0166015625</v>
      </c>
      <c r="L1900">
        <f>IFERROR(INDEX('Data1 totsignal with smooth'!C$2:C$2058,MATCH($H1900,'Data1 totsignal with smooth'!$A$2:$A$2058,0),0),"")</f>
        <v>2670.47705078125</v>
      </c>
      <c r="M1900" s="9">
        <f t="shared" si="116"/>
        <v>0.46097254466289656</v>
      </c>
      <c r="P1900" t="str">
        <f t="shared" si="119"/>
        <v/>
      </c>
    </row>
    <row r="1901" spans="1:16" x14ac:dyDescent="0.25">
      <c r="A1901" s="5">
        <f t="shared" si="117"/>
        <v>380.42380000000003</v>
      </c>
      <c r="B1901" s="5">
        <f t="shared" si="118"/>
        <v>379.41649999999998</v>
      </c>
      <c r="C1901" s="5" t="s">
        <v>1619</v>
      </c>
      <c r="D1901" s="5" t="s">
        <v>1898</v>
      </c>
      <c r="H1901" s="5">
        <v>380.42380000000003</v>
      </c>
      <c r="I1901" s="5" t="str">
        <f>IF(IFERROR(INDEX('[1]Main v5 (no siloxanes)'!$E$2:$E$379,MATCH(A1901,'[1]Main v5 (no siloxanes)'!$E$2:$E$379,0),0),"")="","",1)</f>
        <v/>
      </c>
      <c r="K1901">
        <f>IFERROR(INDEX('Data1 totsignal with smooth'!B$2:B$2058,MATCH($H1901,'Data1 totsignal with smooth'!$A$2:$A$2058,0),0),"")</f>
        <v>1178.16284179687</v>
      </c>
      <c r="L1901">
        <f>IFERROR(INDEX('Data1 totsignal with smooth'!C$2:C$2058,MATCH($H1901,'Data1 totsignal with smooth'!$A$2:$A$2058,0),0),"")</f>
        <v>2483.20776367187</v>
      </c>
      <c r="M1901" s="9">
        <f t="shared" ref="M1901:M1964" si="120">IFERROR(K1901/L1901,"")</f>
        <v>0.47445198063280214</v>
      </c>
      <c r="P1901" t="str">
        <f t="shared" si="119"/>
        <v/>
      </c>
    </row>
    <row r="1902" spans="1:16" x14ac:dyDescent="0.25">
      <c r="A1902" s="5">
        <f t="shared" si="117"/>
        <v>380.45229999999998</v>
      </c>
      <c r="B1902" s="5">
        <f t="shared" si="118"/>
        <v>379.44499999999999</v>
      </c>
      <c r="C1902" s="5" t="s">
        <v>1898</v>
      </c>
      <c r="D1902" s="5" t="s">
        <v>1898</v>
      </c>
      <c r="H1902" s="5">
        <v>380.45229999999998</v>
      </c>
      <c r="I1902" s="5" t="str">
        <f>IF(IFERROR(INDEX('[1]Main v5 (no siloxanes)'!$E$2:$E$379,MATCH(A1902,'[1]Main v5 (no siloxanes)'!$E$2:$E$379,0),0),"")="","",1)</f>
        <v/>
      </c>
      <c r="K1902">
        <f>IFERROR(INDEX('Data1 totsignal with smooth'!B$2:B$2058,MATCH($H1902,'Data1 totsignal with smooth'!$A$2:$A$2058,0),0),"")</f>
        <v>821.07659912109295</v>
      </c>
      <c r="L1902">
        <f>IFERROR(INDEX('Data1 totsignal with smooth'!C$2:C$2058,MATCH($H1902,'Data1 totsignal with smooth'!$A$2:$A$2058,0),0),"")</f>
        <v>2483.20776367187</v>
      </c>
      <c r="M1902" s="9">
        <f t="shared" si="120"/>
        <v>0.33065159151523565</v>
      </c>
      <c r="P1902" t="str">
        <f t="shared" si="119"/>
        <v/>
      </c>
    </row>
    <row r="1903" spans="1:16" x14ac:dyDescent="0.25">
      <c r="A1903" s="5">
        <f t="shared" si="117"/>
        <v>380.81990000000002</v>
      </c>
      <c r="B1903" s="5">
        <f t="shared" si="118"/>
        <v>379.81259999999997</v>
      </c>
      <c r="C1903" s="5" t="s">
        <v>1898</v>
      </c>
      <c r="D1903" s="5" t="s">
        <v>1898</v>
      </c>
      <c r="H1903" s="5">
        <v>380.81990000000002</v>
      </c>
      <c r="I1903" s="5" t="str">
        <f>IF(IFERROR(INDEX('[1]Main v5 (no siloxanes)'!$E$2:$E$379,MATCH(A1903,'[1]Main v5 (no siloxanes)'!$E$2:$E$379,0),0),"")="","",1)</f>
        <v/>
      </c>
      <c r="K1903">
        <f>IFERROR(INDEX('Data1 totsignal with smooth'!B$2:B$2058,MATCH($H1903,'Data1 totsignal with smooth'!$A$2:$A$2058,0),0),"")</f>
        <v>314.91845703125</v>
      </c>
      <c r="L1903">
        <f>IFERROR(INDEX('Data1 totsignal with smooth'!C$2:C$2058,MATCH($H1903,'Data1 totsignal with smooth'!$A$2:$A$2058,0),0),"")</f>
        <v>2483.20776367187</v>
      </c>
      <c r="M1903" s="9">
        <f t="shared" si="120"/>
        <v>0.12681921409813343</v>
      </c>
      <c r="P1903" t="str">
        <f t="shared" si="119"/>
        <v/>
      </c>
    </row>
    <row r="1904" spans="1:16" x14ac:dyDescent="0.25">
      <c r="A1904" s="5">
        <f t="shared" si="117"/>
        <v>381.35160000000002</v>
      </c>
      <c r="B1904" s="5">
        <f t="shared" si="118"/>
        <v>380.34429999999998</v>
      </c>
      <c r="C1904" s="5" t="s">
        <v>1625</v>
      </c>
      <c r="D1904" s="5" t="s">
        <v>1898</v>
      </c>
      <c r="H1904" s="5">
        <v>381.35160000000002</v>
      </c>
      <c r="I1904" s="5" t="str">
        <f>IF(IFERROR(INDEX('[1]Main v5 (no siloxanes)'!$E$2:$E$379,MATCH(A1904,'[1]Main v5 (no siloxanes)'!$E$2:$E$379,0),0),"")="","",1)</f>
        <v/>
      </c>
      <c r="K1904">
        <f>IFERROR(INDEX('Data1 totsignal with smooth'!B$2:B$2058,MATCH($H1904,'Data1 totsignal with smooth'!$A$2:$A$2058,0),0),"")</f>
        <v>3979.18383789062</v>
      </c>
      <c r="L1904">
        <f>IFERROR(INDEX('Data1 totsignal with smooth'!C$2:C$2058,MATCH($H1904,'Data1 totsignal with smooth'!$A$2:$A$2058,0),0),"")</f>
        <v>2483.20776367187</v>
      </c>
      <c r="M1904" s="9">
        <f t="shared" si="120"/>
        <v>1.6024369350419072</v>
      </c>
      <c r="P1904" t="str">
        <f t="shared" si="119"/>
        <v/>
      </c>
    </row>
    <row r="1905" spans="1:16" x14ac:dyDescent="0.25">
      <c r="A1905" s="5">
        <f t="shared" si="117"/>
        <v>381.42520000000002</v>
      </c>
      <c r="B1905" s="5">
        <f t="shared" si="118"/>
        <v>380.41789999999997</v>
      </c>
      <c r="C1905" s="5" t="s">
        <v>1898</v>
      </c>
      <c r="D1905" s="5" t="s">
        <v>1898</v>
      </c>
      <c r="H1905" s="5">
        <v>381.42520000000002</v>
      </c>
      <c r="I1905" s="5" t="str">
        <f>IF(IFERROR(INDEX('[1]Main v5 (no siloxanes)'!$E$2:$E$379,MATCH(A1905,'[1]Main v5 (no siloxanes)'!$E$2:$E$379,0),0),"")="","",1)</f>
        <v/>
      </c>
      <c r="K1905">
        <f>IFERROR(INDEX('Data1 totsignal with smooth'!B$2:B$2058,MATCH($H1905,'Data1 totsignal with smooth'!$A$2:$A$2058,0),0),"")</f>
        <v>1933.93359375</v>
      </c>
      <c r="L1905">
        <f>IFERROR(INDEX('Data1 totsignal with smooth'!C$2:C$2058,MATCH($H1905,'Data1 totsignal with smooth'!$A$2:$A$2058,0),0),"")</f>
        <v>2483.20776367187</v>
      </c>
      <c r="M1905" s="9">
        <f t="shared" si="120"/>
        <v>0.77880458576302569</v>
      </c>
      <c r="P1905" t="str">
        <f t="shared" si="119"/>
        <v/>
      </c>
    </row>
    <row r="1906" spans="1:16" x14ac:dyDescent="0.25">
      <c r="A1906" s="5">
        <f t="shared" si="117"/>
        <v>382.36380000000003</v>
      </c>
      <c r="B1906" s="5">
        <f t="shared" si="118"/>
        <v>381.35649999999998</v>
      </c>
      <c r="C1906" s="5" t="s">
        <v>1631</v>
      </c>
      <c r="D1906" s="5" t="s">
        <v>1898</v>
      </c>
      <c r="H1906" s="5">
        <v>382.36380000000003</v>
      </c>
      <c r="I1906" s="5" t="str">
        <f>IF(IFERROR(INDEX('[1]Main v5 (no siloxanes)'!$E$2:$E$379,MATCH(A1906,'[1]Main v5 (no siloxanes)'!$E$2:$E$379,0),0),"")="","",1)</f>
        <v/>
      </c>
      <c r="K1906">
        <f>IFERROR(INDEX('Data1 totsignal with smooth'!B$2:B$2058,MATCH($H1906,'Data1 totsignal with smooth'!$A$2:$A$2058,0),0),"")</f>
        <v>1625.564453125</v>
      </c>
      <c r="L1906">
        <f>IFERROR(INDEX('Data1 totsignal with smooth'!C$2:C$2058,MATCH($H1906,'Data1 totsignal with smooth'!$A$2:$A$2058,0),0),"")</f>
        <v>2439.67041015625</v>
      </c>
      <c r="M1906" s="9">
        <f t="shared" si="120"/>
        <v>0.66630494281434105</v>
      </c>
      <c r="P1906" t="str">
        <f t="shared" si="119"/>
        <v/>
      </c>
    </row>
    <row r="1907" spans="1:16" x14ac:dyDescent="0.25">
      <c r="A1907" s="5">
        <f t="shared" si="117"/>
        <v>383.37040000000002</v>
      </c>
      <c r="B1907" s="5">
        <f t="shared" si="118"/>
        <v>382.36309999999997</v>
      </c>
      <c r="C1907" s="5" t="s">
        <v>2491</v>
      </c>
      <c r="F1907" s="5">
        <v>383.3734</v>
      </c>
      <c r="H1907" s="5">
        <v>383.36739999999998</v>
      </c>
      <c r="I1907" s="5" t="str">
        <f>IF(IFERROR(INDEX('[1]Main v5 (no siloxanes)'!$E$2:$E$379,MATCH(A1907,'[1]Main v5 (no siloxanes)'!$E$2:$E$379,0),0),"")="","",1)</f>
        <v/>
      </c>
      <c r="K1907">
        <f>IFERROR(INDEX('Data1 totsignal with smooth'!B$2:B$2058,MATCH($H1907,'Data1 totsignal with smooth'!$A$2:$A$2058,0),0),"")</f>
        <v>5468.38623046875</v>
      </c>
      <c r="L1907">
        <f>IFERROR(INDEX('Data1 totsignal with smooth'!C$2:C$2058,MATCH($H1907,'Data1 totsignal with smooth'!$A$2:$A$2058,0),0),"")</f>
        <v>2439.67041015625</v>
      </c>
      <c r="M1907" s="9">
        <f t="shared" si="120"/>
        <v>2.2414446671583494</v>
      </c>
      <c r="P1907" t="str">
        <f t="shared" si="119"/>
        <v/>
      </c>
    </row>
    <row r="1908" spans="1:16" x14ac:dyDescent="0.25">
      <c r="A1908" s="5">
        <f t="shared" si="117"/>
        <v>384.35890000000001</v>
      </c>
      <c r="B1908" s="5">
        <f t="shared" si="118"/>
        <v>383.35160000000002</v>
      </c>
      <c r="C1908" s="5" t="s">
        <v>1638</v>
      </c>
      <c r="D1908" s="5" t="s">
        <v>1898</v>
      </c>
      <c r="F1908" s="5">
        <v>384.3612</v>
      </c>
      <c r="H1908" s="5">
        <v>384.35660000000001</v>
      </c>
      <c r="I1908" s="5" t="str">
        <f>IF(IFERROR(INDEX('[1]Main v5 (no siloxanes)'!$E$2:$E$379,MATCH(A1908,'[1]Main v5 (no siloxanes)'!$E$2:$E$379,0),0),"")="","",1)</f>
        <v/>
      </c>
      <c r="K1908">
        <f>IFERROR(INDEX('Data1 totsignal with smooth'!B$2:B$2058,MATCH($H1908,'Data1 totsignal with smooth'!$A$2:$A$2058,0),0),"")</f>
        <v>1090.88647460937</v>
      </c>
      <c r="L1908">
        <f>IFERROR(INDEX('Data1 totsignal with smooth'!C$2:C$2058,MATCH($H1908,'Data1 totsignal with smooth'!$A$2:$A$2058,0),0),"")</f>
        <v>2289.37036132812</v>
      </c>
      <c r="M1908" s="9">
        <f t="shared" si="120"/>
        <v>0.47650065408225167</v>
      </c>
      <c r="P1908" t="str">
        <f t="shared" si="119"/>
        <v/>
      </c>
    </row>
    <row r="1909" spans="1:16" x14ac:dyDescent="0.25">
      <c r="A1909" s="5">
        <f t="shared" si="117"/>
        <v>384.37990000000002</v>
      </c>
      <c r="B1909" s="5">
        <f t="shared" si="118"/>
        <v>383.37259999999998</v>
      </c>
      <c r="C1909" s="5" t="s">
        <v>1639</v>
      </c>
      <c r="D1909" s="5" t="s">
        <v>1898</v>
      </c>
      <c r="H1909" s="5">
        <v>384.37990000000002</v>
      </c>
      <c r="I1909" s="5" t="str">
        <f>IF(IFERROR(INDEX('[1]Main v5 (no siloxanes)'!$E$2:$E$379,MATCH(A1909,'[1]Main v5 (no siloxanes)'!$E$2:$E$379,0),0),"")="","",1)</f>
        <v/>
      </c>
      <c r="K1909">
        <f>IFERROR(INDEX('Data1 totsignal with smooth'!B$2:B$2058,MATCH($H1909,'Data1 totsignal with smooth'!$A$2:$A$2058,0),0),"")</f>
        <v>1493.94934082031</v>
      </c>
      <c r="L1909">
        <f>IFERROR(INDEX('Data1 totsignal with smooth'!C$2:C$2058,MATCH($H1909,'Data1 totsignal with smooth'!$A$2:$A$2058,0),0),"")</f>
        <v>2200.32055664062</v>
      </c>
      <c r="M1909" s="9">
        <f t="shared" si="120"/>
        <v>0.678968951279183</v>
      </c>
      <c r="P1909" t="str">
        <f t="shared" si="119"/>
        <v/>
      </c>
    </row>
    <row r="1910" spans="1:16" x14ac:dyDescent="0.25">
      <c r="A1910" s="5">
        <f t="shared" si="117"/>
        <v>385.07499999999999</v>
      </c>
      <c r="B1910" s="5">
        <f t="shared" si="118"/>
        <v>384.0677</v>
      </c>
      <c r="C1910" s="5" t="s">
        <v>1640</v>
      </c>
      <c r="D1910" s="5" t="s">
        <v>1898</v>
      </c>
      <c r="H1910" s="5">
        <v>385.07499999999999</v>
      </c>
      <c r="I1910" s="5" t="str">
        <f>IF(IFERROR(INDEX('[1]Main v5 (no siloxanes)'!$E$2:$E$379,MATCH(A1910,'[1]Main v5 (no siloxanes)'!$E$2:$E$379,0),0),"")="","",1)</f>
        <v/>
      </c>
      <c r="K1910">
        <f>IFERROR(INDEX('Data1 totsignal with smooth'!B$2:B$2058,MATCH($H1910,'Data1 totsignal with smooth'!$A$2:$A$2058,0),0),"")</f>
        <v>1153.02624511718</v>
      </c>
      <c r="L1910">
        <f>IFERROR(INDEX('Data1 totsignal with smooth'!C$2:C$2058,MATCH($H1910,'Data1 totsignal with smooth'!$A$2:$A$2058,0),0),"")</f>
        <v>2159.80981445312</v>
      </c>
      <c r="M1910" s="9">
        <f t="shared" si="120"/>
        <v>0.53385545217977204</v>
      </c>
      <c r="P1910" t="str">
        <f t="shared" si="119"/>
        <v/>
      </c>
    </row>
    <row r="1911" spans="1:16" x14ac:dyDescent="0.25">
      <c r="A1911" s="5">
        <f t="shared" si="117"/>
        <v>385.10809999999998</v>
      </c>
      <c r="B1911" s="5">
        <f t="shared" si="118"/>
        <v>384.10079999999999</v>
      </c>
      <c r="C1911" s="5" t="s">
        <v>1641</v>
      </c>
      <c r="D1911" s="5" t="s">
        <v>1898</v>
      </c>
      <c r="H1911" s="5">
        <v>385.10809999999998</v>
      </c>
      <c r="I1911" s="5" t="str">
        <f>IF(IFERROR(INDEX('[1]Main v5 (no siloxanes)'!$E$2:$E$379,MATCH(A1911,'[1]Main v5 (no siloxanes)'!$E$2:$E$379,0),0),"")="","",1)</f>
        <v/>
      </c>
      <c r="K1911">
        <f>IFERROR(INDEX('Data1 totsignal with smooth'!B$2:B$2058,MATCH($H1911,'Data1 totsignal with smooth'!$A$2:$A$2058,0),0),"")</f>
        <v>847.49755859375</v>
      </c>
      <c r="L1911">
        <f>IFERROR(INDEX('Data1 totsignal with smooth'!C$2:C$2058,MATCH($H1911,'Data1 totsignal with smooth'!$A$2:$A$2058,0),0),"")</f>
        <v>2159.80981445312</v>
      </c>
      <c r="M1911" s="9">
        <f t="shared" si="120"/>
        <v>0.39239453072322605</v>
      </c>
      <c r="P1911" t="str">
        <f t="shared" si="119"/>
        <v/>
      </c>
    </row>
    <row r="1912" spans="1:16" x14ac:dyDescent="0.25">
      <c r="A1912" s="5">
        <f t="shared" si="117"/>
        <v>385.14980000000003</v>
      </c>
      <c r="B1912" s="5">
        <f t="shared" si="118"/>
        <v>384.14249999999998</v>
      </c>
      <c r="C1912" s="5" t="s">
        <v>2492</v>
      </c>
      <c r="D1912" s="5" t="s">
        <v>1898</v>
      </c>
      <c r="F1912" s="5">
        <v>385.1542</v>
      </c>
      <c r="H1912" s="5">
        <v>385.1454</v>
      </c>
      <c r="I1912" s="5" t="str">
        <f>IF(IFERROR(INDEX('[1]Main v5 (no siloxanes)'!$E$2:$E$379,MATCH(A1912,'[1]Main v5 (no siloxanes)'!$E$2:$E$379,0),0),"")="","",1)</f>
        <v/>
      </c>
      <c r="K1912">
        <f>IFERROR(INDEX('Data1 totsignal with smooth'!B$2:B$2058,MATCH($H1912,'Data1 totsignal with smooth'!$A$2:$A$2058,0),0),"")</f>
        <v>4700.01025390625</v>
      </c>
      <c r="L1912">
        <f>IFERROR(INDEX('Data1 totsignal with smooth'!C$2:C$2058,MATCH($H1912,'Data1 totsignal with smooth'!$A$2:$A$2058,0),0),"")</f>
        <v>2159.80981445312</v>
      </c>
      <c r="M1912" s="9">
        <f t="shared" si="120"/>
        <v>2.1761222781999106</v>
      </c>
      <c r="P1912" t="str">
        <f t="shared" si="119"/>
        <v/>
      </c>
    </row>
    <row r="1913" spans="1:16" x14ac:dyDescent="0.25">
      <c r="A1913" s="5">
        <f t="shared" si="117"/>
        <v>385.16449999999998</v>
      </c>
      <c r="B1913" s="5">
        <f t="shared" si="118"/>
        <v>384.15719999999999</v>
      </c>
      <c r="C1913" s="5" t="s">
        <v>1644</v>
      </c>
      <c r="D1913" s="5" t="s">
        <v>1898</v>
      </c>
      <c r="H1913" s="5">
        <v>385.16449999999998</v>
      </c>
      <c r="I1913" s="5" t="str">
        <f>IF(IFERROR(INDEX('[1]Main v5 (no siloxanes)'!$E$2:$E$379,MATCH(A1913,'[1]Main v5 (no siloxanes)'!$E$2:$E$379,0),0),"")="","",1)</f>
        <v/>
      </c>
      <c r="K1913">
        <f>IFERROR(INDEX('Data1 totsignal with smooth'!B$2:B$2058,MATCH($H1913,'Data1 totsignal with smooth'!$A$2:$A$2058,0),0),"")</f>
        <v>2776.69140625</v>
      </c>
      <c r="L1913">
        <f>IFERROR(INDEX('Data1 totsignal with smooth'!C$2:C$2058,MATCH($H1913,'Data1 totsignal with smooth'!$A$2:$A$2058,0),0),"")</f>
        <v>1933.93359375</v>
      </c>
      <c r="M1913" s="9">
        <f t="shared" si="120"/>
        <v>1.4357739144837169</v>
      </c>
      <c r="P1913" t="str">
        <f t="shared" si="119"/>
        <v/>
      </c>
    </row>
    <row r="1914" spans="1:16" x14ac:dyDescent="0.25">
      <c r="A1914" s="5">
        <f t="shared" si="117"/>
        <v>385.19499999999999</v>
      </c>
      <c r="B1914" s="5">
        <f t="shared" si="118"/>
        <v>384.18770000000001</v>
      </c>
      <c r="C1914" s="5" t="s">
        <v>2610</v>
      </c>
      <c r="D1914" s="5" t="s">
        <v>1898</v>
      </c>
      <c r="H1914" s="5">
        <v>385.19499999999999</v>
      </c>
      <c r="I1914" s="5" t="str">
        <f>IF(IFERROR(INDEX('[1]Main v5 (no siloxanes)'!$E$2:$E$379,MATCH(A1914,'[1]Main v5 (no siloxanes)'!$E$2:$E$379,0),0),"")="","",1)</f>
        <v/>
      </c>
      <c r="K1914">
        <f>IFERROR(INDEX('Data1 totsignal with smooth'!B$2:B$2058,MATCH($H1914,'Data1 totsignal with smooth'!$A$2:$A$2058,0),0),"")</f>
        <v>1082.74890136718</v>
      </c>
      <c r="L1914">
        <f>IFERROR(INDEX('Data1 totsignal with smooth'!C$2:C$2058,MATCH($H1914,'Data1 totsignal with smooth'!$A$2:$A$2058,0),0),"")</f>
        <v>2200.32055664062</v>
      </c>
      <c r="M1914" s="9">
        <f t="shared" si="120"/>
        <v>0.49208689074844936</v>
      </c>
      <c r="P1914" t="str">
        <f t="shared" si="119"/>
        <v/>
      </c>
    </row>
    <row r="1915" spans="1:16" x14ac:dyDescent="0.25">
      <c r="A1915" s="5">
        <f t="shared" si="117"/>
        <v>385.36939999999998</v>
      </c>
      <c r="B1915" s="5">
        <f t="shared" si="118"/>
        <v>384.3621</v>
      </c>
      <c r="C1915" s="5" t="s">
        <v>1647</v>
      </c>
      <c r="D1915" s="5" t="s">
        <v>1898</v>
      </c>
      <c r="H1915" s="5">
        <v>385.36939999999998</v>
      </c>
      <c r="I1915" s="5" t="str">
        <f>IF(IFERROR(INDEX('[1]Main v5 (no siloxanes)'!$E$2:$E$379,MATCH(A1915,'[1]Main v5 (no siloxanes)'!$E$2:$E$379,0),0),"")="","",1)</f>
        <v/>
      </c>
      <c r="K1915">
        <f>IFERROR(INDEX('Data1 totsignal with smooth'!B$2:B$2058,MATCH($H1915,'Data1 totsignal with smooth'!$A$2:$A$2058,0),0),"")</f>
        <v>2833.63696289062</v>
      </c>
      <c r="L1915">
        <f>IFERROR(INDEX('Data1 totsignal with smooth'!C$2:C$2058,MATCH($H1915,'Data1 totsignal with smooth'!$A$2:$A$2058,0),0),"")</f>
        <v>1933.93359375</v>
      </c>
      <c r="M1915" s="9">
        <f t="shared" si="120"/>
        <v>1.4652193705348731</v>
      </c>
      <c r="P1915" t="str">
        <f t="shared" si="119"/>
        <v/>
      </c>
    </row>
    <row r="1916" spans="1:16" x14ac:dyDescent="0.25">
      <c r="A1916" s="5">
        <f t="shared" si="117"/>
        <v>385.38659999999999</v>
      </c>
      <c r="B1916" s="5">
        <f t="shared" si="118"/>
        <v>384.3793</v>
      </c>
      <c r="C1916" s="5" t="s">
        <v>1648</v>
      </c>
      <c r="D1916" s="5" t="s">
        <v>1898</v>
      </c>
      <c r="E1916" s="5">
        <v>385.38580000000002</v>
      </c>
      <c r="F1916" s="5">
        <v>385.38920000000002</v>
      </c>
      <c r="G1916" s="5">
        <v>385.38139999999999</v>
      </c>
      <c r="H1916" s="5">
        <v>385.39010000000002</v>
      </c>
      <c r="I1916" s="5" t="str">
        <f>IF(IFERROR(INDEX('[1]Main v5 (no siloxanes)'!$E$2:$E$379,MATCH(A1916,'[1]Main v5 (no siloxanes)'!$E$2:$E$379,0),0),"")="","",1)</f>
        <v/>
      </c>
      <c r="K1916">
        <f>IFERROR(INDEX('Data1 totsignal with smooth'!B$2:B$2058,MATCH($H1916,'Data1 totsignal with smooth'!$A$2:$A$2058,0),0),"")</f>
        <v>3526.07885742187</v>
      </c>
      <c r="L1916">
        <f>IFERROR(INDEX('Data1 totsignal with smooth'!C$2:C$2058,MATCH($H1916,'Data1 totsignal with smooth'!$A$2:$A$2058,0),0),"")</f>
        <v>2200.32055664062</v>
      </c>
      <c r="M1916" s="9">
        <f t="shared" si="120"/>
        <v>1.6025296163234397</v>
      </c>
      <c r="N1916">
        <v>7.2154746000000003</v>
      </c>
      <c r="O1916">
        <v>3.6895704</v>
      </c>
      <c r="P1916">
        <f t="shared" si="119"/>
        <v>1.9556408518455157</v>
      </c>
    </row>
    <row r="1917" spans="1:16" x14ac:dyDescent="0.25">
      <c r="A1917" s="5">
        <f t="shared" si="117"/>
        <v>386.15379999999999</v>
      </c>
      <c r="B1917" s="5">
        <f t="shared" si="118"/>
        <v>385.1465</v>
      </c>
      <c r="C1917" s="5" t="s">
        <v>1649</v>
      </c>
      <c r="D1917" s="5" t="s">
        <v>1898</v>
      </c>
      <c r="H1917" s="5">
        <v>386.15379999999999</v>
      </c>
      <c r="I1917" s="5" t="str">
        <f>IF(IFERROR(INDEX('[1]Main v5 (no siloxanes)'!$E$2:$E$379,MATCH(A1917,'[1]Main v5 (no siloxanes)'!$E$2:$E$379,0),0),"")="","",1)</f>
        <v/>
      </c>
      <c r="K1917">
        <f>IFERROR(INDEX('Data1 totsignal with smooth'!B$2:B$2058,MATCH($H1917,'Data1 totsignal with smooth'!$A$2:$A$2058,0),0),"")</f>
        <v>3047.64184570312</v>
      </c>
      <c r="L1917">
        <f>IFERROR(INDEX('Data1 totsignal with smooth'!C$2:C$2058,MATCH($H1917,'Data1 totsignal with smooth'!$A$2:$A$2058,0),0),"")</f>
        <v>2200.32055664062</v>
      </c>
      <c r="M1917" s="9">
        <f t="shared" si="120"/>
        <v>1.3850899299673696</v>
      </c>
      <c r="P1917" t="str">
        <f t="shared" si="119"/>
        <v/>
      </c>
    </row>
    <row r="1918" spans="1:16" x14ac:dyDescent="0.25">
      <c r="A1918" s="5">
        <f t="shared" si="117"/>
        <v>386.3861</v>
      </c>
      <c r="B1918" s="5">
        <f t="shared" si="118"/>
        <v>385.37880000000001</v>
      </c>
      <c r="C1918" s="5" t="s">
        <v>1898</v>
      </c>
      <c r="D1918" s="5" t="s">
        <v>1898</v>
      </c>
      <c r="H1918" s="5">
        <v>386.3861</v>
      </c>
      <c r="I1918" s="5" t="str">
        <f>IF(IFERROR(INDEX('[1]Main v5 (no siloxanes)'!$E$2:$E$379,MATCH(A1918,'[1]Main v5 (no siloxanes)'!$E$2:$E$379,0),0),"")="","",1)</f>
        <v/>
      </c>
      <c r="K1918">
        <f>IFERROR(INDEX('Data1 totsignal with smooth'!B$2:B$2058,MATCH($H1918,'Data1 totsignal with smooth'!$A$2:$A$2058,0),0),"")</f>
        <v>2439.67041015625</v>
      </c>
      <c r="L1918">
        <f>IFERROR(INDEX('Data1 totsignal with smooth'!C$2:C$2058,MATCH($H1918,'Data1 totsignal with smooth'!$A$2:$A$2058,0),0),"")</f>
        <v>2200.32055664062</v>
      </c>
      <c r="M1918" s="9">
        <f t="shared" si="120"/>
        <v>1.1087795379601697</v>
      </c>
      <c r="P1918" t="str">
        <f t="shared" si="119"/>
        <v/>
      </c>
    </row>
    <row r="1919" spans="1:16" x14ac:dyDescent="0.25">
      <c r="A1919" s="5">
        <f t="shared" si="117"/>
        <v>387.12939999999998</v>
      </c>
      <c r="B1919" s="5">
        <f t="shared" si="118"/>
        <v>386.12209999999999</v>
      </c>
      <c r="C1919" s="5" t="s">
        <v>1650</v>
      </c>
      <c r="D1919" s="5" t="s">
        <v>1898</v>
      </c>
      <c r="H1919" s="5">
        <v>387.12939999999998</v>
      </c>
      <c r="I1919" s="5" t="str">
        <f>IF(IFERROR(INDEX('[1]Main v5 (no siloxanes)'!$E$2:$E$379,MATCH(A1919,'[1]Main v5 (no siloxanes)'!$E$2:$E$379,0),0),"")="","",1)</f>
        <v/>
      </c>
      <c r="K1919">
        <f>IFERROR(INDEX('Data1 totsignal with smooth'!B$2:B$2058,MATCH($H1919,'Data1 totsignal with smooth'!$A$2:$A$2058,0),0),"")</f>
        <v>16892.908203125</v>
      </c>
      <c r="L1919">
        <f>IFERROR(INDEX('Data1 totsignal with smooth'!C$2:C$2058,MATCH($H1919,'Data1 totsignal with smooth'!$A$2:$A$2058,0),0),"")</f>
        <v>2200.32055664062</v>
      </c>
      <c r="M1919" s="9">
        <f t="shared" si="120"/>
        <v>7.6774759714632488</v>
      </c>
      <c r="P1919" t="str">
        <f t="shared" si="119"/>
        <v/>
      </c>
    </row>
    <row r="1920" spans="1:16" x14ac:dyDescent="0.25">
      <c r="A1920" s="5">
        <f t="shared" si="117"/>
        <v>387.16410000000002</v>
      </c>
      <c r="B1920" s="5">
        <f t="shared" si="118"/>
        <v>386.15679999999998</v>
      </c>
      <c r="C1920" s="5" t="s">
        <v>1898</v>
      </c>
      <c r="D1920" s="5" t="s">
        <v>1898</v>
      </c>
      <c r="H1920" s="5">
        <v>387.16410000000002</v>
      </c>
      <c r="I1920" s="5" t="str">
        <f>IF(IFERROR(INDEX('[1]Main v5 (no siloxanes)'!$E$2:$E$379,MATCH(A1920,'[1]Main v5 (no siloxanes)'!$E$2:$E$379,0),0),"")="","",1)</f>
        <v/>
      </c>
      <c r="K1920">
        <f>IFERROR(INDEX('Data1 totsignal with smooth'!B$2:B$2058,MATCH($H1920,'Data1 totsignal with smooth'!$A$2:$A$2058,0),0),"")</f>
        <v>4069.68505859375</v>
      </c>
      <c r="L1920">
        <f>IFERROR(INDEX('Data1 totsignal with smooth'!C$2:C$2058,MATCH($H1920,'Data1 totsignal with smooth'!$A$2:$A$2058,0),0),"")</f>
        <v>2200.32055664062</v>
      </c>
      <c r="M1920" s="9">
        <f t="shared" si="120"/>
        <v>1.8495873459489087</v>
      </c>
      <c r="P1920" t="str">
        <f t="shared" si="119"/>
        <v/>
      </c>
    </row>
    <row r="1921" spans="1:16" x14ac:dyDescent="0.25">
      <c r="A1921" s="5">
        <f t="shared" si="117"/>
        <v>388.13159999999999</v>
      </c>
      <c r="B1921" s="5">
        <f t="shared" si="118"/>
        <v>387.12430000000001</v>
      </c>
      <c r="C1921" s="5" t="s">
        <v>1651</v>
      </c>
      <c r="D1921" s="5" t="s">
        <v>1898</v>
      </c>
      <c r="F1921" s="5">
        <v>388.13330000000002</v>
      </c>
      <c r="G1921" s="5">
        <v>388.1336</v>
      </c>
      <c r="H1921" s="5">
        <v>388.12790000000001</v>
      </c>
      <c r="I1921" s="5" t="str">
        <f>IF(IFERROR(INDEX('[1]Main v5 (no siloxanes)'!$E$2:$E$379,MATCH(A1921,'[1]Main v5 (no siloxanes)'!$E$2:$E$379,0),0),"")="","",1)</f>
        <v/>
      </c>
      <c r="K1921">
        <f>IFERROR(INDEX('Data1 totsignal with smooth'!B$2:B$2058,MATCH($H1921,'Data1 totsignal with smooth'!$A$2:$A$2058,0),0),"")</f>
        <v>6778.0576171875</v>
      </c>
      <c r="L1921">
        <f>IFERROR(INDEX('Data1 totsignal with smooth'!C$2:C$2058,MATCH($H1921,'Data1 totsignal with smooth'!$A$2:$A$2058,0),0),"")</f>
        <v>2200.32055664062</v>
      </c>
      <c r="M1921" s="9">
        <f t="shared" si="120"/>
        <v>3.0804864303663209</v>
      </c>
      <c r="P1921" t="str">
        <f t="shared" si="119"/>
        <v/>
      </c>
    </row>
    <row r="1922" spans="1:16" x14ac:dyDescent="0.25">
      <c r="A1922" s="5">
        <f t="shared" ref="A1922:A1985" si="121">VALUE(FIXED(AVERAGE(E1922:H1922),4))</f>
        <v>388.15980000000002</v>
      </c>
      <c r="B1922" s="5">
        <f t="shared" ref="B1922:B1985" si="122">VALUE(FIXED(A1922-1.007276,4))</f>
        <v>387.15249999999997</v>
      </c>
      <c r="C1922" s="5" t="s">
        <v>1898</v>
      </c>
      <c r="D1922" s="5" t="s">
        <v>1898</v>
      </c>
      <c r="H1922" s="5">
        <v>388.15980000000002</v>
      </c>
      <c r="I1922" s="5" t="str">
        <f>IF(IFERROR(INDEX('[1]Main v5 (no siloxanes)'!$E$2:$E$379,MATCH(A1922,'[1]Main v5 (no siloxanes)'!$E$2:$E$379,0),0),"")="","",1)</f>
        <v/>
      </c>
      <c r="K1922">
        <f>IFERROR(INDEX('Data1 totsignal with smooth'!B$2:B$2058,MATCH($H1922,'Data1 totsignal with smooth'!$A$2:$A$2058,0),0),"")</f>
        <v>2289.37036132812</v>
      </c>
      <c r="L1922">
        <f>IFERROR(INDEX('Data1 totsignal with smooth'!C$2:C$2058,MATCH($H1922,'Data1 totsignal with smooth'!$A$2:$A$2058,0),0),"")</f>
        <v>2200.32055664062</v>
      </c>
      <c r="M1922" s="9">
        <f t="shared" si="120"/>
        <v>1.0404712869762296</v>
      </c>
      <c r="P1922" t="str">
        <f t="shared" ref="P1922:P1985" si="123">IFERROR(N1922/O1922,"")</f>
        <v/>
      </c>
    </row>
    <row r="1923" spans="1:16" x14ac:dyDescent="0.25">
      <c r="A1923" s="5">
        <f t="shared" si="121"/>
        <v>388.40010000000001</v>
      </c>
      <c r="B1923" s="5">
        <f t="shared" si="122"/>
        <v>387.39280000000002</v>
      </c>
      <c r="C1923" s="5" t="s">
        <v>1898</v>
      </c>
      <c r="D1923" s="5" t="s">
        <v>1898</v>
      </c>
      <c r="H1923" s="5">
        <v>388.40010000000001</v>
      </c>
      <c r="I1923" s="5" t="str">
        <f>IF(IFERROR(INDEX('[1]Main v5 (no siloxanes)'!$E$2:$E$379,MATCH(A1923,'[1]Main v5 (no siloxanes)'!$E$2:$E$379,0),0),"")="","",1)</f>
        <v/>
      </c>
      <c r="K1923">
        <f>IFERROR(INDEX('Data1 totsignal with smooth'!B$2:B$2058,MATCH($H1923,'Data1 totsignal with smooth'!$A$2:$A$2058,0),0),"")</f>
        <v>2200.32055664062</v>
      </c>
      <c r="L1923">
        <f>IFERROR(INDEX('Data1 totsignal with smooth'!C$2:C$2058,MATCH($H1923,'Data1 totsignal with smooth'!$A$2:$A$2058,0),0),"")</f>
        <v>2200.32055664062</v>
      </c>
      <c r="M1923" s="9">
        <f t="shared" si="120"/>
        <v>1</v>
      </c>
      <c r="P1923" t="str">
        <f t="shared" si="123"/>
        <v/>
      </c>
    </row>
    <row r="1924" spans="1:16" x14ac:dyDescent="0.25">
      <c r="A1924" s="5">
        <f t="shared" si="121"/>
        <v>389.10590000000002</v>
      </c>
      <c r="B1924" s="5">
        <f t="shared" si="122"/>
        <v>388.09859999999998</v>
      </c>
      <c r="C1924" s="5" t="s">
        <v>1653</v>
      </c>
      <c r="D1924" s="5" t="s">
        <v>1898</v>
      </c>
      <c r="F1924" s="5">
        <v>389.10730000000001</v>
      </c>
      <c r="H1924" s="5">
        <v>389.1044</v>
      </c>
      <c r="I1924" s="5" t="str">
        <f>IF(IFERROR(INDEX('[1]Main v5 (no siloxanes)'!$E$2:$E$379,MATCH(A1924,'[1]Main v5 (no siloxanes)'!$E$2:$E$379,0),0),"")="","",1)</f>
        <v/>
      </c>
      <c r="K1924">
        <f>IFERROR(INDEX('Data1 totsignal with smooth'!B$2:B$2058,MATCH($H1924,'Data1 totsignal with smooth'!$A$2:$A$2058,0),0),"")</f>
        <v>5149.57470703125</v>
      </c>
      <c r="L1924">
        <f>IFERROR(INDEX('Data1 totsignal with smooth'!C$2:C$2058,MATCH($H1924,'Data1 totsignal with smooth'!$A$2:$A$2058,0),0),"")</f>
        <v>2200.32055664062</v>
      </c>
      <c r="M1924" s="9">
        <f t="shared" si="120"/>
        <v>2.3403747656175415</v>
      </c>
      <c r="P1924" t="str">
        <f t="shared" si="123"/>
        <v/>
      </c>
    </row>
    <row r="1925" spans="1:16" x14ac:dyDescent="0.25">
      <c r="A1925" s="5">
        <f t="shared" si="121"/>
        <v>389.12779999999998</v>
      </c>
      <c r="B1925" s="5">
        <f t="shared" si="122"/>
        <v>388.12049999999999</v>
      </c>
      <c r="C1925" s="5" t="s">
        <v>1654</v>
      </c>
      <c r="D1925" s="5" t="s">
        <v>1898</v>
      </c>
      <c r="F1925" s="5">
        <v>389.12869999999998</v>
      </c>
      <c r="H1925" s="5">
        <v>389.1268</v>
      </c>
      <c r="I1925" s="5" t="str">
        <f>IF(IFERROR(INDEX('[1]Main v5 (no siloxanes)'!$E$2:$E$379,MATCH(A1925,'[1]Main v5 (no siloxanes)'!$E$2:$E$379,0),0),"")="","",1)</f>
        <v/>
      </c>
      <c r="K1925">
        <f>IFERROR(INDEX('Data1 totsignal with smooth'!B$2:B$2058,MATCH($H1925,'Data1 totsignal with smooth'!$A$2:$A$2058,0),0),"")</f>
        <v>6596.76806640625</v>
      </c>
      <c r="L1925">
        <f>IFERROR(INDEX('Data1 totsignal with smooth'!C$2:C$2058,MATCH($H1925,'Data1 totsignal with smooth'!$A$2:$A$2058,0),0),"")</f>
        <v>2200.32055664062</v>
      </c>
      <c r="M1925" s="9">
        <f t="shared" si="120"/>
        <v>2.998094094288692</v>
      </c>
      <c r="P1925" t="str">
        <f t="shared" si="123"/>
        <v/>
      </c>
    </row>
    <row r="1926" spans="1:16" x14ac:dyDescent="0.25">
      <c r="A1926" s="5">
        <f t="shared" si="121"/>
        <v>389.16019999999997</v>
      </c>
      <c r="B1926" s="5">
        <f t="shared" si="122"/>
        <v>388.15289999999999</v>
      </c>
      <c r="C1926" s="5" t="s">
        <v>2612</v>
      </c>
      <c r="D1926" s="5" t="s">
        <v>1898</v>
      </c>
      <c r="F1926" s="5">
        <v>389.15780000000001</v>
      </c>
      <c r="H1926" s="5">
        <v>389.1626</v>
      </c>
      <c r="I1926" s="5" t="str">
        <f>IF(IFERROR(INDEX('[1]Main v5 (no siloxanes)'!$E$2:$E$379,MATCH(A1926,'[1]Main v5 (no siloxanes)'!$E$2:$E$379,0),0),"")="","",1)</f>
        <v/>
      </c>
      <c r="K1926">
        <f>IFERROR(INDEX('Data1 totsignal with smooth'!B$2:B$2058,MATCH($H1926,'Data1 totsignal with smooth'!$A$2:$A$2058,0),0),"")</f>
        <v>1796.49047851562</v>
      </c>
      <c r="L1926">
        <f>IFERROR(INDEX('Data1 totsignal with smooth'!C$2:C$2058,MATCH($H1926,'Data1 totsignal with smooth'!$A$2:$A$2058,0),0),"")</f>
        <v>2200.32055664062</v>
      </c>
      <c r="M1926" s="9">
        <f t="shared" si="120"/>
        <v>0.81646761563617121</v>
      </c>
      <c r="P1926" t="str">
        <f t="shared" si="123"/>
        <v/>
      </c>
    </row>
    <row r="1927" spans="1:16" x14ac:dyDescent="0.25">
      <c r="A1927" s="5">
        <f t="shared" si="121"/>
        <v>390.11779999999999</v>
      </c>
      <c r="B1927" s="5">
        <f t="shared" si="122"/>
        <v>389.1105</v>
      </c>
      <c r="C1927" s="5" t="s">
        <v>1659</v>
      </c>
      <c r="D1927" s="5" t="s">
        <v>1898</v>
      </c>
      <c r="G1927" s="5">
        <v>390.1164</v>
      </c>
      <c r="H1927" s="5">
        <v>390.1191</v>
      </c>
      <c r="I1927" s="5" t="str">
        <f>IF(IFERROR(INDEX('[1]Main v5 (no siloxanes)'!$E$2:$E$379,MATCH(A1927,'[1]Main v5 (no siloxanes)'!$E$2:$E$379,0),0),"")="","",1)</f>
        <v/>
      </c>
      <c r="K1927">
        <f>IFERROR(INDEX('Data1 totsignal with smooth'!B$2:B$2058,MATCH($H1927,'Data1 totsignal with smooth'!$A$2:$A$2058,0),0),"")</f>
        <v>4684.09033203125</v>
      </c>
      <c r="L1927">
        <f>IFERROR(INDEX('Data1 totsignal with smooth'!C$2:C$2058,MATCH($H1927,'Data1 totsignal with smooth'!$A$2:$A$2058,0),0),"")</f>
        <v>2200.32055664062</v>
      </c>
      <c r="M1927" s="9">
        <f t="shared" si="120"/>
        <v>2.1288217836689993</v>
      </c>
      <c r="P1927" t="str">
        <f t="shared" si="123"/>
        <v/>
      </c>
    </row>
    <row r="1928" spans="1:16" x14ac:dyDescent="0.25">
      <c r="A1928" s="5">
        <f t="shared" si="121"/>
        <v>391.10770000000002</v>
      </c>
      <c r="B1928" s="5">
        <f t="shared" si="122"/>
        <v>390.10039999999998</v>
      </c>
      <c r="C1928" s="5" t="s">
        <v>2613</v>
      </c>
      <c r="D1928" s="5" t="s">
        <v>1898</v>
      </c>
      <c r="H1928" s="5">
        <v>391.10770000000002</v>
      </c>
      <c r="I1928" s="5" t="str">
        <f>IF(IFERROR(INDEX('[1]Main v5 (no siloxanes)'!$E$2:$E$379,MATCH(A1928,'[1]Main v5 (no siloxanes)'!$E$2:$E$379,0),0),"")="","",1)</f>
        <v/>
      </c>
      <c r="K1928">
        <f>IFERROR(INDEX('Data1 totsignal with smooth'!B$2:B$2058,MATCH($H1928,'Data1 totsignal with smooth'!$A$2:$A$2058,0),0),"")</f>
        <v>3051.875</v>
      </c>
      <c r="L1928">
        <f>IFERROR(INDEX('Data1 totsignal with smooth'!C$2:C$2058,MATCH($H1928,'Data1 totsignal with smooth'!$A$2:$A$2058,0),0),"")</f>
        <v>2200.32055664062</v>
      </c>
      <c r="M1928" s="9">
        <f t="shared" si="120"/>
        <v>1.387013810687433</v>
      </c>
      <c r="P1928" t="str">
        <f t="shared" si="123"/>
        <v/>
      </c>
    </row>
    <row r="1929" spans="1:16" x14ac:dyDescent="0.25">
      <c r="A1929" s="5">
        <f t="shared" si="121"/>
        <v>391.28269999999998</v>
      </c>
      <c r="B1929" s="5">
        <f t="shared" si="122"/>
        <v>390.27539999999999</v>
      </c>
      <c r="C1929" s="5" t="s">
        <v>1661</v>
      </c>
      <c r="D1929" s="5" t="s">
        <v>2726</v>
      </c>
      <c r="E1929" s="5">
        <v>391.28660000000002</v>
      </c>
      <c r="F1929" s="5">
        <v>391.28460000000001</v>
      </c>
      <c r="G1929" s="5">
        <v>391.27809999999999</v>
      </c>
      <c r="H1929" s="5">
        <v>391.28140000000002</v>
      </c>
      <c r="I1929" s="5">
        <f>IF(IFERROR(INDEX('[1]Main v5 (no siloxanes)'!$E$2:$E$379,MATCH(A1929,'[1]Main v5 (no siloxanes)'!$E$2:$E$379,0),0),"")="","",1)</f>
        <v>1</v>
      </c>
      <c r="K1929">
        <f>IFERROR(INDEX('Data1 totsignal with smooth'!B$2:B$2058,MATCH($H1929,'Data1 totsignal with smooth'!$A$2:$A$2058,0),0),"")</f>
        <v>31287.478515625</v>
      </c>
      <c r="L1929">
        <f>IFERROR(INDEX('Data1 totsignal with smooth'!C$2:C$2058,MATCH($H1929,'Data1 totsignal with smooth'!$A$2:$A$2058,0),0),"")</f>
        <v>2200.32055664062</v>
      </c>
      <c r="M1929" s="9">
        <f t="shared" si="120"/>
        <v>14.219509253412483</v>
      </c>
      <c r="N1929">
        <v>2356.3442</v>
      </c>
      <c r="O1929">
        <v>3.6895704</v>
      </c>
      <c r="P1929">
        <f t="shared" si="123"/>
        <v>638.65001735703424</v>
      </c>
    </row>
    <row r="1930" spans="1:16" x14ac:dyDescent="0.25">
      <c r="A1930" s="5">
        <f t="shared" si="121"/>
        <v>391.3211</v>
      </c>
      <c r="B1930" s="5">
        <f t="shared" si="122"/>
        <v>390.31380000000001</v>
      </c>
      <c r="C1930" s="5" t="s">
        <v>1663</v>
      </c>
      <c r="D1930" s="5" t="s">
        <v>1898</v>
      </c>
      <c r="E1930" s="5">
        <v>391.32429999999999</v>
      </c>
      <c r="F1930" s="5">
        <v>391.3175</v>
      </c>
      <c r="G1930" s="5">
        <v>391.32299999999998</v>
      </c>
      <c r="H1930" s="5">
        <v>391.31959999999998</v>
      </c>
      <c r="I1930" s="5" t="str">
        <f>IF(IFERROR(INDEX('[1]Main v5 (no siloxanes)'!$E$2:$E$379,MATCH(A1930,'[1]Main v5 (no siloxanes)'!$E$2:$E$379,0),0),"")="","",1)</f>
        <v/>
      </c>
      <c r="K1930">
        <f>IFERROR(INDEX('Data1 totsignal with smooth'!B$2:B$2058,MATCH($H1930,'Data1 totsignal with smooth'!$A$2:$A$2058,0),0),"")</f>
        <v>6434.216796875</v>
      </c>
      <c r="L1930">
        <f>IFERROR(INDEX('Data1 totsignal with smooth'!C$2:C$2058,MATCH($H1930,'Data1 totsignal with smooth'!$A$2:$A$2058,0),0),"")</f>
        <v>2091.1279296875</v>
      </c>
      <c r="M1930" s="9">
        <f t="shared" si="120"/>
        <v>3.0769120843967377</v>
      </c>
      <c r="N1930">
        <v>1.9169737</v>
      </c>
      <c r="O1930">
        <v>3.7620125</v>
      </c>
      <c r="P1930">
        <f t="shared" si="123"/>
        <v>0.50956069391050673</v>
      </c>
    </row>
    <row r="1931" spans="1:16" x14ac:dyDescent="0.25">
      <c r="A1931" s="5">
        <f t="shared" si="121"/>
        <v>392.10969999999998</v>
      </c>
      <c r="B1931" s="5">
        <f t="shared" si="122"/>
        <v>391.10239999999999</v>
      </c>
      <c r="C1931" s="5" t="s">
        <v>1666</v>
      </c>
      <c r="D1931" s="5" t="s">
        <v>1898</v>
      </c>
      <c r="H1931" s="5">
        <v>392.10969999999998</v>
      </c>
      <c r="I1931" s="5" t="str">
        <f>IF(IFERROR(INDEX('[1]Main v5 (no siloxanes)'!$E$2:$E$379,MATCH(A1931,'[1]Main v5 (no siloxanes)'!$E$2:$E$379,0),0),"")="","",1)</f>
        <v/>
      </c>
      <c r="K1931">
        <f>IFERROR(INDEX('Data1 totsignal with smooth'!B$2:B$2058,MATCH($H1931,'Data1 totsignal with smooth'!$A$2:$A$2058,0),0),"")</f>
        <v>1280.248046875</v>
      </c>
      <c r="L1931">
        <f>IFERROR(INDEX('Data1 totsignal with smooth'!C$2:C$2058,MATCH($H1931,'Data1 totsignal with smooth'!$A$2:$A$2058,0),0),"")</f>
        <v>2091.1279296875</v>
      </c>
      <c r="M1931" s="9">
        <f t="shared" si="120"/>
        <v>0.61222846708681344</v>
      </c>
      <c r="P1931" t="str">
        <f t="shared" si="123"/>
        <v/>
      </c>
    </row>
    <row r="1932" spans="1:16" x14ac:dyDescent="0.25">
      <c r="A1932" s="5">
        <f t="shared" si="121"/>
        <v>392.29039999999998</v>
      </c>
      <c r="B1932" s="5">
        <f t="shared" si="122"/>
        <v>391.28309999999999</v>
      </c>
      <c r="C1932" s="5" t="s">
        <v>1667</v>
      </c>
      <c r="D1932" s="5" t="s">
        <v>1898</v>
      </c>
      <c r="E1932" s="5">
        <v>392.2919</v>
      </c>
      <c r="F1932" s="5">
        <v>392.29450000000003</v>
      </c>
      <c r="G1932" s="5">
        <v>392.28629999999998</v>
      </c>
      <c r="H1932" s="5">
        <v>392.28879999999998</v>
      </c>
      <c r="I1932" s="5" t="str">
        <f>IF(IFERROR(INDEX('[1]Main v5 (no siloxanes)'!$E$2:$E$379,MATCH(A1932,'[1]Main v5 (no siloxanes)'!$E$2:$E$379,0),0),"")="","",1)</f>
        <v/>
      </c>
      <c r="K1932">
        <f>IFERROR(INDEX('Data1 totsignal with smooth'!B$2:B$2058,MATCH($H1932,'Data1 totsignal with smooth'!$A$2:$A$2058,0),0),"")</f>
        <v>9286.6640625</v>
      </c>
      <c r="L1932">
        <f>IFERROR(INDEX('Data1 totsignal with smooth'!C$2:C$2058,MATCH($H1932,'Data1 totsignal with smooth'!$A$2:$A$2058,0),0),"")</f>
        <v>2091.1279296875</v>
      </c>
      <c r="M1932" s="9">
        <f t="shared" si="120"/>
        <v>4.440983227596127</v>
      </c>
      <c r="N1932">
        <v>84.693664999999996</v>
      </c>
      <c r="O1932">
        <v>3.7620125</v>
      </c>
      <c r="P1932">
        <f t="shared" si="123"/>
        <v>22.512861134831422</v>
      </c>
    </row>
    <row r="1933" spans="1:16" x14ac:dyDescent="0.25">
      <c r="A1933" s="5">
        <f t="shared" si="121"/>
        <v>393.27519999999998</v>
      </c>
      <c r="B1933" s="5">
        <f t="shared" si="122"/>
        <v>392.2679</v>
      </c>
      <c r="C1933" s="5" t="s">
        <v>2614</v>
      </c>
      <c r="D1933" s="5" t="s">
        <v>1898</v>
      </c>
      <c r="F1933" s="5">
        <v>393.27370000000002</v>
      </c>
      <c r="H1933" s="5">
        <v>393.27670000000001</v>
      </c>
      <c r="I1933" s="5" t="str">
        <f>IF(IFERROR(INDEX('[1]Main v5 (no siloxanes)'!$E$2:$E$379,MATCH(A1933,'[1]Main v5 (no siloxanes)'!$E$2:$E$379,0),0),"")="","",1)</f>
        <v/>
      </c>
      <c r="K1933">
        <f>IFERROR(INDEX('Data1 totsignal with smooth'!B$2:B$2058,MATCH($H1933,'Data1 totsignal with smooth'!$A$2:$A$2058,0),0),"")</f>
        <v>1264.50170898437</v>
      </c>
      <c r="L1933">
        <f>IFERROR(INDEX('Data1 totsignal with smooth'!C$2:C$2058,MATCH($H1933,'Data1 totsignal with smooth'!$A$2:$A$2058,0),0),"")</f>
        <v>2065.57153320312</v>
      </c>
      <c r="M1933" s="9">
        <f t="shared" si="120"/>
        <v>0.61218006186572671</v>
      </c>
      <c r="P1933" t="str">
        <f t="shared" si="123"/>
        <v/>
      </c>
    </row>
    <row r="1934" spans="1:16" x14ac:dyDescent="0.25">
      <c r="A1934" s="5">
        <f t="shared" si="121"/>
        <v>393.29739999999998</v>
      </c>
      <c r="B1934" s="5">
        <f t="shared" si="122"/>
        <v>392.2901</v>
      </c>
      <c r="C1934" s="5" t="s">
        <v>1669</v>
      </c>
      <c r="D1934" s="5" t="s">
        <v>1898</v>
      </c>
      <c r="E1934" s="5">
        <v>393.29329999999999</v>
      </c>
      <c r="F1934" s="5">
        <v>393.2971</v>
      </c>
      <c r="H1934" s="5">
        <v>393.30189999999999</v>
      </c>
      <c r="I1934" s="5" t="str">
        <f>IF(IFERROR(INDEX('[1]Main v5 (no siloxanes)'!$E$2:$E$379,MATCH(A1934,'[1]Main v5 (no siloxanes)'!$E$2:$E$379,0),0),"")="","",1)</f>
        <v/>
      </c>
      <c r="K1934">
        <f>IFERROR(INDEX('Data1 totsignal with smooth'!B$2:B$2058,MATCH($H1934,'Data1 totsignal with smooth'!$A$2:$A$2058,0),0),"")</f>
        <v>1209.91369628906</v>
      </c>
      <c r="L1934">
        <f>IFERROR(INDEX('Data1 totsignal with smooth'!C$2:C$2058,MATCH($H1934,'Data1 totsignal with smooth'!$A$2:$A$2058,0),0),"")</f>
        <v>2065.57153320312</v>
      </c>
      <c r="M1934" s="9">
        <f t="shared" si="120"/>
        <v>0.58575250328553108</v>
      </c>
      <c r="N1934">
        <v>3.6450836999999998</v>
      </c>
      <c r="O1934">
        <v>3.7620125</v>
      </c>
      <c r="P1934">
        <f t="shared" si="123"/>
        <v>0.96891855090858947</v>
      </c>
    </row>
    <row r="1935" spans="1:16" x14ac:dyDescent="0.25">
      <c r="A1935" s="5">
        <f t="shared" si="121"/>
        <v>393.3442</v>
      </c>
      <c r="B1935" s="5">
        <f t="shared" si="122"/>
        <v>392.33690000000001</v>
      </c>
      <c r="C1935" s="5" t="s">
        <v>1671</v>
      </c>
      <c r="D1935" s="5" t="s">
        <v>1898</v>
      </c>
      <c r="F1935" s="5">
        <v>393.3476</v>
      </c>
      <c r="H1935" s="5">
        <v>393.34070000000003</v>
      </c>
      <c r="I1935" s="5" t="str">
        <f>IF(IFERROR(INDEX('[1]Main v5 (no siloxanes)'!$E$2:$E$379,MATCH(A1935,'[1]Main v5 (no siloxanes)'!$E$2:$E$379,0),0),"")="","",1)</f>
        <v/>
      </c>
      <c r="K1935">
        <f>IFERROR(INDEX('Data1 totsignal with smooth'!B$2:B$2058,MATCH($H1935,'Data1 totsignal with smooth'!$A$2:$A$2058,0),0),"")</f>
        <v>1225.0390625</v>
      </c>
      <c r="L1935">
        <f>IFERROR(INDEX('Data1 totsignal with smooth'!C$2:C$2058,MATCH($H1935,'Data1 totsignal with smooth'!$A$2:$A$2058,0),0),"")</f>
        <v>2065.57153320312</v>
      </c>
      <c r="M1935" s="9">
        <f t="shared" si="120"/>
        <v>0.59307510914439709</v>
      </c>
      <c r="P1935" t="str">
        <f t="shared" si="123"/>
        <v/>
      </c>
    </row>
    <row r="1936" spans="1:16" x14ac:dyDescent="0.25">
      <c r="A1936" s="5">
        <f t="shared" si="121"/>
        <v>393.37009999999998</v>
      </c>
      <c r="B1936" s="5">
        <f t="shared" si="122"/>
        <v>392.36279999999999</v>
      </c>
      <c r="C1936" s="5" t="s">
        <v>1672</v>
      </c>
      <c r="D1936" s="5" t="s">
        <v>1898</v>
      </c>
      <c r="E1936" s="5">
        <v>393.36079999999998</v>
      </c>
      <c r="F1936" s="5">
        <v>393.37900000000002</v>
      </c>
      <c r="H1936" s="5">
        <v>393.37049999999999</v>
      </c>
      <c r="I1936" s="5" t="str">
        <f>IF(IFERROR(INDEX('[1]Main v5 (no siloxanes)'!$E$2:$E$379,MATCH(A1936,'[1]Main v5 (no siloxanes)'!$E$2:$E$379,0),0),"")="","",1)</f>
        <v/>
      </c>
      <c r="K1936">
        <f>IFERROR(INDEX('Data1 totsignal with smooth'!B$2:B$2058,MATCH($H1936,'Data1 totsignal with smooth'!$A$2:$A$2058,0),0),"")</f>
        <v>1191.13586425781</v>
      </c>
      <c r="L1936">
        <f>IFERROR(INDEX('Data1 totsignal with smooth'!C$2:C$2058,MATCH($H1936,'Data1 totsignal with smooth'!$A$2:$A$2058,0),0),"")</f>
        <v>2065.57153320312</v>
      </c>
      <c r="M1936" s="9">
        <f t="shared" si="120"/>
        <v>0.5766616382491937</v>
      </c>
      <c r="N1936">
        <v>1.8733907999999999</v>
      </c>
      <c r="O1936">
        <v>3.7620125</v>
      </c>
      <c r="P1936">
        <f t="shared" si="123"/>
        <v>0.49797569784789392</v>
      </c>
    </row>
    <row r="1937" spans="1:16" x14ac:dyDescent="0.25">
      <c r="A1937" s="5">
        <f t="shared" si="121"/>
        <v>393.4359</v>
      </c>
      <c r="B1937" s="5">
        <f t="shared" si="122"/>
        <v>392.42860000000002</v>
      </c>
      <c r="C1937" s="5" t="s">
        <v>1898</v>
      </c>
      <c r="D1937" s="5" t="s">
        <v>1898</v>
      </c>
      <c r="F1937" s="5">
        <v>393.43220000000002</v>
      </c>
      <c r="H1937" s="5">
        <v>393.43959999999998</v>
      </c>
      <c r="I1937" s="5" t="str">
        <f>IF(IFERROR(INDEX('[1]Main v5 (no siloxanes)'!$E$2:$E$379,MATCH(A1937,'[1]Main v5 (no siloxanes)'!$E$2:$E$379,0),0),"")="","",1)</f>
        <v/>
      </c>
      <c r="K1937">
        <f>IFERROR(INDEX('Data1 totsignal with smooth'!B$2:B$2058,MATCH($H1937,'Data1 totsignal with smooth'!$A$2:$A$2058,0),0),"")</f>
        <v>2261.96899414062</v>
      </c>
      <c r="L1937">
        <f>IFERROR(INDEX('Data1 totsignal with smooth'!C$2:C$2058,MATCH($H1937,'Data1 totsignal with smooth'!$A$2:$A$2058,0),0),"")</f>
        <v>2091.1279296875</v>
      </c>
      <c r="M1937" s="9">
        <f t="shared" si="120"/>
        <v>1.0816980453599749</v>
      </c>
      <c r="P1937" t="str">
        <f t="shared" si="123"/>
        <v/>
      </c>
    </row>
    <row r="1938" spans="1:16" x14ac:dyDescent="0.25">
      <c r="A1938" s="5">
        <f t="shared" si="121"/>
        <v>395.35680000000002</v>
      </c>
      <c r="B1938" s="5">
        <f t="shared" si="122"/>
        <v>394.34949999999998</v>
      </c>
      <c r="C1938" s="5" t="s">
        <v>1898</v>
      </c>
      <c r="D1938" s="5" t="s">
        <v>1898</v>
      </c>
      <c r="F1938" s="5">
        <v>395.35820000000001</v>
      </c>
      <c r="H1938" s="5">
        <v>395.35539999999997</v>
      </c>
      <c r="I1938" s="5" t="str">
        <f>IF(IFERROR(INDEX('[1]Main v5 (no siloxanes)'!$E$2:$E$379,MATCH(A1938,'[1]Main v5 (no siloxanes)'!$E$2:$E$379,0),0),"")="","",1)</f>
        <v/>
      </c>
      <c r="K1938">
        <f>IFERROR(INDEX('Data1 totsignal with smooth'!B$2:B$2058,MATCH($H1938,'Data1 totsignal with smooth'!$A$2:$A$2058,0),0),"")</f>
        <v>1780.34240722656</v>
      </c>
      <c r="L1938">
        <f>IFERROR(INDEX('Data1 totsignal with smooth'!C$2:C$2058,MATCH($H1938,'Data1 totsignal with smooth'!$A$2:$A$2058,0),0),"")</f>
        <v>2065.57153320312</v>
      </c>
      <c r="M1938" s="9">
        <f t="shared" si="120"/>
        <v>0.86191273388908007</v>
      </c>
      <c r="P1938" t="str">
        <f t="shared" si="123"/>
        <v/>
      </c>
    </row>
    <row r="1939" spans="1:16" x14ac:dyDescent="0.25">
      <c r="A1939" s="5">
        <f t="shared" si="121"/>
        <v>395.38510000000002</v>
      </c>
      <c r="B1939" s="5">
        <f t="shared" si="122"/>
        <v>394.37779999999998</v>
      </c>
      <c r="C1939" s="5" t="s">
        <v>1677</v>
      </c>
      <c r="D1939" s="5" t="s">
        <v>1898</v>
      </c>
      <c r="F1939" s="5">
        <v>395.38389999999998</v>
      </c>
      <c r="G1939" s="5">
        <v>395.3861</v>
      </c>
      <c r="H1939" s="5">
        <v>395.38529999999997</v>
      </c>
      <c r="I1939" s="5" t="str">
        <f>IF(IFERROR(INDEX('[1]Main v5 (no siloxanes)'!$E$2:$E$379,MATCH(A1939,'[1]Main v5 (no siloxanes)'!$E$2:$E$379,0),0),"")="","",1)</f>
        <v/>
      </c>
      <c r="K1939">
        <f>IFERROR(INDEX('Data1 totsignal with smooth'!B$2:B$2058,MATCH($H1939,'Data1 totsignal with smooth'!$A$2:$A$2058,0),0),"")</f>
        <v>3065.16381835937</v>
      </c>
      <c r="L1939">
        <f>IFERROR(INDEX('Data1 totsignal with smooth'!C$2:C$2058,MATCH($H1939,'Data1 totsignal with smooth'!$A$2:$A$2058,0),0),"")</f>
        <v>1806.31628417968</v>
      </c>
      <c r="M1939" s="9">
        <f t="shared" si="120"/>
        <v>1.6969142365626089</v>
      </c>
      <c r="P1939" t="str">
        <f t="shared" si="123"/>
        <v/>
      </c>
    </row>
    <row r="1940" spans="1:16" x14ac:dyDescent="0.25">
      <c r="A1940" s="5">
        <f t="shared" si="121"/>
        <v>396.37740000000002</v>
      </c>
      <c r="B1940" s="5">
        <f t="shared" si="122"/>
        <v>395.37009999999998</v>
      </c>
      <c r="C1940" s="5" t="s">
        <v>1898</v>
      </c>
      <c r="D1940" s="5" t="s">
        <v>1898</v>
      </c>
      <c r="H1940" s="5">
        <v>396.37740000000002</v>
      </c>
      <c r="I1940" s="5" t="str">
        <f>IF(IFERROR(INDEX('[1]Main v5 (no siloxanes)'!$E$2:$E$379,MATCH(A1940,'[1]Main v5 (no siloxanes)'!$E$2:$E$379,0),0),"")="","",1)</f>
        <v/>
      </c>
      <c r="K1940">
        <f>IFERROR(INDEX('Data1 totsignal with smooth'!B$2:B$2058,MATCH($H1940,'Data1 totsignal with smooth'!$A$2:$A$2058,0),0),"")</f>
        <v>1546.33557128906</v>
      </c>
      <c r="L1940">
        <f>IFERROR(INDEX('Data1 totsignal with smooth'!C$2:C$2058,MATCH($H1940,'Data1 totsignal with smooth'!$A$2:$A$2058,0),0),"")</f>
        <v>2065.57153320312</v>
      </c>
      <c r="M1940" s="9">
        <f t="shared" si="120"/>
        <v>0.74862358743448054</v>
      </c>
      <c r="P1940" t="str">
        <f t="shared" si="123"/>
        <v/>
      </c>
    </row>
    <row r="1941" spans="1:16" x14ac:dyDescent="0.25">
      <c r="A1941" s="5">
        <f t="shared" si="121"/>
        <v>397.39139999999998</v>
      </c>
      <c r="B1941" s="5">
        <f t="shared" si="122"/>
        <v>396.38409999999999</v>
      </c>
      <c r="C1941" s="5" t="s">
        <v>1898</v>
      </c>
      <c r="D1941" s="5" t="s">
        <v>1898</v>
      </c>
      <c r="F1941" s="5">
        <v>397.38709999999998</v>
      </c>
      <c r="H1941" s="5">
        <v>397.39569999999998</v>
      </c>
      <c r="I1941" s="5" t="str">
        <f>IF(IFERROR(INDEX('[1]Main v5 (no siloxanes)'!$E$2:$E$379,MATCH(A1941,'[1]Main v5 (no siloxanes)'!$E$2:$E$379,0),0),"")="","",1)</f>
        <v/>
      </c>
      <c r="K1941">
        <f>IFERROR(INDEX('Data1 totsignal with smooth'!B$2:B$2058,MATCH($H1941,'Data1 totsignal with smooth'!$A$2:$A$2058,0),0),"")</f>
        <v>6631.9140625</v>
      </c>
      <c r="L1941">
        <f>IFERROR(INDEX('Data1 totsignal with smooth'!C$2:C$2058,MATCH($H1941,'Data1 totsignal with smooth'!$A$2:$A$2058,0),0),"")</f>
        <v>1806.31628417968</v>
      </c>
      <c r="M1941" s="9">
        <f t="shared" si="120"/>
        <v>3.6715131899017428</v>
      </c>
      <c r="P1941" t="str">
        <f t="shared" si="123"/>
        <v/>
      </c>
    </row>
    <row r="1942" spans="1:16" x14ac:dyDescent="0.25">
      <c r="A1942" s="5">
        <f t="shared" si="121"/>
        <v>398.39010000000002</v>
      </c>
      <c r="B1942" s="5">
        <f t="shared" si="122"/>
        <v>397.38279999999997</v>
      </c>
      <c r="C1942" s="5" t="s">
        <v>1898</v>
      </c>
      <c r="D1942" s="5" t="s">
        <v>1898</v>
      </c>
      <c r="H1942" s="5">
        <v>398.39010000000002</v>
      </c>
      <c r="I1942" s="5" t="str">
        <f>IF(IFERROR(INDEX('[1]Main v5 (no siloxanes)'!$E$2:$E$379,MATCH(A1942,'[1]Main v5 (no siloxanes)'!$E$2:$E$379,0),0),"")="","",1)</f>
        <v/>
      </c>
      <c r="K1942">
        <f>IFERROR(INDEX('Data1 totsignal with smooth'!B$2:B$2058,MATCH($H1942,'Data1 totsignal with smooth'!$A$2:$A$2058,0),0),"")</f>
        <v>2273.90600585937</v>
      </c>
      <c r="L1942">
        <f>IFERROR(INDEX('Data1 totsignal with smooth'!C$2:C$2058,MATCH($H1942,'Data1 totsignal with smooth'!$A$2:$A$2058,0),0),"")</f>
        <v>1796.49047851562</v>
      </c>
      <c r="M1942" s="9">
        <f t="shared" si="120"/>
        <v>1.2657489884044486</v>
      </c>
      <c r="P1942" t="str">
        <f t="shared" si="123"/>
        <v/>
      </c>
    </row>
    <row r="1943" spans="1:16" x14ac:dyDescent="0.25">
      <c r="A1943" s="5">
        <f t="shared" si="121"/>
        <v>399.38749999999999</v>
      </c>
      <c r="B1943" s="5">
        <f t="shared" si="122"/>
        <v>398.3802</v>
      </c>
      <c r="C1943" s="5" t="s">
        <v>1898</v>
      </c>
      <c r="D1943" s="5" t="s">
        <v>1898</v>
      </c>
      <c r="F1943" s="5">
        <v>399.38729999999998</v>
      </c>
      <c r="H1943" s="5">
        <v>399.3877</v>
      </c>
      <c r="I1943" s="5" t="str">
        <f>IF(IFERROR(INDEX('[1]Main v5 (no siloxanes)'!$E$2:$E$379,MATCH(A1943,'[1]Main v5 (no siloxanes)'!$E$2:$E$379,0),0),"")="","",1)</f>
        <v/>
      </c>
      <c r="K1943">
        <f>IFERROR(INDEX('Data1 totsignal with smooth'!B$2:B$2058,MATCH($H1943,'Data1 totsignal with smooth'!$A$2:$A$2058,0),0),"")</f>
        <v>2065.57153320312</v>
      </c>
      <c r="L1943">
        <f>IFERROR(INDEX('Data1 totsignal with smooth'!C$2:C$2058,MATCH($H1943,'Data1 totsignal with smooth'!$A$2:$A$2058,0),0),"")</f>
        <v>1780.34240722656</v>
      </c>
      <c r="M1943" s="9">
        <f t="shared" si="120"/>
        <v>1.1602102633846112</v>
      </c>
      <c r="P1943" t="str">
        <f t="shared" si="123"/>
        <v/>
      </c>
    </row>
    <row r="1944" spans="1:16" x14ac:dyDescent="0.25">
      <c r="A1944" s="5">
        <f t="shared" si="121"/>
        <v>399.40699999999998</v>
      </c>
      <c r="B1944" s="5">
        <f t="shared" si="122"/>
        <v>398.3997</v>
      </c>
      <c r="C1944" s="5" t="s">
        <v>1898</v>
      </c>
      <c r="D1944" s="5" t="s">
        <v>1898</v>
      </c>
      <c r="E1944" s="5">
        <v>399.40660000000003</v>
      </c>
      <c r="H1944" s="5">
        <v>399.4074</v>
      </c>
      <c r="I1944" s="5" t="str">
        <f>IF(IFERROR(INDEX('[1]Main v5 (no siloxanes)'!$E$2:$E$379,MATCH(A1944,'[1]Main v5 (no siloxanes)'!$E$2:$E$379,0),0),"")="","",1)</f>
        <v/>
      </c>
      <c r="K1944">
        <f>IFERROR(INDEX('Data1 totsignal with smooth'!B$2:B$2058,MATCH($H1944,'Data1 totsignal with smooth'!$A$2:$A$2058,0),0),"")</f>
        <v>1750.58386230468</v>
      </c>
      <c r="L1944">
        <f>IFERROR(INDEX('Data1 totsignal with smooth'!C$2:C$2058,MATCH($H1944,'Data1 totsignal with smooth'!$A$2:$A$2058,0),0),"")</f>
        <v>1780.34240722656</v>
      </c>
      <c r="M1944" s="9">
        <f t="shared" si="120"/>
        <v>0.98328493170690789</v>
      </c>
      <c r="N1944">
        <v>2.9975171</v>
      </c>
      <c r="O1944">
        <v>4.2220426</v>
      </c>
      <c r="P1944">
        <f t="shared" si="123"/>
        <v>0.70996846407944825</v>
      </c>
    </row>
    <row r="1945" spans="1:16" x14ac:dyDescent="0.25">
      <c r="A1945" s="5">
        <f t="shared" si="121"/>
        <v>399.44150000000002</v>
      </c>
      <c r="B1945" s="5">
        <f t="shared" si="122"/>
        <v>398.43419999999998</v>
      </c>
      <c r="C1945" s="5" t="s">
        <v>1898</v>
      </c>
      <c r="D1945" s="5" t="s">
        <v>1898</v>
      </c>
      <c r="H1945" s="5">
        <v>399.44150000000002</v>
      </c>
      <c r="I1945" s="5" t="str">
        <f>IF(IFERROR(INDEX('[1]Main v5 (no siloxanes)'!$E$2:$E$379,MATCH(A1945,'[1]Main v5 (no siloxanes)'!$E$2:$E$379,0),0),"")="","",1)</f>
        <v/>
      </c>
      <c r="K1945">
        <f>IFERROR(INDEX('Data1 totsignal with smooth'!B$2:B$2058,MATCH($H1945,'Data1 totsignal with smooth'!$A$2:$A$2058,0),0),"")</f>
        <v>783.884033203125</v>
      </c>
      <c r="L1945">
        <f>IFERROR(INDEX('Data1 totsignal with smooth'!C$2:C$2058,MATCH($H1945,'Data1 totsignal with smooth'!$A$2:$A$2058,0),0),"")</f>
        <v>1750.58386230468</v>
      </c>
      <c r="M1945" s="9">
        <f t="shared" si="120"/>
        <v>0.44778433646196497</v>
      </c>
      <c r="P1945" t="str">
        <f t="shared" si="123"/>
        <v/>
      </c>
    </row>
    <row r="1946" spans="1:16" x14ac:dyDescent="0.25">
      <c r="A1946" s="5">
        <f t="shared" si="121"/>
        <v>400.13690000000003</v>
      </c>
      <c r="B1946" s="5">
        <f t="shared" si="122"/>
        <v>399.12959999999998</v>
      </c>
      <c r="C1946" s="5" t="s">
        <v>1692</v>
      </c>
      <c r="D1946" s="5" t="s">
        <v>1898</v>
      </c>
      <c r="H1946" s="5">
        <v>400.13690000000003</v>
      </c>
      <c r="I1946" s="5" t="str">
        <f>IF(IFERROR(INDEX('[1]Main v5 (no siloxanes)'!$E$2:$E$379,MATCH(A1946,'[1]Main v5 (no siloxanes)'!$E$2:$E$379,0),0),"")="","",1)</f>
        <v/>
      </c>
      <c r="K1946">
        <f>IFERROR(INDEX('Data1 totsignal with smooth'!B$2:B$2058,MATCH($H1946,'Data1 totsignal with smooth'!$A$2:$A$2058,0),0),"")</f>
        <v>733.28680419921795</v>
      </c>
      <c r="L1946">
        <f>IFERROR(INDEX('Data1 totsignal with smooth'!C$2:C$2058,MATCH($H1946,'Data1 totsignal with smooth'!$A$2:$A$2058,0),0),"")</f>
        <v>1728.88110351562</v>
      </c>
      <c r="M1946" s="9">
        <f t="shared" si="120"/>
        <v>0.42413952162939633</v>
      </c>
      <c r="P1946" t="str">
        <f t="shared" si="123"/>
        <v/>
      </c>
    </row>
    <row r="1947" spans="1:16" x14ac:dyDescent="0.25">
      <c r="A1947" s="5">
        <f t="shared" si="121"/>
        <v>400.41489999999999</v>
      </c>
      <c r="B1947" s="5">
        <f t="shared" si="122"/>
        <v>399.4076</v>
      </c>
      <c r="C1947" s="5" t="s">
        <v>1693</v>
      </c>
      <c r="D1947" s="5" t="s">
        <v>1898</v>
      </c>
      <c r="H1947" s="5">
        <v>400.41489999999999</v>
      </c>
      <c r="I1947" s="5" t="str">
        <f>IF(IFERROR(INDEX('[1]Main v5 (no siloxanes)'!$E$2:$E$379,MATCH(A1947,'[1]Main v5 (no siloxanes)'!$E$2:$E$379,0),0),"")="","",1)</f>
        <v/>
      </c>
      <c r="K1947">
        <f>IFERROR(INDEX('Data1 totsignal with smooth'!B$2:B$2058,MATCH($H1947,'Data1 totsignal with smooth'!$A$2:$A$2058,0),0),"")</f>
        <v>1463.92358398437</v>
      </c>
      <c r="L1947">
        <f>IFERROR(INDEX('Data1 totsignal with smooth'!C$2:C$2058,MATCH($H1947,'Data1 totsignal with smooth'!$A$2:$A$2058,0),0),"")</f>
        <v>1547.90246582031</v>
      </c>
      <c r="M1947" s="9">
        <f t="shared" si="120"/>
        <v>0.94574665801605562</v>
      </c>
      <c r="P1947" t="str">
        <f t="shared" si="123"/>
        <v/>
      </c>
    </row>
    <row r="1948" spans="1:16" x14ac:dyDescent="0.25">
      <c r="A1948" s="5">
        <f t="shared" si="121"/>
        <v>401.13080000000002</v>
      </c>
      <c r="B1948" s="5">
        <f t="shared" si="122"/>
        <v>400.12349999999998</v>
      </c>
      <c r="C1948" s="5" t="s">
        <v>2616</v>
      </c>
      <c r="D1948" s="5" t="s">
        <v>1898</v>
      </c>
      <c r="H1948" s="5">
        <v>401.13080000000002</v>
      </c>
      <c r="I1948" s="5" t="str">
        <f>IF(IFERROR(INDEX('[1]Main v5 (no siloxanes)'!$E$2:$E$379,MATCH(A1948,'[1]Main v5 (no siloxanes)'!$E$2:$E$379,0),0),"")="","",1)</f>
        <v/>
      </c>
      <c r="K1948">
        <f>IFERROR(INDEX('Data1 totsignal with smooth'!B$2:B$2058,MATCH($H1948,'Data1 totsignal with smooth'!$A$2:$A$2058,0),0),"")</f>
        <v>999.253662109375</v>
      </c>
      <c r="L1948">
        <f>IFERROR(INDEX('Data1 totsignal with smooth'!C$2:C$2058,MATCH($H1948,'Data1 totsignal with smooth'!$A$2:$A$2058,0),0),"")</f>
        <v>1546.33557128906</v>
      </c>
      <c r="M1948" s="9">
        <f t="shared" si="120"/>
        <v>0.64620751191565406</v>
      </c>
      <c r="P1948" t="str">
        <f t="shared" si="123"/>
        <v/>
      </c>
    </row>
    <row r="1949" spans="1:16" x14ac:dyDescent="0.25">
      <c r="A1949" s="5">
        <f t="shared" si="121"/>
        <v>401.41180000000003</v>
      </c>
      <c r="B1949" s="5">
        <f t="shared" si="122"/>
        <v>400.40449999999998</v>
      </c>
      <c r="C1949" s="5" t="s">
        <v>1697</v>
      </c>
      <c r="D1949" s="5" t="s">
        <v>1898</v>
      </c>
      <c r="F1949" s="5">
        <v>401.41489999999999</v>
      </c>
      <c r="H1949" s="5">
        <v>401.40870000000001</v>
      </c>
      <c r="I1949" s="5" t="str">
        <f>IF(IFERROR(INDEX('[1]Main v5 (no siloxanes)'!$E$2:$E$379,MATCH(A1949,'[1]Main v5 (no siloxanes)'!$E$2:$E$379,0),0),"")="","",1)</f>
        <v/>
      </c>
      <c r="K1949">
        <f>IFERROR(INDEX('Data1 totsignal with smooth'!B$2:B$2058,MATCH($H1949,'Data1 totsignal with smooth'!$A$2:$A$2058,0),0),"")</f>
        <v>2930.7236328125</v>
      </c>
      <c r="L1949">
        <f>IFERROR(INDEX('Data1 totsignal with smooth'!C$2:C$2058,MATCH($H1949,'Data1 totsignal with smooth'!$A$2:$A$2058,0),0),"")</f>
        <v>1546.33557128906</v>
      </c>
      <c r="M1949" s="9">
        <f t="shared" si="120"/>
        <v>1.8952701387897215</v>
      </c>
      <c r="P1949" t="str">
        <f t="shared" si="123"/>
        <v/>
      </c>
    </row>
    <row r="1950" spans="1:16" x14ac:dyDescent="0.25">
      <c r="A1950" s="5">
        <f t="shared" si="121"/>
        <v>403.22899999999998</v>
      </c>
      <c r="B1950" s="5">
        <f t="shared" si="122"/>
        <v>402.2217</v>
      </c>
      <c r="H1950" s="5">
        <v>403.22899999999998</v>
      </c>
      <c r="I1950" s="5" t="str">
        <f>IF(IFERROR(INDEX('[1]Main v5 (no siloxanes)'!$E$2:$E$379,MATCH(A1950,'[1]Main v5 (no siloxanes)'!$E$2:$E$379,0),0),"")="","",1)</f>
        <v/>
      </c>
      <c r="K1950">
        <f>IFERROR(INDEX('Data1 totsignal with smooth'!B$2:B$2058,MATCH($H1950,'Data1 totsignal with smooth'!$A$2:$A$2058,0),0),"")</f>
        <v>6803.63818359375</v>
      </c>
      <c r="L1950">
        <f>IFERROR(INDEX('Data1 totsignal with smooth'!C$2:C$2058,MATCH($H1950,'Data1 totsignal with smooth'!$A$2:$A$2058,0),0),"")</f>
        <v>1546.33557128906</v>
      </c>
      <c r="M1950" s="9">
        <f t="shared" si="120"/>
        <v>4.3998458742833453</v>
      </c>
      <c r="P1950" t="str">
        <f t="shared" si="123"/>
        <v/>
      </c>
    </row>
    <row r="1951" spans="1:16" x14ac:dyDescent="0.25">
      <c r="A1951" s="5">
        <f t="shared" si="121"/>
        <v>403.26839999999999</v>
      </c>
      <c r="B1951" s="5">
        <f t="shared" si="122"/>
        <v>402.2611</v>
      </c>
      <c r="C1951" s="5" t="s">
        <v>1700</v>
      </c>
      <c r="D1951" s="5" t="s">
        <v>1898</v>
      </c>
      <c r="H1951" s="5">
        <v>403.26839999999999</v>
      </c>
      <c r="I1951" s="5" t="str">
        <f>IF(IFERROR(INDEX('[1]Main v5 (no siloxanes)'!$E$2:$E$379,MATCH(A1951,'[1]Main v5 (no siloxanes)'!$E$2:$E$379,0),0),"")="","",1)</f>
        <v/>
      </c>
      <c r="K1951">
        <f>IFERROR(INDEX('Data1 totsignal with smooth'!B$2:B$2058,MATCH($H1951,'Data1 totsignal with smooth'!$A$2:$A$2058,0),0),"")</f>
        <v>2091.1279296875</v>
      </c>
      <c r="L1951">
        <f>IFERROR(INDEX('Data1 totsignal with smooth'!C$2:C$2058,MATCH($H1951,'Data1 totsignal with smooth'!$A$2:$A$2058,0),0),"")</f>
        <v>1463.92358398437</v>
      </c>
      <c r="M1951" s="9">
        <f t="shared" si="120"/>
        <v>1.4284406321237506</v>
      </c>
      <c r="P1951" t="str">
        <f t="shared" si="123"/>
        <v/>
      </c>
    </row>
    <row r="1952" spans="1:16" x14ac:dyDescent="0.25">
      <c r="A1952" s="5">
        <f t="shared" si="121"/>
        <v>403.43009999999998</v>
      </c>
      <c r="B1952" s="5">
        <f t="shared" si="122"/>
        <v>402.4228</v>
      </c>
      <c r="C1952" s="5" t="s">
        <v>1704</v>
      </c>
      <c r="D1952" s="5" t="s">
        <v>1898</v>
      </c>
      <c r="F1952" s="5">
        <v>403.43209999999999</v>
      </c>
      <c r="H1952" s="5">
        <v>403.428</v>
      </c>
      <c r="I1952" s="5" t="str">
        <f>IF(IFERROR(INDEX('[1]Main v5 (no siloxanes)'!$E$2:$E$379,MATCH(A1952,'[1]Main v5 (no siloxanes)'!$E$2:$E$379,0),0),"")="","",1)</f>
        <v/>
      </c>
      <c r="K1952">
        <f>IFERROR(INDEX('Data1 totsignal with smooth'!B$2:B$2058,MATCH($H1952,'Data1 totsignal with smooth'!$A$2:$A$2058,0),0),"")</f>
        <v>1547.90246582031</v>
      </c>
      <c r="L1952">
        <f>IFERROR(INDEX('Data1 totsignal with smooth'!C$2:C$2058,MATCH($H1952,'Data1 totsignal with smooth'!$A$2:$A$2058,0),0),"")</f>
        <v>1433.74914550781</v>
      </c>
      <c r="M1952" s="9">
        <f t="shared" si="120"/>
        <v>1.0796187538595317</v>
      </c>
      <c r="P1952" t="str">
        <f t="shared" si="123"/>
        <v/>
      </c>
    </row>
    <row r="1953" spans="1:16" x14ac:dyDescent="0.25">
      <c r="A1953" s="5">
        <f t="shared" si="121"/>
        <v>404.14760000000001</v>
      </c>
      <c r="B1953" s="5">
        <f t="shared" si="122"/>
        <v>403.14030000000002</v>
      </c>
      <c r="C1953" s="5" t="s">
        <v>1705</v>
      </c>
      <c r="D1953" s="5" t="s">
        <v>1898</v>
      </c>
      <c r="H1953" s="5">
        <v>404.14760000000001</v>
      </c>
      <c r="I1953" s="5" t="str">
        <f>IF(IFERROR(INDEX('[1]Main v5 (no siloxanes)'!$E$2:$E$379,MATCH(A1953,'[1]Main v5 (no siloxanes)'!$E$2:$E$379,0),0),"")="","",1)</f>
        <v/>
      </c>
      <c r="K1953">
        <f>IFERROR(INDEX('Data1 totsignal with smooth'!B$2:B$2058,MATCH($H1953,'Data1 totsignal with smooth'!$A$2:$A$2058,0),0),"")</f>
        <v>752.93609619140602</v>
      </c>
      <c r="L1953">
        <f>IFERROR(INDEX('Data1 totsignal with smooth'!C$2:C$2058,MATCH($H1953,'Data1 totsignal with smooth'!$A$2:$A$2058,0),0),"")</f>
        <v>1280.248046875</v>
      </c>
      <c r="M1953" s="9">
        <f t="shared" si="120"/>
        <v>0.58811735587433445</v>
      </c>
      <c r="P1953" t="str">
        <f t="shared" si="123"/>
        <v/>
      </c>
    </row>
    <row r="1954" spans="1:16" x14ac:dyDescent="0.25">
      <c r="A1954" s="5">
        <f t="shared" si="121"/>
        <v>404.1635</v>
      </c>
      <c r="B1954" s="5">
        <f t="shared" si="122"/>
        <v>403.15620000000001</v>
      </c>
      <c r="C1954" s="5" t="s">
        <v>1706</v>
      </c>
      <c r="D1954" s="5" t="s">
        <v>1898</v>
      </c>
      <c r="H1954" s="5">
        <v>404.1635</v>
      </c>
      <c r="I1954" s="5" t="str">
        <f>IF(IFERROR(INDEX('[1]Main v5 (no siloxanes)'!$E$2:$E$379,MATCH(A1954,'[1]Main v5 (no siloxanes)'!$E$2:$E$379,0),0),"")="","",1)</f>
        <v/>
      </c>
      <c r="K1954">
        <f>IFERROR(INDEX('Data1 totsignal with smooth'!B$2:B$2058,MATCH($H1954,'Data1 totsignal with smooth'!$A$2:$A$2058,0),0),"")</f>
        <v>736.462890625</v>
      </c>
      <c r="L1954">
        <f>IFERROR(INDEX('Data1 totsignal with smooth'!C$2:C$2058,MATCH($H1954,'Data1 totsignal with smooth'!$A$2:$A$2058,0),0),"")</f>
        <v>1280.248046875</v>
      </c>
      <c r="M1954" s="9">
        <f t="shared" si="120"/>
        <v>0.57525015751647246</v>
      </c>
      <c r="P1954" t="str">
        <f t="shared" si="123"/>
        <v/>
      </c>
    </row>
    <row r="1955" spans="1:16" x14ac:dyDescent="0.25">
      <c r="A1955" s="5">
        <f t="shared" si="121"/>
        <v>404.19369999999998</v>
      </c>
      <c r="B1955" s="5">
        <f t="shared" si="122"/>
        <v>403.18639999999999</v>
      </c>
      <c r="C1955" s="5" t="s">
        <v>1898</v>
      </c>
      <c r="D1955" s="5" t="s">
        <v>1898</v>
      </c>
      <c r="H1955" s="5">
        <v>404.19369999999998</v>
      </c>
      <c r="I1955" s="5" t="str">
        <f>IF(IFERROR(INDEX('[1]Main v5 (no siloxanes)'!$E$2:$E$379,MATCH(A1955,'[1]Main v5 (no siloxanes)'!$E$2:$E$379,0),0),"")="","",1)</f>
        <v/>
      </c>
      <c r="K1955">
        <f>IFERROR(INDEX('Data1 totsignal with smooth'!B$2:B$2058,MATCH($H1955,'Data1 totsignal with smooth'!$A$2:$A$2058,0),0),"")</f>
        <v>405.81356811523398</v>
      </c>
      <c r="L1955">
        <f>IFERROR(INDEX('Data1 totsignal with smooth'!C$2:C$2058,MATCH($H1955,'Data1 totsignal with smooth'!$A$2:$A$2058,0),0),"")</f>
        <v>1280.248046875</v>
      </c>
      <c r="M1955" s="9">
        <f t="shared" si="120"/>
        <v>0.31698042352479883</v>
      </c>
      <c r="P1955" t="str">
        <f t="shared" si="123"/>
        <v/>
      </c>
    </row>
    <row r="1956" spans="1:16" x14ac:dyDescent="0.25">
      <c r="A1956" s="5">
        <f t="shared" si="121"/>
        <v>404.2235</v>
      </c>
      <c r="B1956" s="5">
        <f t="shared" si="122"/>
        <v>403.21620000000001</v>
      </c>
      <c r="C1956" s="5" t="s">
        <v>2619</v>
      </c>
      <c r="D1956" s="5" t="s">
        <v>1898</v>
      </c>
      <c r="H1956" s="5">
        <v>404.2235</v>
      </c>
      <c r="I1956" s="5" t="str">
        <f>IF(IFERROR(INDEX('[1]Main v5 (no siloxanes)'!$E$2:$E$379,MATCH(A1956,'[1]Main v5 (no siloxanes)'!$E$2:$E$379,0),0),"")="","",1)</f>
        <v/>
      </c>
      <c r="K1956">
        <f>IFERROR(INDEX('Data1 totsignal with smooth'!B$2:B$2058,MATCH($H1956,'Data1 totsignal with smooth'!$A$2:$A$2058,0),0),"")</f>
        <v>974.70080566406205</v>
      </c>
      <c r="L1956">
        <f>IFERROR(INDEX('Data1 totsignal with smooth'!C$2:C$2058,MATCH($H1956,'Data1 totsignal with smooth'!$A$2:$A$2058,0),0),"")</f>
        <v>1280.248046875</v>
      </c>
      <c r="M1956" s="9">
        <f t="shared" si="120"/>
        <v>0.76133746740972708</v>
      </c>
      <c r="P1956" t="str">
        <f t="shared" si="123"/>
        <v/>
      </c>
    </row>
    <row r="1957" spans="1:16" x14ac:dyDescent="0.25">
      <c r="A1957" s="5">
        <f t="shared" si="121"/>
        <v>404.24630000000002</v>
      </c>
      <c r="B1957" s="5">
        <f t="shared" si="122"/>
        <v>403.23899999999998</v>
      </c>
      <c r="C1957" s="5" t="s">
        <v>1708</v>
      </c>
      <c r="D1957" s="5" t="s">
        <v>1898</v>
      </c>
      <c r="H1957" s="5">
        <v>404.24630000000002</v>
      </c>
      <c r="I1957" s="5" t="str">
        <f>IF(IFERROR(INDEX('[1]Main v5 (no siloxanes)'!$E$2:$E$379,MATCH(A1957,'[1]Main v5 (no siloxanes)'!$E$2:$E$379,0),0),"")="","",1)</f>
        <v/>
      </c>
      <c r="K1957">
        <f>IFERROR(INDEX('Data1 totsignal with smooth'!B$2:B$2058,MATCH($H1957,'Data1 totsignal with smooth'!$A$2:$A$2058,0),0),"")</f>
        <v>1259.14624023437</v>
      </c>
      <c r="L1957">
        <f>IFERROR(INDEX('Data1 totsignal with smooth'!C$2:C$2058,MATCH($H1957,'Data1 totsignal with smooth'!$A$2:$A$2058,0),0),"")</f>
        <v>1433.74914550781</v>
      </c>
      <c r="M1957" s="9">
        <f t="shared" si="120"/>
        <v>0.87821934832847026</v>
      </c>
      <c r="P1957" t="str">
        <f t="shared" si="123"/>
        <v/>
      </c>
    </row>
    <row r="1958" spans="1:16" x14ac:dyDescent="0.25">
      <c r="A1958" s="5">
        <f t="shared" si="121"/>
        <v>405.15820000000002</v>
      </c>
      <c r="B1958" s="5">
        <f t="shared" si="122"/>
        <v>404.15089999999998</v>
      </c>
      <c r="C1958" s="5" t="s">
        <v>1709</v>
      </c>
      <c r="D1958" s="5" t="s">
        <v>1898</v>
      </c>
      <c r="H1958" s="5">
        <v>405.15820000000002</v>
      </c>
      <c r="I1958" s="5" t="str">
        <f>IF(IFERROR(INDEX('[1]Main v5 (no siloxanes)'!$E$2:$E$379,MATCH(A1958,'[1]Main v5 (no siloxanes)'!$E$2:$E$379,0),0),"")="","",1)</f>
        <v/>
      </c>
      <c r="K1958">
        <f>IFERROR(INDEX('Data1 totsignal with smooth'!B$2:B$2058,MATCH($H1958,'Data1 totsignal with smooth'!$A$2:$A$2058,0),0),"")</f>
        <v>935.54217529296795</v>
      </c>
      <c r="L1958">
        <f>IFERROR(INDEX('Data1 totsignal with smooth'!C$2:C$2058,MATCH($H1958,'Data1 totsignal with smooth'!$A$2:$A$2058,0),0),"")</f>
        <v>1433.74914550781</v>
      </c>
      <c r="M1958" s="9">
        <f t="shared" si="120"/>
        <v>0.65251454776743012</v>
      </c>
      <c r="P1958" t="str">
        <f t="shared" si="123"/>
        <v/>
      </c>
    </row>
    <row r="1959" spans="1:16" x14ac:dyDescent="0.25">
      <c r="A1959" s="5">
        <f t="shared" si="121"/>
        <v>405.32369999999997</v>
      </c>
      <c r="B1959" s="5">
        <f t="shared" si="122"/>
        <v>404.31639999999999</v>
      </c>
      <c r="C1959" s="5" t="s">
        <v>1712</v>
      </c>
      <c r="D1959" s="5" t="s">
        <v>1898</v>
      </c>
      <c r="H1959" s="5">
        <v>405.32369999999997</v>
      </c>
      <c r="I1959" s="5" t="str">
        <f>IF(IFERROR(INDEX('[1]Main v5 (no siloxanes)'!$E$2:$E$379,MATCH(A1959,'[1]Main v5 (no siloxanes)'!$E$2:$E$379,0),0),"")="","",1)</f>
        <v/>
      </c>
      <c r="K1959">
        <f>IFERROR(INDEX('Data1 totsignal with smooth'!B$2:B$2058,MATCH($H1959,'Data1 totsignal with smooth'!$A$2:$A$2058,0),0),"")</f>
        <v>1198.61145019531</v>
      </c>
      <c r="L1959">
        <f>IFERROR(INDEX('Data1 totsignal with smooth'!C$2:C$2058,MATCH($H1959,'Data1 totsignal with smooth'!$A$2:$A$2058,0),0),"")</f>
        <v>1433.74914550781</v>
      </c>
      <c r="M1959" s="9">
        <f t="shared" si="120"/>
        <v>0.83599802235333287</v>
      </c>
      <c r="P1959" t="str">
        <f t="shared" si="123"/>
        <v/>
      </c>
    </row>
    <row r="1960" spans="1:16" x14ac:dyDescent="0.25">
      <c r="A1960" s="5">
        <f t="shared" si="121"/>
        <v>409.2878</v>
      </c>
      <c r="B1960" s="5">
        <f t="shared" si="122"/>
        <v>408.28050000000002</v>
      </c>
      <c r="C1960" s="5" t="s">
        <v>2621</v>
      </c>
      <c r="D1960" s="5" t="s">
        <v>1898</v>
      </c>
      <c r="H1960" s="5">
        <v>409.2878</v>
      </c>
      <c r="I1960" s="5" t="str">
        <f>IF(IFERROR(INDEX('[1]Main v5 (no siloxanes)'!$E$2:$E$379,MATCH(A1960,'[1]Main v5 (no siloxanes)'!$E$2:$E$379,0),0),"")="","",1)</f>
        <v/>
      </c>
      <c r="K1960">
        <f>IFERROR(INDEX('Data1 totsignal with smooth'!B$2:B$2058,MATCH($H1960,'Data1 totsignal with smooth'!$A$2:$A$2058,0),0),"")</f>
        <v>1273.27600097656</v>
      </c>
      <c r="L1960">
        <f>IFERROR(INDEX('Data1 totsignal with smooth'!C$2:C$2058,MATCH($H1960,'Data1 totsignal with smooth'!$A$2:$A$2058,0),0),"")</f>
        <v>1463.92358398437</v>
      </c>
      <c r="M1960" s="9">
        <f t="shared" si="120"/>
        <v>0.86976944350542995</v>
      </c>
      <c r="P1960" t="str">
        <f t="shared" si="123"/>
        <v/>
      </c>
    </row>
    <row r="1961" spans="1:16" x14ac:dyDescent="0.25">
      <c r="A1961" s="5">
        <f t="shared" si="121"/>
        <v>409.38799999999998</v>
      </c>
      <c r="B1961" s="5">
        <f t="shared" si="122"/>
        <v>408.38069999999999</v>
      </c>
      <c r="C1961" s="5" t="s">
        <v>2423</v>
      </c>
      <c r="D1961" s="5" t="s">
        <v>2424</v>
      </c>
      <c r="H1961" s="5">
        <v>409.38799999999998</v>
      </c>
      <c r="I1961" s="5" t="str">
        <f>IF(IFERROR(INDEX('[1]Main v5 (no siloxanes)'!$E$2:$E$379,MATCH(A1961,'[1]Main v5 (no siloxanes)'!$E$2:$E$379,0),0),"")="","",1)</f>
        <v/>
      </c>
      <c r="K1961">
        <f>IFERROR(INDEX('Data1 totsignal with smooth'!B$2:B$2058,MATCH($H1961,'Data1 totsignal with smooth'!$A$2:$A$2058,0),0),"")</f>
        <v>1806.31628417968</v>
      </c>
      <c r="L1961">
        <f>IFERROR(INDEX('Data1 totsignal with smooth'!C$2:C$2058,MATCH($H1961,'Data1 totsignal with smooth'!$A$2:$A$2058,0),0),"")</f>
        <v>1546.33557128906</v>
      </c>
      <c r="M1961" s="9">
        <f t="shared" si="120"/>
        <v>1.1681269691506186</v>
      </c>
      <c r="P1961" t="str">
        <f t="shared" si="123"/>
        <v/>
      </c>
    </row>
    <row r="1962" spans="1:16" x14ac:dyDescent="0.25">
      <c r="A1962" s="5">
        <f t="shared" si="121"/>
        <v>411.3938</v>
      </c>
      <c r="B1962" s="5">
        <f t="shared" si="122"/>
        <v>410.38650000000001</v>
      </c>
      <c r="C1962" s="5" t="s">
        <v>2920</v>
      </c>
      <c r="D1962" s="5" t="s">
        <v>2921</v>
      </c>
      <c r="H1962" s="5">
        <v>411.3938</v>
      </c>
      <c r="I1962" s="5" t="str">
        <f>IF(IFERROR(INDEX('[1]Main v5 (no siloxanes)'!$E$2:$E$379,MATCH(A1962,'[1]Main v5 (no siloxanes)'!$E$2:$E$379,0),0),"")="","",1)</f>
        <v/>
      </c>
      <c r="K1962">
        <f>IFERROR(INDEX('Data1 totsignal with smooth'!B$2:B$2058,MATCH($H1962,'Data1 totsignal with smooth'!$A$2:$A$2058,0),0),"")</f>
        <v>4577.021484375</v>
      </c>
      <c r="L1962">
        <f>IFERROR(INDEX('Data1 totsignal with smooth'!C$2:C$2058,MATCH($H1962,'Data1 totsignal with smooth'!$A$2:$A$2058,0),0),"")</f>
        <v>1547.90246582031</v>
      </c>
      <c r="M1962" s="9">
        <f t="shared" si="120"/>
        <v>2.9569185303606389</v>
      </c>
      <c r="P1962" t="str">
        <f t="shared" si="123"/>
        <v/>
      </c>
    </row>
    <row r="1963" spans="1:16" x14ac:dyDescent="0.25">
      <c r="A1963" s="5">
        <f t="shared" si="121"/>
        <v>412.40159999999997</v>
      </c>
      <c r="B1963" s="5">
        <f t="shared" si="122"/>
        <v>411.39429999999999</v>
      </c>
      <c r="C1963" s="5" t="s">
        <v>1898</v>
      </c>
      <c r="D1963" s="5" t="s">
        <v>1898</v>
      </c>
      <c r="H1963" s="5">
        <v>412.40159999999997</v>
      </c>
      <c r="I1963" s="5" t="str">
        <f>IF(IFERROR(INDEX('[1]Main v5 (no siloxanes)'!$E$2:$E$379,MATCH(A1963,'[1]Main v5 (no siloxanes)'!$E$2:$E$379,0),0),"")="","",1)</f>
        <v/>
      </c>
      <c r="K1963">
        <f>IFERROR(INDEX('Data1 totsignal with smooth'!B$2:B$2058,MATCH($H1963,'Data1 totsignal with smooth'!$A$2:$A$2058,0),0),"")</f>
        <v>1728.88110351562</v>
      </c>
      <c r="L1963">
        <f>IFERROR(INDEX('Data1 totsignal with smooth'!C$2:C$2058,MATCH($H1963,'Data1 totsignal with smooth'!$A$2:$A$2058,0),0),"")</f>
        <v>1547.90246582031</v>
      </c>
      <c r="M1963" s="9">
        <f t="shared" si="120"/>
        <v>1.1169186313036852</v>
      </c>
      <c r="P1963" t="str">
        <f t="shared" si="123"/>
        <v/>
      </c>
    </row>
    <row r="1964" spans="1:16" x14ac:dyDescent="0.25">
      <c r="A1964" s="5">
        <f t="shared" si="121"/>
        <v>412.45780000000002</v>
      </c>
      <c r="B1964" s="5">
        <f t="shared" si="122"/>
        <v>411.45049999999998</v>
      </c>
      <c r="C1964" s="5" t="s">
        <v>1898</v>
      </c>
      <c r="D1964" s="5" t="s">
        <v>1898</v>
      </c>
      <c r="H1964" s="5">
        <v>412.45780000000002</v>
      </c>
      <c r="I1964" s="5" t="str">
        <f>IF(IFERROR(INDEX('[1]Main v5 (no siloxanes)'!$E$2:$E$379,MATCH(A1964,'[1]Main v5 (no siloxanes)'!$E$2:$E$379,0),0),"")="","",1)</f>
        <v/>
      </c>
      <c r="K1964">
        <f>IFERROR(INDEX('Data1 totsignal with smooth'!B$2:B$2058,MATCH($H1964,'Data1 totsignal with smooth'!$A$2:$A$2058,0),0),"")</f>
        <v>547.86267089843705</v>
      </c>
      <c r="L1964">
        <f>IFERROR(INDEX('Data1 totsignal with smooth'!C$2:C$2058,MATCH($H1964,'Data1 totsignal with smooth'!$A$2:$A$2058,0),0),"")</f>
        <v>1547.90246582031</v>
      </c>
      <c r="M1964" s="9">
        <f t="shared" si="120"/>
        <v>0.35393875453780449</v>
      </c>
      <c r="P1964" t="str">
        <f t="shared" si="123"/>
        <v/>
      </c>
    </row>
    <row r="1965" spans="1:16" x14ac:dyDescent="0.25">
      <c r="A1965" s="5">
        <f t="shared" si="121"/>
        <v>413.4067</v>
      </c>
      <c r="B1965" s="5">
        <f t="shared" si="122"/>
        <v>412.39940000000001</v>
      </c>
      <c r="C1965" s="5" t="s">
        <v>1725</v>
      </c>
      <c r="D1965" s="5" t="s">
        <v>1898</v>
      </c>
      <c r="H1965" s="5">
        <v>413.4067</v>
      </c>
      <c r="I1965" s="5" t="str">
        <f>IF(IFERROR(INDEX('[1]Main v5 (no siloxanes)'!$E$2:$E$379,MATCH(A1965,'[1]Main v5 (no siloxanes)'!$E$2:$E$379,0),0),"")="","",1)</f>
        <v/>
      </c>
      <c r="K1965">
        <f>IFERROR(INDEX('Data1 totsignal with smooth'!B$2:B$2058,MATCH($H1965,'Data1 totsignal with smooth'!$A$2:$A$2058,0),0),"")</f>
        <v>2223.73461914062</v>
      </c>
      <c r="L1965">
        <f>IFERROR(INDEX('Data1 totsignal with smooth'!C$2:C$2058,MATCH($H1965,'Data1 totsignal with smooth'!$A$2:$A$2058,0),0),"")</f>
        <v>1546.33557128906</v>
      </c>
      <c r="M1965" s="9">
        <f t="shared" ref="M1965:M2028" si="124">IFERROR(K1965/L1965,"")</f>
        <v>1.4380672995104582</v>
      </c>
      <c r="P1965" t="str">
        <f t="shared" si="123"/>
        <v/>
      </c>
    </row>
    <row r="1966" spans="1:16" x14ac:dyDescent="0.25">
      <c r="A1966" s="5">
        <f t="shared" si="121"/>
        <v>415.02940000000001</v>
      </c>
      <c r="B1966" s="5">
        <f t="shared" si="122"/>
        <v>414.02210000000002</v>
      </c>
      <c r="C1966" s="5" t="s">
        <v>1727</v>
      </c>
      <c r="D1966" s="5" t="s">
        <v>1898</v>
      </c>
      <c r="H1966" s="5">
        <v>415.02940000000001</v>
      </c>
      <c r="I1966" s="5" t="str">
        <f>IF(IFERROR(INDEX('[1]Main v5 (no siloxanes)'!$E$2:$E$379,MATCH(A1966,'[1]Main v5 (no siloxanes)'!$E$2:$E$379,0),0),"")="","",1)</f>
        <v/>
      </c>
      <c r="K1966">
        <f>IFERROR(INDEX('Data1 totsignal with smooth'!B$2:B$2058,MATCH($H1966,'Data1 totsignal with smooth'!$A$2:$A$2058,0),0),"")</f>
        <v>1433.74914550781</v>
      </c>
      <c r="L1966">
        <f>IFERROR(INDEX('Data1 totsignal with smooth'!C$2:C$2058,MATCH($H1966,'Data1 totsignal with smooth'!$A$2:$A$2058,0),0),"")</f>
        <v>1463.92358398437</v>
      </c>
      <c r="M1966" s="9">
        <f t="shared" si="124"/>
        <v>0.97938796887578372</v>
      </c>
      <c r="P1966" t="str">
        <f t="shared" si="123"/>
        <v/>
      </c>
    </row>
    <row r="1967" spans="1:16" x14ac:dyDescent="0.25">
      <c r="A1967" s="5">
        <f t="shared" si="121"/>
        <v>415.05829999999997</v>
      </c>
      <c r="B1967" s="5">
        <f t="shared" si="122"/>
        <v>414.05099999999999</v>
      </c>
      <c r="C1967" s="5" t="s">
        <v>1728</v>
      </c>
      <c r="D1967" s="5" t="s">
        <v>1898</v>
      </c>
      <c r="H1967" s="5">
        <v>415.05829999999997</v>
      </c>
      <c r="I1967" s="5" t="str">
        <f>IF(IFERROR(INDEX('[1]Main v5 (no siloxanes)'!$E$2:$E$379,MATCH(A1967,'[1]Main v5 (no siloxanes)'!$E$2:$E$379,0),0),"")="","",1)</f>
        <v/>
      </c>
      <c r="K1967">
        <f>IFERROR(INDEX('Data1 totsignal with smooth'!B$2:B$2058,MATCH($H1967,'Data1 totsignal with smooth'!$A$2:$A$2058,0),0),"")</f>
        <v>802.63006591796795</v>
      </c>
      <c r="L1967">
        <f>IFERROR(INDEX('Data1 totsignal with smooth'!C$2:C$2058,MATCH($H1967,'Data1 totsignal with smooth'!$A$2:$A$2058,0),0),"")</f>
        <v>1433.74914550781</v>
      </c>
      <c r="M1967" s="9">
        <f t="shared" si="124"/>
        <v>0.55981206226539004</v>
      </c>
      <c r="P1967" t="str">
        <f t="shared" si="123"/>
        <v/>
      </c>
    </row>
    <row r="1968" spans="1:16" x14ac:dyDescent="0.25">
      <c r="A1968" s="5">
        <f t="shared" si="121"/>
        <v>415.09559999999999</v>
      </c>
      <c r="B1968" s="5">
        <f t="shared" si="122"/>
        <v>414.0883</v>
      </c>
      <c r="C1968" s="5" t="s">
        <v>1729</v>
      </c>
      <c r="D1968" s="5" t="s">
        <v>1898</v>
      </c>
      <c r="H1968" s="5">
        <v>415.09559999999999</v>
      </c>
      <c r="I1968" s="5" t="str">
        <f>IF(IFERROR(INDEX('[1]Main v5 (no siloxanes)'!$E$2:$E$379,MATCH(A1968,'[1]Main v5 (no siloxanes)'!$E$2:$E$379,0),0),"")="","",1)</f>
        <v/>
      </c>
      <c r="K1968">
        <f>IFERROR(INDEX('Data1 totsignal with smooth'!B$2:B$2058,MATCH($H1968,'Data1 totsignal with smooth'!$A$2:$A$2058,0),0),"")</f>
        <v>582.03039550781205</v>
      </c>
      <c r="L1968">
        <f>IFERROR(INDEX('Data1 totsignal with smooth'!C$2:C$2058,MATCH($H1968,'Data1 totsignal with smooth'!$A$2:$A$2058,0),0),"")</f>
        <v>1433.74914550781</v>
      </c>
      <c r="M1968" s="9">
        <f t="shared" si="124"/>
        <v>0.40594995109947674</v>
      </c>
      <c r="P1968" t="str">
        <f t="shared" si="123"/>
        <v/>
      </c>
    </row>
    <row r="1969" spans="1:16" x14ac:dyDescent="0.25">
      <c r="A1969" s="5">
        <f t="shared" si="121"/>
        <v>415.42599999999999</v>
      </c>
      <c r="B1969" s="5">
        <f t="shared" si="122"/>
        <v>414.4187</v>
      </c>
      <c r="C1969" s="5" t="s">
        <v>2623</v>
      </c>
      <c r="D1969" s="5" t="s">
        <v>1898</v>
      </c>
      <c r="H1969" s="5">
        <v>415.42599999999999</v>
      </c>
      <c r="I1969" s="5" t="str">
        <f>IF(IFERROR(INDEX('[1]Main v5 (no siloxanes)'!$E$2:$E$379,MATCH(A1969,'[1]Main v5 (no siloxanes)'!$E$2:$E$379,0),0),"")="","",1)</f>
        <v/>
      </c>
      <c r="K1969">
        <f>IFERROR(INDEX('Data1 totsignal with smooth'!B$2:B$2058,MATCH($H1969,'Data1 totsignal with smooth'!$A$2:$A$2058,0),0),"")</f>
        <v>1905.75048828125</v>
      </c>
      <c r="L1969">
        <f>IFERROR(INDEX('Data1 totsignal with smooth'!C$2:C$2058,MATCH($H1969,'Data1 totsignal with smooth'!$A$2:$A$2058,0),0),"")</f>
        <v>1433.74914550781</v>
      </c>
      <c r="M1969" s="9">
        <f t="shared" si="124"/>
        <v>1.3292077587298334</v>
      </c>
      <c r="P1969" t="str">
        <f t="shared" si="123"/>
        <v/>
      </c>
    </row>
    <row r="1970" spans="1:16" x14ac:dyDescent="0.25">
      <c r="A1970" s="5">
        <f t="shared" si="121"/>
        <v>416.04070000000002</v>
      </c>
      <c r="B1970" s="5">
        <f t="shared" si="122"/>
        <v>415.03339999999997</v>
      </c>
      <c r="C1970" s="5" t="s">
        <v>1731</v>
      </c>
      <c r="D1970" s="5" t="s">
        <v>1898</v>
      </c>
      <c r="H1970" s="5">
        <v>416.04070000000002</v>
      </c>
      <c r="I1970" s="5" t="str">
        <f>IF(IFERROR(INDEX('[1]Main v5 (no siloxanes)'!$E$2:$E$379,MATCH(A1970,'[1]Main v5 (no siloxanes)'!$E$2:$E$379,0),0),"")="","",1)</f>
        <v/>
      </c>
      <c r="K1970">
        <f>IFERROR(INDEX('Data1 totsignal with smooth'!B$2:B$2058,MATCH($H1970,'Data1 totsignal with smooth'!$A$2:$A$2058,0),0),"")</f>
        <v>966.96057128906205</v>
      </c>
      <c r="L1970">
        <f>IFERROR(INDEX('Data1 totsignal with smooth'!C$2:C$2058,MATCH($H1970,'Data1 totsignal with smooth'!$A$2:$A$2058,0),0),"")</f>
        <v>1433.74914550781</v>
      </c>
      <c r="M1970" s="9">
        <f t="shared" si="124"/>
        <v>0.67442800180123608</v>
      </c>
      <c r="P1970" t="str">
        <f t="shared" si="123"/>
        <v/>
      </c>
    </row>
    <row r="1971" spans="1:16" x14ac:dyDescent="0.25">
      <c r="A1971" s="5">
        <f t="shared" si="121"/>
        <v>417.01130000000001</v>
      </c>
      <c r="B1971" s="5">
        <f t="shared" si="122"/>
        <v>416.00400000000002</v>
      </c>
      <c r="C1971" s="5" t="s">
        <v>1732</v>
      </c>
      <c r="D1971" s="5" t="s">
        <v>1898</v>
      </c>
      <c r="H1971" s="5">
        <v>417.01130000000001</v>
      </c>
      <c r="I1971" s="5" t="str">
        <f>IF(IFERROR(INDEX('[1]Main v5 (no siloxanes)'!$E$2:$E$379,MATCH(A1971,'[1]Main v5 (no siloxanes)'!$E$2:$E$379,0),0),"")="","",1)</f>
        <v/>
      </c>
      <c r="K1971">
        <f>IFERROR(INDEX('Data1 totsignal with smooth'!B$2:B$2058,MATCH($H1971,'Data1 totsignal with smooth'!$A$2:$A$2058,0),0),"")</f>
        <v>672.15557861328102</v>
      </c>
      <c r="L1971">
        <f>IFERROR(INDEX('Data1 totsignal with smooth'!C$2:C$2058,MATCH($H1971,'Data1 totsignal with smooth'!$A$2:$A$2058,0),0),"")</f>
        <v>1463.92358398437</v>
      </c>
      <c r="M1971" s="9">
        <f t="shared" si="124"/>
        <v>0.4591466289407477</v>
      </c>
      <c r="P1971" t="str">
        <f t="shared" si="123"/>
        <v/>
      </c>
    </row>
    <row r="1972" spans="1:16" x14ac:dyDescent="0.25">
      <c r="A1972" s="5">
        <f t="shared" si="121"/>
        <v>417.041</v>
      </c>
      <c r="B1972" s="5">
        <f t="shared" si="122"/>
        <v>416.03370000000001</v>
      </c>
      <c r="C1972" s="5" t="s">
        <v>2624</v>
      </c>
      <c r="D1972" s="5" t="s">
        <v>1898</v>
      </c>
      <c r="H1972" s="5">
        <v>417.041</v>
      </c>
      <c r="I1972" s="5" t="str">
        <f>IF(IFERROR(INDEX('[1]Main v5 (no siloxanes)'!$E$2:$E$379,MATCH(A1972,'[1]Main v5 (no siloxanes)'!$E$2:$E$379,0),0),"")="","",1)</f>
        <v/>
      </c>
      <c r="K1972">
        <f>IFERROR(INDEX('Data1 totsignal with smooth'!B$2:B$2058,MATCH($H1972,'Data1 totsignal with smooth'!$A$2:$A$2058,0),0),"")</f>
        <v>803.834716796875</v>
      </c>
      <c r="L1972">
        <f>IFERROR(INDEX('Data1 totsignal with smooth'!C$2:C$2058,MATCH($H1972,'Data1 totsignal with smooth'!$A$2:$A$2058,0),0),"")</f>
        <v>1547.90246582031</v>
      </c>
      <c r="M1972" s="9">
        <f t="shared" si="124"/>
        <v>0.51930579254609766</v>
      </c>
      <c r="P1972" t="str">
        <f t="shared" si="123"/>
        <v/>
      </c>
    </row>
    <row r="1973" spans="1:16" x14ac:dyDescent="0.25">
      <c r="A1973" s="5">
        <f t="shared" si="121"/>
        <v>418.64699999999999</v>
      </c>
      <c r="B1973" s="5">
        <f t="shared" si="122"/>
        <v>417.6397</v>
      </c>
      <c r="C1973" s="5" t="s">
        <v>1898</v>
      </c>
      <c r="D1973" s="5" t="s">
        <v>1898</v>
      </c>
      <c r="H1973" s="5">
        <v>418.64699999999999</v>
      </c>
      <c r="I1973" s="5" t="str">
        <f>IF(IFERROR(INDEX('[1]Main v5 (no siloxanes)'!$E$2:$E$379,MATCH(A1973,'[1]Main v5 (no siloxanes)'!$E$2:$E$379,0),0),"")="","",1)</f>
        <v/>
      </c>
      <c r="K1973">
        <f>IFERROR(INDEX('Data1 totsignal with smooth'!B$2:B$2058,MATCH($H1973,'Data1 totsignal with smooth'!$A$2:$A$2058,0),0),"")</f>
        <v>301.502349853515</v>
      </c>
      <c r="L1973">
        <f>IFERROR(INDEX('Data1 totsignal with smooth'!C$2:C$2058,MATCH($H1973,'Data1 totsignal with smooth'!$A$2:$A$2058,0),0),"")</f>
        <v>1728.88110351562</v>
      </c>
      <c r="M1973" s="9">
        <f t="shared" si="124"/>
        <v>0.17439160462823058</v>
      </c>
      <c r="P1973" t="str">
        <f t="shared" si="123"/>
        <v/>
      </c>
    </row>
    <row r="1974" spans="1:16" x14ac:dyDescent="0.25">
      <c r="A1974" s="5">
        <f t="shared" si="121"/>
        <v>419.30340000000001</v>
      </c>
      <c r="B1974" s="5">
        <f t="shared" si="122"/>
        <v>418.29610000000002</v>
      </c>
      <c r="C1974" s="5" t="s">
        <v>1734</v>
      </c>
      <c r="D1974" s="5" t="s">
        <v>1898</v>
      </c>
      <c r="H1974" s="5">
        <v>419.30340000000001</v>
      </c>
      <c r="I1974" s="5" t="str">
        <f>IF(IFERROR(INDEX('[1]Main v5 (no siloxanes)'!$E$2:$E$379,MATCH(A1974,'[1]Main v5 (no siloxanes)'!$E$2:$E$379,0),0),"")="","",1)</f>
        <v/>
      </c>
      <c r="K1974">
        <f>IFERROR(INDEX('Data1 totsignal with smooth'!B$2:B$2058,MATCH($H1974,'Data1 totsignal with smooth'!$A$2:$A$2058,0),0),"")</f>
        <v>3071.3994140625</v>
      </c>
      <c r="L1974">
        <f>IFERROR(INDEX('Data1 totsignal with smooth'!C$2:C$2058,MATCH($H1974,'Data1 totsignal with smooth'!$A$2:$A$2058,0),0),"")</f>
        <v>1806.31628417968</v>
      </c>
      <c r="M1974" s="9">
        <f t="shared" si="124"/>
        <v>1.7003663427954669</v>
      </c>
      <c r="P1974" t="str">
        <f t="shared" si="123"/>
        <v/>
      </c>
    </row>
    <row r="1975" spans="1:16" x14ac:dyDescent="0.25">
      <c r="A1975" s="5">
        <f t="shared" si="121"/>
        <v>419.3288</v>
      </c>
      <c r="B1975" s="5">
        <f t="shared" si="122"/>
        <v>418.32150000000001</v>
      </c>
      <c r="C1975" s="5" t="s">
        <v>1736</v>
      </c>
      <c r="D1975" s="5" t="s">
        <v>1898</v>
      </c>
      <c r="H1975" s="5">
        <v>419.3288</v>
      </c>
      <c r="I1975" s="5" t="str">
        <f>IF(IFERROR(INDEX('[1]Main v5 (no siloxanes)'!$E$2:$E$379,MATCH(A1975,'[1]Main v5 (no siloxanes)'!$E$2:$E$379,0),0),"")="","",1)</f>
        <v/>
      </c>
      <c r="K1975">
        <f>IFERROR(INDEX('Data1 totsignal with smooth'!B$2:B$2058,MATCH($H1975,'Data1 totsignal with smooth'!$A$2:$A$2058,0),0),"")</f>
        <v>3255.05590820312</v>
      </c>
      <c r="L1975">
        <f>IFERROR(INDEX('Data1 totsignal with smooth'!C$2:C$2058,MATCH($H1975,'Data1 totsignal with smooth'!$A$2:$A$2058,0),0),"")</f>
        <v>1806.31628417968</v>
      </c>
      <c r="M1975" s="9">
        <f t="shared" si="124"/>
        <v>1.8020409474863204</v>
      </c>
      <c r="P1975" t="str">
        <f t="shared" si="123"/>
        <v/>
      </c>
    </row>
    <row r="1976" spans="1:16" x14ac:dyDescent="0.25">
      <c r="A1976" s="5">
        <f t="shared" si="121"/>
        <v>420.30560000000003</v>
      </c>
      <c r="B1976" s="5">
        <f t="shared" si="122"/>
        <v>419.29829999999998</v>
      </c>
      <c r="C1976" s="5" t="s">
        <v>1738</v>
      </c>
      <c r="D1976" s="5" t="s">
        <v>1898</v>
      </c>
      <c r="H1976" s="5">
        <v>420.30560000000003</v>
      </c>
      <c r="I1976" s="5" t="str">
        <f>IF(IFERROR(INDEX('[1]Main v5 (no siloxanes)'!$E$2:$E$379,MATCH(A1976,'[1]Main v5 (no siloxanes)'!$E$2:$E$379,0),0),"")="","",1)</f>
        <v/>
      </c>
      <c r="K1976">
        <f>IFERROR(INDEX('Data1 totsignal with smooth'!B$2:B$2058,MATCH($H1976,'Data1 totsignal with smooth'!$A$2:$A$2058,0),0),"")</f>
        <v>905.3876953125</v>
      </c>
      <c r="L1976">
        <f>IFERROR(INDEX('Data1 totsignal with smooth'!C$2:C$2058,MATCH($H1976,'Data1 totsignal with smooth'!$A$2:$A$2058,0),0),"")</f>
        <v>1806.31628417968</v>
      </c>
      <c r="M1976" s="9">
        <f t="shared" si="124"/>
        <v>0.50123430942974223</v>
      </c>
      <c r="P1976" t="str">
        <f t="shared" si="123"/>
        <v/>
      </c>
    </row>
    <row r="1977" spans="1:16" x14ac:dyDescent="0.25">
      <c r="A1977" s="5">
        <f t="shared" si="121"/>
        <v>420.32530000000003</v>
      </c>
      <c r="B1977" s="5">
        <f t="shared" si="122"/>
        <v>419.31799999999998</v>
      </c>
      <c r="C1977" s="5" t="s">
        <v>1739</v>
      </c>
      <c r="D1977" s="5" t="s">
        <v>1898</v>
      </c>
      <c r="H1977" s="5">
        <v>420.32530000000003</v>
      </c>
      <c r="I1977" s="5" t="str">
        <f>IF(IFERROR(INDEX('[1]Main v5 (no siloxanes)'!$E$2:$E$379,MATCH(A1977,'[1]Main v5 (no siloxanes)'!$E$2:$E$379,0),0),"")="","",1)</f>
        <v/>
      </c>
      <c r="K1977">
        <f>IFERROR(INDEX('Data1 totsignal with smooth'!B$2:B$2058,MATCH($H1977,'Data1 totsignal with smooth'!$A$2:$A$2058,0),0),"")</f>
        <v>1075.25170898437</v>
      </c>
      <c r="L1977">
        <f>IFERROR(INDEX('Data1 totsignal with smooth'!C$2:C$2058,MATCH($H1977,'Data1 totsignal with smooth'!$A$2:$A$2058,0),0),"")</f>
        <v>1806.31628417968</v>
      </c>
      <c r="M1977" s="9">
        <f t="shared" si="124"/>
        <v>0.59527321898262386</v>
      </c>
      <c r="P1977" t="str">
        <f t="shared" si="123"/>
        <v/>
      </c>
    </row>
    <row r="1978" spans="1:16" x14ac:dyDescent="0.25">
      <c r="A1978" s="5">
        <f t="shared" si="121"/>
        <v>420.36579999999998</v>
      </c>
      <c r="B1978" s="5">
        <f t="shared" si="122"/>
        <v>419.35849999999999</v>
      </c>
      <c r="C1978" s="5" t="s">
        <v>1740</v>
      </c>
      <c r="D1978" s="5" t="s">
        <v>1898</v>
      </c>
      <c r="H1978" s="5">
        <v>420.36579999999998</v>
      </c>
      <c r="I1978" s="5" t="str">
        <f>IF(IFERROR(INDEX('[1]Main v5 (no siloxanes)'!$E$2:$E$379,MATCH(A1978,'[1]Main v5 (no siloxanes)'!$E$2:$E$379,0),0),"")="","",1)</f>
        <v/>
      </c>
      <c r="K1978">
        <f>IFERROR(INDEX('Data1 totsignal with smooth'!B$2:B$2058,MATCH($H1978,'Data1 totsignal with smooth'!$A$2:$A$2058,0),0),"")</f>
        <v>628.71270751953102</v>
      </c>
      <c r="L1978">
        <f>IFERROR(INDEX('Data1 totsignal with smooth'!C$2:C$2058,MATCH($H1978,'Data1 totsignal with smooth'!$A$2:$A$2058,0),0),"")</f>
        <v>1905.75048828125</v>
      </c>
      <c r="M1978" s="9">
        <f t="shared" si="124"/>
        <v>0.32990294972273715</v>
      </c>
      <c r="P1978" t="str">
        <f t="shared" si="123"/>
        <v/>
      </c>
    </row>
    <row r="1979" spans="1:16" x14ac:dyDescent="0.25">
      <c r="A1979" s="5">
        <f t="shared" si="121"/>
        <v>429.0881</v>
      </c>
      <c r="B1979" s="5">
        <f t="shared" si="122"/>
        <v>428.08080000000001</v>
      </c>
      <c r="C1979" s="5" t="s">
        <v>2364</v>
      </c>
      <c r="D1979" s="5" t="s">
        <v>2363</v>
      </c>
      <c r="E1979" s="5">
        <v>429.0942</v>
      </c>
      <c r="G1979" s="5">
        <v>429.08569999999997</v>
      </c>
      <c r="H1979" s="5">
        <v>429.08429999999998</v>
      </c>
      <c r="I1979" s="5" t="str">
        <f>IF(IFERROR(INDEX('[1]Main v5 (no siloxanes)'!$E$2:$E$379,MATCH(A1979,'[1]Main v5 (no siloxanes)'!$E$2:$E$379,0),0),"")="","",1)</f>
        <v/>
      </c>
      <c r="K1979">
        <f>IFERROR(INDEX('Data1 totsignal with smooth'!B$2:B$2058,MATCH($H1979,'Data1 totsignal with smooth'!$A$2:$A$2058,0),0),"")</f>
        <v>42073.52734375</v>
      </c>
      <c r="L1979">
        <f>IFERROR(INDEX('Data1 totsignal with smooth'!C$2:C$2058,MATCH($H1979,'Data1 totsignal with smooth'!$A$2:$A$2058,0),0),"")</f>
        <v>2194.52905273437</v>
      </c>
      <c r="M1979" s="9">
        <f t="shared" si="124"/>
        <v>19.172007447942708</v>
      </c>
      <c r="N1979">
        <v>614.74090999999999</v>
      </c>
      <c r="O1979">
        <v>3.6673268999999999</v>
      </c>
      <c r="P1979">
        <f t="shared" si="123"/>
        <v>167.62642839393456</v>
      </c>
    </row>
    <row r="1980" spans="1:16" x14ac:dyDescent="0.25">
      <c r="A1980" s="5">
        <f t="shared" si="121"/>
        <v>429.1189</v>
      </c>
      <c r="B1980" s="5">
        <f t="shared" si="122"/>
        <v>428.11160000000001</v>
      </c>
      <c r="C1980" s="5" t="s">
        <v>1749</v>
      </c>
      <c r="D1980" s="5" t="s">
        <v>1898</v>
      </c>
      <c r="G1980" s="5">
        <v>429.11880000000002</v>
      </c>
      <c r="H1980" s="5">
        <v>429.11900000000003</v>
      </c>
      <c r="I1980" s="5" t="str">
        <f>IF(IFERROR(INDEX('[1]Main v5 (no siloxanes)'!$E$2:$E$379,MATCH(A1980,'[1]Main v5 (no siloxanes)'!$E$2:$E$379,0),0),"")="","",1)</f>
        <v/>
      </c>
      <c r="K1980">
        <f>IFERROR(INDEX('Data1 totsignal with smooth'!B$2:B$2058,MATCH($H1980,'Data1 totsignal with smooth'!$A$2:$A$2058,0),0),"")</f>
        <v>9422.8759765625</v>
      </c>
      <c r="L1980">
        <f>IFERROR(INDEX('Data1 totsignal with smooth'!C$2:C$2058,MATCH($H1980,'Data1 totsignal with smooth'!$A$2:$A$2058,0),0),"")</f>
        <v>2223.73461914062</v>
      </c>
      <c r="M1980" s="9">
        <f t="shared" si="124"/>
        <v>4.2374102986281903</v>
      </c>
      <c r="P1980" t="str">
        <f t="shared" si="123"/>
        <v/>
      </c>
    </row>
    <row r="1981" spans="1:16" x14ac:dyDescent="0.25">
      <c r="A1981" s="5">
        <f t="shared" si="121"/>
        <v>430.089</v>
      </c>
      <c r="B1981" s="5">
        <f t="shared" si="122"/>
        <v>429.08170000000001</v>
      </c>
      <c r="C1981" s="5" t="s">
        <v>2364</v>
      </c>
      <c r="D1981" s="5" t="s">
        <v>2829</v>
      </c>
      <c r="E1981" s="5">
        <v>430.09500000000003</v>
      </c>
      <c r="G1981" s="5">
        <v>430.08550000000002</v>
      </c>
      <c r="H1981" s="5">
        <v>430.08640000000003</v>
      </c>
      <c r="I1981" s="5" t="str">
        <f>IF(IFERROR(INDEX('[1]Main v5 (no siloxanes)'!$E$2:$E$379,MATCH(A1981,'[1]Main v5 (no siloxanes)'!$E$2:$E$379,0),0),"")="","",1)</f>
        <v/>
      </c>
      <c r="K1981">
        <f>IFERROR(INDEX('Data1 totsignal with smooth'!B$2:B$2058,MATCH($H1981,'Data1 totsignal with smooth'!$A$2:$A$2058,0),0),"")</f>
        <v>18722.4453125</v>
      </c>
      <c r="L1981">
        <f>IFERROR(INDEX('Data1 totsignal with smooth'!C$2:C$2058,MATCH($H1981,'Data1 totsignal with smooth'!$A$2:$A$2058,0),0),"")</f>
        <v>2392.26440429687</v>
      </c>
      <c r="M1981" s="9">
        <f t="shared" si="124"/>
        <v>7.8262441554836695</v>
      </c>
      <c r="N1981">
        <v>180.95526000000001</v>
      </c>
      <c r="O1981">
        <v>3.6895704</v>
      </c>
      <c r="P1981">
        <f t="shared" si="123"/>
        <v>49.045075816956903</v>
      </c>
    </row>
    <row r="1982" spans="1:16" x14ac:dyDescent="0.25">
      <c r="A1982" s="5">
        <f t="shared" si="121"/>
        <v>430.12459999999999</v>
      </c>
      <c r="B1982" s="5">
        <f t="shared" si="122"/>
        <v>429.1173</v>
      </c>
      <c r="C1982" s="5" t="s">
        <v>2626</v>
      </c>
      <c r="D1982" s="5" t="s">
        <v>1898</v>
      </c>
      <c r="G1982" s="5">
        <v>430.1232</v>
      </c>
      <c r="H1982" s="5">
        <v>430.12599999999998</v>
      </c>
      <c r="I1982" s="5" t="str">
        <f>IF(IFERROR(INDEX('[1]Main v5 (no siloxanes)'!$E$2:$E$379,MATCH(A1982,'[1]Main v5 (no siloxanes)'!$E$2:$E$379,0),0),"")="","",1)</f>
        <v/>
      </c>
      <c r="K1982">
        <f>IFERROR(INDEX('Data1 totsignal with smooth'!B$2:B$2058,MATCH($H1982,'Data1 totsignal with smooth'!$A$2:$A$2058,0),0),"")</f>
        <v>3572.29638671875</v>
      </c>
      <c r="L1982">
        <f>IFERROR(INDEX('Data1 totsignal with smooth'!C$2:C$2058,MATCH($H1982,'Data1 totsignal with smooth'!$A$2:$A$2058,0),0),"")</f>
        <v>2392.26440429687</v>
      </c>
      <c r="M1982" s="9">
        <f t="shared" si="124"/>
        <v>1.4932698828366813</v>
      </c>
      <c r="P1982" t="str">
        <f t="shared" si="123"/>
        <v/>
      </c>
    </row>
    <row r="1983" spans="1:16" x14ac:dyDescent="0.25">
      <c r="A1983" s="5">
        <f t="shared" si="121"/>
        <v>431.0865</v>
      </c>
      <c r="B1983" s="5">
        <f t="shared" si="122"/>
        <v>430.07920000000001</v>
      </c>
      <c r="C1983" s="5" t="s">
        <v>2364</v>
      </c>
      <c r="D1983" s="5" t="s">
        <v>2829</v>
      </c>
      <c r="E1983" s="5">
        <v>431.08249999999998</v>
      </c>
      <c r="G1983" s="5">
        <v>431.09309999999999</v>
      </c>
      <c r="H1983" s="5">
        <v>431.084</v>
      </c>
      <c r="I1983" s="5" t="str">
        <f>IF(IFERROR(INDEX('[1]Main v5 (no siloxanes)'!$E$2:$E$379,MATCH(A1983,'[1]Main v5 (no siloxanes)'!$E$2:$E$379,0),0),"")="","",1)</f>
        <v/>
      </c>
      <c r="K1983">
        <f>IFERROR(INDEX('Data1 totsignal with smooth'!B$2:B$2058,MATCH($H1983,'Data1 totsignal with smooth'!$A$2:$A$2058,0),0),"")</f>
        <v>20208.703125</v>
      </c>
      <c r="L1983">
        <f>IFERROR(INDEX('Data1 totsignal with smooth'!C$2:C$2058,MATCH($H1983,'Data1 totsignal with smooth'!$A$2:$A$2058,0),0),"")</f>
        <v>2392.26440429687</v>
      </c>
      <c r="M1983" s="9">
        <f t="shared" si="124"/>
        <v>8.4475207208292282</v>
      </c>
      <c r="N1983">
        <v>199.24088</v>
      </c>
      <c r="O1983">
        <v>4.0476169999999998</v>
      </c>
      <c r="P1983">
        <f t="shared" si="123"/>
        <v>49.224242313440236</v>
      </c>
    </row>
    <row r="1984" spans="1:16" x14ac:dyDescent="0.25">
      <c r="A1984" s="5">
        <f t="shared" si="121"/>
        <v>431.66370000000001</v>
      </c>
      <c r="B1984" s="5">
        <f t="shared" si="122"/>
        <v>430.65640000000002</v>
      </c>
      <c r="C1984" s="5" t="s">
        <v>1898</v>
      </c>
      <c r="H1984" s="5">
        <v>431.66370000000001</v>
      </c>
      <c r="I1984" s="5" t="str">
        <f>IF(IFERROR(INDEX('[1]Main v5 (no siloxanes)'!$E$2:$E$379,MATCH(A1984,'[1]Main v5 (no siloxanes)'!$E$2:$E$379,0),0),"")="","",1)</f>
        <v/>
      </c>
      <c r="K1984">
        <f>IFERROR(INDEX('Data1 totsignal with smooth'!B$2:B$2058,MATCH($H1984,'Data1 totsignal with smooth'!$A$2:$A$2058,0),0),"")</f>
        <v>398.10403442382801</v>
      </c>
      <c r="L1984">
        <f>IFERROR(INDEX('Data1 totsignal with smooth'!C$2:C$2058,MATCH($H1984,'Data1 totsignal with smooth'!$A$2:$A$2058,0),0),"")</f>
        <v>2392.26440429687</v>
      </c>
      <c r="M1984" s="9">
        <f t="shared" si="124"/>
        <v>0.16641305773257034</v>
      </c>
      <c r="P1984" t="str">
        <f t="shared" si="123"/>
        <v/>
      </c>
    </row>
    <row r="1985" spans="1:16" x14ac:dyDescent="0.25">
      <c r="A1985" s="5">
        <f t="shared" si="121"/>
        <v>432.08199999999999</v>
      </c>
      <c r="B1985" s="5">
        <f t="shared" si="122"/>
        <v>431.07470000000001</v>
      </c>
      <c r="C1985" s="5" t="s">
        <v>2628</v>
      </c>
      <c r="D1985" s="5" t="s">
        <v>1898</v>
      </c>
      <c r="H1985" s="5">
        <v>432.08199999999999</v>
      </c>
      <c r="I1985" s="5" t="str">
        <f>IF(IFERROR(INDEX('[1]Main v5 (no siloxanes)'!$E$2:$E$379,MATCH(A1985,'[1]Main v5 (no siloxanes)'!$E$2:$E$379,0),0),"")="","",1)</f>
        <v/>
      </c>
      <c r="K1985">
        <f>IFERROR(INDEX('Data1 totsignal with smooth'!B$2:B$2058,MATCH($H1985,'Data1 totsignal with smooth'!$A$2:$A$2058,0),0),"")</f>
        <v>7217.13232421875</v>
      </c>
      <c r="L1985">
        <f>IFERROR(INDEX('Data1 totsignal with smooth'!C$2:C$2058,MATCH($H1985,'Data1 totsignal with smooth'!$A$2:$A$2058,0),0),"")</f>
        <v>2392.26440429687</v>
      </c>
      <c r="M1985" s="9">
        <f t="shared" si="124"/>
        <v>3.0168623130686076</v>
      </c>
      <c r="P1985" t="str">
        <f t="shared" si="123"/>
        <v/>
      </c>
    </row>
    <row r="1986" spans="1:16" x14ac:dyDescent="0.25">
      <c r="A1986" s="5">
        <f t="shared" ref="A1986:A2049" si="125">VALUE(FIXED(AVERAGE(E1986:H1986),4))</f>
        <v>433.03930000000003</v>
      </c>
      <c r="B1986" s="5">
        <f t="shared" ref="B1986:B2049" si="126">VALUE(FIXED(A1986-1.007276,4))</f>
        <v>432.03199999999998</v>
      </c>
      <c r="C1986" s="5" t="s">
        <v>1757</v>
      </c>
      <c r="D1986" s="5" t="s">
        <v>1898</v>
      </c>
      <c r="G1986" s="5">
        <v>433.0378</v>
      </c>
      <c r="H1986" s="5">
        <v>433.04070000000002</v>
      </c>
      <c r="I1986" s="5" t="str">
        <f>IF(IFERROR(INDEX('[1]Main v5 (no siloxanes)'!$E$2:$E$379,MATCH(A1986,'[1]Main v5 (no siloxanes)'!$E$2:$E$379,0),0),"")="","",1)</f>
        <v/>
      </c>
      <c r="K1986">
        <f>IFERROR(INDEX('Data1 totsignal with smooth'!B$2:B$2058,MATCH($H1986,'Data1 totsignal with smooth'!$A$2:$A$2058,0),0),"")</f>
        <v>5283.82080078125</v>
      </c>
      <c r="L1986">
        <f>IFERROR(INDEX('Data1 totsignal with smooth'!C$2:C$2058,MATCH($H1986,'Data1 totsignal with smooth'!$A$2:$A$2058,0),0),"")</f>
        <v>2392.26440429687</v>
      </c>
      <c r="M1986" s="9">
        <f t="shared" si="124"/>
        <v>2.2087110401721088</v>
      </c>
      <c r="P1986" t="str">
        <f t="shared" ref="P1986:P2049" si="127">IFERROR(N1986/O1986,"")</f>
        <v/>
      </c>
    </row>
    <row r="1987" spans="1:16" x14ac:dyDescent="0.25">
      <c r="A1987" s="5">
        <f t="shared" si="125"/>
        <v>433.0598</v>
      </c>
      <c r="B1987" s="5">
        <f t="shared" si="126"/>
        <v>432.05250000000001</v>
      </c>
      <c r="C1987" s="5" t="s">
        <v>1758</v>
      </c>
      <c r="D1987" s="5" t="s">
        <v>1898</v>
      </c>
      <c r="E1987" s="5">
        <v>433.05509999999998</v>
      </c>
      <c r="G1987" s="5">
        <v>433.05779999999999</v>
      </c>
      <c r="H1987" s="5">
        <v>433.06650000000002</v>
      </c>
      <c r="I1987" s="5" t="str">
        <f>IF(IFERROR(INDEX('[1]Main v5 (no siloxanes)'!$E$2:$E$379,MATCH(A1987,'[1]Main v5 (no siloxanes)'!$E$2:$E$379,0),0),"")="","",1)</f>
        <v/>
      </c>
      <c r="K1987">
        <f>IFERROR(INDEX('Data1 totsignal with smooth'!B$2:B$2058,MATCH($H1987,'Data1 totsignal with smooth'!$A$2:$A$2058,0),0),"")</f>
        <v>4526.64111328125</v>
      </c>
      <c r="L1987">
        <f>IFERROR(INDEX('Data1 totsignal with smooth'!C$2:C$2058,MATCH($H1987,'Data1 totsignal with smooth'!$A$2:$A$2058,0),0),"")</f>
        <v>2392.26440429687</v>
      </c>
      <c r="M1987" s="9">
        <f t="shared" si="124"/>
        <v>1.8921993343004708</v>
      </c>
      <c r="N1987">
        <v>45.986252</v>
      </c>
      <c r="O1987">
        <v>4.2220426</v>
      </c>
      <c r="P1987">
        <f t="shared" si="127"/>
        <v>10.891944103074659</v>
      </c>
    </row>
    <row r="1988" spans="1:16" x14ac:dyDescent="0.25">
      <c r="A1988" s="5">
        <f t="shared" si="125"/>
        <v>433.09390000000002</v>
      </c>
      <c r="B1988" s="5">
        <f t="shared" si="126"/>
        <v>432.08659999999998</v>
      </c>
      <c r="C1988" s="5" t="s">
        <v>2629</v>
      </c>
      <c r="D1988" s="5" t="s">
        <v>1898</v>
      </c>
      <c r="G1988" s="5">
        <v>433.0908</v>
      </c>
      <c r="H1988" s="5">
        <v>433.09690000000001</v>
      </c>
      <c r="I1988" s="5" t="str">
        <f>IF(IFERROR(INDEX('[1]Main v5 (no siloxanes)'!$E$2:$E$379,MATCH(A1988,'[1]Main v5 (no siloxanes)'!$E$2:$E$379,0),0),"")="","",1)</f>
        <v/>
      </c>
      <c r="K1988">
        <f>IFERROR(INDEX('Data1 totsignal with smooth'!B$2:B$2058,MATCH($H1988,'Data1 totsignal with smooth'!$A$2:$A$2058,0),0),"")</f>
        <v>2194.52905273437</v>
      </c>
      <c r="L1988">
        <f>IFERROR(INDEX('Data1 totsignal with smooth'!C$2:C$2058,MATCH($H1988,'Data1 totsignal with smooth'!$A$2:$A$2058,0),0),"")</f>
        <v>2223.73461914062</v>
      </c>
      <c r="M1988" s="9">
        <f t="shared" si="124"/>
        <v>0.98686643354163517</v>
      </c>
      <c r="P1988" t="str">
        <f t="shared" si="127"/>
        <v/>
      </c>
    </row>
    <row r="1989" spans="1:16" x14ac:dyDescent="0.25">
      <c r="A1989" s="5">
        <f t="shared" si="125"/>
        <v>434.06569999999999</v>
      </c>
      <c r="B1989" s="5">
        <f t="shared" si="126"/>
        <v>433.05840000000001</v>
      </c>
      <c r="C1989" s="5" t="s">
        <v>1761</v>
      </c>
      <c r="D1989" s="5" t="s">
        <v>1898</v>
      </c>
      <c r="E1989" s="5">
        <v>434.06180000000001</v>
      </c>
      <c r="H1989" s="5">
        <v>434.06959999999998</v>
      </c>
      <c r="I1989" s="5" t="str">
        <f>IF(IFERROR(INDEX('[1]Main v5 (no siloxanes)'!$E$2:$E$379,MATCH(A1989,'[1]Main v5 (no siloxanes)'!$E$2:$E$379,0),0),"")="","",1)</f>
        <v/>
      </c>
      <c r="K1989">
        <f>IFERROR(INDEX('Data1 totsignal with smooth'!B$2:B$2058,MATCH($H1989,'Data1 totsignal with smooth'!$A$2:$A$2058,0),0),"")</f>
        <v>2392.26440429687</v>
      </c>
      <c r="L1989">
        <f>IFERROR(INDEX('Data1 totsignal with smooth'!C$2:C$2058,MATCH($H1989,'Data1 totsignal with smooth'!$A$2:$A$2058,0),0),"")</f>
        <v>2392.26440429687</v>
      </c>
      <c r="M1989" s="9">
        <f t="shared" si="124"/>
        <v>1</v>
      </c>
      <c r="N1989">
        <v>12.104882</v>
      </c>
      <c r="O1989">
        <v>4.3964682000000002</v>
      </c>
      <c r="P1989">
        <f t="shared" si="127"/>
        <v>2.7533195850250887</v>
      </c>
    </row>
    <row r="1990" spans="1:16" x14ac:dyDescent="0.25">
      <c r="A1990" s="5">
        <f t="shared" si="125"/>
        <v>435.02339999999998</v>
      </c>
      <c r="B1990" s="5">
        <f t="shared" si="126"/>
        <v>434.01609999999999</v>
      </c>
      <c r="D1990" s="5" t="s">
        <v>1898</v>
      </c>
      <c r="H1990" s="5">
        <v>435.02339999999998</v>
      </c>
      <c r="I1990" s="5" t="str">
        <f>IF(IFERROR(INDEX('[1]Main v5 (no siloxanes)'!$E$2:$E$379,MATCH(A1990,'[1]Main v5 (no siloxanes)'!$E$2:$E$379,0),0),"")="","",1)</f>
        <v/>
      </c>
      <c r="K1990">
        <f>IFERROR(INDEX('Data1 totsignal with smooth'!B$2:B$2058,MATCH($H1990,'Data1 totsignal with smooth'!$A$2:$A$2058,0),0),"")</f>
        <v>699.947998046875</v>
      </c>
      <c r="L1990">
        <f>IFERROR(INDEX('Data1 totsignal with smooth'!C$2:C$2058,MATCH($H1990,'Data1 totsignal with smooth'!$A$2:$A$2058,0),0),"")</f>
        <v>2452.50659179687</v>
      </c>
      <c r="M1990" s="9">
        <f t="shared" si="124"/>
        <v>0.28540106696881345</v>
      </c>
      <c r="P1990" t="str">
        <f t="shared" si="127"/>
        <v/>
      </c>
    </row>
    <row r="1991" spans="1:16" x14ac:dyDescent="0.25">
      <c r="A1991" s="5">
        <f t="shared" si="125"/>
        <v>435.04969999999997</v>
      </c>
      <c r="B1991" s="5">
        <f t="shared" si="126"/>
        <v>434.04239999999999</v>
      </c>
      <c r="C1991" s="5" t="s">
        <v>1764</v>
      </c>
      <c r="D1991" s="5" t="s">
        <v>1898</v>
      </c>
      <c r="H1991" s="5">
        <v>435.04969999999997</v>
      </c>
      <c r="I1991" s="5" t="str">
        <f>IF(IFERROR(INDEX('[1]Main v5 (no siloxanes)'!$E$2:$E$379,MATCH(A1991,'[1]Main v5 (no siloxanes)'!$E$2:$E$379,0),0),"")="","",1)</f>
        <v/>
      </c>
      <c r="K1991">
        <f>IFERROR(INDEX('Data1 totsignal with smooth'!B$2:B$2058,MATCH($H1991,'Data1 totsignal with smooth'!$A$2:$A$2058,0),0),"")</f>
        <v>815.87628173828102</v>
      </c>
      <c r="L1991">
        <f>IFERROR(INDEX('Data1 totsignal with smooth'!C$2:C$2058,MATCH($H1991,'Data1 totsignal with smooth'!$A$2:$A$2058,0),0),"")</f>
        <v>2784.81420898437</v>
      </c>
      <c r="M1991" s="9">
        <f t="shared" si="124"/>
        <v>0.29297332622984334</v>
      </c>
      <c r="P1991" t="str">
        <f t="shared" si="127"/>
        <v/>
      </c>
    </row>
    <row r="1992" spans="1:16" x14ac:dyDescent="0.25">
      <c r="A1992" s="5">
        <f t="shared" si="125"/>
        <v>435.07760000000002</v>
      </c>
      <c r="B1992" s="5">
        <f t="shared" si="126"/>
        <v>434.07029999999997</v>
      </c>
      <c r="C1992" s="5" t="s">
        <v>2630</v>
      </c>
      <c r="D1992" s="5" t="s">
        <v>1898</v>
      </c>
      <c r="H1992" s="5">
        <v>435.07760000000002</v>
      </c>
      <c r="I1992" s="5" t="str">
        <f>IF(IFERROR(INDEX('[1]Main v5 (no siloxanes)'!$E$2:$E$379,MATCH(A1992,'[1]Main v5 (no siloxanes)'!$E$2:$E$379,0),0),"")="","",1)</f>
        <v/>
      </c>
      <c r="K1992">
        <f>IFERROR(INDEX('Data1 totsignal with smooth'!B$2:B$2058,MATCH($H1992,'Data1 totsignal with smooth'!$A$2:$A$2058,0),0),"")</f>
        <v>765.81591796875</v>
      </c>
      <c r="L1992">
        <f>IFERROR(INDEX('Data1 totsignal with smooth'!C$2:C$2058,MATCH($H1992,'Data1 totsignal with smooth'!$A$2:$A$2058,0),0),"")</f>
        <v>2813.0478515625</v>
      </c>
      <c r="M1992" s="9">
        <f t="shared" si="124"/>
        <v>0.27223707465316654</v>
      </c>
      <c r="P1992" t="str">
        <f t="shared" si="127"/>
        <v/>
      </c>
    </row>
    <row r="1993" spans="1:16" x14ac:dyDescent="0.25">
      <c r="A1993" s="5">
        <f t="shared" si="125"/>
        <v>443.14170000000001</v>
      </c>
      <c r="B1993" s="5">
        <f t="shared" si="126"/>
        <v>442.13440000000003</v>
      </c>
      <c r="C1993" s="5" t="s">
        <v>2632</v>
      </c>
      <c r="D1993" s="5" t="s">
        <v>1898</v>
      </c>
      <c r="F1993" s="5">
        <v>443.14359999999999</v>
      </c>
      <c r="H1993" s="5">
        <v>443.1397</v>
      </c>
      <c r="I1993" s="5" t="str">
        <f>IF(IFERROR(INDEX('[1]Main v5 (no siloxanes)'!$E$2:$E$379,MATCH(A1993,'[1]Main v5 (no siloxanes)'!$E$2:$E$379,0),0),"")="","",1)</f>
        <v/>
      </c>
      <c r="K1993">
        <f>IFERROR(INDEX('Data1 totsignal with smooth'!B$2:B$2058,MATCH($H1993,'Data1 totsignal with smooth'!$A$2:$A$2058,0),0),"")</f>
        <v>5076.9501953125</v>
      </c>
      <c r="L1993">
        <f>IFERROR(INDEX('Data1 totsignal with smooth'!C$2:C$2058,MATCH($H1993,'Data1 totsignal with smooth'!$A$2:$A$2058,0),0),"")</f>
        <v>3071.3994140625</v>
      </c>
      <c r="M1993" s="9">
        <f t="shared" si="124"/>
        <v>1.6529762205682277</v>
      </c>
      <c r="P1993" t="str">
        <f t="shared" si="127"/>
        <v/>
      </c>
    </row>
    <row r="1994" spans="1:16" x14ac:dyDescent="0.25">
      <c r="A1994" s="5">
        <f t="shared" si="125"/>
        <v>444.14049999999997</v>
      </c>
      <c r="B1994" s="5">
        <f t="shared" si="126"/>
        <v>443.13319999999999</v>
      </c>
      <c r="C1994" s="5" t="s">
        <v>2633</v>
      </c>
      <c r="D1994" s="5" t="s">
        <v>1898</v>
      </c>
      <c r="H1994" s="5">
        <v>444.14049999999997</v>
      </c>
      <c r="I1994" s="5" t="str">
        <f>IF(IFERROR(INDEX('[1]Main v5 (no siloxanes)'!$E$2:$E$379,MATCH(A1994,'[1]Main v5 (no siloxanes)'!$E$2:$E$379,0),0),"")="","",1)</f>
        <v/>
      </c>
      <c r="K1994">
        <f>IFERROR(INDEX('Data1 totsignal with smooth'!B$2:B$2058,MATCH($H1994,'Data1 totsignal with smooth'!$A$2:$A$2058,0),0),"")</f>
        <v>2452.50659179687</v>
      </c>
      <c r="L1994">
        <f>IFERROR(INDEX('Data1 totsignal with smooth'!C$2:C$2058,MATCH($H1994,'Data1 totsignal with smooth'!$A$2:$A$2058,0),0),"")</f>
        <v>3071.3994140625</v>
      </c>
      <c r="M1994" s="9">
        <f t="shared" si="124"/>
        <v>0.79849809847849496</v>
      </c>
      <c r="P1994" t="str">
        <f t="shared" si="127"/>
        <v/>
      </c>
    </row>
    <row r="1995" spans="1:16" x14ac:dyDescent="0.25">
      <c r="A1995" s="5">
        <f t="shared" si="125"/>
        <v>445.11950000000002</v>
      </c>
      <c r="B1995" s="5">
        <f t="shared" si="126"/>
        <v>444.11219999999997</v>
      </c>
      <c r="C1995" s="5" t="s">
        <v>2358</v>
      </c>
      <c r="D1995" s="5" t="s">
        <v>2359</v>
      </c>
      <c r="E1995" s="5">
        <v>445.11989999999997</v>
      </c>
      <c r="F1995" s="5">
        <v>445.12560000000002</v>
      </c>
      <c r="G1995" s="5">
        <v>445.11649999999997</v>
      </c>
      <c r="H1995" s="5">
        <v>445.11590000000001</v>
      </c>
      <c r="I1995" s="5" t="str">
        <f>IF(IFERROR(INDEX('[1]Main v5 (no siloxanes)'!$E$2:$E$379,MATCH(A1995,'[1]Main v5 (no siloxanes)'!$E$2:$E$379,0),0),"")="","",1)</f>
        <v/>
      </c>
      <c r="K1995">
        <f>IFERROR(INDEX('Data1 totsignal with smooth'!B$2:B$2058,MATCH($H1995,'Data1 totsignal with smooth'!$A$2:$A$2058,0),0),"")</f>
        <v>151992.984375</v>
      </c>
      <c r="L1995">
        <f>IFERROR(INDEX('Data1 totsignal with smooth'!C$2:C$2058,MATCH($H1995,'Data1 totsignal with smooth'!$A$2:$A$2058,0),0),"")</f>
        <v>3071.3994140625</v>
      </c>
      <c r="M1995" s="9">
        <f t="shared" si="124"/>
        <v>49.486557716686171</v>
      </c>
      <c r="N1995">
        <v>1833.2331999999999</v>
      </c>
      <c r="O1995">
        <v>4.2220426</v>
      </c>
      <c r="P1995">
        <f t="shared" si="127"/>
        <v>434.20528253315109</v>
      </c>
    </row>
    <row r="1996" spans="1:16" x14ac:dyDescent="0.25">
      <c r="A1996" s="5">
        <f t="shared" si="125"/>
        <v>445.15129999999999</v>
      </c>
      <c r="B1996" s="5">
        <f t="shared" si="126"/>
        <v>444.14400000000001</v>
      </c>
      <c r="C1996" s="5" t="s">
        <v>2358</v>
      </c>
      <c r="D1996" s="5" t="s">
        <v>2359</v>
      </c>
      <c r="E1996" s="5">
        <v>445.15719999999999</v>
      </c>
      <c r="G1996" s="5">
        <v>445.14370000000002</v>
      </c>
      <c r="H1996" s="5">
        <v>445.15300000000002</v>
      </c>
      <c r="I1996" s="5" t="str">
        <f>IF(IFERROR(INDEX('[1]Main v5 (no siloxanes)'!$E$2:$E$379,MATCH(A1996,'[1]Main v5 (no siloxanes)'!$E$2:$E$379,0),0),"")="","",1)</f>
        <v/>
      </c>
      <c r="K1996">
        <f>IFERROR(INDEX('Data1 totsignal with smooth'!B$2:B$2058,MATCH($H1996,'Data1 totsignal with smooth'!$A$2:$A$2058,0),0),"")</f>
        <v>31753.619140625</v>
      </c>
      <c r="L1996">
        <f>IFERROR(INDEX('Data1 totsignal with smooth'!C$2:C$2058,MATCH($H1996,'Data1 totsignal with smooth'!$A$2:$A$2058,0),0),"")</f>
        <v>3071.3994140625</v>
      </c>
      <c r="M1996" s="9">
        <f t="shared" si="124"/>
        <v>10.338485771417433</v>
      </c>
      <c r="N1996">
        <v>126.97104</v>
      </c>
      <c r="O1996">
        <v>4.3964682000000002</v>
      </c>
      <c r="P1996">
        <f t="shared" si="127"/>
        <v>28.880236185945801</v>
      </c>
    </row>
    <row r="1997" spans="1:16" x14ac:dyDescent="0.25">
      <c r="A1997" s="5">
        <f t="shared" si="125"/>
        <v>446.12189999999998</v>
      </c>
      <c r="B1997" s="5">
        <f t="shared" si="126"/>
        <v>445.1146</v>
      </c>
      <c r="C1997" s="5" t="s">
        <v>2358</v>
      </c>
      <c r="D1997" s="5" t="s">
        <v>2725</v>
      </c>
      <c r="E1997" s="5">
        <v>446.1268</v>
      </c>
      <c r="F1997" s="5">
        <v>446.12639999999999</v>
      </c>
      <c r="G1997" s="5">
        <v>446.11759999999998</v>
      </c>
      <c r="H1997" s="5">
        <v>446.11660000000001</v>
      </c>
      <c r="I1997" s="5" t="str">
        <f>IF(IFERROR(INDEX('[1]Main v5 (no siloxanes)'!$E$2:$E$379,MATCH(A1997,'[1]Main v5 (no siloxanes)'!$E$2:$E$379,0),0),"")="","",1)</f>
        <v/>
      </c>
      <c r="K1997">
        <f>IFERROR(INDEX('Data1 totsignal with smooth'!B$2:B$2058,MATCH($H1997,'Data1 totsignal with smooth'!$A$2:$A$2058,0),0),"")</f>
        <v>66164.171875</v>
      </c>
      <c r="L1997">
        <f>IFERROR(INDEX('Data1 totsignal with smooth'!C$2:C$2058,MATCH($H1997,'Data1 totsignal with smooth'!$A$2:$A$2058,0),0),"")</f>
        <v>3071.3994140625</v>
      </c>
      <c r="M1997" s="9">
        <f t="shared" si="124"/>
        <v>21.542027901700195</v>
      </c>
      <c r="N1997">
        <v>871.33727999999996</v>
      </c>
      <c r="O1997">
        <v>6.4456290999999997</v>
      </c>
      <c r="P1997">
        <f t="shared" si="127"/>
        <v>135.18265889670877</v>
      </c>
    </row>
    <row r="1998" spans="1:16" x14ac:dyDescent="0.25">
      <c r="A1998" s="5">
        <f t="shared" si="125"/>
        <v>446.15359999999998</v>
      </c>
      <c r="B1998" s="5">
        <f t="shared" si="126"/>
        <v>445.1463</v>
      </c>
      <c r="C1998" s="5" t="s">
        <v>2358</v>
      </c>
      <c r="D1998" s="5" t="s">
        <v>2725</v>
      </c>
      <c r="G1998" s="5">
        <v>446.1542</v>
      </c>
      <c r="H1998" s="5">
        <v>446.15300000000002</v>
      </c>
      <c r="I1998" s="5" t="str">
        <f>IF(IFERROR(INDEX('[1]Main v5 (no siloxanes)'!$E$2:$E$379,MATCH(A1998,'[1]Main v5 (no siloxanes)'!$E$2:$E$379,0),0),"")="","",1)</f>
        <v/>
      </c>
      <c r="K1998">
        <f>IFERROR(INDEX('Data1 totsignal with smooth'!B$2:B$2058,MATCH($H1998,'Data1 totsignal with smooth'!$A$2:$A$2058,0),0),"")</f>
        <v>14409.9814453125</v>
      </c>
      <c r="L1998">
        <f>IFERROR(INDEX('Data1 totsignal with smooth'!C$2:C$2058,MATCH($H1998,'Data1 totsignal with smooth'!$A$2:$A$2058,0),0),"")</f>
        <v>3255.05590820312</v>
      </c>
      <c r="M1998" s="9">
        <f t="shared" si="124"/>
        <v>4.4269535921019569</v>
      </c>
      <c r="P1998" t="str">
        <f t="shared" si="127"/>
        <v/>
      </c>
    </row>
    <row r="1999" spans="1:16" x14ac:dyDescent="0.25">
      <c r="A1999" s="5">
        <f t="shared" si="125"/>
        <v>447.11130000000003</v>
      </c>
      <c r="B1999" s="5">
        <f t="shared" si="126"/>
        <v>446.10399999999998</v>
      </c>
      <c r="C1999" s="5" t="s">
        <v>2358</v>
      </c>
      <c r="D1999" s="5" t="s">
        <v>2725</v>
      </c>
      <c r="E1999" s="5">
        <v>447.11090000000002</v>
      </c>
      <c r="G1999" s="5">
        <v>447.11470000000003</v>
      </c>
      <c r="H1999" s="5">
        <v>447.10829999999999</v>
      </c>
      <c r="I1999" s="5" t="str">
        <f>IF(IFERROR(INDEX('[1]Main v5 (no siloxanes)'!$E$2:$E$379,MATCH(A1999,'[1]Main v5 (no siloxanes)'!$E$2:$E$379,0),0),"")="","",1)</f>
        <v/>
      </c>
      <c r="K1999">
        <f>IFERROR(INDEX('Data1 totsignal with smooth'!B$2:B$2058,MATCH($H1999,'Data1 totsignal with smooth'!$A$2:$A$2058,0),0),"")</f>
        <v>72385.6640625</v>
      </c>
      <c r="L1999">
        <f>IFERROR(INDEX('Data1 totsignal with smooth'!C$2:C$2058,MATCH($H1999,'Data1 totsignal with smooth'!$A$2:$A$2058,0),0),"")</f>
        <v>3255.05590820312</v>
      </c>
      <c r="M1999" s="9">
        <f t="shared" si="124"/>
        <v>22.23791729047716</v>
      </c>
      <c r="N1999">
        <v>812.36803999999995</v>
      </c>
      <c r="O1999">
        <v>8.4947900999999995</v>
      </c>
      <c r="P1999">
        <f t="shared" si="127"/>
        <v>95.631325840529016</v>
      </c>
    </row>
    <row r="2000" spans="1:16" x14ac:dyDescent="0.25">
      <c r="A2000" s="5">
        <f t="shared" si="125"/>
        <v>447.13569999999999</v>
      </c>
      <c r="B2000" s="5">
        <f t="shared" si="126"/>
        <v>446.1284</v>
      </c>
      <c r="C2000" s="5" t="s">
        <v>2358</v>
      </c>
      <c r="D2000" s="5" t="s">
        <v>2725</v>
      </c>
      <c r="H2000" s="5">
        <v>447.13569999999999</v>
      </c>
      <c r="I2000" s="5" t="str">
        <f>IF(IFERROR(INDEX('[1]Main v5 (no siloxanes)'!$E$2:$E$379,MATCH(A2000,'[1]Main v5 (no siloxanes)'!$E$2:$E$379,0),0),"")="","",1)</f>
        <v/>
      </c>
      <c r="K2000">
        <f>IFERROR(INDEX('Data1 totsignal with smooth'!B$2:B$2058,MATCH($H2000,'Data1 totsignal with smooth'!$A$2:$A$2058,0),0),"")</f>
        <v>18028.93359375</v>
      </c>
      <c r="L2000">
        <f>IFERROR(INDEX('Data1 totsignal with smooth'!C$2:C$2058,MATCH($H2000,'Data1 totsignal with smooth'!$A$2:$A$2058,0),0),"")</f>
        <v>3255.05590820312</v>
      </c>
      <c r="M2000" s="9">
        <f t="shared" si="124"/>
        <v>5.5387477518634896</v>
      </c>
      <c r="P2000" t="str">
        <f t="shared" si="127"/>
        <v/>
      </c>
    </row>
    <row r="2001" spans="1:16" x14ac:dyDescent="0.25">
      <c r="A2001" s="5">
        <f t="shared" si="125"/>
        <v>448.09649999999999</v>
      </c>
      <c r="B2001" s="5">
        <f t="shared" si="126"/>
        <v>447.08920000000001</v>
      </c>
      <c r="C2001" s="5" t="s">
        <v>1783</v>
      </c>
      <c r="D2001" s="5" t="s">
        <v>1898</v>
      </c>
      <c r="G2001" s="5">
        <v>448.09379999999999</v>
      </c>
      <c r="H2001" s="5">
        <v>448.09910000000002</v>
      </c>
      <c r="I2001" s="5" t="str">
        <f>IF(IFERROR(INDEX('[1]Main v5 (no siloxanes)'!$E$2:$E$379,MATCH(A2001,'[1]Main v5 (no siloxanes)'!$E$2:$E$379,0),0),"")="","",1)</f>
        <v/>
      </c>
      <c r="K2001">
        <f>IFERROR(INDEX('Data1 totsignal with smooth'!B$2:B$2058,MATCH($H2001,'Data1 totsignal with smooth'!$A$2:$A$2058,0),0),"")</f>
        <v>20382.255859375</v>
      </c>
      <c r="L2001">
        <f>IFERROR(INDEX('Data1 totsignal with smooth'!C$2:C$2058,MATCH($H2001,'Data1 totsignal with smooth'!$A$2:$A$2058,0),0),"")</f>
        <v>2813.0478515625</v>
      </c>
      <c r="M2001" s="9">
        <f t="shared" si="124"/>
        <v>7.2456129205387425</v>
      </c>
      <c r="P2001" t="str">
        <f t="shared" si="127"/>
        <v/>
      </c>
    </row>
    <row r="2002" spans="1:16" x14ac:dyDescent="0.25">
      <c r="A2002" s="5">
        <f t="shared" si="125"/>
        <v>448.11919999999998</v>
      </c>
      <c r="B2002" s="5">
        <f t="shared" si="126"/>
        <v>447.11189999999999</v>
      </c>
      <c r="C2002" s="5" t="s">
        <v>1784</v>
      </c>
      <c r="D2002" s="5" t="s">
        <v>1898</v>
      </c>
      <c r="E2002" s="5">
        <v>448.11489999999998</v>
      </c>
      <c r="G2002" s="5">
        <v>448.1164</v>
      </c>
      <c r="H2002" s="5">
        <v>448.12639999999999</v>
      </c>
      <c r="I2002" s="5" t="str">
        <f>IF(IFERROR(INDEX('[1]Main v5 (no siloxanes)'!$E$2:$E$379,MATCH(A2002,'[1]Main v5 (no siloxanes)'!$E$2:$E$379,0),0),"")="","",1)</f>
        <v/>
      </c>
      <c r="K2002">
        <f>IFERROR(INDEX('Data1 totsignal with smooth'!B$2:B$2058,MATCH($H2002,'Data1 totsignal with smooth'!$A$2:$A$2058,0),0),"")</f>
        <v>14118.6171875</v>
      </c>
      <c r="L2002">
        <f>IFERROR(INDEX('Data1 totsignal with smooth'!C$2:C$2058,MATCH($H2002,'Data1 totsignal with smooth'!$A$2:$A$2058,0),0),"")</f>
        <v>2813.0478515625</v>
      </c>
      <c r="M2002" s="9">
        <f t="shared" si="124"/>
        <v>5.0189751232485618</v>
      </c>
      <c r="N2002">
        <v>271.36700000000002</v>
      </c>
      <c r="O2002">
        <v>8.4947900999999995</v>
      </c>
      <c r="P2002">
        <f t="shared" si="127"/>
        <v>31.945109508944785</v>
      </c>
    </row>
    <row r="2003" spans="1:16" x14ac:dyDescent="0.25">
      <c r="A2003" s="5">
        <f t="shared" si="125"/>
        <v>449.09559999999999</v>
      </c>
      <c r="B2003" s="5">
        <f t="shared" si="126"/>
        <v>448.0883</v>
      </c>
      <c r="C2003" s="5" t="s">
        <v>2634</v>
      </c>
      <c r="D2003" s="5" t="s">
        <v>1898</v>
      </c>
      <c r="G2003" s="5">
        <v>449.09550000000002</v>
      </c>
      <c r="H2003" s="5">
        <v>449.09570000000002</v>
      </c>
      <c r="I2003" s="5" t="str">
        <f>IF(IFERROR(INDEX('[1]Main v5 (no siloxanes)'!$E$2:$E$379,MATCH(A2003,'[1]Main v5 (no siloxanes)'!$E$2:$E$379,0),0),"")="","",1)</f>
        <v/>
      </c>
      <c r="K2003">
        <f>IFERROR(INDEX('Data1 totsignal with smooth'!B$2:B$2058,MATCH($H2003,'Data1 totsignal with smooth'!$A$2:$A$2058,0),0),"")</f>
        <v>12663.4296875</v>
      </c>
      <c r="L2003">
        <f>IFERROR(INDEX('Data1 totsignal with smooth'!C$2:C$2058,MATCH($H2003,'Data1 totsignal with smooth'!$A$2:$A$2058,0),0),"")</f>
        <v>2813.0478515625</v>
      </c>
      <c r="M2003" s="9">
        <f t="shared" si="124"/>
        <v>4.5016758888285997</v>
      </c>
      <c r="P2003" t="str">
        <f t="shared" si="127"/>
        <v/>
      </c>
    </row>
    <row r="2004" spans="1:16" x14ac:dyDescent="0.25">
      <c r="A2004" s="5">
        <f t="shared" si="125"/>
        <v>449.12459999999999</v>
      </c>
      <c r="B2004" s="5">
        <f t="shared" si="126"/>
        <v>448.1173</v>
      </c>
      <c r="C2004" s="5" t="s">
        <v>2636</v>
      </c>
      <c r="D2004" s="5" t="s">
        <v>1898</v>
      </c>
      <c r="G2004" s="5">
        <v>449.12759999999997</v>
      </c>
      <c r="H2004" s="5">
        <v>449.1216</v>
      </c>
      <c r="I2004" s="5" t="str">
        <f>IF(IFERROR(INDEX('[1]Main v5 (no siloxanes)'!$E$2:$E$379,MATCH(A2004,'[1]Main v5 (no siloxanes)'!$E$2:$E$379,0),0),"")="","",1)</f>
        <v/>
      </c>
      <c r="K2004">
        <f>IFERROR(INDEX('Data1 totsignal with smooth'!B$2:B$2058,MATCH($H2004,'Data1 totsignal with smooth'!$A$2:$A$2058,0),0),"")</f>
        <v>6861.55224609375</v>
      </c>
      <c r="L2004">
        <f>IFERROR(INDEX('Data1 totsignal with smooth'!C$2:C$2058,MATCH($H2004,'Data1 totsignal with smooth'!$A$2:$A$2058,0),0),"")</f>
        <v>2813.0478515625</v>
      </c>
      <c r="M2004" s="9">
        <f t="shared" si="124"/>
        <v>2.4391878873594415</v>
      </c>
      <c r="P2004" t="str">
        <f t="shared" si="127"/>
        <v/>
      </c>
    </row>
    <row r="2005" spans="1:16" x14ac:dyDescent="0.25">
      <c r="A2005" s="5">
        <f t="shared" si="125"/>
        <v>450.0872</v>
      </c>
      <c r="B2005" s="5">
        <f t="shared" si="126"/>
        <v>449.07990000000001</v>
      </c>
      <c r="C2005" s="5" t="s">
        <v>1788</v>
      </c>
      <c r="D2005" s="5" t="s">
        <v>1898</v>
      </c>
      <c r="H2005" s="5">
        <v>450.0872</v>
      </c>
      <c r="I2005" s="5" t="str">
        <f>IF(IFERROR(INDEX('[1]Main v5 (no siloxanes)'!$E$2:$E$379,MATCH(A2005,'[1]Main v5 (no siloxanes)'!$E$2:$E$379,0),0),"")="","",1)</f>
        <v/>
      </c>
      <c r="K2005">
        <f>IFERROR(INDEX('Data1 totsignal with smooth'!B$2:B$2058,MATCH($H2005,'Data1 totsignal with smooth'!$A$2:$A$2058,0),0),"")</f>
        <v>2813.0478515625</v>
      </c>
      <c r="L2005">
        <f>IFERROR(INDEX('Data1 totsignal with smooth'!C$2:C$2058,MATCH($H2005,'Data1 totsignal with smooth'!$A$2:$A$2058,0),0),"")</f>
        <v>2784.81420898437</v>
      </c>
      <c r="M2005" s="9">
        <f t="shared" si="124"/>
        <v>1.0101384295178626</v>
      </c>
      <c r="P2005" t="str">
        <f t="shared" si="127"/>
        <v/>
      </c>
    </row>
    <row r="2006" spans="1:16" x14ac:dyDescent="0.25">
      <c r="A2006" s="5">
        <f t="shared" si="125"/>
        <v>450.1105</v>
      </c>
      <c r="B2006" s="5">
        <f t="shared" si="126"/>
        <v>449.10320000000002</v>
      </c>
      <c r="C2006" s="5" t="s">
        <v>1789</v>
      </c>
      <c r="D2006" s="5" t="s">
        <v>1898</v>
      </c>
      <c r="H2006" s="5">
        <v>450.1105</v>
      </c>
      <c r="I2006" s="5" t="str">
        <f>IF(IFERROR(INDEX('[1]Main v5 (no siloxanes)'!$E$2:$E$379,MATCH(A2006,'[1]Main v5 (no siloxanes)'!$E$2:$E$379,0),0),"")="","",1)</f>
        <v/>
      </c>
      <c r="K2006">
        <f>IFERROR(INDEX('Data1 totsignal with smooth'!B$2:B$2058,MATCH($H2006,'Data1 totsignal with smooth'!$A$2:$A$2058,0),0),"")</f>
        <v>2784.81420898437</v>
      </c>
      <c r="L2006">
        <f>IFERROR(INDEX('Data1 totsignal with smooth'!C$2:C$2058,MATCH($H2006,'Data1 totsignal with smooth'!$A$2:$A$2058,0),0),"")</f>
        <v>2602.05810546875</v>
      </c>
      <c r="M2006" s="9">
        <f t="shared" si="124"/>
        <v>1.0702352123234762</v>
      </c>
      <c r="P2006" t="str">
        <f t="shared" si="127"/>
        <v/>
      </c>
    </row>
    <row r="2007" spans="1:16" x14ac:dyDescent="0.25">
      <c r="A2007" s="5">
        <f t="shared" si="125"/>
        <v>450.1431</v>
      </c>
      <c r="B2007" s="5">
        <f t="shared" si="126"/>
        <v>449.13580000000002</v>
      </c>
      <c r="C2007" s="5" t="s">
        <v>1898</v>
      </c>
      <c r="D2007" s="5" t="s">
        <v>1898</v>
      </c>
      <c r="H2007" s="5">
        <v>450.1431</v>
      </c>
      <c r="I2007" s="5" t="str">
        <f>IF(IFERROR(INDEX('[1]Main v5 (no siloxanes)'!$E$2:$E$379,MATCH(A2007,'[1]Main v5 (no siloxanes)'!$E$2:$E$379,0),0),"")="","",1)</f>
        <v/>
      </c>
      <c r="K2007">
        <f>IFERROR(INDEX('Data1 totsignal with smooth'!B$2:B$2058,MATCH($H2007,'Data1 totsignal with smooth'!$A$2:$A$2058,0),0),"")</f>
        <v>1112.80053710937</v>
      </c>
      <c r="L2007">
        <f>IFERROR(INDEX('Data1 totsignal with smooth'!C$2:C$2058,MATCH($H2007,'Data1 totsignal with smooth'!$A$2:$A$2058,0),0),"")</f>
        <v>2583.02172851562</v>
      </c>
      <c r="M2007" s="9">
        <f t="shared" si="124"/>
        <v>0.43081346348133931</v>
      </c>
      <c r="P2007" t="str">
        <f t="shared" si="127"/>
        <v/>
      </c>
    </row>
    <row r="2008" spans="1:16" x14ac:dyDescent="0.25">
      <c r="A2008" s="5">
        <f t="shared" si="125"/>
        <v>451.07229999999998</v>
      </c>
      <c r="B2008" s="5">
        <f t="shared" si="126"/>
        <v>450.065</v>
      </c>
      <c r="C2008" s="5" t="s">
        <v>2637</v>
      </c>
      <c r="D2008" s="5" t="s">
        <v>1898</v>
      </c>
      <c r="E2008" s="5">
        <v>451.06959999999998</v>
      </c>
      <c r="H2008" s="5">
        <v>451.07499999999999</v>
      </c>
      <c r="I2008" s="5" t="str">
        <f>IF(IFERROR(INDEX('[1]Main v5 (no siloxanes)'!$E$2:$E$379,MATCH(A2008,'[1]Main v5 (no siloxanes)'!$E$2:$E$379,0),0),"")="","",1)</f>
        <v/>
      </c>
      <c r="K2008">
        <f>IFERROR(INDEX('Data1 totsignal with smooth'!B$2:B$2058,MATCH($H2008,'Data1 totsignal with smooth'!$A$2:$A$2058,0),0),"")</f>
        <v>1571.65209960937</v>
      </c>
      <c r="L2008">
        <f>IFERROR(INDEX('Data1 totsignal with smooth'!C$2:C$2058,MATCH($H2008,'Data1 totsignal with smooth'!$A$2:$A$2058,0),0),"")</f>
        <v>2583.02172851562</v>
      </c>
      <c r="M2008" s="9">
        <f t="shared" si="124"/>
        <v>0.60845485047953829</v>
      </c>
      <c r="N2008">
        <v>4.0476169999999998</v>
      </c>
      <c r="O2008">
        <v>8.4947900999999995</v>
      </c>
      <c r="P2008">
        <f t="shared" si="127"/>
        <v>0.47648228530096348</v>
      </c>
    </row>
    <row r="2009" spans="1:16" x14ac:dyDescent="0.25">
      <c r="A2009" s="5">
        <f t="shared" si="125"/>
        <v>451.10230000000001</v>
      </c>
      <c r="B2009" s="5">
        <f t="shared" si="126"/>
        <v>450.09500000000003</v>
      </c>
      <c r="C2009" s="5" t="s">
        <v>1898</v>
      </c>
      <c r="D2009" s="5" t="s">
        <v>1898</v>
      </c>
      <c r="H2009" s="5">
        <v>451.10230000000001</v>
      </c>
      <c r="I2009" s="5" t="str">
        <f>IF(IFERROR(INDEX('[1]Main v5 (no siloxanes)'!$E$2:$E$379,MATCH(A2009,'[1]Main v5 (no siloxanes)'!$E$2:$E$379,0),0),"")="","",1)</f>
        <v/>
      </c>
      <c r="K2009">
        <f>IFERROR(INDEX('Data1 totsignal with smooth'!B$2:B$2058,MATCH($H2009,'Data1 totsignal with smooth'!$A$2:$A$2058,0),0),"")</f>
        <v>1424.52258300781</v>
      </c>
      <c r="L2009">
        <f>IFERROR(INDEX('Data1 totsignal with smooth'!C$2:C$2058,MATCH($H2009,'Data1 totsignal with smooth'!$A$2:$A$2058,0),0),"")</f>
        <v>2583.02172851562</v>
      </c>
      <c r="M2009" s="9">
        <f t="shared" si="124"/>
        <v>0.55149461860177129</v>
      </c>
      <c r="P2009" t="str">
        <f t="shared" si="127"/>
        <v/>
      </c>
    </row>
    <row r="2010" spans="1:16" x14ac:dyDescent="0.25">
      <c r="A2010" s="5">
        <f t="shared" si="125"/>
        <v>451.13830000000002</v>
      </c>
      <c r="B2010" s="5">
        <f t="shared" si="126"/>
        <v>450.13099999999997</v>
      </c>
      <c r="C2010" s="5" t="s">
        <v>1791</v>
      </c>
      <c r="D2010" s="5" t="s">
        <v>1898</v>
      </c>
      <c r="H2010" s="5">
        <v>451.13830000000002</v>
      </c>
      <c r="I2010" s="5" t="str">
        <f>IF(IFERROR(INDEX('[1]Main v5 (no siloxanes)'!$E$2:$E$379,MATCH(A2010,'[1]Main v5 (no siloxanes)'!$E$2:$E$379,0),0),"")="","",1)</f>
        <v/>
      </c>
      <c r="K2010">
        <f>IFERROR(INDEX('Data1 totsignal with smooth'!B$2:B$2058,MATCH($H2010,'Data1 totsignal with smooth'!$A$2:$A$2058,0),0),"")</f>
        <v>700.36877441406205</v>
      </c>
      <c r="L2010">
        <f>IFERROR(INDEX('Data1 totsignal with smooth'!C$2:C$2058,MATCH($H2010,'Data1 totsignal with smooth'!$A$2:$A$2058,0),0),"")</f>
        <v>2602.05810546875</v>
      </c>
      <c r="M2010" s="9">
        <f t="shared" si="124"/>
        <v>0.26915954449368207</v>
      </c>
      <c r="P2010" t="str">
        <f t="shared" si="127"/>
        <v/>
      </c>
    </row>
    <row r="2011" spans="1:16" x14ac:dyDescent="0.25">
      <c r="A2011" s="5">
        <f t="shared" si="125"/>
        <v>451.98860000000002</v>
      </c>
      <c r="B2011" s="5">
        <f t="shared" si="126"/>
        <v>450.98129999999998</v>
      </c>
      <c r="C2011" s="5" t="s">
        <v>1898</v>
      </c>
      <c r="D2011" s="5" t="s">
        <v>1898</v>
      </c>
      <c r="H2011" s="5">
        <v>451.98860000000002</v>
      </c>
      <c r="I2011" s="5" t="str">
        <f>IF(IFERROR(INDEX('[1]Main v5 (no siloxanes)'!$E$2:$E$379,MATCH(A2011,'[1]Main v5 (no siloxanes)'!$E$2:$E$379,0),0),"")="","",1)</f>
        <v/>
      </c>
      <c r="K2011">
        <f>IFERROR(INDEX('Data1 totsignal with smooth'!B$2:B$2058,MATCH($H2011,'Data1 totsignal with smooth'!$A$2:$A$2058,0),0),"")</f>
        <v>324.82345581054602</v>
      </c>
      <c r="L2011">
        <f>IFERROR(INDEX('Data1 totsignal with smooth'!C$2:C$2058,MATCH($H2011,'Data1 totsignal with smooth'!$A$2:$A$2058,0),0),"")</f>
        <v>2602.05810546875</v>
      </c>
      <c r="M2011" s="9">
        <f t="shared" si="124"/>
        <v>0.12483328298006259</v>
      </c>
      <c r="P2011" t="str">
        <f t="shared" si="127"/>
        <v/>
      </c>
    </row>
    <row r="2012" spans="1:16" x14ac:dyDescent="0.25">
      <c r="A2012" s="5">
        <f t="shared" si="125"/>
        <v>452.07049999999998</v>
      </c>
      <c r="B2012" s="5">
        <f t="shared" si="126"/>
        <v>451.06319999999999</v>
      </c>
      <c r="C2012" s="5" t="s">
        <v>1792</v>
      </c>
      <c r="D2012" s="5" t="s">
        <v>1898</v>
      </c>
      <c r="H2012" s="5">
        <v>452.07049999999998</v>
      </c>
      <c r="I2012" s="5" t="str">
        <f>IF(IFERROR(INDEX('[1]Main v5 (no siloxanes)'!$E$2:$E$379,MATCH(A2012,'[1]Main v5 (no siloxanes)'!$E$2:$E$379,0),0),"")="","",1)</f>
        <v/>
      </c>
      <c r="K2012">
        <f>IFERROR(INDEX('Data1 totsignal with smooth'!B$2:B$2058,MATCH($H2012,'Data1 totsignal with smooth'!$A$2:$A$2058,0),0),"")</f>
        <v>479.17980957031199</v>
      </c>
      <c r="L2012">
        <f>IFERROR(INDEX('Data1 totsignal with smooth'!C$2:C$2058,MATCH($H2012,'Data1 totsignal with smooth'!$A$2:$A$2058,0),0),"")</f>
        <v>2602.05810546875</v>
      </c>
      <c r="M2012" s="9">
        <f t="shared" si="124"/>
        <v>0.1841541541917219</v>
      </c>
      <c r="P2012" t="str">
        <f t="shared" si="127"/>
        <v/>
      </c>
    </row>
    <row r="2013" spans="1:16" x14ac:dyDescent="0.25">
      <c r="A2013" s="5">
        <f t="shared" si="125"/>
        <v>452.10050000000001</v>
      </c>
      <c r="B2013" s="5">
        <f t="shared" si="126"/>
        <v>451.09320000000002</v>
      </c>
      <c r="C2013" s="5" t="s">
        <v>1898</v>
      </c>
      <c r="D2013" s="5" t="s">
        <v>1898</v>
      </c>
      <c r="H2013" s="5">
        <v>452.10050000000001</v>
      </c>
      <c r="I2013" s="5" t="str">
        <f>IF(IFERROR(INDEX('[1]Main v5 (no siloxanes)'!$E$2:$E$379,MATCH(A2013,'[1]Main v5 (no siloxanes)'!$E$2:$E$379,0),0),"")="","",1)</f>
        <v/>
      </c>
      <c r="K2013">
        <f>IFERROR(INDEX('Data1 totsignal with smooth'!B$2:B$2058,MATCH($H2013,'Data1 totsignal with smooth'!$A$2:$A$2058,0),0),"")</f>
        <v>643.35418701171795</v>
      </c>
      <c r="L2013">
        <f>IFERROR(INDEX('Data1 totsignal with smooth'!C$2:C$2058,MATCH($H2013,'Data1 totsignal with smooth'!$A$2:$A$2058,0),0),"")</f>
        <v>2602.05810546875</v>
      </c>
      <c r="M2013" s="9">
        <f t="shared" si="124"/>
        <v>0.24724820159072519</v>
      </c>
      <c r="P2013" t="str">
        <f t="shared" si="127"/>
        <v/>
      </c>
    </row>
    <row r="2014" spans="1:16" x14ac:dyDescent="0.25">
      <c r="A2014" s="5">
        <f t="shared" si="125"/>
        <v>459.1662</v>
      </c>
      <c r="B2014" s="5">
        <f t="shared" si="126"/>
        <v>458.15890000000002</v>
      </c>
      <c r="C2014" s="5" t="s">
        <v>1793</v>
      </c>
      <c r="D2014" s="5" t="s">
        <v>1898</v>
      </c>
      <c r="H2014" s="5">
        <v>459.1662</v>
      </c>
      <c r="I2014" s="5" t="str">
        <f>IF(IFERROR(INDEX('[1]Main v5 (no siloxanes)'!$E$2:$E$379,MATCH(A2014,'[1]Main v5 (no siloxanes)'!$E$2:$E$379,0),0),"")="","",1)</f>
        <v/>
      </c>
      <c r="K2014">
        <f>IFERROR(INDEX('Data1 totsignal with smooth'!B$2:B$2058,MATCH($H2014,'Data1 totsignal with smooth'!$A$2:$A$2058,0),0),"")</f>
        <v>13598.7294921875</v>
      </c>
      <c r="L2014">
        <f>IFERROR(INDEX('Data1 totsignal with smooth'!C$2:C$2058,MATCH($H2014,'Data1 totsignal with smooth'!$A$2:$A$2058,0),0),"")</f>
        <v>2744.57080078125</v>
      </c>
      <c r="M2014" s="9">
        <f t="shared" si="124"/>
        <v>4.9547745273383299</v>
      </c>
      <c r="P2014" t="str">
        <f t="shared" si="127"/>
        <v/>
      </c>
    </row>
    <row r="2015" spans="1:16" x14ac:dyDescent="0.25">
      <c r="A2015" s="5">
        <f t="shared" si="125"/>
        <v>459.2029</v>
      </c>
      <c r="B2015" s="5">
        <f t="shared" si="126"/>
        <v>458.19560000000001</v>
      </c>
      <c r="C2015" s="5" t="s">
        <v>2639</v>
      </c>
      <c r="D2015" s="5" t="s">
        <v>1898</v>
      </c>
      <c r="H2015" s="5">
        <v>459.2029</v>
      </c>
      <c r="I2015" s="5" t="str">
        <f>IF(IFERROR(INDEX('[1]Main v5 (no siloxanes)'!$E$2:$E$379,MATCH(A2015,'[1]Main v5 (no siloxanes)'!$E$2:$E$379,0),0),"")="","",1)</f>
        <v/>
      </c>
      <c r="K2015">
        <f>IFERROR(INDEX('Data1 totsignal with smooth'!B$2:B$2058,MATCH($H2015,'Data1 totsignal with smooth'!$A$2:$A$2058,0),0),"")</f>
        <v>3749.4306640625</v>
      </c>
      <c r="L2015">
        <f>IFERROR(INDEX('Data1 totsignal with smooth'!C$2:C$2058,MATCH($H2015,'Data1 totsignal with smooth'!$A$2:$A$2058,0),0),"")</f>
        <v>2784.81420898437</v>
      </c>
      <c r="M2015" s="9">
        <f t="shared" si="124"/>
        <v>1.3463844919945049</v>
      </c>
      <c r="P2015" t="str">
        <f t="shared" si="127"/>
        <v/>
      </c>
    </row>
    <row r="2016" spans="1:16" x14ac:dyDescent="0.25">
      <c r="A2016" s="5">
        <f t="shared" si="125"/>
        <v>460.17439999999999</v>
      </c>
      <c r="B2016" s="5">
        <f t="shared" si="126"/>
        <v>459.1671</v>
      </c>
      <c r="C2016" s="5" t="s">
        <v>1796</v>
      </c>
      <c r="D2016" s="5" t="s">
        <v>1898</v>
      </c>
      <c r="H2016" s="5">
        <v>460.17439999999999</v>
      </c>
      <c r="I2016" s="5" t="str">
        <f>IF(IFERROR(INDEX('[1]Main v5 (no siloxanes)'!$E$2:$E$379,MATCH(A2016,'[1]Main v5 (no siloxanes)'!$E$2:$E$379,0),0),"")="","",1)</f>
        <v/>
      </c>
      <c r="K2016">
        <f>IFERROR(INDEX('Data1 totsignal with smooth'!B$2:B$2058,MATCH($H2016,'Data1 totsignal with smooth'!$A$2:$A$2058,0),0),"")</f>
        <v>7272.302734375</v>
      </c>
      <c r="L2016">
        <f>IFERROR(INDEX('Data1 totsignal with smooth'!C$2:C$2058,MATCH($H2016,'Data1 totsignal with smooth'!$A$2:$A$2058,0),0),"")</f>
        <v>2813.0478515625</v>
      </c>
      <c r="M2016" s="9">
        <f t="shared" si="124"/>
        <v>2.5852040626808459</v>
      </c>
      <c r="P2016" t="str">
        <f t="shared" si="127"/>
        <v/>
      </c>
    </row>
    <row r="2017" spans="1:16" x14ac:dyDescent="0.25">
      <c r="A2017" s="5">
        <f t="shared" si="125"/>
        <v>461.14859999999999</v>
      </c>
      <c r="B2017" s="5">
        <f t="shared" si="126"/>
        <v>460.1413</v>
      </c>
      <c r="C2017" s="5" t="s">
        <v>1797</v>
      </c>
      <c r="D2017" s="5" t="s">
        <v>1898</v>
      </c>
      <c r="H2017" s="5">
        <v>461.14859999999999</v>
      </c>
      <c r="I2017" s="5" t="str">
        <f>IF(IFERROR(INDEX('[1]Main v5 (no siloxanes)'!$E$2:$E$379,MATCH(A2017,'[1]Main v5 (no siloxanes)'!$E$2:$E$379,0),0),"")="","",1)</f>
        <v/>
      </c>
      <c r="K2017">
        <f>IFERROR(INDEX('Data1 totsignal with smooth'!B$2:B$2058,MATCH($H2017,'Data1 totsignal with smooth'!$A$2:$A$2058,0),0),"")</f>
        <v>6294.84765625</v>
      </c>
      <c r="L2017">
        <f>IFERROR(INDEX('Data1 totsignal with smooth'!C$2:C$2058,MATCH($H2017,'Data1 totsignal with smooth'!$A$2:$A$2058,0),0),"")</f>
        <v>2813.0478515625</v>
      </c>
      <c r="M2017" s="9">
        <f t="shared" si="124"/>
        <v>2.2377321639777805</v>
      </c>
      <c r="P2017" t="str">
        <f t="shared" si="127"/>
        <v/>
      </c>
    </row>
    <row r="2018" spans="1:16" x14ac:dyDescent="0.25">
      <c r="A2018" s="5">
        <f t="shared" si="125"/>
        <v>461.17230000000001</v>
      </c>
      <c r="B2018" s="5">
        <f t="shared" si="126"/>
        <v>460.16500000000002</v>
      </c>
      <c r="C2018" s="5" t="s">
        <v>1798</v>
      </c>
      <c r="D2018" s="5" t="s">
        <v>1898</v>
      </c>
      <c r="H2018" s="5">
        <v>461.17230000000001</v>
      </c>
      <c r="I2018" s="5" t="str">
        <f>IF(IFERROR(INDEX('[1]Main v5 (no siloxanes)'!$E$2:$E$379,MATCH(A2018,'[1]Main v5 (no siloxanes)'!$E$2:$E$379,0),0),"")="","",1)</f>
        <v/>
      </c>
      <c r="K2018">
        <f>IFERROR(INDEX('Data1 totsignal with smooth'!B$2:B$2058,MATCH($H2018,'Data1 totsignal with smooth'!$A$2:$A$2058,0),0),"")</f>
        <v>4603.6474609375</v>
      </c>
      <c r="L2018">
        <f>IFERROR(INDEX('Data1 totsignal with smooth'!C$2:C$2058,MATCH($H2018,'Data1 totsignal with smooth'!$A$2:$A$2058,0),0),"")</f>
        <v>2813.0478515625</v>
      </c>
      <c r="M2018" s="9">
        <f t="shared" si="124"/>
        <v>1.6365336474388148</v>
      </c>
      <c r="P2018" t="str">
        <f t="shared" si="127"/>
        <v/>
      </c>
    </row>
    <row r="2019" spans="1:16" x14ac:dyDescent="0.25">
      <c r="A2019" s="5">
        <f t="shared" si="125"/>
        <v>461.20359999999999</v>
      </c>
      <c r="B2019" s="5">
        <f t="shared" si="126"/>
        <v>460.19630000000001</v>
      </c>
      <c r="C2019" s="5" t="s">
        <v>1799</v>
      </c>
      <c r="D2019" s="5" t="s">
        <v>1898</v>
      </c>
      <c r="H2019" s="5">
        <v>461.20359999999999</v>
      </c>
      <c r="I2019" s="5" t="str">
        <f>IF(IFERROR(INDEX('[1]Main v5 (no siloxanes)'!$E$2:$E$379,MATCH(A2019,'[1]Main v5 (no siloxanes)'!$E$2:$E$379,0),0),"")="","",1)</f>
        <v/>
      </c>
      <c r="K2019">
        <f>IFERROR(INDEX('Data1 totsignal with smooth'!B$2:B$2058,MATCH($H2019,'Data1 totsignal with smooth'!$A$2:$A$2058,0),0),"")</f>
        <v>1577.34838867187</v>
      </c>
      <c r="L2019">
        <f>IFERROR(INDEX('Data1 totsignal with smooth'!C$2:C$2058,MATCH($H2019,'Data1 totsignal with smooth'!$A$2:$A$2058,0),0),"")</f>
        <v>2784.81420898437</v>
      </c>
      <c r="M2019" s="9">
        <f t="shared" si="124"/>
        <v>0.56641063650961965</v>
      </c>
      <c r="P2019" t="str">
        <f t="shared" si="127"/>
        <v/>
      </c>
    </row>
    <row r="2020" spans="1:16" x14ac:dyDescent="0.25">
      <c r="A2020" s="5">
        <f t="shared" si="125"/>
        <v>462.14359999999999</v>
      </c>
      <c r="B2020" s="5">
        <f t="shared" si="126"/>
        <v>461.13630000000001</v>
      </c>
      <c r="C2020" s="5" t="s">
        <v>2678</v>
      </c>
      <c r="D2020" s="5" t="s">
        <v>1898</v>
      </c>
      <c r="H2020" s="5">
        <v>462.14359999999999</v>
      </c>
      <c r="I2020" s="5" t="str">
        <f>IF(IFERROR(INDEX('[1]Main v5 (no siloxanes)'!$E$2:$E$379,MATCH(A2020,'[1]Main v5 (no siloxanes)'!$E$2:$E$379,0),0),"")="","",1)</f>
        <v/>
      </c>
      <c r="K2020">
        <f>IFERROR(INDEX('Data1 totsignal with smooth'!B$2:B$2058,MATCH($H2020,'Data1 totsignal with smooth'!$A$2:$A$2058,0),0),"")</f>
        <v>2602.05810546875</v>
      </c>
      <c r="L2020">
        <f>IFERROR(INDEX('Data1 totsignal with smooth'!C$2:C$2058,MATCH($H2020,'Data1 totsignal with smooth'!$A$2:$A$2058,0),0),"")</f>
        <v>2784.81420898437</v>
      </c>
      <c r="M2020" s="9">
        <f t="shared" si="124"/>
        <v>0.93437404085126685</v>
      </c>
      <c r="P2020" t="str">
        <f t="shared" si="127"/>
        <v/>
      </c>
    </row>
    <row r="2021" spans="1:16" x14ac:dyDescent="0.25">
      <c r="A2021" s="5">
        <f t="shared" si="125"/>
        <v>462.1651</v>
      </c>
      <c r="B2021" s="5">
        <f t="shared" si="126"/>
        <v>461.15780000000001</v>
      </c>
      <c r="C2021" s="5" t="s">
        <v>2495</v>
      </c>
      <c r="D2021" s="5" t="s">
        <v>1898</v>
      </c>
      <c r="H2021" s="5">
        <v>462.1651</v>
      </c>
      <c r="I2021" s="5" t="str">
        <f>IF(IFERROR(INDEX('[1]Main v5 (no siloxanes)'!$E$2:$E$379,MATCH(A2021,'[1]Main v5 (no siloxanes)'!$E$2:$E$379,0),0),"")="","",1)</f>
        <v/>
      </c>
      <c r="K2021">
        <f>IFERROR(INDEX('Data1 totsignal with smooth'!B$2:B$2058,MATCH($H2021,'Data1 totsignal with smooth'!$A$2:$A$2058,0),0),"")</f>
        <v>2583.02172851562</v>
      </c>
      <c r="L2021">
        <f>IFERROR(INDEX('Data1 totsignal with smooth'!C$2:C$2058,MATCH($H2021,'Data1 totsignal with smooth'!$A$2:$A$2058,0),0),"")</f>
        <v>2744.57080078125</v>
      </c>
      <c r="M2021" s="9">
        <f t="shared" si="124"/>
        <v>0.94113867559195608</v>
      </c>
      <c r="P2021" t="str">
        <f t="shared" si="127"/>
        <v/>
      </c>
    </row>
    <row r="2022" spans="1:16" x14ac:dyDescent="0.25">
      <c r="A2022" s="5">
        <f t="shared" si="125"/>
        <v>462.20089999999999</v>
      </c>
      <c r="B2022" s="5">
        <f t="shared" si="126"/>
        <v>461.1936</v>
      </c>
      <c r="C2022" s="5" t="s">
        <v>2679</v>
      </c>
      <c r="D2022" s="5" t="s">
        <v>1898</v>
      </c>
      <c r="H2022" s="5">
        <v>462.20089999999999</v>
      </c>
      <c r="I2022" s="5" t="str">
        <f>IF(IFERROR(INDEX('[1]Main v5 (no siloxanes)'!$E$2:$E$379,MATCH(A2022,'[1]Main v5 (no siloxanes)'!$E$2:$E$379,0),0),"")="","",1)</f>
        <v/>
      </c>
      <c r="K2022">
        <f>IFERROR(INDEX('Data1 totsignal with smooth'!B$2:B$2058,MATCH($H2022,'Data1 totsignal with smooth'!$A$2:$A$2058,0),0),"")</f>
        <v>1048.00207519531</v>
      </c>
      <c r="L2022">
        <f>IFERROR(INDEX('Data1 totsignal with smooth'!C$2:C$2058,MATCH($H2022,'Data1 totsignal with smooth'!$A$2:$A$2058,0),0),"")</f>
        <v>2705.18627929687</v>
      </c>
      <c r="M2022" s="9">
        <f t="shared" si="124"/>
        <v>0.38740477253481631</v>
      </c>
      <c r="P2022" t="str">
        <f t="shared" si="127"/>
        <v/>
      </c>
    </row>
    <row r="2023" spans="1:16" x14ac:dyDescent="0.25">
      <c r="A2023" s="5">
        <f t="shared" si="125"/>
        <v>463.14069999999998</v>
      </c>
      <c r="B2023" s="5">
        <f t="shared" si="126"/>
        <v>462.13339999999999</v>
      </c>
      <c r="C2023" s="5" t="s">
        <v>2640</v>
      </c>
      <c r="D2023" s="5" t="s">
        <v>1898</v>
      </c>
      <c r="E2023" s="5">
        <v>463.137</v>
      </c>
      <c r="H2023" s="5">
        <v>463.14440000000002</v>
      </c>
      <c r="I2023" s="5" t="str">
        <f>IF(IFERROR(INDEX('[1]Main v5 (no siloxanes)'!$E$2:$E$379,MATCH(A2023,'[1]Main v5 (no siloxanes)'!$E$2:$E$379,0),0),"")="","",1)</f>
        <v/>
      </c>
      <c r="K2023">
        <f>IFERROR(INDEX('Data1 totsignal with smooth'!B$2:B$2058,MATCH($H2023,'Data1 totsignal with smooth'!$A$2:$A$2058,0),0),"")</f>
        <v>5003.97802734375</v>
      </c>
      <c r="L2023">
        <f>IFERROR(INDEX('Data1 totsignal with smooth'!C$2:C$2058,MATCH($H2023,'Data1 totsignal with smooth'!$A$2:$A$2058,0),0),"")</f>
        <v>2705.18627929687</v>
      </c>
      <c r="M2023" s="9">
        <f t="shared" si="124"/>
        <v>1.849772071387402</v>
      </c>
      <c r="N2023">
        <v>16.267296000000002</v>
      </c>
      <c r="O2023">
        <v>10.299836000000001</v>
      </c>
      <c r="P2023">
        <f t="shared" si="127"/>
        <v>1.5793742735321223</v>
      </c>
    </row>
    <row r="2024" spans="1:16" x14ac:dyDescent="0.25">
      <c r="A2024" s="5">
        <f t="shared" si="125"/>
        <v>464.13979999999998</v>
      </c>
      <c r="B2024" s="5">
        <f t="shared" si="126"/>
        <v>463.13249999999999</v>
      </c>
      <c r="C2024" s="5" t="s">
        <v>1801</v>
      </c>
      <c r="D2024" s="5" t="s">
        <v>1898</v>
      </c>
      <c r="E2024" s="5">
        <v>464.13979999999998</v>
      </c>
      <c r="F2024" s="5">
        <v>464.1397</v>
      </c>
      <c r="H2024" s="5">
        <v>464.13979999999998</v>
      </c>
      <c r="I2024" s="5" t="str">
        <f>IF(IFERROR(INDEX('[1]Main v5 (no siloxanes)'!$E$2:$E$379,MATCH(A2024,'[1]Main v5 (no siloxanes)'!$E$2:$E$379,0),0),"")="","",1)</f>
        <v/>
      </c>
      <c r="K2024">
        <f>IFERROR(INDEX('Data1 totsignal with smooth'!B$2:B$2058,MATCH($H2024,'Data1 totsignal with smooth'!$A$2:$A$2058,0),0),"")</f>
        <v>2358.70483398437</v>
      </c>
      <c r="L2024">
        <f>IFERROR(INDEX('Data1 totsignal with smooth'!C$2:C$2058,MATCH($H2024,'Data1 totsignal with smooth'!$A$2:$A$2058,0),0),"")</f>
        <v>2705.18627929687</v>
      </c>
      <c r="M2024" s="9">
        <f t="shared" si="124"/>
        <v>0.87191956133883797</v>
      </c>
      <c r="N2024">
        <v>3.640161</v>
      </c>
      <c r="O2024">
        <v>12.104882</v>
      </c>
      <c r="P2024">
        <f t="shared" si="127"/>
        <v>0.30071842088175665</v>
      </c>
    </row>
    <row r="2025" spans="1:16" x14ac:dyDescent="0.25">
      <c r="A2025" s="5">
        <f t="shared" si="125"/>
        <v>465.13589999999999</v>
      </c>
      <c r="B2025" s="5">
        <f t="shared" si="126"/>
        <v>464.12860000000001</v>
      </c>
      <c r="C2025" s="5" t="s">
        <v>1802</v>
      </c>
      <c r="D2025" s="5" t="s">
        <v>1898</v>
      </c>
      <c r="E2025" s="5">
        <v>465.13499999999999</v>
      </c>
      <c r="H2025" s="5">
        <v>465.13670000000002</v>
      </c>
      <c r="I2025" s="5" t="str">
        <f>IF(IFERROR(INDEX('[1]Main v5 (no siloxanes)'!$E$2:$E$379,MATCH(A2025,'[1]Main v5 (no siloxanes)'!$E$2:$E$379,0),0),"")="","",1)</f>
        <v/>
      </c>
      <c r="K2025">
        <f>IFERROR(INDEX('Data1 totsignal with smooth'!B$2:B$2058,MATCH($H2025,'Data1 totsignal with smooth'!$A$2:$A$2058,0),0),"")</f>
        <v>1478.95776367187</v>
      </c>
      <c r="L2025">
        <f>IFERROR(INDEX('Data1 totsignal with smooth'!C$2:C$2058,MATCH($H2025,'Data1 totsignal with smooth'!$A$2:$A$2058,0),0),"")</f>
        <v>2705.18627929687</v>
      </c>
      <c r="M2025" s="9">
        <f t="shared" si="124"/>
        <v>0.54671198615434335</v>
      </c>
      <c r="N2025">
        <v>8.4947900999999995</v>
      </c>
      <c r="O2025">
        <v>14.186089000000001</v>
      </c>
      <c r="P2025">
        <f t="shared" si="127"/>
        <v>0.59881127913408683</v>
      </c>
    </row>
    <row r="2026" spans="1:16" x14ac:dyDescent="0.25">
      <c r="A2026" s="5">
        <f t="shared" si="125"/>
        <v>466.83330000000001</v>
      </c>
      <c r="B2026" s="5">
        <f t="shared" si="126"/>
        <v>465.82600000000002</v>
      </c>
      <c r="C2026" s="5" t="s">
        <v>1898</v>
      </c>
      <c r="D2026" s="5" t="s">
        <v>1898</v>
      </c>
      <c r="H2026" s="5">
        <v>466.83330000000001</v>
      </c>
      <c r="I2026" s="5" t="str">
        <f>IF(IFERROR(INDEX('[1]Main v5 (no siloxanes)'!$E$2:$E$379,MATCH(A2026,'[1]Main v5 (no siloxanes)'!$E$2:$E$379,0),0),"")="","",1)</f>
        <v/>
      </c>
      <c r="K2026">
        <f>IFERROR(INDEX('Data1 totsignal with smooth'!B$2:B$2058,MATCH($H2026,'Data1 totsignal with smooth'!$A$2:$A$2058,0),0),"")</f>
        <v>271.08099365234301</v>
      </c>
      <c r="L2026">
        <f>IFERROR(INDEX('Data1 totsignal with smooth'!C$2:C$2058,MATCH($H2026,'Data1 totsignal with smooth'!$A$2:$A$2058,0),0),"")</f>
        <v>2705.18627929687</v>
      </c>
      <c r="M2026" s="9">
        <f t="shared" si="124"/>
        <v>0.10020788428765881</v>
      </c>
      <c r="P2026" t="str">
        <f t="shared" si="127"/>
        <v/>
      </c>
    </row>
    <row r="2027" spans="1:16" x14ac:dyDescent="0.25">
      <c r="A2027" s="5">
        <f t="shared" si="125"/>
        <v>467.14339999999999</v>
      </c>
      <c r="B2027" s="5">
        <f t="shared" si="126"/>
        <v>466.1361</v>
      </c>
      <c r="C2027" s="5" t="s">
        <v>2641</v>
      </c>
      <c r="D2027" s="5" t="s">
        <v>1898</v>
      </c>
      <c r="H2027" s="5">
        <v>467.14339999999999</v>
      </c>
      <c r="I2027" s="5" t="str">
        <f>IF(IFERROR(INDEX('[1]Main v5 (no siloxanes)'!$E$2:$E$379,MATCH(A2027,'[1]Main v5 (no siloxanes)'!$E$2:$E$379,0),0),"")="","",1)</f>
        <v/>
      </c>
      <c r="K2027">
        <f>IFERROR(INDEX('Data1 totsignal with smooth'!B$2:B$2058,MATCH($H2027,'Data1 totsignal with smooth'!$A$2:$A$2058,0),0),"")</f>
        <v>482.23977661132801</v>
      </c>
      <c r="L2027">
        <f>IFERROR(INDEX('Data1 totsignal with smooth'!C$2:C$2058,MATCH($H2027,'Data1 totsignal with smooth'!$A$2:$A$2058,0),0),"")</f>
        <v>2705.18627929687</v>
      </c>
      <c r="M2027" s="9">
        <f t="shared" si="124"/>
        <v>0.17826490556379407</v>
      </c>
      <c r="P2027" t="str">
        <f t="shared" si="127"/>
        <v/>
      </c>
    </row>
    <row r="2028" spans="1:16" x14ac:dyDescent="0.25">
      <c r="A2028" s="5">
        <f t="shared" si="125"/>
        <v>467.36750000000001</v>
      </c>
      <c r="B2028" s="5">
        <f t="shared" si="126"/>
        <v>466.36020000000002</v>
      </c>
      <c r="C2028" s="5" t="s">
        <v>1804</v>
      </c>
      <c r="D2028" s="5" t="s">
        <v>1898</v>
      </c>
      <c r="F2028" s="5">
        <v>467.37130000000002</v>
      </c>
      <c r="H2028" s="5">
        <v>467.36360000000002</v>
      </c>
      <c r="I2028" s="5" t="str">
        <f>IF(IFERROR(INDEX('[1]Main v5 (no siloxanes)'!$E$2:$E$379,MATCH(A2028,'[1]Main v5 (no siloxanes)'!$E$2:$E$379,0),0),"")="","",1)</f>
        <v/>
      </c>
      <c r="K2028">
        <f>IFERROR(INDEX('Data1 totsignal with smooth'!B$2:B$2058,MATCH($H2028,'Data1 totsignal with smooth'!$A$2:$A$2058,0),0),"")</f>
        <v>366.55484008789</v>
      </c>
      <c r="L2028">
        <f>IFERROR(INDEX('Data1 totsignal with smooth'!C$2:C$2058,MATCH($H2028,'Data1 totsignal with smooth'!$A$2:$A$2058,0),0),"")</f>
        <v>2705.18627929687</v>
      </c>
      <c r="M2028" s="9">
        <f t="shared" si="124"/>
        <v>0.13550077600687988</v>
      </c>
      <c r="P2028" t="str">
        <f t="shared" si="127"/>
        <v/>
      </c>
    </row>
    <row r="2029" spans="1:16" x14ac:dyDescent="0.25">
      <c r="A2029" s="5">
        <f t="shared" si="125"/>
        <v>490.0582</v>
      </c>
      <c r="B2029" s="5">
        <f t="shared" si="126"/>
        <v>489.05090000000001</v>
      </c>
      <c r="C2029" s="5" t="s">
        <v>1808</v>
      </c>
      <c r="D2029" s="5" t="s">
        <v>1898</v>
      </c>
      <c r="H2029" s="5">
        <v>490.0582</v>
      </c>
      <c r="I2029" s="5" t="str">
        <f>IF(IFERROR(INDEX('[1]Main v5 (no siloxanes)'!$E$2:$E$379,MATCH(A2029,'[1]Main v5 (no siloxanes)'!$E$2:$E$379,0),0),"")="","",1)</f>
        <v/>
      </c>
      <c r="K2029">
        <f>IFERROR(INDEX('Data1 totsignal with smooth'!B$2:B$2058,MATCH($H2029,'Data1 totsignal with smooth'!$A$2:$A$2058,0),0),"")</f>
        <v>1025.93542480468</v>
      </c>
      <c r="L2029">
        <f>IFERROR(INDEX('Data1 totsignal with smooth'!C$2:C$2058,MATCH($H2029,'Data1 totsignal with smooth'!$A$2:$A$2058,0),0),"")</f>
        <v>2705.18627929687</v>
      </c>
      <c r="M2029" s="9">
        <f t="shared" ref="M2029:M2058" si="128">IFERROR(K2029/L2029,"")</f>
        <v>0.37924760769943738</v>
      </c>
      <c r="P2029" t="str">
        <f t="shared" si="127"/>
        <v/>
      </c>
    </row>
    <row r="2030" spans="1:16" x14ac:dyDescent="0.25">
      <c r="A2030" s="5">
        <f t="shared" si="125"/>
        <v>491.03129999999999</v>
      </c>
      <c r="B2030" s="5">
        <f t="shared" si="126"/>
        <v>490.024</v>
      </c>
      <c r="C2030" s="5" t="s">
        <v>2643</v>
      </c>
      <c r="D2030" s="5" t="s">
        <v>1898</v>
      </c>
      <c r="H2030" s="5">
        <v>491.03129999999999</v>
      </c>
      <c r="I2030" s="5" t="str">
        <f>IF(IFERROR(INDEX('[1]Main v5 (no siloxanes)'!$E$2:$E$379,MATCH(A2030,'[1]Main v5 (no siloxanes)'!$E$2:$E$379,0),0),"")="","",1)</f>
        <v/>
      </c>
      <c r="K2030">
        <f>IFERROR(INDEX('Data1 totsignal with smooth'!B$2:B$2058,MATCH($H2030,'Data1 totsignal with smooth'!$A$2:$A$2058,0),0),"")</f>
        <v>494.19482421875</v>
      </c>
      <c r="L2030">
        <f>IFERROR(INDEX('Data1 totsignal with smooth'!C$2:C$2058,MATCH($H2030,'Data1 totsignal with smooth'!$A$2:$A$2058,0),0),"")</f>
        <v>2705.18627929687</v>
      </c>
      <c r="M2030" s="9">
        <f t="shared" si="128"/>
        <v>0.18268421217454966</v>
      </c>
      <c r="P2030" t="str">
        <f t="shared" si="127"/>
        <v/>
      </c>
    </row>
    <row r="2031" spans="1:16" x14ac:dyDescent="0.25">
      <c r="A2031" s="5">
        <f t="shared" si="125"/>
        <v>491.05450000000002</v>
      </c>
      <c r="B2031" s="5">
        <f t="shared" si="126"/>
        <v>490.04719999999998</v>
      </c>
      <c r="C2031" s="5" t="s">
        <v>1810</v>
      </c>
      <c r="D2031" s="5" t="s">
        <v>1898</v>
      </c>
      <c r="H2031" s="5">
        <v>491.05450000000002</v>
      </c>
      <c r="I2031" s="5" t="str">
        <f>IF(IFERROR(INDEX('[1]Main v5 (no siloxanes)'!$E$2:$E$379,MATCH(A2031,'[1]Main v5 (no siloxanes)'!$E$2:$E$379,0),0),"")="","",1)</f>
        <v/>
      </c>
      <c r="K2031">
        <f>IFERROR(INDEX('Data1 totsignal with smooth'!B$2:B$2058,MATCH($H2031,'Data1 totsignal with smooth'!$A$2:$A$2058,0),0),"")</f>
        <v>510.42263793945301</v>
      </c>
      <c r="L2031">
        <f>IFERROR(INDEX('Data1 totsignal with smooth'!C$2:C$2058,MATCH($H2031,'Data1 totsignal with smooth'!$A$2:$A$2058,0),0),"")</f>
        <v>2705.18627929687</v>
      </c>
      <c r="M2031" s="9">
        <f t="shared" si="128"/>
        <v>0.18868299083348955</v>
      </c>
      <c r="P2031" t="str">
        <f t="shared" si="127"/>
        <v/>
      </c>
    </row>
    <row r="2032" spans="1:16" x14ac:dyDescent="0.25">
      <c r="A2032" s="5">
        <f t="shared" si="125"/>
        <v>491.08319999999998</v>
      </c>
      <c r="B2032" s="5">
        <f t="shared" si="126"/>
        <v>490.07589999999999</v>
      </c>
      <c r="C2032" s="5" t="s">
        <v>2644</v>
      </c>
      <c r="D2032" s="5" t="s">
        <v>1898</v>
      </c>
      <c r="H2032" s="5">
        <v>491.08319999999998</v>
      </c>
      <c r="I2032" s="5" t="str">
        <f>IF(IFERROR(INDEX('[1]Main v5 (no siloxanes)'!$E$2:$E$379,MATCH(A2032,'[1]Main v5 (no siloxanes)'!$E$2:$E$379,0),0),"")="","",1)</f>
        <v/>
      </c>
      <c r="K2032">
        <f>IFERROR(INDEX('Data1 totsignal with smooth'!B$2:B$2058,MATCH($H2032,'Data1 totsignal with smooth'!$A$2:$A$2058,0),0),"")</f>
        <v>521.59796142578102</v>
      </c>
      <c r="L2032">
        <f>IFERROR(INDEX('Data1 totsignal with smooth'!C$2:C$2058,MATCH($H2032,'Data1 totsignal with smooth'!$A$2:$A$2058,0),0),"")</f>
        <v>2705.18627929687</v>
      </c>
      <c r="M2032" s="9">
        <f t="shared" si="128"/>
        <v>0.19281406438352719</v>
      </c>
      <c r="P2032" t="str">
        <f t="shared" si="127"/>
        <v/>
      </c>
    </row>
    <row r="2033" spans="1:16" x14ac:dyDescent="0.25">
      <c r="A2033" s="5">
        <f t="shared" si="125"/>
        <v>503.10140000000001</v>
      </c>
      <c r="B2033" s="5">
        <f t="shared" si="126"/>
        <v>502.09410000000003</v>
      </c>
      <c r="C2033" s="5" t="s">
        <v>2731</v>
      </c>
      <c r="D2033" s="5" t="s">
        <v>2733</v>
      </c>
      <c r="H2033" s="5">
        <v>503.10140000000001</v>
      </c>
      <c r="I2033" s="5" t="str">
        <f>IF(IFERROR(INDEX('[1]Main v5 (no siloxanes)'!$E$2:$E$379,MATCH(A2033,'[1]Main v5 (no siloxanes)'!$E$2:$E$379,0),0),"")="","",1)</f>
        <v/>
      </c>
      <c r="K2033">
        <f>IFERROR(INDEX('Data1 totsignal with smooth'!B$2:B$2058,MATCH($H2033,'Data1 totsignal with smooth'!$A$2:$A$2058,0),0),"")</f>
        <v>22322.580078125</v>
      </c>
      <c r="L2033">
        <f>IFERROR(INDEX('Data1 totsignal with smooth'!C$2:C$2058,MATCH($H2033,'Data1 totsignal with smooth'!$A$2:$A$2058,0),0),"")</f>
        <v>2705.18627929687</v>
      </c>
      <c r="M2033" s="9">
        <f t="shared" si="128"/>
        <v>8.2517718831277929</v>
      </c>
      <c r="P2033" t="str">
        <f t="shared" si="127"/>
        <v/>
      </c>
    </row>
    <row r="2034" spans="1:16" x14ac:dyDescent="0.25">
      <c r="A2034" s="5">
        <f t="shared" si="125"/>
        <v>503.14060000000001</v>
      </c>
      <c r="B2034" s="5">
        <f t="shared" si="126"/>
        <v>502.13330000000002</v>
      </c>
      <c r="C2034" s="5" t="s">
        <v>2680</v>
      </c>
      <c r="D2034" s="5" t="s">
        <v>1898</v>
      </c>
      <c r="H2034" s="5">
        <v>503.14060000000001</v>
      </c>
      <c r="I2034" s="5" t="str">
        <f>IF(IFERROR(INDEX('[1]Main v5 (no siloxanes)'!$E$2:$E$379,MATCH(A2034,'[1]Main v5 (no siloxanes)'!$E$2:$E$379,0),0),"")="","",1)</f>
        <v/>
      </c>
      <c r="K2034">
        <f>IFERROR(INDEX('Data1 totsignal with smooth'!B$2:B$2058,MATCH($H2034,'Data1 totsignal with smooth'!$A$2:$A$2058,0),0),"")</f>
        <v>6343.2783203125</v>
      </c>
      <c r="L2034">
        <f>IFERROR(INDEX('Data1 totsignal with smooth'!C$2:C$2058,MATCH($H2034,'Data1 totsignal with smooth'!$A$2:$A$2058,0),0),"")</f>
        <v>2724.8785400390602</v>
      </c>
      <c r="M2034" s="9">
        <f t="shared" si="128"/>
        <v>2.3279123186979085</v>
      </c>
      <c r="P2034" t="str">
        <f t="shared" si="127"/>
        <v/>
      </c>
    </row>
    <row r="2035" spans="1:16" x14ac:dyDescent="0.25">
      <c r="A2035" s="5">
        <f t="shared" si="125"/>
        <v>504.10480000000001</v>
      </c>
      <c r="B2035" s="5">
        <f t="shared" si="126"/>
        <v>503.09750000000003</v>
      </c>
      <c r="C2035" s="5" t="s">
        <v>2731</v>
      </c>
      <c r="D2035" s="5" t="s">
        <v>2733</v>
      </c>
      <c r="H2035" s="5">
        <v>504.10480000000001</v>
      </c>
      <c r="I2035" s="5" t="str">
        <f>IF(IFERROR(INDEX('[1]Main v5 (no siloxanes)'!$E$2:$E$379,MATCH(A2035,'[1]Main v5 (no siloxanes)'!$E$2:$E$379,0),0),"")="","",1)</f>
        <v/>
      </c>
      <c r="K2035">
        <f>IFERROR(INDEX('Data1 totsignal with smooth'!B$2:B$2058,MATCH($H2035,'Data1 totsignal with smooth'!$A$2:$A$2058,0),0),"")</f>
        <v>11665.705078125</v>
      </c>
      <c r="L2035">
        <f>IFERROR(INDEX('Data1 totsignal with smooth'!C$2:C$2058,MATCH($H2035,'Data1 totsignal with smooth'!$A$2:$A$2058,0),0),"")</f>
        <v>2744.57080078125</v>
      </c>
      <c r="M2035" s="9">
        <f t="shared" si="128"/>
        <v>4.2504660746242449</v>
      </c>
      <c r="P2035" t="str">
        <f t="shared" si="127"/>
        <v/>
      </c>
    </row>
    <row r="2036" spans="1:16" x14ac:dyDescent="0.25">
      <c r="A2036" s="5">
        <f t="shared" si="125"/>
        <v>504.1447</v>
      </c>
      <c r="B2036" s="5">
        <f t="shared" si="126"/>
        <v>503.13740000000001</v>
      </c>
      <c r="C2036" s="5" t="s">
        <v>1818</v>
      </c>
      <c r="D2036" s="5" t="s">
        <v>1898</v>
      </c>
      <c r="H2036" s="5">
        <v>504.1447</v>
      </c>
      <c r="I2036" s="5" t="str">
        <f>IF(IFERROR(INDEX('[1]Main v5 (no siloxanes)'!$E$2:$E$379,MATCH(A2036,'[1]Main v5 (no siloxanes)'!$E$2:$E$379,0),0),"")="","",1)</f>
        <v/>
      </c>
      <c r="K2036">
        <f>IFERROR(INDEX('Data1 totsignal with smooth'!B$2:B$2058,MATCH($H2036,'Data1 totsignal with smooth'!$A$2:$A$2058,0),0),"")</f>
        <v>2744.57080078125</v>
      </c>
      <c r="L2036">
        <f>IFERROR(INDEX('Data1 totsignal with smooth'!C$2:C$2058,MATCH($H2036,'Data1 totsignal with smooth'!$A$2:$A$2058,0),0),"")</f>
        <v>2939.7852783203102</v>
      </c>
      <c r="M2036" s="9">
        <f t="shared" si="128"/>
        <v>0.93359566803103422</v>
      </c>
      <c r="P2036" t="str">
        <f t="shared" si="127"/>
        <v/>
      </c>
    </row>
    <row r="2037" spans="1:16" x14ac:dyDescent="0.25">
      <c r="A2037" s="5">
        <f t="shared" si="125"/>
        <v>505.08960000000002</v>
      </c>
      <c r="B2037" s="5">
        <f t="shared" si="126"/>
        <v>504.08229999999998</v>
      </c>
      <c r="C2037" s="5" t="s">
        <v>1819</v>
      </c>
      <c r="D2037" s="5" t="s">
        <v>1898</v>
      </c>
      <c r="H2037" s="5">
        <v>505.08960000000002</v>
      </c>
      <c r="I2037" s="5" t="str">
        <f>IF(IFERROR(INDEX('[1]Main v5 (no siloxanes)'!$E$2:$E$379,MATCH(A2037,'[1]Main v5 (no siloxanes)'!$E$2:$E$379,0),0),"")="","",1)</f>
        <v/>
      </c>
      <c r="K2037">
        <f>IFERROR(INDEX('Data1 totsignal with smooth'!B$2:B$2058,MATCH($H2037,'Data1 totsignal with smooth'!$A$2:$A$2058,0),0),"")</f>
        <v>11891.0517578125</v>
      </c>
      <c r="L2037">
        <f>IFERROR(INDEX('Data1 totsignal with smooth'!C$2:C$2058,MATCH($H2037,'Data1 totsignal with smooth'!$A$2:$A$2058,0),0),"")</f>
        <v>3134.99975585937</v>
      </c>
      <c r="M2037" s="9">
        <f t="shared" si="128"/>
        <v>3.7929992611922581</v>
      </c>
      <c r="P2037" t="str">
        <f t="shared" si="127"/>
        <v/>
      </c>
    </row>
    <row r="2038" spans="1:16" x14ac:dyDescent="0.25">
      <c r="A2038" s="5">
        <f t="shared" si="125"/>
        <v>505.11509999999998</v>
      </c>
      <c r="B2038" s="5">
        <f t="shared" si="126"/>
        <v>504.1078</v>
      </c>
      <c r="C2038" s="5" t="s">
        <v>1820</v>
      </c>
      <c r="D2038" s="5" t="s">
        <v>1898</v>
      </c>
      <c r="H2038" s="5">
        <v>505.11509999999998</v>
      </c>
      <c r="I2038" s="5" t="str">
        <f>IF(IFERROR(INDEX('[1]Main v5 (no siloxanes)'!$E$2:$E$379,MATCH(A2038,'[1]Main v5 (no siloxanes)'!$E$2:$E$379,0),0),"")="","",1)</f>
        <v/>
      </c>
      <c r="K2038">
        <f>IFERROR(INDEX('Data1 totsignal with smooth'!B$2:B$2058,MATCH($H2038,'Data1 totsignal with smooth'!$A$2:$A$2058,0),0),"")</f>
        <v>7108.7666015625</v>
      </c>
      <c r="L2038">
        <f>IFERROR(INDEX('Data1 totsignal with smooth'!C$2:C$2058,MATCH($H2038,'Data1 totsignal with smooth'!$A$2:$A$2058,0),0),"")</f>
        <v>3241.3853759765602</v>
      </c>
      <c r="M2038" s="9">
        <f t="shared" si="128"/>
        <v>2.1931260177357901</v>
      </c>
      <c r="P2038" t="str">
        <f t="shared" si="127"/>
        <v/>
      </c>
    </row>
    <row r="2039" spans="1:16" x14ac:dyDescent="0.25">
      <c r="A2039" s="5">
        <f t="shared" si="125"/>
        <v>506.08589999999998</v>
      </c>
      <c r="B2039" s="5">
        <f t="shared" si="126"/>
        <v>505.07859999999999</v>
      </c>
      <c r="C2039" s="5" t="s">
        <v>1821</v>
      </c>
      <c r="D2039" s="5" t="s">
        <v>1898</v>
      </c>
      <c r="H2039" s="5">
        <v>506.08589999999998</v>
      </c>
      <c r="I2039" s="5" t="str">
        <f>IF(IFERROR(INDEX('[1]Main v5 (no siloxanes)'!$E$2:$E$379,MATCH(A2039,'[1]Main v5 (no siloxanes)'!$E$2:$E$379,0),0),"")="","",1)</f>
        <v/>
      </c>
      <c r="K2039">
        <f>IFERROR(INDEX('Data1 totsignal with smooth'!B$2:B$2058,MATCH($H2039,'Data1 totsignal with smooth'!$A$2:$A$2058,0),0),"")</f>
        <v>5455.68994140625</v>
      </c>
      <c r="L2039">
        <f>IFERROR(INDEX('Data1 totsignal with smooth'!C$2:C$2058,MATCH($H2039,'Data1 totsignal with smooth'!$A$2:$A$2058,0),0),"")</f>
        <v>3347.77099609375</v>
      </c>
      <c r="M2039" s="9">
        <f t="shared" si="128"/>
        <v>1.629648487836254</v>
      </c>
      <c r="P2039" t="str">
        <f t="shared" si="127"/>
        <v/>
      </c>
    </row>
    <row r="2040" spans="1:16" x14ac:dyDescent="0.25">
      <c r="A2040" s="5">
        <f t="shared" si="125"/>
        <v>506.12060000000002</v>
      </c>
      <c r="B2040" s="5">
        <f t="shared" si="126"/>
        <v>505.11329999999998</v>
      </c>
      <c r="C2040" s="5" t="s">
        <v>1822</v>
      </c>
      <c r="D2040" s="5" t="s">
        <v>1898</v>
      </c>
      <c r="H2040" s="5">
        <v>506.12060000000002</v>
      </c>
      <c r="I2040" s="5" t="str">
        <f>IF(IFERROR(INDEX('[1]Main v5 (no siloxanes)'!$E$2:$E$379,MATCH(A2040,'[1]Main v5 (no siloxanes)'!$E$2:$E$379,0),0),"")="","",1)</f>
        <v/>
      </c>
      <c r="K2040">
        <f>IFERROR(INDEX('Data1 totsignal with smooth'!B$2:B$2058,MATCH($H2040,'Data1 totsignal with smooth'!$A$2:$A$2058,0),0),"")</f>
        <v>3134.99975585937</v>
      </c>
      <c r="L2040">
        <f>IFERROR(INDEX('Data1 totsignal with smooth'!C$2:C$2058,MATCH($H2040,'Data1 totsignal with smooth'!$A$2:$A$2058,0),0),"")</f>
        <v>3241.3853759765602</v>
      </c>
      <c r="M2040" s="9">
        <f t="shared" si="128"/>
        <v>0.96717896585032304</v>
      </c>
      <c r="P2040" t="str">
        <f t="shared" si="127"/>
        <v/>
      </c>
    </row>
    <row r="2041" spans="1:16" x14ac:dyDescent="0.25">
      <c r="A2041" s="5">
        <f t="shared" si="125"/>
        <v>507.084</v>
      </c>
      <c r="B2041" s="5">
        <f t="shared" si="126"/>
        <v>506.07670000000002</v>
      </c>
      <c r="C2041" s="5" t="s">
        <v>1823</v>
      </c>
      <c r="D2041" s="5" t="s">
        <v>1898</v>
      </c>
      <c r="H2041" s="5">
        <v>507.084</v>
      </c>
      <c r="I2041" s="5" t="str">
        <f>IF(IFERROR(INDEX('[1]Main v5 (no siloxanes)'!$E$2:$E$379,MATCH(A2041,'[1]Main v5 (no siloxanes)'!$E$2:$E$379,0),0),"")="","",1)</f>
        <v/>
      </c>
      <c r="K2041">
        <f>IFERROR(INDEX('Data1 totsignal with smooth'!B$2:B$2058,MATCH($H2041,'Data1 totsignal with smooth'!$A$2:$A$2058,0),0),"")</f>
        <v>6569.11279296875</v>
      </c>
      <c r="L2041">
        <f>IFERROR(INDEX('Data1 totsignal with smooth'!C$2:C$2058,MATCH($H2041,'Data1 totsignal with smooth'!$A$2:$A$2058,0),0),"")</f>
        <v>3134.99975585937</v>
      </c>
      <c r="M2041" s="9">
        <f t="shared" si="128"/>
        <v>2.095410942438181</v>
      </c>
      <c r="P2041" t="str">
        <f t="shared" si="127"/>
        <v/>
      </c>
    </row>
    <row r="2042" spans="1:16" x14ac:dyDescent="0.25">
      <c r="A2042" s="5">
        <f t="shared" si="125"/>
        <v>508.08280000000002</v>
      </c>
      <c r="B2042" s="5">
        <f t="shared" si="126"/>
        <v>507.07549999999998</v>
      </c>
      <c r="C2042" s="5" t="s">
        <v>1824</v>
      </c>
      <c r="D2042" s="5" t="s">
        <v>1898</v>
      </c>
      <c r="H2042" s="5">
        <v>508.08280000000002</v>
      </c>
      <c r="I2042" s="5" t="str">
        <f>IF(IFERROR(INDEX('[1]Main v5 (no siloxanes)'!$E$2:$E$379,MATCH(A2042,'[1]Main v5 (no siloxanes)'!$E$2:$E$379,0),0),"")="","",1)</f>
        <v/>
      </c>
      <c r="K2042">
        <f>IFERROR(INDEX('Data1 totsignal with smooth'!B$2:B$2058,MATCH($H2042,'Data1 totsignal with smooth'!$A$2:$A$2058,0),0),"")</f>
        <v>2705.18627929687</v>
      </c>
      <c r="L2042">
        <f>IFERROR(INDEX('Data1 totsignal with smooth'!C$2:C$2058,MATCH($H2042,'Data1 totsignal with smooth'!$A$2:$A$2058,0),0),"")</f>
        <v>2939.7852783203102</v>
      </c>
      <c r="M2042" s="9">
        <f t="shared" si="128"/>
        <v>0.92019859383829494</v>
      </c>
      <c r="P2042" t="str">
        <f t="shared" si="127"/>
        <v/>
      </c>
    </row>
    <row r="2043" spans="1:16" x14ac:dyDescent="0.25">
      <c r="A2043" s="5">
        <f t="shared" si="125"/>
        <v>509.04919999999998</v>
      </c>
      <c r="B2043" s="5">
        <f t="shared" si="126"/>
        <v>508.0419</v>
      </c>
      <c r="C2043" s="5" t="s">
        <v>1825</v>
      </c>
      <c r="D2043" s="5" t="s">
        <v>1898</v>
      </c>
      <c r="H2043" s="5">
        <v>509.04919999999998</v>
      </c>
      <c r="I2043" s="5" t="str">
        <f>IF(IFERROR(INDEX('[1]Main v5 (no siloxanes)'!$E$2:$E$379,MATCH(A2043,'[1]Main v5 (no siloxanes)'!$E$2:$E$379,0),0),"")="","",1)</f>
        <v/>
      </c>
      <c r="K2043">
        <f>IFERROR(INDEX('Data1 totsignal with smooth'!B$2:B$2058,MATCH($H2043,'Data1 totsignal with smooth'!$A$2:$A$2058,0),0),"")</f>
        <v>747.73565673828102</v>
      </c>
      <c r="L2043">
        <f>IFERROR(INDEX('Data1 totsignal with smooth'!C$2:C$2058,MATCH($H2043,'Data1 totsignal with smooth'!$A$2:$A$2058,0),0),"")</f>
        <v>2744.57080078125</v>
      </c>
      <c r="M2043" s="9">
        <f t="shared" si="128"/>
        <v>0.27244174445251546</v>
      </c>
      <c r="P2043" t="str">
        <f t="shared" si="127"/>
        <v/>
      </c>
    </row>
    <row r="2044" spans="1:16" x14ac:dyDescent="0.25">
      <c r="A2044" s="5">
        <f t="shared" si="125"/>
        <v>509.07979999999998</v>
      </c>
      <c r="B2044" s="5">
        <f t="shared" si="126"/>
        <v>508.07249999999999</v>
      </c>
      <c r="C2044" s="5" t="s">
        <v>1826</v>
      </c>
      <c r="D2044" s="5" t="s">
        <v>1898</v>
      </c>
      <c r="H2044" s="5">
        <v>509.07979999999998</v>
      </c>
      <c r="I2044" s="5" t="str">
        <f>IF(IFERROR(INDEX('[1]Main v5 (no siloxanes)'!$E$2:$E$379,MATCH(A2044,'[1]Main v5 (no siloxanes)'!$E$2:$E$379,0),0),"")="","",1)</f>
        <v/>
      </c>
      <c r="K2044">
        <f>IFERROR(INDEX('Data1 totsignal with smooth'!B$2:B$2058,MATCH($H2044,'Data1 totsignal with smooth'!$A$2:$A$2058,0),0),"")</f>
        <v>1253.38537597656</v>
      </c>
      <c r="L2044">
        <f>IFERROR(INDEX('Data1 totsignal with smooth'!C$2:C$2058,MATCH($H2044,'Data1 totsignal with smooth'!$A$2:$A$2058,0),0),"")</f>
        <v>2724.8785400390602</v>
      </c>
      <c r="M2044" s="9">
        <f t="shared" si="128"/>
        <v>0.45997843850999431</v>
      </c>
      <c r="P2044" t="str">
        <f t="shared" si="127"/>
        <v/>
      </c>
    </row>
    <row r="2045" spans="1:16" x14ac:dyDescent="0.25">
      <c r="A2045" s="5">
        <f t="shared" si="125"/>
        <v>518.14710000000002</v>
      </c>
      <c r="B2045" s="5">
        <f t="shared" si="126"/>
        <v>517.13980000000004</v>
      </c>
      <c r="C2045" s="5" t="s">
        <v>1898</v>
      </c>
      <c r="D2045" s="5" t="s">
        <v>1898</v>
      </c>
      <c r="H2045" s="5">
        <v>518.14710000000002</v>
      </c>
      <c r="I2045" s="5" t="str">
        <f>IF(IFERROR(INDEX('[1]Main v5 (no siloxanes)'!$E$2:$E$379,MATCH(A2045,'[1]Main v5 (no siloxanes)'!$E$2:$E$379,0),0),"")="","",1)</f>
        <v/>
      </c>
      <c r="K2045">
        <f>IFERROR(INDEX('Data1 totsignal with smooth'!B$2:B$2058,MATCH($H2045,'Data1 totsignal with smooth'!$A$2:$A$2058,0),0),"")</f>
        <v>1012.43127441406</v>
      </c>
      <c r="L2045">
        <f>IFERROR(INDEX('Data1 totsignal with smooth'!C$2:C$2058,MATCH($H2045,'Data1 totsignal with smooth'!$A$2:$A$2058,0),0),"")</f>
        <v>2744.57080078125</v>
      </c>
      <c r="M2045" s="9">
        <f t="shared" si="128"/>
        <v>0.36888510004036645</v>
      </c>
      <c r="P2045" t="str">
        <f t="shared" si="127"/>
        <v/>
      </c>
    </row>
    <row r="2046" spans="1:16" x14ac:dyDescent="0.25">
      <c r="A2046" s="5">
        <f t="shared" si="125"/>
        <v>518.16899999999998</v>
      </c>
      <c r="B2046" s="5">
        <f t="shared" si="126"/>
        <v>517.1617</v>
      </c>
      <c r="C2046" s="5" t="s">
        <v>1898</v>
      </c>
      <c r="D2046" s="5" t="s">
        <v>1898</v>
      </c>
      <c r="H2046" s="5">
        <v>518.16899999999998</v>
      </c>
      <c r="I2046" s="5" t="str">
        <f>IF(IFERROR(INDEX('[1]Main v5 (no siloxanes)'!$E$2:$E$379,MATCH(A2046,'[1]Main v5 (no siloxanes)'!$E$2:$E$379,0),0),"")="","",1)</f>
        <v/>
      </c>
      <c r="K2046">
        <f>IFERROR(INDEX('Data1 totsignal with smooth'!B$2:B$2058,MATCH($H2046,'Data1 totsignal with smooth'!$A$2:$A$2058,0),0),"")</f>
        <v>913.05334472656205</v>
      </c>
      <c r="L2046">
        <f>IFERROR(INDEX('Data1 totsignal with smooth'!C$2:C$2058,MATCH($H2046,'Data1 totsignal with smooth'!$A$2:$A$2058,0),0),"")</f>
        <v>2939.7852783203102</v>
      </c>
      <c r="M2046" s="9">
        <f t="shared" si="128"/>
        <v>0.31058504560178235</v>
      </c>
      <c r="P2046" t="str">
        <f t="shared" si="127"/>
        <v/>
      </c>
    </row>
    <row r="2047" spans="1:16" x14ac:dyDescent="0.25">
      <c r="A2047" s="5">
        <f t="shared" si="125"/>
        <v>518.20299999999997</v>
      </c>
      <c r="B2047" s="5">
        <f t="shared" si="126"/>
        <v>517.19569999999999</v>
      </c>
      <c r="C2047" s="5" t="s">
        <v>1898</v>
      </c>
      <c r="D2047" s="5" t="s">
        <v>1898</v>
      </c>
      <c r="H2047" s="5">
        <v>518.20299999999997</v>
      </c>
      <c r="I2047" s="5" t="str">
        <f>IF(IFERROR(INDEX('[1]Main v5 (no siloxanes)'!$E$2:$E$379,MATCH(A2047,'[1]Main v5 (no siloxanes)'!$E$2:$E$379,0),0),"")="","",1)</f>
        <v/>
      </c>
      <c r="K2047">
        <f>IFERROR(INDEX('Data1 totsignal with smooth'!B$2:B$2058,MATCH($H2047,'Data1 totsignal with smooth'!$A$2:$A$2058,0),0),"")</f>
        <v>555.55432128906205</v>
      </c>
      <c r="L2047">
        <f>IFERROR(INDEX('Data1 totsignal with smooth'!C$2:C$2058,MATCH($H2047,'Data1 totsignal with smooth'!$A$2:$A$2058,0),0),"")</f>
        <v>3134.99975585937</v>
      </c>
      <c r="M2047" s="9">
        <f t="shared" si="128"/>
        <v>0.17721032362146796</v>
      </c>
      <c r="P2047" t="str">
        <f t="shared" si="127"/>
        <v/>
      </c>
    </row>
    <row r="2048" spans="1:16" x14ac:dyDescent="0.25">
      <c r="A2048" s="5">
        <f t="shared" si="125"/>
        <v>519.13139999999999</v>
      </c>
      <c r="B2048" s="5">
        <f t="shared" si="126"/>
        <v>518.1241</v>
      </c>
      <c r="C2048" s="5" t="s">
        <v>2731</v>
      </c>
      <c r="D2048" s="5" t="s">
        <v>2732</v>
      </c>
      <c r="G2048" s="5">
        <v>519.13059999999996</v>
      </c>
      <c r="H2048" s="5">
        <v>519.13210000000004</v>
      </c>
      <c r="I2048" s="5" t="str">
        <f>IF(IFERROR(INDEX('[1]Main v5 (no siloxanes)'!$E$2:$E$379,MATCH(A2048,'[1]Main v5 (no siloxanes)'!$E$2:$E$379,0),0),"")="","",1)</f>
        <v/>
      </c>
      <c r="K2048">
        <f>IFERROR(INDEX('Data1 totsignal with smooth'!B$2:B$2058,MATCH($H2048,'Data1 totsignal with smooth'!$A$2:$A$2058,0),0),"")</f>
        <v>67584.2265625</v>
      </c>
      <c r="L2048">
        <f>IFERROR(INDEX('Data1 totsignal with smooth'!C$2:C$2058,MATCH($H2048,'Data1 totsignal with smooth'!$A$2:$A$2058,0),0),"")</f>
        <v>3241.3853759765602</v>
      </c>
      <c r="M2048" s="9">
        <f t="shared" si="128"/>
        <v>20.850413858036955</v>
      </c>
      <c r="P2048" t="str">
        <f t="shared" si="127"/>
        <v/>
      </c>
    </row>
    <row r="2049" spans="1:16" x14ac:dyDescent="0.25">
      <c r="A2049" s="5">
        <f t="shared" si="125"/>
        <v>519.17020000000002</v>
      </c>
      <c r="B2049" s="5">
        <f t="shared" si="126"/>
        <v>518.16290000000004</v>
      </c>
      <c r="C2049" s="5" t="s">
        <v>2650</v>
      </c>
      <c r="D2049" s="5" t="s">
        <v>1898</v>
      </c>
      <c r="H2049" s="5">
        <v>519.17020000000002</v>
      </c>
      <c r="I2049" s="5" t="str">
        <f>IF(IFERROR(INDEX('[1]Main v5 (no siloxanes)'!$E$2:$E$379,MATCH(A2049,'[1]Main v5 (no siloxanes)'!$E$2:$E$379,0),0),"")="","",1)</f>
        <v/>
      </c>
      <c r="K2049">
        <f>IFERROR(INDEX('Data1 totsignal with smooth'!B$2:B$2058,MATCH($H2049,'Data1 totsignal with smooth'!$A$2:$A$2058,0),0),"")</f>
        <v>21165.27734375</v>
      </c>
      <c r="L2049">
        <f>IFERROR(INDEX('Data1 totsignal with smooth'!C$2:C$2058,MATCH($H2049,'Data1 totsignal with smooth'!$A$2:$A$2058,0),0),"")</f>
        <v>3134.99975585937</v>
      </c>
      <c r="M2049" s="9">
        <f t="shared" si="128"/>
        <v>6.7512851649164318</v>
      </c>
      <c r="P2049" t="str">
        <f t="shared" si="127"/>
        <v/>
      </c>
    </row>
    <row r="2050" spans="1:16" x14ac:dyDescent="0.25">
      <c r="A2050" s="5">
        <f t="shared" ref="A2050:A2113" si="129">VALUE(FIXED(AVERAGE(E2050:H2050),4))</f>
        <v>520.12959999999998</v>
      </c>
      <c r="B2050" s="5">
        <f t="shared" ref="B2050:B2113" si="130">VALUE(FIXED(A2050-1.007276,4))</f>
        <v>519.1223</v>
      </c>
      <c r="C2050" s="5" t="s">
        <v>2731</v>
      </c>
      <c r="D2050" s="5" t="s">
        <v>2733</v>
      </c>
      <c r="G2050" s="5">
        <v>520.12969999999996</v>
      </c>
      <c r="H2050" s="5">
        <v>520.12940000000003</v>
      </c>
      <c r="I2050" s="5" t="str">
        <f>IF(IFERROR(INDEX('[1]Main v5 (no siloxanes)'!$E$2:$E$379,MATCH(A2050,'[1]Main v5 (no siloxanes)'!$E$2:$E$379,0),0),"")="","",1)</f>
        <v/>
      </c>
      <c r="K2050">
        <f>IFERROR(INDEX('Data1 totsignal with smooth'!B$2:B$2058,MATCH($H2050,'Data1 totsignal with smooth'!$A$2:$A$2058,0),0),"")</f>
        <v>30004.73046875</v>
      </c>
      <c r="L2050">
        <f>IFERROR(INDEX('Data1 totsignal with smooth'!C$2:C$2058,MATCH($H2050,'Data1 totsignal with smooth'!$A$2:$A$2058,0),0),"")</f>
        <v>3241.3853759765602</v>
      </c>
      <c r="M2050" s="9">
        <f t="shared" si="128"/>
        <v>9.2567612265820802</v>
      </c>
      <c r="P2050" t="str">
        <f t="shared" ref="P2050:P2113" si="131">IFERROR(N2050/O2050,"")</f>
        <v/>
      </c>
    </row>
    <row r="2051" spans="1:16" x14ac:dyDescent="0.25">
      <c r="A2051" s="5">
        <f t="shared" si="129"/>
        <v>520.1549</v>
      </c>
      <c r="B2051" s="5">
        <f t="shared" si="130"/>
        <v>519.14760000000001</v>
      </c>
      <c r="C2051" s="5" t="s">
        <v>1836</v>
      </c>
      <c r="D2051" s="5" t="s">
        <v>1898</v>
      </c>
      <c r="E2051" s="5">
        <v>520.14760000000001</v>
      </c>
      <c r="G2051" s="5">
        <v>520.15390000000002</v>
      </c>
      <c r="H2051" s="5">
        <v>520.16319999999996</v>
      </c>
      <c r="I2051" s="5" t="str">
        <f>IF(IFERROR(INDEX('[1]Main v5 (no siloxanes)'!$E$2:$E$379,MATCH(A2051,'[1]Main v5 (no siloxanes)'!$E$2:$E$379,0),0),"")="","",1)</f>
        <v/>
      </c>
      <c r="K2051">
        <f>IFERROR(INDEX('Data1 totsignal with smooth'!B$2:B$2058,MATCH($H2051,'Data1 totsignal with smooth'!$A$2:$A$2058,0),0),"")</f>
        <v>15490.3642578125</v>
      </c>
      <c r="L2051">
        <f>IFERROR(INDEX('Data1 totsignal with smooth'!C$2:C$2058,MATCH($H2051,'Data1 totsignal with smooth'!$A$2:$A$2058,0),0),"")</f>
        <v>3347.77099609375</v>
      </c>
      <c r="M2051" s="9">
        <f t="shared" si="128"/>
        <v>4.6270680628654066</v>
      </c>
      <c r="P2051" t="str">
        <f t="shared" si="131"/>
        <v/>
      </c>
    </row>
    <row r="2052" spans="1:16" x14ac:dyDescent="0.25">
      <c r="A2052" s="5">
        <f t="shared" si="129"/>
        <v>521.12049999999999</v>
      </c>
      <c r="B2052" s="5">
        <f t="shared" si="130"/>
        <v>520.11320000000001</v>
      </c>
      <c r="C2052" s="5" t="s">
        <v>2731</v>
      </c>
      <c r="D2052" s="5" t="s">
        <v>2733</v>
      </c>
      <c r="H2052" s="5">
        <v>521.12049999999999</v>
      </c>
      <c r="I2052" s="5" t="str">
        <f>IF(IFERROR(INDEX('[1]Main v5 (no siloxanes)'!$E$2:$E$379,MATCH(A2052,'[1]Main v5 (no siloxanes)'!$E$2:$E$379,0),0),"")="","",1)</f>
        <v/>
      </c>
      <c r="K2052">
        <f>IFERROR(INDEX('Data1 totsignal with smooth'!B$2:B$2058,MATCH($H2052,'Data1 totsignal with smooth'!$A$2:$A$2058,0),0),"")</f>
        <v>27526.193359375</v>
      </c>
      <c r="L2052">
        <f>IFERROR(INDEX('Data1 totsignal with smooth'!C$2:C$2058,MATCH($H2052,'Data1 totsignal with smooth'!$A$2:$A$2058,0),0),"")</f>
        <v>3856.44506835937</v>
      </c>
      <c r="M2052" s="9">
        <f t="shared" si="128"/>
        <v>7.1377117711896627</v>
      </c>
      <c r="P2052" t="str">
        <f t="shared" si="131"/>
        <v/>
      </c>
    </row>
    <row r="2053" spans="1:16" x14ac:dyDescent="0.25">
      <c r="A2053" s="5">
        <f t="shared" si="129"/>
        <v>521.15049999999997</v>
      </c>
      <c r="B2053" s="5">
        <f t="shared" si="130"/>
        <v>520.14319999999998</v>
      </c>
      <c r="C2053" s="5" t="s">
        <v>2651</v>
      </c>
      <c r="D2053" s="5" t="s">
        <v>1898</v>
      </c>
      <c r="H2053" s="5">
        <v>521.15049999999997</v>
      </c>
      <c r="I2053" s="5" t="str">
        <f>IF(IFERROR(INDEX('[1]Main v5 (no siloxanes)'!$E$2:$E$379,MATCH(A2053,'[1]Main v5 (no siloxanes)'!$E$2:$E$379,0),0),"")="","",1)</f>
        <v/>
      </c>
      <c r="K2053">
        <f>IFERROR(INDEX('Data1 totsignal with smooth'!B$2:B$2058,MATCH($H2053,'Data1 totsignal with smooth'!$A$2:$A$2058,0),0),"")</f>
        <v>19422.947265625</v>
      </c>
      <c r="L2053">
        <f>IFERROR(INDEX('Data1 totsignal with smooth'!C$2:C$2058,MATCH($H2053,'Data1 totsignal with smooth'!$A$2:$A$2058,0),0),"")</f>
        <v>4365.119140625</v>
      </c>
      <c r="M2053" s="9">
        <f t="shared" si="128"/>
        <v>4.4495801007722351</v>
      </c>
      <c r="P2053" t="str">
        <f t="shared" si="131"/>
        <v/>
      </c>
    </row>
    <row r="2054" spans="1:16" x14ac:dyDescent="0.25">
      <c r="A2054" s="5">
        <f t="shared" si="129"/>
        <v>522.13279999999997</v>
      </c>
      <c r="B2054" s="5">
        <f t="shared" si="130"/>
        <v>521.12549999999999</v>
      </c>
      <c r="C2054" s="5" t="s">
        <v>1840</v>
      </c>
      <c r="D2054" s="5" t="s">
        <v>1898</v>
      </c>
      <c r="H2054" s="5">
        <v>522.13279999999997</v>
      </c>
      <c r="I2054" s="5" t="str">
        <f>IF(IFERROR(INDEX('[1]Main v5 (no siloxanes)'!$E$2:$E$379,MATCH(A2054,'[1]Main v5 (no siloxanes)'!$E$2:$E$379,0),0),"")="","",1)</f>
        <v/>
      </c>
      <c r="K2054">
        <f>IFERROR(INDEX('Data1 totsignal with smooth'!B$2:B$2058,MATCH($H2054,'Data1 totsignal with smooth'!$A$2:$A$2058,0),0),"")</f>
        <v>17274.232421875</v>
      </c>
      <c r="L2054">
        <f>IFERROR(INDEX('Data1 totsignal with smooth'!C$2:C$2058,MATCH($H2054,'Data1 totsignal with smooth'!$A$2:$A$2058,0),0),"")</f>
        <v>4910.4045410156205</v>
      </c>
      <c r="M2054" s="9">
        <f t="shared" si="128"/>
        <v>3.5178837665179752</v>
      </c>
      <c r="P2054" t="str">
        <f t="shared" si="131"/>
        <v/>
      </c>
    </row>
    <row r="2055" spans="1:16" x14ac:dyDescent="0.25">
      <c r="A2055" s="5">
        <f t="shared" si="129"/>
        <v>523.11369999999999</v>
      </c>
      <c r="B2055" s="5">
        <f t="shared" si="130"/>
        <v>522.10640000000001</v>
      </c>
      <c r="C2055" s="5" t="s">
        <v>2652</v>
      </c>
      <c r="D2055" s="5" t="s">
        <v>1898</v>
      </c>
      <c r="H2055" s="5">
        <v>523.11369999999999</v>
      </c>
      <c r="I2055" s="5" t="str">
        <f>IF(IFERROR(INDEX('[1]Main v5 (no siloxanes)'!$E$2:$E$379,MATCH(A2055,'[1]Main v5 (no siloxanes)'!$E$2:$E$379,0),0),"")="","",1)</f>
        <v/>
      </c>
      <c r="K2055">
        <f>IFERROR(INDEX('Data1 totsignal with smooth'!B$2:B$2058,MATCH($H2055,'Data1 totsignal with smooth'!$A$2:$A$2058,0),0),"")</f>
        <v>4365.119140625</v>
      </c>
      <c r="L2055">
        <f>IFERROR(INDEX('Data1 totsignal with smooth'!C$2:C$2058,MATCH($H2055,'Data1 totsignal with smooth'!$A$2:$A$2058,0),0),"")</f>
        <v>5455.68994140625</v>
      </c>
      <c r="M2055" s="9">
        <f t="shared" si="128"/>
        <v>0.800103962561306</v>
      </c>
      <c r="P2055" t="str">
        <f t="shared" si="131"/>
        <v/>
      </c>
    </row>
    <row r="2056" spans="1:16" x14ac:dyDescent="0.25">
      <c r="A2056" s="5">
        <f t="shared" si="129"/>
        <v>523.1318</v>
      </c>
      <c r="B2056" s="5">
        <f t="shared" si="130"/>
        <v>522.12450000000001</v>
      </c>
      <c r="C2056" s="5" t="s">
        <v>1842</v>
      </c>
      <c r="D2056" s="5" t="s">
        <v>1898</v>
      </c>
      <c r="H2056" s="5">
        <v>523.1318</v>
      </c>
      <c r="I2056" s="5" t="str">
        <f>IF(IFERROR(INDEX('[1]Main v5 (no siloxanes)'!$E$2:$E$379,MATCH(A2056,'[1]Main v5 (no siloxanes)'!$E$2:$E$379,0),0),"")="","",1)</f>
        <v/>
      </c>
      <c r="K2056">
        <f>IFERROR(INDEX('Data1 totsignal with smooth'!B$2:B$2058,MATCH($H2056,'Data1 totsignal with smooth'!$A$2:$A$2058,0),0),"")</f>
        <v>5950.16650390625</v>
      </c>
      <c r="L2056">
        <f>IFERROR(INDEX('Data1 totsignal with smooth'!C$2:C$2058,MATCH($H2056,'Data1 totsignal with smooth'!$A$2:$A$2058,0),0),"")</f>
        <v>5702.92822265625</v>
      </c>
      <c r="M2056" s="9">
        <f t="shared" si="128"/>
        <v>1.0433528656853486</v>
      </c>
      <c r="P2056" t="str">
        <f t="shared" si="131"/>
        <v/>
      </c>
    </row>
    <row r="2057" spans="1:16" x14ac:dyDescent="0.25">
      <c r="A2057" s="5">
        <f t="shared" si="129"/>
        <v>524.12480000000005</v>
      </c>
      <c r="B2057" s="5">
        <f t="shared" si="130"/>
        <v>523.11749999999995</v>
      </c>
      <c r="C2057" s="5" t="s">
        <v>1843</v>
      </c>
      <c r="H2057" s="5">
        <v>524.12480000000005</v>
      </c>
      <c r="I2057" s="5" t="str">
        <f>IF(IFERROR(INDEX('[1]Main v5 (no siloxanes)'!$E$2:$E$379,MATCH(A2057,'[1]Main v5 (no siloxanes)'!$E$2:$E$379,0),0),"")="","",1)</f>
        <v/>
      </c>
      <c r="K2057">
        <f>IFERROR(INDEX('Data1 totsignal with smooth'!B$2:B$2058,MATCH($H2057,'Data1 totsignal with smooth'!$A$2:$A$2058,0),0),"")</f>
        <v>3347.77099609375</v>
      </c>
      <c r="L2057">
        <f>IFERROR(INDEX('Data1 totsignal with smooth'!C$2:C$2058,MATCH($H2057,'Data1 totsignal with smooth'!$A$2:$A$2058,0),0),"")</f>
        <v>5950.16650390625</v>
      </c>
      <c r="M2057" s="9">
        <f t="shared" si="128"/>
        <v>0.56263484288985155</v>
      </c>
      <c r="P2057" t="str">
        <f t="shared" si="131"/>
        <v/>
      </c>
    </row>
    <row r="2058" spans="1:16" x14ac:dyDescent="0.25">
      <c r="A2058" s="5">
        <f t="shared" si="129"/>
        <v>525.12019999999995</v>
      </c>
      <c r="B2058" s="5">
        <f t="shared" si="130"/>
        <v>524.11289999999997</v>
      </c>
      <c r="C2058" s="5" t="s">
        <v>1898</v>
      </c>
      <c r="D2058" s="5" t="s">
        <v>1898</v>
      </c>
      <c r="H2058" s="5">
        <v>525.12019999999995</v>
      </c>
      <c r="I2058" s="5" t="str">
        <f>IF(IFERROR(INDEX('[1]Main v5 (no siloxanes)'!$E$2:$E$379,MATCH(A2058,'[1]Main v5 (no siloxanes)'!$E$2:$E$379,0),0),"")="","",1)</f>
        <v/>
      </c>
      <c r="K2058">
        <f>IFERROR(INDEX('Data1 totsignal with smooth'!B$2:B$2058,MATCH($H2058,'Data1 totsignal with smooth'!$A$2:$A$2058,0),0),"")</f>
        <v>1495.06469726562</v>
      </c>
      <c r="L2058">
        <f>IFERROR(INDEX('Data1 totsignal with smooth'!C$2:C$2058,MATCH($H2058,'Data1 totsignal with smooth'!$A$2:$A$2058,0),0),"")</f>
        <v>6146.7224121093705</v>
      </c>
      <c r="M2058" s="9">
        <f t="shared" si="128"/>
        <v>0.24322957781862134</v>
      </c>
      <c r="P2058" t="str">
        <f t="shared" si="131"/>
        <v/>
      </c>
    </row>
    <row r="2059" spans="1:16" x14ac:dyDescent="0.25">
      <c r="A2059" s="5">
        <f t="shared" si="129"/>
        <v>15.0191</v>
      </c>
      <c r="B2059" s="5">
        <f t="shared" si="130"/>
        <v>14.011799999999999</v>
      </c>
      <c r="C2059" s="5" t="s">
        <v>2366</v>
      </c>
      <c r="D2059" s="5" t="s">
        <v>1898</v>
      </c>
      <c r="F2059" s="5">
        <v>15.0191</v>
      </c>
      <c r="I2059" s="5" t="str">
        <f>IF(IFERROR(INDEX('[1]Main v5 (no siloxanes)'!$E$2:$E$379,MATCH(A2059,'[1]Main v5 (no siloxanes)'!$E$2:$E$379,0),0),"")="","",1)</f>
        <v/>
      </c>
      <c r="P2059" t="str">
        <f t="shared" si="131"/>
        <v/>
      </c>
    </row>
    <row r="2060" spans="1:16" x14ac:dyDescent="0.25">
      <c r="A2060" s="5">
        <f t="shared" si="129"/>
        <v>16.223600000000001</v>
      </c>
      <c r="B2060" s="5">
        <f t="shared" si="130"/>
        <v>15.2163</v>
      </c>
      <c r="C2060" s="5" t="s">
        <v>1898</v>
      </c>
      <c r="D2060" s="5" t="s">
        <v>1898</v>
      </c>
      <c r="F2060" s="5">
        <v>16.223600000000001</v>
      </c>
      <c r="I2060" s="5" t="str">
        <f>IF(IFERROR(INDEX('[1]Main v5 (no siloxanes)'!$E$2:$E$379,MATCH(A2060,'[1]Main v5 (no siloxanes)'!$E$2:$E$379,0),0),"")="","",1)</f>
        <v/>
      </c>
      <c r="P2060" t="str">
        <f t="shared" si="131"/>
        <v/>
      </c>
    </row>
    <row r="2061" spans="1:16" x14ac:dyDescent="0.25">
      <c r="A2061" s="5">
        <f t="shared" si="129"/>
        <v>16.3719</v>
      </c>
      <c r="B2061" s="5">
        <f t="shared" si="130"/>
        <v>15.364599999999999</v>
      </c>
      <c r="C2061" s="5" t="s">
        <v>1898</v>
      </c>
      <c r="D2061" s="5" t="s">
        <v>1898</v>
      </c>
      <c r="F2061" s="5">
        <v>16.3719</v>
      </c>
      <c r="I2061" s="5" t="str">
        <f>IF(IFERROR(INDEX('[1]Main v5 (no siloxanes)'!$E$2:$E$379,MATCH(A2061,'[1]Main v5 (no siloxanes)'!$E$2:$E$379,0),0),"")="","",1)</f>
        <v/>
      </c>
      <c r="P2061" t="str">
        <f t="shared" si="131"/>
        <v/>
      </c>
    </row>
    <row r="2062" spans="1:16" x14ac:dyDescent="0.25">
      <c r="A2062" s="5">
        <f t="shared" si="129"/>
        <v>16.6691</v>
      </c>
      <c r="B2062" s="5">
        <f t="shared" si="130"/>
        <v>15.661799999999999</v>
      </c>
      <c r="C2062" s="5" t="s">
        <v>1898</v>
      </c>
      <c r="F2062" s="5">
        <v>16.6691</v>
      </c>
      <c r="I2062" s="5" t="str">
        <f>IF(IFERROR(INDEX('[1]Main v5 (no siloxanes)'!$E$2:$E$379,MATCH(A2062,'[1]Main v5 (no siloxanes)'!$E$2:$E$379,0),0),"")="","",1)</f>
        <v/>
      </c>
      <c r="P2062" t="str">
        <f t="shared" si="131"/>
        <v/>
      </c>
    </row>
    <row r="2063" spans="1:16" x14ac:dyDescent="0.25">
      <c r="A2063" s="5">
        <f t="shared" si="129"/>
        <v>16.8185</v>
      </c>
      <c r="B2063" s="5">
        <f t="shared" si="130"/>
        <v>15.811199999999999</v>
      </c>
      <c r="C2063" s="5" t="s">
        <v>1898</v>
      </c>
      <c r="F2063" s="5">
        <v>16.8185</v>
      </c>
      <c r="I2063" s="5" t="str">
        <f>IF(IFERROR(INDEX('[1]Main v5 (no siloxanes)'!$E$2:$E$379,MATCH(A2063,'[1]Main v5 (no siloxanes)'!$E$2:$E$379,0),0),"")="","",1)</f>
        <v/>
      </c>
      <c r="P2063" t="str">
        <f t="shared" si="131"/>
        <v/>
      </c>
    </row>
    <row r="2064" spans="1:16" x14ac:dyDescent="0.25">
      <c r="A2064" s="5">
        <f t="shared" si="129"/>
        <v>18.006799999999998</v>
      </c>
      <c r="B2064" s="5">
        <f t="shared" si="130"/>
        <v>16.999500000000001</v>
      </c>
      <c r="C2064" s="5" t="s">
        <v>1898</v>
      </c>
      <c r="D2064" s="5" t="s">
        <v>1898</v>
      </c>
      <c r="F2064" s="5">
        <v>18.006799999999998</v>
      </c>
      <c r="I2064" s="5" t="str">
        <f>IF(IFERROR(INDEX('[1]Main v5 (no siloxanes)'!$E$2:$E$379,MATCH(A2064,'[1]Main v5 (no siloxanes)'!$E$2:$E$379,0),0),"")="","",1)</f>
        <v/>
      </c>
      <c r="P2064" t="str">
        <f t="shared" si="131"/>
        <v/>
      </c>
    </row>
    <row r="2065" spans="1:16" x14ac:dyDescent="0.25">
      <c r="A2065" s="5">
        <f t="shared" si="129"/>
        <v>18.0305</v>
      </c>
      <c r="B2065" s="5">
        <f t="shared" si="130"/>
        <v>17.023199999999999</v>
      </c>
      <c r="C2065" s="5" t="s">
        <v>1898</v>
      </c>
      <c r="D2065" s="5" t="s">
        <v>1898</v>
      </c>
      <c r="F2065" s="5">
        <v>18.0305</v>
      </c>
      <c r="I2065" s="5" t="str">
        <f>IF(IFERROR(INDEX('[1]Main v5 (no siloxanes)'!$E$2:$E$379,MATCH(A2065,'[1]Main v5 (no siloxanes)'!$E$2:$E$379,0),0),"")="","",1)</f>
        <v/>
      </c>
      <c r="P2065" t="str">
        <f t="shared" si="131"/>
        <v/>
      </c>
    </row>
    <row r="2066" spans="1:16" x14ac:dyDescent="0.25">
      <c r="A2066" s="5">
        <f t="shared" si="129"/>
        <v>19.010400000000001</v>
      </c>
      <c r="B2066" s="5">
        <f t="shared" si="130"/>
        <v>18.0031</v>
      </c>
      <c r="C2066" s="5" t="s">
        <v>1898</v>
      </c>
      <c r="D2066" s="5" t="s">
        <v>1898</v>
      </c>
      <c r="F2066" s="5">
        <v>19.010400000000001</v>
      </c>
      <c r="I2066" s="5" t="str">
        <f>IF(IFERROR(INDEX('[1]Main v5 (no siloxanes)'!$E$2:$E$379,MATCH(A2066,'[1]Main v5 (no siloxanes)'!$E$2:$E$379,0),0),"")="","",1)</f>
        <v/>
      </c>
      <c r="P2066" t="str">
        <f t="shared" si="131"/>
        <v/>
      </c>
    </row>
    <row r="2067" spans="1:16" x14ac:dyDescent="0.25">
      <c r="A2067" s="5">
        <f t="shared" si="129"/>
        <v>19.014700000000001</v>
      </c>
      <c r="B2067" s="5">
        <f t="shared" si="130"/>
        <v>18.007400000000001</v>
      </c>
      <c r="C2067" s="5" t="s">
        <v>1898</v>
      </c>
      <c r="D2067" s="5" t="s">
        <v>1898</v>
      </c>
      <c r="F2067" s="5">
        <v>19.014700000000001</v>
      </c>
      <c r="I2067" s="5" t="str">
        <f>IF(IFERROR(INDEX('[1]Main v5 (no siloxanes)'!$E$2:$E$379,MATCH(A2067,'[1]Main v5 (no siloxanes)'!$E$2:$E$379,0),0),"")="","",1)</f>
        <v/>
      </c>
      <c r="P2067" t="str">
        <f t="shared" si="131"/>
        <v/>
      </c>
    </row>
    <row r="2068" spans="1:16" x14ac:dyDescent="0.25">
      <c r="A2068" s="5">
        <f t="shared" si="129"/>
        <v>19.983799999999999</v>
      </c>
      <c r="B2068" s="5">
        <f t="shared" si="130"/>
        <v>18.976500000000001</v>
      </c>
      <c r="C2068" s="5" t="s">
        <v>1898</v>
      </c>
      <c r="D2068" s="5" t="s">
        <v>1898</v>
      </c>
      <c r="F2068" s="5">
        <v>19.983799999999999</v>
      </c>
      <c r="I2068" s="5" t="str">
        <f>IF(IFERROR(INDEX('[1]Main v5 (no siloxanes)'!$E$2:$E$379,MATCH(A2068,'[1]Main v5 (no siloxanes)'!$E$2:$E$379,0),0),"")="","",1)</f>
        <v/>
      </c>
      <c r="P2068" t="str">
        <f t="shared" si="131"/>
        <v/>
      </c>
    </row>
    <row r="2069" spans="1:16" x14ac:dyDescent="0.25">
      <c r="A2069" s="5">
        <f t="shared" si="129"/>
        <v>20.020199999999999</v>
      </c>
      <c r="B2069" s="5">
        <f t="shared" si="130"/>
        <v>19.012899999999998</v>
      </c>
      <c r="C2069" s="5" t="s">
        <v>1898</v>
      </c>
      <c r="D2069" s="5" t="s">
        <v>1898</v>
      </c>
      <c r="F2069" s="5">
        <v>20.020199999999999</v>
      </c>
      <c r="I2069" s="5" t="str">
        <f>IF(IFERROR(INDEX('[1]Main v5 (no siloxanes)'!$E$2:$E$379,MATCH(A2069,'[1]Main v5 (no siloxanes)'!$E$2:$E$379,0),0),"")="","",1)</f>
        <v/>
      </c>
      <c r="P2069" t="str">
        <f t="shared" si="131"/>
        <v/>
      </c>
    </row>
    <row r="2070" spans="1:16" x14ac:dyDescent="0.25">
      <c r="A2070" s="5">
        <f t="shared" si="129"/>
        <v>21.019300000000001</v>
      </c>
      <c r="B2070" s="5">
        <f t="shared" si="130"/>
        <v>20.012</v>
      </c>
      <c r="C2070" s="5" t="s">
        <v>2200</v>
      </c>
      <c r="D2070" s="5" t="s">
        <v>2201</v>
      </c>
      <c r="F2070" s="5">
        <v>21.019300000000001</v>
      </c>
      <c r="I2070" s="5" t="str">
        <f>IF(IFERROR(INDEX('[1]Main v5 (no siloxanes)'!$E$2:$E$379,MATCH(A2070,'[1]Main v5 (no siloxanes)'!$E$2:$E$379,0),0),"")="","",1)</f>
        <v/>
      </c>
      <c r="P2070" t="str">
        <f t="shared" si="131"/>
        <v/>
      </c>
    </row>
    <row r="2071" spans="1:16" x14ac:dyDescent="0.25">
      <c r="A2071" s="5">
        <f t="shared" si="129"/>
        <v>21.034800000000001</v>
      </c>
      <c r="B2071" s="5">
        <f t="shared" si="130"/>
        <v>20.0275</v>
      </c>
      <c r="C2071" s="5" t="s">
        <v>1898</v>
      </c>
      <c r="F2071" s="5">
        <v>21.034800000000001</v>
      </c>
      <c r="I2071" s="5" t="str">
        <f>IF(IFERROR(INDEX('[1]Main v5 (no siloxanes)'!$E$2:$E$379,MATCH(A2071,'[1]Main v5 (no siloxanes)'!$E$2:$E$379,0),0),"")="","",1)</f>
        <v/>
      </c>
      <c r="P2071" t="str">
        <f t="shared" si="131"/>
        <v/>
      </c>
    </row>
    <row r="2072" spans="1:16" x14ac:dyDescent="0.25">
      <c r="A2072" s="5">
        <f t="shared" si="129"/>
        <v>21.8323</v>
      </c>
      <c r="B2072" s="5">
        <f t="shared" si="130"/>
        <v>20.824999999999999</v>
      </c>
      <c r="C2072" s="5" t="s">
        <v>1898</v>
      </c>
      <c r="F2072" s="5">
        <v>21.8323</v>
      </c>
      <c r="I2072" s="5" t="str">
        <f>IF(IFERROR(INDEX('[1]Main v5 (no siloxanes)'!$E$2:$E$379,MATCH(A2072,'[1]Main v5 (no siloxanes)'!$E$2:$E$379,0),0),"")="","",1)</f>
        <v/>
      </c>
      <c r="P2072" t="str">
        <f t="shared" si="131"/>
        <v/>
      </c>
    </row>
    <row r="2073" spans="1:16" x14ac:dyDescent="0.25">
      <c r="A2073" s="5">
        <f t="shared" si="129"/>
        <v>26.012799999999999</v>
      </c>
      <c r="B2073" s="5">
        <f t="shared" si="130"/>
        <v>25.005500000000001</v>
      </c>
      <c r="C2073" s="5" t="s">
        <v>12</v>
      </c>
      <c r="D2073" s="5" t="s">
        <v>2272</v>
      </c>
      <c r="F2073" s="5">
        <v>26.012799999999999</v>
      </c>
      <c r="I2073" s="5" t="str">
        <f>IF(IFERROR(INDEX('[1]Main v5 (no siloxanes)'!$E$2:$E$379,MATCH(A2073,'[1]Main v5 (no siloxanes)'!$E$2:$E$379,0),0),"")="","",1)</f>
        <v/>
      </c>
      <c r="J2073" s="5" t="s">
        <v>2282</v>
      </c>
      <c r="P2073" t="str">
        <f t="shared" si="131"/>
        <v/>
      </c>
    </row>
    <row r="2074" spans="1:16" x14ac:dyDescent="0.25">
      <c r="A2074" s="5">
        <f t="shared" si="129"/>
        <v>27.020900000000001</v>
      </c>
      <c r="B2074" s="5">
        <f t="shared" si="130"/>
        <v>26.0136</v>
      </c>
      <c r="C2074" s="5" t="s">
        <v>12</v>
      </c>
      <c r="D2074" s="5" t="s">
        <v>1846</v>
      </c>
      <c r="F2074" s="5">
        <v>27.020900000000001</v>
      </c>
      <c r="I2074" s="5" t="str">
        <f>IF(IFERROR(INDEX('[1]Main v5 (no siloxanes)'!$E$2:$E$379,MATCH(A2074,'[1]Main v5 (no siloxanes)'!$E$2:$E$379,0),0),"")="","",1)</f>
        <v/>
      </c>
      <c r="P2074" t="str">
        <f t="shared" si="131"/>
        <v/>
      </c>
    </row>
    <row r="2075" spans="1:16" x14ac:dyDescent="0.25">
      <c r="A2075" s="5">
        <f t="shared" si="129"/>
        <v>28.027899999999999</v>
      </c>
      <c r="B2075" s="5">
        <f t="shared" si="130"/>
        <v>27.020600000000002</v>
      </c>
      <c r="C2075" s="5" t="s">
        <v>13</v>
      </c>
      <c r="D2075" s="5" t="s">
        <v>2273</v>
      </c>
      <c r="F2075" s="5">
        <v>28.027899999999999</v>
      </c>
      <c r="I2075" s="5" t="str">
        <f>IF(IFERROR(INDEX('[1]Main v5 (no siloxanes)'!$E$2:$E$379,MATCH(A2075,'[1]Main v5 (no siloxanes)'!$E$2:$E$379,0),0),"")="","",1)</f>
        <v/>
      </c>
      <c r="J2075" s="5" t="s">
        <v>2282</v>
      </c>
      <c r="P2075" t="str">
        <f t="shared" si="131"/>
        <v/>
      </c>
    </row>
    <row r="2076" spans="1:16" x14ac:dyDescent="0.25">
      <c r="A2076" s="5">
        <f t="shared" si="129"/>
        <v>29.000399999999999</v>
      </c>
      <c r="B2076" s="5">
        <f t="shared" si="130"/>
        <v>27.993099999999998</v>
      </c>
      <c r="C2076" s="5" t="s">
        <v>2901</v>
      </c>
      <c r="D2076" s="5" t="s">
        <v>2902</v>
      </c>
      <c r="F2076" s="5">
        <v>29.000399999999999</v>
      </c>
      <c r="I2076" s="5" t="str">
        <f>IF(IFERROR(INDEX('[1]Main v5 (no siloxanes)'!$E$2:$E$379,MATCH(A2076,'[1]Main v5 (no siloxanes)'!$E$2:$E$379,0),0),"")="","",1)</f>
        <v/>
      </c>
      <c r="P2076" t="str">
        <f t="shared" si="131"/>
        <v/>
      </c>
    </row>
    <row r="2077" spans="1:16" x14ac:dyDescent="0.25">
      <c r="A2077" s="5">
        <f t="shared" si="129"/>
        <v>29.011500000000002</v>
      </c>
      <c r="B2077" s="5">
        <f t="shared" si="130"/>
        <v>28.004200000000001</v>
      </c>
      <c r="C2077" s="5" t="s">
        <v>1898</v>
      </c>
      <c r="D2077" s="5" t="s">
        <v>1898</v>
      </c>
      <c r="F2077" s="5">
        <v>29.011500000000002</v>
      </c>
      <c r="I2077" s="5" t="str">
        <f>IF(IFERROR(INDEX('[1]Main v5 (no siloxanes)'!$E$2:$E$379,MATCH(A2077,'[1]Main v5 (no siloxanes)'!$E$2:$E$379,0),0),"")="","",1)</f>
        <v/>
      </c>
      <c r="P2077" t="str">
        <f t="shared" si="131"/>
        <v/>
      </c>
    </row>
    <row r="2078" spans="1:16" x14ac:dyDescent="0.25">
      <c r="A2078" s="5">
        <f t="shared" si="129"/>
        <v>29.036799999999999</v>
      </c>
      <c r="B2078" s="5">
        <f t="shared" si="130"/>
        <v>28.029499999999999</v>
      </c>
      <c r="C2078" s="5" t="s">
        <v>13</v>
      </c>
      <c r="D2078" s="5" t="s">
        <v>1847</v>
      </c>
      <c r="F2078" s="5">
        <v>29.036799999999999</v>
      </c>
      <c r="I2078" s="5" t="str">
        <f>IF(IFERROR(INDEX('[1]Main v5 (no siloxanes)'!$E$2:$E$379,MATCH(A2078,'[1]Main v5 (no siloxanes)'!$E$2:$E$379,0),0),"")="","",1)</f>
        <v/>
      </c>
      <c r="P2078" t="str">
        <f t="shared" si="131"/>
        <v/>
      </c>
    </row>
    <row r="2079" spans="1:16" x14ac:dyDescent="0.25">
      <c r="A2079" s="5">
        <f t="shared" si="129"/>
        <v>29.052499999999998</v>
      </c>
      <c r="B2079" s="5">
        <f t="shared" si="130"/>
        <v>28.045200000000001</v>
      </c>
      <c r="C2079" s="5" t="s">
        <v>1898</v>
      </c>
      <c r="D2079" s="5" t="s">
        <v>1898</v>
      </c>
      <c r="F2079" s="5">
        <v>29.052499999999998</v>
      </c>
      <c r="I2079" s="5" t="str">
        <f>IF(IFERROR(INDEX('[1]Main v5 (no siloxanes)'!$E$2:$E$379,MATCH(A2079,'[1]Main v5 (no siloxanes)'!$E$2:$E$379,0),0),"")="","",1)</f>
        <v/>
      </c>
      <c r="P2079" t="str">
        <f t="shared" si="131"/>
        <v/>
      </c>
    </row>
    <row r="2080" spans="1:16" x14ac:dyDescent="0.25">
      <c r="A2080" s="5">
        <f t="shared" si="129"/>
        <v>29.995799999999999</v>
      </c>
      <c r="B2080" s="5">
        <f t="shared" si="130"/>
        <v>28.988499999999998</v>
      </c>
      <c r="C2080" s="5" t="s">
        <v>1898</v>
      </c>
      <c r="D2080" s="5" t="s">
        <v>1898</v>
      </c>
      <c r="E2080" s="5">
        <v>29.996099999999998</v>
      </c>
      <c r="F2080" s="5">
        <v>29.995699999999999</v>
      </c>
      <c r="G2080" s="5">
        <v>29.995699999999999</v>
      </c>
      <c r="I2080" s="5" t="str">
        <f>IF(IFERROR(INDEX('[1]Main v5 (no siloxanes)'!$E$2:$E$379,MATCH(A2080,'[1]Main v5 (no siloxanes)'!$E$2:$E$379,0),0),"")="","",1)</f>
        <v/>
      </c>
      <c r="N2080">
        <v>214241.75</v>
      </c>
      <c r="O2080">
        <v>7443.7559000000001</v>
      </c>
      <c r="P2080">
        <f t="shared" si="131"/>
        <v>28.781404559491264</v>
      </c>
    </row>
    <row r="2081" spans="1:16" x14ac:dyDescent="0.25">
      <c r="A2081" s="5">
        <f t="shared" si="129"/>
        <v>30.001300000000001</v>
      </c>
      <c r="B2081" s="5">
        <f t="shared" si="130"/>
        <v>28.994</v>
      </c>
      <c r="C2081" s="5" t="s">
        <v>1898</v>
      </c>
      <c r="D2081" s="5" t="s">
        <v>1898</v>
      </c>
      <c r="G2081" s="5">
        <v>30.001300000000001</v>
      </c>
      <c r="I2081" s="5" t="str">
        <f>IF(IFERROR(INDEX('[1]Main v5 (no siloxanes)'!$E$2:$E$379,MATCH(A2081,'[1]Main v5 (no siloxanes)'!$E$2:$E$379,0),0),"")="","",1)</f>
        <v/>
      </c>
      <c r="P2081" t="str">
        <f t="shared" si="131"/>
        <v/>
      </c>
    </row>
    <row r="2082" spans="1:16" x14ac:dyDescent="0.25">
      <c r="A2082" s="5">
        <f t="shared" si="129"/>
        <v>30.003799999999998</v>
      </c>
      <c r="B2082" s="5">
        <f t="shared" si="130"/>
        <v>28.996500000000001</v>
      </c>
      <c r="C2082" s="5" t="s">
        <v>1898</v>
      </c>
      <c r="D2082" s="5" t="s">
        <v>1898</v>
      </c>
      <c r="E2082" s="5">
        <v>30.004100000000001</v>
      </c>
      <c r="F2082" s="5">
        <v>30.003399999999999</v>
      </c>
      <c r="I2082" s="5" t="str">
        <f>IF(IFERROR(INDEX('[1]Main v5 (no siloxanes)'!$E$2:$E$379,MATCH(A2082,'[1]Main v5 (no siloxanes)'!$E$2:$E$379,0),0),"")="","",1)</f>
        <v/>
      </c>
      <c r="N2082">
        <v>14764.98</v>
      </c>
      <c r="O2082">
        <v>7653.4204</v>
      </c>
      <c r="P2082">
        <f t="shared" si="131"/>
        <v>1.9292001782627803</v>
      </c>
    </row>
    <row r="2083" spans="1:16" x14ac:dyDescent="0.25">
      <c r="A2083" s="5">
        <f t="shared" si="129"/>
        <v>30.0319</v>
      </c>
      <c r="B2083" s="5">
        <f t="shared" si="130"/>
        <v>29.0246</v>
      </c>
      <c r="C2083" s="5" t="s">
        <v>14</v>
      </c>
      <c r="D2083" s="5" t="s">
        <v>2271</v>
      </c>
      <c r="G2083" s="5">
        <v>30.0319</v>
      </c>
      <c r="I2083" s="5" t="str">
        <f>IF(IFERROR(INDEX('[1]Main v5 (no siloxanes)'!$E$2:$E$379,MATCH(A2083,'[1]Main v5 (no siloxanes)'!$E$2:$E$379,0),0),"")="","",1)</f>
        <v/>
      </c>
      <c r="J2083" s="5" t="s">
        <v>2282</v>
      </c>
      <c r="P2083" t="str">
        <f t="shared" si="131"/>
        <v/>
      </c>
    </row>
    <row r="2084" spans="1:16" x14ac:dyDescent="0.25">
      <c r="A2084" s="5">
        <f t="shared" si="129"/>
        <v>30.040199999999999</v>
      </c>
      <c r="B2084" s="5">
        <f t="shared" si="130"/>
        <v>29.032900000000001</v>
      </c>
      <c r="C2084" s="5" t="s">
        <v>1898</v>
      </c>
      <c r="D2084" s="5" t="s">
        <v>1898</v>
      </c>
      <c r="G2084" s="5">
        <v>30.040199999999999</v>
      </c>
      <c r="I2084" s="5" t="str">
        <f>IF(IFERROR(INDEX('[1]Main v5 (no siloxanes)'!$E$2:$E$379,MATCH(A2084,'[1]Main v5 (no siloxanes)'!$E$2:$E$379,0),0),"")="","",1)</f>
        <v/>
      </c>
      <c r="P2084" t="str">
        <f t="shared" si="131"/>
        <v/>
      </c>
    </row>
    <row r="2085" spans="1:16" x14ac:dyDescent="0.25">
      <c r="A2085" s="5">
        <f t="shared" si="129"/>
        <v>30.700800000000001</v>
      </c>
      <c r="B2085" s="5">
        <f t="shared" si="130"/>
        <v>29.6935</v>
      </c>
      <c r="C2085" s="5" t="s">
        <v>1898</v>
      </c>
      <c r="D2085" s="5" t="s">
        <v>1898</v>
      </c>
      <c r="E2085" s="5">
        <v>30.700800000000001</v>
      </c>
      <c r="I2085" s="5" t="str">
        <f>IF(IFERROR(INDEX('[1]Main v5 (no siloxanes)'!$E$2:$E$379,MATCH(A2085,'[1]Main v5 (no siloxanes)'!$E$2:$E$379,0),0),"")="","",1)</f>
        <v/>
      </c>
      <c r="N2085">
        <v>7653.4204</v>
      </c>
      <c r="O2085">
        <v>9093.7147999999997</v>
      </c>
      <c r="P2085">
        <f t="shared" si="131"/>
        <v>0.84161649758358381</v>
      </c>
    </row>
    <row r="2086" spans="1:16" x14ac:dyDescent="0.25">
      <c r="A2086" s="5">
        <f t="shared" si="129"/>
        <v>30.844200000000001</v>
      </c>
      <c r="B2086" s="5">
        <f t="shared" si="130"/>
        <v>29.8369</v>
      </c>
      <c r="C2086" s="5" t="s">
        <v>1898</v>
      </c>
      <c r="D2086" s="5" t="s">
        <v>1898</v>
      </c>
      <c r="E2086" s="5">
        <v>30.844200000000001</v>
      </c>
      <c r="I2086" s="5" t="str">
        <f>IF(IFERROR(INDEX('[1]Main v5 (no siloxanes)'!$E$2:$E$379,MATCH(A2086,'[1]Main v5 (no siloxanes)'!$E$2:$E$379,0),0),"")="","",1)</f>
        <v/>
      </c>
      <c r="N2086">
        <v>4977.8329999999996</v>
      </c>
      <c r="O2086">
        <v>10534.009</v>
      </c>
      <c r="P2086">
        <f t="shared" si="131"/>
        <v>0.47254877036843235</v>
      </c>
    </row>
    <row r="2087" spans="1:16" x14ac:dyDescent="0.25">
      <c r="A2087" s="5">
        <f t="shared" si="129"/>
        <v>30.9312</v>
      </c>
      <c r="B2087" s="5">
        <f t="shared" si="130"/>
        <v>29.9239</v>
      </c>
      <c r="C2087" s="5" t="s">
        <v>1898</v>
      </c>
      <c r="D2087" s="5" t="s">
        <v>1898</v>
      </c>
      <c r="E2087" s="5">
        <v>30.9312</v>
      </c>
      <c r="I2087" s="5" t="str">
        <f>IF(IFERROR(INDEX('[1]Main v5 (no siloxanes)'!$E$2:$E$379,MATCH(A2087,'[1]Main v5 (no siloxanes)'!$E$2:$E$379,0),0),"")="","",1)</f>
        <v/>
      </c>
      <c r="N2087">
        <v>5196.5</v>
      </c>
      <c r="O2087">
        <v>12649.494000000001</v>
      </c>
      <c r="P2087">
        <f t="shared" si="131"/>
        <v>0.41080694611183655</v>
      </c>
    </row>
    <row r="2088" spans="1:16" x14ac:dyDescent="0.25">
      <c r="A2088" s="5">
        <f t="shared" si="129"/>
        <v>30.993200000000002</v>
      </c>
      <c r="B2088" s="5">
        <f t="shared" si="130"/>
        <v>29.985900000000001</v>
      </c>
      <c r="C2088" s="5" t="s">
        <v>1898</v>
      </c>
      <c r="D2088" s="5" t="s">
        <v>1898</v>
      </c>
      <c r="E2088" s="5">
        <v>30.993200000000002</v>
      </c>
      <c r="I2088" s="5" t="str">
        <f>IF(IFERROR(INDEX('[1]Main v5 (no siloxanes)'!$E$2:$E$379,MATCH(A2088,'[1]Main v5 (no siloxanes)'!$E$2:$E$379,0),0),"")="","",1)</f>
        <v/>
      </c>
      <c r="N2088">
        <v>4523.7934999999998</v>
      </c>
      <c r="O2088">
        <v>14764.98</v>
      </c>
      <c r="P2088">
        <f t="shared" si="131"/>
        <v>0.30638670015130398</v>
      </c>
    </row>
    <row r="2089" spans="1:16" x14ac:dyDescent="0.25">
      <c r="A2089" s="5">
        <f t="shared" si="129"/>
        <v>31.004100000000001</v>
      </c>
      <c r="B2089" s="5">
        <f t="shared" si="130"/>
        <v>29.9968</v>
      </c>
      <c r="C2089" s="5" t="s">
        <v>2177</v>
      </c>
      <c r="D2089" s="5" t="s">
        <v>2922</v>
      </c>
      <c r="E2089" s="5">
        <v>31.003699999999998</v>
      </c>
      <c r="G2089" s="5">
        <v>31.0044</v>
      </c>
      <c r="I2089" s="5" t="str">
        <f>IF(IFERROR(INDEX('[1]Main v5 (no siloxanes)'!$E$2:$E$379,MATCH(A2089,'[1]Main v5 (no siloxanes)'!$E$2:$E$379,0),0),"")="","",1)</f>
        <v/>
      </c>
      <c r="N2089">
        <v>7015.0204999999996</v>
      </c>
      <c r="O2089">
        <v>21480.516</v>
      </c>
      <c r="P2089">
        <f t="shared" si="131"/>
        <v>0.32657597703891283</v>
      </c>
    </row>
    <row r="2090" spans="1:16" x14ac:dyDescent="0.25">
      <c r="A2090" s="5">
        <f t="shared" si="129"/>
        <v>31.016300000000001</v>
      </c>
      <c r="B2090" s="5">
        <f t="shared" si="130"/>
        <v>30.009</v>
      </c>
      <c r="C2090" s="5" t="s">
        <v>15</v>
      </c>
      <c r="D2090" s="5" t="s">
        <v>1850</v>
      </c>
      <c r="E2090" s="5">
        <v>31.0167</v>
      </c>
      <c r="F2090" s="5">
        <v>31.016200000000001</v>
      </c>
      <c r="G2090" s="5">
        <v>31.016100000000002</v>
      </c>
      <c r="I2090" s="5">
        <f>IF(IFERROR(INDEX('[1]Main v5 (no siloxanes)'!$E$2:$E$379,MATCH(A2090,'[1]Main v5 (no siloxanes)'!$E$2:$E$379,0),0),"")="","",1)</f>
        <v>1</v>
      </c>
      <c r="J2090" s="5" t="s">
        <v>2282</v>
      </c>
      <c r="N2090">
        <v>28196.053</v>
      </c>
      <c r="O2090">
        <v>28196.053</v>
      </c>
      <c r="P2090">
        <f t="shared" si="131"/>
        <v>1</v>
      </c>
    </row>
    <row r="2091" spans="1:16" x14ac:dyDescent="0.25">
      <c r="A2091" s="5">
        <f t="shared" si="129"/>
        <v>31.039899999999999</v>
      </c>
      <c r="B2091" s="5">
        <f t="shared" si="130"/>
        <v>30.032599999999999</v>
      </c>
      <c r="C2091" s="5" t="s">
        <v>1898</v>
      </c>
      <c r="D2091" s="5" t="s">
        <v>1898</v>
      </c>
      <c r="E2091" s="5">
        <v>31.039899999999999</v>
      </c>
      <c r="I2091" s="5" t="str">
        <f>IF(IFERROR(INDEX('[1]Main v5 (no siloxanes)'!$E$2:$E$379,MATCH(A2091,'[1]Main v5 (no siloxanes)'!$E$2:$E$379,0),0),"")="","",1)</f>
        <v/>
      </c>
      <c r="N2091">
        <v>6581.9888000000001</v>
      </c>
      <c r="O2091">
        <v>31749.081999999999</v>
      </c>
      <c r="P2091">
        <f t="shared" si="131"/>
        <v>0.20731272797115835</v>
      </c>
    </row>
    <row r="2092" spans="1:16" x14ac:dyDescent="0.25">
      <c r="A2092" s="5">
        <f t="shared" si="129"/>
        <v>31.976099999999999</v>
      </c>
      <c r="B2092" s="5">
        <f t="shared" si="130"/>
        <v>30.968800000000002</v>
      </c>
      <c r="C2092" s="5" t="s">
        <v>2263</v>
      </c>
      <c r="D2092" s="5" t="s">
        <v>2264</v>
      </c>
      <c r="E2092" s="5">
        <v>31.977799999999998</v>
      </c>
      <c r="F2092" s="5">
        <v>31.974299999999999</v>
      </c>
      <c r="I2092" s="5" t="str">
        <f>IF(IFERROR(INDEX('[1]Main v5 (no siloxanes)'!$E$2:$E$379,MATCH(A2092,'[1]Main v5 (no siloxanes)'!$E$2:$E$379,0),0),"")="","",1)</f>
        <v/>
      </c>
      <c r="N2092">
        <v>3978.0016999999998</v>
      </c>
      <c r="O2092">
        <v>35302.108999999997</v>
      </c>
      <c r="P2092">
        <f t="shared" si="131"/>
        <v>0.1126845339466829</v>
      </c>
    </row>
    <row r="2093" spans="1:16" x14ac:dyDescent="0.25">
      <c r="A2093" s="5">
        <f t="shared" si="129"/>
        <v>31.9879</v>
      </c>
      <c r="B2093" s="5">
        <f t="shared" si="130"/>
        <v>30.980599999999999</v>
      </c>
      <c r="C2093" s="5" t="s">
        <v>2263</v>
      </c>
      <c r="D2093" s="5" t="s">
        <v>2264</v>
      </c>
      <c r="E2093" s="5">
        <v>31.988199999999999</v>
      </c>
      <c r="F2093" s="5">
        <v>31.9878</v>
      </c>
      <c r="G2093" s="5">
        <v>31.9878</v>
      </c>
      <c r="I2093" s="5" t="str">
        <f>IF(IFERROR(INDEX('[1]Main v5 (no siloxanes)'!$E$2:$E$379,MATCH(A2093,'[1]Main v5 (no siloxanes)'!$E$2:$E$379,0),0),"")="","",1)</f>
        <v/>
      </c>
      <c r="N2093">
        <v>10534.009</v>
      </c>
      <c r="O2093">
        <v>40088.968999999997</v>
      </c>
      <c r="P2093">
        <f t="shared" si="131"/>
        <v>0.26276577479455759</v>
      </c>
    </row>
    <row r="2094" spans="1:16" x14ac:dyDescent="0.25">
      <c r="A2094" s="5">
        <f t="shared" si="129"/>
        <v>32.000300000000003</v>
      </c>
      <c r="B2094" s="5">
        <f t="shared" si="130"/>
        <v>30.992999999999999</v>
      </c>
      <c r="C2094" s="5" t="s">
        <v>1898</v>
      </c>
      <c r="D2094" s="5" t="s">
        <v>1898</v>
      </c>
      <c r="E2094" s="5">
        <v>32.000399999999999</v>
      </c>
      <c r="F2094" s="5">
        <v>32.0002</v>
      </c>
      <c r="I2094" s="5" t="str">
        <f>IF(IFERROR(INDEX('[1]Main v5 (no siloxanes)'!$E$2:$E$379,MATCH(A2094,'[1]Main v5 (no siloxanes)'!$E$2:$E$379,0),0),"")="","",1)</f>
        <v/>
      </c>
      <c r="N2094">
        <v>2285.4067</v>
      </c>
      <c r="O2094">
        <v>44875.832000000002</v>
      </c>
      <c r="P2094">
        <f t="shared" si="131"/>
        <v>5.0927338795635026E-2</v>
      </c>
    </row>
    <row r="2095" spans="1:16" x14ac:dyDescent="0.25">
      <c r="A2095" s="5">
        <f t="shared" si="129"/>
        <v>32.011899999999997</v>
      </c>
      <c r="B2095" s="5">
        <f t="shared" si="130"/>
        <v>31.0046</v>
      </c>
      <c r="C2095" s="5" t="s">
        <v>1898</v>
      </c>
      <c r="D2095" s="5" t="s">
        <v>1898</v>
      </c>
      <c r="E2095" s="5">
        <v>32.011899999999997</v>
      </c>
      <c r="I2095" s="5" t="str">
        <f>IF(IFERROR(INDEX('[1]Main v5 (no siloxanes)'!$E$2:$E$379,MATCH(A2095,'[1]Main v5 (no siloxanes)'!$E$2:$E$379,0),0),"")="","",1)</f>
        <v/>
      </c>
      <c r="N2095">
        <v>2311.7903000000001</v>
      </c>
      <c r="O2095">
        <v>59651.898000000001</v>
      </c>
      <c r="P2095">
        <f t="shared" si="131"/>
        <v>3.8754681368227378E-2</v>
      </c>
    </row>
    <row r="2096" spans="1:16" x14ac:dyDescent="0.25">
      <c r="A2096" s="5">
        <f t="shared" si="129"/>
        <v>32.019799999999996</v>
      </c>
      <c r="B2096" s="5">
        <f t="shared" si="130"/>
        <v>31.012499999999999</v>
      </c>
      <c r="C2096" s="5" t="s">
        <v>1898</v>
      </c>
      <c r="D2096" s="5" t="s">
        <v>1898</v>
      </c>
      <c r="F2096" s="5">
        <v>32.019799999999996</v>
      </c>
      <c r="I2096" s="5" t="str">
        <f>IF(IFERROR(INDEX('[1]Main v5 (no siloxanes)'!$E$2:$E$379,MATCH(A2096,'[1]Main v5 (no siloxanes)'!$E$2:$E$379,0),0),"")="","",1)</f>
        <v/>
      </c>
      <c r="P2096" t="str">
        <f t="shared" si="131"/>
        <v/>
      </c>
    </row>
    <row r="2097" spans="1:16" x14ac:dyDescent="0.25">
      <c r="A2097" s="5">
        <f t="shared" si="129"/>
        <v>32.048099999999998</v>
      </c>
      <c r="B2097" s="5">
        <f t="shared" si="130"/>
        <v>31.040800000000001</v>
      </c>
      <c r="C2097" s="5" t="s">
        <v>16</v>
      </c>
      <c r="D2097" s="5" t="s">
        <v>1848</v>
      </c>
      <c r="F2097" s="5">
        <v>32.048099999999998</v>
      </c>
      <c r="I2097" s="5" t="str">
        <f>IF(IFERROR(INDEX('[1]Main v5 (no siloxanes)'!$E$2:$E$379,MATCH(A2097,'[1]Main v5 (no siloxanes)'!$E$2:$E$379,0),0),"")="","",1)</f>
        <v/>
      </c>
      <c r="J2097" s="5" t="s">
        <v>2282</v>
      </c>
      <c r="P2097" t="str">
        <f t="shared" si="131"/>
        <v/>
      </c>
    </row>
    <row r="2098" spans="1:16" x14ac:dyDescent="0.25">
      <c r="A2098" s="5">
        <f t="shared" si="129"/>
        <v>32.996000000000002</v>
      </c>
      <c r="B2098" s="5">
        <f t="shared" si="130"/>
        <v>31.988700000000001</v>
      </c>
      <c r="C2098" s="5" t="s">
        <v>1898</v>
      </c>
      <c r="D2098" s="5" t="s">
        <v>1898</v>
      </c>
      <c r="E2098" s="5">
        <v>32.996000000000002</v>
      </c>
      <c r="F2098" s="5">
        <v>32.995899999999999</v>
      </c>
      <c r="I2098" s="5" t="str">
        <f>IF(IFERROR(INDEX('[1]Main v5 (no siloxanes)'!$E$2:$E$379,MATCH(A2098,'[1]Main v5 (no siloxanes)'!$E$2:$E$379,0),0),"")="","",1)</f>
        <v/>
      </c>
      <c r="N2098">
        <v>1426.8712</v>
      </c>
      <c r="O2098">
        <v>74427.960999999996</v>
      </c>
      <c r="P2098">
        <f t="shared" si="131"/>
        <v>1.9171171436498175E-2</v>
      </c>
    </row>
    <row r="2099" spans="1:16" x14ac:dyDescent="0.25">
      <c r="A2099" s="5">
        <f t="shared" si="129"/>
        <v>33.032200000000003</v>
      </c>
      <c r="B2099" s="5">
        <f t="shared" si="130"/>
        <v>32.024900000000002</v>
      </c>
      <c r="C2099" s="5" t="s">
        <v>17</v>
      </c>
      <c r="D2099" s="5" t="s">
        <v>1851</v>
      </c>
      <c r="E2099" s="5">
        <v>33.032400000000003</v>
      </c>
      <c r="F2099" s="5">
        <v>33.031999999999996</v>
      </c>
      <c r="G2099" s="5">
        <v>33.032200000000003</v>
      </c>
      <c r="I2099" s="5">
        <f>IF(IFERROR(INDEX('[1]Main v5 (no siloxanes)'!$E$2:$E$379,MATCH(A2099,'[1]Main v5 (no siloxanes)'!$E$2:$E$379,0),0),"")="","",1)</f>
        <v>1</v>
      </c>
      <c r="J2099" s="5" t="s">
        <v>2282</v>
      </c>
      <c r="N2099">
        <v>44875.832000000002</v>
      </c>
      <c r="O2099">
        <v>80233.391000000003</v>
      </c>
      <c r="P2099">
        <f t="shared" si="131"/>
        <v>0.5593161580320094</v>
      </c>
    </row>
    <row r="2100" spans="1:16" x14ac:dyDescent="0.25">
      <c r="A2100" s="5">
        <f t="shared" si="129"/>
        <v>33.037500000000001</v>
      </c>
      <c r="B2100" s="5">
        <f t="shared" si="130"/>
        <v>32.030200000000001</v>
      </c>
      <c r="C2100" s="5" t="s">
        <v>17</v>
      </c>
      <c r="D2100" s="5" t="s">
        <v>1851</v>
      </c>
      <c r="G2100" s="5">
        <v>33.037500000000001</v>
      </c>
      <c r="I2100" s="5" t="str">
        <f>IF(IFERROR(INDEX('[1]Main v5 (no siloxanes)'!$E$2:$E$379,MATCH(A2100,'[1]Main v5 (no siloxanes)'!$E$2:$E$379,0),0),"")="","",1)</f>
        <v/>
      </c>
      <c r="J2100" s="5" t="s">
        <v>2282</v>
      </c>
      <c r="P2100" t="str">
        <f t="shared" si="131"/>
        <v/>
      </c>
    </row>
    <row r="2101" spans="1:16" x14ac:dyDescent="0.25">
      <c r="A2101" s="5">
        <f t="shared" si="129"/>
        <v>34.027700000000003</v>
      </c>
      <c r="B2101" s="5">
        <f t="shared" si="130"/>
        <v>33.020400000000002</v>
      </c>
      <c r="C2101" s="5" t="s">
        <v>1898</v>
      </c>
      <c r="D2101" s="5" t="s">
        <v>1898</v>
      </c>
      <c r="E2101" s="5">
        <v>34.027900000000002</v>
      </c>
      <c r="F2101" s="5">
        <v>34.027700000000003</v>
      </c>
      <c r="G2101" s="5">
        <v>34.0274</v>
      </c>
      <c r="I2101" s="5" t="str">
        <f>IF(IFERROR(INDEX('[1]Main v5 (no siloxanes)'!$E$2:$E$379,MATCH(A2101,'[1]Main v5 (no siloxanes)'!$E$2:$E$379,0),0),"")="","",1)</f>
        <v/>
      </c>
      <c r="N2101">
        <v>7234.0913</v>
      </c>
      <c r="O2101">
        <v>86038.82</v>
      </c>
      <c r="P2101">
        <f t="shared" si="131"/>
        <v>8.4079387653154702E-2</v>
      </c>
    </row>
    <row r="2102" spans="1:16" x14ac:dyDescent="0.25">
      <c r="A2102" s="5">
        <f t="shared" si="129"/>
        <v>34.036000000000001</v>
      </c>
      <c r="B2102" s="5">
        <f t="shared" si="130"/>
        <v>33.028700000000001</v>
      </c>
      <c r="C2102" s="5" t="s">
        <v>1898</v>
      </c>
      <c r="D2102" s="5" t="s">
        <v>1898</v>
      </c>
      <c r="G2102" s="5">
        <v>34.036000000000001</v>
      </c>
      <c r="I2102" s="5" t="str">
        <f>IF(IFERROR(INDEX('[1]Main v5 (no siloxanes)'!$E$2:$E$379,MATCH(A2102,'[1]Main v5 (no siloxanes)'!$E$2:$E$379,0),0),"")="","",1)</f>
        <v/>
      </c>
      <c r="P2102" t="str">
        <f t="shared" si="131"/>
        <v/>
      </c>
    </row>
    <row r="2103" spans="1:16" x14ac:dyDescent="0.25">
      <c r="A2103" s="5">
        <f t="shared" si="129"/>
        <v>35.051499999999997</v>
      </c>
      <c r="B2103" s="5">
        <f t="shared" si="130"/>
        <v>34.044199999999996</v>
      </c>
      <c r="C2103" s="5" t="s">
        <v>1898</v>
      </c>
      <c r="D2103" s="5" t="s">
        <v>1898</v>
      </c>
      <c r="G2103" s="5">
        <v>35.051499999999997</v>
      </c>
      <c r="I2103" s="5" t="str">
        <f>IF(IFERROR(INDEX('[1]Main v5 (no siloxanes)'!$E$2:$E$379,MATCH(A2103,'[1]Main v5 (no siloxanes)'!$E$2:$E$379,0),0),"")="","",1)</f>
        <v/>
      </c>
      <c r="P2103" t="str">
        <f t="shared" si="131"/>
        <v/>
      </c>
    </row>
    <row r="2104" spans="1:16" x14ac:dyDescent="0.25">
      <c r="A2104" s="5">
        <f t="shared" si="129"/>
        <v>35.983600000000003</v>
      </c>
      <c r="B2104" s="5">
        <f t="shared" si="130"/>
        <v>34.976300000000002</v>
      </c>
      <c r="C2104" s="5" t="s">
        <v>1898</v>
      </c>
      <c r="D2104" s="5" t="s">
        <v>1898</v>
      </c>
      <c r="E2104" s="5">
        <v>35.982700000000001</v>
      </c>
      <c r="F2104" s="5">
        <v>35.984400000000001</v>
      </c>
      <c r="I2104" s="5" t="str">
        <f>IF(IFERROR(INDEX('[1]Main v5 (no siloxanes)'!$E$2:$E$379,MATCH(A2104,'[1]Main v5 (no siloxanes)'!$E$2:$E$379,0),0),"")="","",1)</f>
        <v/>
      </c>
      <c r="N2104">
        <v>2062.96</v>
      </c>
      <c r="O2104">
        <v>101844.95</v>
      </c>
      <c r="P2104">
        <f t="shared" si="131"/>
        <v>2.0255888976331179E-2</v>
      </c>
    </row>
    <row r="2105" spans="1:16" x14ac:dyDescent="0.25">
      <c r="A2105" s="5">
        <f t="shared" si="129"/>
        <v>36.017600000000002</v>
      </c>
      <c r="B2105" s="5">
        <f t="shared" si="130"/>
        <v>35.010300000000001</v>
      </c>
      <c r="C2105" s="5" t="s">
        <v>1898</v>
      </c>
      <c r="D2105" s="5" t="s">
        <v>1898</v>
      </c>
      <c r="E2105" s="5">
        <v>36.017600000000002</v>
      </c>
      <c r="I2105" s="5" t="str">
        <f>IF(IFERROR(INDEX('[1]Main v5 (no siloxanes)'!$E$2:$E$379,MATCH(A2105,'[1]Main v5 (no siloxanes)'!$E$2:$E$379,0),0),"")="","",1)</f>
        <v/>
      </c>
      <c r="N2105">
        <v>899711.56</v>
      </c>
      <c r="O2105">
        <v>121651.38</v>
      </c>
      <c r="P2105">
        <f t="shared" si="131"/>
        <v>7.3958187732847751</v>
      </c>
    </row>
    <row r="2106" spans="1:16" x14ac:dyDescent="0.25">
      <c r="A2106" s="5">
        <f t="shared" si="129"/>
        <v>36.025300000000001</v>
      </c>
      <c r="B2106" s="5">
        <f t="shared" si="130"/>
        <v>35.018000000000001</v>
      </c>
      <c r="C2106" s="5" t="s">
        <v>1898</v>
      </c>
      <c r="D2106" s="5" t="s">
        <v>1898</v>
      </c>
      <c r="G2106" s="5">
        <v>36.025300000000001</v>
      </c>
      <c r="I2106" s="5" t="str">
        <f>IF(IFERROR(INDEX('[1]Main v5 (no siloxanes)'!$E$2:$E$379,MATCH(A2106,'[1]Main v5 (no siloxanes)'!$E$2:$E$379,0),0),"")="","",1)</f>
        <v/>
      </c>
      <c r="P2106" t="str">
        <f t="shared" si="131"/>
        <v/>
      </c>
    </row>
    <row r="2107" spans="1:16" x14ac:dyDescent="0.25">
      <c r="A2107" s="5">
        <f t="shared" si="129"/>
        <v>36.029400000000003</v>
      </c>
      <c r="B2107" s="5">
        <f t="shared" si="130"/>
        <v>35.022100000000002</v>
      </c>
      <c r="C2107" s="5" t="s">
        <v>1898</v>
      </c>
      <c r="D2107" s="5" t="s">
        <v>1898</v>
      </c>
      <c r="E2107" s="5">
        <v>36.029400000000003</v>
      </c>
      <c r="I2107" s="5" t="str">
        <f>IF(IFERROR(INDEX('[1]Main v5 (no siloxanes)'!$E$2:$E$379,MATCH(A2107,'[1]Main v5 (no siloxanes)'!$E$2:$E$379,0),0),"")="","",1)</f>
        <v/>
      </c>
      <c r="N2107">
        <v>6703.1665000000003</v>
      </c>
      <c r="O2107">
        <v>125651.68</v>
      </c>
      <c r="P2107">
        <f t="shared" si="131"/>
        <v>5.3347209523979311E-2</v>
      </c>
    </row>
    <row r="2108" spans="1:16" x14ac:dyDescent="0.25">
      <c r="A2108" s="5">
        <f t="shared" si="129"/>
        <v>36.284100000000002</v>
      </c>
      <c r="B2108" s="5">
        <f t="shared" si="130"/>
        <v>35.276800000000001</v>
      </c>
      <c r="C2108" s="5" t="s">
        <v>1898</v>
      </c>
      <c r="D2108" s="5" t="s">
        <v>1898</v>
      </c>
      <c r="E2108" s="5">
        <v>36.284100000000002</v>
      </c>
      <c r="I2108" s="5" t="str">
        <f>IF(IFERROR(INDEX('[1]Main v5 (no siloxanes)'!$E$2:$E$379,MATCH(A2108,'[1]Main v5 (no siloxanes)'!$E$2:$E$379,0),0),"")="","",1)</f>
        <v/>
      </c>
      <c r="N2108">
        <v>35302.108999999997</v>
      </c>
      <c r="O2108">
        <v>181527.97</v>
      </c>
      <c r="P2108">
        <f t="shared" si="131"/>
        <v>0.19447200891410837</v>
      </c>
    </row>
    <row r="2109" spans="1:16" x14ac:dyDescent="0.25">
      <c r="A2109" s="5">
        <f t="shared" si="129"/>
        <v>36.363199999999999</v>
      </c>
      <c r="B2109" s="5">
        <f t="shared" si="130"/>
        <v>35.355899999999998</v>
      </c>
      <c r="C2109" s="5" t="s">
        <v>1898</v>
      </c>
      <c r="D2109" s="5" t="s">
        <v>1898</v>
      </c>
      <c r="G2109" s="5">
        <v>36.363199999999999</v>
      </c>
      <c r="I2109" s="5" t="str">
        <f>IF(IFERROR(INDEX('[1]Main v5 (no siloxanes)'!$E$2:$E$379,MATCH(A2109,'[1]Main v5 (no siloxanes)'!$E$2:$E$379,0),0),"")="","",1)</f>
        <v/>
      </c>
      <c r="P2109" t="str">
        <f t="shared" si="131"/>
        <v/>
      </c>
    </row>
    <row r="2110" spans="1:16" x14ac:dyDescent="0.25">
      <c r="A2110" s="5">
        <f t="shared" si="129"/>
        <v>37.0398</v>
      </c>
      <c r="B2110" s="5">
        <f t="shared" si="130"/>
        <v>36.032499999999999</v>
      </c>
      <c r="C2110" s="5" t="s">
        <v>1898</v>
      </c>
      <c r="D2110" s="5" t="s">
        <v>1898</v>
      </c>
      <c r="E2110" s="5">
        <v>37.0398</v>
      </c>
      <c r="I2110" s="5" t="str">
        <f>IF(IFERROR(INDEX('[1]Main v5 (no siloxanes)'!$E$2:$E$379,MATCH(A2110,'[1]Main v5 (no siloxanes)'!$E$2:$E$379,0),0),"")="","",1)</f>
        <v/>
      </c>
      <c r="N2110">
        <v>7095838</v>
      </c>
      <c r="O2110">
        <v>194844.53</v>
      </c>
      <c r="P2110">
        <f t="shared" si="131"/>
        <v>36.417948196954775</v>
      </c>
    </row>
    <row r="2111" spans="1:16" x14ac:dyDescent="0.25">
      <c r="A2111" s="5">
        <f t="shared" si="129"/>
        <v>38.0017</v>
      </c>
      <c r="B2111" s="5">
        <f t="shared" si="130"/>
        <v>36.994399999999999</v>
      </c>
      <c r="C2111" s="5" t="s">
        <v>1898</v>
      </c>
      <c r="D2111" s="5" t="s">
        <v>1898</v>
      </c>
      <c r="F2111" s="5">
        <v>38.001800000000003</v>
      </c>
      <c r="G2111" s="5">
        <v>38.0015</v>
      </c>
      <c r="I2111" s="5" t="str">
        <f>IF(IFERROR(INDEX('[1]Main v5 (no siloxanes)'!$E$2:$E$379,MATCH(A2111,'[1]Main v5 (no siloxanes)'!$E$2:$E$379,0),0),"")="","",1)</f>
        <v/>
      </c>
      <c r="P2111" t="str">
        <f t="shared" si="131"/>
        <v/>
      </c>
    </row>
    <row r="2112" spans="1:16" x14ac:dyDescent="0.25">
      <c r="A2112" s="5">
        <f t="shared" si="129"/>
        <v>40.031199999999998</v>
      </c>
      <c r="B2112" s="5">
        <f t="shared" si="130"/>
        <v>39.023899999999998</v>
      </c>
      <c r="C2112" s="5" t="s">
        <v>1898</v>
      </c>
      <c r="D2112" s="5" t="s">
        <v>1898</v>
      </c>
      <c r="G2112" s="5">
        <v>40.031199999999998</v>
      </c>
      <c r="I2112" s="5" t="str">
        <f>IF(IFERROR(INDEX('[1]Main v5 (no siloxanes)'!$E$2:$E$379,MATCH(A2112,'[1]Main v5 (no siloxanes)'!$E$2:$E$379,0),0),"")="","",1)</f>
        <v/>
      </c>
      <c r="P2112" t="str">
        <f t="shared" si="131"/>
        <v/>
      </c>
    </row>
    <row r="2113" spans="1:16" x14ac:dyDescent="0.25">
      <c r="A2113" s="5">
        <f t="shared" si="129"/>
        <v>40.960700000000003</v>
      </c>
      <c r="B2113" s="5">
        <f t="shared" si="130"/>
        <v>39.953400000000002</v>
      </c>
      <c r="C2113" s="5" t="s">
        <v>1898</v>
      </c>
      <c r="D2113" s="5" t="s">
        <v>1898</v>
      </c>
      <c r="E2113" s="5">
        <v>40.960700000000003</v>
      </c>
      <c r="I2113" s="5" t="str">
        <f>IF(IFERROR(INDEX('[1]Main v5 (no siloxanes)'!$E$2:$E$379,MATCH(A2113,'[1]Main v5 (no siloxanes)'!$E$2:$E$379,0),0),"")="","",1)</f>
        <v/>
      </c>
      <c r="N2113">
        <v>194852.8</v>
      </c>
      <c r="O2113">
        <v>1552691.1</v>
      </c>
      <c r="P2113">
        <f t="shared" si="131"/>
        <v>0.12549360268761764</v>
      </c>
    </row>
    <row r="2114" spans="1:16" x14ac:dyDescent="0.25">
      <c r="A2114" s="5">
        <f t="shared" ref="A2114:A2177" si="132">VALUE(FIXED(AVERAGE(E2114:H2114),4))</f>
        <v>41.025500000000001</v>
      </c>
      <c r="B2114" s="5">
        <f t="shared" ref="B2114:B2177" si="133">VALUE(FIXED(A2114-1.007276,4))</f>
        <v>40.0182</v>
      </c>
      <c r="C2114" s="5" t="s">
        <v>1898</v>
      </c>
      <c r="D2114" s="5" t="s">
        <v>1898</v>
      </c>
      <c r="E2114" s="5">
        <v>41.025500000000001</v>
      </c>
      <c r="I2114" s="5" t="str">
        <f>IF(IFERROR(INDEX('[1]Main v5 (no siloxanes)'!$E$2:$E$379,MATCH(A2114,'[1]Main v5 (no siloxanes)'!$E$2:$E$379,0),0),"")="","",1)</f>
        <v/>
      </c>
      <c r="N2114">
        <v>117651.09</v>
      </c>
      <c r="O2114">
        <v>1604429.6</v>
      </c>
      <c r="P2114">
        <f t="shared" ref="P2114:P2177" si="134">IFERROR(N2114/O2114,"")</f>
        <v>7.3328920134607331E-2</v>
      </c>
    </row>
    <row r="2115" spans="1:16" x14ac:dyDescent="0.25">
      <c r="A2115" s="5">
        <f t="shared" si="132"/>
        <v>44.023899999999998</v>
      </c>
      <c r="B2115" s="5">
        <f t="shared" si="133"/>
        <v>43.016599999999997</v>
      </c>
      <c r="C2115" s="5" t="s">
        <v>1898</v>
      </c>
      <c r="D2115" s="5" t="s">
        <v>1898</v>
      </c>
      <c r="E2115" s="5">
        <v>44.024000000000001</v>
      </c>
      <c r="F2115" s="5">
        <v>44.023699999999998</v>
      </c>
      <c r="I2115" s="5" t="str">
        <f>IF(IFERROR(INDEX('[1]Main v5 (no siloxanes)'!$E$2:$E$379,MATCH(A2115,'[1]Main v5 (no siloxanes)'!$E$2:$E$379,0),0),"")="","",1)</f>
        <v/>
      </c>
      <c r="N2115">
        <v>1604429.6</v>
      </c>
      <c r="O2115">
        <v>2374307.7999999998</v>
      </c>
      <c r="P2115">
        <f t="shared" si="134"/>
        <v>0.67574625328695803</v>
      </c>
    </row>
    <row r="2116" spans="1:16" x14ac:dyDescent="0.25">
      <c r="A2116" s="5">
        <f t="shared" si="132"/>
        <v>44.0413</v>
      </c>
      <c r="B2116" s="5">
        <f t="shared" si="133"/>
        <v>43.033999999999999</v>
      </c>
      <c r="C2116" s="5" t="s">
        <v>1898</v>
      </c>
      <c r="D2116" s="5" t="s">
        <v>1898</v>
      </c>
      <c r="F2116" s="5">
        <v>44.0413</v>
      </c>
      <c r="I2116" s="5" t="str">
        <f>IF(IFERROR(INDEX('[1]Main v5 (no siloxanes)'!$E$2:$E$379,MATCH(A2116,'[1]Main v5 (no siloxanes)'!$E$2:$E$379,0),0),"")="","",1)</f>
        <v/>
      </c>
      <c r="P2116" t="str">
        <f t="shared" si="134"/>
        <v/>
      </c>
    </row>
    <row r="2117" spans="1:16" x14ac:dyDescent="0.25">
      <c r="A2117" s="5">
        <f t="shared" si="132"/>
        <v>46.036200000000001</v>
      </c>
      <c r="B2117" s="5">
        <f t="shared" si="133"/>
        <v>45.0289</v>
      </c>
      <c r="C2117" s="5" t="s">
        <v>2241</v>
      </c>
      <c r="D2117" s="5" t="s">
        <v>2768</v>
      </c>
      <c r="E2117" s="5">
        <v>46.036499999999997</v>
      </c>
      <c r="F2117" s="5">
        <v>46.036099999999998</v>
      </c>
      <c r="G2117" s="5">
        <v>46.036000000000001</v>
      </c>
      <c r="I2117" s="5" t="str">
        <f>IF(IFERROR(INDEX('[1]Main v5 (no siloxanes)'!$E$2:$E$379,MATCH(A2117,'[1]Main v5 (no siloxanes)'!$E$2:$E$379,0),0),"")="","",1)</f>
        <v/>
      </c>
      <c r="N2117">
        <v>1552691.1</v>
      </c>
      <c r="O2117">
        <v>3633080.2</v>
      </c>
      <c r="P2117">
        <f t="shared" si="134"/>
        <v>0.42737594947670027</v>
      </c>
    </row>
    <row r="2118" spans="1:16" x14ac:dyDescent="0.25">
      <c r="A2118" s="5">
        <f t="shared" si="132"/>
        <v>46.988999999999997</v>
      </c>
      <c r="B2118" s="5">
        <f t="shared" si="133"/>
        <v>45.981699999999996</v>
      </c>
      <c r="C2118" s="5" t="s">
        <v>1898</v>
      </c>
      <c r="D2118" s="5" t="s">
        <v>1898</v>
      </c>
      <c r="E2118" s="5">
        <v>46.989199999999997</v>
      </c>
      <c r="F2118" s="5">
        <v>46.988799999999998</v>
      </c>
      <c r="I2118" s="5" t="str">
        <f>IF(IFERROR(INDEX('[1]Main v5 (no siloxanes)'!$E$2:$E$379,MATCH(A2118,'[1]Main v5 (no siloxanes)'!$E$2:$E$379,0),0),"")="","",1)</f>
        <v/>
      </c>
      <c r="N2118">
        <v>346243.91</v>
      </c>
      <c r="O2118">
        <v>3462443.5</v>
      </c>
      <c r="P2118">
        <f t="shared" si="134"/>
        <v>9.9999872922114097E-2</v>
      </c>
    </row>
    <row r="2119" spans="1:16" x14ac:dyDescent="0.25">
      <c r="A2119" s="5">
        <f t="shared" si="132"/>
        <v>46.9938</v>
      </c>
      <c r="B2119" s="5">
        <f t="shared" si="133"/>
        <v>45.986499999999999</v>
      </c>
      <c r="C2119" s="5" t="s">
        <v>1898</v>
      </c>
      <c r="D2119" s="5" t="s">
        <v>1898</v>
      </c>
      <c r="G2119" s="5">
        <v>46.9938</v>
      </c>
      <c r="I2119" s="5" t="str">
        <f>IF(IFERROR(INDEX('[1]Main v5 (no siloxanes)'!$E$2:$E$379,MATCH(A2119,'[1]Main v5 (no siloxanes)'!$E$2:$E$379,0),0),"")="","",1)</f>
        <v/>
      </c>
      <c r="P2119" t="str">
        <f t="shared" si="134"/>
        <v/>
      </c>
    </row>
    <row r="2120" spans="1:16" x14ac:dyDescent="0.25">
      <c r="A2120" s="5">
        <f t="shared" si="132"/>
        <v>47.035600000000002</v>
      </c>
      <c r="B2120" s="5">
        <f t="shared" si="133"/>
        <v>46.028300000000002</v>
      </c>
      <c r="C2120" s="5" t="s">
        <v>2254</v>
      </c>
      <c r="D2120" s="5" t="s">
        <v>2253</v>
      </c>
      <c r="E2120" s="5">
        <v>47.034799999999997</v>
      </c>
      <c r="F2120" s="5">
        <v>47.035299999999999</v>
      </c>
      <c r="G2120" s="5">
        <v>47.036700000000003</v>
      </c>
      <c r="I2120" s="5" t="str">
        <f>IF(IFERROR(INDEX('[1]Main v5 (no siloxanes)'!$E$2:$E$379,MATCH(A2120,'[1]Main v5 (no siloxanes)'!$E$2:$E$379,0),0),"")="","",1)</f>
        <v/>
      </c>
      <c r="N2120">
        <v>1039019968</v>
      </c>
      <c r="O2120">
        <v>3863695</v>
      </c>
      <c r="P2120">
        <f t="shared" si="134"/>
        <v>268.91873400980148</v>
      </c>
    </row>
    <row r="2121" spans="1:16" x14ac:dyDescent="0.25">
      <c r="A2121" s="5">
        <f t="shared" si="132"/>
        <v>47.067500000000003</v>
      </c>
      <c r="B2121" s="5">
        <f t="shared" si="133"/>
        <v>46.060200000000002</v>
      </c>
      <c r="C2121" s="5" t="s">
        <v>1898</v>
      </c>
      <c r="D2121" s="5" t="s">
        <v>1898</v>
      </c>
      <c r="G2121" s="5">
        <v>47.067500000000003</v>
      </c>
      <c r="I2121" s="5" t="str">
        <f>IF(IFERROR(INDEX('[1]Main v5 (no siloxanes)'!$E$2:$E$379,MATCH(A2121,'[1]Main v5 (no siloxanes)'!$E$2:$E$379,0),0),"")="","",1)</f>
        <v/>
      </c>
      <c r="P2121" t="str">
        <f t="shared" si="134"/>
        <v/>
      </c>
    </row>
    <row r="2122" spans="1:16" x14ac:dyDescent="0.25">
      <c r="A2122" s="5">
        <f t="shared" si="132"/>
        <v>49.042000000000002</v>
      </c>
      <c r="B2122" s="5">
        <f t="shared" si="133"/>
        <v>48.034700000000001</v>
      </c>
      <c r="C2122" s="5" t="s">
        <v>1898</v>
      </c>
      <c r="D2122" s="5" t="s">
        <v>1898</v>
      </c>
      <c r="E2122" s="5">
        <v>49.042000000000002</v>
      </c>
      <c r="I2122" s="5" t="str">
        <f>IF(IFERROR(INDEX('[1]Main v5 (no siloxanes)'!$E$2:$E$379,MATCH(A2122,'[1]Main v5 (no siloxanes)'!$E$2:$E$379,0),0),"")="","",1)</f>
        <v/>
      </c>
      <c r="N2122">
        <v>228728.19</v>
      </c>
      <c r="O2122">
        <v>6560999.5</v>
      </c>
      <c r="P2122">
        <f t="shared" si="134"/>
        <v>3.486179049396361E-2</v>
      </c>
    </row>
    <row r="2123" spans="1:16" x14ac:dyDescent="0.25">
      <c r="A2123" s="5">
        <f t="shared" si="132"/>
        <v>49.081000000000003</v>
      </c>
      <c r="B2123" s="5">
        <f t="shared" si="133"/>
        <v>48.073700000000002</v>
      </c>
      <c r="C2123" s="5" t="s">
        <v>1898</v>
      </c>
      <c r="D2123" s="5" t="s">
        <v>1898</v>
      </c>
      <c r="F2123" s="5">
        <v>49.081000000000003</v>
      </c>
      <c r="I2123" s="5" t="str">
        <f>IF(IFERROR(INDEX('[1]Main v5 (no siloxanes)'!$E$2:$E$379,MATCH(A2123,'[1]Main v5 (no siloxanes)'!$E$2:$E$379,0),0),"")="","",1)</f>
        <v/>
      </c>
      <c r="P2123" t="str">
        <f t="shared" si="134"/>
        <v/>
      </c>
    </row>
    <row r="2124" spans="1:16" x14ac:dyDescent="0.25">
      <c r="A2124" s="5">
        <f t="shared" si="132"/>
        <v>49.311500000000002</v>
      </c>
      <c r="B2124" s="5">
        <f t="shared" si="133"/>
        <v>48.304200000000002</v>
      </c>
      <c r="C2124" s="5" t="s">
        <v>1898</v>
      </c>
      <c r="D2124" s="5" t="s">
        <v>1898</v>
      </c>
      <c r="F2124" s="5">
        <v>49.311500000000002</v>
      </c>
      <c r="I2124" s="5" t="str">
        <f>IF(IFERROR(INDEX('[1]Main v5 (no siloxanes)'!$E$2:$E$379,MATCH(A2124,'[1]Main v5 (no siloxanes)'!$E$2:$E$379,0),0),"")="","",1)</f>
        <v/>
      </c>
      <c r="P2124" t="str">
        <f t="shared" si="134"/>
        <v/>
      </c>
    </row>
    <row r="2125" spans="1:16" x14ac:dyDescent="0.25">
      <c r="A2125" s="5">
        <f t="shared" si="132"/>
        <v>53.013199999999998</v>
      </c>
      <c r="B2125" s="5">
        <f t="shared" si="133"/>
        <v>52.005899999999997</v>
      </c>
      <c r="C2125" s="5" t="s">
        <v>1898</v>
      </c>
      <c r="D2125" s="5" t="s">
        <v>1898</v>
      </c>
      <c r="E2125" s="8">
        <v>53.013199999999998</v>
      </c>
      <c r="I2125" s="5" t="str">
        <f>IF(IFERROR(INDEX('[1]Main v5 (no siloxanes)'!$E$2:$E$379,MATCH(A2125,'[1]Main v5 (no siloxanes)'!$E$2:$E$379,0),0),"")="","",1)</f>
        <v/>
      </c>
      <c r="N2125">
        <v>13393578</v>
      </c>
      <c r="O2125">
        <v>8912027</v>
      </c>
      <c r="P2125">
        <f t="shared" si="134"/>
        <v>1.5028655097207404</v>
      </c>
    </row>
    <row r="2126" spans="1:16" x14ac:dyDescent="0.25">
      <c r="A2126" s="5">
        <f t="shared" si="132"/>
        <v>53.045299999999997</v>
      </c>
      <c r="B2126" s="5">
        <f t="shared" si="133"/>
        <v>52.037999999999997</v>
      </c>
      <c r="C2126" s="5" t="s">
        <v>1898</v>
      </c>
      <c r="D2126" s="5" t="s">
        <v>1898</v>
      </c>
      <c r="G2126" s="5">
        <v>53.045299999999997</v>
      </c>
      <c r="I2126" s="5" t="str">
        <f>IF(IFERROR(INDEX('[1]Main v5 (no siloxanes)'!$E$2:$E$379,MATCH(A2126,'[1]Main v5 (no siloxanes)'!$E$2:$E$379,0),0),"")="","",1)</f>
        <v/>
      </c>
      <c r="P2126" t="str">
        <f t="shared" si="134"/>
        <v/>
      </c>
    </row>
    <row r="2127" spans="1:16" x14ac:dyDescent="0.25">
      <c r="A2127" s="5">
        <f t="shared" si="132"/>
        <v>53.994599999999998</v>
      </c>
      <c r="B2127" s="5">
        <f t="shared" si="133"/>
        <v>52.987299999999998</v>
      </c>
      <c r="C2127" s="5" t="s">
        <v>1898</v>
      </c>
      <c r="D2127" s="5" t="s">
        <v>1898</v>
      </c>
      <c r="E2127" s="5">
        <v>53.993400000000001</v>
      </c>
      <c r="F2127" s="5">
        <v>53.995699999999999</v>
      </c>
      <c r="I2127" s="5" t="str">
        <f>IF(IFERROR(INDEX('[1]Main v5 (no siloxanes)'!$E$2:$E$379,MATCH(A2127,'[1]Main v5 (no siloxanes)'!$E$2:$E$379,0),0),"")="","",1)</f>
        <v/>
      </c>
      <c r="N2127">
        <v>3863695</v>
      </c>
      <c r="O2127">
        <v>9279213</v>
      </c>
      <c r="P2127">
        <f t="shared" si="134"/>
        <v>0.41638175565104496</v>
      </c>
    </row>
    <row r="2128" spans="1:16" x14ac:dyDescent="0.25">
      <c r="A2128" s="5">
        <f t="shared" si="132"/>
        <v>54.011099999999999</v>
      </c>
      <c r="B2128" s="5">
        <f t="shared" si="133"/>
        <v>53.003799999999998</v>
      </c>
      <c r="C2128" s="5" t="s">
        <v>1898</v>
      </c>
      <c r="D2128" s="5" t="s">
        <v>1898</v>
      </c>
      <c r="E2128" s="5">
        <v>54.011899999999997</v>
      </c>
      <c r="F2128" s="5">
        <v>54.010300000000001</v>
      </c>
      <c r="I2128" s="5" t="str">
        <f>IF(IFERROR(INDEX('[1]Main v5 (no siloxanes)'!$E$2:$E$379,MATCH(A2128,'[1]Main v5 (no siloxanes)'!$E$2:$E$379,0),0),"")="","",1)</f>
        <v/>
      </c>
      <c r="N2128">
        <v>4682680.5</v>
      </c>
      <c r="O2128">
        <v>9286206</v>
      </c>
      <c r="P2128">
        <f t="shared" si="134"/>
        <v>0.50426196662016765</v>
      </c>
    </row>
    <row r="2129" spans="1:16" x14ac:dyDescent="0.25">
      <c r="A2129" s="5">
        <f t="shared" si="132"/>
        <v>54.076700000000002</v>
      </c>
      <c r="B2129" s="5">
        <f t="shared" si="133"/>
        <v>53.069400000000002</v>
      </c>
      <c r="C2129" s="5" t="s">
        <v>1898</v>
      </c>
      <c r="D2129" s="5" t="s">
        <v>1898</v>
      </c>
      <c r="E2129" s="5">
        <v>54.076700000000002</v>
      </c>
      <c r="I2129" s="5" t="str">
        <f>IF(IFERROR(INDEX('[1]Main v5 (no siloxanes)'!$E$2:$E$379,MATCH(A2129,'[1]Main v5 (no siloxanes)'!$E$2:$E$379,0),0),"")="","",1)</f>
        <v/>
      </c>
      <c r="N2129">
        <v>6726138</v>
      </c>
      <c r="O2129">
        <v>7762272.5</v>
      </c>
      <c r="P2129">
        <f t="shared" si="134"/>
        <v>0.86651660322412027</v>
      </c>
    </row>
    <row r="2130" spans="1:16" x14ac:dyDescent="0.25">
      <c r="A2130" s="5">
        <f t="shared" si="132"/>
        <v>56.023800000000001</v>
      </c>
      <c r="B2130" s="5">
        <f t="shared" si="133"/>
        <v>55.016500000000001</v>
      </c>
      <c r="C2130" s="5" t="s">
        <v>1898</v>
      </c>
      <c r="D2130" s="5" t="s">
        <v>1898</v>
      </c>
      <c r="E2130" s="5">
        <v>56.023899999999998</v>
      </c>
      <c r="F2130" s="5">
        <v>56.023600000000002</v>
      </c>
      <c r="I2130" s="5" t="str">
        <f>IF(IFERROR(INDEX('[1]Main v5 (no siloxanes)'!$E$2:$E$379,MATCH(A2130,'[1]Main v5 (no siloxanes)'!$E$2:$E$379,0),0),"")="","",1)</f>
        <v/>
      </c>
      <c r="N2130">
        <v>23562346</v>
      </c>
      <c r="O2130">
        <v>7757970.5</v>
      </c>
      <c r="P2130">
        <f t="shared" si="134"/>
        <v>3.0371791179149237</v>
      </c>
    </row>
    <row r="2131" spans="1:16" x14ac:dyDescent="0.25">
      <c r="A2131" s="5">
        <f t="shared" si="132"/>
        <v>59.0364</v>
      </c>
      <c r="B2131" s="5">
        <f t="shared" si="133"/>
        <v>58.0291</v>
      </c>
      <c r="C2131" s="5" t="s">
        <v>1898</v>
      </c>
      <c r="D2131" s="5" t="s">
        <v>1898</v>
      </c>
      <c r="E2131" s="5">
        <v>59.0364</v>
      </c>
      <c r="I2131" s="5" t="str">
        <f>IF(IFERROR(INDEX('[1]Main v5 (no siloxanes)'!$E$2:$E$379,MATCH(A2131,'[1]Main v5 (no siloxanes)'!$E$2:$E$379,0),0),"")="","",1)</f>
        <v/>
      </c>
      <c r="N2131">
        <v>14208464</v>
      </c>
      <c r="O2131">
        <v>9286206</v>
      </c>
      <c r="P2131">
        <f t="shared" si="134"/>
        <v>1.5300612542948111</v>
      </c>
    </row>
    <row r="2132" spans="1:16" x14ac:dyDescent="0.25">
      <c r="A2132" s="5">
        <f t="shared" si="132"/>
        <v>60.020099999999999</v>
      </c>
      <c r="B2132" s="5">
        <f t="shared" si="133"/>
        <v>59.012799999999999</v>
      </c>
      <c r="C2132" s="5" t="s">
        <v>1898</v>
      </c>
      <c r="D2132" s="5" t="s">
        <v>1898</v>
      </c>
      <c r="E2132" s="5">
        <v>60.020499999999998</v>
      </c>
      <c r="F2132" s="5">
        <v>60.0199</v>
      </c>
      <c r="G2132" s="5">
        <v>60.019799999999996</v>
      </c>
      <c r="I2132" s="5" t="str">
        <f>IF(IFERROR(INDEX('[1]Main v5 (no siloxanes)'!$E$2:$E$379,MATCH(A2132,'[1]Main v5 (no siloxanes)'!$E$2:$E$379,0),0),"")="","",1)</f>
        <v/>
      </c>
      <c r="N2132">
        <v>10696977</v>
      </c>
      <c r="O2132">
        <v>9286206</v>
      </c>
      <c r="P2132">
        <f t="shared" si="134"/>
        <v>1.1519211398067197</v>
      </c>
    </row>
    <row r="2133" spans="1:16" x14ac:dyDescent="0.25">
      <c r="A2133" s="5">
        <f t="shared" si="132"/>
        <v>62.0379</v>
      </c>
      <c r="B2133" s="5">
        <f t="shared" si="133"/>
        <v>61.0306</v>
      </c>
      <c r="C2133" s="5" t="s">
        <v>1898</v>
      </c>
      <c r="D2133" s="5" t="s">
        <v>1898</v>
      </c>
      <c r="G2133" s="5">
        <v>62.0379</v>
      </c>
      <c r="I2133" s="5" t="str">
        <f>IF(IFERROR(INDEX('[1]Main v5 (no siloxanes)'!$E$2:$E$379,MATCH(A2133,'[1]Main v5 (no siloxanes)'!$E$2:$E$379,0),0),"")="","",1)</f>
        <v/>
      </c>
      <c r="P2133" t="str">
        <f t="shared" si="134"/>
        <v/>
      </c>
    </row>
    <row r="2134" spans="1:16" x14ac:dyDescent="0.25">
      <c r="A2134" s="5">
        <f t="shared" si="132"/>
        <v>62.048200000000001</v>
      </c>
      <c r="B2134" s="5">
        <f t="shared" si="133"/>
        <v>61.040900000000001</v>
      </c>
      <c r="C2134" s="5" t="s">
        <v>1898</v>
      </c>
      <c r="D2134" s="5" t="s">
        <v>1898</v>
      </c>
      <c r="E2134" s="5">
        <v>62.048200000000001</v>
      </c>
      <c r="I2134" s="5" t="str">
        <f>IF(IFERROR(INDEX('[1]Main v5 (no siloxanes)'!$E$2:$E$379,MATCH(A2134,'[1]Main v5 (no siloxanes)'!$E$2:$E$379,0),0),"")="","",1)</f>
        <v/>
      </c>
      <c r="N2134">
        <v>5287178</v>
      </c>
      <c r="O2134">
        <v>9114620</v>
      </c>
      <c r="P2134">
        <f t="shared" si="134"/>
        <v>0.58007662414889483</v>
      </c>
    </row>
    <row r="2135" spans="1:16" x14ac:dyDescent="0.25">
      <c r="A2135" s="5">
        <f t="shared" si="132"/>
        <v>63.927799999999998</v>
      </c>
      <c r="B2135" s="5">
        <f t="shared" si="133"/>
        <v>62.920499999999997</v>
      </c>
      <c r="C2135" s="5" t="s">
        <v>1898</v>
      </c>
      <c r="D2135" s="5" t="s">
        <v>1898</v>
      </c>
      <c r="F2135" s="5">
        <v>63.927799999999998</v>
      </c>
      <c r="I2135" s="5" t="str">
        <f>IF(IFERROR(INDEX('[1]Main v5 (no siloxanes)'!$E$2:$E$379,MATCH(A2135,'[1]Main v5 (no siloxanes)'!$E$2:$E$379,0),0),"")="","",1)</f>
        <v/>
      </c>
      <c r="P2135" t="str">
        <f t="shared" si="134"/>
        <v/>
      </c>
    </row>
    <row r="2136" spans="1:16" x14ac:dyDescent="0.25">
      <c r="A2136" s="5">
        <f t="shared" si="132"/>
        <v>63.994300000000003</v>
      </c>
      <c r="B2136" s="5">
        <f t="shared" si="133"/>
        <v>62.987000000000002</v>
      </c>
      <c r="C2136" s="5" t="s">
        <v>2265</v>
      </c>
      <c r="D2136" s="5" t="s">
        <v>2266</v>
      </c>
      <c r="E2136" s="5">
        <v>63.994300000000003</v>
      </c>
      <c r="I2136" s="5" t="str">
        <f>IF(IFERROR(INDEX('[1]Main v5 (no siloxanes)'!$E$2:$E$379,MATCH(A2136,'[1]Main v5 (no siloxanes)'!$E$2:$E$379,0),0),"")="","",1)</f>
        <v/>
      </c>
      <c r="N2136">
        <v>6272718</v>
      </c>
      <c r="O2136">
        <v>8626059</v>
      </c>
      <c r="P2136">
        <f t="shared" si="134"/>
        <v>0.72718236682591664</v>
      </c>
    </row>
    <row r="2137" spans="1:16" x14ac:dyDescent="0.25">
      <c r="A2137" s="5">
        <f t="shared" si="132"/>
        <v>64.927300000000002</v>
      </c>
      <c r="B2137" s="5">
        <f t="shared" si="133"/>
        <v>63.92</v>
      </c>
      <c r="C2137" s="5" t="s">
        <v>1898</v>
      </c>
      <c r="D2137" s="5" t="s">
        <v>1898</v>
      </c>
      <c r="E2137" s="5">
        <v>64.927300000000002</v>
      </c>
      <c r="I2137" s="5" t="str">
        <f>IF(IFERROR(INDEX('[1]Main v5 (no siloxanes)'!$E$2:$E$379,MATCH(A2137,'[1]Main v5 (no siloxanes)'!$E$2:$E$379,0),0),"")="","",1)</f>
        <v/>
      </c>
      <c r="N2137">
        <v>3314363.2</v>
      </c>
      <c r="O2137">
        <v>7757970.5</v>
      </c>
      <c r="P2137">
        <f t="shared" si="134"/>
        <v>0.42722039224047065</v>
      </c>
    </row>
    <row r="2138" spans="1:16" x14ac:dyDescent="0.25">
      <c r="A2138" s="5">
        <f t="shared" si="132"/>
        <v>65.043700000000001</v>
      </c>
      <c r="B2138" s="5">
        <f t="shared" si="133"/>
        <v>64.0364</v>
      </c>
      <c r="C2138" s="5" t="s">
        <v>48</v>
      </c>
      <c r="D2138" s="5" t="s">
        <v>1898</v>
      </c>
      <c r="E2138" s="5">
        <v>65.043800000000005</v>
      </c>
      <c r="F2138" s="5">
        <v>65.043400000000005</v>
      </c>
      <c r="G2138" s="5">
        <v>65.043999999999997</v>
      </c>
      <c r="I2138" s="5" t="str">
        <f>IF(IFERROR(INDEX('[1]Main v5 (no siloxanes)'!$E$2:$E$379,MATCH(A2138,'[1]Main v5 (no siloxanes)'!$E$2:$E$379,0),0),"")="","",1)</f>
        <v/>
      </c>
      <c r="N2138">
        <v>4723786.5</v>
      </c>
      <c r="O2138">
        <v>7684057.5</v>
      </c>
      <c r="P2138">
        <f t="shared" si="134"/>
        <v>0.61475158143988384</v>
      </c>
    </row>
    <row r="2139" spans="1:16" x14ac:dyDescent="0.25">
      <c r="A2139" s="5">
        <f t="shared" si="132"/>
        <v>66.052999999999997</v>
      </c>
      <c r="B2139" s="5">
        <f t="shared" si="133"/>
        <v>65.045699999999997</v>
      </c>
      <c r="C2139" s="5" t="s">
        <v>1898</v>
      </c>
      <c r="D2139" s="5" t="s">
        <v>1898</v>
      </c>
      <c r="G2139" s="5">
        <v>66.052999999999997</v>
      </c>
      <c r="I2139" s="5" t="str">
        <f>IF(IFERROR(INDEX('[1]Main v5 (no siloxanes)'!$E$2:$E$379,MATCH(A2139,'[1]Main v5 (no siloxanes)'!$E$2:$E$379,0),0),"")="","",1)</f>
        <v/>
      </c>
      <c r="P2139" t="str">
        <f t="shared" si="134"/>
        <v/>
      </c>
    </row>
    <row r="2140" spans="1:16" x14ac:dyDescent="0.25">
      <c r="A2140" s="5">
        <f t="shared" si="132"/>
        <v>67.017799999999994</v>
      </c>
      <c r="B2140" s="5">
        <f t="shared" si="133"/>
        <v>66.010499999999993</v>
      </c>
      <c r="C2140" s="5" t="s">
        <v>50</v>
      </c>
      <c r="D2140" s="5" t="s">
        <v>1898</v>
      </c>
      <c r="E2140" s="5">
        <v>67.017799999999994</v>
      </c>
      <c r="I2140" s="5" t="str">
        <f>IF(IFERROR(INDEX('[1]Main v5 (no siloxanes)'!$E$2:$E$379,MATCH(A2140,'[1]Main v5 (no siloxanes)'!$E$2:$E$379,0),0),"")="","",1)</f>
        <v/>
      </c>
      <c r="N2140">
        <v>9050747</v>
      </c>
      <c r="O2140">
        <v>7694523.5</v>
      </c>
      <c r="P2140">
        <f t="shared" si="134"/>
        <v>1.1762582829203134</v>
      </c>
    </row>
    <row r="2141" spans="1:16" x14ac:dyDescent="0.25">
      <c r="A2141" s="5">
        <f t="shared" si="132"/>
        <v>67.988799999999998</v>
      </c>
      <c r="B2141" s="5">
        <f t="shared" si="133"/>
        <v>66.981499999999997</v>
      </c>
      <c r="C2141" s="5" t="s">
        <v>1898</v>
      </c>
      <c r="D2141" s="5" t="s">
        <v>1898</v>
      </c>
      <c r="F2141" s="5">
        <v>67.988799999999998</v>
      </c>
      <c r="I2141" s="5" t="str">
        <f>IF(IFERROR(INDEX('[1]Main v5 (no siloxanes)'!$E$2:$E$379,MATCH(A2141,'[1]Main v5 (no siloxanes)'!$E$2:$E$379,0),0),"")="","",1)</f>
        <v/>
      </c>
      <c r="P2141" t="str">
        <f t="shared" si="134"/>
        <v/>
      </c>
    </row>
    <row r="2142" spans="1:16" x14ac:dyDescent="0.25">
      <c r="A2142" s="5">
        <f t="shared" si="132"/>
        <v>68.0107</v>
      </c>
      <c r="B2142" s="5">
        <f t="shared" si="133"/>
        <v>67.003399999999999</v>
      </c>
      <c r="C2142" s="5" t="s">
        <v>1898</v>
      </c>
      <c r="D2142" s="5" t="s">
        <v>1898</v>
      </c>
      <c r="E2142" s="5">
        <v>68.012</v>
      </c>
      <c r="F2142" s="5">
        <v>68.009299999999996</v>
      </c>
      <c r="I2142" s="5" t="str">
        <f>IF(IFERROR(INDEX('[1]Main v5 (no siloxanes)'!$E$2:$E$379,MATCH(A2142,'[1]Main v5 (no siloxanes)'!$E$2:$E$379,0),0),"")="","",1)</f>
        <v/>
      </c>
      <c r="N2142">
        <v>5116727.5</v>
      </c>
      <c r="O2142">
        <v>7894269</v>
      </c>
      <c r="P2142">
        <f t="shared" si="134"/>
        <v>0.64815722646390694</v>
      </c>
    </row>
    <row r="2143" spans="1:16" x14ac:dyDescent="0.25">
      <c r="A2143" s="5">
        <f t="shared" si="132"/>
        <v>68.033900000000003</v>
      </c>
      <c r="B2143" s="5">
        <f t="shared" si="133"/>
        <v>67.026600000000002</v>
      </c>
      <c r="C2143" s="5" t="s">
        <v>1898</v>
      </c>
      <c r="D2143" s="5" t="s">
        <v>1898</v>
      </c>
      <c r="E2143" s="5">
        <v>68.033900000000003</v>
      </c>
      <c r="I2143" s="5" t="str">
        <f>IF(IFERROR(INDEX('[1]Main v5 (no siloxanes)'!$E$2:$E$379,MATCH(A2143,'[1]Main v5 (no siloxanes)'!$E$2:$E$379,0),0),"")="","",1)</f>
        <v/>
      </c>
      <c r="N2143">
        <v>3639875.2</v>
      </c>
      <c r="O2143">
        <v>7987439</v>
      </c>
      <c r="P2143">
        <f t="shared" si="134"/>
        <v>0.45569990581461722</v>
      </c>
    </row>
    <row r="2144" spans="1:16" x14ac:dyDescent="0.25">
      <c r="A2144" s="5">
        <f t="shared" si="132"/>
        <v>68.0595</v>
      </c>
      <c r="B2144" s="5">
        <f t="shared" si="133"/>
        <v>67.052199999999999</v>
      </c>
      <c r="C2144" s="5" t="s">
        <v>1898</v>
      </c>
      <c r="D2144" s="5" t="s">
        <v>1898</v>
      </c>
      <c r="E2144" s="5">
        <v>68.058499999999995</v>
      </c>
      <c r="F2144" s="5">
        <v>68.058899999999994</v>
      </c>
      <c r="G2144" s="5">
        <v>68.061000000000007</v>
      </c>
      <c r="I2144" s="5" t="str">
        <f>IF(IFERROR(INDEX('[1]Main v5 (no siloxanes)'!$E$2:$E$379,MATCH(A2144,'[1]Main v5 (no siloxanes)'!$E$2:$E$379,0),0),"")="","",1)</f>
        <v/>
      </c>
      <c r="N2144">
        <v>4213822</v>
      </c>
      <c r="O2144">
        <v>7987439</v>
      </c>
      <c r="P2144">
        <f t="shared" si="134"/>
        <v>0.52755607898852186</v>
      </c>
    </row>
    <row r="2145" spans="1:16" x14ac:dyDescent="0.25">
      <c r="A2145" s="5">
        <f t="shared" si="132"/>
        <v>70.003699999999995</v>
      </c>
      <c r="B2145" s="5">
        <f t="shared" si="133"/>
        <v>68.996399999999994</v>
      </c>
      <c r="C2145" s="5" t="s">
        <v>1898</v>
      </c>
      <c r="D2145" s="5" t="s">
        <v>1898</v>
      </c>
      <c r="E2145" s="5">
        <v>70.003699999999995</v>
      </c>
      <c r="I2145" s="5" t="str">
        <f>IF(IFERROR(INDEX('[1]Main v5 (no siloxanes)'!$E$2:$E$379,MATCH(A2145,'[1]Main v5 (no siloxanes)'!$E$2:$E$379,0),0),"")="","",1)</f>
        <v/>
      </c>
      <c r="N2145">
        <v>5522438</v>
      </c>
      <c r="O2145">
        <v>7894269</v>
      </c>
      <c r="P2145">
        <f t="shared" si="134"/>
        <v>0.69955026868225545</v>
      </c>
    </row>
    <row r="2146" spans="1:16" x14ac:dyDescent="0.25">
      <c r="A2146" s="5">
        <f t="shared" si="132"/>
        <v>70.045100000000005</v>
      </c>
      <c r="B2146" s="5">
        <f t="shared" si="133"/>
        <v>69.037800000000004</v>
      </c>
      <c r="C2146" s="5" t="s">
        <v>1898</v>
      </c>
      <c r="D2146" s="5" t="s">
        <v>1898</v>
      </c>
      <c r="E2146" s="5">
        <v>70.045100000000005</v>
      </c>
      <c r="I2146" s="5" t="str">
        <f>IF(IFERROR(INDEX('[1]Main v5 (no siloxanes)'!$E$2:$E$379,MATCH(A2146,'[1]Main v5 (no siloxanes)'!$E$2:$E$379,0),0),"")="","",1)</f>
        <v/>
      </c>
      <c r="N2146">
        <v>6653827</v>
      </c>
      <c r="O2146">
        <v>7570775.5</v>
      </c>
      <c r="P2146">
        <f t="shared" si="134"/>
        <v>0.87888314743978346</v>
      </c>
    </row>
    <row r="2147" spans="1:16" x14ac:dyDescent="0.25">
      <c r="A2147" s="5">
        <f t="shared" si="132"/>
        <v>70.073899999999995</v>
      </c>
      <c r="B2147" s="5">
        <f t="shared" si="133"/>
        <v>69.066599999999994</v>
      </c>
      <c r="C2147" s="5" t="s">
        <v>1898</v>
      </c>
      <c r="D2147" s="5" t="s">
        <v>1898</v>
      </c>
      <c r="E2147" s="5">
        <v>70.0745</v>
      </c>
      <c r="F2147" s="5">
        <v>70.0732</v>
      </c>
      <c r="I2147" s="5" t="str">
        <f>IF(IFERROR(INDEX('[1]Main v5 (no siloxanes)'!$E$2:$E$379,MATCH(A2147,'[1]Main v5 (no siloxanes)'!$E$2:$E$379,0),0),"")="","",1)</f>
        <v/>
      </c>
      <c r="N2147">
        <v>9194697</v>
      </c>
      <c r="O2147">
        <v>6964954.5</v>
      </c>
      <c r="P2147">
        <f t="shared" si="134"/>
        <v>1.3201374108043347</v>
      </c>
    </row>
    <row r="2148" spans="1:16" x14ac:dyDescent="0.25">
      <c r="A2148" s="5">
        <f t="shared" si="132"/>
        <v>74.039100000000005</v>
      </c>
      <c r="B2148" s="5">
        <f t="shared" si="133"/>
        <v>73.031800000000004</v>
      </c>
      <c r="C2148" s="5" t="s">
        <v>1898</v>
      </c>
      <c r="D2148" s="5" t="s">
        <v>1898</v>
      </c>
      <c r="F2148" s="5">
        <v>74.039699999999996</v>
      </c>
      <c r="G2148" s="5">
        <v>74.038399999999996</v>
      </c>
      <c r="I2148" s="5" t="str">
        <f>IF(IFERROR(INDEX('[1]Main v5 (no siloxanes)'!$E$2:$E$379,MATCH(A2148,'[1]Main v5 (no siloxanes)'!$E$2:$E$379,0),0),"")="","",1)</f>
        <v/>
      </c>
      <c r="P2148" t="str">
        <f t="shared" si="134"/>
        <v/>
      </c>
    </row>
    <row r="2149" spans="1:16" x14ac:dyDescent="0.25">
      <c r="A2149" s="5">
        <f t="shared" si="132"/>
        <v>76.023499999999999</v>
      </c>
      <c r="B2149" s="5">
        <f t="shared" si="133"/>
        <v>75.016199999999998</v>
      </c>
      <c r="C2149" s="5" t="s">
        <v>1898</v>
      </c>
      <c r="D2149" s="5" t="s">
        <v>1898</v>
      </c>
      <c r="E2149" s="5">
        <v>76.022999999999996</v>
      </c>
      <c r="F2149" s="5">
        <v>76.023899999999998</v>
      </c>
      <c r="I2149" s="5" t="str">
        <f>IF(IFERROR(INDEX('[1]Main v5 (no siloxanes)'!$E$2:$E$379,MATCH(A2149,'[1]Main v5 (no siloxanes)'!$E$2:$E$379,0),0),"")="","",1)</f>
        <v/>
      </c>
      <c r="N2149">
        <v>4150476.2</v>
      </c>
      <c r="O2149">
        <v>5979106.5</v>
      </c>
      <c r="P2149">
        <f t="shared" si="134"/>
        <v>0.69416328342704725</v>
      </c>
    </row>
    <row r="2150" spans="1:16" x14ac:dyDescent="0.25">
      <c r="A2150" s="5">
        <f t="shared" si="132"/>
        <v>77.030699999999996</v>
      </c>
      <c r="B2150" s="5">
        <f t="shared" si="133"/>
        <v>76.023399999999995</v>
      </c>
      <c r="C2150" s="5" t="s">
        <v>1907</v>
      </c>
      <c r="D2150" s="5" t="s">
        <v>1898</v>
      </c>
      <c r="E2150" s="5">
        <v>77.030699999999996</v>
      </c>
      <c r="I2150" s="5" t="str">
        <f>IF(IFERROR(INDEX('[1]Main v5 (no siloxanes)'!$E$2:$E$379,MATCH(A2150,'[1]Main v5 (no siloxanes)'!$E$2:$E$379,0),0),"")="","",1)</f>
        <v/>
      </c>
      <c r="N2150">
        <v>5979106.5</v>
      </c>
      <c r="O2150">
        <v>5193111</v>
      </c>
      <c r="P2150">
        <f t="shared" si="134"/>
        <v>1.1513534950437223</v>
      </c>
    </row>
    <row r="2151" spans="1:16" x14ac:dyDescent="0.25">
      <c r="A2151" s="5">
        <f t="shared" si="132"/>
        <v>78.056799999999996</v>
      </c>
      <c r="B2151" s="5">
        <f t="shared" si="133"/>
        <v>77.049499999999995</v>
      </c>
      <c r="C2151" s="5" t="s">
        <v>1909</v>
      </c>
      <c r="D2151" s="5" t="s">
        <v>2846</v>
      </c>
      <c r="E2151" s="5">
        <v>78.056799999999996</v>
      </c>
      <c r="I2151" s="5" t="str">
        <f>IF(IFERROR(INDEX('[1]Main v5 (no siloxanes)'!$E$2:$E$379,MATCH(A2151,'[1]Main v5 (no siloxanes)'!$E$2:$E$379,0),0),"")="","",1)</f>
        <v/>
      </c>
      <c r="N2151">
        <v>4535245.5</v>
      </c>
      <c r="O2151">
        <v>4644462</v>
      </c>
      <c r="P2151">
        <f t="shared" si="134"/>
        <v>0.976484574531991</v>
      </c>
    </row>
    <row r="2152" spans="1:16" x14ac:dyDescent="0.25">
      <c r="A2152" s="5">
        <f t="shared" si="132"/>
        <v>79.063500000000005</v>
      </c>
      <c r="B2152" s="5">
        <f t="shared" si="133"/>
        <v>78.056200000000004</v>
      </c>
      <c r="C2152" s="5" t="s">
        <v>1898</v>
      </c>
      <c r="D2152" s="5" t="s">
        <v>1898</v>
      </c>
      <c r="F2152" s="5">
        <v>79.063500000000005</v>
      </c>
      <c r="I2152" s="5" t="str">
        <f>IF(IFERROR(INDEX('[1]Main v5 (no siloxanes)'!$E$2:$E$379,MATCH(A2152,'[1]Main v5 (no siloxanes)'!$E$2:$E$379,0),0),"")="","",1)</f>
        <v/>
      </c>
      <c r="P2152" t="str">
        <f t="shared" si="134"/>
        <v/>
      </c>
    </row>
    <row r="2153" spans="1:16" x14ac:dyDescent="0.25">
      <c r="A2153" s="5">
        <f t="shared" si="132"/>
        <v>80.025000000000006</v>
      </c>
      <c r="B2153" s="5">
        <f t="shared" si="133"/>
        <v>79.017700000000005</v>
      </c>
      <c r="C2153" s="5" t="s">
        <v>1898</v>
      </c>
      <c r="D2153" s="5" t="s">
        <v>1898</v>
      </c>
      <c r="E2153" s="5">
        <v>80.025000000000006</v>
      </c>
      <c r="I2153" s="5" t="str">
        <f>IF(IFERROR(INDEX('[1]Main v5 (no siloxanes)'!$E$2:$E$379,MATCH(A2153,'[1]Main v5 (no siloxanes)'!$E$2:$E$379,0),0),"")="","",1)</f>
        <v/>
      </c>
      <c r="N2153">
        <v>1824482.1</v>
      </c>
      <c r="O2153">
        <v>4425465.5</v>
      </c>
      <c r="P2153">
        <f t="shared" si="134"/>
        <v>0.41226896921917028</v>
      </c>
    </row>
    <row r="2154" spans="1:16" x14ac:dyDescent="0.25">
      <c r="A2154" s="5">
        <f t="shared" si="132"/>
        <v>81.015799999999999</v>
      </c>
      <c r="B2154" s="5">
        <f t="shared" si="133"/>
        <v>80.008499999999998</v>
      </c>
      <c r="C2154" s="5" t="s">
        <v>72</v>
      </c>
      <c r="E2154" s="5">
        <v>81.015799999999999</v>
      </c>
      <c r="I2154" s="5" t="str">
        <f>IF(IFERROR(INDEX('[1]Main v5 (no siloxanes)'!$E$2:$E$379,MATCH(A2154,'[1]Main v5 (no siloxanes)'!$E$2:$E$379,0),0),"")="","",1)</f>
        <v/>
      </c>
      <c r="N2154">
        <v>1902466.8</v>
      </c>
      <c r="O2154">
        <v>3807842.2</v>
      </c>
      <c r="P2154">
        <f t="shared" si="134"/>
        <v>0.49961807766088623</v>
      </c>
    </row>
    <row r="2155" spans="1:16" x14ac:dyDescent="0.25">
      <c r="A2155" s="5">
        <f t="shared" si="132"/>
        <v>82.004900000000006</v>
      </c>
      <c r="B2155" s="5">
        <f t="shared" si="133"/>
        <v>80.997600000000006</v>
      </c>
      <c r="C2155" s="5" t="s">
        <v>1898</v>
      </c>
      <c r="D2155" s="5" t="s">
        <v>1898</v>
      </c>
      <c r="E2155" s="5">
        <v>82.005200000000002</v>
      </c>
      <c r="F2155" s="5">
        <v>82.004599999999996</v>
      </c>
      <c r="I2155" s="5" t="str">
        <f>IF(IFERROR(INDEX('[1]Main v5 (no siloxanes)'!$E$2:$E$379,MATCH(A2155,'[1]Main v5 (no siloxanes)'!$E$2:$E$379,0),0),"")="","",1)</f>
        <v/>
      </c>
      <c r="N2155">
        <v>1006169.2</v>
      </c>
      <c r="O2155">
        <v>3807842.2</v>
      </c>
      <c r="P2155">
        <f t="shared" si="134"/>
        <v>0.26423605473987338</v>
      </c>
    </row>
    <row r="2156" spans="1:16" x14ac:dyDescent="0.25">
      <c r="A2156" s="5">
        <f t="shared" si="132"/>
        <v>82.029499999999999</v>
      </c>
      <c r="B2156" s="5">
        <f t="shared" si="133"/>
        <v>81.022199999999998</v>
      </c>
      <c r="C2156" s="5" t="s">
        <v>1910</v>
      </c>
      <c r="D2156" s="5" t="s">
        <v>1898</v>
      </c>
      <c r="E2156" s="5">
        <v>82.029700000000005</v>
      </c>
      <c r="F2156" s="5">
        <v>82.029200000000003</v>
      </c>
      <c r="I2156" s="5" t="str">
        <f>IF(IFERROR(INDEX('[1]Main v5 (no siloxanes)'!$E$2:$E$379,MATCH(A2156,'[1]Main v5 (no siloxanes)'!$E$2:$E$379,0),0),"")="","",1)</f>
        <v/>
      </c>
      <c r="N2156">
        <v>2455261.7999999998</v>
      </c>
      <c r="O2156">
        <v>3639603.2000000002</v>
      </c>
      <c r="P2156">
        <f t="shared" si="134"/>
        <v>0.67459601090580412</v>
      </c>
    </row>
    <row r="2157" spans="1:16" x14ac:dyDescent="0.25">
      <c r="A2157" s="5">
        <f t="shared" si="132"/>
        <v>82.051199999999994</v>
      </c>
      <c r="B2157" s="5">
        <f t="shared" si="133"/>
        <v>81.043899999999994</v>
      </c>
      <c r="C2157" s="5" t="s">
        <v>1898</v>
      </c>
      <c r="D2157" s="5" t="s">
        <v>1898</v>
      </c>
      <c r="E2157" s="5">
        <v>82.051199999999994</v>
      </c>
      <c r="I2157" s="5" t="str">
        <f>IF(IFERROR(INDEX('[1]Main v5 (no siloxanes)'!$E$2:$E$379,MATCH(A2157,'[1]Main v5 (no siloxanes)'!$E$2:$E$379,0),0),"")="","",1)</f>
        <v/>
      </c>
      <c r="N2157">
        <v>3254073.2</v>
      </c>
      <c r="O2157">
        <v>3458577.8</v>
      </c>
      <c r="P2157">
        <f t="shared" si="134"/>
        <v>0.94087031958627632</v>
      </c>
    </row>
    <row r="2158" spans="1:16" x14ac:dyDescent="0.25">
      <c r="A2158" s="5">
        <f t="shared" si="132"/>
        <v>82.075299999999999</v>
      </c>
      <c r="B2158" s="5">
        <f t="shared" si="133"/>
        <v>81.067999999999998</v>
      </c>
      <c r="C2158" s="5" t="s">
        <v>1898</v>
      </c>
      <c r="D2158" s="5" t="s">
        <v>1898</v>
      </c>
      <c r="E2158" s="5">
        <v>82.0745</v>
      </c>
      <c r="F2158" s="5">
        <v>82.075999999999993</v>
      </c>
      <c r="I2158" s="5" t="str">
        <f>IF(IFERROR(INDEX('[1]Main v5 (no siloxanes)'!$E$2:$E$379,MATCH(A2158,'[1]Main v5 (no siloxanes)'!$E$2:$E$379,0),0),"")="","",1)</f>
        <v/>
      </c>
      <c r="N2158">
        <v>2882968.5</v>
      </c>
      <c r="O2158">
        <v>3367506</v>
      </c>
      <c r="P2158">
        <f t="shared" si="134"/>
        <v>0.85611384211342167</v>
      </c>
    </row>
    <row r="2159" spans="1:16" x14ac:dyDescent="0.25">
      <c r="A2159" s="5">
        <f t="shared" si="132"/>
        <v>83.013000000000005</v>
      </c>
      <c r="B2159" s="5">
        <f t="shared" si="133"/>
        <v>82.005700000000004</v>
      </c>
      <c r="C2159" s="5" t="s">
        <v>77</v>
      </c>
      <c r="E2159" s="5">
        <v>83.013000000000005</v>
      </c>
      <c r="I2159" s="5" t="str">
        <f>IF(IFERROR(INDEX('[1]Main v5 (no siloxanes)'!$E$2:$E$379,MATCH(A2159,'[1]Main v5 (no siloxanes)'!$E$2:$E$379,0),0),"")="","",1)</f>
        <v/>
      </c>
      <c r="N2159">
        <v>1184889.5</v>
      </c>
      <c r="O2159">
        <v>3254073.2</v>
      </c>
      <c r="P2159">
        <f t="shared" si="134"/>
        <v>0.36412502951685288</v>
      </c>
    </row>
    <row r="2160" spans="1:16" x14ac:dyDescent="0.25">
      <c r="A2160" s="5">
        <f t="shared" si="132"/>
        <v>83.035300000000007</v>
      </c>
      <c r="B2160" s="5">
        <f t="shared" si="133"/>
        <v>82.028000000000006</v>
      </c>
      <c r="C2160" s="5" t="s">
        <v>1898</v>
      </c>
      <c r="D2160" s="5" t="s">
        <v>1898</v>
      </c>
      <c r="E2160" s="5">
        <v>83.035300000000007</v>
      </c>
      <c r="I2160" s="5" t="str">
        <f>IF(IFERROR(INDEX('[1]Main v5 (no siloxanes)'!$E$2:$E$379,MATCH(A2160,'[1]Main v5 (no siloxanes)'!$E$2:$E$379,0),0),"")="","",1)</f>
        <v/>
      </c>
      <c r="N2160">
        <v>3128708.2</v>
      </c>
      <c r="O2160">
        <v>3130428.5</v>
      </c>
      <c r="P2160">
        <f t="shared" si="134"/>
        <v>0.99945045861932325</v>
      </c>
    </row>
    <row r="2161" spans="1:16" x14ac:dyDescent="0.25">
      <c r="A2161" s="5">
        <f t="shared" si="132"/>
        <v>83.060199999999995</v>
      </c>
      <c r="B2161" s="5">
        <f t="shared" si="133"/>
        <v>82.052899999999994</v>
      </c>
      <c r="C2161" s="5" t="s">
        <v>1911</v>
      </c>
      <c r="D2161" s="5" t="s">
        <v>2189</v>
      </c>
      <c r="E2161" s="5">
        <v>83.060199999999995</v>
      </c>
      <c r="I2161" s="5" t="str">
        <f>IF(IFERROR(INDEX('[1]Main v5 (no siloxanes)'!$E$2:$E$379,MATCH(A2161,'[1]Main v5 (no siloxanes)'!$E$2:$E$379,0),0),"")="","",1)</f>
        <v/>
      </c>
      <c r="N2161">
        <v>4872813.5</v>
      </c>
      <c r="O2161">
        <v>3128708.2</v>
      </c>
      <c r="P2161">
        <f t="shared" si="134"/>
        <v>1.5574522098289638</v>
      </c>
    </row>
    <row r="2162" spans="1:16" x14ac:dyDescent="0.25">
      <c r="A2162" s="5">
        <f t="shared" si="132"/>
        <v>84.020499999999998</v>
      </c>
      <c r="B2162" s="5">
        <f t="shared" si="133"/>
        <v>83.013199999999998</v>
      </c>
      <c r="C2162" s="5" t="s">
        <v>1898</v>
      </c>
      <c r="D2162" s="5" t="s">
        <v>1898</v>
      </c>
      <c r="E2162" s="5">
        <v>84.020499999999998</v>
      </c>
      <c r="I2162" s="5" t="str">
        <f>IF(IFERROR(INDEX('[1]Main v5 (no siloxanes)'!$E$2:$E$379,MATCH(A2162,'[1]Main v5 (no siloxanes)'!$E$2:$E$379,0),0),"")="","",1)</f>
        <v/>
      </c>
      <c r="N2162">
        <v>940730.12</v>
      </c>
      <c r="O2162">
        <v>2897764.2</v>
      </c>
      <c r="P2162">
        <f t="shared" si="134"/>
        <v>0.32463998278396838</v>
      </c>
    </row>
    <row r="2163" spans="1:16" x14ac:dyDescent="0.25">
      <c r="A2163" s="5">
        <f t="shared" si="132"/>
        <v>84.057900000000004</v>
      </c>
      <c r="B2163" s="5">
        <f t="shared" si="133"/>
        <v>83.050600000000003</v>
      </c>
      <c r="C2163" s="5" t="s">
        <v>1898</v>
      </c>
      <c r="D2163" s="5" t="s">
        <v>1898</v>
      </c>
      <c r="G2163" s="5">
        <v>84.057900000000004</v>
      </c>
      <c r="I2163" s="5" t="str">
        <f>IF(IFERROR(INDEX('[1]Main v5 (no siloxanes)'!$E$2:$E$379,MATCH(A2163,'[1]Main v5 (no siloxanes)'!$E$2:$E$379,0),0),"")="","",1)</f>
        <v/>
      </c>
      <c r="P2163" t="str">
        <f t="shared" si="134"/>
        <v/>
      </c>
    </row>
    <row r="2164" spans="1:16" x14ac:dyDescent="0.25">
      <c r="A2164" s="5">
        <f t="shared" si="132"/>
        <v>85.009100000000004</v>
      </c>
      <c r="B2164" s="5">
        <f t="shared" si="133"/>
        <v>84.001800000000003</v>
      </c>
      <c r="C2164" s="5" t="s">
        <v>2291</v>
      </c>
      <c r="D2164" s="5" t="s">
        <v>2292</v>
      </c>
      <c r="G2164" s="5">
        <v>85.009100000000004</v>
      </c>
      <c r="I2164" s="5" t="str">
        <f>IF(IFERROR(INDEX('[1]Main v5 (no siloxanes)'!$E$2:$E$379,MATCH(A2164,'[1]Main v5 (no siloxanes)'!$E$2:$E$379,0),0),"")="","",1)</f>
        <v/>
      </c>
      <c r="J2164" s="5" t="s">
        <v>2282</v>
      </c>
      <c r="P2164" t="str">
        <f t="shared" si="134"/>
        <v/>
      </c>
    </row>
    <row r="2165" spans="1:16" x14ac:dyDescent="0.25">
      <c r="A2165" s="5">
        <f t="shared" si="132"/>
        <v>85.047700000000006</v>
      </c>
      <c r="B2165" s="5">
        <f t="shared" si="133"/>
        <v>84.040400000000005</v>
      </c>
      <c r="C2165" s="5" t="s">
        <v>1898</v>
      </c>
      <c r="D2165" s="5" t="s">
        <v>1898</v>
      </c>
      <c r="E2165" s="5">
        <v>85.047700000000006</v>
      </c>
      <c r="I2165" s="5" t="str">
        <f>IF(IFERROR(INDEX('[1]Main v5 (no siloxanes)'!$E$2:$E$379,MATCH(A2165,'[1]Main v5 (no siloxanes)'!$E$2:$E$379,0),0),"")="","",1)</f>
        <v/>
      </c>
      <c r="N2165">
        <v>830733.69</v>
      </c>
      <c r="O2165">
        <v>2715980.8</v>
      </c>
      <c r="P2165">
        <f t="shared" si="134"/>
        <v>0.30586876387344125</v>
      </c>
    </row>
    <row r="2166" spans="1:16" x14ac:dyDescent="0.25">
      <c r="A2166" s="5">
        <f t="shared" si="132"/>
        <v>86.037000000000006</v>
      </c>
      <c r="B2166" s="5">
        <f t="shared" si="133"/>
        <v>85.029700000000005</v>
      </c>
      <c r="C2166" s="5" t="s">
        <v>1898</v>
      </c>
      <c r="D2166" s="5" t="s">
        <v>1898</v>
      </c>
      <c r="F2166" s="5">
        <v>86.037000000000006</v>
      </c>
      <c r="I2166" s="5" t="str">
        <f>IF(IFERROR(INDEX('[1]Main v5 (no siloxanes)'!$E$2:$E$379,MATCH(A2166,'[1]Main v5 (no siloxanes)'!$E$2:$E$379,0),0),"")="","",1)</f>
        <v/>
      </c>
      <c r="P2166" t="str">
        <f t="shared" si="134"/>
        <v/>
      </c>
    </row>
    <row r="2167" spans="1:16" x14ac:dyDescent="0.25">
      <c r="A2167" s="5">
        <f t="shared" si="132"/>
        <v>87.019599999999997</v>
      </c>
      <c r="B2167" s="5">
        <f t="shared" si="133"/>
        <v>86.012299999999996</v>
      </c>
      <c r="C2167" s="5" t="s">
        <v>2496</v>
      </c>
      <c r="D2167" s="5" t="s">
        <v>1898</v>
      </c>
      <c r="E2167" s="5">
        <v>87.021299999999997</v>
      </c>
      <c r="F2167" s="5">
        <v>87.017799999999994</v>
      </c>
      <c r="I2167" s="5" t="str">
        <f>IF(IFERROR(INDEX('[1]Main v5 (no siloxanes)'!$E$2:$E$379,MATCH(A2167,'[1]Main v5 (no siloxanes)'!$E$2:$E$379,0),0),"")="","",1)</f>
        <v/>
      </c>
      <c r="N2167">
        <v>678994.44</v>
      </c>
      <c r="O2167">
        <v>1961960.2</v>
      </c>
      <c r="P2167">
        <f t="shared" si="134"/>
        <v>0.34607961975987073</v>
      </c>
    </row>
    <row r="2168" spans="1:16" x14ac:dyDescent="0.25">
      <c r="A2168" s="5">
        <f t="shared" si="132"/>
        <v>87.063400000000001</v>
      </c>
      <c r="B2168" s="5">
        <f t="shared" si="133"/>
        <v>86.056100000000001</v>
      </c>
      <c r="C2168" s="5" t="s">
        <v>1898</v>
      </c>
      <c r="D2168" s="5" t="s">
        <v>1898</v>
      </c>
      <c r="E2168" s="5">
        <v>87.063400000000001</v>
      </c>
      <c r="I2168" s="5" t="str">
        <f>IF(IFERROR(INDEX('[1]Main v5 (no siloxanes)'!$E$2:$E$379,MATCH(A2168,'[1]Main v5 (no siloxanes)'!$E$2:$E$379,0),0),"")="","",1)</f>
        <v/>
      </c>
      <c r="N2168">
        <v>1270944</v>
      </c>
      <c r="O2168">
        <v>1651056.9</v>
      </c>
      <c r="P2168">
        <f t="shared" si="134"/>
        <v>0.76977601438206045</v>
      </c>
    </row>
    <row r="2169" spans="1:16" x14ac:dyDescent="0.25">
      <c r="A2169" s="5">
        <f t="shared" si="132"/>
        <v>88.063599999999994</v>
      </c>
      <c r="B2169" s="5">
        <f t="shared" si="133"/>
        <v>87.056299999999993</v>
      </c>
      <c r="C2169" s="5" t="s">
        <v>1898</v>
      </c>
      <c r="D2169" s="5" t="s">
        <v>1898</v>
      </c>
      <c r="E2169" s="5">
        <v>88.063599999999994</v>
      </c>
      <c r="I2169" s="5" t="str">
        <f>IF(IFERROR(INDEX('[1]Main v5 (no siloxanes)'!$E$2:$E$379,MATCH(A2169,'[1]Main v5 (no siloxanes)'!$E$2:$E$379,0),0),"")="","",1)</f>
        <v/>
      </c>
      <c r="N2169">
        <v>940033.5</v>
      </c>
      <c r="O2169">
        <v>1271230.8999999999</v>
      </c>
      <c r="P2169">
        <f t="shared" si="134"/>
        <v>0.73946715738265967</v>
      </c>
    </row>
    <row r="2170" spans="1:16" x14ac:dyDescent="0.25">
      <c r="A2170" s="5">
        <f t="shared" si="132"/>
        <v>88.082899999999995</v>
      </c>
      <c r="B2170" s="5">
        <f t="shared" si="133"/>
        <v>87.075599999999994</v>
      </c>
      <c r="C2170" s="5" t="s">
        <v>1898</v>
      </c>
      <c r="D2170" s="5" t="s">
        <v>1898</v>
      </c>
      <c r="F2170" s="5">
        <v>88.083399999999997</v>
      </c>
      <c r="G2170" s="5">
        <v>88.082400000000007</v>
      </c>
      <c r="I2170" s="5" t="str">
        <f>IF(IFERROR(INDEX('[1]Main v5 (no siloxanes)'!$E$2:$E$379,MATCH(A2170,'[1]Main v5 (no siloxanes)'!$E$2:$E$379,0),0),"")="","",1)</f>
        <v/>
      </c>
      <c r="P2170" t="str">
        <f t="shared" si="134"/>
        <v/>
      </c>
    </row>
    <row r="2171" spans="1:16" x14ac:dyDescent="0.25">
      <c r="A2171" s="5">
        <f t="shared" si="132"/>
        <v>88.0916</v>
      </c>
      <c r="B2171" s="5">
        <f t="shared" si="133"/>
        <v>87.084299999999999</v>
      </c>
      <c r="C2171" s="5" t="s">
        <v>1898</v>
      </c>
      <c r="D2171" s="5" t="s">
        <v>1898</v>
      </c>
      <c r="G2171" s="5">
        <v>88.0916</v>
      </c>
      <c r="I2171" s="5" t="str">
        <f>IF(IFERROR(INDEX('[1]Main v5 (no siloxanes)'!$E$2:$E$379,MATCH(A2171,'[1]Main v5 (no siloxanes)'!$E$2:$E$379,0),0),"")="","",1)</f>
        <v/>
      </c>
      <c r="P2171" t="str">
        <f t="shared" si="134"/>
        <v/>
      </c>
    </row>
    <row r="2172" spans="1:16" x14ac:dyDescent="0.25">
      <c r="A2172" s="5">
        <f t="shared" si="132"/>
        <v>89.042100000000005</v>
      </c>
      <c r="B2172" s="5">
        <f t="shared" si="133"/>
        <v>88.034800000000004</v>
      </c>
      <c r="C2172" s="5" t="s">
        <v>92</v>
      </c>
      <c r="D2172" s="5" t="s">
        <v>1898</v>
      </c>
      <c r="G2172" s="5">
        <v>89.042100000000005</v>
      </c>
      <c r="I2172" s="5" t="str">
        <f>IF(IFERROR(INDEX('[1]Main v5 (no siloxanes)'!$E$2:$E$379,MATCH(A2172,'[1]Main v5 (no siloxanes)'!$E$2:$E$379,0),0),"")="","",1)</f>
        <v/>
      </c>
      <c r="P2172" t="str">
        <f t="shared" si="134"/>
        <v/>
      </c>
    </row>
    <row r="2173" spans="1:16" x14ac:dyDescent="0.25">
      <c r="A2173" s="5">
        <f t="shared" si="132"/>
        <v>89.070899999999995</v>
      </c>
      <c r="B2173" s="5">
        <f t="shared" si="133"/>
        <v>88.063599999999994</v>
      </c>
      <c r="C2173" s="5" t="s">
        <v>94</v>
      </c>
      <c r="D2173" s="5" t="s">
        <v>1898</v>
      </c>
      <c r="E2173" s="5">
        <v>89.071100000000001</v>
      </c>
      <c r="G2173" s="5">
        <v>89.070599999999999</v>
      </c>
      <c r="I2173" s="5" t="str">
        <f>IF(IFERROR(INDEX('[1]Main v5 (no siloxanes)'!$E$2:$E$379,MATCH(A2173,'[1]Main v5 (no siloxanes)'!$E$2:$E$379,0),0),"")="","",1)</f>
        <v/>
      </c>
      <c r="N2173">
        <v>974972.88</v>
      </c>
      <c r="O2173">
        <v>1200397.1000000001</v>
      </c>
      <c r="P2173">
        <f t="shared" si="134"/>
        <v>0.81220862662863813</v>
      </c>
    </row>
    <row r="2174" spans="1:16" x14ac:dyDescent="0.25">
      <c r="A2174" s="5">
        <f t="shared" si="132"/>
        <v>90.027900000000002</v>
      </c>
      <c r="B2174" s="5">
        <f t="shared" si="133"/>
        <v>89.020600000000002</v>
      </c>
      <c r="C2174" s="5" t="s">
        <v>1898</v>
      </c>
      <c r="D2174" s="5" t="s">
        <v>1898</v>
      </c>
      <c r="E2174" s="5">
        <v>90.029899999999998</v>
      </c>
      <c r="F2174" s="5">
        <v>90.026499999999999</v>
      </c>
      <c r="G2174" s="5">
        <v>90.027299999999997</v>
      </c>
      <c r="I2174" s="5" t="str">
        <f>IF(IFERROR(INDEX('[1]Main v5 (no siloxanes)'!$E$2:$E$379,MATCH(A2174,'[1]Main v5 (no siloxanes)'!$E$2:$E$379,0),0),"")="","",1)</f>
        <v/>
      </c>
      <c r="N2174">
        <v>1026250.8</v>
      </c>
      <c r="O2174">
        <v>1270944</v>
      </c>
      <c r="P2174">
        <f t="shared" si="134"/>
        <v>0.8074712969257497</v>
      </c>
    </row>
    <row r="2175" spans="1:16" x14ac:dyDescent="0.25">
      <c r="A2175" s="5">
        <f t="shared" si="132"/>
        <v>90.069900000000004</v>
      </c>
      <c r="B2175" s="5">
        <f t="shared" si="133"/>
        <v>89.062600000000003</v>
      </c>
      <c r="C2175" s="5" t="s">
        <v>1898</v>
      </c>
      <c r="D2175" s="5" t="s">
        <v>1898</v>
      </c>
      <c r="G2175" s="5">
        <v>90.069900000000004</v>
      </c>
      <c r="I2175" s="5" t="str">
        <f>IF(IFERROR(INDEX('[1]Main v5 (no siloxanes)'!$E$2:$E$379,MATCH(A2175,'[1]Main v5 (no siloxanes)'!$E$2:$E$379,0),0),"")="","",1)</f>
        <v/>
      </c>
      <c r="P2175" t="str">
        <f t="shared" si="134"/>
        <v/>
      </c>
    </row>
    <row r="2176" spans="1:16" x14ac:dyDescent="0.25">
      <c r="A2176" s="5">
        <f t="shared" si="132"/>
        <v>90.102599999999995</v>
      </c>
      <c r="B2176" s="5">
        <f t="shared" si="133"/>
        <v>89.095299999999995</v>
      </c>
      <c r="C2176" s="5" t="s">
        <v>1898</v>
      </c>
      <c r="D2176" s="5" t="s">
        <v>1898</v>
      </c>
      <c r="E2176" s="5">
        <v>90.102599999999995</v>
      </c>
      <c r="I2176" s="5" t="str">
        <f>IF(IFERROR(INDEX('[1]Main v5 (no siloxanes)'!$E$2:$E$379,MATCH(A2176,'[1]Main v5 (no siloxanes)'!$E$2:$E$379,0),0),"")="","",1)</f>
        <v/>
      </c>
      <c r="N2176">
        <v>222314.31</v>
      </c>
      <c r="O2176">
        <v>1271230.8999999999</v>
      </c>
      <c r="P2176">
        <f t="shared" si="134"/>
        <v>0.17488114079039457</v>
      </c>
    </row>
    <row r="2177" spans="1:16" x14ac:dyDescent="0.25">
      <c r="A2177" s="5">
        <f t="shared" si="132"/>
        <v>90.999099999999999</v>
      </c>
      <c r="B2177" s="5">
        <f t="shared" si="133"/>
        <v>89.991799999999998</v>
      </c>
      <c r="C2177" s="5" t="s">
        <v>96</v>
      </c>
      <c r="D2177" s="5" t="s">
        <v>1898</v>
      </c>
      <c r="E2177" s="5">
        <v>90.999399999999994</v>
      </c>
      <c r="F2177" s="5">
        <v>90.998800000000003</v>
      </c>
      <c r="I2177" s="5" t="str">
        <f>IF(IFERROR(INDEX('[1]Main v5 (no siloxanes)'!$E$2:$E$379,MATCH(A2177,'[1]Main v5 (no siloxanes)'!$E$2:$E$379,0),0),"")="","",1)</f>
        <v/>
      </c>
      <c r="N2177">
        <v>699120.44</v>
      </c>
      <c r="O2177">
        <v>1270944</v>
      </c>
      <c r="P2177">
        <f t="shared" si="134"/>
        <v>0.5500796573255784</v>
      </c>
    </row>
    <row r="2178" spans="1:16" x14ac:dyDescent="0.25">
      <c r="A2178" s="5">
        <f t="shared" ref="A2178:A2241" si="135">VALUE(FIXED(AVERAGE(E2178:H2178),4))</f>
        <v>91.094800000000006</v>
      </c>
      <c r="B2178" s="5">
        <f t="shared" ref="B2178:B2241" si="136">VALUE(FIXED(A2178-1.007276,4))</f>
        <v>90.087500000000006</v>
      </c>
      <c r="C2178" s="5" t="s">
        <v>1898</v>
      </c>
      <c r="D2178" s="5" t="s">
        <v>1898</v>
      </c>
      <c r="E2178" s="5">
        <v>91.094800000000006</v>
      </c>
      <c r="I2178" s="5" t="str">
        <f>IF(IFERROR(INDEX('[1]Main v5 (no siloxanes)'!$E$2:$E$379,MATCH(A2178,'[1]Main v5 (no siloxanes)'!$E$2:$E$379,0),0),"")="","",1)</f>
        <v/>
      </c>
      <c r="N2178">
        <v>334817.34000000003</v>
      </c>
      <c r="O2178">
        <v>1271230.8999999999</v>
      </c>
      <c r="P2178">
        <f t="shared" ref="P2178:P2241" si="137">IFERROR(N2178/O2178,"")</f>
        <v>0.26338042915728371</v>
      </c>
    </row>
    <row r="2179" spans="1:16" x14ac:dyDescent="0.25">
      <c r="A2179" s="5">
        <f t="shared" si="135"/>
        <v>92.000200000000007</v>
      </c>
      <c r="B2179" s="5">
        <f t="shared" si="136"/>
        <v>90.992900000000006</v>
      </c>
      <c r="C2179" s="5" t="s">
        <v>1898</v>
      </c>
      <c r="D2179" s="5" t="s">
        <v>1898</v>
      </c>
      <c r="E2179" s="5">
        <v>92.000200000000007</v>
      </c>
      <c r="I2179" s="5" t="str">
        <f>IF(IFERROR(INDEX('[1]Main v5 (no siloxanes)'!$E$2:$E$379,MATCH(A2179,'[1]Main v5 (no siloxanes)'!$E$2:$E$379,0),0),"")="","",1)</f>
        <v/>
      </c>
      <c r="N2179">
        <v>612419.18999999994</v>
      </c>
      <c r="O2179">
        <v>1270944</v>
      </c>
      <c r="P2179">
        <f t="shared" si="137"/>
        <v>0.48186166345645437</v>
      </c>
    </row>
    <row r="2180" spans="1:16" x14ac:dyDescent="0.25">
      <c r="A2180" s="5">
        <f t="shared" si="135"/>
        <v>92.073599999999999</v>
      </c>
      <c r="B2180" s="5">
        <f t="shared" si="136"/>
        <v>91.066299999999998</v>
      </c>
      <c r="C2180" s="5" t="s">
        <v>103</v>
      </c>
      <c r="D2180" s="5" t="s">
        <v>1898</v>
      </c>
      <c r="E2180" s="5">
        <v>92.071399999999997</v>
      </c>
      <c r="F2180" s="5">
        <v>92.076499999999996</v>
      </c>
      <c r="G2180" s="5">
        <v>92.072900000000004</v>
      </c>
      <c r="I2180" s="5" t="str">
        <f>IF(IFERROR(INDEX('[1]Main v5 (no siloxanes)'!$E$2:$E$379,MATCH(A2180,'[1]Main v5 (no siloxanes)'!$E$2:$E$379,0),0),"")="","",1)</f>
        <v/>
      </c>
      <c r="N2180">
        <v>333929.06</v>
      </c>
      <c r="O2180">
        <v>1342720.1</v>
      </c>
      <c r="P2180">
        <f t="shared" si="137"/>
        <v>0.24869595681184781</v>
      </c>
    </row>
    <row r="2181" spans="1:16" x14ac:dyDescent="0.25">
      <c r="A2181" s="5">
        <f t="shared" si="135"/>
        <v>92.096599999999995</v>
      </c>
      <c r="B2181" s="5">
        <f t="shared" si="136"/>
        <v>91.089299999999994</v>
      </c>
      <c r="C2181" s="5" t="s">
        <v>1898</v>
      </c>
      <c r="D2181" s="5" t="s">
        <v>1898</v>
      </c>
      <c r="E2181" s="5">
        <v>92.096599999999995</v>
      </c>
      <c r="I2181" s="5" t="str">
        <f>IF(IFERROR(INDEX('[1]Main v5 (no siloxanes)'!$E$2:$E$379,MATCH(A2181,'[1]Main v5 (no siloxanes)'!$E$2:$E$379,0),0),"")="","",1)</f>
        <v/>
      </c>
      <c r="N2181">
        <v>308763.09000000003</v>
      </c>
      <c r="O2181">
        <v>1271230.8999999999</v>
      </c>
      <c r="P2181">
        <f t="shared" si="137"/>
        <v>0.24288513597333108</v>
      </c>
    </row>
    <row r="2182" spans="1:16" x14ac:dyDescent="0.25">
      <c r="A2182" s="5">
        <f t="shared" si="135"/>
        <v>93.0428</v>
      </c>
      <c r="B2182" s="5">
        <f t="shared" si="136"/>
        <v>92.035499999999999</v>
      </c>
      <c r="C2182" s="5" t="s">
        <v>1920</v>
      </c>
      <c r="D2182" s="5" t="s">
        <v>1898</v>
      </c>
      <c r="E2182" s="5">
        <v>93.0428</v>
      </c>
      <c r="I2182" s="5" t="str">
        <f>IF(IFERROR(INDEX('[1]Main v5 (no siloxanes)'!$E$2:$E$379,MATCH(A2182,'[1]Main v5 (no siloxanes)'!$E$2:$E$379,0),0),"")="","",1)</f>
        <v/>
      </c>
      <c r="N2182">
        <v>1136495.2</v>
      </c>
      <c r="O2182">
        <v>1342720.1</v>
      </c>
      <c r="P2182">
        <f t="shared" si="137"/>
        <v>0.84641259187227469</v>
      </c>
    </row>
    <row r="2183" spans="1:16" x14ac:dyDescent="0.25">
      <c r="A2183" s="5">
        <f t="shared" si="135"/>
        <v>93.080100000000002</v>
      </c>
      <c r="B2183" s="5">
        <f t="shared" si="136"/>
        <v>92.072800000000001</v>
      </c>
      <c r="C2183" s="5" t="s">
        <v>1898</v>
      </c>
      <c r="D2183" s="5" t="s">
        <v>1898</v>
      </c>
      <c r="F2183" s="5">
        <v>93.080100000000002</v>
      </c>
      <c r="I2183" s="5" t="str">
        <f>IF(IFERROR(INDEX('[1]Main v5 (no siloxanes)'!$E$2:$E$379,MATCH(A2183,'[1]Main v5 (no siloxanes)'!$E$2:$E$379,0),0),"")="","",1)</f>
        <v/>
      </c>
      <c r="P2183" t="str">
        <f t="shared" si="137"/>
        <v/>
      </c>
    </row>
    <row r="2184" spans="1:16" x14ac:dyDescent="0.25">
      <c r="A2184" s="5">
        <f t="shared" si="135"/>
        <v>94.028000000000006</v>
      </c>
      <c r="B2184" s="5">
        <f t="shared" si="136"/>
        <v>93.020700000000005</v>
      </c>
      <c r="C2184" s="5" t="s">
        <v>107</v>
      </c>
      <c r="D2184" s="5" t="s">
        <v>1898</v>
      </c>
      <c r="E2184" s="5">
        <v>94.027699999999996</v>
      </c>
      <c r="F2184" s="5">
        <v>94.028300000000002</v>
      </c>
      <c r="G2184" s="5">
        <v>94.027900000000002</v>
      </c>
      <c r="I2184" s="5" t="str">
        <f>IF(IFERROR(INDEX('[1]Main v5 (no siloxanes)'!$E$2:$E$379,MATCH(A2184,'[1]Main v5 (no siloxanes)'!$E$2:$E$379,0),0),"")="","",1)</f>
        <v/>
      </c>
      <c r="J2184" s="5" t="s">
        <v>2282</v>
      </c>
      <c r="N2184">
        <v>315407.15999999997</v>
      </c>
      <c r="O2184">
        <v>1342720.1</v>
      </c>
      <c r="P2184">
        <f t="shared" si="137"/>
        <v>0.23490164480296374</v>
      </c>
    </row>
    <row r="2185" spans="1:16" x14ac:dyDescent="0.25">
      <c r="A2185" s="5">
        <f t="shared" si="135"/>
        <v>94.060199999999995</v>
      </c>
      <c r="B2185" s="5">
        <f t="shared" si="136"/>
        <v>93.052899999999994</v>
      </c>
      <c r="E2185" s="5">
        <v>94.060199999999995</v>
      </c>
      <c r="I2185" s="5" t="str">
        <f>IF(IFERROR(INDEX('[1]Main v5 (no siloxanes)'!$E$2:$E$379,MATCH(A2185,'[1]Main v5 (no siloxanes)'!$E$2:$E$379,0),0),"")="","",1)</f>
        <v/>
      </c>
      <c r="N2185">
        <v>7383064.5</v>
      </c>
      <c r="O2185">
        <v>1342720.1</v>
      </c>
      <c r="P2185">
        <f t="shared" si="137"/>
        <v>5.4985879037634122</v>
      </c>
    </row>
    <row r="2186" spans="1:16" x14ac:dyDescent="0.25">
      <c r="A2186" s="5">
        <f t="shared" si="135"/>
        <v>94.076300000000003</v>
      </c>
      <c r="B2186" s="5">
        <f t="shared" si="136"/>
        <v>93.069000000000003</v>
      </c>
      <c r="C2186" s="5" t="s">
        <v>1898</v>
      </c>
      <c r="D2186" s="5" t="s">
        <v>1898</v>
      </c>
      <c r="F2186" s="5">
        <v>94.076300000000003</v>
      </c>
      <c r="I2186" s="5" t="str">
        <f>IF(IFERROR(INDEX('[1]Main v5 (no siloxanes)'!$E$2:$E$379,MATCH(A2186,'[1]Main v5 (no siloxanes)'!$E$2:$E$379,0),0),"")="","",1)</f>
        <v/>
      </c>
      <c r="P2186" t="str">
        <f t="shared" si="137"/>
        <v/>
      </c>
    </row>
    <row r="2187" spans="1:16" x14ac:dyDescent="0.25">
      <c r="A2187" s="5">
        <f t="shared" si="135"/>
        <v>94.085899999999995</v>
      </c>
      <c r="B2187" s="5">
        <f t="shared" si="136"/>
        <v>93.078599999999994</v>
      </c>
      <c r="C2187" s="5" t="s">
        <v>1898</v>
      </c>
      <c r="D2187" s="5" t="s">
        <v>1898</v>
      </c>
      <c r="F2187" s="5">
        <v>94.085899999999995</v>
      </c>
      <c r="I2187" s="5" t="str">
        <f>IF(IFERROR(INDEX('[1]Main v5 (no siloxanes)'!$E$2:$E$379,MATCH(A2187,'[1]Main v5 (no siloxanes)'!$E$2:$E$379,0),0),"")="","",1)</f>
        <v/>
      </c>
      <c r="P2187" t="str">
        <f t="shared" si="137"/>
        <v/>
      </c>
    </row>
    <row r="2188" spans="1:16" x14ac:dyDescent="0.25">
      <c r="A2188" s="5">
        <f t="shared" si="135"/>
        <v>96.073800000000006</v>
      </c>
      <c r="B2188" s="5">
        <f t="shared" si="136"/>
        <v>95.066500000000005</v>
      </c>
      <c r="D2188" s="5" t="s">
        <v>1898</v>
      </c>
      <c r="F2188" s="5">
        <v>96.073800000000006</v>
      </c>
      <c r="I2188" s="5" t="str">
        <f>IF(IFERROR(INDEX('[1]Main v5 (no siloxanes)'!$E$2:$E$379,MATCH(A2188,'[1]Main v5 (no siloxanes)'!$E$2:$E$379,0),0),"")="","",1)</f>
        <v/>
      </c>
      <c r="P2188" t="str">
        <f t="shared" si="137"/>
        <v/>
      </c>
    </row>
    <row r="2189" spans="1:16" x14ac:dyDescent="0.25">
      <c r="A2189" s="5">
        <f t="shared" si="135"/>
        <v>97.047200000000004</v>
      </c>
      <c r="B2189" s="5">
        <f t="shared" si="136"/>
        <v>96.039900000000003</v>
      </c>
      <c r="C2189" s="5" t="s">
        <v>1898</v>
      </c>
      <c r="D2189" s="5" t="s">
        <v>1898</v>
      </c>
      <c r="E2189" s="5">
        <v>97.048400000000001</v>
      </c>
      <c r="F2189" s="5">
        <v>97.047399999999996</v>
      </c>
      <c r="G2189" s="5">
        <v>97.045900000000003</v>
      </c>
      <c r="I2189" s="5" t="str">
        <f>IF(IFERROR(INDEX('[1]Main v5 (no siloxanes)'!$E$2:$E$379,MATCH(A2189,'[1]Main v5 (no siloxanes)'!$E$2:$E$379,0),0),"")="","",1)</f>
        <v/>
      </c>
      <c r="N2189">
        <v>1176730.5</v>
      </c>
      <c r="O2189">
        <v>1200397.1000000001</v>
      </c>
      <c r="P2189">
        <f t="shared" si="137"/>
        <v>0.98028435756800802</v>
      </c>
    </row>
    <row r="2190" spans="1:16" x14ac:dyDescent="0.25">
      <c r="A2190" s="5">
        <f t="shared" si="135"/>
        <v>97.084900000000005</v>
      </c>
      <c r="B2190" s="5">
        <f t="shared" si="136"/>
        <v>96.077600000000004</v>
      </c>
      <c r="C2190" s="5" t="s">
        <v>2228</v>
      </c>
      <c r="D2190" s="5" t="s">
        <v>2229</v>
      </c>
      <c r="G2190" s="5">
        <v>97.084900000000005</v>
      </c>
      <c r="I2190" s="5" t="str">
        <f>IF(IFERROR(INDEX('[1]Main v5 (no siloxanes)'!$E$2:$E$379,MATCH(A2190,'[1]Main v5 (no siloxanes)'!$E$2:$E$379,0),0),"")="","",1)</f>
        <v/>
      </c>
      <c r="P2190" t="str">
        <f t="shared" si="137"/>
        <v/>
      </c>
    </row>
    <row r="2191" spans="1:16" x14ac:dyDescent="0.25">
      <c r="A2191" s="5">
        <f t="shared" si="135"/>
        <v>98.023600000000002</v>
      </c>
      <c r="B2191" s="5">
        <f t="shared" si="136"/>
        <v>97.016300000000001</v>
      </c>
      <c r="C2191" s="5" t="s">
        <v>1922</v>
      </c>
      <c r="D2191" s="5" t="s">
        <v>1898</v>
      </c>
      <c r="F2191" s="5">
        <v>98.023600000000002</v>
      </c>
      <c r="I2191" s="5" t="str">
        <f>IF(IFERROR(INDEX('[1]Main v5 (no siloxanes)'!$E$2:$E$379,MATCH(A2191,'[1]Main v5 (no siloxanes)'!$E$2:$E$379,0),0),"")="","",1)</f>
        <v/>
      </c>
      <c r="P2191" t="str">
        <f t="shared" si="137"/>
        <v/>
      </c>
    </row>
    <row r="2192" spans="1:16" x14ac:dyDescent="0.25">
      <c r="A2192" s="5">
        <f t="shared" si="135"/>
        <v>99.062799999999996</v>
      </c>
      <c r="B2192" s="5">
        <f t="shared" si="136"/>
        <v>98.055499999999995</v>
      </c>
      <c r="C2192" s="5" t="s">
        <v>1898</v>
      </c>
      <c r="D2192" s="5" t="s">
        <v>1898</v>
      </c>
      <c r="E2192" s="5">
        <v>99.063199999999995</v>
      </c>
      <c r="F2192" s="5">
        <v>99.062299999999993</v>
      </c>
      <c r="I2192" s="5" t="str">
        <f>IF(IFERROR(INDEX('[1]Main v5 (no siloxanes)'!$E$2:$E$379,MATCH(A2192,'[1]Main v5 (no siloxanes)'!$E$2:$E$379,0),0),"")="","",1)</f>
        <v/>
      </c>
      <c r="N2192">
        <v>1392213.6</v>
      </c>
      <c r="O2192">
        <v>1342720.1</v>
      </c>
      <c r="P2192">
        <f t="shared" si="137"/>
        <v>1.0368606234463906</v>
      </c>
    </row>
    <row r="2193" spans="1:16" x14ac:dyDescent="0.25">
      <c r="A2193" s="5">
        <f t="shared" si="135"/>
        <v>100.01300000000001</v>
      </c>
      <c r="B2193" s="5">
        <f t="shared" si="136"/>
        <v>99.005700000000004</v>
      </c>
      <c r="C2193" s="5" t="s">
        <v>1898</v>
      </c>
      <c r="D2193" s="5" t="s">
        <v>1898</v>
      </c>
      <c r="F2193" s="5">
        <v>100.01300000000001</v>
      </c>
      <c r="I2193" s="5" t="str">
        <f>IF(IFERROR(INDEX('[1]Main v5 (no siloxanes)'!$E$2:$E$379,MATCH(A2193,'[1]Main v5 (no siloxanes)'!$E$2:$E$379,0),0),"")="","",1)</f>
        <v/>
      </c>
      <c r="P2193" t="str">
        <f t="shared" si="137"/>
        <v/>
      </c>
    </row>
    <row r="2194" spans="1:16" x14ac:dyDescent="0.25">
      <c r="A2194" s="5">
        <f t="shared" si="135"/>
        <v>100.0206</v>
      </c>
      <c r="B2194" s="5">
        <f t="shared" si="136"/>
        <v>99.013300000000001</v>
      </c>
      <c r="C2194" s="5" t="s">
        <v>1898</v>
      </c>
      <c r="D2194" s="5" t="s">
        <v>1898</v>
      </c>
      <c r="G2194" s="5">
        <v>100.0206</v>
      </c>
      <c r="I2194" s="5" t="str">
        <f>IF(IFERROR(INDEX('[1]Main v5 (no siloxanes)'!$E$2:$E$379,MATCH(A2194,'[1]Main v5 (no siloxanes)'!$E$2:$E$379,0),0),"")="","",1)</f>
        <v/>
      </c>
      <c r="P2194" t="str">
        <f t="shared" si="137"/>
        <v/>
      </c>
    </row>
    <row r="2195" spans="1:16" x14ac:dyDescent="0.25">
      <c r="A2195" s="5">
        <f t="shared" si="135"/>
        <v>100.1118</v>
      </c>
      <c r="B2195" s="5">
        <f t="shared" si="136"/>
        <v>99.104500000000002</v>
      </c>
      <c r="C2195" s="5" t="s">
        <v>127</v>
      </c>
      <c r="D2195" s="5" t="s">
        <v>1898</v>
      </c>
      <c r="G2195" s="5">
        <v>100.1118</v>
      </c>
      <c r="I2195" s="5" t="str">
        <f>IF(IFERROR(INDEX('[1]Main v5 (no siloxanes)'!$E$2:$E$379,MATCH(A2195,'[1]Main v5 (no siloxanes)'!$E$2:$E$379,0),0),"")="","",1)</f>
        <v/>
      </c>
      <c r="P2195" t="str">
        <f t="shared" si="137"/>
        <v/>
      </c>
    </row>
    <row r="2196" spans="1:16" x14ac:dyDescent="0.25">
      <c r="A2196" s="5">
        <f t="shared" si="135"/>
        <v>100.9359</v>
      </c>
      <c r="B2196" s="5">
        <f t="shared" si="136"/>
        <v>99.928600000000003</v>
      </c>
      <c r="C2196" s="5" t="s">
        <v>1898</v>
      </c>
      <c r="D2196" s="5" t="s">
        <v>1898</v>
      </c>
      <c r="E2196" s="5">
        <v>100.9362</v>
      </c>
      <c r="F2196" s="5">
        <v>100.9355</v>
      </c>
      <c r="I2196" s="5" t="str">
        <f>IF(IFERROR(INDEX('[1]Main v5 (no siloxanes)'!$E$2:$E$379,MATCH(A2196,'[1]Main v5 (no siloxanes)'!$E$2:$E$379,0),0),"")="","",1)</f>
        <v/>
      </c>
      <c r="N2196">
        <v>149915.97</v>
      </c>
      <c r="O2196">
        <v>1392213.6</v>
      </c>
      <c r="P2196">
        <f t="shared" si="137"/>
        <v>0.10768173073442178</v>
      </c>
    </row>
    <row r="2197" spans="1:16" x14ac:dyDescent="0.25">
      <c r="A2197" s="5">
        <f t="shared" si="135"/>
        <v>101.0343</v>
      </c>
      <c r="B2197" s="5">
        <f t="shared" si="136"/>
        <v>100.027</v>
      </c>
      <c r="C2197" s="5" t="s">
        <v>2498</v>
      </c>
      <c r="D2197" s="5" t="s">
        <v>1898</v>
      </c>
      <c r="F2197" s="5">
        <v>101.0341</v>
      </c>
      <c r="G2197" s="5">
        <v>101.03449999999999</v>
      </c>
      <c r="I2197" s="5" t="str">
        <f>IF(IFERROR(INDEX('[1]Main v5 (no siloxanes)'!$E$2:$E$379,MATCH(A2197,'[1]Main v5 (no siloxanes)'!$E$2:$E$379,0),0),"")="","",1)</f>
        <v/>
      </c>
      <c r="P2197" t="str">
        <f t="shared" si="137"/>
        <v/>
      </c>
    </row>
    <row r="2198" spans="1:16" x14ac:dyDescent="0.25">
      <c r="A2198" s="5">
        <f t="shared" si="135"/>
        <v>101.0407</v>
      </c>
      <c r="B2198" s="5">
        <f t="shared" si="136"/>
        <v>100.0334</v>
      </c>
      <c r="C2198" s="5" t="s">
        <v>129</v>
      </c>
      <c r="D2198" s="5" t="s">
        <v>1898</v>
      </c>
      <c r="E2198" s="5">
        <v>101.0407</v>
      </c>
      <c r="I2198" s="5" t="str">
        <f>IF(IFERROR(INDEX('[1]Main v5 (no siloxanes)'!$E$2:$E$379,MATCH(A2198,'[1]Main v5 (no siloxanes)'!$E$2:$E$379,0),0),"")="","",1)</f>
        <v/>
      </c>
      <c r="N2198">
        <v>384969.75</v>
      </c>
      <c r="O2198">
        <v>1392213.6</v>
      </c>
      <c r="P2198">
        <f t="shared" si="137"/>
        <v>0.27651629749917683</v>
      </c>
    </row>
    <row r="2199" spans="1:16" x14ac:dyDescent="0.25">
      <c r="A2199" s="5">
        <f t="shared" si="135"/>
        <v>101.07080000000001</v>
      </c>
      <c r="B2199" s="5">
        <f t="shared" si="136"/>
        <v>100.0635</v>
      </c>
      <c r="C2199" s="5" t="s">
        <v>131</v>
      </c>
      <c r="D2199" s="5" t="s">
        <v>1898</v>
      </c>
      <c r="F2199" s="5">
        <v>101.071</v>
      </c>
      <c r="G2199" s="5">
        <v>101.0706</v>
      </c>
      <c r="I2199" s="5" t="str">
        <f>IF(IFERROR(INDEX('[1]Main v5 (no siloxanes)'!$E$2:$E$379,MATCH(A2199,'[1]Main v5 (no siloxanes)'!$E$2:$E$379,0),0),"")="","",1)</f>
        <v/>
      </c>
      <c r="P2199" t="str">
        <f t="shared" si="137"/>
        <v/>
      </c>
    </row>
    <row r="2200" spans="1:16" x14ac:dyDescent="0.25">
      <c r="A2200" s="5">
        <f t="shared" si="135"/>
        <v>101.0778</v>
      </c>
      <c r="B2200" s="5">
        <f t="shared" si="136"/>
        <v>100.0705</v>
      </c>
      <c r="C2200" s="5" t="s">
        <v>1898</v>
      </c>
      <c r="D2200" s="5" t="s">
        <v>1898</v>
      </c>
      <c r="E2200" s="5">
        <v>101.0778</v>
      </c>
      <c r="I2200" s="5" t="str">
        <f>IF(IFERROR(INDEX('[1]Main v5 (no siloxanes)'!$E$2:$E$379,MATCH(A2200,'[1]Main v5 (no siloxanes)'!$E$2:$E$379,0),0),"")="","",1)</f>
        <v/>
      </c>
      <c r="N2200">
        <v>453827.06</v>
      </c>
      <c r="O2200">
        <v>1523957.6</v>
      </c>
      <c r="P2200">
        <f t="shared" si="137"/>
        <v>0.2977950698890835</v>
      </c>
    </row>
    <row r="2201" spans="1:16" x14ac:dyDescent="0.25">
      <c r="A2201" s="5">
        <f t="shared" si="135"/>
        <v>101.1071</v>
      </c>
      <c r="B2201" s="5">
        <f t="shared" si="136"/>
        <v>100.0998</v>
      </c>
      <c r="C2201" s="5" t="s">
        <v>133</v>
      </c>
      <c r="D2201" s="5" t="s">
        <v>1898</v>
      </c>
      <c r="G2201" s="5">
        <v>101.1071</v>
      </c>
      <c r="I2201" s="5" t="str">
        <f>IF(IFERROR(INDEX('[1]Main v5 (no siloxanes)'!$E$2:$E$379,MATCH(A2201,'[1]Main v5 (no siloxanes)'!$E$2:$E$379,0),0),"")="","",1)</f>
        <v/>
      </c>
      <c r="P2201" t="str">
        <f t="shared" si="137"/>
        <v/>
      </c>
    </row>
    <row r="2202" spans="1:16" x14ac:dyDescent="0.25">
      <c r="A2202" s="5">
        <f t="shared" si="135"/>
        <v>102.04349999999999</v>
      </c>
      <c r="B2202" s="5">
        <f t="shared" si="136"/>
        <v>101.03619999999999</v>
      </c>
      <c r="D2202" s="5" t="s">
        <v>1898</v>
      </c>
      <c r="E2202" s="5">
        <v>102.04510000000001</v>
      </c>
      <c r="G2202" s="5">
        <v>102.0419</v>
      </c>
      <c r="I2202" s="5" t="str">
        <f>IF(IFERROR(INDEX('[1]Main v5 (no siloxanes)'!$E$2:$E$379,MATCH(A2202,'[1]Main v5 (no siloxanes)'!$E$2:$E$379,0),0),"")="","",1)</f>
        <v/>
      </c>
      <c r="N2202">
        <v>135434.28</v>
      </c>
      <c r="O2202">
        <v>1361631.4</v>
      </c>
      <c r="P2202">
        <f t="shared" si="137"/>
        <v>9.9464715634495507E-2</v>
      </c>
    </row>
    <row r="2203" spans="1:16" x14ac:dyDescent="0.25">
      <c r="A2203" s="5">
        <f t="shared" si="135"/>
        <v>102.05459999999999</v>
      </c>
      <c r="B2203" s="5">
        <f t="shared" si="136"/>
        <v>101.04730000000001</v>
      </c>
      <c r="C2203" s="5" t="s">
        <v>1925</v>
      </c>
      <c r="D2203" s="5" t="s">
        <v>1898</v>
      </c>
      <c r="E2203" s="5">
        <v>102.0562</v>
      </c>
      <c r="F2203" s="5">
        <v>102.05419999999999</v>
      </c>
      <c r="G2203" s="5">
        <v>102.0535</v>
      </c>
      <c r="I2203" s="5" t="str">
        <f>IF(IFERROR(INDEX('[1]Main v5 (no siloxanes)'!$E$2:$E$379,MATCH(A2203,'[1]Main v5 (no siloxanes)'!$E$2:$E$379,0),0),"")="","",1)</f>
        <v/>
      </c>
      <c r="N2203">
        <v>1654968.5</v>
      </c>
      <c r="O2203">
        <v>1361631.4</v>
      </c>
      <c r="P2203">
        <f t="shared" si="137"/>
        <v>1.2154306224136724</v>
      </c>
    </row>
    <row r="2204" spans="1:16" x14ac:dyDescent="0.25">
      <c r="A2204" s="5">
        <f t="shared" si="135"/>
        <v>102.12739999999999</v>
      </c>
      <c r="B2204" s="5">
        <f t="shared" si="136"/>
        <v>101.12009999999999</v>
      </c>
      <c r="C2204" s="5" t="s">
        <v>135</v>
      </c>
      <c r="D2204" s="5" t="s">
        <v>1898</v>
      </c>
      <c r="F2204" s="5">
        <v>102.12779999999999</v>
      </c>
      <c r="G2204" s="5">
        <v>102.127</v>
      </c>
      <c r="I2204" s="5" t="str">
        <f>IF(IFERROR(INDEX('[1]Main v5 (no siloxanes)'!$E$2:$E$379,MATCH(A2204,'[1]Main v5 (no siloxanes)'!$E$2:$E$379,0),0),"")="","",1)</f>
        <v/>
      </c>
      <c r="P2204" t="str">
        <f t="shared" si="137"/>
        <v/>
      </c>
    </row>
    <row r="2205" spans="1:16" x14ac:dyDescent="0.25">
      <c r="A2205" s="5">
        <f t="shared" si="135"/>
        <v>102.93259999999999</v>
      </c>
      <c r="B2205" s="5">
        <f t="shared" si="136"/>
        <v>101.92529999999999</v>
      </c>
      <c r="C2205" s="5" t="s">
        <v>1898</v>
      </c>
      <c r="D2205" s="5" t="s">
        <v>1898</v>
      </c>
      <c r="F2205" s="5">
        <v>102.93259999999999</v>
      </c>
      <c r="I2205" s="5" t="str">
        <f>IF(IFERROR(INDEX('[1]Main v5 (no siloxanes)'!$E$2:$E$379,MATCH(A2205,'[1]Main v5 (no siloxanes)'!$E$2:$E$379,0),0),"")="","",1)</f>
        <v/>
      </c>
      <c r="P2205" t="str">
        <f t="shared" si="137"/>
        <v/>
      </c>
    </row>
    <row r="2206" spans="1:16" x14ac:dyDescent="0.25">
      <c r="A2206" s="5">
        <f t="shared" si="135"/>
        <v>103.08880000000001</v>
      </c>
      <c r="B2206" s="5">
        <f t="shared" si="136"/>
        <v>102.08150000000001</v>
      </c>
      <c r="C2206" s="5" t="s">
        <v>140</v>
      </c>
      <c r="D2206" s="5" t="s">
        <v>1898</v>
      </c>
      <c r="G2206" s="5">
        <v>103.08880000000001</v>
      </c>
      <c r="I2206" s="5" t="str">
        <f>IF(IFERROR(INDEX('[1]Main v5 (no siloxanes)'!$E$2:$E$379,MATCH(A2206,'[1]Main v5 (no siloxanes)'!$E$2:$E$379,0),0),"")="","",1)</f>
        <v/>
      </c>
      <c r="P2206" t="str">
        <f t="shared" si="137"/>
        <v/>
      </c>
    </row>
    <row r="2207" spans="1:16" x14ac:dyDescent="0.25">
      <c r="A2207" s="5">
        <f t="shared" si="135"/>
        <v>104.0108</v>
      </c>
      <c r="B2207" s="5">
        <f t="shared" si="136"/>
        <v>103.0035</v>
      </c>
      <c r="C2207" s="5" t="s">
        <v>1898</v>
      </c>
      <c r="D2207" s="5" t="s">
        <v>1898</v>
      </c>
      <c r="E2207" s="5">
        <v>104.012</v>
      </c>
      <c r="F2207" s="5">
        <v>104.00960000000001</v>
      </c>
      <c r="I2207" s="5" t="str">
        <f>IF(IFERROR(INDEX('[1]Main v5 (no siloxanes)'!$E$2:$E$379,MATCH(A2207,'[1]Main v5 (no siloxanes)'!$E$2:$E$379,0),0),"")="","",1)</f>
        <v/>
      </c>
      <c r="N2207">
        <v>35587.296999999999</v>
      </c>
      <c r="O2207">
        <v>979608.62</v>
      </c>
      <c r="P2207">
        <f t="shared" si="137"/>
        <v>3.6328076614924029E-2</v>
      </c>
    </row>
    <row r="2208" spans="1:16" x14ac:dyDescent="0.25">
      <c r="A2208" s="5">
        <f t="shared" si="135"/>
        <v>104.0429</v>
      </c>
      <c r="B2208" s="5">
        <f t="shared" si="136"/>
        <v>103.0356</v>
      </c>
      <c r="E2208" s="5">
        <v>104.0429</v>
      </c>
      <c r="I2208" s="5" t="str">
        <f>IF(IFERROR(INDEX('[1]Main v5 (no siloxanes)'!$E$2:$E$379,MATCH(A2208,'[1]Main v5 (no siloxanes)'!$E$2:$E$379,0),0),"")="","",1)</f>
        <v/>
      </c>
      <c r="N2208">
        <v>1665133.4</v>
      </c>
      <c r="O2208">
        <v>893621.69</v>
      </c>
      <c r="P2208">
        <f t="shared" si="137"/>
        <v>1.8633538315302083</v>
      </c>
    </row>
    <row r="2209" spans="1:16" x14ac:dyDescent="0.25">
      <c r="A2209" s="5">
        <f t="shared" si="135"/>
        <v>104.05329999999999</v>
      </c>
      <c r="B2209" s="5">
        <f t="shared" si="136"/>
        <v>103.04600000000001</v>
      </c>
      <c r="C2209" s="5" t="s">
        <v>142</v>
      </c>
      <c r="D2209" s="5" t="s">
        <v>1898</v>
      </c>
      <c r="E2209" s="5">
        <v>104.0526</v>
      </c>
      <c r="F2209" s="5">
        <v>104.0539</v>
      </c>
      <c r="I2209" s="5" t="str">
        <f>IF(IFERROR(INDEX('[1]Main v5 (no siloxanes)'!$E$2:$E$379,MATCH(A2209,'[1]Main v5 (no siloxanes)'!$E$2:$E$379,0),0),"")="","",1)</f>
        <v/>
      </c>
      <c r="N2209">
        <v>1864135.9</v>
      </c>
      <c r="O2209">
        <v>893621.69</v>
      </c>
      <c r="P2209">
        <f t="shared" si="137"/>
        <v>2.0860459418794992</v>
      </c>
    </row>
    <row r="2210" spans="1:16" x14ac:dyDescent="0.25">
      <c r="A2210" s="5">
        <f t="shared" si="135"/>
        <v>104.06359999999999</v>
      </c>
      <c r="B2210" s="5">
        <f t="shared" si="136"/>
        <v>103.05629999999999</v>
      </c>
      <c r="C2210" s="5" t="s">
        <v>148</v>
      </c>
      <c r="D2210" s="5" t="s">
        <v>2882</v>
      </c>
      <c r="G2210" s="5">
        <v>104.06359999999999</v>
      </c>
      <c r="I2210" s="5" t="str">
        <f>IF(IFERROR(INDEX('[1]Main v5 (no siloxanes)'!$E$2:$E$379,MATCH(A2210,'[1]Main v5 (no siloxanes)'!$E$2:$E$379,0),0),"")="","",1)</f>
        <v/>
      </c>
      <c r="P2210" t="str">
        <f t="shared" si="137"/>
        <v/>
      </c>
    </row>
    <row r="2211" spans="1:16" x14ac:dyDescent="0.25">
      <c r="A2211" s="5">
        <f t="shared" si="135"/>
        <v>104.0784</v>
      </c>
      <c r="B2211" s="5">
        <f t="shared" si="136"/>
        <v>103.0711</v>
      </c>
      <c r="F2211" s="5">
        <v>104.0784</v>
      </c>
      <c r="I2211" s="5" t="str">
        <f>IF(IFERROR(INDEX('[1]Main v5 (no siloxanes)'!$E$2:$E$379,MATCH(A2211,'[1]Main v5 (no siloxanes)'!$E$2:$E$379,0),0),"")="","",1)</f>
        <v/>
      </c>
      <c r="P2211" t="str">
        <f t="shared" si="137"/>
        <v/>
      </c>
    </row>
    <row r="2212" spans="1:16" x14ac:dyDescent="0.25">
      <c r="A2212" s="5">
        <f t="shared" si="135"/>
        <v>105.0279</v>
      </c>
      <c r="B2212" s="5">
        <f t="shared" si="136"/>
        <v>104.0206</v>
      </c>
      <c r="C2212" s="5" t="s">
        <v>2452</v>
      </c>
      <c r="G2212" s="5">
        <v>105.0279</v>
      </c>
      <c r="I2212" s="5" t="str">
        <f>IF(IFERROR(INDEX('[1]Main v5 (no siloxanes)'!$E$2:$E$379,MATCH(A2212,'[1]Main v5 (no siloxanes)'!$E$2:$E$379,0),0),"")="","",1)</f>
        <v/>
      </c>
      <c r="P2212" t="str">
        <f t="shared" si="137"/>
        <v/>
      </c>
    </row>
    <row r="2213" spans="1:16" x14ac:dyDescent="0.25">
      <c r="A2213" s="5">
        <f t="shared" si="135"/>
        <v>105.08110000000001</v>
      </c>
      <c r="B2213" s="5">
        <f t="shared" si="136"/>
        <v>104.07380000000001</v>
      </c>
      <c r="C2213" s="5" t="s">
        <v>1898</v>
      </c>
      <c r="D2213" s="5" t="s">
        <v>1898</v>
      </c>
      <c r="E2213" s="5">
        <v>105.08110000000001</v>
      </c>
      <c r="I2213" s="5" t="str">
        <f>IF(IFERROR(INDEX('[1]Main v5 (no siloxanes)'!$E$2:$E$379,MATCH(A2213,'[1]Main v5 (no siloxanes)'!$E$2:$E$379,0),0),"")="","",1)</f>
        <v/>
      </c>
      <c r="N2213">
        <v>277937.46999999997</v>
      </c>
      <c r="O2213">
        <v>893621.69</v>
      </c>
      <c r="P2213">
        <f t="shared" si="137"/>
        <v>0.31102363909721126</v>
      </c>
    </row>
    <row r="2214" spans="1:16" x14ac:dyDescent="0.25">
      <c r="A2214" s="5">
        <f t="shared" si="135"/>
        <v>105.08969999999999</v>
      </c>
      <c r="B2214" s="5">
        <f t="shared" si="136"/>
        <v>104.08240000000001</v>
      </c>
      <c r="C2214" s="5" t="s">
        <v>149</v>
      </c>
      <c r="D2214" s="5" t="s">
        <v>1898</v>
      </c>
      <c r="F2214" s="5">
        <v>105.09010000000001</v>
      </c>
      <c r="G2214" s="5">
        <v>105.08920000000001</v>
      </c>
      <c r="I2214" s="5" t="str">
        <f>IF(IFERROR(INDEX('[1]Main v5 (no siloxanes)'!$E$2:$E$379,MATCH(A2214,'[1]Main v5 (no siloxanes)'!$E$2:$E$379,0),0),"")="","",1)</f>
        <v/>
      </c>
      <c r="P2214" t="str">
        <f t="shared" si="137"/>
        <v/>
      </c>
    </row>
    <row r="2215" spans="1:16" x14ac:dyDescent="0.25">
      <c r="A2215" s="5">
        <f t="shared" si="135"/>
        <v>106.0291</v>
      </c>
      <c r="B2215" s="5">
        <f t="shared" si="136"/>
        <v>105.0218</v>
      </c>
      <c r="C2215" s="5" t="s">
        <v>150</v>
      </c>
      <c r="D2215" s="5" t="s">
        <v>1898</v>
      </c>
      <c r="E2215" s="5">
        <v>106.0294</v>
      </c>
      <c r="F2215" s="5">
        <v>106.0288</v>
      </c>
      <c r="I2215" s="5" t="str">
        <f>IF(IFERROR(INDEX('[1]Main v5 (no siloxanes)'!$E$2:$E$379,MATCH(A2215,'[1]Main v5 (no siloxanes)'!$E$2:$E$379,0),0),"")="","",1)</f>
        <v/>
      </c>
      <c r="N2215">
        <v>258584.27</v>
      </c>
      <c r="O2215">
        <v>893621.69</v>
      </c>
      <c r="P2215">
        <f t="shared" si="137"/>
        <v>0.289366599863976</v>
      </c>
    </row>
    <row r="2216" spans="1:16" x14ac:dyDescent="0.25">
      <c r="A2216" s="5">
        <f t="shared" si="135"/>
        <v>106.0442</v>
      </c>
      <c r="B2216" s="5">
        <f t="shared" si="136"/>
        <v>105.0369</v>
      </c>
      <c r="C2216" s="5" t="s">
        <v>1898</v>
      </c>
      <c r="D2216" s="5" t="s">
        <v>1898</v>
      </c>
      <c r="E2216" s="5">
        <v>106.0468</v>
      </c>
      <c r="G2216" s="5">
        <v>106.0416</v>
      </c>
      <c r="I2216" s="5" t="str">
        <f>IF(IFERROR(INDEX('[1]Main v5 (no siloxanes)'!$E$2:$E$379,MATCH(A2216,'[1]Main v5 (no siloxanes)'!$E$2:$E$379,0),0),"")="","",1)</f>
        <v/>
      </c>
      <c r="N2216">
        <v>113205.95</v>
      </c>
      <c r="O2216">
        <v>979608.62</v>
      </c>
      <c r="P2216">
        <f t="shared" si="137"/>
        <v>0.11556242737022873</v>
      </c>
    </row>
    <row r="2217" spans="1:16" x14ac:dyDescent="0.25">
      <c r="A2217" s="5">
        <f t="shared" si="135"/>
        <v>107.0603</v>
      </c>
      <c r="B2217" s="5">
        <f t="shared" si="136"/>
        <v>106.053</v>
      </c>
      <c r="C2217" s="5" t="s">
        <v>1926</v>
      </c>
      <c r="D2217" s="5" t="s">
        <v>1898</v>
      </c>
      <c r="E2217" s="5">
        <v>107.0603</v>
      </c>
      <c r="I2217" s="5" t="str">
        <f>IF(IFERROR(INDEX('[1]Main v5 (no siloxanes)'!$E$2:$E$379,MATCH(A2217,'[1]Main v5 (no siloxanes)'!$E$2:$E$379,0),0),"")="","",1)</f>
        <v/>
      </c>
      <c r="N2217">
        <v>979608.62</v>
      </c>
      <c r="O2217">
        <v>1236121</v>
      </c>
      <c r="P2217">
        <f t="shared" si="137"/>
        <v>0.79248602685335823</v>
      </c>
    </row>
    <row r="2218" spans="1:16" x14ac:dyDescent="0.25">
      <c r="A2218" s="5">
        <f t="shared" si="135"/>
        <v>108.0181</v>
      </c>
      <c r="B2218" s="5">
        <f t="shared" si="136"/>
        <v>107.0108</v>
      </c>
      <c r="C2218" s="5" t="s">
        <v>1898</v>
      </c>
      <c r="D2218" s="5" t="s">
        <v>1898</v>
      </c>
      <c r="F2218" s="5">
        <v>108.0181</v>
      </c>
      <c r="I2218" s="5" t="str">
        <f>IF(IFERROR(INDEX('[1]Main v5 (no siloxanes)'!$E$2:$E$379,MATCH(A2218,'[1]Main v5 (no siloxanes)'!$E$2:$E$379,0),0),"")="","",1)</f>
        <v/>
      </c>
      <c r="P2218" t="str">
        <f t="shared" si="137"/>
        <v/>
      </c>
    </row>
    <row r="2219" spans="1:16" x14ac:dyDescent="0.25">
      <c r="A2219" s="5">
        <f t="shared" si="135"/>
        <v>108.02549999999999</v>
      </c>
      <c r="B2219" s="5">
        <f t="shared" si="136"/>
        <v>107.01819999999999</v>
      </c>
      <c r="C2219" s="5" t="s">
        <v>156</v>
      </c>
      <c r="D2219" s="5" t="s">
        <v>1898</v>
      </c>
      <c r="E2219" s="5">
        <v>108.02460000000001</v>
      </c>
      <c r="F2219" s="5">
        <v>108.02630000000001</v>
      </c>
      <c r="I2219" s="5" t="str">
        <f>IF(IFERROR(INDEX('[1]Main v5 (no siloxanes)'!$E$2:$E$379,MATCH(A2219,'[1]Main v5 (no siloxanes)'!$E$2:$E$379,0),0),"")="","",1)</f>
        <v/>
      </c>
      <c r="N2219">
        <v>84577.539000000004</v>
      </c>
      <c r="O2219">
        <v>1361631.4</v>
      </c>
      <c r="P2219">
        <f t="shared" si="137"/>
        <v>6.2114856487592761E-2</v>
      </c>
    </row>
    <row r="2220" spans="1:16" x14ac:dyDescent="0.25">
      <c r="A2220" s="5">
        <f t="shared" si="135"/>
        <v>108.0547</v>
      </c>
      <c r="B2220" s="5">
        <f t="shared" si="136"/>
        <v>107.0474</v>
      </c>
      <c r="C2220" s="5" t="s">
        <v>1898</v>
      </c>
      <c r="D2220" s="5" t="s">
        <v>1898</v>
      </c>
      <c r="E2220" s="5">
        <v>108.0548</v>
      </c>
      <c r="F2220" s="5">
        <v>108.05459999999999</v>
      </c>
      <c r="I2220" s="5" t="str">
        <f>IF(IFERROR(INDEX('[1]Main v5 (no siloxanes)'!$E$2:$E$379,MATCH(A2220,'[1]Main v5 (no siloxanes)'!$E$2:$E$379,0),0),"")="","",1)</f>
        <v/>
      </c>
      <c r="N2220">
        <v>727240.06</v>
      </c>
      <c r="O2220">
        <v>1361631.4</v>
      </c>
      <c r="P2220">
        <f t="shared" si="137"/>
        <v>0.53409466027296382</v>
      </c>
    </row>
    <row r="2221" spans="1:16" x14ac:dyDescent="0.25">
      <c r="A2221" s="5">
        <f t="shared" si="135"/>
        <v>108.06570000000001</v>
      </c>
      <c r="B2221" s="5">
        <f t="shared" si="136"/>
        <v>107.05840000000001</v>
      </c>
      <c r="C2221" s="5" t="s">
        <v>157</v>
      </c>
      <c r="D2221" s="5" t="s">
        <v>1898</v>
      </c>
      <c r="E2221" s="5">
        <v>108.0665</v>
      </c>
      <c r="F2221" s="5">
        <v>108.06489999999999</v>
      </c>
      <c r="I2221" s="5" t="str">
        <f>IF(IFERROR(INDEX('[1]Main v5 (no siloxanes)'!$E$2:$E$379,MATCH(A2221,'[1]Main v5 (no siloxanes)'!$E$2:$E$379,0),0),"")="","",1)</f>
        <v/>
      </c>
      <c r="N2221">
        <v>141470.75</v>
      </c>
      <c r="O2221">
        <v>1361631.4</v>
      </c>
      <c r="P2221">
        <f t="shared" si="137"/>
        <v>0.1038979785571925</v>
      </c>
    </row>
    <row r="2222" spans="1:16" x14ac:dyDescent="0.25">
      <c r="A2222" s="5">
        <f t="shared" si="135"/>
        <v>108.0912</v>
      </c>
      <c r="B2222" s="5">
        <f t="shared" si="136"/>
        <v>107.0839</v>
      </c>
      <c r="C2222" s="5" t="s">
        <v>1898</v>
      </c>
      <c r="D2222" s="5" t="s">
        <v>1898</v>
      </c>
      <c r="E2222" s="5">
        <v>108.0907</v>
      </c>
      <c r="F2222" s="5">
        <v>108.0916</v>
      </c>
      <c r="I2222" s="5" t="str">
        <f>IF(IFERROR(INDEX('[1]Main v5 (no siloxanes)'!$E$2:$E$379,MATCH(A2222,'[1]Main v5 (no siloxanes)'!$E$2:$E$379,0),0),"")="","",1)</f>
        <v/>
      </c>
      <c r="N2222">
        <v>702510.81</v>
      </c>
      <c r="O2222">
        <v>1236121</v>
      </c>
      <c r="P2222">
        <f t="shared" si="137"/>
        <v>0.5683188053596695</v>
      </c>
    </row>
    <row r="2223" spans="1:16" x14ac:dyDescent="0.25">
      <c r="A2223" s="5">
        <f t="shared" si="135"/>
        <v>109.0069</v>
      </c>
      <c r="B2223" s="5">
        <f t="shared" si="136"/>
        <v>107.9996</v>
      </c>
      <c r="C2223" s="5" t="s">
        <v>1898</v>
      </c>
      <c r="D2223" s="5" t="s">
        <v>1898</v>
      </c>
      <c r="E2223" s="5">
        <v>109.0077</v>
      </c>
      <c r="F2223" s="5">
        <v>109.0061</v>
      </c>
      <c r="I2223" s="5" t="str">
        <f>IF(IFERROR(INDEX('[1]Main v5 (no siloxanes)'!$E$2:$E$379,MATCH(A2223,'[1]Main v5 (no siloxanes)'!$E$2:$E$379,0),0),"")="","",1)</f>
        <v/>
      </c>
      <c r="N2223">
        <v>220126.64</v>
      </c>
      <c r="O2223">
        <v>1209495.2</v>
      </c>
      <c r="P2223">
        <f t="shared" si="137"/>
        <v>0.18199877105754536</v>
      </c>
    </row>
    <row r="2224" spans="1:16" x14ac:dyDescent="0.25">
      <c r="A2224" s="5">
        <f t="shared" si="135"/>
        <v>111.06440000000001</v>
      </c>
      <c r="B2224" s="5">
        <f t="shared" si="136"/>
        <v>110.05710000000001</v>
      </c>
      <c r="C2224" s="5" t="s">
        <v>1898</v>
      </c>
      <c r="D2224" s="5" t="s">
        <v>1898</v>
      </c>
      <c r="E2224" s="5">
        <v>111.06440000000001</v>
      </c>
      <c r="I2224" s="5" t="str">
        <f>IF(IFERROR(INDEX('[1]Main v5 (no siloxanes)'!$E$2:$E$379,MATCH(A2224,'[1]Main v5 (no siloxanes)'!$E$2:$E$379,0),0),"")="","",1)</f>
        <v/>
      </c>
      <c r="N2224">
        <v>2479778.5</v>
      </c>
      <c r="O2224">
        <v>979608.62</v>
      </c>
      <c r="P2224">
        <f t="shared" si="137"/>
        <v>2.5313971818663661</v>
      </c>
    </row>
    <row r="2225" spans="1:16" x14ac:dyDescent="0.25">
      <c r="A2225" s="5">
        <f t="shared" si="135"/>
        <v>112.0552</v>
      </c>
      <c r="B2225" s="5">
        <f t="shared" si="136"/>
        <v>111.0479</v>
      </c>
      <c r="C2225" s="5" t="s">
        <v>1898</v>
      </c>
      <c r="D2225" s="5" t="s">
        <v>1898</v>
      </c>
      <c r="F2225" s="5">
        <v>112.05629999999999</v>
      </c>
      <c r="G2225" s="5">
        <v>112.05410000000001</v>
      </c>
      <c r="I2225" s="5" t="str">
        <f>IF(IFERROR(INDEX('[1]Main v5 (no siloxanes)'!$E$2:$E$379,MATCH(A2225,'[1]Main v5 (no siloxanes)'!$E$2:$E$379,0),0),"")="","",1)</f>
        <v/>
      </c>
      <c r="P2225" t="str">
        <f t="shared" si="137"/>
        <v/>
      </c>
    </row>
    <row r="2226" spans="1:16" x14ac:dyDescent="0.25">
      <c r="A2226" s="5">
        <f t="shared" si="135"/>
        <v>112.0911</v>
      </c>
      <c r="B2226" s="5">
        <f t="shared" si="136"/>
        <v>111.0838</v>
      </c>
      <c r="E2226" s="5">
        <v>112.0911</v>
      </c>
      <c r="I2226" s="5" t="str">
        <f>IF(IFERROR(INDEX('[1]Main v5 (no siloxanes)'!$E$2:$E$379,MATCH(A2226,'[1]Main v5 (no siloxanes)'!$E$2:$E$379,0),0),"")="","",1)</f>
        <v/>
      </c>
      <c r="N2226">
        <v>277327.75</v>
      </c>
      <c r="O2226">
        <v>804351.25</v>
      </c>
      <c r="P2226">
        <f t="shared" si="137"/>
        <v>0.34478438368809644</v>
      </c>
    </row>
    <row r="2227" spans="1:16" x14ac:dyDescent="0.25">
      <c r="A2227" s="5">
        <f t="shared" si="135"/>
        <v>113.1016</v>
      </c>
      <c r="B2227" s="5">
        <f t="shared" si="136"/>
        <v>112.0943</v>
      </c>
      <c r="D2227" s="5" t="s">
        <v>1898</v>
      </c>
      <c r="F2227" s="5">
        <v>113.1016</v>
      </c>
      <c r="I2227" s="5" t="str">
        <f>IF(IFERROR(INDEX('[1]Main v5 (no siloxanes)'!$E$2:$E$379,MATCH(A2227,'[1]Main v5 (no siloxanes)'!$E$2:$E$379,0),0),"")="","",1)</f>
        <v/>
      </c>
      <c r="P2227" t="str">
        <f t="shared" si="137"/>
        <v/>
      </c>
    </row>
    <row r="2228" spans="1:16" x14ac:dyDescent="0.25">
      <c r="A2228" s="5">
        <f t="shared" si="135"/>
        <v>113.10769999999999</v>
      </c>
      <c r="B2228" s="5">
        <f t="shared" si="136"/>
        <v>112.10039999999999</v>
      </c>
      <c r="C2228" s="5" t="s">
        <v>2367</v>
      </c>
      <c r="G2228" s="5">
        <v>113.10769999999999</v>
      </c>
      <c r="I2228" s="5" t="str">
        <f>IF(IFERROR(INDEX('[1]Main v5 (no siloxanes)'!$E$2:$E$379,MATCH(A2228,'[1]Main v5 (no siloxanes)'!$E$2:$E$379,0),0),"")="","",1)</f>
        <v/>
      </c>
      <c r="P2228" t="str">
        <f t="shared" si="137"/>
        <v/>
      </c>
    </row>
    <row r="2229" spans="1:16" x14ac:dyDescent="0.25">
      <c r="A2229" s="5">
        <f t="shared" si="135"/>
        <v>114.07</v>
      </c>
      <c r="B2229" s="5">
        <f t="shared" si="136"/>
        <v>113.06270000000001</v>
      </c>
      <c r="C2229" s="5" t="s">
        <v>1898</v>
      </c>
      <c r="D2229" s="5" t="s">
        <v>1898</v>
      </c>
      <c r="G2229" s="5">
        <v>114.07</v>
      </c>
      <c r="I2229" s="5" t="str">
        <f>IF(IFERROR(INDEX('[1]Main v5 (no siloxanes)'!$E$2:$E$379,MATCH(A2229,'[1]Main v5 (no siloxanes)'!$E$2:$E$379,0),0),"")="","",1)</f>
        <v/>
      </c>
      <c r="P2229" t="str">
        <f t="shared" si="137"/>
        <v/>
      </c>
    </row>
    <row r="2230" spans="1:16" x14ac:dyDescent="0.25">
      <c r="A2230" s="5">
        <f t="shared" si="135"/>
        <v>114.12739999999999</v>
      </c>
      <c r="B2230" s="5">
        <f t="shared" si="136"/>
        <v>113.12009999999999</v>
      </c>
      <c r="C2230" s="5" t="s">
        <v>1986</v>
      </c>
      <c r="D2230" s="5" t="s">
        <v>1898</v>
      </c>
      <c r="G2230" s="5">
        <v>114.12739999999999</v>
      </c>
      <c r="I2230" s="5" t="str">
        <f>IF(IFERROR(INDEX('[1]Main v5 (no siloxanes)'!$E$2:$E$379,MATCH(A2230,'[1]Main v5 (no siloxanes)'!$E$2:$E$379,0),0),"")="","",1)</f>
        <v/>
      </c>
      <c r="P2230" t="str">
        <f t="shared" si="137"/>
        <v/>
      </c>
    </row>
    <row r="2231" spans="1:16" x14ac:dyDescent="0.25">
      <c r="A2231" s="5">
        <f t="shared" si="135"/>
        <v>115.003</v>
      </c>
      <c r="B2231" s="5">
        <f t="shared" si="136"/>
        <v>113.9957</v>
      </c>
      <c r="C2231" s="5" t="s">
        <v>1930</v>
      </c>
      <c r="D2231" s="5" t="s">
        <v>1898</v>
      </c>
      <c r="E2231" s="5">
        <v>115.003</v>
      </c>
      <c r="I2231" s="5" t="str">
        <f>IF(IFERROR(INDEX('[1]Main v5 (no siloxanes)'!$E$2:$E$379,MATCH(A2231,'[1]Main v5 (no siloxanes)'!$E$2:$E$379,0),0),"")="","",1)</f>
        <v/>
      </c>
      <c r="N2231">
        <v>30702.437999999998</v>
      </c>
      <c r="O2231">
        <v>804351.25</v>
      </c>
      <c r="P2231">
        <f t="shared" si="137"/>
        <v>3.8170436112332763E-2</v>
      </c>
    </row>
    <row r="2232" spans="1:16" x14ac:dyDescent="0.25">
      <c r="A2232" s="5">
        <f t="shared" si="135"/>
        <v>115.12390000000001</v>
      </c>
      <c r="B2232" s="5">
        <f t="shared" si="136"/>
        <v>114.11660000000001</v>
      </c>
      <c r="C2232" s="5" t="s">
        <v>183</v>
      </c>
      <c r="D2232" s="5" t="s">
        <v>1898</v>
      </c>
      <c r="G2232" s="5">
        <v>115.12390000000001</v>
      </c>
      <c r="I2232" s="5" t="str">
        <f>IF(IFERROR(INDEX('[1]Main v5 (no siloxanes)'!$E$2:$E$379,MATCH(A2232,'[1]Main v5 (no siloxanes)'!$E$2:$E$379,0),0),"")="","",1)</f>
        <v/>
      </c>
      <c r="P2232" t="str">
        <f t="shared" si="137"/>
        <v/>
      </c>
    </row>
    <row r="2233" spans="1:16" x14ac:dyDescent="0.25">
      <c r="A2233" s="5">
        <f t="shared" si="135"/>
        <v>116.0849</v>
      </c>
      <c r="B2233" s="5">
        <f t="shared" si="136"/>
        <v>115.0776</v>
      </c>
      <c r="C2233" s="5" t="s">
        <v>1898</v>
      </c>
      <c r="D2233" s="5" t="s">
        <v>1898</v>
      </c>
      <c r="F2233" s="5">
        <v>116.08629999999999</v>
      </c>
      <c r="G2233" s="5">
        <v>116.0835</v>
      </c>
      <c r="I2233" s="5" t="str">
        <f>IF(IFERROR(INDEX('[1]Main v5 (no siloxanes)'!$E$2:$E$379,MATCH(A2233,'[1]Main v5 (no siloxanes)'!$E$2:$E$379,0),0),"")="","",1)</f>
        <v/>
      </c>
      <c r="P2233" t="str">
        <f t="shared" si="137"/>
        <v/>
      </c>
    </row>
    <row r="2234" spans="1:16" x14ac:dyDescent="0.25">
      <c r="A2234" s="5">
        <f t="shared" si="135"/>
        <v>116.12</v>
      </c>
      <c r="B2234" s="5">
        <f t="shared" si="136"/>
        <v>115.1127</v>
      </c>
      <c r="C2234" s="5" t="s">
        <v>1898</v>
      </c>
      <c r="D2234" s="5" t="s">
        <v>1898</v>
      </c>
      <c r="E2234" s="5">
        <v>116.12</v>
      </c>
      <c r="I2234" s="5" t="str">
        <f>IF(IFERROR(INDEX('[1]Main v5 (no siloxanes)'!$E$2:$E$379,MATCH(A2234,'[1]Main v5 (no siloxanes)'!$E$2:$E$379,0),0),"")="","",1)</f>
        <v/>
      </c>
      <c r="N2234">
        <v>25671.187999999998</v>
      </c>
      <c r="O2234">
        <v>560292.81000000006</v>
      </c>
      <c r="P2234">
        <f t="shared" si="137"/>
        <v>4.5817450343508773E-2</v>
      </c>
    </row>
    <row r="2235" spans="1:16" x14ac:dyDescent="0.25">
      <c r="A2235" s="5">
        <f t="shared" si="135"/>
        <v>117.10809999999999</v>
      </c>
      <c r="B2235" s="5">
        <f t="shared" si="136"/>
        <v>116.10080000000001</v>
      </c>
      <c r="C2235" s="5" t="s">
        <v>1898</v>
      </c>
      <c r="D2235" s="5" t="s">
        <v>1898</v>
      </c>
      <c r="E2235" s="5">
        <v>117.1103</v>
      </c>
      <c r="G2235" s="5">
        <v>117.10590000000001</v>
      </c>
      <c r="I2235" s="5" t="str">
        <f>IF(IFERROR(INDEX('[1]Main v5 (no siloxanes)'!$E$2:$E$379,MATCH(A2235,'[1]Main v5 (no siloxanes)'!$E$2:$E$379,0),0),"")="","",1)</f>
        <v/>
      </c>
      <c r="N2235">
        <v>228035.28</v>
      </c>
      <c r="O2235">
        <v>756614.31</v>
      </c>
      <c r="P2235">
        <f t="shared" si="137"/>
        <v>0.30138906571830498</v>
      </c>
    </row>
    <row r="2236" spans="1:16" x14ac:dyDescent="0.25">
      <c r="A2236" s="5">
        <f t="shared" si="135"/>
        <v>118.0149</v>
      </c>
      <c r="B2236" s="5">
        <f t="shared" si="136"/>
        <v>117.0076</v>
      </c>
      <c r="C2236" s="5" t="s">
        <v>190</v>
      </c>
      <c r="D2236" s="5" t="s">
        <v>1898</v>
      </c>
      <c r="F2236" s="5">
        <v>118.0149</v>
      </c>
      <c r="I2236" s="5" t="str">
        <f>IF(IFERROR(INDEX('[1]Main v5 (no siloxanes)'!$E$2:$E$379,MATCH(A2236,'[1]Main v5 (no siloxanes)'!$E$2:$E$379,0),0),"")="","",1)</f>
        <v/>
      </c>
      <c r="P2236" t="str">
        <f t="shared" si="137"/>
        <v/>
      </c>
    </row>
    <row r="2237" spans="1:16" x14ac:dyDescent="0.25">
      <c r="A2237" s="5">
        <f t="shared" si="135"/>
        <v>118.03230000000001</v>
      </c>
      <c r="B2237" s="5">
        <f t="shared" si="136"/>
        <v>117.02500000000001</v>
      </c>
      <c r="C2237" s="5" t="s">
        <v>2453</v>
      </c>
      <c r="D2237" s="5" t="s">
        <v>1898</v>
      </c>
      <c r="F2237" s="5">
        <v>118.03230000000001</v>
      </c>
      <c r="I2237" s="5" t="str">
        <f>IF(IFERROR(INDEX('[1]Main v5 (no siloxanes)'!$E$2:$E$379,MATCH(A2237,'[1]Main v5 (no siloxanes)'!$E$2:$E$379,0),0),"")="","",1)</f>
        <v/>
      </c>
      <c r="P2237" t="str">
        <f t="shared" si="137"/>
        <v/>
      </c>
    </row>
    <row r="2238" spans="1:16" x14ac:dyDescent="0.25">
      <c r="A2238" s="5">
        <f t="shared" si="135"/>
        <v>118.0737</v>
      </c>
      <c r="B2238" s="5">
        <f t="shared" si="136"/>
        <v>117.0664</v>
      </c>
      <c r="C2238" s="5" t="s">
        <v>1898</v>
      </c>
      <c r="D2238" s="5" t="s">
        <v>1898</v>
      </c>
      <c r="F2238" s="5">
        <v>118.0737</v>
      </c>
      <c r="I2238" s="5" t="str">
        <f>IF(IFERROR(INDEX('[1]Main v5 (no siloxanes)'!$E$2:$E$379,MATCH(A2238,'[1]Main v5 (no siloxanes)'!$E$2:$E$379,0),0),"")="","",1)</f>
        <v/>
      </c>
      <c r="P2238" t="str">
        <f t="shared" si="137"/>
        <v/>
      </c>
    </row>
    <row r="2239" spans="1:16" x14ac:dyDescent="0.25">
      <c r="A2239" s="5">
        <f t="shared" si="135"/>
        <v>118.12260000000001</v>
      </c>
      <c r="B2239" s="5">
        <f t="shared" si="136"/>
        <v>117.1153</v>
      </c>
      <c r="C2239" s="5" t="s">
        <v>194</v>
      </c>
      <c r="D2239" s="5" t="s">
        <v>1898</v>
      </c>
      <c r="F2239" s="5">
        <v>118.12260000000001</v>
      </c>
      <c r="I2239" s="5" t="str">
        <f>IF(IFERROR(INDEX('[1]Main v5 (no siloxanes)'!$E$2:$E$379,MATCH(A2239,'[1]Main v5 (no siloxanes)'!$E$2:$E$379,0),0),"")="","",1)</f>
        <v/>
      </c>
      <c r="P2239" t="str">
        <f t="shared" si="137"/>
        <v/>
      </c>
    </row>
    <row r="2240" spans="1:16" x14ac:dyDescent="0.25">
      <c r="A2240" s="5">
        <f t="shared" si="135"/>
        <v>119.0459</v>
      </c>
      <c r="B2240" s="5">
        <f t="shared" si="136"/>
        <v>118.0386</v>
      </c>
      <c r="C2240" s="5" t="s">
        <v>2500</v>
      </c>
      <c r="E2240" s="5">
        <v>119.0459</v>
      </c>
      <c r="I2240" s="5" t="str">
        <f>IF(IFERROR(INDEX('[1]Main v5 (no siloxanes)'!$E$2:$E$379,MATCH(A2240,'[1]Main v5 (no siloxanes)'!$E$2:$E$379,0),0),"")="","",1)</f>
        <v/>
      </c>
      <c r="N2240">
        <v>404330.81</v>
      </c>
      <c r="O2240">
        <v>898159.06</v>
      </c>
      <c r="P2240">
        <f t="shared" si="137"/>
        <v>0.45017728819659181</v>
      </c>
    </row>
    <row r="2241" spans="1:16" x14ac:dyDescent="0.25">
      <c r="A2241" s="5">
        <f t="shared" si="135"/>
        <v>121.03440000000001</v>
      </c>
      <c r="B2241" s="5">
        <f t="shared" si="136"/>
        <v>120.0271</v>
      </c>
      <c r="C2241" s="5" t="s">
        <v>1990</v>
      </c>
      <c r="D2241" s="5" t="s">
        <v>1898</v>
      </c>
      <c r="F2241" s="5">
        <v>121.03440000000001</v>
      </c>
      <c r="I2241" s="5" t="str">
        <f>IF(IFERROR(INDEX('[1]Main v5 (no siloxanes)'!$E$2:$E$379,MATCH(A2241,'[1]Main v5 (no siloxanes)'!$E$2:$E$379,0),0),"")="","",1)</f>
        <v/>
      </c>
      <c r="P2241" t="str">
        <f t="shared" si="137"/>
        <v/>
      </c>
    </row>
    <row r="2242" spans="1:16" x14ac:dyDescent="0.25">
      <c r="A2242" s="5">
        <f t="shared" ref="A2242:A2305" si="138">VALUE(FIXED(AVERAGE(E2242:H2242),4))</f>
        <v>122.0016</v>
      </c>
      <c r="B2242" s="5">
        <f t="shared" ref="B2242:B2305" si="139">VALUE(FIXED(A2242-1.007276,4))</f>
        <v>120.9943</v>
      </c>
      <c r="C2242" s="5" t="s">
        <v>1898</v>
      </c>
      <c r="D2242" s="5" t="s">
        <v>1898</v>
      </c>
      <c r="E2242" s="5">
        <v>122.00190000000001</v>
      </c>
      <c r="F2242" s="5">
        <v>122.0012</v>
      </c>
      <c r="I2242" s="5" t="str">
        <f>IF(IFERROR(INDEX('[1]Main v5 (no siloxanes)'!$E$2:$E$379,MATCH(A2242,'[1]Main v5 (no siloxanes)'!$E$2:$E$379,0),0),"")="","",1)</f>
        <v/>
      </c>
      <c r="N2242">
        <v>99597.945000000007</v>
      </c>
      <c r="O2242">
        <v>1179730.5</v>
      </c>
      <c r="P2242">
        <f t="shared" ref="P2242:P2305" si="140">IFERROR(N2242/O2242,"")</f>
        <v>8.4424319791681246E-2</v>
      </c>
    </row>
    <row r="2243" spans="1:16" x14ac:dyDescent="0.25">
      <c r="A2243" s="5">
        <f t="shared" si="138"/>
        <v>122.02209999999999</v>
      </c>
      <c r="B2243" s="5">
        <f t="shared" si="139"/>
        <v>121.01479999999999</v>
      </c>
      <c r="C2243" s="5" t="s">
        <v>206</v>
      </c>
      <c r="D2243" s="5" t="s">
        <v>1898</v>
      </c>
      <c r="F2243" s="5">
        <v>122.02209999999999</v>
      </c>
      <c r="I2243" s="5" t="str">
        <f>IF(IFERROR(INDEX('[1]Main v5 (no siloxanes)'!$E$2:$E$379,MATCH(A2243,'[1]Main v5 (no siloxanes)'!$E$2:$E$379,0),0),"")="","",1)</f>
        <v/>
      </c>
      <c r="P2243" t="str">
        <f t="shared" si="140"/>
        <v/>
      </c>
    </row>
    <row r="2244" spans="1:16" x14ac:dyDescent="0.25">
      <c r="A2244" s="5">
        <f t="shared" si="138"/>
        <v>122.038</v>
      </c>
      <c r="B2244" s="5">
        <f t="shared" si="139"/>
        <v>121.0307</v>
      </c>
      <c r="C2244" s="5" t="s">
        <v>1898</v>
      </c>
      <c r="D2244" s="5" t="s">
        <v>1898</v>
      </c>
      <c r="E2244" s="5">
        <v>122.0408</v>
      </c>
      <c r="F2244" s="5">
        <v>122.0352</v>
      </c>
      <c r="I2244" s="5" t="str">
        <f>IF(IFERROR(INDEX('[1]Main v5 (no siloxanes)'!$E$2:$E$379,MATCH(A2244,'[1]Main v5 (no siloxanes)'!$E$2:$E$379,0),0),"")="","",1)</f>
        <v/>
      </c>
      <c r="N2244">
        <v>80951.133000000002</v>
      </c>
      <c r="O2244">
        <v>1179730.5</v>
      </c>
      <c r="P2244">
        <f t="shared" si="140"/>
        <v>6.8618326812776312E-2</v>
      </c>
    </row>
    <row r="2245" spans="1:16" x14ac:dyDescent="0.25">
      <c r="A2245" s="5">
        <f t="shared" si="138"/>
        <v>122.0723</v>
      </c>
      <c r="B2245" s="5">
        <f t="shared" si="139"/>
        <v>121.065</v>
      </c>
      <c r="F2245" s="5">
        <v>122.0723</v>
      </c>
      <c r="I2245" s="5" t="str">
        <f>IF(IFERROR(INDEX('[1]Main v5 (no siloxanes)'!$E$2:$E$379,MATCH(A2245,'[1]Main v5 (no siloxanes)'!$E$2:$E$379,0),0),"")="","",1)</f>
        <v/>
      </c>
      <c r="P2245" t="str">
        <f t="shared" si="140"/>
        <v/>
      </c>
    </row>
    <row r="2246" spans="1:16" x14ac:dyDescent="0.25">
      <c r="A2246" s="5">
        <f t="shared" si="138"/>
        <v>122.0793</v>
      </c>
      <c r="B2246" s="5">
        <f t="shared" si="139"/>
        <v>121.072</v>
      </c>
      <c r="C2246" s="5" t="s">
        <v>1994</v>
      </c>
      <c r="D2246" s="5" t="s">
        <v>1898</v>
      </c>
      <c r="E2246" s="5">
        <v>122.0801</v>
      </c>
      <c r="G2246" s="5">
        <v>122.0784</v>
      </c>
      <c r="I2246" s="5" t="str">
        <f>IF(IFERROR(INDEX('[1]Main v5 (no siloxanes)'!$E$2:$E$379,MATCH(A2246,'[1]Main v5 (no siloxanes)'!$E$2:$E$379,0),0),"")="","",1)</f>
        <v/>
      </c>
      <c r="N2246">
        <v>117562.33</v>
      </c>
      <c r="O2246">
        <v>1166441.6000000001</v>
      </c>
      <c r="P2246">
        <f t="shared" si="140"/>
        <v>0.10078715471053158</v>
      </c>
    </row>
    <row r="2247" spans="1:16" x14ac:dyDescent="0.25">
      <c r="A2247" s="5">
        <f t="shared" si="138"/>
        <v>122.0883</v>
      </c>
      <c r="B2247" s="5">
        <f t="shared" si="139"/>
        <v>121.081</v>
      </c>
      <c r="F2247" s="5">
        <v>122.0883</v>
      </c>
      <c r="I2247" s="5" t="str">
        <f>IF(IFERROR(INDEX('[1]Main v5 (no siloxanes)'!$E$2:$E$379,MATCH(A2247,'[1]Main v5 (no siloxanes)'!$E$2:$E$379,0),0),"")="","",1)</f>
        <v/>
      </c>
      <c r="P2247" t="str">
        <f t="shared" si="140"/>
        <v/>
      </c>
    </row>
    <row r="2248" spans="1:16" x14ac:dyDescent="0.25">
      <c r="A2248" s="5">
        <f t="shared" si="138"/>
        <v>122.1065</v>
      </c>
      <c r="B2248" s="5">
        <f t="shared" si="139"/>
        <v>121.0992</v>
      </c>
      <c r="C2248" s="5" t="s">
        <v>1898</v>
      </c>
      <c r="D2248" s="5" t="s">
        <v>1898</v>
      </c>
      <c r="E2248" s="5">
        <v>122.10680000000001</v>
      </c>
      <c r="F2248" s="5">
        <v>122.1061</v>
      </c>
      <c r="I2248" s="5" t="str">
        <f>IF(IFERROR(INDEX('[1]Main v5 (no siloxanes)'!$E$2:$E$379,MATCH(A2248,'[1]Main v5 (no siloxanes)'!$E$2:$E$379,0),0),"")="","",1)</f>
        <v/>
      </c>
      <c r="N2248">
        <v>452423.38</v>
      </c>
      <c r="O2248">
        <v>1166441.6000000001</v>
      </c>
      <c r="P2248">
        <f t="shared" si="140"/>
        <v>0.3878662935203957</v>
      </c>
    </row>
    <row r="2249" spans="1:16" x14ac:dyDescent="0.25">
      <c r="A2249" s="5">
        <f t="shared" si="138"/>
        <v>123.0852</v>
      </c>
      <c r="B2249" s="5">
        <f t="shared" si="139"/>
        <v>122.0779</v>
      </c>
      <c r="D2249" s="5" t="s">
        <v>1898</v>
      </c>
      <c r="G2249" s="5">
        <v>123.0852</v>
      </c>
      <c r="I2249" s="5" t="str">
        <f>IF(IFERROR(INDEX('[1]Main v5 (no siloxanes)'!$E$2:$E$379,MATCH(A2249,'[1]Main v5 (no siloxanes)'!$E$2:$E$379,0),0),"")="","",1)</f>
        <v/>
      </c>
      <c r="P2249" t="str">
        <f t="shared" si="140"/>
        <v/>
      </c>
    </row>
    <row r="2250" spans="1:16" x14ac:dyDescent="0.25">
      <c r="A2250" s="5">
        <f t="shared" si="138"/>
        <v>124.0966</v>
      </c>
      <c r="B2250" s="5">
        <f t="shared" si="139"/>
        <v>123.08929999999999</v>
      </c>
      <c r="F2250" s="5">
        <v>124.0966</v>
      </c>
      <c r="I2250" s="5" t="str">
        <f>IF(IFERROR(INDEX('[1]Main v5 (no siloxanes)'!$E$2:$E$379,MATCH(A2250,'[1]Main v5 (no siloxanes)'!$E$2:$E$379,0),0),"")="","",1)</f>
        <v/>
      </c>
      <c r="P2250" t="str">
        <f t="shared" si="140"/>
        <v/>
      </c>
    </row>
    <row r="2251" spans="1:16" x14ac:dyDescent="0.25">
      <c r="A2251" s="5">
        <f t="shared" si="138"/>
        <v>124.123</v>
      </c>
      <c r="B2251" s="5">
        <f t="shared" si="139"/>
        <v>123.1157</v>
      </c>
      <c r="C2251" s="5" t="s">
        <v>1898</v>
      </c>
      <c r="D2251" s="5" t="s">
        <v>1898</v>
      </c>
      <c r="F2251" s="5">
        <v>124.123</v>
      </c>
      <c r="I2251" s="5" t="str">
        <f>IF(IFERROR(INDEX('[1]Main v5 (no siloxanes)'!$E$2:$E$379,MATCH(A2251,'[1]Main v5 (no siloxanes)'!$E$2:$E$379,0),0),"")="","",1)</f>
        <v/>
      </c>
      <c r="P2251" t="str">
        <f t="shared" si="140"/>
        <v/>
      </c>
    </row>
    <row r="2252" spans="1:16" x14ac:dyDescent="0.25">
      <c r="A2252" s="5">
        <f t="shared" si="138"/>
        <v>125.0788</v>
      </c>
      <c r="B2252" s="5">
        <f t="shared" si="139"/>
        <v>124.0715</v>
      </c>
      <c r="C2252" s="5" t="s">
        <v>1898</v>
      </c>
      <c r="D2252" s="5" t="s">
        <v>1898</v>
      </c>
      <c r="E2252" s="5">
        <v>125.0788</v>
      </c>
      <c r="I2252" s="5" t="str">
        <f>IF(IFERROR(INDEX('[1]Main v5 (no siloxanes)'!$E$2:$E$379,MATCH(A2252,'[1]Main v5 (no siloxanes)'!$E$2:$E$379,0),0),"")="","",1)</f>
        <v/>
      </c>
      <c r="N2252">
        <v>413709.44</v>
      </c>
      <c r="O2252">
        <v>829516.94</v>
      </c>
      <c r="P2252">
        <f t="shared" si="140"/>
        <v>0.49873537242048371</v>
      </c>
    </row>
    <row r="2253" spans="1:16" x14ac:dyDescent="0.25">
      <c r="A2253" s="5">
        <f t="shared" si="138"/>
        <v>126.03</v>
      </c>
      <c r="B2253" s="5">
        <f t="shared" si="139"/>
        <v>125.0227</v>
      </c>
      <c r="C2253" s="5" t="s">
        <v>2454</v>
      </c>
      <c r="D2253" s="5" t="s">
        <v>1898</v>
      </c>
      <c r="E2253" s="5">
        <v>126.03019999999999</v>
      </c>
      <c r="F2253" s="5">
        <v>126.02970000000001</v>
      </c>
      <c r="I2253" s="5" t="str">
        <f>IF(IFERROR(INDEX('[1]Main v5 (no siloxanes)'!$E$2:$E$379,MATCH(A2253,'[1]Main v5 (no siloxanes)'!$E$2:$E$379,0),0),"")="","",1)</f>
        <v/>
      </c>
      <c r="N2253">
        <v>283452.78000000003</v>
      </c>
      <c r="O2253">
        <v>738735.12</v>
      </c>
      <c r="P2253">
        <f t="shared" si="140"/>
        <v>0.38370015493510046</v>
      </c>
    </row>
    <row r="2254" spans="1:16" x14ac:dyDescent="0.25">
      <c r="A2254" s="5">
        <f t="shared" si="138"/>
        <v>126.06950000000001</v>
      </c>
      <c r="B2254" s="5">
        <f t="shared" si="139"/>
        <v>125.0622</v>
      </c>
      <c r="E2254" s="5">
        <v>126.0688</v>
      </c>
      <c r="G2254" s="5">
        <v>126.0702</v>
      </c>
      <c r="I2254" s="5" t="str">
        <f>IF(IFERROR(INDEX('[1]Main v5 (no siloxanes)'!$E$2:$E$379,MATCH(A2254,'[1]Main v5 (no siloxanes)'!$E$2:$E$379,0),0),"")="","",1)</f>
        <v/>
      </c>
      <c r="N2254">
        <v>306726.21999999997</v>
      </c>
      <c r="O2254">
        <v>746139.75</v>
      </c>
      <c r="P2254">
        <f t="shared" si="140"/>
        <v>0.41108414341951355</v>
      </c>
    </row>
    <row r="2255" spans="1:16" x14ac:dyDescent="0.25">
      <c r="A2255" s="5">
        <f t="shared" si="138"/>
        <v>126.10720000000001</v>
      </c>
      <c r="B2255" s="5">
        <f t="shared" si="139"/>
        <v>125.09990000000001</v>
      </c>
      <c r="E2255" s="5">
        <v>126.10720000000001</v>
      </c>
      <c r="I2255" s="5" t="str">
        <f>IF(IFERROR(INDEX('[1]Main v5 (no siloxanes)'!$E$2:$E$379,MATCH(A2255,'[1]Main v5 (no siloxanes)'!$E$2:$E$379,0),0),"")="","",1)</f>
        <v/>
      </c>
      <c r="N2255">
        <v>157092.34</v>
      </c>
      <c r="O2255">
        <v>718715.62</v>
      </c>
      <c r="P2255">
        <f t="shared" si="140"/>
        <v>0.21857371069798093</v>
      </c>
    </row>
    <row r="2256" spans="1:16" x14ac:dyDescent="0.25">
      <c r="A2256" s="5">
        <f t="shared" si="138"/>
        <v>128.0789</v>
      </c>
      <c r="B2256" s="5">
        <f t="shared" si="139"/>
        <v>127.0716</v>
      </c>
      <c r="C2256" s="5" t="s">
        <v>1898</v>
      </c>
      <c r="D2256" s="5" t="s">
        <v>1898</v>
      </c>
      <c r="F2256" s="5">
        <v>128.07939999999999</v>
      </c>
      <c r="G2256" s="5">
        <v>128.07839999999999</v>
      </c>
      <c r="I2256" s="5" t="str">
        <f>IF(IFERROR(INDEX('[1]Main v5 (no siloxanes)'!$E$2:$E$379,MATCH(A2256,'[1]Main v5 (no siloxanes)'!$E$2:$E$379,0),0),"")="","",1)</f>
        <v/>
      </c>
      <c r="P2256" t="str">
        <f t="shared" si="140"/>
        <v/>
      </c>
    </row>
    <row r="2257" spans="1:16" x14ac:dyDescent="0.25">
      <c r="A2257" s="5">
        <f t="shared" si="138"/>
        <v>128.11529999999999</v>
      </c>
      <c r="B2257" s="5">
        <f t="shared" si="139"/>
        <v>127.108</v>
      </c>
      <c r="C2257" s="5" t="s">
        <v>1898</v>
      </c>
      <c r="D2257" s="5" t="s">
        <v>1898</v>
      </c>
      <c r="F2257" s="5">
        <v>128.11529999999999</v>
      </c>
      <c r="I2257" s="5" t="str">
        <f>IF(IFERROR(INDEX('[1]Main v5 (no siloxanes)'!$E$2:$E$379,MATCH(A2257,'[1]Main v5 (no siloxanes)'!$E$2:$E$379,0),0),"")="","",1)</f>
        <v/>
      </c>
      <c r="P2257" t="str">
        <f t="shared" si="140"/>
        <v/>
      </c>
    </row>
    <row r="2258" spans="1:16" x14ac:dyDescent="0.25">
      <c r="A2258" s="5">
        <f t="shared" si="138"/>
        <v>128.14320000000001</v>
      </c>
      <c r="B2258" s="5">
        <f t="shared" si="139"/>
        <v>127.13590000000001</v>
      </c>
      <c r="C2258" s="5" t="s">
        <v>2371</v>
      </c>
      <c r="G2258" s="5">
        <v>128.14320000000001</v>
      </c>
      <c r="I2258" s="5" t="str">
        <f>IF(IFERROR(INDEX('[1]Main v5 (no siloxanes)'!$E$2:$E$379,MATCH(A2258,'[1]Main v5 (no siloxanes)'!$E$2:$E$379,0),0),"")="","",1)</f>
        <v/>
      </c>
      <c r="P2258" t="str">
        <f t="shared" si="140"/>
        <v/>
      </c>
    </row>
    <row r="2259" spans="1:16" x14ac:dyDescent="0.25">
      <c r="A2259" s="5">
        <f t="shared" si="138"/>
        <v>129.04220000000001</v>
      </c>
      <c r="B2259" s="5">
        <f t="shared" si="139"/>
        <v>128.03489999999999</v>
      </c>
      <c r="C2259" s="5" t="s">
        <v>233</v>
      </c>
      <c r="D2259" s="5" t="s">
        <v>1898</v>
      </c>
      <c r="E2259" s="5">
        <v>129.04220000000001</v>
      </c>
      <c r="I2259" s="5" t="str">
        <f>IF(IFERROR(INDEX('[1]Main v5 (no siloxanes)'!$E$2:$E$379,MATCH(A2259,'[1]Main v5 (no siloxanes)'!$E$2:$E$379,0),0),"")="","",1)</f>
        <v/>
      </c>
      <c r="N2259">
        <v>30359.666000000001</v>
      </c>
      <c r="O2259">
        <v>457261.91</v>
      </c>
      <c r="P2259">
        <f t="shared" si="140"/>
        <v>6.6394478385483721E-2</v>
      </c>
    </row>
    <row r="2260" spans="1:16" x14ac:dyDescent="0.25">
      <c r="A2260" s="5">
        <f t="shared" si="138"/>
        <v>130.0215</v>
      </c>
      <c r="B2260" s="5">
        <f t="shared" si="139"/>
        <v>129.01419999999999</v>
      </c>
      <c r="E2260" s="5">
        <v>130.0215</v>
      </c>
      <c r="I2260" s="5" t="str">
        <f>IF(IFERROR(INDEX('[1]Main v5 (no siloxanes)'!$E$2:$E$379,MATCH(A2260,'[1]Main v5 (no siloxanes)'!$E$2:$E$379,0),0),"")="","",1)</f>
        <v/>
      </c>
      <c r="N2260">
        <v>60348.421999999999</v>
      </c>
      <c r="O2260">
        <v>457261.91</v>
      </c>
      <c r="P2260">
        <f t="shared" si="140"/>
        <v>0.13197780239338108</v>
      </c>
    </row>
    <row r="2261" spans="1:16" x14ac:dyDescent="0.25">
      <c r="A2261" s="5">
        <f t="shared" si="138"/>
        <v>130.0376</v>
      </c>
      <c r="B2261" s="5">
        <f t="shared" si="139"/>
        <v>129.03030000000001</v>
      </c>
      <c r="C2261" s="5" t="s">
        <v>1898</v>
      </c>
      <c r="D2261" s="5" t="s">
        <v>1898</v>
      </c>
      <c r="G2261" s="5">
        <v>130.0376</v>
      </c>
      <c r="I2261" s="5" t="str">
        <f>IF(IFERROR(INDEX('[1]Main v5 (no siloxanes)'!$E$2:$E$379,MATCH(A2261,'[1]Main v5 (no siloxanes)'!$E$2:$E$379,0),0),"")="","",1)</f>
        <v/>
      </c>
      <c r="P2261" t="str">
        <f t="shared" si="140"/>
        <v/>
      </c>
    </row>
    <row r="2262" spans="1:16" x14ac:dyDescent="0.25">
      <c r="A2262" s="5">
        <f t="shared" si="138"/>
        <v>131.0599</v>
      </c>
      <c r="B2262" s="5">
        <f t="shared" si="139"/>
        <v>130.05260000000001</v>
      </c>
      <c r="C2262" s="5" t="s">
        <v>245</v>
      </c>
      <c r="D2262" s="5" t="s">
        <v>1898</v>
      </c>
      <c r="E2262" s="5">
        <v>131.0599</v>
      </c>
      <c r="I2262" s="5" t="str">
        <f>IF(IFERROR(INDEX('[1]Main v5 (no siloxanes)'!$E$2:$E$379,MATCH(A2262,'[1]Main v5 (no siloxanes)'!$E$2:$E$379,0),0),"")="","",1)</f>
        <v/>
      </c>
      <c r="N2262">
        <v>409974.47</v>
      </c>
      <c r="O2262">
        <v>476980</v>
      </c>
      <c r="P2262">
        <f t="shared" si="140"/>
        <v>0.85952130068346677</v>
      </c>
    </row>
    <row r="2263" spans="1:16" x14ac:dyDescent="0.25">
      <c r="A2263" s="5">
        <f t="shared" si="138"/>
        <v>132.0641</v>
      </c>
      <c r="B2263" s="5">
        <f t="shared" si="139"/>
        <v>131.05680000000001</v>
      </c>
      <c r="C2263" s="5" t="s">
        <v>2451</v>
      </c>
      <c r="D2263" s="4"/>
      <c r="E2263" s="5">
        <v>132.0641</v>
      </c>
      <c r="I2263" s="5" t="str">
        <f>IF(IFERROR(INDEX('[1]Main v5 (no siloxanes)'!$E$2:$E$379,MATCH(A2263,'[1]Main v5 (no siloxanes)'!$E$2:$E$379,0),0),"")="","",1)</f>
        <v/>
      </c>
      <c r="N2263">
        <v>500208.81</v>
      </c>
      <c r="O2263">
        <v>466178.94</v>
      </c>
      <c r="P2263">
        <f t="shared" si="140"/>
        <v>1.0729974417119743</v>
      </c>
    </row>
    <row r="2264" spans="1:16" x14ac:dyDescent="0.25">
      <c r="A2264" s="5">
        <f t="shared" si="138"/>
        <v>132.09559999999999</v>
      </c>
      <c r="B2264" s="5">
        <f t="shared" si="139"/>
        <v>131.0883</v>
      </c>
      <c r="C2264" s="5" t="s">
        <v>1898</v>
      </c>
      <c r="D2264" s="5" t="s">
        <v>1898</v>
      </c>
      <c r="G2264" s="5">
        <v>132.09559999999999</v>
      </c>
      <c r="I2264" s="5" t="str">
        <f>IF(IFERROR(INDEX('[1]Main v5 (no siloxanes)'!$E$2:$E$379,MATCH(A2264,'[1]Main v5 (no siloxanes)'!$E$2:$E$379,0),0),"")="","",1)</f>
        <v/>
      </c>
      <c r="P2264" t="str">
        <f t="shared" si="140"/>
        <v/>
      </c>
    </row>
    <row r="2265" spans="1:16" x14ac:dyDescent="0.25">
      <c r="A2265" s="5">
        <f t="shared" si="138"/>
        <v>134.0411</v>
      </c>
      <c r="B2265" s="5">
        <f t="shared" si="139"/>
        <v>133.03380000000001</v>
      </c>
      <c r="C2265" s="5" t="s">
        <v>259</v>
      </c>
      <c r="D2265" s="5" t="s">
        <v>2915</v>
      </c>
      <c r="E2265" s="5">
        <v>134.04339999999999</v>
      </c>
      <c r="F2265" s="5">
        <v>134.0427</v>
      </c>
      <c r="G2265" s="5">
        <v>134.03720000000001</v>
      </c>
      <c r="I2265" s="5" t="str">
        <f>IF(IFERROR(INDEX('[1]Main v5 (no siloxanes)'!$E$2:$E$379,MATCH(A2265,'[1]Main v5 (no siloxanes)'!$E$2:$E$379,0),0),"")="","",1)</f>
        <v/>
      </c>
      <c r="N2265">
        <v>51919.086000000003</v>
      </c>
      <c r="O2265">
        <v>511825.41</v>
      </c>
      <c r="P2265">
        <f t="shared" si="140"/>
        <v>0.10143905516531507</v>
      </c>
    </row>
    <row r="2266" spans="1:16" x14ac:dyDescent="0.25">
      <c r="A2266" s="5">
        <f t="shared" si="138"/>
        <v>134.08150000000001</v>
      </c>
      <c r="B2266" s="5">
        <f t="shared" si="139"/>
        <v>133.07419999999999</v>
      </c>
      <c r="C2266" s="5" t="s">
        <v>261</v>
      </c>
      <c r="D2266" s="5" t="s">
        <v>1898</v>
      </c>
      <c r="E2266" s="5">
        <v>134.0812</v>
      </c>
      <c r="F2266" s="5">
        <v>134.08179999999999</v>
      </c>
      <c r="I2266" s="5" t="str">
        <f>IF(IFERROR(INDEX('[1]Main v5 (no siloxanes)'!$E$2:$E$379,MATCH(A2266,'[1]Main v5 (no siloxanes)'!$E$2:$E$379,0),0),"")="","",1)</f>
        <v/>
      </c>
      <c r="N2266">
        <v>316327.53000000003</v>
      </c>
      <c r="O2266">
        <v>500208.81</v>
      </c>
      <c r="P2266">
        <f t="shared" si="140"/>
        <v>0.63239096088691449</v>
      </c>
    </row>
    <row r="2267" spans="1:16" x14ac:dyDescent="0.25">
      <c r="A2267" s="5">
        <f t="shared" si="138"/>
        <v>134.1189</v>
      </c>
      <c r="B2267" s="5">
        <f t="shared" si="139"/>
        <v>133.11160000000001</v>
      </c>
      <c r="C2267" s="5" t="s">
        <v>263</v>
      </c>
      <c r="D2267" s="5" t="s">
        <v>1898</v>
      </c>
      <c r="E2267" s="5">
        <v>134.1189</v>
      </c>
      <c r="I2267" s="5" t="str">
        <f>IF(IFERROR(INDEX('[1]Main v5 (no siloxanes)'!$E$2:$E$379,MATCH(A2267,'[1]Main v5 (no siloxanes)'!$E$2:$E$379,0),0),"")="","",1)</f>
        <v/>
      </c>
      <c r="N2267">
        <v>110551.7</v>
      </c>
      <c r="O2267">
        <v>500208.81</v>
      </c>
      <c r="P2267">
        <f t="shared" si="140"/>
        <v>0.22101110134385676</v>
      </c>
    </row>
    <row r="2268" spans="1:16" x14ac:dyDescent="0.25">
      <c r="A2268" s="5">
        <f t="shared" si="138"/>
        <v>135.04040000000001</v>
      </c>
      <c r="B2268" s="5">
        <f t="shared" si="139"/>
        <v>134.03309999999999</v>
      </c>
      <c r="C2268" s="5" t="s">
        <v>2372</v>
      </c>
      <c r="D2268" s="5" t="s">
        <v>1898</v>
      </c>
      <c r="F2268" s="5">
        <v>135.04060000000001</v>
      </c>
      <c r="G2268" s="5">
        <v>135.0401</v>
      </c>
      <c r="I2268" s="5" t="str">
        <f>IF(IFERROR(INDEX('[1]Main v5 (no siloxanes)'!$E$2:$E$379,MATCH(A2268,'[1]Main v5 (no siloxanes)'!$E$2:$E$379,0),0),"")="","",1)</f>
        <v/>
      </c>
      <c r="P2268" t="str">
        <f t="shared" si="140"/>
        <v/>
      </c>
    </row>
    <row r="2269" spans="1:16" x14ac:dyDescent="0.25">
      <c r="A2269" s="5">
        <f t="shared" si="138"/>
        <v>135.05330000000001</v>
      </c>
      <c r="B2269" s="5">
        <f t="shared" si="139"/>
        <v>134.04599999999999</v>
      </c>
      <c r="C2269" s="5" t="s">
        <v>2002</v>
      </c>
      <c r="D2269" s="5" t="s">
        <v>1898</v>
      </c>
      <c r="F2269" s="5">
        <v>135.05330000000001</v>
      </c>
      <c r="I2269" s="5" t="str">
        <f>IF(IFERROR(INDEX('[1]Main v5 (no siloxanes)'!$E$2:$E$379,MATCH(A2269,'[1]Main v5 (no siloxanes)'!$E$2:$E$379,0),0),"")="","",1)</f>
        <v/>
      </c>
      <c r="P2269" t="str">
        <f t="shared" si="140"/>
        <v/>
      </c>
    </row>
    <row r="2270" spans="1:16" x14ac:dyDescent="0.25">
      <c r="A2270" s="5">
        <f t="shared" si="138"/>
        <v>135.065</v>
      </c>
      <c r="B2270" s="5">
        <f t="shared" si="139"/>
        <v>134.05770000000001</v>
      </c>
      <c r="C2270" s="5" t="s">
        <v>265</v>
      </c>
      <c r="D2270" s="5" t="s">
        <v>2854</v>
      </c>
      <c r="E2270" s="5">
        <v>135.0659</v>
      </c>
      <c r="F2270" s="5">
        <v>135.06399999999999</v>
      </c>
      <c r="I2270" s="5" t="str">
        <f>IF(IFERROR(INDEX('[1]Main v5 (no siloxanes)'!$E$2:$E$379,MATCH(A2270,'[1]Main v5 (no siloxanes)'!$E$2:$E$379,0),0),"")="","",1)</f>
        <v/>
      </c>
      <c r="N2270">
        <v>5495082</v>
      </c>
      <c r="O2270">
        <v>518592.88</v>
      </c>
      <c r="P2270">
        <f t="shared" si="140"/>
        <v>10.596138535492427</v>
      </c>
    </row>
    <row r="2271" spans="1:16" x14ac:dyDescent="0.25">
      <c r="A2271" s="5">
        <f t="shared" si="138"/>
        <v>137.0248</v>
      </c>
      <c r="B2271" s="5">
        <f t="shared" si="139"/>
        <v>136.01750000000001</v>
      </c>
      <c r="C2271" s="5" t="s">
        <v>271</v>
      </c>
      <c r="D2271" s="5" t="s">
        <v>1898</v>
      </c>
      <c r="E2271" s="5">
        <v>137.0258</v>
      </c>
      <c r="F2271" s="5">
        <v>137.02369999999999</v>
      </c>
      <c r="I2271" s="5" t="str">
        <f>IF(IFERROR(INDEX('[1]Main v5 (no siloxanes)'!$E$2:$E$379,MATCH(A2271,'[1]Main v5 (no siloxanes)'!$E$2:$E$379,0),0),"")="","",1)</f>
        <v/>
      </c>
      <c r="N2271">
        <v>195326.5</v>
      </c>
      <c r="O2271">
        <v>630407.81000000006</v>
      </c>
      <c r="P2271">
        <f t="shared" si="140"/>
        <v>0.30984149768068386</v>
      </c>
    </row>
    <row r="2272" spans="1:16" x14ac:dyDescent="0.25">
      <c r="A2272" s="5">
        <f t="shared" si="138"/>
        <v>138.07239999999999</v>
      </c>
      <c r="B2272" s="5">
        <f t="shared" si="139"/>
        <v>137.0651</v>
      </c>
      <c r="C2272" s="5" t="s">
        <v>2455</v>
      </c>
      <c r="F2272" s="5">
        <v>138.07239999999999</v>
      </c>
      <c r="I2272" s="5" t="str">
        <f>IF(IFERROR(INDEX('[1]Main v5 (no siloxanes)'!$E$2:$E$379,MATCH(A2272,'[1]Main v5 (no siloxanes)'!$E$2:$E$379,0),0),"")="","",1)</f>
        <v/>
      </c>
      <c r="P2272" t="str">
        <f t="shared" si="140"/>
        <v/>
      </c>
    </row>
    <row r="2273" spans="1:16" x14ac:dyDescent="0.25">
      <c r="A2273" s="5">
        <f t="shared" si="138"/>
        <v>140.08529999999999</v>
      </c>
      <c r="B2273" s="5">
        <f t="shared" si="139"/>
        <v>139.078</v>
      </c>
      <c r="C2273" s="5" t="s">
        <v>1898</v>
      </c>
      <c r="D2273" s="5" t="s">
        <v>1898</v>
      </c>
      <c r="E2273" s="5">
        <v>140.08529999999999</v>
      </c>
      <c r="I2273" s="5" t="str">
        <f>IF(IFERROR(INDEX('[1]Main v5 (no siloxanes)'!$E$2:$E$379,MATCH(A2273,'[1]Main v5 (no siloxanes)'!$E$2:$E$379,0),0),"")="","",1)</f>
        <v/>
      </c>
      <c r="N2273">
        <v>239151.31</v>
      </c>
      <c r="O2273">
        <v>548531.06000000006</v>
      </c>
      <c r="P2273">
        <f t="shared" si="140"/>
        <v>0.4359849923539425</v>
      </c>
    </row>
    <row r="2274" spans="1:16" x14ac:dyDescent="0.25">
      <c r="A2274" s="5">
        <f t="shared" si="138"/>
        <v>140.11920000000001</v>
      </c>
      <c r="B2274" s="5">
        <f t="shared" si="139"/>
        <v>139.11189999999999</v>
      </c>
      <c r="F2274" s="5">
        <v>140.11920000000001</v>
      </c>
      <c r="I2274" s="5" t="str">
        <f>IF(IFERROR(INDEX('[1]Main v5 (no siloxanes)'!$E$2:$E$379,MATCH(A2274,'[1]Main v5 (no siloxanes)'!$E$2:$E$379,0),0),"")="","",1)</f>
        <v/>
      </c>
      <c r="P2274" t="str">
        <f t="shared" si="140"/>
        <v/>
      </c>
    </row>
    <row r="2275" spans="1:16" x14ac:dyDescent="0.25">
      <c r="A2275" s="5">
        <f t="shared" si="138"/>
        <v>140.1414</v>
      </c>
      <c r="B2275" s="5">
        <f t="shared" si="139"/>
        <v>139.13409999999999</v>
      </c>
      <c r="C2275" s="5" t="s">
        <v>2010</v>
      </c>
      <c r="D2275" s="5" t="s">
        <v>1898</v>
      </c>
      <c r="G2275" s="5">
        <v>140.1414</v>
      </c>
      <c r="I2275" s="5" t="str">
        <f>IF(IFERROR(INDEX('[1]Main v5 (no siloxanes)'!$E$2:$E$379,MATCH(A2275,'[1]Main v5 (no siloxanes)'!$E$2:$E$379,0),0),"")="","",1)</f>
        <v/>
      </c>
      <c r="P2275" t="str">
        <f t="shared" si="140"/>
        <v/>
      </c>
    </row>
    <row r="2276" spans="1:16" x14ac:dyDescent="0.25">
      <c r="A2276" s="5">
        <f t="shared" si="138"/>
        <v>141.1121</v>
      </c>
      <c r="B2276" s="5">
        <f t="shared" si="139"/>
        <v>140.10480000000001</v>
      </c>
      <c r="E2276" s="5">
        <v>141.1121</v>
      </c>
      <c r="I2276" s="5" t="str">
        <f>IF(IFERROR(INDEX('[1]Main v5 (no siloxanes)'!$E$2:$E$379,MATCH(A2276,'[1]Main v5 (no siloxanes)'!$E$2:$E$379,0),0),"")="","",1)</f>
        <v/>
      </c>
      <c r="N2276">
        <v>467837.69</v>
      </c>
      <c r="O2276">
        <v>548531.06000000006</v>
      </c>
      <c r="P2276">
        <f t="shared" si="140"/>
        <v>0.85289188546588401</v>
      </c>
    </row>
    <row r="2277" spans="1:16" x14ac:dyDescent="0.25">
      <c r="A2277" s="5">
        <f t="shared" si="138"/>
        <v>142.017</v>
      </c>
      <c r="B2277" s="5">
        <f t="shared" si="139"/>
        <v>141.00970000000001</v>
      </c>
      <c r="C2277" s="5" t="s">
        <v>294</v>
      </c>
      <c r="D2277" s="5" t="s">
        <v>1898</v>
      </c>
      <c r="E2277" s="5">
        <v>142.0154</v>
      </c>
      <c r="F2277" s="5">
        <v>142.01859999999999</v>
      </c>
      <c r="I2277" s="5" t="str">
        <f>IF(IFERROR(INDEX('[1]Main v5 (no siloxanes)'!$E$2:$E$379,MATCH(A2277,'[1]Main v5 (no siloxanes)'!$E$2:$E$379,0),0),"")="","",1)</f>
        <v/>
      </c>
      <c r="N2277">
        <v>36329.269999999997</v>
      </c>
      <c r="O2277">
        <v>548531.06000000006</v>
      </c>
      <c r="P2277">
        <f t="shared" si="140"/>
        <v>6.623010554771501E-2</v>
      </c>
    </row>
    <row r="2278" spans="1:16" x14ac:dyDescent="0.25">
      <c r="A2278" s="5">
        <f t="shared" si="138"/>
        <v>142.02629999999999</v>
      </c>
      <c r="B2278" s="5">
        <f t="shared" si="139"/>
        <v>141.01900000000001</v>
      </c>
      <c r="C2278" s="5" t="s">
        <v>295</v>
      </c>
      <c r="E2278" s="5">
        <v>142.02629999999999</v>
      </c>
      <c r="I2278" s="5" t="str">
        <f>IF(IFERROR(INDEX('[1]Main v5 (no siloxanes)'!$E$2:$E$379,MATCH(A2278,'[1]Main v5 (no siloxanes)'!$E$2:$E$379,0),0),"")="","",1)</f>
        <v/>
      </c>
      <c r="N2278">
        <v>69798.804999999993</v>
      </c>
      <c r="O2278">
        <v>591264.18999999994</v>
      </c>
      <c r="P2278">
        <f t="shared" si="140"/>
        <v>0.11805011394314274</v>
      </c>
    </row>
    <row r="2279" spans="1:16" x14ac:dyDescent="0.25">
      <c r="A2279" s="5">
        <f t="shared" si="138"/>
        <v>142.0548</v>
      </c>
      <c r="B2279" s="5">
        <f t="shared" si="139"/>
        <v>141.04750000000001</v>
      </c>
      <c r="C2279" s="5" t="s">
        <v>1898</v>
      </c>
      <c r="D2279" s="5" t="s">
        <v>1898</v>
      </c>
      <c r="E2279" s="5">
        <v>142.0548</v>
      </c>
      <c r="I2279" s="5" t="str">
        <f>IF(IFERROR(INDEX('[1]Main v5 (no siloxanes)'!$E$2:$E$379,MATCH(A2279,'[1]Main v5 (no siloxanes)'!$E$2:$E$379,0),0),"")="","",1)</f>
        <v/>
      </c>
      <c r="N2279">
        <v>378196.34</v>
      </c>
      <c r="O2279">
        <v>548531.06000000006</v>
      </c>
      <c r="P2279">
        <f t="shared" si="140"/>
        <v>0.68947114863468262</v>
      </c>
    </row>
    <row r="2280" spans="1:16" x14ac:dyDescent="0.25">
      <c r="A2280" s="5">
        <f t="shared" si="138"/>
        <v>142.13200000000001</v>
      </c>
      <c r="B2280" s="5">
        <f t="shared" si="139"/>
        <v>141.12469999999999</v>
      </c>
      <c r="C2280" s="5" t="s">
        <v>1898</v>
      </c>
      <c r="D2280" s="5" t="s">
        <v>1898</v>
      </c>
      <c r="F2280" s="5">
        <v>142.12909999999999</v>
      </c>
      <c r="G2280" s="5">
        <v>142.13489999999999</v>
      </c>
      <c r="I2280" s="5" t="str">
        <f>IF(IFERROR(INDEX('[1]Main v5 (no siloxanes)'!$E$2:$E$379,MATCH(A2280,'[1]Main v5 (no siloxanes)'!$E$2:$E$379,0),0),"")="","",1)</f>
        <v/>
      </c>
      <c r="P2280" t="str">
        <f t="shared" si="140"/>
        <v/>
      </c>
    </row>
    <row r="2281" spans="1:16" x14ac:dyDescent="0.25">
      <c r="A2281" s="5">
        <f t="shared" si="138"/>
        <v>142.16069999999999</v>
      </c>
      <c r="B2281" s="5">
        <f t="shared" si="139"/>
        <v>141.1534</v>
      </c>
      <c r="C2281" s="5" t="s">
        <v>2449</v>
      </c>
      <c r="G2281" s="5">
        <v>142.16069999999999</v>
      </c>
      <c r="I2281" s="5" t="str">
        <f>IF(IFERROR(INDEX('[1]Main v5 (no siloxanes)'!$E$2:$E$379,MATCH(A2281,'[1]Main v5 (no siloxanes)'!$E$2:$E$379,0),0),"")="","",1)</f>
        <v/>
      </c>
      <c r="P2281" t="str">
        <f t="shared" si="140"/>
        <v/>
      </c>
    </row>
    <row r="2282" spans="1:16" x14ac:dyDescent="0.25">
      <c r="A2282" s="5">
        <f t="shared" si="138"/>
        <v>143.0575</v>
      </c>
      <c r="B2282" s="5">
        <f t="shared" si="139"/>
        <v>142.05019999999999</v>
      </c>
      <c r="C2282" s="5" t="s">
        <v>299</v>
      </c>
      <c r="D2282" s="5" t="s">
        <v>1898</v>
      </c>
      <c r="E2282" s="5">
        <v>143.0575</v>
      </c>
      <c r="I2282" s="5" t="str">
        <f>IF(IFERROR(INDEX('[1]Main v5 (no siloxanes)'!$E$2:$E$379,MATCH(A2282,'[1]Main v5 (no siloxanes)'!$E$2:$E$379,0),0),"")="","",1)</f>
        <v/>
      </c>
      <c r="N2282">
        <v>211979.58</v>
      </c>
      <c r="O2282">
        <v>548531.06000000006</v>
      </c>
      <c r="P2282">
        <f t="shared" si="140"/>
        <v>0.38644954763363804</v>
      </c>
    </row>
    <row r="2283" spans="1:16" x14ac:dyDescent="0.25">
      <c r="A2283" s="5">
        <f t="shared" si="138"/>
        <v>144.042</v>
      </c>
      <c r="B2283" s="5">
        <f t="shared" si="139"/>
        <v>143.03469999999999</v>
      </c>
      <c r="C2283" s="5" t="s">
        <v>305</v>
      </c>
      <c r="D2283" s="5" t="s">
        <v>1898</v>
      </c>
      <c r="E2283" s="5">
        <v>144.0429</v>
      </c>
      <c r="F2283" s="5">
        <v>144.04320000000001</v>
      </c>
      <c r="G2283" s="5">
        <v>144.03980000000001</v>
      </c>
      <c r="I2283" s="5" t="str">
        <f>IF(IFERROR(INDEX('[1]Main v5 (no siloxanes)'!$E$2:$E$379,MATCH(A2283,'[1]Main v5 (no siloxanes)'!$E$2:$E$379,0),0),"")="","",1)</f>
        <v/>
      </c>
      <c r="N2283">
        <v>591264.18999999994</v>
      </c>
      <c r="O2283">
        <v>591264.18999999994</v>
      </c>
      <c r="P2283">
        <f t="shared" si="140"/>
        <v>1</v>
      </c>
    </row>
    <row r="2284" spans="1:16" x14ac:dyDescent="0.25">
      <c r="A2284" s="5">
        <f t="shared" si="138"/>
        <v>144.1036</v>
      </c>
      <c r="B2284" s="5">
        <f t="shared" si="139"/>
        <v>143.09630000000001</v>
      </c>
      <c r="C2284" s="5" t="s">
        <v>308</v>
      </c>
      <c r="D2284" s="5" t="s">
        <v>1898</v>
      </c>
      <c r="E2284" s="5">
        <v>144.1026</v>
      </c>
      <c r="G2284" s="5">
        <v>144.1046</v>
      </c>
      <c r="I2284" s="5" t="str">
        <f>IF(IFERROR(INDEX('[1]Main v5 (no siloxanes)'!$E$2:$E$379,MATCH(A2284,'[1]Main v5 (no siloxanes)'!$E$2:$E$379,0),0),"")="","",1)</f>
        <v/>
      </c>
      <c r="N2284">
        <v>314755.65999999997</v>
      </c>
      <c r="O2284">
        <v>618455.31000000006</v>
      </c>
      <c r="P2284">
        <f t="shared" si="140"/>
        <v>0.50893840656004707</v>
      </c>
    </row>
    <row r="2285" spans="1:16" x14ac:dyDescent="0.25">
      <c r="A2285" s="5">
        <f t="shared" si="138"/>
        <v>144.11000000000001</v>
      </c>
      <c r="B2285" s="5">
        <f t="shared" si="139"/>
        <v>143.1027</v>
      </c>
      <c r="F2285" s="5">
        <v>144.11000000000001</v>
      </c>
      <c r="I2285" s="5" t="str">
        <f>IF(IFERROR(INDEX('[1]Main v5 (no siloxanes)'!$E$2:$E$379,MATCH(A2285,'[1]Main v5 (no siloxanes)'!$E$2:$E$379,0),0),"")="","",1)</f>
        <v/>
      </c>
      <c r="P2285" t="str">
        <f t="shared" si="140"/>
        <v/>
      </c>
    </row>
    <row r="2286" spans="1:16" x14ac:dyDescent="0.25">
      <c r="A2286" s="5">
        <f t="shared" si="138"/>
        <v>145.0095</v>
      </c>
      <c r="B2286" s="5">
        <f t="shared" si="139"/>
        <v>144.00219999999999</v>
      </c>
      <c r="C2286" s="5" t="s">
        <v>310</v>
      </c>
      <c r="D2286" s="5" t="s">
        <v>1898</v>
      </c>
      <c r="F2286" s="5">
        <v>145.0095</v>
      </c>
      <c r="I2286" s="5" t="str">
        <f>IF(IFERROR(INDEX('[1]Main v5 (no siloxanes)'!$E$2:$E$379,MATCH(A2286,'[1]Main v5 (no siloxanes)'!$E$2:$E$379,0),0),"")="","",1)</f>
        <v/>
      </c>
      <c r="P2286" t="str">
        <f t="shared" si="140"/>
        <v/>
      </c>
    </row>
    <row r="2287" spans="1:16" x14ac:dyDescent="0.25">
      <c r="A2287" s="5">
        <f t="shared" si="138"/>
        <v>145.01769999999999</v>
      </c>
      <c r="B2287" s="5">
        <f t="shared" si="139"/>
        <v>144.0104</v>
      </c>
      <c r="C2287" s="5" t="s">
        <v>310</v>
      </c>
      <c r="D2287" s="5" t="s">
        <v>1898</v>
      </c>
      <c r="F2287" s="5">
        <v>145.01769999999999</v>
      </c>
      <c r="I2287" s="5" t="str">
        <f>IF(IFERROR(INDEX('[1]Main v5 (no siloxanes)'!$E$2:$E$379,MATCH(A2287,'[1]Main v5 (no siloxanes)'!$E$2:$E$379,0),0),"")="","",1)</f>
        <v/>
      </c>
      <c r="P2287" t="str">
        <f t="shared" si="140"/>
        <v/>
      </c>
    </row>
    <row r="2288" spans="1:16" x14ac:dyDescent="0.25">
      <c r="A2288" s="5">
        <f t="shared" si="138"/>
        <v>145.07060000000001</v>
      </c>
      <c r="B2288" s="5">
        <f t="shared" si="139"/>
        <v>144.0633</v>
      </c>
      <c r="F2288" s="5">
        <v>145.07060000000001</v>
      </c>
      <c r="I2288" s="5" t="str">
        <f>IF(IFERROR(INDEX('[1]Main v5 (no siloxanes)'!$E$2:$E$379,MATCH(A2288,'[1]Main v5 (no siloxanes)'!$E$2:$E$379,0),0),"")="","",1)</f>
        <v/>
      </c>
      <c r="P2288" t="str">
        <f t="shared" si="140"/>
        <v/>
      </c>
    </row>
    <row r="2289" spans="1:16" x14ac:dyDescent="0.25">
      <c r="A2289" s="5">
        <f t="shared" si="138"/>
        <v>146.01669999999999</v>
      </c>
      <c r="B2289" s="5">
        <f t="shared" si="139"/>
        <v>145.0094</v>
      </c>
      <c r="C2289" s="5" t="s">
        <v>1898</v>
      </c>
      <c r="D2289" s="5" t="s">
        <v>1898</v>
      </c>
      <c r="F2289" s="5">
        <v>146.01669999999999</v>
      </c>
      <c r="I2289" s="5" t="str">
        <f>IF(IFERROR(INDEX('[1]Main v5 (no siloxanes)'!$E$2:$E$379,MATCH(A2289,'[1]Main v5 (no siloxanes)'!$E$2:$E$379,0),0),"")="","",1)</f>
        <v/>
      </c>
      <c r="P2289" t="str">
        <f t="shared" si="140"/>
        <v/>
      </c>
    </row>
    <row r="2290" spans="1:16" x14ac:dyDescent="0.25">
      <c r="A2290" s="5">
        <f t="shared" si="138"/>
        <v>146.0795</v>
      </c>
      <c r="B2290" s="5">
        <f t="shared" si="139"/>
        <v>145.07220000000001</v>
      </c>
      <c r="C2290" s="5" t="s">
        <v>316</v>
      </c>
      <c r="D2290" s="5" t="s">
        <v>1898</v>
      </c>
      <c r="E2290" s="5">
        <v>146.07929999999999</v>
      </c>
      <c r="F2290" s="5">
        <v>146.0797</v>
      </c>
      <c r="I2290" s="5" t="str">
        <f>IF(IFERROR(INDEX('[1]Main v5 (no siloxanes)'!$E$2:$E$379,MATCH(A2290,'[1]Main v5 (no siloxanes)'!$E$2:$E$379,0),0),"")="","",1)</f>
        <v/>
      </c>
      <c r="N2290">
        <v>618455.31000000006</v>
      </c>
      <c r="O2290">
        <v>548531.06000000006</v>
      </c>
      <c r="P2290">
        <f t="shared" si="140"/>
        <v>1.127475461462474</v>
      </c>
    </row>
    <row r="2291" spans="1:16" x14ac:dyDescent="0.25">
      <c r="A2291" s="5">
        <f t="shared" si="138"/>
        <v>146.1046</v>
      </c>
      <c r="B2291" s="5">
        <f t="shared" si="139"/>
        <v>145.09729999999999</v>
      </c>
      <c r="C2291" s="5" t="s">
        <v>1898</v>
      </c>
      <c r="D2291" s="5" t="s">
        <v>1898</v>
      </c>
      <c r="F2291" s="5">
        <v>146.1046</v>
      </c>
      <c r="I2291" s="5" t="str">
        <f>IF(IFERROR(INDEX('[1]Main v5 (no siloxanes)'!$E$2:$E$379,MATCH(A2291,'[1]Main v5 (no siloxanes)'!$E$2:$E$379,0),0),"")="","",1)</f>
        <v/>
      </c>
      <c r="P2291" t="str">
        <f t="shared" si="140"/>
        <v/>
      </c>
    </row>
    <row r="2292" spans="1:16" x14ac:dyDescent="0.25">
      <c r="A2292" s="5">
        <f t="shared" si="138"/>
        <v>146.12559999999999</v>
      </c>
      <c r="B2292" s="5">
        <f t="shared" si="139"/>
        <v>145.1183</v>
      </c>
      <c r="C2292" s="5" t="s">
        <v>1898</v>
      </c>
      <c r="D2292" s="5" t="s">
        <v>1898</v>
      </c>
      <c r="F2292" s="5">
        <v>146.12559999999999</v>
      </c>
      <c r="I2292" s="5" t="str">
        <f>IF(IFERROR(INDEX('[1]Main v5 (no siloxanes)'!$E$2:$E$379,MATCH(A2292,'[1]Main v5 (no siloxanes)'!$E$2:$E$379,0),0),"")="","",1)</f>
        <v/>
      </c>
      <c r="P2292" t="str">
        <f t="shared" si="140"/>
        <v/>
      </c>
    </row>
    <row r="2293" spans="1:16" x14ac:dyDescent="0.25">
      <c r="A2293" s="5">
        <f t="shared" si="138"/>
        <v>147.03120000000001</v>
      </c>
      <c r="B2293" s="5">
        <f t="shared" si="139"/>
        <v>146.0239</v>
      </c>
      <c r="C2293" s="5" t="s">
        <v>318</v>
      </c>
      <c r="F2293" s="5">
        <v>147.03120000000001</v>
      </c>
      <c r="I2293" s="5" t="str">
        <f>IF(IFERROR(INDEX('[1]Main v5 (no siloxanes)'!$E$2:$E$379,MATCH(A2293,'[1]Main v5 (no siloxanes)'!$E$2:$E$379,0),0),"")="","",1)</f>
        <v/>
      </c>
      <c r="P2293" t="str">
        <f t="shared" si="140"/>
        <v/>
      </c>
    </row>
    <row r="2294" spans="1:16" x14ac:dyDescent="0.25">
      <c r="A2294" s="5">
        <f t="shared" si="138"/>
        <v>147.0641</v>
      </c>
      <c r="B2294" s="5">
        <f t="shared" si="139"/>
        <v>146.05680000000001</v>
      </c>
      <c r="C2294" s="5" t="s">
        <v>320</v>
      </c>
      <c r="D2294" s="5" t="s">
        <v>1898</v>
      </c>
      <c r="E2294" s="5">
        <v>147.0667</v>
      </c>
      <c r="F2294" s="5">
        <v>147.06540000000001</v>
      </c>
      <c r="G2294" s="5">
        <v>147.06010000000001</v>
      </c>
      <c r="I2294" s="5" t="str">
        <f>IF(IFERROR(INDEX('[1]Main v5 (no siloxanes)'!$E$2:$E$379,MATCH(A2294,'[1]Main v5 (no siloxanes)'!$E$2:$E$379,0),0),"")="","",1)</f>
        <v/>
      </c>
      <c r="N2294">
        <v>1424615.6</v>
      </c>
      <c r="O2294">
        <v>618455.31000000006</v>
      </c>
      <c r="P2294">
        <f t="shared" si="140"/>
        <v>2.3035061336929905</v>
      </c>
    </row>
    <row r="2295" spans="1:16" x14ac:dyDescent="0.25">
      <c r="A2295" s="5">
        <f t="shared" si="138"/>
        <v>147.1104</v>
      </c>
      <c r="B2295" s="5">
        <f t="shared" si="139"/>
        <v>146.10310000000001</v>
      </c>
      <c r="C2295" s="5" t="s">
        <v>2504</v>
      </c>
      <c r="D2295" s="5" t="s">
        <v>1898</v>
      </c>
      <c r="F2295" s="5">
        <v>147.1104</v>
      </c>
      <c r="I2295" s="5" t="str">
        <f>IF(IFERROR(INDEX('[1]Main v5 (no siloxanes)'!$E$2:$E$379,MATCH(A2295,'[1]Main v5 (no siloxanes)'!$E$2:$E$379,0),0),"")="","",1)</f>
        <v/>
      </c>
      <c r="P2295" t="str">
        <f t="shared" si="140"/>
        <v/>
      </c>
    </row>
    <row r="2296" spans="1:16" x14ac:dyDescent="0.25">
      <c r="A2296" s="5">
        <f t="shared" si="138"/>
        <v>147.12209999999999</v>
      </c>
      <c r="B2296" s="5">
        <f t="shared" si="139"/>
        <v>146.1148</v>
      </c>
      <c r="D2296" s="5" t="s">
        <v>1898</v>
      </c>
      <c r="F2296" s="5">
        <v>147.12209999999999</v>
      </c>
      <c r="I2296" s="5" t="str">
        <f>IF(IFERROR(INDEX('[1]Main v5 (no siloxanes)'!$E$2:$E$379,MATCH(A2296,'[1]Main v5 (no siloxanes)'!$E$2:$E$379,0),0),"")="","",1)</f>
        <v/>
      </c>
      <c r="P2296" t="str">
        <f t="shared" si="140"/>
        <v/>
      </c>
    </row>
    <row r="2297" spans="1:16" x14ac:dyDescent="0.25">
      <c r="A2297" s="5">
        <f t="shared" si="138"/>
        <v>148.05520000000001</v>
      </c>
      <c r="B2297" s="5">
        <f t="shared" si="139"/>
        <v>147.0479</v>
      </c>
      <c r="E2297" s="5">
        <v>148.0532</v>
      </c>
      <c r="F2297" s="5">
        <v>148.05709999999999</v>
      </c>
      <c r="I2297" s="5" t="str">
        <f>IF(IFERROR(INDEX('[1]Main v5 (no siloxanes)'!$E$2:$E$379,MATCH(A2297,'[1]Main v5 (no siloxanes)'!$E$2:$E$379,0),0),"")="","",1)</f>
        <v/>
      </c>
      <c r="N2297">
        <v>145530.98000000001</v>
      </c>
      <c r="O2297">
        <v>618455.31000000006</v>
      </c>
      <c r="P2297">
        <f t="shared" si="140"/>
        <v>0.23531365588889519</v>
      </c>
    </row>
    <row r="2298" spans="1:16" x14ac:dyDescent="0.25">
      <c r="A2298" s="5">
        <f t="shared" si="138"/>
        <v>148.1002</v>
      </c>
      <c r="B2298" s="5">
        <f t="shared" si="139"/>
        <v>147.09289999999999</v>
      </c>
      <c r="C2298" s="5" t="s">
        <v>325</v>
      </c>
      <c r="F2298" s="5">
        <v>148.1002</v>
      </c>
      <c r="I2298" s="5" t="str">
        <f>IF(IFERROR(INDEX('[1]Main v5 (no siloxanes)'!$E$2:$E$379,MATCH(A2298,'[1]Main v5 (no siloxanes)'!$E$2:$E$379,0),0),"")="","",1)</f>
        <v/>
      </c>
      <c r="P2298" t="str">
        <f t="shared" si="140"/>
        <v/>
      </c>
    </row>
    <row r="2299" spans="1:16" x14ac:dyDescent="0.25">
      <c r="A2299" s="5">
        <f t="shared" si="138"/>
        <v>148.12370000000001</v>
      </c>
      <c r="B2299" s="5">
        <f t="shared" si="139"/>
        <v>147.1164</v>
      </c>
      <c r="C2299" s="5" t="s">
        <v>1898</v>
      </c>
      <c r="D2299" s="5" t="s">
        <v>1898</v>
      </c>
      <c r="F2299" s="5">
        <v>148.12370000000001</v>
      </c>
      <c r="I2299" s="5" t="str">
        <f>IF(IFERROR(INDEX('[1]Main v5 (no siloxanes)'!$E$2:$E$379,MATCH(A2299,'[1]Main v5 (no siloxanes)'!$E$2:$E$379,0),0),"")="","",1)</f>
        <v/>
      </c>
      <c r="P2299" t="str">
        <f t="shared" si="140"/>
        <v/>
      </c>
    </row>
    <row r="2300" spans="1:16" x14ac:dyDescent="0.25">
      <c r="A2300" s="5">
        <f t="shared" si="138"/>
        <v>148.1362</v>
      </c>
      <c r="B2300" s="5">
        <f t="shared" si="139"/>
        <v>147.12889999999999</v>
      </c>
      <c r="C2300" s="5" t="s">
        <v>327</v>
      </c>
      <c r="D2300" s="5" t="s">
        <v>1898</v>
      </c>
      <c r="F2300" s="5">
        <v>148.1362</v>
      </c>
      <c r="I2300" s="5" t="str">
        <f>IF(IFERROR(INDEX('[1]Main v5 (no siloxanes)'!$E$2:$E$379,MATCH(A2300,'[1]Main v5 (no siloxanes)'!$E$2:$E$379,0),0),"")="","",1)</f>
        <v/>
      </c>
      <c r="P2300" t="str">
        <f t="shared" si="140"/>
        <v/>
      </c>
    </row>
    <row r="2301" spans="1:16" x14ac:dyDescent="0.25">
      <c r="A2301" s="5">
        <f t="shared" si="138"/>
        <v>149.02289999999999</v>
      </c>
      <c r="B2301" s="5">
        <f t="shared" si="139"/>
        <v>148.01560000000001</v>
      </c>
      <c r="C2301" s="5" t="s">
        <v>328</v>
      </c>
      <c r="D2301" s="5" t="s">
        <v>2737</v>
      </c>
      <c r="E2301" s="5">
        <v>149.02529999999999</v>
      </c>
      <c r="G2301" s="5">
        <v>149.0205</v>
      </c>
      <c r="I2301" s="5">
        <f>IF(IFERROR(INDEX('[1]Main v5 (no siloxanes)'!$E$2:$E$379,MATCH(A2301,'[1]Main v5 (no siloxanes)'!$E$2:$E$379,0),0),"")="","",1)</f>
        <v>1</v>
      </c>
      <c r="N2301">
        <v>97381.054999999993</v>
      </c>
      <c r="O2301">
        <v>591264.18999999994</v>
      </c>
      <c r="P2301">
        <f t="shared" si="140"/>
        <v>0.16469973430997065</v>
      </c>
    </row>
    <row r="2302" spans="1:16" x14ac:dyDescent="0.25">
      <c r="A2302" s="5">
        <f t="shared" si="138"/>
        <v>149.11699999999999</v>
      </c>
      <c r="B2302" s="5">
        <f t="shared" si="139"/>
        <v>148.1097</v>
      </c>
      <c r="C2302" s="5" t="s">
        <v>334</v>
      </c>
      <c r="D2302" s="5" t="s">
        <v>1898</v>
      </c>
      <c r="F2302" s="5">
        <v>149.11699999999999</v>
      </c>
      <c r="I2302" s="5" t="str">
        <f>IF(IFERROR(INDEX('[1]Main v5 (no siloxanes)'!$E$2:$E$379,MATCH(A2302,'[1]Main v5 (no siloxanes)'!$E$2:$E$379,0),0),"")="","",1)</f>
        <v/>
      </c>
      <c r="P2302" t="str">
        <f t="shared" si="140"/>
        <v/>
      </c>
    </row>
    <row r="2303" spans="1:16" x14ac:dyDescent="0.25">
      <c r="A2303" s="5">
        <f t="shared" si="138"/>
        <v>150.02189999999999</v>
      </c>
      <c r="B2303" s="5">
        <f t="shared" si="139"/>
        <v>149.0146</v>
      </c>
      <c r="F2303" s="5">
        <v>150.02070000000001</v>
      </c>
      <c r="G2303" s="5">
        <v>150.023</v>
      </c>
      <c r="I2303" s="5" t="str">
        <f>IF(IFERROR(INDEX('[1]Main v5 (no siloxanes)'!$E$2:$E$379,MATCH(A2303,'[1]Main v5 (no siloxanes)'!$E$2:$E$379,0),0),"")="","",1)</f>
        <v/>
      </c>
      <c r="P2303" t="str">
        <f t="shared" si="140"/>
        <v/>
      </c>
    </row>
    <row r="2304" spans="1:16" x14ac:dyDescent="0.25">
      <c r="A2304" s="5">
        <f t="shared" si="138"/>
        <v>150.0985</v>
      </c>
      <c r="B2304" s="5">
        <f t="shared" si="139"/>
        <v>149.09119999999999</v>
      </c>
      <c r="C2304" s="5" t="s">
        <v>1898</v>
      </c>
      <c r="D2304" s="5" t="s">
        <v>1898</v>
      </c>
      <c r="G2304" s="5">
        <v>150.0985</v>
      </c>
      <c r="I2304" s="5" t="str">
        <f>IF(IFERROR(INDEX('[1]Main v5 (no siloxanes)'!$E$2:$E$379,MATCH(A2304,'[1]Main v5 (no siloxanes)'!$E$2:$E$379,0),0),"")="","",1)</f>
        <v/>
      </c>
      <c r="P2304" t="str">
        <f t="shared" si="140"/>
        <v/>
      </c>
    </row>
    <row r="2305" spans="1:16" x14ac:dyDescent="0.25">
      <c r="A2305" s="5">
        <f t="shared" si="138"/>
        <v>150.1061</v>
      </c>
      <c r="B2305" s="5">
        <f t="shared" si="139"/>
        <v>149.09880000000001</v>
      </c>
      <c r="C2305" s="5" t="s">
        <v>1898</v>
      </c>
      <c r="D2305" s="5" t="s">
        <v>1898</v>
      </c>
      <c r="E2305" s="5">
        <v>150.10669999999999</v>
      </c>
      <c r="F2305" s="5">
        <v>150.1054</v>
      </c>
      <c r="I2305" s="5" t="str">
        <f>IF(IFERROR(INDEX('[1]Main v5 (no siloxanes)'!$E$2:$E$379,MATCH(A2305,'[1]Main v5 (no siloxanes)'!$E$2:$E$379,0),0),"")="","",1)</f>
        <v/>
      </c>
      <c r="N2305">
        <v>275082.34000000003</v>
      </c>
      <c r="O2305">
        <v>506923.25</v>
      </c>
      <c r="P2305">
        <f t="shared" si="140"/>
        <v>0.54265086480053937</v>
      </c>
    </row>
    <row r="2306" spans="1:16" x14ac:dyDescent="0.25">
      <c r="A2306" s="5">
        <f t="shared" ref="A2306:A2369" si="141">VALUE(FIXED(AVERAGE(E2306:H2306),4))</f>
        <v>150.1198</v>
      </c>
      <c r="B2306" s="5">
        <f t="shared" ref="B2306:B2369" si="142">VALUE(FIXED(A2306-1.007276,4))</f>
        <v>149.11250000000001</v>
      </c>
      <c r="C2306" s="5" t="s">
        <v>1898</v>
      </c>
      <c r="D2306" s="5" t="s">
        <v>1898</v>
      </c>
      <c r="F2306" s="5">
        <v>150.1198</v>
      </c>
      <c r="I2306" s="5" t="str">
        <f>IF(IFERROR(INDEX('[1]Main v5 (no siloxanes)'!$E$2:$E$379,MATCH(A2306,'[1]Main v5 (no siloxanes)'!$E$2:$E$379,0),0),"")="","",1)</f>
        <v/>
      </c>
      <c r="P2306" t="str">
        <f t="shared" ref="P2306:P2369" si="143">IFERROR(N2306/O2306,"")</f>
        <v/>
      </c>
    </row>
    <row r="2307" spans="1:16" x14ac:dyDescent="0.25">
      <c r="A2307" s="5">
        <f t="shared" si="141"/>
        <v>150.136</v>
      </c>
      <c r="B2307" s="5">
        <f t="shared" si="142"/>
        <v>149.12870000000001</v>
      </c>
      <c r="C2307" s="5" t="s">
        <v>1898</v>
      </c>
      <c r="E2307" s="5">
        <v>150.13480000000001</v>
      </c>
      <c r="F2307" s="5">
        <v>150.1371</v>
      </c>
      <c r="I2307" s="5" t="str">
        <f>IF(IFERROR(INDEX('[1]Main v5 (no siloxanes)'!$E$2:$E$379,MATCH(A2307,'[1]Main v5 (no siloxanes)'!$E$2:$E$379,0),0),"")="","",1)</f>
        <v/>
      </c>
      <c r="N2307">
        <v>388464.66</v>
      </c>
      <c r="O2307">
        <v>460294.62</v>
      </c>
      <c r="P2307">
        <f t="shared" si="143"/>
        <v>0.84394786104604047</v>
      </c>
    </row>
    <row r="2308" spans="1:16" x14ac:dyDescent="0.25">
      <c r="A2308" s="5">
        <f t="shared" si="141"/>
        <v>151.04050000000001</v>
      </c>
      <c r="B2308" s="5">
        <f t="shared" si="142"/>
        <v>150.03319999999999</v>
      </c>
      <c r="C2308" s="5" t="s">
        <v>338</v>
      </c>
      <c r="D2308" s="5" t="s">
        <v>1898</v>
      </c>
      <c r="E2308" s="5">
        <v>151.04</v>
      </c>
      <c r="G2308" s="5">
        <v>151.04089999999999</v>
      </c>
      <c r="I2308" s="5" t="str">
        <f>IF(IFERROR(INDEX('[1]Main v5 (no siloxanes)'!$E$2:$E$379,MATCH(A2308,'[1]Main v5 (no siloxanes)'!$E$2:$E$379,0),0),"")="","",1)</f>
        <v/>
      </c>
      <c r="N2308">
        <v>410076.28</v>
      </c>
      <c r="O2308">
        <v>460294.62</v>
      </c>
      <c r="P2308">
        <f t="shared" si="143"/>
        <v>0.89089957210449267</v>
      </c>
    </row>
    <row r="2309" spans="1:16" x14ac:dyDescent="0.25">
      <c r="A2309" s="5">
        <f t="shared" si="141"/>
        <v>151.05410000000001</v>
      </c>
      <c r="B2309" s="5">
        <f t="shared" si="142"/>
        <v>150.04679999999999</v>
      </c>
      <c r="C2309" s="5" t="s">
        <v>339</v>
      </c>
      <c r="D2309" s="5" t="s">
        <v>1898</v>
      </c>
      <c r="E2309" s="5">
        <v>151.05410000000001</v>
      </c>
      <c r="I2309" s="5" t="str">
        <f>IF(IFERROR(INDEX('[1]Main v5 (no siloxanes)'!$E$2:$E$379,MATCH(A2309,'[1]Main v5 (no siloxanes)'!$E$2:$E$379,0),0),"")="","",1)</f>
        <v/>
      </c>
      <c r="N2309">
        <v>248624.91</v>
      </c>
      <c r="O2309">
        <v>453000.09</v>
      </c>
      <c r="P2309">
        <f t="shared" si="143"/>
        <v>0.54884075188594328</v>
      </c>
    </row>
    <row r="2310" spans="1:16" x14ac:dyDescent="0.25">
      <c r="A2310" s="5">
        <f t="shared" si="141"/>
        <v>152.03559999999999</v>
      </c>
      <c r="B2310" s="5">
        <f t="shared" si="142"/>
        <v>151.0283</v>
      </c>
      <c r="C2310" s="5" t="s">
        <v>2020</v>
      </c>
      <c r="F2310" s="5">
        <v>152.03559999999999</v>
      </c>
      <c r="I2310" s="5" t="str">
        <f>IF(IFERROR(INDEX('[1]Main v5 (no siloxanes)'!$E$2:$E$379,MATCH(A2310,'[1]Main v5 (no siloxanes)'!$E$2:$E$379,0),0),"")="","",1)</f>
        <v/>
      </c>
      <c r="P2310" t="str">
        <f t="shared" si="143"/>
        <v/>
      </c>
    </row>
    <row r="2311" spans="1:16" x14ac:dyDescent="0.25">
      <c r="A2311" s="5">
        <f t="shared" si="141"/>
        <v>152.04339999999999</v>
      </c>
      <c r="B2311" s="5">
        <f t="shared" si="142"/>
        <v>151.0361</v>
      </c>
      <c r="D2311" s="5" t="s">
        <v>1898</v>
      </c>
      <c r="E2311" s="5">
        <v>152.04050000000001</v>
      </c>
      <c r="G2311" s="5">
        <v>152.0462</v>
      </c>
      <c r="I2311" s="5" t="str">
        <f>IF(IFERROR(INDEX('[1]Main v5 (no siloxanes)'!$E$2:$E$379,MATCH(A2311,'[1]Main v5 (no siloxanes)'!$E$2:$E$379,0),0),"")="","",1)</f>
        <v/>
      </c>
      <c r="N2311">
        <v>80122.960999999996</v>
      </c>
      <c r="O2311">
        <v>414658.25</v>
      </c>
      <c r="P2311">
        <f t="shared" si="143"/>
        <v>0.19322649675968101</v>
      </c>
    </row>
    <row r="2312" spans="1:16" x14ac:dyDescent="0.25">
      <c r="A2312" s="5">
        <f t="shared" si="141"/>
        <v>152.0745</v>
      </c>
      <c r="B2312" s="5">
        <f t="shared" si="142"/>
        <v>151.06720000000001</v>
      </c>
      <c r="C2312" s="5" t="s">
        <v>2021</v>
      </c>
      <c r="D2312" s="5" t="s">
        <v>1898</v>
      </c>
      <c r="E2312" s="5">
        <v>152.0753</v>
      </c>
      <c r="G2312" s="5">
        <v>152.0736</v>
      </c>
      <c r="I2312" s="5" t="str">
        <f>IF(IFERROR(INDEX('[1]Main v5 (no siloxanes)'!$E$2:$E$379,MATCH(A2312,'[1]Main v5 (no siloxanes)'!$E$2:$E$379,0),0),"")="","",1)</f>
        <v/>
      </c>
      <c r="N2312">
        <v>756022.38</v>
      </c>
      <c r="O2312">
        <v>410076.28</v>
      </c>
      <c r="P2312">
        <f t="shared" si="143"/>
        <v>1.8436140222497139</v>
      </c>
    </row>
    <row r="2313" spans="1:16" x14ac:dyDescent="0.25">
      <c r="A2313" s="5">
        <f t="shared" si="141"/>
        <v>153.17750000000001</v>
      </c>
      <c r="B2313" s="5">
        <f t="shared" si="142"/>
        <v>152.17019999999999</v>
      </c>
      <c r="C2313" s="5" t="s">
        <v>1898</v>
      </c>
      <c r="D2313" s="5" t="s">
        <v>1898</v>
      </c>
      <c r="F2313" s="5">
        <v>153.17750000000001</v>
      </c>
      <c r="I2313" s="5" t="str">
        <f>IF(IFERROR(INDEX('[1]Main v5 (no siloxanes)'!$E$2:$E$379,MATCH(A2313,'[1]Main v5 (no siloxanes)'!$E$2:$E$379,0),0),"")="","",1)</f>
        <v/>
      </c>
      <c r="P2313" t="str">
        <f t="shared" si="143"/>
        <v/>
      </c>
    </row>
    <row r="2314" spans="1:16" x14ac:dyDescent="0.25">
      <c r="A2314" s="5">
        <f t="shared" si="141"/>
        <v>154.0351</v>
      </c>
      <c r="B2314" s="5">
        <f t="shared" si="142"/>
        <v>153.02780000000001</v>
      </c>
      <c r="C2314" s="5" t="s">
        <v>353</v>
      </c>
      <c r="D2314" s="5" t="s">
        <v>1898</v>
      </c>
      <c r="G2314" s="5">
        <v>154.0351</v>
      </c>
      <c r="I2314" s="5" t="str">
        <f>IF(IFERROR(INDEX('[1]Main v5 (no siloxanes)'!$E$2:$E$379,MATCH(A2314,'[1]Main v5 (no siloxanes)'!$E$2:$E$379,0),0),"")="","",1)</f>
        <v/>
      </c>
      <c r="P2314" t="str">
        <f t="shared" si="143"/>
        <v/>
      </c>
    </row>
    <row r="2315" spans="1:16" x14ac:dyDescent="0.25">
      <c r="A2315" s="5">
        <f t="shared" si="141"/>
        <v>154.0575</v>
      </c>
      <c r="B2315" s="5">
        <f t="shared" si="142"/>
        <v>153.05019999999999</v>
      </c>
      <c r="F2315" s="5">
        <v>154.0575</v>
      </c>
      <c r="I2315" s="5" t="str">
        <f>IF(IFERROR(INDEX('[1]Main v5 (no siloxanes)'!$E$2:$E$379,MATCH(A2315,'[1]Main v5 (no siloxanes)'!$E$2:$E$379,0),0),"")="","",1)</f>
        <v/>
      </c>
      <c r="P2315" t="str">
        <f t="shared" si="143"/>
        <v/>
      </c>
    </row>
    <row r="2316" spans="1:16" x14ac:dyDescent="0.25">
      <c r="A2316" s="5">
        <f t="shared" si="141"/>
        <v>154.0959</v>
      </c>
      <c r="B2316" s="5">
        <f t="shared" si="142"/>
        <v>153.08860000000001</v>
      </c>
      <c r="E2316" s="5">
        <v>154.09970000000001</v>
      </c>
      <c r="F2316" s="5">
        <v>154.09209999999999</v>
      </c>
      <c r="I2316" s="5" t="str">
        <f>IF(IFERROR(INDEX('[1]Main v5 (no siloxanes)'!$E$2:$E$379,MATCH(A2316,'[1]Main v5 (no siloxanes)'!$E$2:$E$379,0),0),"")="","",1)</f>
        <v/>
      </c>
      <c r="N2316">
        <v>166042.39000000001</v>
      </c>
      <c r="O2316">
        <v>386290.78</v>
      </c>
      <c r="P2316">
        <f t="shared" si="143"/>
        <v>0.42983782838409967</v>
      </c>
    </row>
    <row r="2317" spans="1:16" x14ac:dyDescent="0.25">
      <c r="A2317" s="5">
        <f t="shared" si="141"/>
        <v>154.13630000000001</v>
      </c>
      <c r="B2317" s="5">
        <f t="shared" si="142"/>
        <v>153.12899999999999</v>
      </c>
      <c r="C2317" s="5" t="s">
        <v>1898</v>
      </c>
      <c r="D2317" s="5" t="s">
        <v>1898</v>
      </c>
      <c r="E2317" s="5">
        <v>154.13740000000001</v>
      </c>
      <c r="F2317" s="5">
        <v>154.13509999999999</v>
      </c>
      <c r="I2317" s="5" t="str">
        <f>IF(IFERROR(INDEX('[1]Main v5 (no siloxanes)'!$E$2:$E$379,MATCH(A2317,'[1]Main v5 (no siloxanes)'!$E$2:$E$379,0),0),"")="","",1)</f>
        <v/>
      </c>
      <c r="N2317">
        <v>79355.601999999999</v>
      </c>
      <c r="O2317">
        <v>386290.78</v>
      </c>
      <c r="P2317">
        <f t="shared" si="143"/>
        <v>0.20542970764148188</v>
      </c>
    </row>
    <row r="2318" spans="1:16" x14ac:dyDescent="0.25">
      <c r="A2318" s="5">
        <f t="shared" si="141"/>
        <v>154.18109999999999</v>
      </c>
      <c r="B2318" s="5">
        <f t="shared" si="142"/>
        <v>153.1738</v>
      </c>
      <c r="C2318" s="5" t="s">
        <v>1898</v>
      </c>
      <c r="D2318" s="5" t="s">
        <v>1898</v>
      </c>
      <c r="F2318" s="5">
        <v>154.18109999999999</v>
      </c>
      <c r="I2318" s="5" t="str">
        <f>IF(IFERROR(INDEX('[1]Main v5 (no siloxanes)'!$E$2:$E$379,MATCH(A2318,'[1]Main v5 (no siloxanes)'!$E$2:$E$379,0),0),"")="","",1)</f>
        <v/>
      </c>
      <c r="P2318" t="str">
        <f t="shared" si="143"/>
        <v/>
      </c>
    </row>
    <row r="2319" spans="1:16" x14ac:dyDescent="0.25">
      <c r="A2319" s="5">
        <f t="shared" si="141"/>
        <v>155.03489999999999</v>
      </c>
      <c r="B2319" s="5">
        <f t="shared" si="142"/>
        <v>154.02760000000001</v>
      </c>
      <c r="C2319" s="5" t="s">
        <v>357</v>
      </c>
      <c r="D2319" s="5" t="s">
        <v>1898</v>
      </c>
      <c r="E2319" s="5">
        <v>155.03489999999999</v>
      </c>
      <c r="I2319" s="5" t="str">
        <f>IF(IFERROR(INDEX('[1]Main v5 (no siloxanes)'!$E$2:$E$379,MATCH(A2319,'[1]Main v5 (no siloxanes)'!$E$2:$E$379,0),0),"")="","",1)</f>
        <v/>
      </c>
      <c r="N2319">
        <v>220072.98</v>
      </c>
      <c r="O2319">
        <v>386290.78</v>
      </c>
      <c r="P2319">
        <f t="shared" si="143"/>
        <v>0.5697080836358559</v>
      </c>
    </row>
    <row r="2320" spans="1:16" x14ac:dyDescent="0.25">
      <c r="A2320" s="5">
        <f t="shared" si="141"/>
        <v>155.0583</v>
      </c>
      <c r="B2320" s="5">
        <f t="shared" si="142"/>
        <v>154.05099999999999</v>
      </c>
      <c r="C2320" s="5" t="s">
        <v>358</v>
      </c>
      <c r="D2320" s="5" t="s">
        <v>1898</v>
      </c>
      <c r="E2320" s="5">
        <v>155.0583</v>
      </c>
      <c r="I2320" s="5" t="str">
        <f>IF(IFERROR(INDEX('[1]Main v5 (no siloxanes)'!$E$2:$E$379,MATCH(A2320,'[1]Main v5 (no siloxanes)'!$E$2:$E$379,0),0),"")="","",1)</f>
        <v/>
      </c>
      <c r="N2320">
        <v>143117.25</v>
      </c>
      <c r="O2320">
        <v>323252.40999999997</v>
      </c>
      <c r="P2320">
        <f t="shared" si="143"/>
        <v>0.44274147871008918</v>
      </c>
    </row>
    <row r="2321" spans="1:16" x14ac:dyDescent="0.25">
      <c r="A2321" s="5">
        <f t="shared" si="141"/>
        <v>155.07849999999999</v>
      </c>
      <c r="B2321" s="5">
        <f t="shared" si="142"/>
        <v>154.0712</v>
      </c>
      <c r="C2321" s="5" t="s">
        <v>2506</v>
      </c>
      <c r="F2321" s="5">
        <v>155.07849999999999</v>
      </c>
      <c r="I2321" s="5" t="str">
        <f>IF(IFERROR(INDEX('[1]Main v5 (no siloxanes)'!$E$2:$E$379,MATCH(A2321,'[1]Main v5 (no siloxanes)'!$E$2:$E$379,0),0),"")="","",1)</f>
        <v/>
      </c>
      <c r="P2321" t="str">
        <f t="shared" si="143"/>
        <v/>
      </c>
    </row>
    <row r="2322" spans="1:16" x14ac:dyDescent="0.25">
      <c r="A2322" s="5">
        <f t="shared" si="141"/>
        <v>155.1225</v>
      </c>
      <c r="B2322" s="5">
        <f t="shared" si="142"/>
        <v>154.11519999999999</v>
      </c>
      <c r="E2322" s="5">
        <v>155.1225</v>
      </c>
      <c r="I2322" s="5" t="str">
        <f>IF(IFERROR(INDEX('[1]Main v5 (no siloxanes)'!$E$2:$E$379,MATCH(A2322,'[1]Main v5 (no siloxanes)'!$E$2:$E$379,0),0),"")="","",1)</f>
        <v/>
      </c>
      <c r="N2322">
        <v>193992.58</v>
      </c>
      <c r="O2322">
        <v>315061.5</v>
      </c>
      <c r="P2322">
        <f t="shared" si="143"/>
        <v>0.61572924651218885</v>
      </c>
    </row>
    <row r="2323" spans="1:16" x14ac:dyDescent="0.25">
      <c r="A2323" s="5">
        <f t="shared" si="141"/>
        <v>155.15610000000001</v>
      </c>
      <c r="B2323" s="5">
        <f t="shared" si="142"/>
        <v>154.14879999999999</v>
      </c>
      <c r="C2323" s="5" t="s">
        <v>363</v>
      </c>
      <c r="D2323" s="5" t="s">
        <v>1898</v>
      </c>
      <c r="G2323" s="5">
        <v>155.15610000000001</v>
      </c>
      <c r="I2323" s="5" t="str">
        <f>IF(IFERROR(INDEX('[1]Main v5 (no siloxanes)'!$E$2:$E$379,MATCH(A2323,'[1]Main v5 (no siloxanes)'!$E$2:$E$379,0),0),"")="","",1)</f>
        <v/>
      </c>
      <c r="P2323" t="str">
        <f t="shared" si="143"/>
        <v/>
      </c>
    </row>
    <row r="2324" spans="1:16" x14ac:dyDescent="0.25">
      <c r="A2324" s="5">
        <f t="shared" si="141"/>
        <v>156.03630000000001</v>
      </c>
      <c r="B2324" s="5">
        <f t="shared" si="142"/>
        <v>155.029</v>
      </c>
      <c r="C2324" s="5" t="s">
        <v>1898</v>
      </c>
      <c r="D2324" s="5" t="s">
        <v>1898</v>
      </c>
      <c r="E2324" s="5">
        <v>156.03630000000001</v>
      </c>
      <c r="I2324" s="5" t="str">
        <f>IF(IFERROR(INDEX('[1]Main v5 (no siloxanes)'!$E$2:$E$379,MATCH(A2324,'[1]Main v5 (no siloxanes)'!$E$2:$E$379,0),0),"")="","",1)</f>
        <v/>
      </c>
      <c r="N2324">
        <v>61698.413999999997</v>
      </c>
      <c r="O2324">
        <v>323252.40999999997</v>
      </c>
      <c r="P2324">
        <f t="shared" si="143"/>
        <v>0.19086760714328471</v>
      </c>
    </row>
    <row r="2325" spans="1:16" x14ac:dyDescent="0.25">
      <c r="A2325" s="5">
        <f t="shared" si="141"/>
        <v>156.17519999999999</v>
      </c>
      <c r="B2325" s="5">
        <f t="shared" si="142"/>
        <v>155.1679</v>
      </c>
      <c r="C2325" s="5" t="s">
        <v>2373</v>
      </c>
      <c r="G2325" s="5">
        <v>156.17519999999999</v>
      </c>
      <c r="I2325" s="5" t="str">
        <f>IF(IFERROR(INDEX('[1]Main v5 (no siloxanes)'!$E$2:$E$379,MATCH(A2325,'[1]Main v5 (no siloxanes)'!$E$2:$E$379,0),0),"")="","",1)</f>
        <v/>
      </c>
      <c r="P2325" t="str">
        <f t="shared" si="143"/>
        <v/>
      </c>
    </row>
    <row r="2326" spans="1:16" x14ac:dyDescent="0.25">
      <c r="A2326" s="5">
        <f t="shared" si="141"/>
        <v>156.19659999999999</v>
      </c>
      <c r="B2326" s="5">
        <f t="shared" si="142"/>
        <v>155.1893</v>
      </c>
      <c r="C2326" s="5" t="s">
        <v>1898</v>
      </c>
      <c r="D2326" s="5" t="s">
        <v>1898</v>
      </c>
      <c r="F2326" s="5">
        <v>156.19659999999999</v>
      </c>
      <c r="I2326" s="5" t="str">
        <f>IF(IFERROR(INDEX('[1]Main v5 (no siloxanes)'!$E$2:$E$379,MATCH(A2326,'[1]Main v5 (no siloxanes)'!$E$2:$E$379,0),0),"")="","",1)</f>
        <v/>
      </c>
      <c r="P2326" t="str">
        <f t="shared" si="143"/>
        <v/>
      </c>
    </row>
    <row r="2327" spans="1:16" x14ac:dyDescent="0.25">
      <c r="A2327" s="5">
        <f t="shared" si="141"/>
        <v>157.01490000000001</v>
      </c>
      <c r="B2327" s="5">
        <f t="shared" si="142"/>
        <v>156.0076</v>
      </c>
      <c r="C2327" s="5" t="s">
        <v>368</v>
      </c>
      <c r="D2327" s="5" t="s">
        <v>1898</v>
      </c>
      <c r="E2327" s="5">
        <v>157.0153</v>
      </c>
      <c r="F2327" s="5">
        <v>157.0145</v>
      </c>
      <c r="I2327" s="5" t="str">
        <f>IF(IFERROR(INDEX('[1]Main v5 (no siloxanes)'!$E$2:$E$379,MATCH(A2327,'[1]Main v5 (no siloxanes)'!$E$2:$E$379,0),0),"")="","",1)</f>
        <v/>
      </c>
      <c r="N2327">
        <v>120993.38</v>
      </c>
      <c r="O2327">
        <v>295811.69</v>
      </c>
      <c r="P2327">
        <f t="shared" si="143"/>
        <v>0.40902163129523383</v>
      </c>
    </row>
    <row r="2328" spans="1:16" x14ac:dyDescent="0.25">
      <c r="A2328" s="5">
        <f t="shared" si="141"/>
        <v>157.04820000000001</v>
      </c>
      <c r="B2328" s="5">
        <f t="shared" si="142"/>
        <v>156.04089999999999</v>
      </c>
      <c r="C2328" s="5" t="s">
        <v>2026</v>
      </c>
      <c r="D2328" s="5" t="s">
        <v>1898</v>
      </c>
      <c r="E2328" s="5">
        <v>157.0505</v>
      </c>
      <c r="F2328" s="5">
        <v>157.04849999999999</v>
      </c>
      <c r="G2328" s="5">
        <v>157.04560000000001</v>
      </c>
      <c r="I2328" s="5" t="str">
        <f>IF(IFERROR(INDEX('[1]Main v5 (no siloxanes)'!$E$2:$E$379,MATCH(A2328,'[1]Main v5 (no siloxanes)'!$E$2:$E$379,0),0),"")="","",1)</f>
        <v/>
      </c>
      <c r="N2328">
        <v>604771.31000000006</v>
      </c>
      <c r="O2328">
        <v>295811.69</v>
      </c>
      <c r="P2328">
        <f t="shared" si="143"/>
        <v>2.0444469588068004</v>
      </c>
    </row>
    <row r="2329" spans="1:16" x14ac:dyDescent="0.25">
      <c r="A2329" s="5">
        <f t="shared" si="141"/>
        <v>157.05789999999999</v>
      </c>
      <c r="B2329" s="5">
        <f t="shared" si="142"/>
        <v>156.0506</v>
      </c>
      <c r="G2329" s="5">
        <v>157.05789999999999</v>
      </c>
      <c r="I2329" s="5" t="str">
        <f>IF(IFERROR(INDEX('[1]Main v5 (no siloxanes)'!$E$2:$E$379,MATCH(A2329,'[1]Main v5 (no siloxanes)'!$E$2:$E$379,0),0),"")="","",1)</f>
        <v/>
      </c>
      <c r="P2329" t="str">
        <f t="shared" si="143"/>
        <v/>
      </c>
    </row>
    <row r="2330" spans="1:16" x14ac:dyDescent="0.25">
      <c r="A2330" s="5">
        <f t="shared" si="141"/>
        <v>157.07550000000001</v>
      </c>
      <c r="B2330" s="5">
        <f t="shared" si="142"/>
        <v>156.06819999999999</v>
      </c>
      <c r="C2330" s="5" t="s">
        <v>2028</v>
      </c>
      <c r="D2330" s="5" t="s">
        <v>2832</v>
      </c>
      <c r="E2330" s="5">
        <v>157.07689999999999</v>
      </c>
      <c r="F2330" s="5">
        <v>157.07679999999999</v>
      </c>
      <c r="G2330" s="5">
        <v>157.0727</v>
      </c>
      <c r="I2330" s="5">
        <f>IF(IFERROR(INDEX('[1]Main v5 (no siloxanes)'!$E$2:$E$379,MATCH(A2330,'[1]Main v5 (no siloxanes)'!$E$2:$E$379,0),0),"")="","",1)</f>
        <v>1</v>
      </c>
      <c r="N2330">
        <v>5315747</v>
      </c>
      <c r="O2330">
        <v>295811.69</v>
      </c>
      <c r="P2330">
        <f t="shared" si="143"/>
        <v>17.970036951548465</v>
      </c>
    </row>
    <row r="2331" spans="1:16" x14ac:dyDescent="0.25">
      <c r="A2331" s="5">
        <f t="shared" si="141"/>
        <v>157.09059999999999</v>
      </c>
      <c r="B2331" s="5">
        <f t="shared" si="142"/>
        <v>156.08330000000001</v>
      </c>
      <c r="E2331" s="5">
        <v>157.08959999999999</v>
      </c>
      <c r="F2331" s="5">
        <v>157.0916</v>
      </c>
      <c r="I2331" s="5" t="str">
        <f>IF(IFERROR(INDEX('[1]Main v5 (no siloxanes)'!$E$2:$E$379,MATCH(A2331,'[1]Main v5 (no siloxanes)'!$E$2:$E$379,0),0),"")="","",1)</f>
        <v/>
      </c>
      <c r="N2331">
        <v>863591.38</v>
      </c>
      <c r="O2331">
        <v>315061.5</v>
      </c>
      <c r="P2331">
        <f t="shared" si="143"/>
        <v>2.7410247840500981</v>
      </c>
    </row>
    <row r="2332" spans="1:16" x14ac:dyDescent="0.25">
      <c r="A2332" s="5">
        <f t="shared" si="141"/>
        <v>158.01730000000001</v>
      </c>
      <c r="B2332" s="5">
        <f t="shared" si="142"/>
        <v>157.01</v>
      </c>
      <c r="C2332" s="5" t="s">
        <v>1898</v>
      </c>
      <c r="D2332" s="5" t="s">
        <v>1898</v>
      </c>
      <c r="F2332" s="5">
        <v>158.01730000000001</v>
      </c>
      <c r="I2332" s="5" t="str">
        <f>IF(IFERROR(INDEX('[1]Main v5 (no siloxanes)'!$E$2:$E$379,MATCH(A2332,'[1]Main v5 (no siloxanes)'!$E$2:$E$379,0),0),"")="","",1)</f>
        <v/>
      </c>
      <c r="P2332" t="str">
        <f t="shared" si="143"/>
        <v/>
      </c>
    </row>
    <row r="2333" spans="1:16" x14ac:dyDescent="0.25">
      <c r="A2333" s="5">
        <f t="shared" si="141"/>
        <v>158.04599999999999</v>
      </c>
      <c r="B2333" s="5">
        <f t="shared" si="142"/>
        <v>157.03870000000001</v>
      </c>
      <c r="C2333" s="5" t="s">
        <v>374</v>
      </c>
      <c r="D2333" s="5" t="s">
        <v>1898</v>
      </c>
      <c r="E2333" s="5">
        <v>158.04730000000001</v>
      </c>
      <c r="F2333" s="5">
        <v>158.04759999999999</v>
      </c>
      <c r="G2333" s="5">
        <v>158.04300000000001</v>
      </c>
      <c r="I2333" s="5" t="str">
        <f>IF(IFERROR(INDEX('[1]Main v5 (no siloxanes)'!$E$2:$E$379,MATCH(A2333,'[1]Main v5 (no siloxanes)'!$E$2:$E$379,0),0),"")="","",1)</f>
        <v/>
      </c>
      <c r="N2333">
        <v>101186.3</v>
      </c>
      <c r="O2333">
        <v>367251.72</v>
      </c>
      <c r="P2333">
        <f t="shared" si="143"/>
        <v>0.27552301184593503</v>
      </c>
    </row>
    <row r="2334" spans="1:16" x14ac:dyDescent="0.25">
      <c r="A2334" s="5">
        <f t="shared" si="141"/>
        <v>158.11080000000001</v>
      </c>
      <c r="B2334" s="5">
        <f t="shared" si="142"/>
        <v>157.1035</v>
      </c>
      <c r="E2334" s="5">
        <v>158.1123</v>
      </c>
      <c r="G2334" s="5">
        <v>158.10929999999999</v>
      </c>
      <c r="I2334" s="5" t="str">
        <f>IF(IFERROR(INDEX('[1]Main v5 (no siloxanes)'!$E$2:$E$379,MATCH(A2334,'[1]Main v5 (no siloxanes)'!$E$2:$E$379,0),0),"")="","",1)</f>
        <v/>
      </c>
      <c r="N2334">
        <v>239357.59</v>
      </c>
      <c r="O2334">
        <v>411232.75</v>
      </c>
      <c r="P2334">
        <f t="shared" si="143"/>
        <v>0.58204894916564887</v>
      </c>
    </row>
    <row r="2335" spans="1:16" x14ac:dyDescent="0.25">
      <c r="A2335" s="5">
        <f t="shared" si="141"/>
        <v>158.12430000000001</v>
      </c>
      <c r="B2335" s="5">
        <f t="shared" si="142"/>
        <v>157.11699999999999</v>
      </c>
      <c r="C2335" s="5" t="s">
        <v>1898</v>
      </c>
      <c r="D2335" s="5" t="s">
        <v>1898</v>
      </c>
      <c r="E2335" s="5">
        <v>158.12530000000001</v>
      </c>
      <c r="F2335" s="5">
        <v>158.12479999999999</v>
      </c>
      <c r="G2335" s="5">
        <v>158.12270000000001</v>
      </c>
      <c r="I2335" s="5" t="str">
        <f>IF(IFERROR(INDEX('[1]Main v5 (no siloxanes)'!$E$2:$E$379,MATCH(A2335,'[1]Main v5 (no siloxanes)'!$E$2:$E$379,0),0),"")="","",1)</f>
        <v/>
      </c>
      <c r="N2335">
        <v>38822.292999999998</v>
      </c>
      <c r="O2335">
        <v>450003.56</v>
      </c>
      <c r="P2335">
        <f t="shared" si="143"/>
        <v>8.627107972212486E-2</v>
      </c>
    </row>
    <row r="2336" spans="1:16" x14ac:dyDescent="0.25">
      <c r="A2336" s="5">
        <f t="shared" si="141"/>
        <v>159.077</v>
      </c>
      <c r="B2336" s="5">
        <f t="shared" si="142"/>
        <v>158.06970000000001</v>
      </c>
      <c r="C2336" s="5" t="s">
        <v>2507</v>
      </c>
      <c r="D2336" s="5" t="s">
        <v>1898</v>
      </c>
      <c r="G2336" s="5">
        <v>159.077</v>
      </c>
      <c r="I2336" s="5" t="str">
        <f>IF(IFERROR(INDEX('[1]Main v5 (no siloxanes)'!$E$2:$E$379,MATCH(A2336,'[1]Main v5 (no siloxanes)'!$E$2:$E$379,0),0),"")="","",1)</f>
        <v/>
      </c>
      <c r="P2336" t="str">
        <f t="shared" si="143"/>
        <v/>
      </c>
    </row>
    <row r="2337" spans="1:16" x14ac:dyDescent="0.25">
      <c r="A2337" s="5">
        <f t="shared" si="141"/>
        <v>159.1052</v>
      </c>
      <c r="B2337" s="5">
        <f t="shared" si="142"/>
        <v>158.09790000000001</v>
      </c>
      <c r="C2337" s="5" t="s">
        <v>382</v>
      </c>
      <c r="E2337" s="5">
        <v>159.10919999999999</v>
      </c>
      <c r="F2337" s="5">
        <v>159.1011</v>
      </c>
      <c r="I2337" s="5" t="str">
        <f>IF(IFERROR(INDEX('[1]Main v5 (no siloxanes)'!$E$2:$E$379,MATCH(A2337,'[1]Main v5 (no siloxanes)'!$E$2:$E$379,0),0),"")="","",1)</f>
        <v/>
      </c>
      <c r="N2337">
        <v>955529.5</v>
      </c>
      <c r="O2337">
        <v>450724.88</v>
      </c>
      <c r="P2337">
        <f t="shared" si="143"/>
        <v>2.1199839245616969</v>
      </c>
    </row>
    <row r="2338" spans="1:16" x14ac:dyDescent="0.25">
      <c r="A2338" s="5">
        <f t="shared" si="141"/>
        <v>159.12739999999999</v>
      </c>
      <c r="B2338" s="5">
        <f t="shared" si="142"/>
        <v>158.12010000000001</v>
      </c>
      <c r="C2338" s="5" t="s">
        <v>1898</v>
      </c>
      <c r="D2338" s="5" t="s">
        <v>1898</v>
      </c>
      <c r="G2338" s="5">
        <v>159.12739999999999</v>
      </c>
      <c r="I2338" s="5" t="str">
        <f>IF(IFERROR(INDEX('[1]Main v5 (no siloxanes)'!$E$2:$E$379,MATCH(A2338,'[1]Main v5 (no siloxanes)'!$E$2:$E$379,0),0),"")="","",1)</f>
        <v/>
      </c>
      <c r="P2338" t="str">
        <f t="shared" si="143"/>
        <v/>
      </c>
    </row>
    <row r="2339" spans="1:16" x14ac:dyDescent="0.25">
      <c r="A2339" s="5">
        <f t="shared" si="141"/>
        <v>160.02680000000001</v>
      </c>
      <c r="B2339" s="5">
        <f t="shared" si="142"/>
        <v>159.01949999999999</v>
      </c>
      <c r="C2339" s="5" t="s">
        <v>384</v>
      </c>
      <c r="D2339" s="5" t="s">
        <v>1898</v>
      </c>
      <c r="E2339" s="5">
        <v>160.02680000000001</v>
      </c>
      <c r="G2339" s="5">
        <v>160.02670000000001</v>
      </c>
      <c r="I2339" s="5" t="str">
        <f>IF(IFERROR(INDEX('[1]Main v5 (no siloxanes)'!$E$2:$E$379,MATCH(A2339,'[1]Main v5 (no siloxanes)'!$E$2:$E$379,0),0),"")="","",1)</f>
        <v/>
      </c>
      <c r="N2339">
        <v>38592.671999999999</v>
      </c>
      <c r="O2339">
        <v>453128.25</v>
      </c>
      <c r="P2339">
        <f t="shared" si="143"/>
        <v>8.5169423888270035E-2</v>
      </c>
    </row>
    <row r="2340" spans="1:16" x14ac:dyDescent="0.25">
      <c r="A2340" s="5">
        <f t="shared" si="141"/>
        <v>160.04599999999999</v>
      </c>
      <c r="B2340" s="5">
        <f t="shared" si="142"/>
        <v>159.03870000000001</v>
      </c>
      <c r="C2340" s="5" t="s">
        <v>1898</v>
      </c>
      <c r="D2340" s="5" t="s">
        <v>1898</v>
      </c>
      <c r="E2340" s="5">
        <v>160.04599999999999</v>
      </c>
      <c r="I2340" s="5" t="str">
        <f>IF(IFERROR(INDEX('[1]Main v5 (no siloxanes)'!$E$2:$E$379,MATCH(A2340,'[1]Main v5 (no siloxanes)'!$E$2:$E$379,0),0),"")="","",1)</f>
        <v/>
      </c>
      <c r="N2340">
        <v>32244.271000000001</v>
      </c>
      <c r="O2340">
        <v>516879.72</v>
      </c>
      <c r="P2340">
        <f t="shared" si="143"/>
        <v>6.2382542305974016E-2</v>
      </c>
    </row>
    <row r="2341" spans="1:16" x14ac:dyDescent="0.25">
      <c r="A2341" s="5">
        <f t="shared" si="141"/>
        <v>160.06950000000001</v>
      </c>
      <c r="B2341" s="5">
        <f t="shared" si="142"/>
        <v>159.06219999999999</v>
      </c>
      <c r="C2341" s="5" t="s">
        <v>1898</v>
      </c>
      <c r="D2341" s="5" t="s">
        <v>1898</v>
      </c>
      <c r="F2341" s="5">
        <v>160.0693</v>
      </c>
      <c r="G2341" s="5">
        <v>160.06960000000001</v>
      </c>
      <c r="I2341" s="5" t="str">
        <f>IF(IFERROR(INDEX('[1]Main v5 (no siloxanes)'!$E$2:$E$379,MATCH(A2341,'[1]Main v5 (no siloxanes)'!$E$2:$E$379,0),0),"")="","",1)</f>
        <v/>
      </c>
      <c r="P2341" t="str">
        <f t="shared" si="143"/>
        <v/>
      </c>
    </row>
    <row r="2342" spans="1:16" x14ac:dyDescent="0.25">
      <c r="A2342" s="5">
        <f t="shared" si="141"/>
        <v>160.107</v>
      </c>
      <c r="B2342" s="5">
        <f t="shared" si="142"/>
        <v>159.09970000000001</v>
      </c>
      <c r="F2342" s="5">
        <v>160.107</v>
      </c>
      <c r="I2342" s="5" t="str">
        <f>IF(IFERROR(INDEX('[1]Main v5 (no siloxanes)'!$E$2:$E$379,MATCH(A2342,'[1]Main v5 (no siloxanes)'!$E$2:$E$379,0),0),"")="","",1)</f>
        <v/>
      </c>
      <c r="P2342" t="str">
        <f t="shared" si="143"/>
        <v/>
      </c>
    </row>
    <row r="2343" spans="1:16" x14ac:dyDescent="0.25">
      <c r="A2343" s="5">
        <f t="shared" si="141"/>
        <v>161.04220000000001</v>
      </c>
      <c r="B2343" s="5">
        <f t="shared" si="142"/>
        <v>160.03489999999999</v>
      </c>
      <c r="C2343" s="5" t="s">
        <v>388</v>
      </c>
      <c r="D2343" s="5" t="s">
        <v>1898</v>
      </c>
      <c r="E2343" s="5">
        <v>161.04310000000001</v>
      </c>
      <c r="G2343" s="5">
        <v>161.0412</v>
      </c>
      <c r="I2343" s="5" t="str">
        <f>IF(IFERROR(INDEX('[1]Main v5 (no siloxanes)'!$E$2:$E$379,MATCH(A2343,'[1]Main v5 (no siloxanes)'!$E$2:$E$379,0),0),"")="","",1)</f>
        <v/>
      </c>
      <c r="N2343">
        <v>183344.11</v>
      </c>
      <c r="O2343">
        <v>516879.72</v>
      </c>
      <c r="P2343">
        <f t="shared" si="143"/>
        <v>0.35471329770879773</v>
      </c>
    </row>
    <row r="2344" spans="1:16" x14ac:dyDescent="0.25">
      <c r="A2344" s="5">
        <f t="shared" si="141"/>
        <v>161.0761</v>
      </c>
      <c r="B2344" s="5">
        <f t="shared" si="142"/>
        <v>160.06880000000001</v>
      </c>
      <c r="C2344" s="5" t="s">
        <v>2488</v>
      </c>
      <c r="D2344" s="5" t="s">
        <v>1898</v>
      </c>
      <c r="F2344" s="5">
        <v>161.0761</v>
      </c>
      <c r="I2344" s="5" t="str">
        <f>IF(IFERROR(INDEX('[1]Main v5 (no siloxanes)'!$E$2:$E$379,MATCH(A2344,'[1]Main v5 (no siloxanes)'!$E$2:$E$379,0),0),"")="","",1)</f>
        <v/>
      </c>
      <c r="P2344" t="str">
        <f t="shared" si="143"/>
        <v/>
      </c>
    </row>
    <row r="2345" spans="1:16" x14ac:dyDescent="0.25">
      <c r="A2345" s="5">
        <f t="shared" si="141"/>
        <v>161.1268</v>
      </c>
      <c r="B2345" s="5">
        <f t="shared" si="142"/>
        <v>160.11949999999999</v>
      </c>
      <c r="C2345" s="5" t="s">
        <v>2508</v>
      </c>
      <c r="D2345" s="5" t="s">
        <v>1898</v>
      </c>
      <c r="E2345" s="5">
        <v>161.1259</v>
      </c>
      <c r="F2345" s="5">
        <v>161.1276</v>
      </c>
      <c r="I2345" s="5" t="str">
        <f>IF(IFERROR(INDEX('[1]Main v5 (no siloxanes)'!$E$2:$E$379,MATCH(A2345,'[1]Main v5 (no siloxanes)'!$E$2:$E$379,0),0),"")="","",1)</f>
        <v/>
      </c>
      <c r="N2345">
        <v>450003.56</v>
      </c>
      <c r="O2345">
        <v>476754.75</v>
      </c>
      <c r="P2345">
        <f t="shared" si="143"/>
        <v>0.94388899114272062</v>
      </c>
    </row>
    <row r="2346" spans="1:16" x14ac:dyDescent="0.25">
      <c r="A2346" s="5">
        <f t="shared" si="141"/>
        <v>161.1386</v>
      </c>
      <c r="B2346" s="5">
        <f t="shared" si="142"/>
        <v>160.13130000000001</v>
      </c>
      <c r="C2346" s="5" t="s">
        <v>1898</v>
      </c>
      <c r="D2346" s="5" t="s">
        <v>1898</v>
      </c>
      <c r="E2346" s="5">
        <v>161.1386</v>
      </c>
      <c r="I2346" s="5" t="str">
        <f>IF(IFERROR(INDEX('[1]Main v5 (no siloxanes)'!$E$2:$E$379,MATCH(A2346,'[1]Main v5 (no siloxanes)'!$E$2:$E$379,0),0),"")="","",1)</f>
        <v/>
      </c>
      <c r="N2346">
        <v>411232.75</v>
      </c>
      <c r="O2346">
        <v>485923.56</v>
      </c>
      <c r="P2346">
        <f t="shared" si="143"/>
        <v>0.84629102980723969</v>
      </c>
    </row>
    <row r="2347" spans="1:16" x14ac:dyDescent="0.25">
      <c r="A2347" s="5">
        <f t="shared" si="141"/>
        <v>162.0369</v>
      </c>
      <c r="B2347" s="5">
        <f t="shared" si="142"/>
        <v>161.02959999999999</v>
      </c>
      <c r="C2347" s="5" t="s">
        <v>394</v>
      </c>
      <c r="D2347" s="5" t="s">
        <v>1898</v>
      </c>
      <c r="E2347" s="5">
        <v>162.0369</v>
      </c>
      <c r="I2347" s="5" t="str">
        <f>IF(IFERROR(INDEX('[1]Main v5 (no siloxanes)'!$E$2:$E$379,MATCH(A2347,'[1]Main v5 (no siloxanes)'!$E$2:$E$379,0),0),"")="","",1)</f>
        <v/>
      </c>
      <c r="N2347">
        <v>55189.137000000002</v>
      </c>
      <c r="O2347">
        <v>485923.56</v>
      </c>
      <c r="P2347">
        <f t="shared" si="143"/>
        <v>0.113575758705752</v>
      </c>
    </row>
    <row r="2348" spans="1:16" x14ac:dyDescent="0.25">
      <c r="A2348" s="5">
        <f t="shared" si="141"/>
        <v>162.05600000000001</v>
      </c>
      <c r="B2348" s="5">
        <f t="shared" si="142"/>
        <v>161.0487</v>
      </c>
      <c r="C2348" s="5" t="s">
        <v>2032</v>
      </c>
      <c r="D2348" s="5" t="s">
        <v>1898</v>
      </c>
      <c r="E2348" s="5">
        <v>162.0564</v>
      </c>
      <c r="F2348" s="5">
        <v>162.0581</v>
      </c>
      <c r="G2348" s="5">
        <v>162.05350000000001</v>
      </c>
      <c r="I2348" s="5" t="str">
        <f>IF(IFERROR(INDEX('[1]Main v5 (no siloxanes)'!$E$2:$E$379,MATCH(A2348,'[1]Main v5 (no siloxanes)'!$E$2:$E$379,0),0),"")="","",1)</f>
        <v/>
      </c>
      <c r="N2348">
        <v>516879.72</v>
      </c>
      <c r="O2348">
        <v>485923.56</v>
      </c>
      <c r="P2348">
        <f t="shared" si="143"/>
        <v>1.0637058223725557</v>
      </c>
    </row>
    <row r="2349" spans="1:16" x14ac:dyDescent="0.25">
      <c r="A2349" s="5">
        <f t="shared" si="141"/>
        <v>162.07380000000001</v>
      </c>
      <c r="B2349" s="5">
        <f t="shared" si="142"/>
        <v>161.06649999999999</v>
      </c>
      <c r="C2349" s="5" t="s">
        <v>2437</v>
      </c>
      <c r="D2349" s="5" t="s">
        <v>1898</v>
      </c>
      <c r="E2349" s="5">
        <v>162.07050000000001</v>
      </c>
      <c r="F2349" s="5">
        <v>162.077</v>
      </c>
      <c r="I2349" s="5" t="str">
        <f>IF(IFERROR(INDEX('[1]Main v5 (no siloxanes)'!$E$2:$E$379,MATCH(A2349,'[1]Main v5 (no siloxanes)'!$E$2:$E$379,0),0),"")="","",1)</f>
        <v/>
      </c>
      <c r="N2349">
        <v>242456.41</v>
      </c>
      <c r="O2349">
        <v>485923.56</v>
      </c>
      <c r="P2349">
        <f t="shared" si="143"/>
        <v>0.49895998045453899</v>
      </c>
    </row>
    <row r="2350" spans="1:16" x14ac:dyDescent="0.25">
      <c r="A2350" s="5">
        <f t="shared" si="141"/>
        <v>163.07660000000001</v>
      </c>
      <c r="B2350" s="5">
        <f t="shared" si="142"/>
        <v>162.0693</v>
      </c>
      <c r="C2350" s="5" t="s">
        <v>398</v>
      </c>
      <c r="D2350" s="5" t="s">
        <v>1898</v>
      </c>
      <c r="E2350" s="5">
        <v>163.07660000000001</v>
      </c>
      <c r="I2350" s="5" t="str">
        <f>IF(IFERROR(INDEX('[1]Main v5 (no siloxanes)'!$E$2:$E$379,MATCH(A2350,'[1]Main v5 (no siloxanes)'!$E$2:$E$379,0),0),"")="","",1)</f>
        <v/>
      </c>
      <c r="N2350">
        <v>1614394.2</v>
      </c>
      <c r="O2350">
        <v>476754.75</v>
      </c>
      <c r="P2350">
        <f t="shared" si="143"/>
        <v>3.3862152395964591</v>
      </c>
    </row>
    <row r="2351" spans="1:16" x14ac:dyDescent="0.25">
      <c r="A2351" s="5">
        <f t="shared" si="141"/>
        <v>164.1028</v>
      </c>
      <c r="B2351" s="5">
        <f t="shared" si="142"/>
        <v>163.09549999999999</v>
      </c>
      <c r="D2351" s="5" t="s">
        <v>1898</v>
      </c>
      <c r="E2351" s="5">
        <v>164.1026</v>
      </c>
      <c r="G2351" s="5">
        <v>164.10290000000001</v>
      </c>
      <c r="I2351" s="5" t="str">
        <f>IF(IFERROR(INDEX('[1]Main v5 (no siloxanes)'!$E$2:$E$379,MATCH(A2351,'[1]Main v5 (no siloxanes)'!$E$2:$E$379,0),0),"")="","",1)</f>
        <v/>
      </c>
      <c r="N2351">
        <v>361116.38</v>
      </c>
      <c r="O2351">
        <v>450724.88</v>
      </c>
      <c r="P2351">
        <f t="shared" si="143"/>
        <v>0.80119025157874579</v>
      </c>
    </row>
    <row r="2352" spans="1:16" x14ac:dyDescent="0.25">
      <c r="A2352" s="5">
        <f t="shared" si="141"/>
        <v>165.054</v>
      </c>
      <c r="B2352" s="5">
        <f t="shared" si="142"/>
        <v>164.04669999999999</v>
      </c>
      <c r="C2352" s="5" t="s">
        <v>404</v>
      </c>
      <c r="D2352" s="5" t="s">
        <v>1898</v>
      </c>
      <c r="E2352" s="5">
        <v>165.05500000000001</v>
      </c>
      <c r="G2352" s="5">
        <v>165.05289999999999</v>
      </c>
      <c r="I2352" s="5" t="str">
        <f>IF(IFERROR(INDEX('[1]Main v5 (no siloxanes)'!$E$2:$E$379,MATCH(A2352,'[1]Main v5 (no siloxanes)'!$E$2:$E$379,0),0),"")="","",1)</f>
        <v/>
      </c>
      <c r="N2352">
        <v>349068.84</v>
      </c>
      <c r="O2352">
        <v>419803.94</v>
      </c>
      <c r="P2352">
        <f t="shared" si="143"/>
        <v>0.83150443990592371</v>
      </c>
    </row>
    <row r="2353" spans="1:16" x14ac:dyDescent="0.25">
      <c r="A2353" s="5">
        <f t="shared" si="141"/>
        <v>166.01499999999999</v>
      </c>
      <c r="B2353" s="5">
        <f t="shared" si="142"/>
        <v>165.0077</v>
      </c>
      <c r="C2353" s="5" t="s">
        <v>410</v>
      </c>
      <c r="G2353" s="5">
        <v>166.01499999999999</v>
      </c>
      <c r="I2353" s="5" t="str">
        <f>IF(IFERROR(INDEX('[1]Main v5 (no siloxanes)'!$E$2:$E$379,MATCH(A2353,'[1]Main v5 (no siloxanes)'!$E$2:$E$379,0),0),"")="","",1)</f>
        <v/>
      </c>
      <c r="P2353" t="str">
        <f t="shared" si="143"/>
        <v/>
      </c>
    </row>
    <row r="2354" spans="1:16" x14ac:dyDescent="0.25">
      <c r="A2354" s="5">
        <f t="shared" si="141"/>
        <v>166.0967</v>
      </c>
      <c r="B2354" s="5">
        <f t="shared" si="142"/>
        <v>165.08940000000001</v>
      </c>
      <c r="F2354" s="5">
        <v>166.0967</v>
      </c>
      <c r="I2354" s="5" t="str">
        <f>IF(IFERROR(INDEX('[1]Main v5 (no siloxanes)'!$E$2:$E$379,MATCH(A2354,'[1]Main v5 (no siloxanes)'!$E$2:$E$379,0),0),"")="","",1)</f>
        <v/>
      </c>
      <c r="P2354" t="str">
        <f t="shared" si="143"/>
        <v/>
      </c>
    </row>
    <row r="2355" spans="1:16" x14ac:dyDescent="0.25">
      <c r="A2355" s="5">
        <f t="shared" si="141"/>
        <v>166.13730000000001</v>
      </c>
      <c r="B2355" s="5">
        <f t="shared" si="142"/>
        <v>165.13</v>
      </c>
      <c r="C2355" s="5" t="s">
        <v>1898</v>
      </c>
      <c r="D2355" s="5" t="s">
        <v>1898</v>
      </c>
      <c r="F2355" s="5">
        <v>166.13730000000001</v>
      </c>
      <c r="I2355" s="5" t="str">
        <f>IF(IFERROR(INDEX('[1]Main v5 (no siloxanes)'!$E$2:$E$379,MATCH(A2355,'[1]Main v5 (no siloxanes)'!$E$2:$E$379,0),0),"")="","",1)</f>
        <v/>
      </c>
      <c r="P2355" t="str">
        <f t="shared" si="143"/>
        <v/>
      </c>
    </row>
    <row r="2356" spans="1:16" x14ac:dyDescent="0.25">
      <c r="A2356" s="5">
        <f t="shared" si="141"/>
        <v>167.14840000000001</v>
      </c>
      <c r="B2356" s="5">
        <f t="shared" si="142"/>
        <v>166.14109999999999</v>
      </c>
      <c r="F2356" s="5">
        <v>167.14840000000001</v>
      </c>
      <c r="I2356" s="5" t="str">
        <f>IF(IFERROR(INDEX('[1]Main v5 (no siloxanes)'!$E$2:$E$379,MATCH(A2356,'[1]Main v5 (no siloxanes)'!$E$2:$E$379,0),0),"")="","",1)</f>
        <v/>
      </c>
      <c r="P2356" t="str">
        <f t="shared" si="143"/>
        <v/>
      </c>
    </row>
    <row r="2357" spans="1:16" x14ac:dyDescent="0.25">
      <c r="A2357" s="5">
        <f t="shared" si="141"/>
        <v>167.19370000000001</v>
      </c>
      <c r="B2357" s="5">
        <f t="shared" si="142"/>
        <v>166.18639999999999</v>
      </c>
      <c r="C2357" s="5" t="s">
        <v>1898</v>
      </c>
      <c r="D2357" s="5" t="s">
        <v>1898</v>
      </c>
      <c r="F2357" s="5">
        <v>167.19370000000001</v>
      </c>
      <c r="I2357" s="5" t="str">
        <f>IF(IFERROR(INDEX('[1]Main v5 (no siloxanes)'!$E$2:$E$379,MATCH(A2357,'[1]Main v5 (no siloxanes)'!$E$2:$E$379,0),0),"")="","",1)</f>
        <v/>
      </c>
      <c r="P2357" t="str">
        <f t="shared" si="143"/>
        <v/>
      </c>
    </row>
    <row r="2358" spans="1:16" x14ac:dyDescent="0.25">
      <c r="A2358" s="5">
        <f t="shared" si="141"/>
        <v>168.0727</v>
      </c>
      <c r="B2358" s="5">
        <f t="shared" si="142"/>
        <v>167.06540000000001</v>
      </c>
      <c r="F2358" s="5">
        <v>168.0727</v>
      </c>
      <c r="I2358" s="5" t="str">
        <f>IF(IFERROR(INDEX('[1]Main v5 (no siloxanes)'!$E$2:$E$379,MATCH(A2358,'[1]Main v5 (no siloxanes)'!$E$2:$E$379,0),0),"")="","",1)</f>
        <v/>
      </c>
      <c r="P2358" t="str">
        <f t="shared" si="143"/>
        <v/>
      </c>
    </row>
    <row r="2359" spans="1:16" x14ac:dyDescent="0.25">
      <c r="A2359" s="5">
        <f t="shared" si="141"/>
        <v>168.11250000000001</v>
      </c>
      <c r="B2359" s="5">
        <f t="shared" si="142"/>
        <v>167.1052</v>
      </c>
      <c r="C2359" s="5" t="s">
        <v>1898</v>
      </c>
      <c r="D2359" s="5" t="s">
        <v>1898</v>
      </c>
      <c r="E2359" s="5">
        <v>168.1148</v>
      </c>
      <c r="F2359" s="5">
        <v>168.10900000000001</v>
      </c>
      <c r="G2359" s="5">
        <v>168.11359999999999</v>
      </c>
      <c r="I2359" s="5" t="str">
        <f>IF(IFERROR(INDEX('[1]Main v5 (no siloxanes)'!$E$2:$E$379,MATCH(A2359,'[1]Main v5 (no siloxanes)'!$E$2:$E$379,0),0),"")="","",1)</f>
        <v/>
      </c>
      <c r="N2359">
        <v>130047.3</v>
      </c>
      <c r="O2359">
        <v>340587.88</v>
      </c>
      <c r="P2359">
        <f t="shared" si="143"/>
        <v>0.38183184909574586</v>
      </c>
    </row>
    <row r="2360" spans="1:16" x14ac:dyDescent="0.25">
      <c r="A2360" s="5">
        <f t="shared" si="141"/>
        <v>168.18360000000001</v>
      </c>
      <c r="B2360" s="5">
        <f t="shared" si="142"/>
        <v>167.1763</v>
      </c>
      <c r="C2360" s="5" t="s">
        <v>1898</v>
      </c>
      <c r="D2360" s="5" t="s">
        <v>1898</v>
      </c>
      <c r="E2360" s="5">
        <v>168.18430000000001</v>
      </c>
      <c r="F2360" s="5">
        <v>168.18279999999999</v>
      </c>
      <c r="I2360" s="5" t="str">
        <f>IF(IFERROR(INDEX('[1]Main v5 (no siloxanes)'!$E$2:$E$379,MATCH(A2360,'[1]Main v5 (no siloxanes)'!$E$2:$E$379,0),0),"")="","",1)</f>
        <v/>
      </c>
      <c r="N2360">
        <v>32588.377</v>
      </c>
      <c r="O2360">
        <v>313155.71999999997</v>
      </c>
      <c r="P2360">
        <f t="shared" si="143"/>
        <v>0.10406444755344084</v>
      </c>
    </row>
    <row r="2361" spans="1:16" x14ac:dyDescent="0.25">
      <c r="A2361" s="5">
        <f t="shared" si="141"/>
        <v>168.19749999999999</v>
      </c>
      <c r="B2361" s="5">
        <f t="shared" si="142"/>
        <v>167.1902</v>
      </c>
      <c r="C2361" s="5" t="s">
        <v>1898</v>
      </c>
      <c r="D2361" s="5" t="s">
        <v>1898</v>
      </c>
      <c r="F2361" s="5">
        <v>168.19749999999999</v>
      </c>
      <c r="I2361" s="5" t="str">
        <f>IF(IFERROR(INDEX('[1]Main v5 (no siloxanes)'!$E$2:$E$379,MATCH(A2361,'[1]Main v5 (no siloxanes)'!$E$2:$E$379,0),0),"")="","",1)</f>
        <v/>
      </c>
      <c r="P2361" t="str">
        <f t="shared" si="143"/>
        <v/>
      </c>
    </row>
    <row r="2362" spans="1:16" x14ac:dyDescent="0.25">
      <c r="A2362" s="5">
        <f t="shared" si="141"/>
        <v>169.05420000000001</v>
      </c>
      <c r="B2362" s="5">
        <f t="shared" si="142"/>
        <v>168.04689999999999</v>
      </c>
      <c r="C2362" s="5" t="s">
        <v>2438</v>
      </c>
      <c r="D2362" s="5" t="s">
        <v>2897</v>
      </c>
      <c r="E2362" s="5">
        <v>169.05080000000001</v>
      </c>
      <c r="G2362" s="5">
        <v>169.0575</v>
      </c>
      <c r="I2362" s="5" t="str">
        <f>IF(IFERROR(INDEX('[1]Main v5 (no siloxanes)'!$E$2:$E$379,MATCH(A2362,'[1]Main v5 (no siloxanes)'!$E$2:$E$379,0),0),"")="","",1)</f>
        <v/>
      </c>
      <c r="N2362">
        <v>218370.31</v>
      </c>
      <c r="O2362">
        <v>304951.19</v>
      </c>
      <c r="P2362">
        <f t="shared" si="143"/>
        <v>0.71608282623852038</v>
      </c>
    </row>
    <row r="2363" spans="1:16" x14ac:dyDescent="0.25">
      <c r="A2363" s="5">
        <f t="shared" si="141"/>
        <v>169.21</v>
      </c>
      <c r="B2363" s="5">
        <f t="shared" si="142"/>
        <v>168.20269999999999</v>
      </c>
      <c r="C2363" s="5" t="s">
        <v>1898</v>
      </c>
      <c r="D2363" s="5" t="s">
        <v>1898</v>
      </c>
      <c r="F2363" s="5">
        <v>169.21</v>
      </c>
      <c r="I2363" s="5" t="str">
        <f>IF(IFERROR(INDEX('[1]Main v5 (no siloxanes)'!$E$2:$E$379,MATCH(A2363,'[1]Main v5 (no siloxanes)'!$E$2:$E$379,0),0),"")="","",1)</f>
        <v/>
      </c>
      <c r="P2363" t="str">
        <f t="shared" si="143"/>
        <v/>
      </c>
    </row>
    <row r="2364" spans="1:16" x14ac:dyDescent="0.25">
      <c r="A2364" s="5">
        <f t="shared" si="141"/>
        <v>170.1326</v>
      </c>
      <c r="B2364" s="5">
        <f t="shared" si="142"/>
        <v>169.12530000000001</v>
      </c>
      <c r="C2364" s="5" t="s">
        <v>1898</v>
      </c>
      <c r="D2364" s="5" t="s">
        <v>1898</v>
      </c>
      <c r="F2364" s="5">
        <v>170.1326</v>
      </c>
      <c r="I2364" s="5" t="str">
        <f>IF(IFERROR(INDEX('[1]Main v5 (no siloxanes)'!$E$2:$E$379,MATCH(A2364,'[1]Main v5 (no siloxanes)'!$E$2:$E$379,0),0),"")="","",1)</f>
        <v/>
      </c>
      <c r="P2364" t="str">
        <f t="shared" si="143"/>
        <v/>
      </c>
    </row>
    <row r="2365" spans="1:16" x14ac:dyDescent="0.25">
      <c r="A2365" s="5">
        <f t="shared" si="141"/>
        <v>170.1602</v>
      </c>
      <c r="B2365" s="5">
        <f t="shared" si="142"/>
        <v>169.15289999999999</v>
      </c>
      <c r="F2365" s="5">
        <v>170.1602</v>
      </c>
      <c r="I2365" s="5" t="str">
        <f>IF(IFERROR(INDEX('[1]Main v5 (no siloxanes)'!$E$2:$E$379,MATCH(A2365,'[1]Main v5 (no siloxanes)'!$E$2:$E$379,0),0),"")="","",1)</f>
        <v/>
      </c>
      <c r="P2365" t="str">
        <f t="shared" si="143"/>
        <v/>
      </c>
    </row>
    <row r="2366" spans="1:16" x14ac:dyDescent="0.25">
      <c r="A2366" s="5">
        <f t="shared" si="141"/>
        <v>170.2133</v>
      </c>
      <c r="B2366" s="5">
        <f t="shared" si="142"/>
        <v>169.20599999999999</v>
      </c>
      <c r="C2366" s="5" t="s">
        <v>1898</v>
      </c>
      <c r="D2366" s="5" t="s">
        <v>1898</v>
      </c>
      <c r="F2366" s="5">
        <v>170.2133</v>
      </c>
      <c r="I2366" s="5" t="str">
        <f>IF(IFERROR(INDEX('[1]Main v5 (no siloxanes)'!$E$2:$E$379,MATCH(A2366,'[1]Main v5 (no siloxanes)'!$E$2:$E$379,0),0),"")="","",1)</f>
        <v/>
      </c>
      <c r="P2366" t="str">
        <f t="shared" si="143"/>
        <v/>
      </c>
    </row>
    <row r="2367" spans="1:16" x14ac:dyDescent="0.25">
      <c r="A2367" s="5">
        <f t="shared" si="141"/>
        <v>171.16499999999999</v>
      </c>
      <c r="B2367" s="5">
        <f t="shared" si="142"/>
        <v>170.15770000000001</v>
      </c>
      <c r="E2367" s="5">
        <v>171.16499999999999</v>
      </c>
      <c r="I2367" s="5" t="str">
        <f>IF(IFERROR(INDEX('[1]Main v5 (no siloxanes)'!$E$2:$E$379,MATCH(A2367,'[1]Main v5 (no siloxanes)'!$E$2:$E$379,0),0),"")="","",1)</f>
        <v/>
      </c>
      <c r="N2367">
        <v>73669.702999999994</v>
      </c>
      <c r="O2367">
        <v>245299.39</v>
      </c>
      <c r="P2367">
        <f t="shared" si="143"/>
        <v>0.30032566734063215</v>
      </c>
    </row>
    <row r="2368" spans="1:16" x14ac:dyDescent="0.25">
      <c r="A2368" s="5">
        <f t="shared" si="141"/>
        <v>171.1825</v>
      </c>
      <c r="B2368" s="5">
        <f t="shared" si="142"/>
        <v>170.17519999999999</v>
      </c>
      <c r="C2368" s="5" t="s">
        <v>442</v>
      </c>
      <c r="D2368" s="5" t="s">
        <v>1898</v>
      </c>
      <c r="E2368" s="5">
        <v>171.1825</v>
      </c>
      <c r="I2368" s="5" t="str">
        <f>IF(IFERROR(INDEX('[1]Main v5 (no siloxanes)'!$E$2:$E$379,MATCH(A2368,'[1]Main v5 (no siloxanes)'!$E$2:$E$379,0),0),"")="","",1)</f>
        <v/>
      </c>
      <c r="N2368">
        <v>68815.218999999997</v>
      </c>
      <c r="O2368">
        <v>281268.40999999997</v>
      </c>
      <c r="P2368">
        <f t="shared" si="143"/>
        <v>0.24466031930141036</v>
      </c>
    </row>
    <row r="2369" spans="1:16" x14ac:dyDescent="0.25">
      <c r="A2369" s="5">
        <f t="shared" si="141"/>
        <v>172.0324</v>
      </c>
      <c r="B2369" s="5">
        <f t="shared" si="142"/>
        <v>171.02510000000001</v>
      </c>
      <c r="C2369" s="5" t="s">
        <v>1898</v>
      </c>
      <c r="D2369" s="5" t="s">
        <v>1898</v>
      </c>
      <c r="E2369" s="5">
        <v>172.0324</v>
      </c>
      <c r="I2369" s="5" t="str">
        <f>IF(IFERROR(INDEX('[1]Main v5 (no siloxanes)'!$E$2:$E$379,MATCH(A2369,'[1]Main v5 (no siloxanes)'!$E$2:$E$379,0),0),"")="","",1)</f>
        <v/>
      </c>
      <c r="N2369">
        <v>17715.710999999999</v>
      </c>
      <c r="O2369">
        <v>313155.71999999997</v>
      </c>
      <c r="P2369">
        <f t="shared" si="143"/>
        <v>5.6571570846606287E-2</v>
      </c>
    </row>
    <row r="2370" spans="1:16" x14ac:dyDescent="0.25">
      <c r="A2370" s="5">
        <f t="shared" ref="A2370:A2433" si="144">VALUE(FIXED(AVERAGE(E2370:H2370),4))</f>
        <v>172.09729999999999</v>
      </c>
      <c r="B2370" s="5">
        <f t="shared" ref="B2370:B2433" si="145">VALUE(FIXED(A2370-1.007276,4))</f>
        <v>171.09</v>
      </c>
      <c r="C2370" s="5" t="s">
        <v>445</v>
      </c>
      <c r="D2370" s="5" t="s">
        <v>1898</v>
      </c>
      <c r="E2370" s="5">
        <v>172.0968</v>
      </c>
      <c r="F2370" s="5">
        <v>172.10149999999999</v>
      </c>
      <c r="G2370" s="5">
        <v>172.09360000000001</v>
      </c>
      <c r="I2370" s="5" t="str">
        <f>IF(IFERROR(INDEX('[1]Main v5 (no siloxanes)'!$E$2:$E$379,MATCH(A2370,'[1]Main v5 (no siloxanes)'!$E$2:$E$379,0),0),"")="","",1)</f>
        <v/>
      </c>
      <c r="N2370">
        <v>458128.94</v>
      </c>
      <c r="O2370">
        <v>245299.39</v>
      </c>
      <c r="P2370">
        <f t="shared" ref="P2370:P2433" si="146">IFERROR(N2370/O2370,"")</f>
        <v>1.8676317947631258</v>
      </c>
    </row>
    <row r="2371" spans="1:16" x14ac:dyDescent="0.25">
      <c r="A2371" s="5">
        <f t="shared" si="144"/>
        <v>172.13749999999999</v>
      </c>
      <c r="B2371" s="5">
        <f t="shared" si="145"/>
        <v>171.1302</v>
      </c>
      <c r="C2371" s="5" t="s">
        <v>2041</v>
      </c>
      <c r="D2371" s="5" t="s">
        <v>1898</v>
      </c>
      <c r="E2371" s="5">
        <v>172.13550000000001</v>
      </c>
      <c r="F2371" s="5">
        <v>172.1395</v>
      </c>
      <c r="I2371" s="5" t="str">
        <f>IF(IFERROR(INDEX('[1]Main v5 (no siloxanes)'!$E$2:$E$379,MATCH(A2371,'[1]Main v5 (no siloxanes)'!$E$2:$E$379,0),0),"")="","",1)</f>
        <v/>
      </c>
      <c r="N2371">
        <v>142216.91</v>
      </c>
      <c r="O2371">
        <v>313155.71999999997</v>
      </c>
      <c r="P2371">
        <f t="shared" si="146"/>
        <v>0.45414118573341089</v>
      </c>
    </row>
    <row r="2372" spans="1:16" x14ac:dyDescent="0.25">
      <c r="A2372" s="5">
        <f t="shared" si="144"/>
        <v>172.14420000000001</v>
      </c>
      <c r="B2372" s="5">
        <f t="shared" si="145"/>
        <v>171.1369</v>
      </c>
      <c r="C2372" s="5" t="s">
        <v>1898</v>
      </c>
      <c r="D2372" s="5" t="s">
        <v>1898</v>
      </c>
      <c r="F2372" s="5">
        <v>172.1481</v>
      </c>
      <c r="G2372" s="5">
        <v>172.14019999999999</v>
      </c>
      <c r="I2372" s="5" t="str">
        <f>IF(IFERROR(INDEX('[1]Main v5 (no siloxanes)'!$E$2:$E$379,MATCH(A2372,'[1]Main v5 (no siloxanes)'!$E$2:$E$379,0),0),"")="","",1)</f>
        <v/>
      </c>
      <c r="P2372" t="str">
        <f t="shared" si="146"/>
        <v/>
      </c>
    </row>
    <row r="2373" spans="1:16" x14ac:dyDescent="0.25">
      <c r="A2373" s="5">
        <f t="shared" si="144"/>
        <v>173.0446</v>
      </c>
      <c r="B2373" s="5">
        <f t="shared" si="145"/>
        <v>172.03729999999999</v>
      </c>
      <c r="C2373" s="5" t="s">
        <v>446</v>
      </c>
      <c r="D2373" s="5" t="s">
        <v>1898</v>
      </c>
      <c r="F2373" s="5">
        <v>173.0471</v>
      </c>
      <c r="G2373" s="5">
        <v>173.042</v>
      </c>
      <c r="I2373" s="5" t="str">
        <f>IF(IFERROR(INDEX('[1]Main v5 (no siloxanes)'!$E$2:$E$379,MATCH(A2373,'[1]Main v5 (no siloxanes)'!$E$2:$E$379,0),0),"")="","",1)</f>
        <v/>
      </c>
      <c r="P2373" t="str">
        <f t="shared" si="146"/>
        <v/>
      </c>
    </row>
    <row r="2374" spans="1:16" x14ac:dyDescent="0.25">
      <c r="A2374" s="5">
        <f t="shared" si="144"/>
        <v>173.07740000000001</v>
      </c>
      <c r="B2374" s="5">
        <f t="shared" si="145"/>
        <v>172.0701</v>
      </c>
      <c r="C2374" s="5" t="s">
        <v>2042</v>
      </c>
      <c r="D2374" s="5" t="s">
        <v>1898</v>
      </c>
      <c r="F2374" s="5">
        <v>173.07849999999999</v>
      </c>
      <c r="G2374" s="5">
        <v>173.0762</v>
      </c>
      <c r="I2374" s="5" t="str">
        <f>IF(IFERROR(INDEX('[1]Main v5 (no siloxanes)'!$E$2:$E$379,MATCH(A2374,'[1]Main v5 (no siloxanes)'!$E$2:$E$379,0),0),"")="","",1)</f>
        <v/>
      </c>
      <c r="P2374" t="str">
        <f t="shared" si="146"/>
        <v/>
      </c>
    </row>
    <row r="2375" spans="1:16" x14ac:dyDescent="0.25">
      <c r="A2375" s="5">
        <f t="shared" si="144"/>
        <v>173.08750000000001</v>
      </c>
      <c r="B2375" s="5">
        <f t="shared" si="145"/>
        <v>172.08019999999999</v>
      </c>
      <c r="C2375" s="5" t="s">
        <v>449</v>
      </c>
      <c r="D2375" s="5" t="s">
        <v>1898</v>
      </c>
      <c r="E2375" s="5">
        <v>173.08709999999999</v>
      </c>
      <c r="F2375" s="5">
        <v>173.08779999999999</v>
      </c>
      <c r="I2375" s="5" t="str">
        <f>IF(IFERROR(INDEX('[1]Main v5 (no siloxanes)'!$E$2:$E$379,MATCH(A2375,'[1]Main v5 (no siloxanes)'!$E$2:$E$379,0),0),"")="","",1)</f>
        <v/>
      </c>
      <c r="N2375">
        <v>684228.25</v>
      </c>
      <c r="O2375">
        <v>351340.78</v>
      </c>
      <c r="P2375">
        <f t="shared" si="146"/>
        <v>1.9474774604872225</v>
      </c>
    </row>
    <row r="2376" spans="1:16" x14ac:dyDescent="0.25">
      <c r="A2376" s="5">
        <f t="shared" si="144"/>
        <v>173.1173</v>
      </c>
      <c r="B2376" s="5">
        <f t="shared" si="145"/>
        <v>172.11</v>
      </c>
      <c r="C2376" s="5" t="s">
        <v>451</v>
      </c>
      <c r="F2376" s="5">
        <v>173.1173</v>
      </c>
      <c r="I2376" s="5" t="str">
        <f>IF(IFERROR(INDEX('[1]Main v5 (no siloxanes)'!$E$2:$E$379,MATCH(A2376,'[1]Main v5 (no siloxanes)'!$E$2:$E$379,0),0),"")="","",1)</f>
        <v/>
      </c>
      <c r="P2376" t="str">
        <f t="shared" si="146"/>
        <v/>
      </c>
    </row>
    <row r="2377" spans="1:16" x14ac:dyDescent="0.25">
      <c r="A2377" s="5">
        <f t="shared" si="144"/>
        <v>173.12979999999999</v>
      </c>
      <c r="B2377" s="5">
        <f t="shared" si="145"/>
        <v>172.1225</v>
      </c>
      <c r="C2377" s="5" t="s">
        <v>2043</v>
      </c>
      <c r="E2377" s="5">
        <v>173.12979999999999</v>
      </c>
      <c r="I2377" s="5" t="str">
        <f>IF(IFERROR(INDEX('[1]Main v5 (no siloxanes)'!$E$2:$E$379,MATCH(A2377,'[1]Main v5 (no siloxanes)'!$E$2:$E$379,0),0),"")="","",1)</f>
        <v/>
      </c>
      <c r="N2377">
        <v>923754.88</v>
      </c>
      <c r="O2377">
        <v>351340.78</v>
      </c>
      <c r="P2377">
        <f t="shared" si="146"/>
        <v>2.6292276120067815</v>
      </c>
    </row>
    <row r="2378" spans="1:16" x14ac:dyDescent="0.25">
      <c r="A2378" s="5">
        <f t="shared" si="144"/>
        <v>174.03630000000001</v>
      </c>
      <c r="B2378" s="5">
        <f t="shared" si="145"/>
        <v>173.029</v>
      </c>
      <c r="G2378" s="5">
        <v>174.03630000000001</v>
      </c>
      <c r="I2378" s="5" t="str">
        <f>IF(IFERROR(INDEX('[1]Main v5 (no siloxanes)'!$E$2:$E$379,MATCH(A2378,'[1]Main v5 (no siloxanes)'!$E$2:$E$379,0),0),"")="","",1)</f>
        <v/>
      </c>
      <c r="P2378" t="str">
        <f t="shared" si="146"/>
        <v/>
      </c>
    </row>
    <row r="2379" spans="1:16" x14ac:dyDescent="0.25">
      <c r="A2379" s="5">
        <f t="shared" si="144"/>
        <v>174.0436</v>
      </c>
      <c r="B2379" s="5">
        <f t="shared" si="145"/>
        <v>173.03630000000001</v>
      </c>
      <c r="C2379" s="5" t="s">
        <v>2044</v>
      </c>
      <c r="D2379" s="5" t="s">
        <v>1898</v>
      </c>
      <c r="E2379" s="5">
        <v>174.04089999999999</v>
      </c>
      <c r="F2379" s="5">
        <v>174.0462</v>
      </c>
      <c r="I2379" s="5" t="str">
        <f>IF(IFERROR(INDEX('[1]Main v5 (no siloxanes)'!$E$2:$E$379,MATCH(A2379,'[1]Main v5 (no siloxanes)'!$E$2:$E$379,0),0),"")="","",1)</f>
        <v/>
      </c>
      <c r="N2379">
        <v>51706.527000000002</v>
      </c>
      <c r="O2379">
        <v>381167.34</v>
      </c>
      <c r="P2379">
        <f t="shared" si="146"/>
        <v>0.13565308874574616</v>
      </c>
    </row>
    <row r="2380" spans="1:16" x14ac:dyDescent="0.25">
      <c r="A2380" s="5">
        <f t="shared" si="144"/>
        <v>174.05439999999999</v>
      </c>
      <c r="B2380" s="5">
        <f t="shared" si="145"/>
        <v>173.0471</v>
      </c>
      <c r="C2380" s="5" t="s">
        <v>454</v>
      </c>
      <c r="D2380" s="5" t="s">
        <v>1898</v>
      </c>
      <c r="E2380" s="5">
        <v>174.05760000000001</v>
      </c>
      <c r="G2380" s="5">
        <v>174.05119999999999</v>
      </c>
      <c r="I2380" s="5" t="str">
        <f>IF(IFERROR(INDEX('[1]Main v5 (no siloxanes)'!$E$2:$E$379,MATCH(A2380,'[1]Main v5 (no siloxanes)'!$E$2:$E$379,0),0),"")="","",1)</f>
        <v/>
      </c>
      <c r="N2380">
        <v>52211.75</v>
      </c>
      <c r="O2380">
        <v>381167.34</v>
      </c>
      <c r="P2380">
        <f t="shared" si="146"/>
        <v>0.13697855120535773</v>
      </c>
    </row>
    <row r="2381" spans="1:16" x14ac:dyDescent="0.25">
      <c r="A2381" s="5">
        <f t="shared" si="144"/>
        <v>174.06569999999999</v>
      </c>
      <c r="B2381" s="5">
        <f t="shared" si="145"/>
        <v>173.05840000000001</v>
      </c>
      <c r="G2381" s="5">
        <v>174.06569999999999</v>
      </c>
      <c r="I2381" s="5" t="str">
        <f>IF(IFERROR(INDEX('[1]Main v5 (no siloxanes)'!$E$2:$E$379,MATCH(A2381,'[1]Main v5 (no siloxanes)'!$E$2:$E$379,0),0),"")="","",1)</f>
        <v/>
      </c>
      <c r="P2381" t="str">
        <f t="shared" si="146"/>
        <v/>
      </c>
    </row>
    <row r="2382" spans="1:16" x14ac:dyDescent="0.25">
      <c r="A2382" s="5">
        <f t="shared" si="144"/>
        <v>174.0839</v>
      </c>
      <c r="B2382" s="5">
        <f t="shared" si="145"/>
        <v>173.07660000000001</v>
      </c>
      <c r="D2382" s="5" t="s">
        <v>1898</v>
      </c>
      <c r="F2382" s="5">
        <v>174.0839</v>
      </c>
      <c r="I2382" s="5" t="str">
        <f>IF(IFERROR(INDEX('[1]Main v5 (no siloxanes)'!$E$2:$E$379,MATCH(A2382,'[1]Main v5 (no siloxanes)'!$E$2:$E$379,0),0),"")="","",1)</f>
        <v/>
      </c>
      <c r="P2382" t="str">
        <f t="shared" si="146"/>
        <v/>
      </c>
    </row>
    <row r="2383" spans="1:16" x14ac:dyDescent="0.25">
      <c r="A2383" s="5">
        <f t="shared" si="144"/>
        <v>174.10820000000001</v>
      </c>
      <c r="B2383" s="5">
        <f t="shared" si="145"/>
        <v>173.1009</v>
      </c>
      <c r="C2383" s="5" t="s">
        <v>2047</v>
      </c>
      <c r="D2383" s="5" t="s">
        <v>1898</v>
      </c>
      <c r="E2383" s="5">
        <v>174.10980000000001</v>
      </c>
      <c r="F2383" s="5">
        <v>174.1112</v>
      </c>
      <c r="G2383" s="5">
        <v>174.1037</v>
      </c>
      <c r="I2383" s="5" t="str">
        <f>IF(IFERROR(INDEX('[1]Main v5 (no siloxanes)'!$E$2:$E$379,MATCH(A2383,'[1]Main v5 (no siloxanes)'!$E$2:$E$379,0),0),"")="","",1)</f>
        <v/>
      </c>
      <c r="N2383">
        <v>450202.72</v>
      </c>
      <c r="O2383">
        <v>351340.78</v>
      </c>
      <c r="P2383">
        <f t="shared" si="146"/>
        <v>1.281384756987219</v>
      </c>
    </row>
    <row r="2384" spans="1:16" x14ac:dyDescent="0.25">
      <c r="A2384" s="5">
        <f t="shared" si="144"/>
        <v>174.14500000000001</v>
      </c>
      <c r="B2384" s="5">
        <f t="shared" si="145"/>
        <v>173.1377</v>
      </c>
      <c r="C2384" s="5" t="s">
        <v>456</v>
      </c>
      <c r="D2384" s="5" t="s">
        <v>1898</v>
      </c>
      <c r="E2384" s="5">
        <v>174.14529999999999</v>
      </c>
      <c r="G2384" s="5">
        <v>174.1446</v>
      </c>
      <c r="I2384" s="5" t="str">
        <f>IF(IFERROR(INDEX('[1]Main v5 (no siloxanes)'!$E$2:$E$379,MATCH(A2384,'[1]Main v5 (no siloxanes)'!$E$2:$E$379,0),0),"")="","",1)</f>
        <v/>
      </c>
      <c r="N2384">
        <v>85760.054999999993</v>
      </c>
      <c r="O2384">
        <v>351340.78</v>
      </c>
      <c r="P2384">
        <f t="shared" si="146"/>
        <v>0.2440936545993892</v>
      </c>
    </row>
    <row r="2385" spans="1:16" x14ac:dyDescent="0.25">
      <c r="A2385" s="5">
        <f t="shared" si="144"/>
        <v>174.15440000000001</v>
      </c>
      <c r="B2385" s="5">
        <f t="shared" si="145"/>
        <v>173.14709999999999</v>
      </c>
      <c r="F2385" s="5">
        <v>174.15440000000001</v>
      </c>
      <c r="I2385" s="5" t="str">
        <f>IF(IFERROR(INDEX('[1]Main v5 (no siloxanes)'!$E$2:$E$379,MATCH(A2385,'[1]Main v5 (no siloxanes)'!$E$2:$E$379,0),0),"")="","",1)</f>
        <v/>
      </c>
      <c r="P2385" t="str">
        <f t="shared" si="146"/>
        <v/>
      </c>
    </row>
    <row r="2386" spans="1:16" x14ac:dyDescent="0.25">
      <c r="A2386" s="5">
        <f t="shared" si="144"/>
        <v>175.05500000000001</v>
      </c>
      <c r="B2386" s="5">
        <f t="shared" si="145"/>
        <v>174.04769999999999</v>
      </c>
      <c r="C2386" s="5" t="s">
        <v>457</v>
      </c>
      <c r="D2386" s="5" t="s">
        <v>1898</v>
      </c>
      <c r="E2386" s="5">
        <v>175.05850000000001</v>
      </c>
      <c r="F2386" s="5">
        <v>175.0522</v>
      </c>
      <c r="G2386" s="5">
        <v>175.05420000000001</v>
      </c>
      <c r="I2386" s="5" t="str">
        <f>IF(IFERROR(INDEX('[1]Main v5 (no siloxanes)'!$E$2:$E$379,MATCH(A2386,'[1]Main v5 (no siloxanes)'!$E$2:$E$379,0),0),"")="","",1)</f>
        <v/>
      </c>
      <c r="N2386">
        <v>243498.86</v>
      </c>
      <c r="O2386">
        <v>351340.78</v>
      </c>
      <c r="P2386">
        <f t="shared" si="146"/>
        <v>0.6930560693808443</v>
      </c>
    </row>
    <row r="2387" spans="1:16" x14ac:dyDescent="0.25">
      <c r="A2387" s="5">
        <f t="shared" si="144"/>
        <v>175.11109999999999</v>
      </c>
      <c r="B2387" s="5">
        <f t="shared" si="145"/>
        <v>174.10380000000001</v>
      </c>
      <c r="C2387" s="5" t="s">
        <v>2048</v>
      </c>
      <c r="D2387" s="5" t="s">
        <v>1898</v>
      </c>
      <c r="E2387" s="5">
        <v>175.11080000000001</v>
      </c>
      <c r="F2387" s="5">
        <v>175.1114</v>
      </c>
      <c r="I2387" s="5">
        <f>IF(IFERROR(INDEX('[1]Main v5 (no siloxanes)'!$E$2:$E$379,MATCH(A2387,'[1]Main v5 (no siloxanes)'!$E$2:$E$379,0),0),"")="","",1)</f>
        <v>1</v>
      </c>
      <c r="N2387">
        <v>1032063</v>
      </c>
      <c r="O2387">
        <v>381167.34</v>
      </c>
      <c r="P2387">
        <f t="shared" si="146"/>
        <v>2.7076375431326301</v>
      </c>
    </row>
    <row r="2388" spans="1:16" x14ac:dyDescent="0.25">
      <c r="A2388" s="5">
        <f t="shared" si="144"/>
        <v>175.12350000000001</v>
      </c>
      <c r="B2388" s="5">
        <f t="shared" si="145"/>
        <v>174.11619999999999</v>
      </c>
      <c r="C2388" s="5" t="s">
        <v>459</v>
      </c>
      <c r="D2388" s="5" t="s">
        <v>1898</v>
      </c>
      <c r="E2388" s="5">
        <v>175.1241</v>
      </c>
      <c r="G2388" s="5">
        <v>175.12280000000001</v>
      </c>
      <c r="I2388" s="5" t="str">
        <f>IF(IFERROR(INDEX('[1]Main v5 (no siloxanes)'!$E$2:$E$379,MATCH(A2388,'[1]Main v5 (no siloxanes)'!$E$2:$E$379,0),0),"")="","",1)</f>
        <v/>
      </c>
      <c r="N2388">
        <v>625565.62</v>
      </c>
      <c r="O2388">
        <v>383146</v>
      </c>
      <c r="P2388">
        <f t="shared" si="146"/>
        <v>1.6327082104471924</v>
      </c>
    </row>
    <row r="2389" spans="1:16" x14ac:dyDescent="0.25">
      <c r="A2389" s="5">
        <f t="shared" si="144"/>
        <v>175.12819999999999</v>
      </c>
      <c r="B2389" s="5">
        <f t="shared" si="145"/>
        <v>174.12090000000001</v>
      </c>
      <c r="C2389" s="5" t="s">
        <v>2459</v>
      </c>
      <c r="F2389" s="5">
        <v>175.12819999999999</v>
      </c>
      <c r="I2389" s="5" t="str">
        <f>IF(IFERROR(INDEX('[1]Main v5 (no siloxanes)'!$E$2:$E$379,MATCH(A2389,'[1]Main v5 (no siloxanes)'!$E$2:$E$379,0),0),"")="","",1)</f>
        <v/>
      </c>
      <c r="P2389" t="str">
        <f t="shared" si="146"/>
        <v/>
      </c>
    </row>
    <row r="2390" spans="1:16" x14ac:dyDescent="0.25">
      <c r="A2390" s="5">
        <f t="shared" si="144"/>
        <v>175.9983</v>
      </c>
      <c r="B2390" s="5">
        <f t="shared" si="145"/>
        <v>174.99100000000001</v>
      </c>
      <c r="C2390" s="5" t="s">
        <v>1898</v>
      </c>
      <c r="D2390" s="5" t="s">
        <v>1898</v>
      </c>
      <c r="G2390" s="5">
        <v>175.9983</v>
      </c>
      <c r="I2390" s="5" t="str">
        <f>IF(IFERROR(INDEX('[1]Main v5 (no siloxanes)'!$E$2:$E$379,MATCH(A2390,'[1]Main v5 (no siloxanes)'!$E$2:$E$379,0),0),"")="","",1)</f>
        <v/>
      </c>
      <c r="P2390" t="str">
        <f t="shared" si="146"/>
        <v/>
      </c>
    </row>
    <row r="2391" spans="1:16" x14ac:dyDescent="0.25">
      <c r="A2391" s="5">
        <f t="shared" si="144"/>
        <v>176.0446</v>
      </c>
      <c r="B2391" s="5">
        <f t="shared" si="145"/>
        <v>175.03729999999999</v>
      </c>
      <c r="C2391" s="5" t="s">
        <v>2654</v>
      </c>
      <c r="D2391" s="5" t="s">
        <v>1898</v>
      </c>
      <c r="E2391" s="5">
        <v>176.0444</v>
      </c>
      <c r="F2391" s="5">
        <v>176.04480000000001</v>
      </c>
      <c r="I2391" s="5" t="str">
        <f>IF(IFERROR(INDEX('[1]Main v5 (no siloxanes)'!$E$2:$E$379,MATCH(A2391,'[1]Main v5 (no siloxanes)'!$E$2:$E$379,0),0),"")="","",1)</f>
        <v/>
      </c>
      <c r="N2391">
        <v>35615.370999999999</v>
      </c>
      <c r="O2391">
        <v>383146</v>
      </c>
      <c r="P2391">
        <f t="shared" si="146"/>
        <v>9.2955090226702092E-2</v>
      </c>
    </row>
    <row r="2392" spans="1:16" x14ac:dyDescent="0.25">
      <c r="A2392" s="5">
        <f t="shared" si="144"/>
        <v>176.06880000000001</v>
      </c>
      <c r="B2392" s="5">
        <f t="shared" si="145"/>
        <v>175.0615</v>
      </c>
      <c r="C2392" s="5" t="s">
        <v>2049</v>
      </c>
      <c r="D2392" s="5" t="s">
        <v>1898</v>
      </c>
      <c r="E2392" s="5">
        <v>176.06780000000001</v>
      </c>
      <c r="F2392" s="5">
        <v>176.07069999999999</v>
      </c>
      <c r="G2392" s="5">
        <v>176.06800000000001</v>
      </c>
      <c r="I2392" s="5" t="str">
        <f>IF(IFERROR(INDEX('[1]Main v5 (no siloxanes)'!$E$2:$E$379,MATCH(A2392,'[1]Main v5 (no siloxanes)'!$E$2:$E$379,0),0),"")="","",1)</f>
        <v/>
      </c>
      <c r="N2392">
        <v>90193.656000000003</v>
      </c>
      <c r="O2392">
        <v>383146</v>
      </c>
      <c r="P2392">
        <f t="shared" si="146"/>
        <v>0.23540283860460504</v>
      </c>
    </row>
    <row r="2393" spans="1:16" x14ac:dyDescent="0.25">
      <c r="A2393" s="5">
        <f t="shared" si="144"/>
        <v>176.08410000000001</v>
      </c>
      <c r="B2393" s="5">
        <f t="shared" si="145"/>
        <v>175.07679999999999</v>
      </c>
      <c r="F2393" s="5">
        <v>176.0866</v>
      </c>
      <c r="G2393" s="5">
        <v>176.08160000000001</v>
      </c>
      <c r="I2393" s="5" t="str">
        <f>IF(IFERROR(INDEX('[1]Main v5 (no siloxanes)'!$E$2:$E$379,MATCH(A2393,'[1]Main v5 (no siloxanes)'!$E$2:$E$379,0),0),"")="","",1)</f>
        <v/>
      </c>
      <c r="P2393" t="str">
        <f t="shared" si="146"/>
        <v/>
      </c>
    </row>
    <row r="2394" spans="1:16" x14ac:dyDescent="0.25">
      <c r="A2394" s="5">
        <f t="shared" si="144"/>
        <v>176.1225</v>
      </c>
      <c r="B2394" s="5">
        <f t="shared" si="145"/>
        <v>175.11519999999999</v>
      </c>
      <c r="C2394" s="5" t="s">
        <v>1898</v>
      </c>
      <c r="D2394" s="5" t="s">
        <v>1898</v>
      </c>
      <c r="F2394" s="5">
        <v>176.1225</v>
      </c>
      <c r="I2394" s="5" t="str">
        <f>IF(IFERROR(INDEX('[1]Main v5 (no siloxanes)'!$E$2:$E$379,MATCH(A2394,'[1]Main v5 (no siloxanes)'!$E$2:$E$379,0),0),"")="","",1)</f>
        <v/>
      </c>
      <c r="P2394" t="str">
        <f t="shared" si="146"/>
        <v/>
      </c>
    </row>
    <row r="2395" spans="1:16" x14ac:dyDescent="0.25">
      <c r="A2395" s="5">
        <f t="shared" si="144"/>
        <v>176.16409999999999</v>
      </c>
      <c r="B2395" s="5">
        <f t="shared" si="145"/>
        <v>175.1568</v>
      </c>
      <c r="C2395" s="5" t="s">
        <v>466</v>
      </c>
      <c r="D2395" s="5" t="s">
        <v>1898</v>
      </c>
      <c r="F2395" s="5">
        <v>176.16550000000001</v>
      </c>
      <c r="G2395" s="5">
        <v>176.1626</v>
      </c>
      <c r="I2395" s="5" t="str">
        <f>IF(IFERROR(INDEX('[1]Main v5 (no siloxanes)'!$E$2:$E$379,MATCH(A2395,'[1]Main v5 (no siloxanes)'!$E$2:$E$379,0),0),"")="","",1)</f>
        <v/>
      </c>
      <c r="P2395" t="str">
        <f t="shared" si="146"/>
        <v/>
      </c>
    </row>
    <row r="2396" spans="1:16" x14ac:dyDescent="0.25">
      <c r="A2396" s="5">
        <f t="shared" si="144"/>
        <v>177.08109999999999</v>
      </c>
      <c r="B2396" s="5">
        <f t="shared" si="145"/>
        <v>176.07380000000001</v>
      </c>
      <c r="C2396" s="5" t="s">
        <v>1898</v>
      </c>
      <c r="D2396" s="5" t="s">
        <v>1898</v>
      </c>
      <c r="F2396" s="5">
        <v>177.08109999999999</v>
      </c>
      <c r="I2396" s="5" t="str">
        <f>IF(IFERROR(INDEX('[1]Main v5 (no siloxanes)'!$E$2:$E$379,MATCH(A2396,'[1]Main v5 (no siloxanes)'!$E$2:$E$379,0),0),"")="","",1)</f>
        <v/>
      </c>
      <c r="P2396" t="str">
        <f t="shared" si="146"/>
        <v/>
      </c>
    </row>
    <row r="2397" spans="1:16" x14ac:dyDescent="0.25">
      <c r="A2397" s="5">
        <f t="shared" si="144"/>
        <v>178.05350000000001</v>
      </c>
      <c r="B2397" s="5">
        <f t="shared" si="145"/>
        <v>177.0462</v>
      </c>
      <c r="C2397" s="5" t="s">
        <v>473</v>
      </c>
      <c r="D2397" s="5" t="s">
        <v>1898</v>
      </c>
      <c r="E2397" s="5">
        <v>178.05330000000001</v>
      </c>
      <c r="F2397" s="5">
        <v>178.05330000000001</v>
      </c>
      <c r="G2397" s="5">
        <v>178.0538</v>
      </c>
      <c r="I2397" s="5" t="str">
        <f>IF(IFERROR(INDEX('[1]Main v5 (no siloxanes)'!$E$2:$E$379,MATCH(A2397,'[1]Main v5 (no siloxanes)'!$E$2:$E$379,0),0),"")="","",1)</f>
        <v/>
      </c>
      <c r="N2397">
        <v>77668.468999999997</v>
      </c>
      <c r="O2397">
        <v>383146</v>
      </c>
      <c r="P2397">
        <f t="shared" si="146"/>
        <v>0.20271246209016927</v>
      </c>
    </row>
    <row r="2398" spans="1:16" x14ac:dyDescent="0.25">
      <c r="A2398" s="5">
        <f t="shared" si="144"/>
        <v>178.07640000000001</v>
      </c>
      <c r="B2398" s="5">
        <f t="shared" si="145"/>
        <v>177.06909999999999</v>
      </c>
      <c r="C2398" s="5" t="s">
        <v>2368</v>
      </c>
      <c r="D2398" s="5" t="s">
        <v>1898</v>
      </c>
      <c r="E2398" s="5">
        <v>178.07300000000001</v>
      </c>
      <c r="F2398" s="5">
        <v>178.07980000000001</v>
      </c>
      <c r="I2398" s="5" t="str">
        <f>IF(IFERROR(INDEX('[1]Main v5 (no siloxanes)'!$E$2:$E$379,MATCH(A2398,'[1]Main v5 (no siloxanes)'!$E$2:$E$379,0),0),"")="","",1)</f>
        <v/>
      </c>
      <c r="N2398">
        <v>166824.56</v>
      </c>
      <c r="O2398">
        <v>383146</v>
      </c>
      <c r="P2398">
        <f t="shared" si="146"/>
        <v>0.43540728599541689</v>
      </c>
    </row>
    <row r="2399" spans="1:16" x14ac:dyDescent="0.25">
      <c r="A2399" s="5">
        <f t="shared" si="144"/>
        <v>178.13659999999999</v>
      </c>
      <c r="B2399" s="5">
        <f t="shared" si="145"/>
        <v>177.1293</v>
      </c>
      <c r="D2399" s="5" t="s">
        <v>1898</v>
      </c>
      <c r="E2399" s="5">
        <v>178.1362</v>
      </c>
      <c r="F2399" s="5">
        <v>178.1369</v>
      </c>
      <c r="I2399" s="5" t="str">
        <f>IF(IFERROR(INDEX('[1]Main v5 (no siloxanes)'!$E$2:$E$379,MATCH(A2399,'[1]Main v5 (no siloxanes)'!$E$2:$E$379,0),0),"")="","",1)</f>
        <v/>
      </c>
      <c r="N2399">
        <v>172194.02</v>
      </c>
      <c r="O2399">
        <v>324416.94</v>
      </c>
      <c r="P2399">
        <f t="shared" si="146"/>
        <v>0.53077998947897109</v>
      </c>
    </row>
    <row r="2400" spans="1:16" x14ac:dyDescent="0.25">
      <c r="A2400" s="5">
        <f t="shared" si="144"/>
        <v>178.1771</v>
      </c>
      <c r="B2400" s="5">
        <f t="shared" si="145"/>
        <v>177.16980000000001</v>
      </c>
      <c r="C2400" s="5" t="s">
        <v>1898</v>
      </c>
      <c r="D2400" s="5" t="s">
        <v>1898</v>
      </c>
      <c r="F2400" s="5">
        <v>178.17779999999999</v>
      </c>
      <c r="G2400" s="5">
        <v>178.1763</v>
      </c>
      <c r="I2400" s="5" t="str">
        <f>IF(IFERROR(INDEX('[1]Main v5 (no siloxanes)'!$E$2:$E$379,MATCH(A2400,'[1]Main v5 (no siloxanes)'!$E$2:$E$379,0),0),"")="","",1)</f>
        <v/>
      </c>
      <c r="P2400" t="str">
        <f t="shared" si="146"/>
        <v/>
      </c>
    </row>
    <row r="2401" spans="1:16" x14ac:dyDescent="0.25">
      <c r="A2401" s="5">
        <f t="shared" si="144"/>
        <v>179.11699999999999</v>
      </c>
      <c r="B2401" s="5">
        <f t="shared" si="145"/>
        <v>178.1097</v>
      </c>
      <c r="C2401" s="5" t="s">
        <v>479</v>
      </c>
      <c r="D2401" s="5" t="s">
        <v>2868</v>
      </c>
      <c r="E2401" s="5">
        <v>179.1182</v>
      </c>
      <c r="F2401" s="5">
        <v>179.11760000000001</v>
      </c>
      <c r="G2401" s="5">
        <v>179.11519999999999</v>
      </c>
      <c r="I2401" s="5">
        <f>IF(IFERROR(INDEX('[1]Main v5 (no siloxanes)'!$E$2:$E$379,MATCH(A2401,'[1]Main v5 (no siloxanes)'!$E$2:$E$379,0),0),"")="","",1)</f>
        <v>1</v>
      </c>
      <c r="N2401">
        <v>383146</v>
      </c>
      <c r="O2401">
        <v>320046.53000000003</v>
      </c>
      <c r="P2401">
        <f t="shared" si="146"/>
        <v>1.1971571758643968</v>
      </c>
    </row>
    <row r="2402" spans="1:16" x14ac:dyDescent="0.25">
      <c r="A2402" s="5">
        <f t="shared" si="144"/>
        <v>180.02760000000001</v>
      </c>
      <c r="B2402" s="5">
        <f t="shared" si="145"/>
        <v>179.02029999999999</v>
      </c>
      <c r="C2402" s="5" t="s">
        <v>481</v>
      </c>
      <c r="D2402" s="5" t="s">
        <v>1898</v>
      </c>
      <c r="G2402" s="5">
        <v>180.02760000000001</v>
      </c>
      <c r="I2402" s="5" t="str">
        <f>IF(IFERROR(INDEX('[1]Main v5 (no siloxanes)'!$E$2:$E$379,MATCH(A2402,'[1]Main v5 (no siloxanes)'!$E$2:$E$379,0),0),"")="","",1)</f>
        <v/>
      </c>
      <c r="P2402" t="str">
        <f t="shared" si="146"/>
        <v/>
      </c>
    </row>
    <row r="2403" spans="1:16" x14ac:dyDescent="0.25">
      <c r="A2403" s="5">
        <f t="shared" si="144"/>
        <v>180.0453</v>
      </c>
      <c r="B2403" s="5">
        <f t="shared" si="145"/>
        <v>179.03800000000001</v>
      </c>
      <c r="C2403" s="5" t="s">
        <v>482</v>
      </c>
      <c r="D2403" s="5" t="s">
        <v>1898</v>
      </c>
      <c r="E2403" s="5">
        <v>180.0453</v>
      </c>
      <c r="I2403" s="5" t="str">
        <f>IF(IFERROR(INDEX('[1]Main v5 (no siloxanes)'!$E$2:$E$379,MATCH(A2403,'[1]Main v5 (no siloxanes)'!$E$2:$E$379,0),0),"")="","",1)</f>
        <v/>
      </c>
      <c r="N2403">
        <v>12266.931</v>
      </c>
      <c r="O2403">
        <v>317812.59000000003</v>
      </c>
      <c r="P2403">
        <f t="shared" si="146"/>
        <v>3.859800204894337E-2</v>
      </c>
    </row>
    <row r="2404" spans="1:16" x14ac:dyDescent="0.25">
      <c r="A2404" s="5">
        <f t="shared" si="144"/>
        <v>180.11519999999999</v>
      </c>
      <c r="B2404" s="5">
        <f t="shared" si="145"/>
        <v>179.1079</v>
      </c>
      <c r="C2404" s="5" t="s">
        <v>1898</v>
      </c>
      <c r="D2404" s="5" t="s">
        <v>1898</v>
      </c>
      <c r="E2404" s="5">
        <v>180.11539999999999</v>
      </c>
      <c r="F2404" s="5">
        <v>180.11490000000001</v>
      </c>
      <c r="I2404" s="5" t="str">
        <f>IF(IFERROR(INDEX('[1]Main v5 (no siloxanes)'!$E$2:$E$379,MATCH(A2404,'[1]Main v5 (no siloxanes)'!$E$2:$E$379,0),0),"")="","",1)</f>
        <v/>
      </c>
      <c r="N2404">
        <v>150036.97</v>
      </c>
      <c r="O2404">
        <v>317812.59000000003</v>
      </c>
      <c r="P2404">
        <f t="shared" si="146"/>
        <v>0.47209259394034703</v>
      </c>
    </row>
    <row r="2405" spans="1:16" x14ac:dyDescent="0.25">
      <c r="A2405" s="5">
        <f t="shared" si="144"/>
        <v>181.0651</v>
      </c>
      <c r="B2405" s="5">
        <f t="shared" si="145"/>
        <v>180.05779999999999</v>
      </c>
      <c r="C2405" s="5" t="s">
        <v>487</v>
      </c>
      <c r="E2405" s="5">
        <v>181.0651</v>
      </c>
      <c r="I2405" s="5" t="str">
        <f>IF(IFERROR(INDEX('[1]Main v5 (no siloxanes)'!$E$2:$E$379,MATCH(A2405,'[1]Main v5 (no siloxanes)'!$E$2:$E$379,0),0),"")="","",1)</f>
        <v/>
      </c>
      <c r="N2405">
        <v>415468.84</v>
      </c>
      <c r="O2405">
        <v>245551.33</v>
      </c>
      <c r="P2405">
        <f t="shared" si="146"/>
        <v>1.6919836679361502</v>
      </c>
    </row>
    <row r="2406" spans="1:16" x14ac:dyDescent="0.25">
      <c r="A2406" s="5">
        <f t="shared" si="144"/>
        <v>181.14189999999999</v>
      </c>
      <c r="B2406" s="5">
        <f t="shared" si="145"/>
        <v>180.13460000000001</v>
      </c>
      <c r="E2406" s="5">
        <v>181.14189999999999</v>
      </c>
      <c r="I2406" s="5" t="str">
        <f>IF(IFERROR(INDEX('[1]Main v5 (no siloxanes)'!$E$2:$E$379,MATCH(A2406,'[1]Main v5 (no siloxanes)'!$E$2:$E$379,0),0),"")="","",1)</f>
        <v/>
      </c>
      <c r="N2406">
        <v>448421.53</v>
      </c>
      <c r="O2406">
        <v>245551.33</v>
      </c>
      <c r="P2406">
        <f t="shared" si="146"/>
        <v>1.8261824523613863</v>
      </c>
    </row>
    <row r="2407" spans="1:16" x14ac:dyDescent="0.25">
      <c r="A2407" s="5">
        <f t="shared" si="144"/>
        <v>181.21170000000001</v>
      </c>
      <c r="B2407" s="5">
        <f t="shared" si="145"/>
        <v>180.20439999999999</v>
      </c>
      <c r="C2407" s="5" t="s">
        <v>1898</v>
      </c>
      <c r="D2407" s="5" t="s">
        <v>1898</v>
      </c>
      <c r="F2407" s="5">
        <v>181.21170000000001</v>
      </c>
      <c r="I2407" s="5" t="str">
        <f>IF(IFERROR(INDEX('[1]Main v5 (no siloxanes)'!$E$2:$E$379,MATCH(A2407,'[1]Main v5 (no siloxanes)'!$E$2:$E$379,0),0),"")="","",1)</f>
        <v/>
      </c>
      <c r="P2407" t="str">
        <f t="shared" si="146"/>
        <v/>
      </c>
    </row>
    <row r="2408" spans="1:16" x14ac:dyDescent="0.25">
      <c r="A2408" s="5">
        <f t="shared" si="144"/>
        <v>182.065</v>
      </c>
      <c r="B2408" s="5">
        <f t="shared" si="145"/>
        <v>181.05770000000001</v>
      </c>
      <c r="C2408" s="5" t="s">
        <v>495</v>
      </c>
      <c r="D2408" s="5" t="s">
        <v>1898</v>
      </c>
      <c r="E2408" s="5">
        <v>182.065</v>
      </c>
      <c r="I2408" s="5" t="str">
        <f>IF(IFERROR(INDEX('[1]Main v5 (no siloxanes)'!$E$2:$E$379,MATCH(A2408,'[1]Main v5 (no siloxanes)'!$E$2:$E$379,0),0),"")="","",1)</f>
        <v/>
      </c>
      <c r="N2408">
        <v>95327.797000000006</v>
      </c>
      <c r="O2408">
        <v>232978.75</v>
      </c>
      <c r="P2408">
        <f t="shared" si="146"/>
        <v>0.40916949292585697</v>
      </c>
    </row>
    <row r="2409" spans="1:16" x14ac:dyDescent="0.25">
      <c r="A2409" s="5">
        <f t="shared" si="144"/>
        <v>182.13149999999999</v>
      </c>
      <c r="B2409" s="5">
        <f t="shared" si="145"/>
        <v>181.1242</v>
      </c>
      <c r="C2409" s="5" t="s">
        <v>1898</v>
      </c>
      <c r="D2409" s="5" t="s">
        <v>1898</v>
      </c>
      <c r="E2409" s="5">
        <v>182.1317</v>
      </c>
      <c r="G2409" s="5">
        <v>182.13120000000001</v>
      </c>
      <c r="I2409" s="5" t="str">
        <f>IF(IFERROR(INDEX('[1]Main v5 (no siloxanes)'!$E$2:$E$379,MATCH(A2409,'[1]Main v5 (no siloxanes)'!$E$2:$E$379,0),0),"")="","",1)</f>
        <v/>
      </c>
      <c r="N2409">
        <v>159521.22</v>
      </c>
      <c r="O2409">
        <v>219752.95</v>
      </c>
      <c r="P2409">
        <f t="shared" si="146"/>
        <v>0.72591162029906764</v>
      </c>
    </row>
    <row r="2410" spans="1:16" x14ac:dyDescent="0.25">
      <c r="A2410" s="5">
        <f t="shared" si="144"/>
        <v>182.13980000000001</v>
      </c>
      <c r="B2410" s="5">
        <f t="shared" si="145"/>
        <v>181.13249999999999</v>
      </c>
      <c r="C2410" s="5" t="s">
        <v>1898</v>
      </c>
      <c r="D2410" s="5" t="s">
        <v>1898</v>
      </c>
      <c r="F2410" s="5">
        <v>182.13980000000001</v>
      </c>
      <c r="I2410" s="5" t="str">
        <f>IF(IFERROR(INDEX('[1]Main v5 (no siloxanes)'!$E$2:$E$379,MATCH(A2410,'[1]Main v5 (no siloxanes)'!$E$2:$E$379,0),0),"")="","",1)</f>
        <v/>
      </c>
      <c r="P2410" t="str">
        <f t="shared" si="146"/>
        <v/>
      </c>
    </row>
    <row r="2411" spans="1:16" x14ac:dyDescent="0.25">
      <c r="A2411" s="5">
        <f t="shared" si="144"/>
        <v>182.18729999999999</v>
      </c>
      <c r="B2411" s="5">
        <f t="shared" si="145"/>
        <v>181.18</v>
      </c>
      <c r="C2411" s="5" t="s">
        <v>500</v>
      </c>
      <c r="D2411" s="5" t="s">
        <v>1898</v>
      </c>
      <c r="G2411" s="5">
        <v>182.18729999999999</v>
      </c>
      <c r="I2411" s="5" t="str">
        <f>IF(IFERROR(INDEX('[1]Main v5 (no siloxanes)'!$E$2:$E$379,MATCH(A2411,'[1]Main v5 (no siloxanes)'!$E$2:$E$379,0),0),"")="","",1)</f>
        <v/>
      </c>
      <c r="P2411" t="str">
        <f t="shared" si="146"/>
        <v/>
      </c>
    </row>
    <row r="2412" spans="1:16" x14ac:dyDescent="0.25">
      <c r="A2412" s="5">
        <f t="shared" si="144"/>
        <v>182.214</v>
      </c>
      <c r="B2412" s="5">
        <f t="shared" si="145"/>
        <v>181.20670000000001</v>
      </c>
      <c r="C2412" s="5" t="s">
        <v>1898</v>
      </c>
      <c r="D2412" s="5" t="s">
        <v>1898</v>
      </c>
      <c r="F2412" s="5">
        <v>182.214</v>
      </c>
      <c r="I2412" s="5" t="str">
        <f>IF(IFERROR(INDEX('[1]Main v5 (no siloxanes)'!$E$2:$E$379,MATCH(A2412,'[1]Main v5 (no siloxanes)'!$E$2:$E$379,0),0),"")="","",1)</f>
        <v/>
      </c>
      <c r="P2412" t="str">
        <f t="shared" si="146"/>
        <v/>
      </c>
    </row>
    <row r="2413" spans="1:16" x14ac:dyDescent="0.25">
      <c r="A2413" s="5">
        <f t="shared" si="144"/>
        <v>183.06489999999999</v>
      </c>
      <c r="B2413" s="5">
        <f t="shared" si="145"/>
        <v>182.05760000000001</v>
      </c>
      <c r="C2413" s="5" t="s">
        <v>501</v>
      </c>
      <c r="E2413" s="5">
        <v>183.06489999999999</v>
      </c>
      <c r="I2413" s="5" t="str">
        <f>IF(IFERROR(INDEX('[1]Main v5 (no siloxanes)'!$E$2:$E$379,MATCH(A2413,'[1]Main v5 (no siloxanes)'!$E$2:$E$379,0),0),"")="","",1)</f>
        <v/>
      </c>
      <c r="N2413">
        <v>148049.67000000001</v>
      </c>
      <c r="O2413">
        <v>219752.95</v>
      </c>
      <c r="P2413">
        <f t="shared" si="146"/>
        <v>0.6737095907017403</v>
      </c>
    </row>
    <row r="2414" spans="1:16" x14ac:dyDescent="0.25">
      <c r="A2414" s="5">
        <f t="shared" si="144"/>
        <v>183.22730000000001</v>
      </c>
      <c r="B2414" s="5">
        <f t="shared" si="145"/>
        <v>182.22</v>
      </c>
      <c r="C2414" s="5" t="s">
        <v>1898</v>
      </c>
      <c r="D2414" s="5" t="s">
        <v>1898</v>
      </c>
      <c r="F2414" s="5">
        <v>183.22730000000001</v>
      </c>
      <c r="I2414" s="5" t="str">
        <f>IF(IFERROR(INDEX('[1]Main v5 (no siloxanes)'!$E$2:$E$379,MATCH(A2414,'[1]Main v5 (no siloxanes)'!$E$2:$E$379,0),0),"")="","",1)</f>
        <v/>
      </c>
      <c r="P2414" t="str">
        <f t="shared" si="146"/>
        <v/>
      </c>
    </row>
    <row r="2415" spans="1:16" x14ac:dyDescent="0.25">
      <c r="A2415" s="5">
        <f t="shared" si="144"/>
        <v>184.14</v>
      </c>
      <c r="B2415" s="5">
        <f t="shared" si="145"/>
        <v>183.1327</v>
      </c>
      <c r="F2415" s="5">
        <v>184.14</v>
      </c>
      <c r="I2415" s="5" t="str">
        <f>IF(IFERROR(INDEX('[1]Main v5 (no siloxanes)'!$E$2:$E$379,MATCH(A2415,'[1]Main v5 (no siloxanes)'!$E$2:$E$379,0),0),"")="","",1)</f>
        <v/>
      </c>
      <c r="P2415" t="str">
        <f t="shared" si="146"/>
        <v/>
      </c>
    </row>
    <row r="2416" spans="1:16" x14ac:dyDescent="0.25">
      <c r="A2416" s="5">
        <f t="shared" si="144"/>
        <v>184.1515</v>
      </c>
      <c r="B2416" s="5">
        <f t="shared" si="145"/>
        <v>183.14420000000001</v>
      </c>
      <c r="C2416" s="5" t="s">
        <v>1898</v>
      </c>
      <c r="D2416" s="5" t="s">
        <v>1898</v>
      </c>
      <c r="F2416" s="5">
        <v>184.1515</v>
      </c>
      <c r="I2416" s="5" t="str">
        <f>IF(IFERROR(INDEX('[1]Main v5 (no siloxanes)'!$E$2:$E$379,MATCH(A2416,'[1]Main v5 (no siloxanes)'!$E$2:$E$379,0),0),"")="","",1)</f>
        <v/>
      </c>
      <c r="P2416" t="str">
        <f t="shared" si="146"/>
        <v/>
      </c>
    </row>
    <row r="2417" spans="1:16" x14ac:dyDescent="0.25">
      <c r="A2417" s="5">
        <f t="shared" si="144"/>
        <v>184.22909999999999</v>
      </c>
      <c r="B2417" s="5">
        <f t="shared" si="145"/>
        <v>183.2218</v>
      </c>
      <c r="C2417" s="5" t="s">
        <v>1898</v>
      </c>
      <c r="D2417" s="5" t="s">
        <v>1898</v>
      </c>
      <c r="F2417" s="5">
        <v>184.22909999999999</v>
      </c>
      <c r="I2417" s="5" t="str">
        <f>IF(IFERROR(INDEX('[1]Main v5 (no siloxanes)'!$E$2:$E$379,MATCH(A2417,'[1]Main v5 (no siloxanes)'!$E$2:$E$379,0),0),"")="","",1)</f>
        <v/>
      </c>
      <c r="P2417" t="str">
        <f t="shared" si="146"/>
        <v/>
      </c>
    </row>
    <row r="2418" spans="1:16" x14ac:dyDescent="0.25">
      <c r="A2418" s="5">
        <f t="shared" si="144"/>
        <v>185.05889999999999</v>
      </c>
      <c r="B2418" s="5">
        <f t="shared" si="145"/>
        <v>184.05160000000001</v>
      </c>
      <c r="C2418" s="5" t="s">
        <v>513</v>
      </c>
      <c r="D2418" s="5" t="s">
        <v>1898</v>
      </c>
      <c r="E2418" s="5">
        <v>185.05889999999999</v>
      </c>
      <c r="I2418" s="5" t="str">
        <f>IF(IFERROR(INDEX('[1]Main v5 (no siloxanes)'!$E$2:$E$379,MATCH(A2418,'[1]Main v5 (no siloxanes)'!$E$2:$E$379,0),0),"")="","",1)</f>
        <v/>
      </c>
      <c r="N2418">
        <v>73943.858999999997</v>
      </c>
      <c r="O2418">
        <v>245551.33</v>
      </c>
      <c r="P2418">
        <f t="shared" si="146"/>
        <v>0.30113401951437202</v>
      </c>
    </row>
    <row r="2419" spans="1:16" x14ac:dyDescent="0.25">
      <c r="A2419" s="5">
        <f t="shared" si="144"/>
        <v>185.07900000000001</v>
      </c>
      <c r="B2419" s="5">
        <f t="shared" si="145"/>
        <v>184.07169999999999</v>
      </c>
      <c r="C2419" s="5" t="s">
        <v>514</v>
      </c>
      <c r="D2419" s="5" t="s">
        <v>1898</v>
      </c>
      <c r="E2419" s="5">
        <v>185.0805</v>
      </c>
      <c r="F2419" s="5">
        <v>185.07859999999999</v>
      </c>
      <c r="G2419" s="5">
        <v>185.0778</v>
      </c>
      <c r="I2419" s="5" t="str">
        <f>IF(IFERROR(INDEX('[1]Main v5 (no siloxanes)'!$E$2:$E$379,MATCH(A2419,'[1]Main v5 (no siloxanes)'!$E$2:$E$379,0),0),"")="","",1)</f>
        <v/>
      </c>
      <c r="N2419">
        <v>428221.09</v>
      </c>
      <c r="O2419">
        <v>232978.75</v>
      </c>
      <c r="P2419">
        <f t="shared" si="146"/>
        <v>1.8380263865266684</v>
      </c>
    </row>
    <row r="2420" spans="1:16" x14ac:dyDescent="0.25">
      <c r="A2420" s="5">
        <f t="shared" si="144"/>
        <v>185.16399999999999</v>
      </c>
      <c r="B2420" s="5">
        <f t="shared" si="145"/>
        <v>184.1567</v>
      </c>
      <c r="C2420" s="5" t="s">
        <v>2057</v>
      </c>
      <c r="D2420" s="5" t="s">
        <v>1898</v>
      </c>
      <c r="F2420" s="5">
        <v>185.16640000000001</v>
      </c>
      <c r="G2420" s="5">
        <v>185.16149999999999</v>
      </c>
      <c r="I2420" s="5" t="str">
        <f>IF(IFERROR(INDEX('[1]Main v5 (no siloxanes)'!$E$2:$E$379,MATCH(A2420,'[1]Main v5 (no siloxanes)'!$E$2:$E$379,0),0),"")="","",1)</f>
        <v/>
      </c>
      <c r="P2420" t="str">
        <f t="shared" si="146"/>
        <v/>
      </c>
    </row>
    <row r="2421" spans="1:16" x14ac:dyDescent="0.25">
      <c r="A2421" s="5">
        <f t="shared" si="144"/>
        <v>186.0463</v>
      </c>
      <c r="B2421" s="5">
        <f t="shared" si="145"/>
        <v>185.03899999999999</v>
      </c>
      <c r="C2421" s="5" t="s">
        <v>1898</v>
      </c>
      <c r="D2421" s="5" t="s">
        <v>1898</v>
      </c>
      <c r="E2421" s="5">
        <v>186.0463</v>
      </c>
      <c r="I2421" s="5" t="str">
        <f>IF(IFERROR(INDEX('[1]Main v5 (no siloxanes)'!$E$2:$E$379,MATCH(A2421,'[1]Main v5 (no siloxanes)'!$E$2:$E$379,0),0),"")="","",1)</f>
        <v/>
      </c>
      <c r="N2421">
        <v>50906.523000000001</v>
      </c>
      <c r="O2421">
        <v>245551.33</v>
      </c>
      <c r="P2421">
        <f t="shared" si="146"/>
        <v>0.20731519963667069</v>
      </c>
    </row>
    <row r="2422" spans="1:16" x14ac:dyDescent="0.25">
      <c r="A2422" s="5">
        <f t="shared" si="144"/>
        <v>186.05869999999999</v>
      </c>
      <c r="B2422" s="5">
        <f t="shared" si="145"/>
        <v>185.0514</v>
      </c>
      <c r="C2422" s="5" t="s">
        <v>521</v>
      </c>
      <c r="D2422" s="5" t="s">
        <v>1898</v>
      </c>
      <c r="F2422" s="5">
        <v>186.05869999999999</v>
      </c>
      <c r="I2422" s="5" t="str">
        <f>IF(IFERROR(INDEX('[1]Main v5 (no siloxanes)'!$E$2:$E$379,MATCH(A2422,'[1]Main v5 (no siloxanes)'!$E$2:$E$379,0),0),"")="","",1)</f>
        <v/>
      </c>
      <c r="P2422" t="str">
        <f t="shared" si="146"/>
        <v/>
      </c>
    </row>
    <row r="2423" spans="1:16" x14ac:dyDescent="0.25">
      <c r="A2423" s="5">
        <f t="shared" si="144"/>
        <v>186.0805</v>
      </c>
      <c r="B2423" s="5">
        <f t="shared" si="145"/>
        <v>185.07320000000001</v>
      </c>
      <c r="C2423" s="5" t="s">
        <v>522</v>
      </c>
      <c r="F2423" s="5">
        <v>186.0805</v>
      </c>
      <c r="I2423" s="5" t="str">
        <f>IF(IFERROR(INDEX('[1]Main v5 (no siloxanes)'!$E$2:$E$379,MATCH(A2423,'[1]Main v5 (no siloxanes)'!$E$2:$E$379,0),0),"")="","",1)</f>
        <v/>
      </c>
      <c r="P2423" t="str">
        <f t="shared" si="146"/>
        <v/>
      </c>
    </row>
    <row r="2424" spans="1:16" x14ac:dyDescent="0.25">
      <c r="A2424" s="5">
        <f t="shared" si="144"/>
        <v>186.11760000000001</v>
      </c>
      <c r="B2424" s="5">
        <f t="shared" si="145"/>
        <v>185.1103</v>
      </c>
      <c r="F2424" s="5">
        <v>186.11760000000001</v>
      </c>
      <c r="I2424" s="5" t="str">
        <f>IF(IFERROR(INDEX('[1]Main v5 (no siloxanes)'!$E$2:$E$379,MATCH(A2424,'[1]Main v5 (no siloxanes)'!$E$2:$E$379,0),0),"")="","",1)</f>
        <v/>
      </c>
      <c r="P2424" t="str">
        <f t="shared" si="146"/>
        <v/>
      </c>
    </row>
    <row r="2425" spans="1:16" x14ac:dyDescent="0.25">
      <c r="A2425" s="5">
        <f t="shared" si="144"/>
        <v>186.15559999999999</v>
      </c>
      <c r="B2425" s="5">
        <f t="shared" si="145"/>
        <v>185.14830000000001</v>
      </c>
      <c r="C2425" s="5" t="s">
        <v>518</v>
      </c>
      <c r="D2425" s="5" t="s">
        <v>1898</v>
      </c>
      <c r="F2425" s="5">
        <v>186.15719999999999</v>
      </c>
      <c r="G2425" s="5">
        <v>186.154</v>
      </c>
      <c r="I2425" s="5" t="str">
        <f>IF(IFERROR(INDEX('[1]Main v5 (no siloxanes)'!$E$2:$E$379,MATCH(A2425,'[1]Main v5 (no siloxanes)'!$E$2:$E$379,0),0),"")="","",1)</f>
        <v/>
      </c>
      <c r="P2425" t="str">
        <f t="shared" si="146"/>
        <v/>
      </c>
    </row>
    <row r="2426" spans="1:16" x14ac:dyDescent="0.25">
      <c r="A2426" s="5">
        <f t="shared" si="144"/>
        <v>187.05510000000001</v>
      </c>
      <c r="B2426" s="5">
        <f t="shared" si="145"/>
        <v>186.0478</v>
      </c>
      <c r="C2426" s="5" t="s">
        <v>527</v>
      </c>
      <c r="D2426" s="5" t="s">
        <v>1898</v>
      </c>
      <c r="E2426" s="5">
        <v>187.05510000000001</v>
      </c>
      <c r="F2426" s="5">
        <v>187.05350000000001</v>
      </c>
      <c r="G2426" s="5">
        <v>187.0566</v>
      </c>
      <c r="I2426" s="5" t="str">
        <f>IF(IFERROR(INDEX('[1]Main v5 (no siloxanes)'!$E$2:$E$379,MATCH(A2426,'[1]Main v5 (no siloxanes)'!$E$2:$E$379,0),0),"")="","",1)</f>
        <v/>
      </c>
      <c r="N2426">
        <v>508959.06</v>
      </c>
      <c r="O2426">
        <v>308448.12</v>
      </c>
      <c r="P2426">
        <f t="shared" si="146"/>
        <v>1.6500637449176219</v>
      </c>
    </row>
    <row r="2427" spans="1:16" x14ac:dyDescent="0.25">
      <c r="A2427" s="5">
        <f t="shared" si="144"/>
        <v>187.09280000000001</v>
      </c>
      <c r="B2427" s="5">
        <f t="shared" si="145"/>
        <v>186.0855</v>
      </c>
      <c r="C2427" s="5" t="s">
        <v>2060</v>
      </c>
      <c r="F2427" s="5">
        <v>187.09280000000001</v>
      </c>
      <c r="I2427" s="5" t="str">
        <f>IF(IFERROR(INDEX('[1]Main v5 (no siloxanes)'!$E$2:$E$379,MATCH(A2427,'[1]Main v5 (no siloxanes)'!$E$2:$E$379,0),0),"")="","",1)</f>
        <v/>
      </c>
      <c r="P2427" t="str">
        <f t="shared" si="146"/>
        <v/>
      </c>
    </row>
    <row r="2428" spans="1:16" x14ac:dyDescent="0.25">
      <c r="A2428" s="5">
        <f t="shared" si="144"/>
        <v>187.12799999999999</v>
      </c>
      <c r="B2428" s="5">
        <f t="shared" si="145"/>
        <v>186.1207</v>
      </c>
      <c r="C2428" s="5" t="s">
        <v>531</v>
      </c>
      <c r="D2428" s="5" t="s">
        <v>1898</v>
      </c>
      <c r="F2428" s="5">
        <v>187.13200000000001</v>
      </c>
      <c r="G2428" s="5">
        <v>187.12389999999999</v>
      </c>
      <c r="I2428" s="5" t="str">
        <f>IF(IFERROR(INDEX('[1]Main v5 (no siloxanes)'!$E$2:$E$379,MATCH(A2428,'[1]Main v5 (no siloxanes)'!$E$2:$E$379,0),0),"")="","",1)</f>
        <v/>
      </c>
      <c r="P2428" t="str">
        <f t="shared" si="146"/>
        <v/>
      </c>
    </row>
    <row r="2429" spans="1:16" x14ac:dyDescent="0.25">
      <c r="A2429" s="5">
        <f t="shared" si="144"/>
        <v>188.09690000000001</v>
      </c>
      <c r="B2429" s="5">
        <f t="shared" si="145"/>
        <v>187.08959999999999</v>
      </c>
      <c r="F2429" s="5">
        <v>188.09690000000001</v>
      </c>
      <c r="I2429" s="5" t="str">
        <f>IF(IFERROR(INDEX('[1]Main v5 (no siloxanes)'!$E$2:$E$379,MATCH(A2429,'[1]Main v5 (no siloxanes)'!$E$2:$E$379,0),0),"")="","",1)</f>
        <v/>
      </c>
      <c r="P2429" t="str">
        <f t="shared" si="146"/>
        <v/>
      </c>
    </row>
    <row r="2430" spans="1:16" x14ac:dyDescent="0.25">
      <c r="A2430" s="5">
        <f t="shared" si="144"/>
        <v>188.1069</v>
      </c>
      <c r="B2430" s="5">
        <f t="shared" si="145"/>
        <v>187.09960000000001</v>
      </c>
      <c r="C2430" s="5" t="s">
        <v>2061</v>
      </c>
      <c r="D2430" s="5" t="s">
        <v>1898</v>
      </c>
      <c r="E2430" s="5">
        <v>188.1069</v>
      </c>
      <c r="I2430" s="5" t="str">
        <f>IF(IFERROR(INDEX('[1]Main v5 (no siloxanes)'!$E$2:$E$379,MATCH(A2430,'[1]Main v5 (no siloxanes)'!$E$2:$E$379,0),0),"")="","",1)</f>
        <v/>
      </c>
      <c r="N2430">
        <v>329224.69</v>
      </c>
      <c r="O2430">
        <v>275909.40999999997</v>
      </c>
      <c r="P2430">
        <f t="shared" si="146"/>
        <v>1.1932347287466565</v>
      </c>
    </row>
    <row r="2431" spans="1:16" x14ac:dyDescent="0.25">
      <c r="A2431" s="5">
        <f t="shared" si="144"/>
        <v>188.12200000000001</v>
      </c>
      <c r="B2431" s="5">
        <f t="shared" si="145"/>
        <v>187.1147</v>
      </c>
      <c r="E2431" s="5">
        <v>188.12200000000001</v>
      </c>
      <c r="I2431" s="5" t="str">
        <f>IF(IFERROR(INDEX('[1]Main v5 (no siloxanes)'!$E$2:$E$379,MATCH(A2431,'[1]Main v5 (no siloxanes)'!$E$2:$E$379,0),0),"")="","",1)</f>
        <v/>
      </c>
      <c r="N2431">
        <v>276839.96999999997</v>
      </c>
      <c r="O2431">
        <v>275909.40999999997</v>
      </c>
      <c r="P2431">
        <f t="shared" si="146"/>
        <v>1.0033727012065301</v>
      </c>
    </row>
    <row r="2432" spans="1:16" x14ac:dyDescent="0.25">
      <c r="A2432" s="5">
        <f t="shared" si="144"/>
        <v>188.13480000000001</v>
      </c>
      <c r="B2432" s="5">
        <f t="shared" si="145"/>
        <v>187.1275</v>
      </c>
      <c r="C2432" s="5" t="s">
        <v>1898</v>
      </c>
      <c r="D2432" s="5" t="s">
        <v>1898</v>
      </c>
      <c r="F2432" s="5">
        <v>188.13480000000001</v>
      </c>
      <c r="I2432" s="5" t="str">
        <f>IF(IFERROR(INDEX('[1]Main v5 (no siloxanes)'!$E$2:$E$379,MATCH(A2432,'[1]Main v5 (no siloxanes)'!$E$2:$E$379,0),0),"")="","",1)</f>
        <v/>
      </c>
      <c r="P2432" t="str">
        <f t="shared" si="146"/>
        <v/>
      </c>
    </row>
    <row r="2433" spans="1:16" x14ac:dyDescent="0.25">
      <c r="A2433" s="5">
        <f t="shared" si="144"/>
        <v>188.172</v>
      </c>
      <c r="B2433" s="5">
        <f t="shared" si="145"/>
        <v>187.16470000000001</v>
      </c>
      <c r="C2433" s="5" t="s">
        <v>1898</v>
      </c>
      <c r="D2433" s="5" t="s">
        <v>1898</v>
      </c>
      <c r="F2433" s="5">
        <v>188.1705</v>
      </c>
      <c r="G2433" s="5">
        <v>188.17339999999999</v>
      </c>
      <c r="I2433" s="5" t="str">
        <f>IF(IFERROR(INDEX('[1]Main v5 (no siloxanes)'!$E$2:$E$379,MATCH(A2433,'[1]Main v5 (no siloxanes)'!$E$2:$E$379,0),0),"")="","",1)</f>
        <v/>
      </c>
      <c r="P2433" t="str">
        <f t="shared" si="146"/>
        <v/>
      </c>
    </row>
    <row r="2434" spans="1:16" x14ac:dyDescent="0.25">
      <c r="A2434" s="5">
        <f t="shared" ref="A2434:A2497" si="147">VALUE(FIXED(AVERAGE(E2434:H2434),4))</f>
        <v>189.03800000000001</v>
      </c>
      <c r="B2434" s="5">
        <f t="shared" ref="B2434:B2497" si="148">VALUE(FIXED(A2434-1.007276,4))</f>
        <v>188.0307</v>
      </c>
      <c r="C2434" s="5" t="s">
        <v>534</v>
      </c>
      <c r="D2434" s="5" t="s">
        <v>1898</v>
      </c>
      <c r="E2434" s="5">
        <v>189.03800000000001</v>
      </c>
      <c r="I2434" s="5" t="str">
        <f>IF(IFERROR(INDEX('[1]Main v5 (no siloxanes)'!$E$2:$E$379,MATCH(A2434,'[1]Main v5 (no siloxanes)'!$E$2:$E$379,0),0),"")="","",1)</f>
        <v/>
      </c>
      <c r="N2434">
        <v>28141.414000000001</v>
      </c>
      <c r="O2434">
        <v>276839.96999999997</v>
      </c>
      <c r="P2434">
        <f t="shared" ref="P2434:P2497" si="149">IFERROR(N2434/O2434,"")</f>
        <v>0.10165227947395025</v>
      </c>
    </row>
    <row r="2435" spans="1:16" x14ac:dyDescent="0.25">
      <c r="A2435" s="5">
        <f t="shared" si="147"/>
        <v>189.10230000000001</v>
      </c>
      <c r="B2435" s="5">
        <f t="shared" si="148"/>
        <v>188.095</v>
      </c>
      <c r="C2435" s="5" t="s">
        <v>536</v>
      </c>
      <c r="D2435" s="5" t="s">
        <v>1898</v>
      </c>
      <c r="F2435" s="5">
        <v>189.10409999999999</v>
      </c>
      <c r="G2435" s="5">
        <v>189.10050000000001</v>
      </c>
      <c r="I2435" s="5" t="str">
        <f>IF(IFERROR(INDEX('[1]Main v5 (no siloxanes)'!$E$2:$E$379,MATCH(A2435,'[1]Main v5 (no siloxanes)'!$E$2:$E$379,0),0),"")="","",1)</f>
        <v/>
      </c>
      <c r="P2435" t="str">
        <f t="shared" si="149"/>
        <v/>
      </c>
    </row>
    <row r="2436" spans="1:16" x14ac:dyDescent="0.25">
      <c r="A2436" s="5">
        <f t="shared" si="147"/>
        <v>189.1396</v>
      </c>
      <c r="B2436" s="5">
        <f t="shared" si="148"/>
        <v>188.13229999999999</v>
      </c>
      <c r="C2436" s="5" t="s">
        <v>537</v>
      </c>
      <c r="G2436" s="5">
        <v>189.1396</v>
      </c>
      <c r="I2436" s="5" t="str">
        <f>IF(IFERROR(INDEX('[1]Main v5 (no siloxanes)'!$E$2:$E$379,MATCH(A2436,'[1]Main v5 (no siloxanes)'!$E$2:$E$379,0),0),"")="","",1)</f>
        <v/>
      </c>
      <c r="P2436" t="str">
        <f t="shared" si="149"/>
        <v/>
      </c>
    </row>
    <row r="2437" spans="1:16" x14ac:dyDescent="0.25">
      <c r="A2437" s="5">
        <f t="shared" si="147"/>
        <v>189.14680000000001</v>
      </c>
      <c r="B2437" s="5">
        <f t="shared" si="148"/>
        <v>188.1395</v>
      </c>
      <c r="C2437" s="5" t="s">
        <v>2064</v>
      </c>
      <c r="D2437" s="5" t="s">
        <v>1898</v>
      </c>
      <c r="F2437" s="5">
        <v>189.14680000000001</v>
      </c>
      <c r="I2437" s="5" t="str">
        <f>IF(IFERROR(INDEX('[1]Main v5 (no siloxanes)'!$E$2:$E$379,MATCH(A2437,'[1]Main v5 (no siloxanes)'!$E$2:$E$379,0),0),"")="","",1)</f>
        <v/>
      </c>
      <c r="P2437" t="str">
        <f t="shared" si="149"/>
        <v/>
      </c>
    </row>
    <row r="2438" spans="1:16" x14ac:dyDescent="0.25">
      <c r="A2438" s="5">
        <f t="shared" si="147"/>
        <v>190.10239999999999</v>
      </c>
      <c r="B2438" s="5">
        <f t="shared" si="148"/>
        <v>189.0951</v>
      </c>
      <c r="C2438" s="5" t="s">
        <v>2655</v>
      </c>
      <c r="D2438" s="5" t="s">
        <v>1898</v>
      </c>
      <c r="F2438" s="5">
        <v>190.10239999999999</v>
      </c>
      <c r="I2438" s="5" t="str">
        <f>IF(IFERROR(INDEX('[1]Main v5 (no siloxanes)'!$E$2:$E$379,MATCH(A2438,'[1]Main v5 (no siloxanes)'!$E$2:$E$379,0),0),"")="","",1)</f>
        <v/>
      </c>
      <c r="P2438" t="str">
        <f t="shared" si="149"/>
        <v/>
      </c>
    </row>
    <row r="2439" spans="1:16" x14ac:dyDescent="0.25">
      <c r="A2439" s="5">
        <f t="shared" si="147"/>
        <v>190.1344</v>
      </c>
      <c r="B2439" s="5">
        <f t="shared" si="148"/>
        <v>189.12710000000001</v>
      </c>
      <c r="D2439" s="5" t="s">
        <v>1898</v>
      </c>
      <c r="E2439" s="5">
        <v>190.13480000000001</v>
      </c>
      <c r="F2439" s="5">
        <v>190.13390000000001</v>
      </c>
      <c r="I2439" s="5" t="str">
        <f>IF(IFERROR(INDEX('[1]Main v5 (no siloxanes)'!$E$2:$E$379,MATCH(A2439,'[1]Main v5 (no siloxanes)'!$E$2:$E$379,0),0),"")="","",1)</f>
        <v/>
      </c>
      <c r="N2439">
        <v>261410.36</v>
      </c>
      <c r="O2439">
        <v>216384.09</v>
      </c>
      <c r="P2439">
        <f t="shared" si="149"/>
        <v>1.2080849382225838</v>
      </c>
    </row>
    <row r="2440" spans="1:16" x14ac:dyDescent="0.25">
      <c r="A2440" s="5">
        <f t="shared" si="147"/>
        <v>190.14660000000001</v>
      </c>
      <c r="B2440" s="5">
        <f t="shared" si="148"/>
        <v>189.13929999999999</v>
      </c>
      <c r="C2440" s="5" t="s">
        <v>542</v>
      </c>
      <c r="F2440" s="5">
        <v>190.14660000000001</v>
      </c>
      <c r="I2440" s="5" t="str">
        <f>IF(IFERROR(INDEX('[1]Main v5 (no siloxanes)'!$E$2:$E$379,MATCH(A2440,'[1]Main v5 (no siloxanes)'!$E$2:$E$379,0),0),"")="","",1)</f>
        <v/>
      </c>
      <c r="P2440" t="str">
        <f t="shared" si="149"/>
        <v/>
      </c>
    </row>
    <row r="2441" spans="1:16" x14ac:dyDescent="0.25">
      <c r="A2441" s="5">
        <f t="shared" si="147"/>
        <v>190.16120000000001</v>
      </c>
      <c r="B2441" s="5">
        <f t="shared" si="148"/>
        <v>189.15389999999999</v>
      </c>
      <c r="C2441" s="5" t="s">
        <v>2066</v>
      </c>
      <c r="D2441" s="5" t="s">
        <v>1898</v>
      </c>
      <c r="E2441" s="5">
        <v>190.16120000000001</v>
      </c>
      <c r="I2441" s="5" t="str">
        <f>IF(IFERROR(INDEX('[1]Main v5 (no siloxanes)'!$E$2:$E$379,MATCH(A2441,'[1]Main v5 (no siloxanes)'!$E$2:$E$379,0),0),"")="","",1)</f>
        <v/>
      </c>
      <c r="N2441">
        <v>151139.45000000001</v>
      </c>
      <c r="O2441">
        <v>222149.61</v>
      </c>
      <c r="P2441">
        <f t="shared" si="149"/>
        <v>0.68034983270958715</v>
      </c>
    </row>
    <row r="2442" spans="1:16" x14ac:dyDescent="0.25">
      <c r="A2442" s="5">
        <f t="shared" si="147"/>
        <v>190.17679999999999</v>
      </c>
      <c r="B2442" s="5">
        <f t="shared" si="148"/>
        <v>189.1695</v>
      </c>
      <c r="C2442" s="5" t="s">
        <v>543</v>
      </c>
      <c r="D2442" s="5" t="s">
        <v>1898</v>
      </c>
      <c r="E2442" s="5">
        <v>190.1763</v>
      </c>
      <c r="F2442" s="5">
        <v>190.1799</v>
      </c>
      <c r="G2442" s="5">
        <v>190.17429999999999</v>
      </c>
      <c r="I2442" s="5" t="str">
        <f>IF(IFERROR(INDEX('[1]Main v5 (no siloxanes)'!$E$2:$E$379,MATCH(A2442,'[1]Main v5 (no siloxanes)'!$E$2:$E$379,0),0),"")="","",1)</f>
        <v/>
      </c>
      <c r="N2442">
        <v>36387.038999999997</v>
      </c>
      <c r="O2442">
        <v>222149.61</v>
      </c>
      <c r="P2442">
        <f t="shared" si="149"/>
        <v>0.16379519639939949</v>
      </c>
    </row>
    <row r="2443" spans="1:16" x14ac:dyDescent="0.25">
      <c r="A2443" s="5">
        <f t="shared" si="147"/>
        <v>191.15389999999999</v>
      </c>
      <c r="B2443" s="5">
        <f t="shared" si="148"/>
        <v>190.14660000000001</v>
      </c>
      <c r="C2443" s="5" t="s">
        <v>2381</v>
      </c>
      <c r="G2443" s="5">
        <v>191.15389999999999</v>
      </c>
      <c r="I2443" s="5" t="str">
        <f>IF(IFERROR(INDEX('[1]Main v5 (no siloxanes)'!$E$2:$E$379,MATCH(A2443,'[1]Main v5 (no siloxanes)'!$E$2:$E$379,0),0),"")="","",1)</f>
        <v/>
      </c>
      <c r="P2443" t="str">
        <f t="shared" si="149"/>
        <v/>
      </c>
    </row>
    <row r="2444" spans="1:16" x14ac:dyDescent="0.25">
      <c r="A2444" s="5">
        <f t="shared" si="147"/>
        <v>191.1652</v>
      </c>
      <c r="B2444" s="5">
        <f t="shared" si="148"/>
        <v>190.15790000000001</v>
      </c>
      <c r="C2444" s="5" t="s">
        <v>547</v>
      </c>
      <c r="D2444" s="5" t="s">
        <v>2252</v>
      </c>
      <c r="F2444" s="5">
        <v>191.1652</v>
      </c>
      <c r="I2444" s="5" t="str">
        <f>IF(IFERROR(INDEX('[1]Main v5 (no siloxanes)'!$E$2:$E$379,MATCH(A2444,'[1]Main v5 (no siloxanes)'!$E$2:$E$379,0),0),"")="","",1)</f>
        <v/>
      </c>
      <c r="P2444" t="str">
        <f t="shared" si="149"/>
        <v/>
      </c>
    </row>
    <row r="2445" spans="1:16" x14ac:dyDescent="0.25">
      <c r="A2445" s="5">
        <f t="shared" si="147"/>
        <v>191.18549999999999</v>
      </c>
      <c r="B2445" s="5">
        <f t="shared" si="148"/>
        <v>190.1782</v>
      </c>
      <c r="C2445" s="5" t="s">
        <v>1898</v>
      </c>
      <c r="D2445" s="5" t="s">
        <v>1898</v>
      </c>
      <c r="G2445" s="5">
        <v>191.18549999999999</v>
      </c>
      <c r="I2445" s="5" t="str">
        <f>IF(IFERROR(INDEX('[1]Main v5 (no siloxanes)'!$E$2:$E$379,MATCH(A2445,'[1]Main v5 (no siloxanes)'!$E$2:$E$379,0),0),"")="","",1)</f>
        <v/>
      </c>
      <c r="P2445" t="str">
        <f t="shared" si="149"/>
        <v/>
      </c>
    </row>
    <row r="2446" spans="1:16" x14ac:dyDescent="0.25">
      <c r="A2446" s="5">
        <f t="shared" si="147"/>
        <v>192.042</v>
      </c>
      <c r="B2446" s="5">
        <f t="shared" si="148"/>
        <v>191.03469999999999</v>
      </c>
      <c r="C2446" s="5" t="s">
        <v>549</v>
      </c>
      <c r="D2446" s="5" t="s">
        <v>1898</v>
      </c>
      <c r="E2446" s="5">
        <v>192.042</v>
      </c>
      <c r="I2446" s="5" t="str">
        <f>IF(IFERROR(INDEX('[1]Main v5 (no siloxanes)'!$E$2:$E$379,MATCH(A2446,'[1]Main v5 (no siloxanes)'!$E$2:$E$379,0),0),"")="","",1)</f>
        <v/>
      </c>
      <c r="N2446">
        <v>9673.9873000000007</v>
      </c>
      <c r="O2446">
        <v>259584.14</v>
      </c>
      <c r="P2446">
        <f t="shared" si="149"/>
        <v>3.7267250996150997E-2</v>
      </c>
    </row>
    <row r="2447" spans="1:16" x14ac:dyDescent="0.25">
      <c r="A2447" s="5">
        <f t="shared" si="147"/>
        <v>192.15870000000001</v>
      </c>
      <c r="B2447" s="5">
        <f t="shared" si="148"/>
        <v>191.1514</v>
      </c>
      <c r="C2447" s="5" t="s">
        <v>553</v>
      </c>
      <c r="D2447" s="5" t="s">
        <v>1898</v>
      </c>
      <c r="F2447" s="5">
        <v>192.15870000000001</v>
      </c>
      <c r="I2447" s="5" t="str">
        <f>IF(IFERROR(INDEX('[1]Main v5 (no siloxanes)'!$E$2:$E$379,MATCH(A2447,'[1]Main v5 (no siloxanes)'!$E$2:$E$379,0),0),"")="","",1)</f>
        <v/>
      </c>
      <c r="P2447" t="str">
        <f t="shared" si="149"/>
        <v/>
      </c>
    </row>
    <row r="2448" spans="1:16" x14ac:dyDescent="0.25">
      <c r="A2448" s="5">
        <f t="shared" si="147"/>
        <v>192.17169999999999</v>
      </c>
      <c r="B2448" s="5">
        <f t="shared" si="148"/>
        <v>191.1644</v>
      </c>
      <c r="C2448" s="5" t="s">
        <v>554</v>
      </c>
      <c r="D2448" s="5" t="s">
        <v>1898</v>
      </c>
      <c r="F2448" s="5">
        <v>192.17169999999999</v>
      </c>
      <c r="I2448" s="5" t="str">
        <f>IF(IFERROR(INDEX('[1]Main v5 (no siloxanes)'!$E$2:$E$379,MATCH(A2448,'[1]Main v5 (no siloxanes)'!$E$2:$E$379,0),0),"")="","",1)</f>
        <v/>
      </c>
      <c r="P2448" t="str">
        <f t="shared" si="149"/>
        <v/>
      </c>
    </row>
    <row r="2449" spans="1:16" x14ac:dyDescent="0.25">
      <c r="A2449" s="5">
        <f t="shared" si="147"/>
        <v>192.18809999999999</v>
      </c>
      <c r="B2449" s="5">
        <f t="shared" si="148"/>
        <v>191.1808</v>
      </c>
      <c r="C2449" s="5" t="s">
        <v>1898</v>
      </c>
      <c r="D2449" s="5" t="s">
        <v>1898</v>
      </c>
      <c r="F2449" s="5">
        <v>192.18809999999999</v>
      </c>
      <c r="I2449" s="5" t="str">
        <f>IF(IFERROR(INDEX('[1]Main v5 (no siloxanes)'!$E$2:$E$379,MATCH(A2449,'[1]Main v5 (no siloxanes)'!$E$2:$E$379,0),0),"")="","",1)</f>
        <v/>
      </c>
      <c r="P2449" t="str">
        <f t="shared" si="149"/>
        <v/>
      </c>
    </row>
    <row r="2450" spans="1:16" x14ac:dyDescent="0.25">
      <c r="A2450" s="5">
        <f t="shared" si="147"/>
        <v>193.0617</v>
      </c>
      <c r="B2450" s="5">
        <f t="shared" si="148"/>
        <v>192.05439999999999</v>
      </c>
      <c r="C2450" s="5" t="s">
        <v>2518</v>
      </c>
      <c r="D2450" s="5" t="s">
        <v>1898</v>
      </c>
      <c r="F2450" s="5">
        <v>193.0617</v>
      </c>
      <c r="I2450" s="5" t="str">
        <f>IF(IFERROR(INDEX('[1]Main v5 (no siloxanes)'!$E$2:$E$379,MATCH(A2450,'[1]Main v5 (no siloxanes)'!$E$2:$E$379,0),0),"")="","",1)</f>
        <v/>
      </c>
      <c r="P2450" t="str">
        <f t="shared" si="149"/>
        <v/>
      </c>
    </row>
    <row r="2451" spans="1:16" x14ac:dyDescent="0.25">
      <c r="A2451" s="5">
        <f t="shared" si="147"/>
        <v>193.1318</v>
      </c>
      <c r="B2451" s="5">
        <f t="shared" si="148"/>
        <v>192.12450000000001</v>
      </c>
      <c r="C2451" s="5" t="s">
        <v>2068</v>
      </c>
      <c r="D2451" s="5" t="s">
        <v>1898</v>
      </c>
      <c r="E2451" s="5">
        <v>193.13419999999999</v>
      </c>
      <c r="G2451" s="5">
        <v>193.1294</v>
      </c>
      <c r="I2451" s="5" t="str">
        <f>IF(IFERROR(INDEX('[1]Main v5 (no siloxanes)'!$E$2:$E$379,MATCH(A2451,'[1]Main v5 (no siloxanes)'!$E$2:$E$379,0),0),"")="","",1)</f>
        <v/>
      </c>
      <c r="N2451">
        <v>181845.92</v>
      </c>
      <c r="O2451">
        <v>192195</v>
      </c>
      <c r="P2451">
        <f t="shared" si="149"/>
        <v>0.94615322979265859</v>
      </c>
    </row>
    <row r="2452" spans="1:16" x14ac:dyDescent="0.25">
      <c r="A2452" s="5">
        <f t="shared" si="147"/>
        <v>194.03290000000001</v>
      </c>
      <c r="B2452" s="5">
        <f t="shared" si="148"/>
        <v>193.0256</v>
      </c>
      <c r="C2452" s="5" t="s">
        <v>560</v>
      </c>
      <c r="D2452" s="5" t="s">
        <v>1898</v>
      </c>
      <c r="E2452" s="5">
        <v>194.03290000000001</v>
      </c>
      <c r="I2452" s="5" t="str">
        <f>IF(IFERROR(INDEX('[1]Main v5 (no siloxanes)'!$E$2:$E$379,MATCH(A2452,'[1]Main v5 (no siloxanes)'!$E$2:$E$379,0),0),"")="","",1)</f>
        <v/>
      </c>
      <c r="N2452">
        <v>3397.3346999999999</v>
      </c>
      <c r="O2452">
        <v>214997.31</v>
      </c>
      <c r="P2452">
        <f t="shared" si="149"/>
        <v>1.5801754449857999E-2</v>
      </c>
    </row>
    <row r="2453" spans="1:16" x14ac:dyDescent="0.25">
      <c r="A2453" s="5">
        <f t="shared" si="147"/>
        <v>194.0985</v>
      </c>
      <c r="B2453" s="5">
        <f t="shared" si="148"/>
        <v>193.09119999999999</v>
      </c>
      <c r="C2453" s="5" t="s">
        <v>562</v>
      </c>
      <c r="D2453" s="5" t="s">
        <v>1898</v>
      </c>
      <c r="E2453" s="5">
        <v>194.10079999999999</v>
      </c>
      <c r="F2453" s="5">
        <v>194.09610000000001</v>
      </c>
      <c r="I2453" s="5" t="str">
        <f>IF(IFERROR(INDEX('[1]Main v5 (no siloxanes)'!$E$2:$E$379,MATCH(A2453,'[1]Main v5 (no siloxanes)'!$E$2:$E$379,0),0),"")="","",1)</f>
        <v/>
      </c>
      <c r="N2453">
        <v>158919.84</v>
      </c>
      <c r="O2453">
        <v>184554.55</v>
      </c>
      <c r="P2453">
        <f t="shared" si="149"/>
        <v>0.86109955024137852</v>
      </c>
    </row>
    <row r="2454" spans="1:16" x14ac:dyDescent="0.25">
      <c r="A2454" s="5">
        <f t="shared" si="147"/>
        <v>195.14769999999999</v>
      </c>
      <c r="B2454" s="5">
        <f t="shared" si="148"/>
        <v>194.1404</v>
      </c>
      <c r="C2454" s="5" t="s">
        <v>568</v>
      </c>
      <c r="D2454" s="5" t="s">
        <v>1898</v>
      </c>
      <c r="E2454" s="5">
        <v>195.14949999999999</v>
      </c>
      <c r="G2454" s="5">
        <v>195.14590000000001</v>
      </c>
      <c r="I2454" s="5" t="str">
        <f>IF(IFERROR(INDEX('[1]Main v5 (no siloxanes)'!$E$2:$E$379,MATCH(A2454,'[1]Main v5 (no siloxanes)'!$E$2:$E$379,0),0),"")="","",1)</f>
        <v/>
      </c>
      <c r="N2454">
        <v>184386.06</v>
      </c>
      <c r="O2454">
        <v>181845.92</v>
      </c>
      <c r="P2454">
        <f t="shared" si="149"/>
        <v>1.0139686389444424</v>
      </c>
    </row>
    <row r="2455" spans="1:16" x14ac:dyDescent="0.25">
      <c r="A2455" s="5">
        <f t="shared" si="147"/>
        <v>195.22749999999999</v>
      </c>
      <c r="B2455" s="5">
        <f t="shared" si="148"/>
        <v>194.22020000000001</v>
      </c>
      <c r="C2455" s="5" t="s">
        <v>1898</v>
      </c>
      <c r="D2455" s="5" t="s">
        <v>1898</v>
      </c>
      <c r="F2455" s="5">
        <v>195.22749999999999</v>
      </c>
      <c r="I2455" s="5" t="str">
        <f>IF(IFERROR(INDEX('[1]Main v5 (no siloxanes)'!$E$2:$E$379,MATCH(A2455,'[1]Main v5 (no siloxanes)'!$E$2:$E$379,0),0),"")="","",1)</f>
        <v/>
      </c>
      <c r="P2455" t="str">
        <f t="shared" si="149"/>
        <v/>
      </c>
    </row>
    <row r="2456" spans="1:16" x14ac:dyDescent="0.25">
      <c r="A2456" s="5">
        <f t="shared" si="147"/>
        <v>196.06180000000001</v>
      </c>
      <c r="B2456" s="5">
        <f t="shared" si="148"/>
        <v>195.05449999999999</v>
      </c>
      <c r="C2456" s="5" t="s">
        <v>572</v>
      </c>
      <c r="D2456" s="5" t="s">
        <v>1898</v>
      </c>
      <c r="F2456" s="5">
        <v>196.06180000000001</v>
      </c>
      <c r="I2456" s="5" t="str">
        <f>IF(IFERROR(INDEX('[1]Main v5 (no siloxanes)'!$E$2:$E$379,MATCH(A2456,'[1]Main v5 (no siloxanes)'!$E$2:$E$379,0),0),"")="","",1)</f>
        <v/>
      </c>
      <c r="P2456" t="str">
        <f t="shared" si="149"/>
        <v/>
      </c>
    </row>
    <row r="2457" spans="1:16" x14ac:dyDescent="0.25">
      <c r="A2457" s="5">
        <f t="shared" si="147"/>
        <v>196.11879999999999</v>
      </c>
      <c r="B2457" s="5">
        <f t="shared" si="148"/>
        <v>195.11150000000001</v>
      </c>
      <c r="C2457" s="5" t="s">
        <v>574</v>
      </c>
      <c r="D2457" s="5" t="s">
        <v>1898</v>
      </c>
      <c r="E2457" s="5">
        <v>196.11879999999999</v>
      </c>
      <c r="I2457" s="5" t="str">
        <f>IF(IFERROR(INDEX('[1]Main v5 (no siloxanes)'!$E$2:$E$379,MATCH(A2457,'[1]Main v5 (no siloxanes)'!$E$2:$E$379,0),0),"")="","",1)</f>
        <v/>
      </c>
      <c r="N2457">
        <v>262425.81</v>
      </c>
      <c r="O2457">
        <v>181845.92</v>
      </c>
      <c r="P2457">
        <f t="shared" si="149"/>
        <v>1.4431217923393607</v>
      </c>
    </row>
    <row r="2458" spans="1:16" x14ac:dyDescent="0.25">
      <c r="A2458" s="5">
        <f t="shared" si="147"/>
        <v>196.13990000000001</v>
      </c>
      <c r="B2458" s="5">
        <f t="shared" si="148"/>
        <v>195.1326</v>
      </c>
      <c r="E2458" s="5">
        <v>196.13910000000001</v>
      </c>
      <c r="F2458" s="5">
        <v>196.14070000000001</v>
      </c>
      <c r="I2458" s="5" t="str">
        <f>IF(IFERROR(INDEX('[1]Main v5 (no siloxanes)'!$E$2:$E$379,MATCH(A2458,'[1]Main v5 (no siloxanes)'!$E$2:$E$379,0),0),"")="","",1)</f>
        <v/>
      </c>
      <c r="N2458">
        <v>176934.62</v>
      </c>
      <c r="O2458">
        <v>181845.92</v>
      </c>
      <c r="P2458">
        <f t="shared" si="149"/>
        <v>0.97299197034500406</v>
      </c>
    </row>
    <row r="2459" spans="1:16" x14ac:dyDescent="0.25">
      <c r="A2459" s="5">
        <f t="shared" si="147"/>
        <v>196.2029</v>
      </c>
      <c r="B2459" s="5">
        <f t="shared" si="148"/>
        <v>195.19560000000001</v>
      </c>
      <c r="C2459" s="5" t="s">
        <v>576</v>
      </c>
      <c r="D2459" s="5" t="s">
        <v>1898</v>
      </c>
      <c r="G2459" s="5">
        <v>196.2029</v>
      </c>
      <c r="I2459" s="5" t="str">
        <f>IF(IFERROR(INDEX('[1]Main v5 (no siloxanes)'!$E$2:$E$379,MATCH(A2459,'[1]Main v5 (no siloxanes)'!$E$2:$E$379,0),0),"")="","",1)</f>
        <v/>
      </c>
      <c r="P2459" t="str">
        <f t="shared" si="149"/>
        <v/>
      </c>
    </row>
    <row r="2460" spans="1:16" x14ac:dyDescent="0.25">
      <c r="A2460" s="5">
        <f t="shared" si="147"/>
        <v>197.0789</v>
      </c>
      <c r="B2460" s="5">
        <f t="shared" si="148"/>
        <v>196.07159999999999</v>
      </c>
      <c r="C2460" s="5" t="s">
        <v>577</v>
      </c>
      <c r="D2460" s="5" t="s">
        <v>1898</v>
      </c>
      <c r="E2460" s="5">
        <v>197.0789</v>
      </c>
      <c r="I2460" s="5" t="str">
        <f>IF(IFERROR(INDEX('[1]Main v5 (no siloxanes)'!$E$2:$E$379,MATCH(A2460,'[1]Main v5 (no siloxanes)'!$E$2:$E$379,0),0),"")="","",1)</f>
        <v/>
      </c>
      <c r="N2460">
        <v>107799.33</v>
      </c>
      <c r="O2460">
        <v>176934.62</v>
      </c>
      <c r="P2460">
        <f t="shared" si="149"/>
        <v>0.60926081057511527</v>
      </c>
    </row>
    <row r="2461" spans="1:16" x14ac:dyDescent="0.25">
      <c r="A2461" s="5">
        <f t="shared" si="147"/>
        <v>197.0856</v>
      </c>
      <c r="B2461" s="5">
        <f t="shared" si="148"/>
        <v>196.07830000000001</v>
      </c>
      <c r="F2461" s="5">
        <v>197.08430000000001</v>
      </c>
      <c r="G2461" s="5">
        <v>197.08680000000001</v>
      </c>
      <c r="I2461" s="5" t="str">
        <f>IF(IFERROR(INDEX('[1]Main v5 (no siloxanes)'!$E$2:$E$379,MATCH(A2461,'[1]Main v5 (no siloxanes)'!$E$2:$E$379,0),0),"")="","",1)</f>
        <v/>
      </c>
      <c r="P2461" t="str">
        <f t="shared" si="149"/>
        <v/>
      </c>
    </row>
    <row r="2462" spans="1:16" x14ac:dyDescent="0.25">
      <c r="A2462" s="5">
        <f t="shared" si="147"/>
        <v>197.10990000000001</v>
      </c>
      <c r="B2462" s="5">
        <f t="shared" si="148"/>
        <v>196.1026</v>
      </c>
      <c r="C2462" s="5" t="s">
        <v>2384</v>
      </c>
      <c r="G2462" s="5">
        <v>197.10990000000001</v>
      </c>
      <c r="I2462" s="5" t="str">
        <f>IF(IFERROR(INDEX('[1]Main v5 (no siloxanes)'!$E$2:$E$379,MATCH(A2462,'[1]Main v5 (no siloxanes)'!$E$2:$E$379,0),0),"")="","",1)</f>
        <v/>
      </c>
      <c r="P2462" t="str">
        <f t="shared" si="149"/>
        <v/>
      </c>
    </row>
    <row r="2463" spans="1:16" x14ac:dyDescent="0.25">
      <c r="A2463" s="5">
        <f t="shared" si="147"/>
        <v>197.11519999999999</v>
      </c>
      <c r="B2463" s="5">
        <f t="shared" si="148"/>
        <v>196.1079</v>
      </c>
      <c r="C2463" s="5" t="s">
        <v>579</v>
      </c>
      <c r="D2463" s="5" t="s">
        <v>1898</v>
      </c>
      <c r="E2463" s="5">
        <v>197.1148</v>
      </c>
      <c r="F2463" s="5">
        <v>197.1156</v>
      </c>
      <c r="I2463" s="5" t="str">
        <f>IF(IFERROR(INDEX('[1]Main v5 (no siloxanes)'!$E$2:$E$379,MATCH(A2463,'[1]Main v5 (no siloxanes)'!$E$2:$E$379,0),0),"")="","",1)</f>
        <v/>
      </c>
      <c r="N2463">
        <v>226953.97</v>
      </c>
      <c r="O2463">
        <v>175278.19</v>
      </c>
      <c r="P2463">
        <f t="shared" si="149"/>
        <v>1.2948215063151896</v>
      </c>
    </row>
    <row r="2464" spans="1:16" x14ac:dyDescent="0.25">
      <c r="A2464" s="5">
        <f t="shared" si="147"/>
        <v>197.16589999999999</v>
      </c>
      <c r="B2464" s="5">
        <f t="shared" si="148"/>
        <v>196.15860000000001</v>
      </c>
      <c r="C2464" s="5" t="s">
        <v>581</v>
      </c>
      <c r="D2464" s="5" t="s">
        <v>1898</v>
      </c>
      <c r="E2464" s="5">
        <v>197.1694</v>
      </c>
      <c r="G2464" s="5">
        <v>197.16229999999999</v>
      </c>
      <c r="I2464" s="5" t="str">
        <f>IF(IFERROR(INDEX('[1]Main v5 (no siloxanes)'!$E$2:$E$379,MATCH(A2464,'[1]Main v5 (no siloxanes)'!$E$2:$E$379,0),0),"")="","",1)</f>
        <v/>
      </c>
      <c r="N2464">
        <v>125100.32</v>
      </c>
      <c r="O2464">
        <v>176934.62</v>
      </c>
      <c r="P2464">
        <f t="shared" si="149"/>
        <v>0.70704263529658584</v>
      </c>
    </row>
    <row r="2465" spans="1:16" x14ac:dyDescent="0.25">
      <c r="A2465" s="5">
        <f t="shared" si="147"/>
        <v>198.06950000000001</v>
      </c>
      <c r="B2465" s="5">
        <f t="shared" si="148"/>
        <v>197.06219999999999</v>
      </c>
      <c r="C2465" s="5" t="s">
        <v>1898</v>
      </c>
      <c r="D2465" s="5" t="s">
        <v>1898</v>
      </c>
      <c r="E2465" s="5">
        <v>198.06950000000001</v>
      </c>
      <c r="I2465" s="5" t="str">
        <f>IF(IFERROR(INDEX('[1]Main v5 (no siloxanes)'!$E$2:$E$379,MATCH(A2465,'[1]Main v5 (no siloxanes)'!$E$2:$E$379,0),0),"")="","",1)</f>
        <v/>
      </c>
      <c r="N2465">
        <v>36892.175999999999</v>
      </c>
      <c r="O2465">
        <v>184386.06</v>
      </c>
      <c r="P2465">
        <f t="shared" si="149"/>
        <v>0.20008115580971794</v>
      </c>
    </row>
    <row r="2466" spans="1:16" x14ac:dyDescent="0.25">
      <c r="A2466" s="5">
        <f t="shared" si="147"/>
        <v>198.1943</v>
      </c>
      <c r="B2466" s="5">
        <f t="shared" si="148"/>
        <v>197.18700000000001</v>
      </c>
      <c r="C2466" s="5" t="s">
        <v>1898</v>
      </c>
      <c r="D2466" s="5" t="s">
        <v>1898</v>
      </c>
      <c r="F2466" s="5">
        <v>198.1925</v>
      </c>
      <c r="G2466" s="5">
        <v>198.1961</v>
      </c>
      <c r="I2466" s="5" t="str">
        <f>IF(IFERROR(INDEX('[1]Main v5 (no siloxanes)'!$E$2:$E$379,MATCH(A2466,'[1]Main v5 (no siloxanes)'!$E$2:$E$379,0),0),"")="","",1)</f>
        <v/>
      </c>
      <c r="P2466" t="str">
        <f t="shared" si="149"/>
        <v/>
      </c>
    </row>
    <row r="2467" spans="1:16" x14ac:dyDescent="0.25">
      <c r="A2467" s="5">
        <f t="shared" si="147"/>
        <v>199.0779</v>
      </c>
      <c r="B2467" s="5">
        <f t="shared" si="148"/>
        <v>198.07060000000001</v>
      </c>
      <c r="C2467" s="5" t="s">
        <v>2072</v>
      </c>
      <c r="D2467" s="5" t="s">
        <v>1898</v>
      </c>
      <c r="E2467" s="5">
        <v>199.0745</v>
      </c>
      <c r="F2467" s="5">
        <v>199.07990000000001</v>
      </c>
      <c r="G2467" s="5">
        <v>199.07939999999999</v>
      </c>
      <c r="I2467" s="5" t="str">
        <f>IF(IFERROR(INDEX('[1]Main v5 (no siloxanes)'!$E$2:$E$379,MATCH(A2467,'[1]Main v5 (no siloxanes)'!$E$2:$E$379,0),0),"")="","",1)</f>
        <v/>
      </c>
      <c r="N2467">
        <v>112258.52</v>
      </c>
      <c r="O2467">
        <v>200737.67</v>
      </c>
      <c r="P2467">
        <f t="shared" si="149"/>
        <v>0.55922996416168425</v>
      </c>
    </row>
    <row r="2468" spans="1:16" x14ac:dyDescent="0.25">
      <c r="A2468" s="5">
        <f t="shared" si="147"/>
        <v>199.09520000000001</v>
      </c>
      <c r="B2468" s="5">
        <f t="shared" si="148"/>
        <v>198.08789999999999</v>
      </c>
      <c r="C2468" s="5" t="s">
        <v>590</v>
      </c>
      <c r="D2468" s="5" t="s">
        <v>1898</v>
      </c>
      <c r="E2468" s="5">
        <v>199.0934</v>
      </c>
      <c r="F2468" s="5">
        <v>199.09690000000001</v>
      </c>
      <c r="I2468" s="5" t="str">
        <f>IF(IFERROR(INDEX('[1]Main v5 (no siloxanes)'!$E$2:$E$379,MATCH(A2468,'[1]Main v5 (no siloxanes)'!$E$2:$E$379,0),0),"")="","",1)</f>
        <v/>
      </c>
      <c r="N2468">
        <v>140934.42000000001</v>
      </c>
      <c r="O2468">
        <v>200737.67</v>
      </c>
      <c r="P2468">
        <f t="shared" si="149"/>
        <v>0.70208257373914917</v>
      </c>
    </row>
    <row r="2469" spans="1:16" x14ac:dyDescent="0.25">
      <c r="A2469" s="5">
        <f t="shared" si="147"/>
        <v>199.11160000000001</v>
      </c>
      <c r="B2469" s="5">
        <f t="shared" si="148"/>
        <v>198.10429999999999</v>
      </c>
      <c r="C2469" s="5" t="s">
        <v>591</v>
      </c>
      <c r="E2469" s="5">
        <v>199.11160000000001</v>
      </c>
      <c r="I2469" s="5" t="str">
        <f>IF(IFERROR(INDEX('[1]Main v5 (no siloxanes)'!$E$2:$E$379,MATCH(A2469,'[1]Main v5 (no siloxanes)'!$E$2:$E$379,0),0),"")="","",1)</f>
        <v/>
      </c>
      <c r="N2469">
        <v>326443.44</v>
      </c>
      <c r="O2469">
        <v>200737.67</v>
      </c>
      <c r="P2469">
        <f t="shared" si="149"/>
        <v>1.6262191346546964</v>
      </c>
    </row>
    <row r="2470" spans="1:16" x14ac:dyDescent="0.25">
      <c r="A2470" s="5">
        <f t="shared" si="147"/>
        <v>199.1241</v>
      </c>
      <c r="B2470" s="5">
        <f t="shared" si="148"/>
        <v>198.11680000000001</v>
      </c>
      <c r="C2470" s="5" t="s">
        <v>592</v>
      </c>
      <c r="G2470" s="5">
        <v>199.1241</v>
      </c>
      <c r="I2470" s="5" t="str">
        <f>IF(IFERROR(INDEX('[1]Main v5 (no siloxanes)'!$E$2:$E$379,MATCH(A2470,'[1]Main v5 (no siloxanes)'!$E$2:$E$379,0),0),"")="","",1)</f>
        <v/>
      </c>
      <c r="P2470" t="str">
        <f t="shared" si="149"/>
        <v/>
      </c>
    </row>
    <row r="2471" spans="1:16" x14ac:dyDescent="0.25">
      <c r="A2471" s="5">
        <f t="shared" si="147"/>
        <v>199.1412</v>
      </c>
      <c r="B2471" s="5">
        <f t="shared" si="148"/>
        <v>198.13390000000001</v>
      </c>
      <c r="C2471" s="5" t="s">
        <v>2074</v>
      </c>
      <c r="D2471" s="5" t="s">
        <v>1898</v>
      </c>
      <c r="F2471" s="5">
        <v>199.1412</v>
      </c>
      <c r="I2471" s="5" t="str">
        <f>IF(IFERROR(INDEX('[1]Main v5 (no siloxanes)'!$E$2:$E$379,MATCH(A2471,'[1]Main v5 (no siloxanes)'!$E$2:$E$379,0),0),"")="","",1)</f>
        <v/>
      </c>
      <c r="P2471" t="str">
        <f t="shared" si="149"/>
        <v/>
      </c>
    </row>
    <row r="2472" spans="1:16" x14ac:dyDescent="0.25">
      <c r="A2472" s="5">
        <f t="shared" si="147"/>
        <v>200.06460000000001</v>
      </c>
      <c r="B2472" s="5">
        <f t="shared" si="148"/>
        <v>199.0573</v>
      </c>
      <c r="C2472" s="5" t="s">
        <v>1898</v>
      </c>
      <c r="D2472" s="5" t="s">
        <v>1898</v>
      </c>
      <c r="E2472" s="5">
        <v>200.06460000000001</v>
      </c>
      <c r="I2472" s="5" t="str">
        <f>IF(IFERROR(INDEX('[1]Main v5 (no siloxanes)'!$E$2:$E$379,MATCH(A2472,'[1]Main v5 (no siloxanes)'!$E$2:$E$379,0),0),"")="","",1)</f>
        <v/>
      </c>
      <c r="N2472">
        <v>26252.15</v>
      </c>
      <c r="O2472">
        <v>200737.67</v>
      </c>
      <c r="P2472">
        <f t="shared" si="149"/>
        <v>0.13077839351228895</v>
      </c>
    </row>
    <row r="2473" spans="1:16" x14ac:dyDescent="0.25">
      <c r="A2473" s="5">
        <f t="shared" si="147"/>
        <v>200.11179999999999</v>
      </c>
      <c r="B2473" s="5">
        <f t="shared" si="148"/>
        <v>199.1045</v>
      </c>
      <c r="E2473" s="5">
        <v>200.11179999999999</v>
      </c>
      <c r="I2473" s="5" t="str">
        <f>IF(IFERROR(INDEX('[1]Main v5 (no siloxanes)'!$E$2:$E$379,MATCH(A2473,'[1]Main v5 (no siloxanes)'!$E$2:$E$379,0),0),"")="","",1)</f>
        <v/>
      </c>
      <c r="N2473">
        <v>242379.28</v>
      </c>
      <c r="O2473">
        <v>200737.67</v>
      </c>
      <c r="P2473">
        <f t="shared" si="149"/>
        <v>1.2074429278769649</v>
      </c>
    </row>
    <row r="2474" spans="1:16" x14ac:dyDescent="0.25">
      <c r="A2474" s="5">
        <f t="shared" si="147"/>
        <v>200.13489999999999</v>
      </c>
      <c r="B2474" s="5">
        <f t="shared" si="148"/>
        <v>199.1276</v>
      </c>
      <c r="F2474" s="5">
        <v>200.13489999999999</v>
      </c>
      <c r="I2474" s="5" t="str">
        <f>IF(IFERROR(INDEX('[1]Main v5 (no siloxanes)'!$E$2:$E$379,MATCH(A2474,'[1]Main v5 (no siloxanes)'!$E$2:$E$379,0),0),"")="","",1)</f>
        <v/>
      </c>
      <c r="P2474" t="str">
        <f t="shared" si="149"/>
        <v/>
      </c>
    </row>
    <row r="2475" spans="1:16" x14ac:dyDescent="0.25">
      <c r="A2475" s="5">
        <f t="shared" si="147"/>
        <v>200.17230000000001</v>
      </c>
      <c r="B2475" s="5">
        <f t="shared" si="148"/>
        <v>199.16499999999999</v>
      </c>
      <c r="F2475" s="5">
        <v>200.17230000000001</v>
      </c>
      <c r="I2475" s="5" t="str">
        <f>IF(IFERROR(INDEX('[1]Main v5 (no siloxanes)'!$E$2:$E$379,MATCH(A2475,'[1]Main v5 (no siloxanes)'!$E$2:$E$379,0),0),"")="","",1)</f>
        <v/>
      </c>
      <c r="P2475" t="str">
        <f t="shared" si="149"/>
        <v/>
      </c>
    </row>
    <row r="2476" spans="1:16" x14ac:dyDescent="0.25">
      <c r="A2476" s="5">
        <f t="shared" si="147"/>
        <v>200.2208</v>
      </c>
      <c r="B2476" s="5">
        <f t="shared" si="148"/>
        <v>199.21350000000001</v>
      </c>
      <c r="C2476" s="5" t="s">
        <v>1898</v>
      </c>
      <c r="D2476" s="5" t="s">
        <v>1898</v>
      </c>
      <c r="F2476" s="5">
        <v>200.22409999999999</v>
      </c>
      <c r="G2476" s="5">
        <v>200.2174</v>
      </c>
      <c r="I2476" s="5" t="str">
        <f>IF(IFERROR(INDEX('[1]Main v5 (no siloxanes)'!$E$2:$E$379,MATCH(A2476,'[1]Main v5 (no siloxanes)'!$E$2:$E$379,0),0),"")="","",1)</f>
        <v/>
      </c>
      <c r="P2476" t="str">
        <f t="shared" si="149"/>
        <v/>
      </c>
    </row>
    <row r="2477" spans="1:16" x14ac:dyDescent="0.25">
      <c r="A2477" s="5">
        <f t="shared" si="147"/>
        <v>201.10499999999999</v>
      </c>
      <c r="B2477" s="5">
        <f t="shared" si="148"/>
        <v>200.0977</v>
      </c>
      <c r="C2477" s="5" t="s">
        <v>2387</v>
      </c>
      <c r="D2477" s="5" t="s">
        <v>1898</v>
      </c>
      <c r="E2477" s="5">
        <v>201.10499999999999</v>
      </c>
      <c r="I2477" s="5" t="str">
        <f>IF(IFERROR(INDEX('[1]Main v5 (no siloxanes)'!$E$2:$E$379,MATCH(A2477,'[1]Main v5 (no siloxanes)'!$E$2:$E$379,0),0),"")="","",1)</f>
        <v/>
      </c>
      <c r="N2477">
        <v>242770.56</v>
      </c>
      <c r="O2477">
        <v>200781.75</v>
      </c>
      <c r="P2477">
        <f t="shared" si="149"/>
        <v>1.209126626299452</v>
      </c>
    </row>
    <row r="2478" spans="1:16" x14ac:dyDescent="0.25">
      <c r="A2478" s="5">
        <f t="shared" si="147"/>
        <v>201.1465</v>
      </c>
      <c r="B2478" s="5">
        <f t="shared" si="148"/>
        <v>200.13919999999999</v>
      </c>
      <c r="C2478" s="5" t="s">
        <v>604</v>
      </c>
      <c r="D2478" s="5" t="s">
        <v>1898</v>
      </c>
      <c r="F2478" s="5">
        <v>201.1465</v>
      </c>
      <c r="I2478" s="5" t="str">
        <f>IF(IFERROR(INDEX('[1]Main v5 (no siloxanes)'!$E$2:$E$379,MATCH(A2478,'[1]Main v5 (no siloxanes)'!$E$2:$E$379,0),0),"")="","",1)</f>
        <v/>
      </c>
      <c r="P2478" t="str">
        <f t="shared" si="149"/>
        <v/>
      </c>
    </row>
    <row r="2479" spans="1:16" x14ac:dyDescent="0.25">
      <c r="A2479" s="5">
        <f t="shared" si="147"/>
        <v>202.0463</v>
      </c>
      <c r="B2479" s="5">
        <f t="shared" si="148"/>
        <v>201.03899999999999</v>
      </c>
      <c r="C2479" s="5" t="s">
        <v>607</v>
      </c>
      <c r="D2479" s="5" t="s">
        <v>1898</v>
      </c>
      <c r="E2479" s="5">
        <v>202.0463</v>
      </c>
      <c r="I2479" s="5" t="str">
        <f>IF(IFERROR(INDEX('[1]Main v5 (no siloxanes)'!$E$2:$E$379,MATCH(A2479,'[1]Main v5 (no siloxanes)'!$E$2:$E$379,0),0),"")="","",1)</f>
        <v/>
      </c>
      <c r="N2479">
        <v>682.21582000000001</v>
      </c>
      <c r="O2479">
        <v>180411.02</v>
      </c>
      <c r="P2479">
        <f t="shared" si="149"/>
        <v>3.7814531506999965E-3</v>
      </c>
    </row>
    <row r="2480" spans="1:16" x14ac:dyDescent="0.25">
      <c r="A2480" s="5">
        <f t="shared" si="147"/>
        <v>202.11449999999999</v>
      </c>
      <c r="B2480" s="5">
        <f t="shared" si="148"/>
        <v>201.10720000000001</v>
      </c>
      <c r="C2480" s="5" t="s">
        <v>1898</v>
      </c>
      <c r="D2480" s="5" t="s">
        <v>1898</v>
      </c>
      <c r="F2480" s="5">
        <v>202.11449999999999</v>
      </c>
      <c r="I2480" s="5" t="str">
        <f>IF(IFERROR(INDEX('[1]Main v5 (no siloxanes)'!$E$2:$E$379,MATCH(A2480,'[1]Main v5 (no siloxanes)'!$E$2:$E$379,0),0),"")="","",1)</f>
        <v/>
      </c>
      <c r="P2480" t="str">
        <f t="shared" si="149"/>
        <v/>
      </c>
    </row>
    <row r="2481" spans="1:16" x14ac:dyDescent="0.25">
      <c r="A2481" s="5">
        <f t="shared" si="147"/>
        <v>202.1491</v>
      </c>
      <c r="B2481" s="5">
        <f t="shared" si="148"/>
        <v>201.14179999999999</v>
      </c>
      <c r="C2481" s="5" t="s">
        <v>1898</v>
      </c>
      <c r="D2481" s="5" t="s">
        <v>1898</v>
      </c>
      <c r="F2481" s="5">
        <v>202.1491</v>
      </c>
      <c r="I2481" s="5" t="str">
        <f>IF(IFERROR(INDEX('[1]Main v5 (no siloxanes)'!$E$2:$E$379,MATCH(A2481,'[1]Main v5 (no siloxanes)'!$E$2:$E$379,0),0),"")="","",1)</f>
        <v/>
      </c>
      <c r="P2481" t="str">
        <f t="shared" si="149"/>
        <v/>
      </c>
    </row>
    <row r="2482" spans="1:16" x14ac:dyDescent="0.25">
      <c r="A2482" s="5">
        <f t="shared" si="147"/>
        <v>202.1848</v>
      </c>
      <c r="B2482" s="5">
        <f t="shared" si="148"/>
        <v>201.17750000000001</v>
      </c>
      <c r="C2482" s="5" t="s">
        <v>609</v>
      </c>
      <c r="D2482" s="5" t="s">
        <v>1898</v>
      </c>
      <c r="F2482" s="5">
        <v>202.1848</v>
      </c>
      <c r="I2482" s="5" t="str">
        <f>IF(IFERROR(INDEX('[1]Main v5 (no siloxanes)'!$E$2:$E$379,MATCH(A2482,'[1]Main v5 (no siloxanes)'!$E$2:$E$379,0),0),"")="","",1)</f>
        <v/>
      </c>
      <c r="P2482" t="str">
        <f t="shared" si="149"/>
        <v/>
      </c>
    </row>
    <row r="2483" spans="1:16" x14ac:dyDescent="0.25">
      <c r="A2483" s="5">
        <f t="shared" si="147"/>
        <v>203.07599999999999</v>
      </c>
      <c r="B2483" s="5">
        <f t="shared" si="148"/>
        <v>202.06870000000001</v>
      </c>
      <c r="E2483" s="5">
        <v>203.07599999999999</v>
      </c>
      <c r="I2483" s="5" t="str">
        <f>IF(IFERROR(INDEX('[1]Main v5 (no siloxanes)'!$E$2:$E$379,MATCH(A2483,'[1]Main v5 (no siloxanes)'!$E$2:$E$379,0),0),"")="","",1)</f>
        <v/>
      </c>
      <c r="N2483">
        <v>87717.758000000002</v>
      </c>
      <c r="O2483">
        <v>180795.11</v>
      </c>
      <c r="P2483">
        <f t="shared" si="149"/>
        <v>0.48517771304765933</v>
      </c>
    </row>
    <row r="2484" spans="1:16" x14ac:dyDescent="0.25">
      <c r="A2484" s="5">
        <f t="shared" si="147"/>
        <v>203.08099999999999</v>
      </c>
      <c r="B2484" s="5">
        <f t="shared" si="148"/>
        <v>202.0737</v>
      </c>
      <c r="C2484" s="5" t="s">
        <v>2442</v>
      </c>
      <c r="G2484" s="5">
        <v>203.08099999999999</v>
      </c>
      <c r="I2484" s="5" t="str">
        <f>IF(IFERROR(INDEX('[1]Main v5 (no siloxanes)'!$E$2:$E$379,MATCH(A2484,'[1]Main v5 (no siloxanes)'!$E$2:$E$379,0),0),"")="","",1)</f>
        <v/>
      </c>
      <c r="P2484" t="str">
        <f t="shared" si="149"/>
        <v/>
      </c>
    </row>
    <row r="2485" spans="1:16" x14ac:dyDescent="0.25">
      <c r="A2485" s="5">
        <f t="shared" si="147"/>
        <v>203.0866</v>
      </c>
      <c r="B2485" s="5">
        <f t="shared" si="148"/>
        <v>202.07929999999999</v>
      </c>
      <c r="C2485" s="5" t="s">
        <v>610</v>
      </c>
      <c r="D2485" s="5" t="s">
        <v>2928</v>
      </c>
      <c r="F2485" s="5">
        <v>203.0866</v>
      </c>
      <c r="I2485" s="5" t="str">
        <f>IF(IFERROR(INDEX('[1]Main v5 (no siloxanes)'!$E$2:$E$379,MATCH(A2485,'[1]Main v5 (no siloxanes)'!$E$2:$E$379,0),0),"")="","",1)</f>
        <v/>
      </c>
      <c r="P2485" t="str">
        <f t="shared" si="149"/>
        <v/>
      </c>
    </row>
    <row r="2486" spans="1:16" x14ac:dyDescent="0.25">
      <c r="A2486" s="5">
        <f t="shared" si="147"/>
        <v>203.1592</v>
      </c>
      <c r="B2486" s="5">
        <f t="shared" si="148"/>
        <v>202.15190000000001</v>
      </c>
      <c r="C2486" s="5" t="s">
        <v>2489</v>
      </c>
      <c r="D2486" s="5" t="s">
        <v>1898</v>
      </c>
      <c r="F2486" s="5">
        <v>203.1592</v>
      </c>
      <c r="I2486" s="5" t="str">
        <f>IF(IFERROR(INDEX('[1]Main v5 (no siloxanes)'!$E$2:$E$379,MATCH(A2486,'[1]Main v5 (no siloxanes)'!$E$2:$E$379,0),0),"")="","",1)</f>
        <v/>
      </c>
      <c r="P2486" t="str">
        <f t="shared" si="149"/>
        <v/>
      </c>
    </row>
    <row r="2487" spans="1:16" x14ac:dyDescent="0.25">
      <c r="A2487" s="5">
        <f t="shared" si="147"/>
        <v>204.00919999999999</v>
      </c>
      <c r="B2487" s="5">
        <f t="shared" si="148"/>
        <v>203.00190000000001</v>
      </c>
      <c r="C2487" s="5" t="s">
        <v>2656</v>
      </c>
      <c r="D2487" s="5" t="s">
        <v>1898</v>
      </c>
      <c r="E2487" s="5">
        <v>204.00919999999999</v>
      </c>
      <c r="I2487" s="5" t="str">
        <f>IF(IFERROR(INDEX('[1]Main v5 (no siloxanes)'!$E$2:$E$379,MATCH(A2487,'[1]Main v5 (no siloxanes)'!$E$2:$E$379,0),0),"")="","",1)</f>
        <v/>
      </c>
      <c r="N2487">
        <v>343.01265999999998</v>
      </c>
      <c r="O2487">
        <v>180411.02</v>
      </c>
      <c r="P2487">
        <f t="shared" si="149"/>
        <v>1.9012844115619989E-3</v>
      </c>
    </row>
    <row r="2488" spans="1:16" x14ac:dyDescent="0.25">
      <c r="A2488" s="5">
        <f t="shared" si="147"/>
        <v>204.06049999999999</v>
      </c>
      <c r="B2488" s="5">
        <f t="shared" si="148"/>
        <v>203.0532</v>
      </c>
      <c r="C2488" s="5" t="s">
        <v>616</v>
      </c>
      <c r="D2488" s="5" t="s">
        <v>1898</v>
      </c>
      <c r="E2488" s="5">
        <v>204.0566</v>
      </c>
      <c r="F2488" s="5">
        <v>204.06440000000001</v>
      </c>
      <c r="I2488" s="5" t="str">
        <f>IF(IFERROR(INDEX('[1]Main v5 (no siloxanes)'!$E$2:$E$379,MATCH(A2488,'[1]Main v5 (no siloxanes)'!$E$2:$E$379,0),0),"")="","",1)</f>
        <v/>
      </c>
      <c r="N2488">
        <v>14553.713</v>
      </c>
      <c r="O2488">
        <v>174136.14</v>
      </c>
      <c r="P2488">
        <f t="shared" si="149"/>
        <v>8.3576637221888572E-2</v>
      </c>
    </row>
    <row r="2489" spans="1:16" x14ac:dyDescent="0.25">
      <c r="A2489" s="5">
        <f t="shared" si="147"/>
        <v>204.0772</v>
      </c>
      <c r="B2489" s="5">
        <f t="shared" si="148"/>
        <v>203.06989999999999</v>
      </c>
      <c r="C2489" s="5" t="s">
        <v>617</v>
      </c>
      <c r="D2489" s="5" t="s">
        <v>1898</v>
      </c>
      <c r="E2489" s="5">
        <v>204.0772</v>
      </c>
      <c r="I2489" s="5" t="str">
        <f>IF(IFERROR(INDEX('[1]Main v5 (no siloxanes)'!$E$2:$E$379,MATCH(A2489,'[1]Main v5 (no siloxanes)'!$E$2:$E$379,0),0),"")="","",1)</f>
        <v/>
      </c>
      <c r="N2489">
        <v>34879.805</v>
      </c>
      <c r="O2489">
        <v>174006.52</v>
      </c>
      <c r="P2489">
        <f t="shared" si="149"/>
        <v>0.20045113826769251</v>
      </c>
    </row>
    <row r="2490" spans="1:16" x14ac:dyDescent="0.25">
      <c r="A2490" s="5">
        <f t="shared" si="147"/>
        <v>204.0866</v>
      </c>
      <c r="B2490" s="5">
        <f t="shared" si="148"/>
        <v>203.07929999999999</v>
      </c>
      <c r="C2490" s="5" t="s">
        <v>618</v>
      </c>
      <c r="G2490" s="5">
        <v>204.0866</v>
      </c>
      <c r="I2490" s="5" t="str">
        <f>IF(IFERROR(INDEX('[1]Main v5 (no siloxanes)'!$E$2:$E$379,MATCH(A2490,'[1]Main v5 (no siloxanes)'!$E$2:$E$379,0),0),"")="","",1)</f>
        <v/>
      </c>
      <c r="P2490" t="str">
        <f t="shared" si="149"/>
        <v/>
      </c>
    </row>
    <row r="2491" spans="1:16" x14ac:dyDescent="0.25">
      <c r="A2491" s="5">
        <f t="shared" si="147"/>
        <v>204.09039999999999</v>
      </c>
      <c r="B2491" s="5">
        <f t="shared" si="148"/>
        <v>203.0831</v>
      </c>
      <c r="F2491" s="5">
        <v>204.09039999999999</v>
      </c>
      <c r="I2491" s="5" t="str">
        <f>IF(IFERROR(INDEX('[1]Main v5 (no siloxanes)'!$E$2:$E$379,MATCH(A2491,'[1]Main v5 (no siloxanes)'!$E$2:$E$379,0),0),"")="","",1)</f>
        <v/>
      </c>
      <c r="P2491" t="str">
        <f t="shared" si="149"/>
        <v/>
      </c>
    </row>
    <row r="2492" spans="1:16" x14ac:dyDescent="0.25">
      <c r="A2492" s="5">
        <f t="shared" si="147"/>
        <v>204.15119999999999</v>
      </c>
      <c r="B2492" s="5">
        <f t="shared" si="148"/>
        <v>203.1439</v>
      </c>
      <c r="C2492" s="5" t="s">
        <v>2078</v>
      </c>
      <c r="D2492" s="5" t="s">
        <v>1898</v>
      </c>
      <c r="F2492" s="5">
        <v>204.15119999999999</v>
      </c>
      <c r="I2492" s="5" t="str">
        <f>IF(IFERROR(INDEX('[1]Main v5 (no siloxanes)'!$E$2:$E$379,MATCH(A2492,'[1]Main v5 (no siloxanes)'!$E$2:$E$379,0),0),"")="","",1)</f>
        <v/>
      </c>
      <c r="P2492" t="str">
        <f t="shared" si="149"/>
        <v/>
      </c>
    </row>
    <row r="2493" spans="1:16" x14ac:dyDescent="0.25">
      <c r="A2493" s="5">
        <f t="shared" si="147"/>
        <v>205.06290000000001</v>
      </c>
      <c r="B2493" s="5">
        <f t="shared" si="148"/>
        <v>204.0556</v>
      </c>
      <c r="C2493" s="5" t="s">
        <v>620</v>
      </c>
      <c r="D2493" s="5" t="s">
        <v>1898</v>
      </c>
      <c r="F2493" s="5">
        <v>205.06290000000001</v>
      </c>
      <c r="I2493" s="5" t="str">
        <f>IF(IFERROR(INDEX('[1]Main v5 (no siloxanes)'!$E$2:$E$379,MATCH(A2493,'[1]Main v5 (no siloxanes)'!$E$2:$E$379,0),0),"")="","",1)</f>
        <v/>
      </c>
      <c r="P2493" t="str">
        <f t="shared" si="149"/>
        <v/>
      </c>
    </row>
    <row r="2494" spans="1:16" x14ac:dyDescent="0.25">
      <c r="A2494" s="5">
        <f t="shared" si="147"/>
        <v>205.0872</v>
      </c>
      <c r="B2494" s="5">
        <f t="shared" si="148"/>
        <v>204.07990000000001</v>
      </c>
      <c r="C2494" s="5" t="s">
        <v>621</v>
      </c>
      <c r="D2494" s="5" t="s">
        <v>1898</v>
      </c>
      <c r="E2494" s="5">
        <v>205.0822</v>
      </c>
      <c r="F2494" s="5">
        <v>205.09129999999999</v>
      </c>
      <c r="G2494" s="5">
        <v>205.08799999999999</v>
      </c>
      <c r="I2494" s="5" t="str">
        <f>IF(IFERROR(INDEX('[1]Main v5 (no siloxanes)'!$E$2:$E$379,MATCH(A2494,'[1]Main v5 (no siloxanes)'!$E$2:$E$379,0),0),"")="","",1)</f>
        <v/>
      </c>
      <c r="N2494">
        <v>112912.6</v>
      </c>
      <c r="O2494">
        <v>174136.14</v>
      </c>
      <c r="P2494">
        <f t="shared" si="149"/>
        <v>0.64841565915036359</v>
      </c>
    </row>
    <row r="2495" spans="1:16" x14ac:dyDescent="0.25">
      <c r="A2495" s="5">
        <f t="shared" si="147"/>
        <v>205.09950000000001</v>
      </c>
      <c r="B2495" s="5">
        <f t="shared" si="148"/>
        <v>204.09219999999999</v>
      </c>
      <c r="C2495" s="5" t="s">
        <v>622</v>
      </c>
      <c r="D2495" s="5" t="s">
        <v>1898</v>
      </c>
      <c r="E2495" s="5">
        <v>205.09950000000001</v>
      </c>
      <c r="I2495" s="5" t="str">
        <f>IF(IFERROR(INDEX('[1]Main v5 (no siloxanes)'!$E$2:$E$379,MATCH(A2495,'[1]Main v5 (no siloxanes)'!$E$2:$E$379,0),0),"")="","",1)</f>
        <v/>
      </c>
      <c r="N2495">
        <v>133475.85999999999</v>
      </c>
      <c r="O2495">
        <v>174006.52</v>
      </c>
      <c r="P2495">
        <f t="shared" si="149"/>
        <v>0.7670739004492475</v>
      </c>
    </row>
    <row r="2496" spans="1:16" x14ac:dyDescent="0.25">
      <c r="A2496" s="5">
        <f t="shared" si="147"/>
        <v>206.05119999999999</v>
      </c>
      <c r="B2496" s="5">
        <f t="shared" si="148"/>
        <v>205.04390000000001</v>
      </c>
      <c r="C2496" s="5" t="s">
        <v>1898</v>
      </c>
      <c r="D2496" s="5" t="s">
        <v>1898</v>
      </c>
      <c r="E2496" s="5">
        <v>206.05119999999999</v>
      </c>
      <c r="I2496" s="5" t="str">
        <f>IF(IFERROR(INDEX('[1]Main v5 (no siloxanes)'!$E$2:$E$379,MATCH(A2496,'[1]Main v5 (no siloxanes)'!$E$2:$E$379,0),0),"")="","",1)</f>
        <v/>
      </c>
      <c r="N2496">
        <v>7073.0712999999996</v>
      </c>
      <c r="O2496">
        <v>161479.62</v>
      </c>
      <c r="P2496">
        <f t="shared" si="149"/>
        <v>4.3801634534438465E-2</v>
      </c>
    </row>
    <row r="2497" spans="1:16" x14ac:dyDescent="0.25">
      <c r="A2497" s="5">
        <f t="shared" si="147"/>
        <v>206.09899999999999</v>
      </c>
      <c r="B2497" s="5">
        <f t="shared" si="148"/>
        <v>205.0917</v>
      </c>
      <c r="C2497" s="5" t="s">
        <v>2388</v>
      </c>
      <c r="D2497" s="5" t="s">
        <v>1898</v>
      </c>
      <c r="E2497" s="5">
        <v>206.09899999999999</v>
      </c>
      <c r="I2497" s="5" t="str">
        <f>IF(IFERROR(INDEX('[1]Main v5 (no siloxanes)'!$E$2:$E$379,MATCH(A2497,'[1]Main v5 (no siloxanes)'!$E$2:$E$379,0),0),"")="","",1)</f>
        <v/>
      </c>
      <c r="N2497">
        <v>49489.858999999997</v>
      </c>
      <c r="O2497">
        <v>151779.03</v>
      </c>
      <c r="P2497">
        <f t="shared" si="149"/>
        <v>0.32606519490867741</v>
      </c>
    </row>
    <row r="2498" spans="1:16" x14ac:dyDescent="0.25">
      <c r="A2498" s="5">
        <f t="shared" ref="A2498:A2561" si="150">VALUE(FIXED(AVERAGE(E2498:H2498),4))</f>
        <v>207.15010000000001</v>
      </c>
      <c r="B2498" s="5">
        <f t="shared" ref="B2498:B2561" si="151">VALUE(FIXED(A2498-1.007276,4))</f>
        <v>206.14279999999999</v>
      </c>
      <c r="C2498" s="5" t="s">
        <v>631</v>
      </c>
      <c r="D2498" s="5" t="s">
        <v>1898</v>
      </c>
      <c r="F2498" s="5">
        <v>207.15010000000001</v>
      </c>
      <c r="I2498" s="5" t="str">
        <f>IF(IFERROR(INDEX('[1]Main v5 (no siloxanes)'!$E$2:$E$379,MATCH(A2498,'[1]Main v5 (no siloxanes)'!$E$2:$E$379,0),0),"")="","",1)</f>
        <v/>
      </c>
      <c r="P2498" t="str">
        <f t="shared" ref="P2498:P2561" si="152">IFERROR(N2498/O2498,"")</f>
        <v/>
      </c>
    </row>
    <row r="2499" spans="1:16" x14ac:dyDescent="0.25">
      <c r="A2499" s="5">
        <f t="shared" si="150"/>
        <v>207.18350000000001</v>
      </c>
      <c r="B2499" s="5">
        <f t="shared" si="151"/>
        <v>206.17619999999999</v>
      </c>
      <c r="C2499" s="5" t="s">
        <v>633</v>
      </c>
      <c r="D2499" s="5" t="s">
        <v>1898</v>
      </c>
      <c r="F2499" s="5">
        <v>207.18350000000001</v>
      </c>
      <c r="I2499" s="5" t="str">
        <f>IF(IFERROR(INDEX('[1]Main v5 (no siloxanes)'!$E$2:$E$379,MATCH(A2499,'[1]Main v5 (no siloxanes)'!$E$2:$E$379,0),0),"")="","",1)</f>
        <v/>
      </c>
      <c r="P2499" t="str">
        <f t="shared" si="152"/>
        <v/>
      </c>
    </row>
    <row r="2500" spans="1:16" x14ac:dyDescent="0.25">
      <c r="A2500" s="5">
        <f t="shared" si="150"/>
        <v>208.06739999999999</v>
      </c>
      <c r="B2500" s="5">
        <f t="shared" si="151"/>
        <v>207.06010000000001</v>
      </c>
      <c r="C2500" s="5" t="s">
        <v>1898</v>
      </c>
      <c r="D2500" s="5" t="s">
        <v>1898</v>
      </c>
      <c r="E2500" s="5">
        <v>208.0702</v>
      </c>
      <c r="G2500" s="5">
        <v>208.06460000000001</v>
      </c>
      <c r="I2500" s="5" t="str">
        <f>IF(IFERROR(INDEX('[1]Main v5 (no siloxanes)'!$E$2:$E$379,MATCH(A2500,'[1]Main v5 (no siloxanes)'!$E$2:$E$379,0),0),"")="","",1)</f>
        <v/>
      </c>
      <c r="N2500">
        <v>18587.261999999999</v>
      </c>
      <c r="O2500">
        <v>137448.31</v>
      </c>
      <c r="P2500">
        <f t="shared" si="152"/>
        <v>0.13523092426527469</v>
      </c>
    </row>
    <row r="2501" spans="1:16" x14ac:dyDescent="0.25">
      <c r="A2501" s="5">
        <f t="shared" si="150"/>
        <v>208.09610000000001</v>
      </c>
      <c r="B2501" s="5">
        <f t="shared" si="151"/>
        <v>207.08879999999999</v>
      </c>
      <c r="C2501" s="5" t="s">
        <v>2079</v>
      </c>
      <c r="D2501" s="5" t="s">
        <v>1898</v>
      </c>
      <c r="E2501" s="5">
        <v>208.09790000000001</v>
      </c>
      <c r="F2501" s="5">
        <v>208.0985</v>
      </c>
      <c r="G2501" s="5">
        <v>208.09180000000001</v>
      </c>
      <c r="I2501" s="5" t="str">
        <f>IF(IFERROR(INDEX('[1]Main v5 (no siloxanes)'!$E$2:$E$379,MATCH(A2501,'[1]Main v5 (no siloxanes)'!$E$2:$E$379,0),0),"")="","",1)</f>
        <v/>
      </c>
      <c r="N2501">
        <v>64711.273000000001</v>
      </c>
      <c r="O2501">
        <v>133475.85999999999</v>
      </c>
      <c r="P2501">
        <f t="shared" si="152"/>
        <v>0.48481630311278762</v>
      </c>
    </row>
    <row r="2502" spans="1:16" x14ac:dyDescent="0.25">
      <c r="A2502" s="5">
        <f t="shared" si="150"/>
        <v>208.11660000000001</v>
      </c>
      <c r="B2502" s="5">
        <f t="shared" si="151"/>
        <v>207.10929999999999</v>
      </c>
      <c r="C2502" s="5" t="s">
        <v>636</v>
      </c>
      <c r="E2502" s="5">
        <v>208.11660000000001</v>
      </c>
      <c r="I2502" s="5" t="str">
        <f>IF(IFERROR(INDEX('[1]Main v5 (no siloxanes)'!$E$2:$E$379,MATCH(A2502,'[1]Main v5 (no siloxanes)'!$E$2:$E$379,0),0),"")="","",1)</f>
        <v/>
      </c>
      <c r="N2502">
        <v>81519.781000000003</v>
      </c>
      <c r="O2502">
        <v>133475.85999999999</v>
      </c>
      <c r="P2502">
        <f t="shared" si="152"/>
        <v>0.61074550109660286</v>
      </c>
    </row>
    <row r="2503" spans="1:16" x14ac:dyDescent="0.25">
      <c r="A2503" s="5">
        <f t="shared" si="150"/>
        <v>208.1421</v>
      </c>
      <c r="B2503" s="5">
        <f t="shared" si="151"/>
        <v>207.13480000000001</v>
      </c>
      <c r="C2503" s="5" t="s">
        <v>1898</v>
      </c>
      <c r="D2503" s="5" t="s">
        <v>1898</v>
      </c>
      <c r="E2503" s="5">
        <v>208.14099999999999</v>
      </c>
      <c r="F2503" s="5">
        <v>208.14320000000001</v>
      </c>
      <c r="I2503" s="5" t="str">
        <f>IF(IFERROR(INDEX('[1]Main v5 (no siloxanes)'!$E$2:$E$379,MATCH(A2503,'[1]Main v5 (no siloxanes)'!$E$2:$E$379,0),0),"")="","",1)</f>
        <v/>
      </c>
      <c r="N2503">
        <v>126326.67</v>
      </c>
      <c r="O2503">
        <v>133475.85999999999</v>
      </c>
      <c r="P2503">
        <f t="shared" si="152"/>
        <v>0.9464383297474166</v>
      </c>
    </row>
    <row r="2504" spans="1:16" x14ac:dyDescent="0.25">
      <c r="A2504" s="5">
        <f t="shared" si="150"/>
        <v>209.089</v>
      </c>
      <c r="B2504" s="5">
        <f t="shared" si="151"/>
        <v>208.08170000000001</v>
      </c>
      <c r="C2504" s="5" t="s">
        <v>637</v>
      </c>
      <c r="D2504" s="5" t="s">
        <v>1898</v>
      </c>
      <c r="E2504" s="5">
        <v>209.09020000000001</v>
      </c>
      <c r="F2504" s="5">
        <v>209.08779999999999</v>
      </c>
      <c r="I2504" s="5" t="str">
        <f>IF(IFERROR(INDEX('[1]Main v5 (no siloxanes)'!$E$2:$E$379,MATCH(A2504,'[1]Main v5 (no siloxanes)'!$E$2:$E$379,0),0),"")="","",1)</f>
        <v/>
      </c>
      <c r="N2504">
        <v>121815.15</v>
      </c>
      <c r="O2504">
        <v>133475.85999999999</v>
      </c>
      <c r="P2504">
        <f t="shared" si="152"/>
        <v>0.91263806054518026</v>
      </c>
    </row>
    <row r="2505" spans="1:16" x14ac:dyDescent="0.25">
      <c r="A2505" s="5">
        <f t="shared" si="150"/>
        <v>209.11279999999999</v>
      </c>
      <c r="B2505" s="5">
        <f t="shared" si="151"/>
        <v>208.10550000000001</v>
      </c>
      <c r="C2505" s="5" t="s">
        <v>2521</v>
      </c>
      <c r="E2505" s="5">
        <v>209.11449999999999</v>
      </c>
      <c r="G2505" s="5">
        <v>209.11099999999999</v>
      </c>
      <c r="I2505" s="5" t="str">
        <f>IF(IFERROR(INDEX('[1]Main v5 (no siloxanes)'!$E$2:$E$379,MATCH(A2505,'[1]Main v5 (no siloxanes)'!$E$2:$E$379,0),0),"")="","",1)</f>
        <v/>
      </c>
      <c r="N2505">
        <v>147250.39000000001</v>
      </c>
      <c r="O2505">
        <v>127677.7</v>
      </c>
      <c r="P2505">
        <f t="shared" si="152"/>
        <v>1.1532976392901815</v>
      </c>
    </row>
    <row r="2506" spans="1:16" x14ac:dyDescent="0.25">
      <c r="A2506" s="5">
        <f t="shared" si="150"/>
        <v>209.11699999999999</v>
      </c>
      <c r="B2506" s="5">
        <f t="shared" si="151"/>
        <v>208.1097</v>
      </c>
      <c r="C2506" s="5" t="s">
        <v>638</v>
      </c>
      <c r="D2506" s="5" t="s">
        <v>1898</v>
      </c>
      <c r="F2506" s="5">
        <v>209.11699999999999</v>
      </c>
      <c r="I2506" s="5" t="str">
        <f>IF(IFERROR(INDEX('[1]Main v5 (no siloxanes)'!$E$2:$E$379,MATCH(A2506,'[1]Main v5 (no siloxanes)'!$E$2:$E$379,0),0),"")="","",1)</f>
        <v/>
      </c>
      <c r="P2506" t="str">
        <f t="shared" si="152"/>
        <v/>
      </c>
    </row>
    <row r="2507" spans="1:16" x14ac:dyDescent="0.25">
      <c r="A2507" s="5">
        <f t="shared" si="150"/>
        <v>209.13239999999999</v>
      </c>
      <c r="B2507" s="5">
        <f t="shared" si="151"/>
        <v>208.1251</v>
      </c>
      <c r="C2507" s="5" t="s">
        <v>639</v>
      </c>
      <c r="E2507" s="5">
        <v>209.13239999999999</v>
      </c>
      <c r="I2507" s="5" t="str">
        <f>IF(IFERROR(INDEX('[1]Main v5 (no siloxanes)'!$E$2:$E$379,MATCH(A2507,'[1]Main v5 (no siloxanes)'!$E$2:$E$379,0),0),"")="","",1)</f>
        <v/>
      </c>
      <c r="N2507">
        <v>315506.46999999997</v>
      </c>
      <c r="O2507">
        <v>127677.7</v>
      </c>
      <c r="P2507">
        <f t="shared" si="152"/>
        <v>2.4711164909768892</v>
      </c>
    </row>
    <row r="2508" spans="1:16" x14ac:dyDescent="0.25">
      <c r="A2508" s="5">
        <f t="shared" si="150"/>
        <v>209.16540000000001</v>
      </c>
      <c r="B2508" s="5">
        <f t="shared" si="151"/>
        <v>208.15809999999999</v>
      </c>
      <c r="C2508" s="5" t="s">
        <v>641</v>
      </c>
      <c r="D2508" s="5" t="s">
        <v>1898</v>
      </c>
      <c r="F2508" s="5">
        <v>209.1695</v>
      </c>
      <c r="G2508" s="5">
        <v>209.16130000000001</v>
      </c>
      <c r="I2508" s="5" t="str">
        <f>IF(IFERROR(INDEX('[1]Main v5 (no siloxanes)'!$E$2:$E$379,MATCH(A2508,'[1]Main v5 (no siloxanes)'!$E$2:$E$379,0),0),"")="","",1)</f>
        <v/>
      </c>
      <c r="P2508" t="str">
        <f t="shared" si="152"/>
        <v/>
      </c>
    </row>
    <row r="2509" spans="1:16" x14ac:dyDescent="0.25">
      <c r="A2509" s="5">
        <f t="shared" si="150"/>
        <v>210.07419999999999</v>
      </c>
      <c r="B2509" s="5">
        <f t="shared" si="151"/>
        <v>209.0669</v>
      </c>
      <c r="C2509" s="5" t="s">
        <v>644</v>
      </c>
      <c r="D2509" s="5" t="s">
        <v>1898</v>
      </c>
      <c r="E2509" s="5">
        <v>210.07419999999999</v>
      </c>
      <c r="I2509" s="5" t="str">
        <f>IF(IFERROR(INDEX('[1]Main v5 (no siloxanes)'!$E$2:$E$379,MATCH(A2509,'[1]Main v5 (no siloxanes)'!$E$2:$E$379,0),0),"")="","",1)</f>
        <v/>
      </c>
      <c r="N2509">
        <v>13294.824000000001</v>
      </c>
      <c r="O2509">
        <v>121815.15</v>
      </c>
      <c r="P2509">
        <f t="shared" si="152"/>
        <v>0.10913933119156362</v>
      </c>
    </row>
    <row r="2510" spans="1:16" x14ac:dyDescent="0.25">
      <c r="A2510" s="5">
        <f t="shared" si="150"/>
        <v>210.09299999999999</v>
      </c>
      <c r="B2510" s="5">
        <f t="shared" si="151"/>
        <v>209.0857</v>
      </c>
      <c r="C2510" s="5" t="s">
        <v>2082</v>
      </c>
      <c r="D2510" s="5" t="s">
        <v>1898</v>
      </c>
      <c r="E2510" s="5">
        <v>210.0958</v>
      </c>
      <c r="F2510" s="5">
        <v>210.09020000000001</v>
      </c>
      <c r="I2510" s="5" t="str">
        <f>IF(IFERROR(INDEX('[1]Main v5 (no siloxanes)'!$E$2:$E$379,MATCH(A2510,'[1]Main v5 (no siloxanes)'!$E$2:$E$379,0),0),"")="","",1)</f>
        <v/>
      </c>
      <c r="N2510">
        <v>38321.046999999999</v>
      </c>
      <c r="O2510">
        <v>109788.51</v>
      </c>
      <c r="P2510">
        <f t="shared" si="152"/>
        <v>0.34904423969320653</v>
      </c>
    </row>
    <row r="2511" spans="1:16" x14ac:dyDescent="0.25">
      <c r="A2511" s="5">
        <f t="shared" si="150"/>
        <v>210.10669999999999</v>
      </c>
      <c r="B2511" s="5">
        <f t="shared" si="151"/>
        <v>209.0994</v>
      </c>
      <c r="G2511" s="5">
        <v>210.10669999999999</v>
      </c>
      <c r="I2511" s="5" t="str">
        <f>IF(IFERROR(INDEX('[1]Main v5 (no siloxanes)'!$E$2:$E$379,MATCH(A2511,'[1]Main v5 (no siloxanes)'!$E$2:$E$379,0),0),"")="","",1)</f>
        <v/>
      </c>
      <c r="P2511" t="str">
        <f t="shared" si="152"/>
        <v/>
      </c>
    </row>
    <row r="2512" spans="1:16" x14ac:dyDescent="0.25">
      <c r="A2512" s="5">
        <f t="shared" si="150"/>
        <v>210.12289999999999</v>
      </c>
      <c r="B2512" s="5">
        <f t="shared" si="151"/>
        <v>209.1156</v>
      </c>
      <c r="C2512" s="5" t="s">
        <v>2390</v>
      </c>
      <c r="G2512" s="5">
        <v>210.12289999999999</v>
      </c>
      <c r="I2512" s="5" t="str">
        <f>IF(IFERROR(INDEX('[1]Main v5 (no siloxanes)'!$E$2:$E$379,MATCH(A2512,'[1]Main v5 (no siloxanes)'!$E$2:$E$379,0),0),"")="","",1)</f>
        <v/>
      </c>
      <c r="P2512" t="str">
        <f t="shared" si="152"/>
        <v/>
      </c>
    </row>
    <row r="2513" spans="1:16" x14ac:dyDescent="0.25">
      <c r="A2513" s="5">
        <f t="shared" si="150"/>
        <v>210.1343</v>
      </c>
      <c r="B2513" s="5">
        <f t="shared" si="151"/>
        <v>209.12700000000001</v>
      </c>
      <c r="C2513" s="5" t="s">
        <v>647</v>
      </c>
      <c r="D2513" s="5" t="s">
        <v>1898</v>
      </c>
      <c r="E2513" s="5">
        <v>210.1343</v>
      </c>
      <c r="I2513" s="5" t="str">
        <f>IF(IFERROR(INDEX('[1]Main v5 (no siloxanes)'!$E$2:$E$379,MATCH(A2513,'[1]Main v5 (no siloxanes)'!$E$2:$E$379,0),0),"")="","",1)</f>
        <v/>
      </c>
      <c r="N2513">
        <v>137448.31</v>
      </c>
      <c r="O2513">
        <v>109788.51</v>
      </c>
      <c r="P2513">
        <f t="shared" si="152"/>
        <v>1.2519371107231532</v>
      </c>
    </row>
    <row r="2514" spans="1:16" x14ac:dyDescent="0.25">
      <c r="A2514" s="5">
        <f t="shared" si="150"/>
        <v>210.1568</v>
      </c>
      <c r="B2514" s="5">
        <f t="shared" si="151"/>
        <v>209.14949999999999</v>
      </c>
      <c r="C2514" s="5" t="s">
        <v>1898</v>
      </c>
      <c r="D2514" s="5" t="s">
        <v>1898</v>
      </c>
      <c r="E2514" s="5">
        <v>210.15719999999999</v>
      </c>
      <c r="F2514" s="5">
        <v>210.15629999999999</v>
      </c>
      <c r="I2514" s="5" t="str">
        <f>IF(IFERROR(INDEX('[1]Main v5 (no siloxanes)'!$E$2:$E$379,MATCH(A2514,'[1]Main v5 (no siloxanes)'!$E$2:$E$379,0),0),"")="","",1)</f>
        <v/>
      </c>
      <c r="N2514">
        <v>183171.12</v>
      </c>
      <c r="O2514">
        <v>121815.15</v>
      </c>
      <c r="P2514">
        <f t="shared" si="152"/>
        <v>1.503680946089218</v>
      </c>
    </row>
    <row r="2515" spans="1:16" x14ac:dyDescent="0.25">
      <c r="A2515" s="5">
        <f t="shared" si="150"/>
        <v>210.1713</v>
      </c>
      <c r="B2515" s="5">
        <f t="shared" si="151"/>
        <v>209.16399999999999</v>
      </c>
      <c r="C2515" s="5" t="s">
        <v>1898</v>
      </c>
      <c r="D2515" s="5" t="s">
        <v>1898</v>
      </c>
      <c r="F2515" s="5">
        <v>210.1713</v>
      </c>
      <c r="I2515" s="5" t="str">
        <f>IF(IFERROR(INDEX('[1]Main v5 (no siloxanes)'!$E$2:$E$379,MATCH(A2515,'[1]Main v5 (no siloxanes)'!$E$2:$E$379,0),0),"")="","",1)</f>
        <v/>
      </c>
      <c r="P2515" t="str">
        <f t="shared" si="152"/>
        <v/>
      </c>
    </row>
    <row r="2516" spans="1:16" x14ac:dyDescent="0.25">
      <c r="A2516" s="5">
        <f t="shared" si="150"/>
        <v>210.24260000000001</v>
      </c>
      <c r="B2516" s="5">
        <f t="shared" si="151"/>
        <v>209.2353</v>
      </c>
      <c r="F2516" s="5">
        <v>210.24770000000001</v>
      </c>
      <c r="G2516" s="5">
        <v>210.23750000000001</v>
      </c>
      <c r="I2516" s="5" t="str">
        <f>IF(IFERROR(INDEX('[1]Main v5 (no siloxanes)'!$E$2:$E$379,MATCH(A2516,'[1]Main v5 (no siloxanes)'!$E$2:$E$379,0),0),"")="","",1)</f>
        <v/>
      </c>
      <c r="P2516" t="str">
        <f t="shared" si="152"/>
        <v/>
      </c>
    </row>
    <row r="2517" spans="1:16" x14ac:dyDescent="0.25">
      <c r="A2517" s="5">
        <f t="shared" si="150"/>
        <v>211.096</v>
      </c>
      <c r="B2517" s="5">
        <f t="shared" si="151"/>
        <v>210.08869999999999</v>
      </c>
      <c r="C2517" s="5" t="s">
        <v>650</v>
      </c>
      <c r="D2517" s="5" t="s">
        <v>1898</v>
      </c>
      <c r="E2517" s="5">
        <v>211.09360000000001</v>
      </c>
      <c r="F2517" s="5">
        <v>211.09829999999999</v>
      </c>
      <c r="I2517" s="5" t="str">
        <f>IF(IFERROR(INDEX('[1]Main v5 (no siloxanes)'!$E$2:$E$379,MATCH(A2517,'[1]Main v5 (no siloxanes)'!$E$2:$E$379,0),0),"")="","",1)</f>
        <v/>
      </c>
      <c r="N2517">
        <v>60365.195</v>
      </c>
      <c r="O2517">
        <v>105902.87</v>
      </c>
      <c r="P2517">
        <f t="shared" si="152"/>
        <v>0.5700052793658944</v>
      </c>
    </row>
    <row r="2518" spans="1:16" x14ac:dyDescent="0.25">
      <c r="A2518" s="5">
        <f t="shared" si="150"/>
        <v>211.1318</v>
      </c>
      <c r="B2518" s="5">
        <f t="shared" si="151"/>
        <v>210.12450000000001</v>
      </c>
      <c r="C2518" s="5" t="s">
        <v>652</v>
      </c>
      <c r="D2518" s="5" t="s">
        <v>1898</v>
      </c>
      <c r="E2518" s="5">
        <v>211.13059999999999</v>
      </c>
      <c r="F2518" s="5">
        <v>211.13300000000001</v>
      </c>
      <c r="I2518" s="5" t="str">
        <f>IF(IFERROR(INDEX('[1]Main v5 (no siloxanes)'!$E$2:$E$379,MATCH(A2518,'[1]Main v5 (no siloxanes)'!$E$2:$E$379,0),0),"")="","",1)</f>
        <v/>
      </c>
      <c r="N2518">
        <v>104829.39</v>
      </c>
      <c r="O2518">
        <v>105902.87</v>
      </c>
      <c r="P2518">
        <f t="shared" si="152"/>
        <v>0.98986354194178117</v>
      </c>
    </row>
    <row r="2519" spans="1:16" x14ac:dyDescent="0.25">
      <c r="A2519" s="5">
        <f t="shared" si="150"/>
        <v>211.14840000000001</v>
      </c>
      <c r="B2519" s="5">
        <f t="shared" si="151"/>
        <v>210.14109999999999</v>
      </c>
      <c r="C2519" s="5" t="s">
        <v>653</v>
      </c>
      <c r="D2519" s="5" t="s">
        <v>1898</v>
      </c>
      <c r="E2519" s="5">
        <v>211.14840000000001</v>
      </c>
      <c r="I2519" s="5" t="str">
        <f>IF(IFERROR(INDEX('[1]Main v5 (no siloxanes)'!$E$2:$E$379,MATCH(A2519,'[1]Main v5 (no siloxanes)'!$E$2:$E$379,0),0),"")="","",1)</f>
        <v/>
      </c>
      <c r="N2519">
        <v>441325.81</v>
      </c>
      <c r="O2519">
        <v>105902.87</v>
      </c>
      <c r="P2519">
        <f t="shared" si="152"/>
        <v>4.1672695933547415</v>
      </c>
    </row>
    <row r="2520" spans="1:16" x14ac:dyDescent="0.25">
      <c r="A2520" s="5">
        <f t="shared" si="150"/>
        <v>212.07560000000001</v>
      </c>
      <c r="B2520" s="5">
        <f t="shared" si="151"/>
        <v>211.06829999999999</v>
      </c>
      <c r="C2520" s="5" t="s">
        <v>656</v>
      </c>
      <c r="D2520" s="5" t="s">
        <v>1898</v>
      </c>
      <c r="E2520" s="5">
        <v>212.07560000000001</v>
      </c>
      <c r="I2520" s="5" t="str">
        <f>IF(IFERROR(INDEX('[1]Main v5 (no siloxanes)'!$E$2:$E$379,MATCH(A2520,'[1]Main v5 (no siloxanes)'!$E$2:$E$379,0),0),"")="","",1)</f>
        <v/>
      </c>
      <c r="N2520">
        <v>30040.971000000001</v>
      </c>
      <c r="O2520">
        <v>99300.601999999999</v>
      </c>
      <c r="P2520">
        <f t="shared" si="152"/>
        <v>0.30252556777047535</v>
      </c>
    </row>
    <row r="2521" spans="1:16" x14ac:dyDescent="0.25">
      <c r="A2521" s="5">
        <f t="shared" si="150"/>
        <v>212.1114</v>
      </c>
      <c r="B2521" s="5">
        <f t="shared" si="151"/>
        <v>211.10409999999999</v>
      </c>
      <c r="C2521" s="5" t="s">
        <v>658</v>
      </c>
      <c r="D2521" s="5" t="s">
        <v>1898</v>
      </c>
      <c r="E2521" s="5">
        <v>212.11170000000001</v>
      </c>
      <c r="G2521" s="5">
        <v>212.11109999999999</v>
      </c>
      <c r="I2521" s="5" t="str">
        <f>IF(IFERROR(INDEX('[1]Main v5 (no siloxanes)'!$E$2:$E$379,MATCH(A2521,'[1]Main v5 (no siloxanes)'!$E$2:$E$379,0),0),"")="","",1)</f>
        <v/>
      </c>
      <c r="N2521">
        <v>135268.88</v>
      </c>
      <c r="O2521">
        <v>104829.39</v>
      </c>
      <c r="P2521">
        <f t="shared" si="152"/>
        <v>1.2903717173208773</v>
      </c>
    </row>
    <row r="2522" spans="1:16" x14ac:dyDescent="0.25">
      <c r="A2522" s="5">
        <f t="shared" si="150"/>
        <v>212.1875</v>
      </c>
      <c r="B2522" s="5">
        <f t="shared" si="151"/>
        <v>211.18020000000001</v>
      </c>
      <c r="C2522" s="5" t="s">
        <v>1898</v>
      </c>
      <c r="D2522" s="5" t="s">
        <v>1898</v>
      </c>
      <c r="F2522" s="5">
        <v>212.1875</v>
      </c>
      <c r="I2522" s="5" t="str">
        <f>IF(IFERROR(INDEX('[1]Main v5 (no siloxanes)'!$E$2:$E$379,MATCH(A2522,'[1]Main v5 (no siloxanes)'!$E$2:$E$379,0),0),"")="","",1)</f>
        <v/>
      </c>
      <c r="P2522" t="str">
        <f t="shared" si="152"/>
        <v/>
      </c>
    </row>
    <row r="2523" spans="1:16" x14ac:dyDescent="0.25">
      <c r="A2523" s="5">
        <f t="shared" si="150"/>
        <v>213.0746</v>
      </c>
      <c r="B2523" s="5">
        <f t="shared" si="151"/>
        <v>212.06729999999999</v>
      </c>
      <c r="C2523" s="5" t="s">
        <v>662</v>
      </c>
      <c r="D2523" s="5" t="s">
        <v>1898</v>
      </c>
      <c r="F2523" s="5">
        <v>213.0746</v>
      </c>
      <c r="I2523" s="5" t="str">
        <f>IF(IFERROR(INDEX('[1]Main v5 (no siloxanes)'!$E$2:$E$379,MATCH(A2523,'[1]Main v5 (no siloxanes)'!$E$2:$E$379,0),0),"")="","",1)</f>
        <v/>
      </c>
      <c r="P2523" t="str">
        <f t="shared" si="152"/>
        <v/>
      </c>
    </row>
    <row r="2524" spans="1:16" x14ac:dyDescent="0.25">
      <c r="A2524" s="5">
        <f t="shared" si="150"/>
        <v>213.0873</v>
      </c>
      <c r="B2524" s="5">
        <f t="shared" si="151"/>
        <v>212.08</v>
      </c>
      <c r="C2524" s="5" t="s">
        <v>663</v>
      </c>
      <c r="D2524" s="5" t="s">
        <v>2890</v>
      </c>
      <c r="E2524" s="5">
        <v>213.08510000000001</v>
      </c>
      <c r="G2524" s="5">
        <v>213.08949999999999</v>
      </c>
      <c r="I2524" s="5" t="str">
        <f>IF(IFERROR(INDEX('[1]Main v5 (no siloxanes)'!$E$2:$E$379,MATCH(A2524,'[1]Main v5 (no siloxanes)'!$E$2:$E$379,0),0),"")="","",1)</f>
        <v/>
      </c>
      <c r="N2524">
        <v>75373.75</v>
      </c>
      <c r="O2524">
        <v>105902.87</v>
      </c>
      <c r="P2524">
        <f t="shared" si="152"/>
        <v>0.71172528185496775</v>
      </c>
    </row>
    <row r="2525" spans="1:16" x14ac:dyDescent="0.25">
      <c r="A2525" s="5">
        <f t="shared" si="150"/>
        <v>213.12</v>
      </c>
      <c r="B2525" s="5">
        <f t="shared" si="151"/>
        <v>212.11269999999999</v>
      </c>
      <c r="C2525" s="5" t="s">
        <v>2461</v>
      </c>
      <c r="G2525" s="5">
        <v>213.12</v>
      </c>
      <c r="I2525" s="5" t="str">
        <f>IF(IFERROR(INDEX('[1]Main v5 (no siloxanes)'!$E$2:$E$379,MATCH(A2525,'[1]Main v5 (no siloxanes)'!$E$2:$E$379,0),0),"")="","",1)</f>
        <v/>
      </c>
      <c r="P2525" t="str">
        <f t="shared" si="152"/>
        <v/>
      </c>
    </row>
    <row r="2526" spans="1:16" x14ac:dyDescent="0.25">
      <c r="A2526" s="5">
        <f t="shared" si="150"/>
        <v>213.13939999999999</v>
      </c>
      <c r="B2526" s="5">
        <f t="shared" si="151"/>
        <v>212.13210000000001</v>
      </c>
      <c r="C2526" s="5" t="s">
        <v>666</v>
      </c>
      <c r="G2526" s="5">
        <v>213.13939999999999</v>
      </c>
      <c r="I2526" s="5" t="str">
        <f>IF(IFERROR(INDEX('[1]Main v5 (no siloxanes)'!$E$2:$E$379,MATCH(A2526,'[1]Main v5 (no siloxanes)'!$E$2:$E$379,0),0),"")="","",1)</f>
        <v/>
      </c>
      <c r="P2526" t="str">
        <f t="shared" si="152"/>
        <v/>
      </c>
    </row>
    <row r="2527" spans="1:16" x14ac:dyDescent="0.25">
      <c r="A2527" s="5">
        <f t="shared" si="150"/>
        <v>213.14500000000001</v>
      </c>
      <c r="B2527" s="5">
        <f t="shared" si="151"/>
        <v>212.1377</v>
      </c>
      <c r="C2527" s="5" t="s">
        <v>2086</v>
      </c>
      <c r="D2527" s="5" t="s">
        <v>1898</v>
      </c>
      <c r="E2527" s="5">
        <v>213.14359999999999</v>
      </c>
      <c r="F2527" s="5">
        <v>213.1463</v>
      </c>
      <c r="I2527" s="5" t="str">
        <f>IF(IFERROR(INDEX('[1]Main v5 (no siloxanes)'!$E$2:$E$379,MATCH(A2527,'[1]Main v5 (no siloxanes)'!$E$2:$E$379,0),0),"")="","",1)</f>
        <v/>
      </c>
      <c r="N2527">
        <v>105902.87</v>
      </c>
      <c r="O2527">
        <v>99300.601999999999</v>
      </c>
      <c r="P2527">
        <f t="shared" si="152"/>
        <v>1.0664876935992795</v>
      </c>
    </row>
    <row r="2528" spans="1:16" x14ac:dyDescent="0.25">
      <c r="A2528" s="5">
        <f t="shared" si="150"/>
        <v>213.19280000000001</v>
      </c>
      <c r="B2528" s="5">
        <f t="shared" si="151"/>
        <v>212.18549999999999</v>
      </c>
      <c r="C2528" s="5" t="s">
        <v>2462</v>
      </c>
      <c r="D2528" s="5" t="s">
        <v>1898</v>
      </c>
      <c r="F2528" s="5">
        <v>213.1935</v>
      </c>
      <c r="G2528" s="5">
        <v>213.19200000000001</v>
      </c>
      <c r="I2528" s="5" t="str">
        <f>IF(IFERROR(INDEX('[1]Main v5 (no siloxanes)'!$E$2:$E$379,MATCH(A2528,'[1]Main v5 (no siloxanes)'!$E$2:$E$379,0),0),"")="","",1)</f>
        <v/>
      </c>
      <c r="P2528" t="str">
        <f t="shared" si="152"/>
        <v/>
      </c>
    </row>
    <row r="2529" spans="1:16" x14ac:dyDescent="0.25">
      <c r="A2529" s="5">
        <f t="shared" si="150"/>
        <v>214.07409999999999</v>
      </c>
      <c r="B2529" s="5">
        <f t="shared" si="151"/>
        <v>213.0668</v>
      </c>
      <c r="C2529" s="5" t="s">
        <v>670</v>
      </c>
      <c r="D2529" s="5" t="s">
        <v>1898</v>
      </c>
      <c r="E2529" s="5">
        <v>214.07409999999999</v>
      </c>
      <c r="I2529" s="5" t="str">
        <f>IF(IFERROR(INDEX('[1]Main v5 (no siloxanes)'!$E$2:$E$379,MATCH(A2529,'[1]Main v5 (no siloxanes)'!$E$2:$E$379,0),0),"")="","",1)</f>
        <v/>
      </c>
      <c r="N2529">
        <v>12069.174000000001</v>
      </c>
      <c r="O2529">
        <v>99300.601999999999</v>
      </c>
      <c r="P2529">
        <f t="shared" si="152"/>
        <v>0.12154180092483227</v>
      </c>
    </row>
    <row r="2530" spans="1:16" x14ac:dyDescent="0.25">
      <c r="A2530" s="5">
        <f t="shared" si="150"/>
        <v>214.08359999999999</v>
      </c>
      <c r="B2530" s="5">
        <f t="shared" si="151"/>
        <v>213.0763</v>
      </c>
      <c r="C2530" s="5" t="s">
        <v>2087</v>
      </c>
      <c r="F2530" s="5">
        <v>214.08189999999999</v>
      </c>
      <c r="G2530" s="5">
        <v>214.08529999999999</v>
      </c>
      <c r="I2530" s="5" t="str">
        <f>IF(IFERROR(INDEX('[1]Main v5 (no siloxanes)'!$E$2:$E$379,MATCH(A2530,'[1]Main v5 (no siloxanes)'!$E$2:$E$379,0),0),"")="","",1)</f>
        <v/>
      </c>
      <c r="P2530" t="str">
        <f t="shared" si="152"/>
        <v/>
      </c>
    </row>
    <row r="2531" spans="1:16" x14ac:dyDescent="0.25">
      <c r="A2531" s="5">
        <f t="shared" si="150"/>
        <v>214.10300000000001</v>
      </c>
      <c r="B2531" s="5">
        <f t="shared" si="151"/>
        <v>213.09569999999999</v>
      </c>
      <c r="C2531" s="5" t="s">
        <v>2088</v>
      </c>
      <c r="G2531" s="5">
        <v>214.10300000000001</v>
      </c>
      <c r="I2531" s="5" t="str">
        <f>IF(IFERROR(INDEX('[1]Main v5 (no siloxanes)'!$E$2:$E$379,MATCH(A2531,'[1]Main v5 (no siloxanes)'!$E$2:$E$379,0),0),"")="","",1)</f>
        <v/>
      </c>
      <c r="P2531" t="str">
        <f t="shared" si="152"/>
        <v/>
      </c>
    </row>
    <row r="2532" spans="1:16" x14ac:dyDescent="0.25">
      <c r="A2532" s="5">
        <f t="shared" si="150"/>
        <v>214.12620000000001</v>
      </c>
      <c r="B2532" s="5">
        <f t="shared" si="151"/>
        <v>213.1189</v>
      </c>
      <c r="C2532" s="5" t="s">
        <v>672</v>
      </c>
      <c r="D2532" s="5" t="s">
        <v>1898</v>
      </c>
      <c r="E2532" s="5">
        <v>214.12870000000001</v>
      </c>
      <c r="G2532" s="5">
        <v>214.12360000000001</v>
      </c>
      <c r="I2532" s="5" t="str">
        <f>IF(IFERROR(INDEX('[1]Main v5 (no siloxanes)'!$E$2:$E$379,MATCH(A2532,'[1]Main v5 (no siloxanes)'!$E$2:$E$379,0),0),"")="","",1)</f>
        <v/>
      </c>
      <c r="N2532">
        <v>129488.96000000001</v>
      </c>
      <c r="O2532">
        <v>101955.86</v>
      </c>
      <c r="P2532">
        <f t="shared" si="152"/>
        <v>1.2700492154153769</v>
      </c>
    </row>
    <row r="2533" spans="1:16" x14ac:dyDescent="0.25">
      <c r="A2533" s="5">
        <f t="shared" si="150"/>
        <v>214.21469999999999</v>
      </c>
      <c r="B2533" s="5">
        <f t="shared" si="151"/>
        <v>213.20740000000001</v>
      </c>
      <c r="C2533" s="5" t="s">
        <v>2089</v>
      </c>
      <c r="D2533" s="5" t="s">
        <v>1898</v>
      </c>
      <c r="F2533" s="5">
        <v>214.21469999999999</v>
      </c>
      <c r="I2533" s="5" t="str">
        <f>IF(IFERROR(INDEX('[1]Main v5 (no siloxanes)'!$E$2:$E$379,MATCH(A2533,'[1]Main v5 (no siloxanes)'!$E$2:$E$379,0),0),"")="","",1)</f>
        <v/>
      </c>
      <c r="P2533" t="str">
        <f t="shared" si="152"/>
        <v/>
      </c>
    </row>
    <row r="2534" spans="1:16" x14ac:dyDescent="0.25">
      <c r="A2534" s="5">
        <f t="shared" si="150"/>
        <v>215.0821</v>
      </c>
      <c r="B2534" s="5">
        <f t="shared" si="151"/>
        <v>214.07480000000001</v>
      </c>
      <c r="C2534" s="5" t="s">
        <v>2525</v>
      </c>
      <c r="E2534" s="5">
        <v>215.0779</v>
      </c>
      <c r="F2534" s="5">
        <v>215.08619999999999</v>
      </c>
      <c r="I2534" s="5" t="str">
        <f>IF(IFERROR(INDEX('[1]Main v5 (no siloxanes)'!$E$2:$E$379,MATCH(A2534,'[1]Main v5 (no siloxanes)'!$E$2:$E$379,0),0),"")="","",1)</f>
        <v/>
      </c>
      <c r="N2534">
        <v>42961.593999999997</v>
      </c>
      <c r="O2534">
        <v>105902.87</v>
      </c>
      <c r="P2534">
        <f t="shared" si="152"/>
        <v>0.40566978024297168</v>
      </c>
    </row>
    <row r="2535" spans="1:16" x14ac:dyDescent="0.25">
      <c r="A2535" s="5">
        <f t="shared" si="150"/>
        <v>215.09280000000001</v>
      </c>
      <c r="B2535" s="5">
        <f t="shared" si="151"/>
        <v>214.0855</v>
      </c>
      <c r="C2535" s="5" t="s">
        <v>677</v>
      </c>
      <c r="D2535" s="5" t="s">
        <v>1898</v>
      </c>
      <c r="G2535" s="5">
        <v>215.09280000000001</v>
      </c>
      <c r="I2535" s="5" t="str">
        <f>IF(IFERROR(INDEX('[1]Main v5 (no siloxanes)'!$E$2:$E$379,MATCH(A2535,'[1]Main v5 (no siloxanes)'!$E$2:$E$379,0),0),"")="","",1)</f>
        <v/>
      </c>
      <c r="P2535" t="str">
        <f t="shared" si="152"/>
        <v/>
      </c>
    </row>
    <row r="2536" spans="1:16" x14ac:dyDescent="0.25">
      <c r="A2536" s="5">
        <f t="shared" si="150"/>
        <v>215.16229999999999</v>
      </c>
      <c r="B2536" s="5">
        <f t="shared" si="151"/>
        <v>214.155</v>
      </c>
      <c r="C2536" s="5" t="s">
        <v>681</v>
      </c>
      <c r="D2536" s="5" t="s">
        <v>1898</v>
      </c>
      <c r="F2536" s="5">
        <v>215.16229999999999</v>
      </c>
      <c r="I2536" s="5" t="str">
        <f>IF(IFERROR(INDEX('[1]Main v5 (no siloxanes)'!$E$2:$E$379,MATCH(A2536,'[1]Main v5 (no siloxanes)'!$E$2:$E$379,0),0),"")="","",1)</f>
        <v/>
      </c>
      <c r="P2536" t="str">
        <f t="shared" si="152"/>
        <v/>
      </c>
    </row>
    <row r="2537" spans="1:16" x14ac:dyDescent="0.25">
      <c r="A2537" s="5">
        <f t="shared" si="150"/>
        <v>216.0532</v>
      </c>
      <c r="B2537" s="5">
        <f t="shared" si="151"/>
        <v>215.04589999999999</v>
      </c>
      <c r="C2537" s="5" t="s">
        <v>684</v>
      </c>
      <c r="D2537" s="5" t="s">
        <v>1898</v>
      </c>
      <c r="E2537" s="5">
        <v>216.05629999999999</v>
      </c>
      <c r="G2537" s="5">
        <v>216.05</v>
      </c>
      <c r="I2537" s="5" t="str">
        <f>IF(IFERROR(INDEX('[1]Main v5 (no siloxanes)'!$E$2:$E$379,MATCH(A2537,'[1]Main v5 (no siloxanes)'!$E$2:$E$379,0),0),"")="","",1)</f>
        <v/>
      </c>
      <c r="N2537">
        <v>1069.2212</v>
      </c>
      <c r="O2537">
        <v>99300.601999999999</v>
      </c>
      <c r="P2537">
        <f t="shared" si="152"/>
        <v>1.0767519818258504E-2</v>
      </c>
    </row>
    <row r="2538" spans="1:16" x14ac:dyDescent="0.25">
      <c r="A2538" s="5">
        <f t="shared" si="150"/>
        <v>216.09540000000001</v>
      </c>
      <c r="B2538" s="5">
        <f t="shared" si="151"/>
        <v>215.0881</v>
      </c>
      <c r="C2538" s="5" t="s">
        <v>2885</v>
      </c>
      <c r="D2538" s="5" t="s">
        <v>2886</v>
      </c>
      <c r="F2538" s="5">
        <v>216.09399999999999</v>
      </c>
      <c r="G2538" s="5">
        <v>216.0968</v>
      </c>
      <c r="I2538" s="5" t="str">
        <f>IF(IFERROR(INDEX('[1]Main v5 (no siloxanes)'!$E$2:$E$379,MATCH(A2538,'[1]Main v5 (no siloxanes)'!$E$2:$E$379,0),0),"")="","",1)</f>
        <v/>
      </c>
      <c r="P2538" t="str">
        <f t="shared" si="152"/>
        <v/>
      </c>
    </row>
    <row r="2539" spans="1:16" x14ac:dyDescent="0.25">
      <c r="A2539" s="5">
        <f t="shared" si="150"/>
        <v>216.12440000000001</v>
      </c>
      <c r="B2539" s="5">
        <f t="shared" si="151"/>
        <v>215.11709999999999</v>
      </c>
      <c r="C2539" s="5" t="s">
        <v>687</v>
      </c>
      <c r="D2539" s="5" t="s">
        <v>1898</v>
      </c>
      <c r="F2539" s="5">
        <v>216.12440000000001</v>
      </c>
      <c r="I2539" s="5" t="str">
        <f>IF(IFERROR(INDEX('[1]Main v5 (no siloxanes)'!$E$2:$E$379,MATCH(A2539,'[1]Main v5 (no siloxanes)'!$E$2:$E$379,0),0),"")="","",1)</f>
        <v/>
      </c>
      <c r="P2539" t="str">
        <f t="shared" si="152"/>
        <v/>
      </c>
    </row>
    <row r="2540" spans="1:16" x14ac:dyDescent="0.25">
      <c r="A2540" s="5">
        <f t="shared" si="150"/>
        <v>216.15790000000001</v>
      </c>
      <c r="B2540" s="5">
        <f t="shared" si="151"/>
        <v>215.1506</v>
      </c>
      <c r="C2540" s="5" t="s">
        <v>689</v>
      </c>
      <c r="D2540" s="5" t="s">
        <v>1898</v>
      </c>
      <c r="F2540" s="5">
        <v>216.15790000000001</v>
      </c>
      <c r="I2540" s="5" t="str">
        <f>IF(IFERROR(INDEX('[1]Main v5 (no siloxanes)'!$E$2:$E$379,MATCH(A2540,'[1]Main v5 (no siloxanes)'!$E$2:$E$379,0),0),"")="","",1)</f>
        <v/>
      </c>
      <c r="P2540" t="str">
        <f t="shared" si="152"/>
        <v/>
      </c>
    </row>
    <row r="2541" spans="1:16" x14ac:dyDescent="0.25">
      <c r="A2541" s="5">
        <f t="shared" si="150"/>
        <v>216.21260000000001</v>
      </c>
      <c r="B2541" s="5">
        <f t="shared" si="151"/>
        <v>215.20529999999999</v>
      </c>
      <c r="C2541" s="5" t="s">
        <v>1898</v>
      </c>
      <c r="D2541" s="5" t="s">
        <v>1898</v>
      </c>
      <c r="F2541" s="5">
        <v>216.21260000000001</v>
      </c>
      <c r="I2541" s="5" t="str">
        <f>IF(IFERROR(INDEX('[1]Main v5 (no siloxanes)'!$E$2:$E$379,MATCH(A2541,'[1]Main v5 (no siloxanes)'!$E$2:$E$379,0),0),"")="","",1)</f>
        <v/>
      </c>
      <c r="P2541" t="str">
        <f t="shared" si="152"/>
        <v/>
      </c>
    </row>
    <row r="2542" spans="1:16" x14ac:dyDescent="0.25">
      <c r="A2542" s="5">
        <f t="shared" si="150"/>
        <v>217.10769999999999</v>
      </c>
      <c r="B2542" s="5">
        <f t="shared" si="151"/>
        <v>216.10040000000001</v>
      </c>
      <c r="C2542" s="5" t="s">
        <v>694</v>
      </c>
      <c r="D2542" s="5" t="s">
        <v>1898</v>
      </c>
      <c r="F2542" s="5">
        <v>217.10769999999999</v>
      </c>
      <c r="I2542" s="5" t="str">
        <f>IF(IFERROR(INDEX('[1]Main v5 (no siloxanes)'!$E$2:$E$379,MATCH(A2542,'[1]Main v5 (no siloxanes)'!$E$2:$E$379,0),0),"")="","",1)</f>
        <v/>
      </c>
      <c r="P2542" t="str">
        <f t="shared" si="152"/>
        <v/>
      </c>
    </row>
    <row r="2543" spans="1:16" x14ac:dyDescent="0.25">
      <c r="A2543" s="5">
        <f t="shared" si="150"/>
        <v>217.1765</v>
      </c>
      <c r="B2543" s="5">
        <f t="shared" si="151"/>
        <v>216.16919999999999</v>
      </c>
      <c r="C2543" s="5" t="s">
        <v>697</v>
      </c>
      <c r="D2543" s="5" t="s">
        <v>1898</v>
      </c>
      <c r="F2543" s="5">
        <v>217.1765</v>
      </c>
      <c r="I2543" s="5" t="str">
        <f>IF(IFERROR(INDEX('[1]Main v5 (no siloxanes)'!$E$2:$E$379,MATCH(A2543,'[1]Main v5 (no siloxanes)'!$E$2:$E$379,0),0),"")="","",1)</f>
        <v/>
      </c>
      <c r="P2543" t="str">
        <f t="shared" si="152"/>
        <v/>
      </c>
    </row>
    <row r="2544" spans="1:16" x14ac:dyDescent="0.25">
      <c r="A2544" s="5">
        <f t="shared" si="150"/>
        <v>218.06469999999999</v>
      </c>
      <c r="B2544" s="5">
        <f t="shared" si="151"/>
        <v>217.0574</v>
      </c>
      <c r="C2544" s="5" t="s">
        <v>700</v>
      </c>
      <c r="D2544" s="5" t="s">
        <v>1898</v>
      </c>
      <c r="E2544" s="5">
        <v>218.06469999999999</v>
      </c>
      <c r="I2544" s="5" t="str">
        <f>IF(IFERROR(INDEX('[1]Main v5 (no siloxanes)'!$E$2:$E$379,MATCH(A2544,'[1]Main v5 (no siloxanes)'!$E$2:$E$379,0),0),"")="","",1)</f>
        <v/>
      </c>
      <c r="N2544">
        <v>978.20061999999996</v>
      </c>
      <c r="O2544">
        <v>87786.133000000002</v>
      </c>
      <c r="P2544">
        <f t="shared" si="152"/>
        <v>1.1142997038040165E-2</v>
      </c>
    </row>
    <row r="2545" spans="1:16" x14ac:dyDescent="0.25">
      <c r="A2545" s="5">
        <f t="shared" si="150"/>
        <v>218.10290000000001</v>
      </c>
      <c r="B2545" s="5">
        <f t="shared" si="151"/>
        <v>217.09559999999999</v>
      </c>
      <c r="C2545" s="5" t="s">
        <v>702</v>
      </c>
      <c r="G2545" s="5">
        <v>218.10290000000001</v>
      </c>
      <c r="I2545" s="5" t="str">
        <f>IF(IFERROR(INDEX('[1]Main v5 (no siloxanes)'!$E$2:$E$379,MATCH(A2545,'[1]Main v5 (no siloxanes)'!$E$2:$E$379,0),0),"")="","",1)</f>
        <v/>
      </c>
      <c r="P2545" t="str">
        <f t="shared" si="152"/>
        <v/>
      </c>
    </row>
    <row r="2546" spans="1:16" x14ac:dyDescent="0.25">
      <c r="A2546" s="5">
        <f t="shared" si="150"/>
        <v>218.11590000000001</v>
      </c>
      <c r="B2546" s="5">
        <f t="shared" si="151"/>
        <v>217.1086</v>
      </c>
      <c r="C2546" s="5" t="s">
        <v>703</v>
      </c>
      <c r="D2546" s="5" t="s">
        <v>1898</v>
      </c>
      <c r="F2546" s="5">
        <v>218.11590000000001</v>
      </c>
      <c r="I2546" s="5" t="str">
        <f>IF(IFERROR(INDEX('[1]Main v5 (no siloxanes)'!$E$2:$E$379,MATCH(A2546,'[1]Main v5 (no siloxanes)'!$E$2:$E$379,0),0),"")="","",1)</f>
        <v/>
      </c>
      <c r="P2546" t="str">
        <f t="shared" si="152"/>
        <v/>
      </c>
    </row>
    <row r="2547" spans="1:16" x14ac:dyDescent="0.25">
      <c r="A2547" s="5">
        <f t="shared" si="150"/>
        <v>218.1328</v>
      </c>
      <c r="B2547" s="5">
        <f t="shared" si="151"/>
        <v>217.12549999999999</v>
      </c>
      <c r="F2547" s="5">
        <v>218.1328</v>
      </c>
      <c r="I2547" s="5" t="str">
        <f>IF(IFERROR(INDEX('[1]Main v5 (no siloxanes)'!$E$2:$E$379,MATCH(A2547,'[1]Main v5 (no siloxanes)'!$E$2:$E$379,0),0),"")="","",1)</f>
        <v/>
      </c>
      <c r="P2547" t="str">
        <f t="shared" si="152"/>
        <v/>
      </c>
    </row>
    <row r="2548" spans="1:16" x14ac:dyDescent="0.25">
      <c r="A2548" s="5">
        <f t="shared" si="150"/>
        <v>218.1772</v>
      </c>
      <c r="B2548" s="5">
        <f t="shared" si="151"/>
        <v>217.16990000000001</v>
      </c>
      <c r="C2548" s="5" t="s">
        <v>704</v>
      </c>
      <c r="D2548" s="5" t="s">
        <v>1898</v>
      </c>
      <c r="F2548" s="5">
        <v>218.1772</v>
      </c>
      <c r="I2548" s="5" t="str">
        <f>IF(IFERROR(INDEX('[1]Main v5 (no siloxanes)'!$E$2:$E$379,MATCH(A2548,'[1]Main v5 (no siloxanes)'!$E$2:$E$379,0),0),"")="","",1)</f>
        <v/>
      </c>
      <c r="P2548" t="str">
        <f t="shared" si="152"/>
        <v/>
      </c>
    </row>
    <row r="2549" spans="1:16" x14ac:dyDescent="0.25">
      <c r="A2549" s="5">
        <f t="shared" si="150"/>
        <v>218.21600000000001</v>
      </c>
      <c r="B2549" s="5">
        <f t="shared" si="151"/>
        <v>217.20869999999999</v>
      </c>
      <c r="C2549" s="5" t="s">
        <v>705</v>
      </c>
      <c r="F2549" s="5">
        <v>218.21600000000001</v>
      </c>
      <c r="I2549" s="5" t="str">
        <f>IF(IFERROR(INDEX('[1]Main v5 (no siloxanes)'!$E$2:$E$379,MATCH(A2549,'[1]Main v5 (no siloxanes)'!$E$2:$E$379,0),0),"")="","",1)</f>
        <v/>
      </c>
      <c r="P2549" t="str">
        <f t="shared" si="152"/>
        <v/>
      </c>
    </row>
    <row r="2550" spans="1:16" x14ac:dyDescent="0.25">
      <c r="A2550" s="5">
        <f t="shared" si="150"/>
        <v>219.19069999999999</v>
      </c>
      <c r="B2550" s="5">
        <f t="shared" si="151"/>
        <v>218.18340000000001</v>
      </c>
      <c r="C2550" s="5" t="s">
        <v>711</v>
      </c>
      <c r="D2550" s="5" t="s">
        <v>1898</v>
      </c>
      <c r="E2550" s="5">
        <v>219.19210000000001</v>
      </c>
      <c r="F2550" s="5">
        <v>219.18819999999999</v>
      </c>
      <c r="G2550" s="5">
        <v>219.1917</v>
      </c>
      <c r="I2550" s="5" t="str">
        <f>IF(IFERROR(INDEX('[1]Main v5 (no siloxanes)'!$E$2:$E$379,MATCH(A2550,'[1]Main v5 (no siloxanes)'!$E$2:$E$379,0),0),"")="","",1)</f>
        <v/>
      </c>
      <c r="N2550">
        <v>206968.52</v>
      </c>
      <c r="O2550">
        <v>98316.648000000001</v>
      </c>
      <c r="P2550">
        <f t="shared" si="152"/>
        <v>2.1051218100926303</v>
      </c>
    </row>
    <row r="2551" spans="1:16" x14ac:dyDescent="0.25">
      <c r="A2551" s="5">
        <f t="shared" si="150"/>
        <v>220.10400000000001</v>
      </c>
      <c r="B2551" s="5">
        <f t="shared" si="151"/>
        <v>219.0967</v>
      </c>
      <c r="D2551" s="5" t="s">
        <v>1898</v>
      </c>
      <c r="E2551" s="5">
        <v>220.10300000000001</v>
      </c>
      <c r="F2551" s="5">
        <v>220.10910000000001</v>
      </c>
      <c r="G2551" s="5">
        <v>220.09979999999999</v>
      </c>
      <c r="I2551" s="5" t="str">
        <f>IF(IFERROR(INDEX('[1]Main v5 (no siloxanes)'!$E$2:$E$379,MATCH(A2551,'[1]Main v5 (no siloxanes)'!$E$2:$E$379,0),0),"")="","",1)</f>
        <v/>
      </c>
      <c r="N2551">
        <v>39535.675999999999</v>
      </c>
      <c r="O2551">
        <v>85015.414000000004</v>
      </c>
      <c r="P2551">
        <f t="shared" si="152"/>
        <v>0.46504126886919583</v>
      </c>
    </row>
    <row r="2552" spans="1:16" x14ac:dyDescent="0.25">
      <c r="A2552" s="5">
        <f t="shared" si="150"/>
        <v>220.19210000000001</v>
      </c>
      <c r="B2552" s="5">
        <f t="shared" si="151"/>
        <v>219.1848</v>
      </c>
      <c r="C2552" s="5" t="s">
        <v>713</v>
      </c>
      <c r="D2552" s="5" t="s">
        <v>1898</v>
      </c>
      <c r="F2552" s="5">
        <v>220.19210000000001</v>
      </c>
      <c r="I2552" s="5" t="str">
        <f>IF(IFERROR(INDEX('[1]Main v5 (no siloxanes)'!$E$2:$E$379,MATCH(A2552,'[1]Main v5 (no siloxanes)'!$E$2:$E$379,0),0),"")="","",1)</f>
        <v/>
      </c>
      <c r="P2552" t="str">
        <f t="shared" si="152"/>
        <v/>
      </c>
    </row>
    <row r="2553" spans="1:16" x14ac:dyDescent="0.25">
      <c r="A2553" s="5">
        <f t="shared" si="150"/>
        <v>221.12780000000001</v>
      </c>
      <c r="B2553" s="5">
        <f t="shared" si="151"/>
        <v>220.12049999999999</v>
      </c>
      <c r="C2553" s="5" t="s">
        <v>2391</v>
      </c>
      <c r="D2553" s="5" t="s">
        <v>1898</v>
      </c>
      <c r="G2553" s="5">
        <v>221.12780000000001</v>
      </c>
      <c r="I2553" s="5" t="str">
        <f>IF(IFERROR(INDEX('[1]Main v5 (no siloxanes)'!$E$2:$E$379,MATCH(A2553,'[1]Main v5 (no siloxanes)'!$E$2:$E$379,0),0),"")="","",1)</f>
        <v/>
      </c>
      <c r="P2553" t="str">
        <f t="shared" si="152"/>
        <v/>
      </c>
    </row>
    <row r="2554" spans="1:16" x14ac:dyDescent="0.25">
      <c r="A2554" s="5">
        <f t="shared" si="150"/>
        <v>221.1857</v>
      </c>
      <c r="B2554" s="5">
        <f t="shared" si="151"/>
        <v>220.17840000000001</v>
      </c>
      <c r="C2554" s="5" t="s">
        <v>2526</v>
      </c>
      <c r="G2554" s="5">
        <v>221.1857</v>
      </c>
      <c r="I2554" s="5" t="str">
        <f>IF(IFERROR(INDEX('[1]Main v5 (no siloxanes)'!$E$2:$E$379,MATCH(A2554,'[1]Main v5 (no siloxanes)'!$E$2:$E$379,0),0),"")="","",1)</f>
        <v/>
      </c>
      <c r="P2554" t="str">
        <f t="shared" si="152"/>
        <v/>
      </c>
    </row>
    <row r="2555" spans="1:16" x14ac:dyDescent="0.25">
      <c r="A2555" s="5">
        <f t="shared" si="150"/>
        <v>222.11359999999999</v>
      </c>
      <c r="B2555" s="5">
        <f t="shared" si="151"/>
        <v>221.1063</v>
      </c>
      <c r="C2555" s="5" t="s">
        <v>720</v>
      </c>
      <c r="D2555" s="5" t="s">
        <v>1898</v>
      </c>
      <c r="E2555" s="5">
        <v>222.11359999999999</v>
      </c>
      <c r="I2555" s="5" t="str">
        <f>IF(IFERROR(INDEX('[1]Main v5 (no siloxanes)'!$E$2:$E$379,MATCH(A2555,'[1]Main v5 (no siloxanes)'!$E$2:$E$379,0),0),"")="","",1)</f>
        <v/>
      </c>
      <c r="N2555">
        <v>31698.518</v>
      </c>
      <c r="O2555">
        <v>81141.483999999997</v>
      </c>
      <c r="P2555">
        <f t="shared" si="152"/>
        <v>0.39065736091294562</v>
      </c>
    </row>
    <row r="2556" spans="1:16" x14ac:dyDescent="0.25">
      <c r="A2556" s="5">
        <f t="shared" si="150"/>
        <v>222.13210000000001</v>
      </c>
      <c r="B2556" s="5">
        <f t="shared" si="151"/>
        <v>221.12479999999999</v>
      </c>
      <c r="C2556" s="5" t="s">
        <v>721</v>
      </c>
      <c r="D2556" s="5" t="s">
        <v>1898</v>
      </c>
      <c r="E2556" s="5">
        <v>222.13210000000001</v>
      </c>
      <c r="I2556" s="5" t="str">
        <f>IF(IFERROR(INDEX('[1]Main v5 (no siloxanes)'!$E$2:$E$379,MATCH(A2556,'[1]Main v5 (no siloxanes)'!$E$2:$E$379,0),0),"")="","",1)</f>
        <v/>
      </c>
      <c r="N2556">
        <v>34010.218999999997</v>
      </c>
      <c r="O2556">
        <v>81141.483999999997</v>
      </c>
      <c r="P2556">
        <f t="shared" si="152"/>
        <v>0.41914711591915177</v>
      </c>
    </row>
    <row r="2557" spans="1:16" x14ac:dyDescent="0.25">
      <c r="A2557" s="5">
        <f t="shared" si="150"/>
        <v>222.20169999999999</v>
      </c>
      <c r="B2557" s="5">
        <f t="shared" si="151"/>
        <v>221.1944</v>
      </c>
      <c r="F2557" s="5">
        <v>222.20169999999999</v>
      </c>
      <c r="I2557" s="5" t="str">
        <f>IF(IFERROR(INDEX('[1]Main v5 (no siloxanes)'!$E$2:$E$379,MATCH(A2557,'[1]Main v5 (no siloxanes)'!$E$2:$E$379,0),0),"")="","",1)</f>
        <v/>
      </c>
      <c r="P2557" t="str">
        <f t="shared" si="152"/>
        <v/>
      </c>
    </row>
    <row r="2558" spans="1:16" x14ac:dyDescent="0.25">
      <c r="A2558" s="5">
        <f t="shared" si="150"/>
        <v>222.23599999999999</v>
      </c>
      <c r="B2558" s="5">
        <f t="shared" si="151"/>
        <v>221.2287</v>
      </c>
      <c r="C2558" s="5" t="s">
        <v>1898</v>
      </c>
      <c r="D2558" s="5" t="s">
        <v>1898</v>
      </c>
      <c r="F2558" s="5">
        <v>222.23339999999999</v>
      </c>
      <c r="G2558" s="5">
        <v>222.23849999999999</v>
      </c>
      <c r="I2558" s="5" t="str">
        <f>IF(IFERROR(INDEX('[1]Main v5 (no siloxanes)'!$E$2:$E$379,MATCH(A2558,'[1]Main v5 (no siloxanes)'!$E$2:$E$379,0),0),"")="","",1)</f>
        <v/>
      </c>
      <c r="P2558" t="str">
        <f t="shared" si="152"/>
        <v/>
      </c>
    </row>
    <row r="2559" spans="1:16" x14ac:dyDescent="0.25">
      <c r="A2559" s="5">
        <f t="shared" si="150"/>
        <v>223.1028</v>
      </c>
      <c r="B2559" s="5">
        <f t="shared" si="151"/>
        <v>222.09549999999999</v>
      </c>
      <c r="C2559" s="5" t="s">
        <v>2657</v>
      </c>
      <c r="E2559" s="5">
        <v>223.1028</v>
      </c>
      <c r="I2559" s="5" t="str">
        <f>IF(IFERROR(INDEX('[1]Main v5 (no siloxanes)'!$E$2:$E$379,MATCH(A2559,'[1]Main v5 (no siloxanes)'!$E$2:$E$379,0),0),"")="","",1)</f>
        <v/>
      </c>
      <c r="N2559">
        <v>75417.445000000007</v>
      </c>
      <c r="O2559">
        <v>75417.445000000007</v>
      </c>
      <c r="P2559">
        <f t="shared" si="152"/>
        <v>1</v>
      </c>
    </row>
    <row r="2560" spans="1:16" x14ac:dyDescent="0.25">
      <c r="A2560" s="5">
        <f t="shared" si="150"/>
        <v>223.14240000000001</v>
      </c>
      <c r="B2560" s="5">
        <f t="shared" si="151"/>
        <v>222.13509999999999</v>
      </c>
      <c r="C2560" s="5" t="s">
        <v>723</v>
      </c>
      <c r="D2560" s="5" t="s">
        <v>1898</v>
      </c>
      <c r="F2560" s="5">
        <v>223.14150000000001</v>
      </c>
      <c r="G2560" s="5">
        <v>223.14330000000001</v>
      </c>
      <c r="I2560" s="5" t="str">
        <f>IF(IFERROR(INDEX('[1]Main v5 (no siloxanes)'!$E$2:$E$379,MATCH(A2560,'[1]Main v5 (no siloxanes)'!$E$2:$E$379,0),0),"")="","",1)</f>
        <v/>
      </c>
      <c r="P2560" t="str">
        <f t="shared" si="152"/>
        <v/>
      </c>
    </row>
    <row r="2561" spans="1:16" x14ac:dyDescent="0.25">
      <c r="A2561" s="5">
        <f t="shared" si="150"/>
        <v>223.14859999999999</v>
      </c>
      <c r="B2561" s="5">
        <f t="shared" si="151"/>
        <v>222.1413</v>
      </c>
      <c r="C2561" s="5" t="s">
        <v>2464</v>
      </c>
      <c r="E2561" s="5">
        <v>223.14859999999999</v>
      </c>
      <c r="I2561" s="5" t="str">
        <f>IF(IFERROR(INDEX('[1]Main v5 (no siloxanes)'!$E$2:$E$379,MATCH(A2561,'[1]Main v5 (no siloxanes)'!$E$2:$E$379,0),0),"")="","",1)</f>
        <v/>
      </c>
      <c r="N2561">
        <v>175901.53</v>
      </c>
      <c r="O2561">
        <v>75417.445000000007</v>
      </c>
      <c r="P2561">
        <f t="shared" si="152"/>
        <v>2.3323719067915913</v>
      </c>
    </row>
    <row r="2562" spans="1:16" x14ac:dyDescent="0.25">
      <c r="A2562" s="5">
        <f t="shared" ref="A2562:A2625" si="153">VALUE(FIXED(AVERAGE(E2562:H2562),4))</f>
        <v>223.21369999999999</v>
      </c>
      <c r="B2562" s="5">
        <f t="shared" ref="B2562:B2625" si="154">VALUE(FIXED(A2562-1.007276,4))</f>
        <v>222.2064</v>
      </c>
      <c r="C2562" s="5" t="s">
        <v>726</v>
      </c>
      <c r="G2562" s="5">
        <v>223.21369999999999</v>
      </c>
      <c r="I2562" s="5" t="str">
        <f>IF(IFERROR(INDEX('[1]Main v5 (no siloxanes)'!$E$2:$E$379,MATCH(A2562,'[1]Main v5 (no siloxanes)'!$E$2:$E$379,0),0),"")="","",1)</f>
        <v/>
      </c>
      <c r="P2562" t="str">
        <f t="shared" ref="P2562:P2625" si="155">IFERROR(N2562/O2562,"")</f>
        <v/>
      </c>
    </row>
    <row r="2563" spans="1:16" x14ac:dyDescent="0.25">
      <c r="A2563" s="5">
        <f t="shared" si="153"/>
        <v>223.26140000000001</v>
      </c>
      <c r="B2563" s="5">
        <f t="shared" si="154"/>
        <v>222.25409999999999</v>
      </c>
      <c r="C2563" s="5" t="s">
        <v>1898</v>
      </c>
      <c r="D2563" s="5" t="s">
        <v>1898</v>
      </c>
      <c r="F2563" s="5">
        <v>223.26140000000001</v>
      </c>
      <c r="I2563" s="5" t="str">
        <f>IF(IFERROR(INDEX('[1]Main v5 (no siloxanes)'!$E$2:$E$379,MATCH(A2563,'[1]Main v5 (no siloxanes)'!$E$2:$E$379,0),0),"")="","",1)</f>
        <v/>
      </c>
      <c r="P2563" t="str">
        <f t="shared" si="155"/>
        <v/>
      </c>
    </row>
    <row r="2564" spans="1:16" x14ac:dyDescent="0.25">
      <c r="A2564" s="5">
        <f t="shared" si="153"/>
        <v>224.11009999999999</v>
      </c>
      <c r="B2564" s="5">
        <f t="shared" si="154"/>
        <v>223.1028</v>
      </c>
      <c r="C2564" s="5" t="s">
        <v>728</v>
      </c>
      <c r="D2564" s="5" t="s">
        <v>1898</v>
      </c>
      <c r="E2564" s="5">
        <v>224.11009999999999</v>
      </c>
      <c r="I2564" s="5" t="str">
        <f>IF(IFERROR(INDEX('[1]Main v5 (no siloxanes)'!$E$2:$E$379,MATCH(A2564,'[1]Main v5 (no siloxanes)'!$E$2:$E$379,0),0),"")="","",1)</f>
        <v/>
      </c>
      <c r="N2564">
        <v>33997.612999999998</v>
      </c>
      <c r="O2564">
        <v>71218.773000000001</v>
      </c>
      <c r="P2564">
        <f t="shared" si="155"/>
        <v>0.47736869884012179</v>
      </c>
    </row>
    <row r="2565" spans="1:16" x14ac:dyDescent="0.25">
      <c r="A2565" s="5">
        <f t="shared" si="153"/>
        <v>224.13570000000001</v>
      </c>
      <c r="B2565" s="5">
        <f t="shared" si="154"/>
        <v>223.1284</v>
      </c>
      <c r="C2565" s="5" t="s">
        <v>1898</v>
      </c>
      <c r="D2565" s="5" t="s">
        <v>1898</v>
      </c>
      <c r="F2565" s="5">
        <v>224.137</v>
      </c>
      <c r="G2565" s="5">
        <v>224.1344</v>
      </c>
      <c r="I2565" s="5" t="str">
        <f>IF(IFERROR(INDEX('[1]Main v5 (no siloxanes)'!$E$2:$E$379,MATCH(A2565,'[1]Main v5 (no siloxanes)'!$E$2:$E$379,0),0),"")="","",1)</f>
        <v/>
      </c>
      <c r="P2565" t="str">
        <f t="shared" si="155"/>
        <v/>
      </c>
    </row>
    <row r="2566" spans="1:16" x14ac:dyDescent="0.25">
      <c r="A2566" s="5">
        <f t="shared" si="153"/>
        <v>224.14250000000001</v>
      </c>
      <c r="B2566" s="5">
        <f t="shared" si="154"/>
        <v>223.1352</v>
      </c>
      <c r="C2566" s="5" t="s">
        <v>2394</v>
      </c>
      <c r="E2566" s="5">
        <v>224.14250000000001</v>
      </c>
      <c r="I2566" s="5" t="str">
        <f>IF(IFERROR(INDEX('[1]Main v5 (no siloxanes)'!$E$2:$E$379,MATCH(A2566,'[1]Main v5 (no siloxanes)'!$E$2:$E$379,0),0),"")="","",1)</f>
        <v/>
      </c>
      <c r="N2566">
        <v>62008.383000000002</v>
      </c>
      <c r="O2566">
        <v>71218.773000000001</v>
      </c>
      <c r="P2566">
        <f t="shared" si="155"/>
        <v>0.87067468854033758</v>
      </c>
    </row>
    <row r="2567" spans="1:16" x14ac:dyDescent="0.25">
      <c r="A2567" s="5">
        <f t="shared" si="153"/>
        <v>224.2654</v>
      </c>
      <c r="B2567" s="5">
        <f t="shared" si="154"/>
        <v>223.25810000000001</v>
      </c>
      <c r="C2567" s="5" t="s">
        <v>1898</v>
      </c>
      <c r="D2567" s="5" t="s">
        <v>1898</v>
      </c>
      <c r="F2567" s="5">
        <v>224.2654</v>
      </c>
      <c r="I2567" s="5" t="str">
        <f>IF(IFERROR(INDEX('[1]Main v5 (no siloxanes)'!$E$2:$E$379,MATCH(A2567,'[1]Main v5 (no siloxanes)'!$E$2:$E$379,0),0),"")="","",1)</f>
        <v/>
      </c>
      <c r="P2567" t="str">
        <f t="shared" si="155"/>
        <v/>
      </c>
    </row>
    <row r="2568" spans="1:16" x14ac:dyDescent="0.25">
      <c r="A2568" s="5">
        <f t="shared" si="153"/>
        <v>225.11019999999999</v>
      </c>
      <c r="B2568" s="5">
        <f t="shared" si="154"/>
        <v>224.10290000000001</v>
      </c>
      <c r="C2568" s="5" t="s">
        <v>730</v>
      </c>
      <c r="D2568" s="5" t="s">
        <v>1898</v>
      </c>
      <c r="F2568" s="5">
        <v>225.11019999999999</v>
      </c>
      <c r="I2568" s="5" t="str">
        <f>IF(IFERROR(INDEX('[1]Main v5 (no siloxanes)'!$E$2:$E$379,MATCH(A2568,'[1]Main v5 (no siloxanes)'!$E$2:$E$379,0),0),"")="","",1)</f>
        <v/>
      </c>
      <c r="P2568" t="str">
        <f t="shared" si="155"/>
        <v/>
      </c>
    </row>
    <row r="2569" spans="1:16" x14ac:dyDescent="0.25">
      <c r="A2569" s="5">
        <f t="shared" si="153"/>
        <v>225.12049999999999</v>
      </c>
      <c r="B2569" s="5">
        <f t="shared" si="154"/>
        <v>224.11320000000001</v>
      </c>
      <c r="C2569" s="5" t="s">
        <v>731</v>
      </c>
      <c r="D2569" s="5" t="s">
        <v>1898</v>
      </c>
      <c r="E2569" s="5">
        <v>225.12049999999999</v>
      </c>
      <c r="I2569" s="5" t="str">
        <f>IF(IFERROR(INDEX('[1]Main v5 (no siloxanes)'!$E$2:$E$379,MATCH(A2569,'[1]Main v5 (no siloxanes)'!$E$2:$E$379,0),0),"")="","",1)</f>
        <v/>
      </c>
      <c r="N2569">
        <v>103504.42</v>
      </c>
      <c r="O2569">
        <v>71218.773000000001</v>
      </c>
      <c r="P2569">
        <f t="shared" si="155"/>
        <v>1.453330570578631</v>
      </c>
    </row>
    <row r="2570" spans="1:16" x14ac:dyDescent="0.25">
      <c r="A2570" s="5">
        <f t="shared" si="153"/>
        <v>225.27289999999999</v>
      </c>
      <c r="B2570" s="5">
        <f t="shared" si="154"/>
        <v>224.26560000000001</v>
      </c>
      <c r="C2570" s="5" t="s">
        <v>1898</v>
      </c>
      <c r="D2570" s="5" t="s">
        <v>1898</v>
      </c>
      <c r="F2570" s="5">
        <v>225.27029999999999</v>
      </c>
      <c r="G2570" s="5">
        <v>225.27539999999999</v>
      </c>
      <c r="I2570" s="5" t="str">
        <f>IF(IFERROR(INDEX('[1]Main v5 (no siloxanes)'!$E$2:$E$379,MATCH(A2570,'[1]Main v5 (no siloxanes)'!$E$2:$E$379,0),0),"")="","",1)</f>
        <v/>
      </c>
      <c r="P2570" t="str">
        <f t="shared" si="155"/>
        <v/>
      </c>
    </row>
    <row r="2571" spans="1:16" x14ac:dyDescent="0.25">
      <c r="A2571" s="5">
        <f t="shared" si="153"/>
        <v>226.09100000000001</v>
      </c>
      <c r="B2571" s="5">
        <f t="shared" si="154"/>
        <v>225.08369999999999</v>
      </c>
      <c r="C2571" s="5" t="s">
        <v>739</v>
      </c>
      <c r="D2571" s="5" t="s">
        <v>1898</v>
      </c>
      <c r="E2571" s="5">
        <v>226.09100000000001</v>
      </c>
      <c r="I2571" s="5" t="str">
        <f>IF(IFERROR(INDEX('[1]Main v5 (no siloxanes)'!$E$2:$E$379,MATCH(A2571,'[1]Main v5 (no siloxanes)'!$E$2:$E$379,0),0),"")="","",1)</f>
        <v/>
      </c>
      <c r="N2571">
        <v>14016.236999999999</v>
      </c>
      <c r="O2571">
        <v>67278.5</v>
      </c>
      <c r="P2571">
        <f t="shared" si="155"/>
        <v>0.20833159181610766</v>
      </c>
    </row>
    <row r="2572" spans="1:16" x14ac:dyDescent="0.25">
      <c r="A2572" s="5">
        <f t="shared" si="153"/>
        <v>226.11349999999999</v>
      </c>
      <c r="B2572" s="5">
        <f t="shared" si="154"/>
        <v>225.1062</v>
      </c>
      <c r="C2572" s="5" t="s">
        <v>1898</v>
      </c>
      <c r="D2572" s="5" t="s">
        <v>1898</v>
      </c>
      <c r="F2572" s="5">
        <v>226.11240000000001</v>
      </c>
      <c r="G2572" s="5">
        <v>226.1146</v>
      </c>
      <c r="I2572" s="5" t="str">
        <f>IF(IFERROR(INDEX('[1]Main v5 (no siloxanes)'!$E$2:$E$379,MATCH(A2572,'[1]Main v5 (no siloxanes)'!$E$2:$E$379,0),0),"")="","",1)</f>
        <v/>
      </c>
      <c r="P2572" t="str">
        <f t="shared" si="155"/>
        <v/>
      </c>
    </row>
    <row r="2573" spans="1:16" x14ac:dyDescent="0.25">
      <c r="A2573" s="5">
        <f t="shared" si="153"/>
        <v>226.2704</v>
      </c>
      <c r="B2573" s="5">
        <f t="shared" si="154"/>
        <v>225.26310000000001</v>
      </c>
      <c r="C2573" s="5" t="s">
        <v>1898</v>
      </c>
      <c r="D2573" s="5" t="s">
        <v>1898</v>
      </c>
      <c r="F2573" s="5">
        <v>226.2704</v>
      </c>
      <c r="I2573" s="5" t="str">
        <f>IF(IFERROR(INDEX('[1]Main v5 (no siloxanes)'!$E$2:$E$379,MATCH(A2573,'[1]Main v5 (no siloxanes)'!$E$2:$E$379,0),0),"")="","",1)</f>
        <v/>
      </c>
      <c r="P2573" t="str">
        <f t="shared" si="155"/>
        <v/>
      </c>
    </row>
    <row r="2574" spans="1:16" x14ac:dyDescent="0.25">
      <c r="A2574" s="5">
        <f t="shared" si="153"/>
        <v>227.09030000000001</v>
      </c>
      <c r="B2574" s="5">
        <f t="shared" si="154"/>
        <v>226.083</v>
      </c>
      <c r="C2574" s="5" t="s">
        <v>744</v>
      </c>
      <c r="D2574" s="5" t="s">
        <v>1898</v>
      </c>
      <c r="F2574" s="5">
        <v>227.09030000000001</v>
      </c>
      <c r="I2574" s="5" t="str">
        <f>IF(IFERROR(INDEX('[1]Main v5 (no siloxanes)'!$E$2:$E$379,MATCH(A2574,'[1]Main v5 (no siloxanes)'!$E$2:$E$379,0),0),"")="","",1)</f>
        <v/>
      </c>
      <c r="P2574" t="str">
        <f t="shared" si="155"/>
        <v/>
      </c>
    </row>
    <row r="2575" spans="1:16" x14ac:dyDescent="0.25">
      <c r="A2575" s="5">
        <f t="shared" si="153"/>
        <v>227.10730000000001</v>
      </c>
      <c r="B2575" s="5">
        <f t="shared" si="154"/>
        <v>226.1</v>
      </c>
      <c r="C2575" s="5" t="s">
        <v>745</v>
      </c>
      <c r="D2575" s="5" t="s">
        <v>1898</v>
      </c>
      <c r="E2575" s="5">
        <v>227.10730000000001</v>
      </c>
      <c r="I2575" s="5" t="str">
        <f>IF(IFERROR(INDEX('[1]Main v5 (no siloxanes)'!$E$2:$E$379,MATCH(A2575,'[1]Main v5 (no siloxanes)'!$E$2:$E$379,0),0),"")="","",1)</f>
        <v/>
      </c>
      <c r="N2575">
        <v>55092.59</v>
      </c>
      <c r="O2575">
        <v>71218.773000000001</v>
      </c>
      <c r="P2575">
        <f t="shared" si="155"/>
        <v>0.77356836799196182</v>
      </c>
    </row>
    <row r="2576" spans="1:16" x14ac:dyDescent="0.25">
      <c r="A2576" s="5">
        <f t="shared" si="153"/>
        <v>227.12729999999999</v>
      </c>
      <c r="B2576" s="5">
        <f t="shared" si="154"/>
        <v>226.12</v>
      </c>
      <c r="C2576" s="5" t="s">
        <v>746</v>
      </c>
      <c r="D2576" s="5" t="s">
        <v>1898</v>
      </c>
      <c r="F2576" s="5">
        <v>227.12729999999999</v>
      </c>
      <c r="I2576" s="5" t="str">
        <f>IF(IFERROR(INDEX('[1]Main v5 (no siloxanes)'!$E$2:$E$379,MATCH(A2576,'[1]Main v5 (no siloxanes)'!$E$2:$E$379,0),0),"")="","",1)</f>
        <v/>
      </c>
      <c r="P2576" t="str">
        <f t="shared" si="155"/>
        <v/>
      </c>
    </row>
    <row r="2577" spans="1:16" x14ac:dyDescent="0.25">
      <c r="A2577" s="5">
        <f t="shared" si="153"/>
        <v>227.1568</v>
      </c>
      <c r="B2577" s="5">
        <f t="shared" si="154"/>
        <v>226.14949999999999</v>
      </c>
      <c r="C2577" s="5" t="s">
        <v>2465</v>
      </c>
      <c r="D2577" s="5" t="s">
        <v>1898</v>
      </c>
      <c r="E2577" s="5">
        <v>227.1568</v>
      </c>
      <c r="I2577" s="5" t="str">
        <f>IF(IFERROR(INDEX('[1]Main v5 (no siloxanes)'!$E$2:$E$379,MATCH(A2577,'[1]Main v5 (no siloxanes)'!$E$2:$E$379,0),0),"")="","",1)</f>
        <v/>
      </c>
      <c r="N2577">
        <v>80704.835999999996</v>
      </c>
      <c r="O2577">
        <v>69794.233999999997</v>
      </c>
      <c r="P2577">
        <f t="shared" si="155"/>
        <v>1.1563252632015417</v>
      </c>
    </row>
    <row r="2578" spans="1:16" x14ac:dyDescent="0.25">
      <c r="A2578" s="5">
        <f t="shared" si="153"/>
        <v>227.16210000000001</v>
      </c>
      <c r="B2578" s="5">
        <f t="shared" si="154"/>
        <v>226.15479999999999</v>
      </c>
      <c r="C2578" s="5" t="s">
        <v>748</v>
      </c>
      <c r="F2578" s="5">
        <v>227.16210000000001</v>
      </c>
      <c r="I2578" s="5" t="str">
        <f>IF(IFERROR(INDEX('[1]Main v5 (no siloxanes)'!$E$2:$E$379,MATCH(A2578,'[1]Main v5 (no siloxanes)'!$E$2:$E$379,0),0),"")="","",1)</f>
        <v/>
      </c>
      <c r="P2578" t="str">
        <f t="shared" si="155"/>
        <v/>
      </c>
    </row>
    <row r="2579" spans="1:16" x14ac:dyDescent="0.25">
      <c r="A2579" s="5">
        <f t="shared" si="153"/>
        <v>227.1987</v>
      </c>
      <c r="B2579" s="5">
        <f t="shared" si="154"/>
        <v>226.19139999999999</v>
      </c>
      <c r="C2579" s="5" t="s">
        <v>750</v>
      </c>
      <c r="D2579" s="5" t="s">
        <v>1898</v>
      </c>
      <c r="E2579" s="5">
        <v>227.1987</v>
      </c>
      <c r="I2579" s="5" t="str">
        <f>IF(IFERROR(INDEX('[1]Main v5 (no siloxanes)'!$E$2:$E$379,MATCH(A2579,'[1]Main v5 (no siloxanes)'!$E$2:$E$379,0),0),"")="","",1)</f>
        <v/>
      </c>
      <c r="N2579">
        <v>71218.773000000001</v>
      </c>
      <c r="O2579">
        <v>66082.483999999997</v>
      </c>
      <c r="P2579">
        <f t="shared" si="155"/>
        <v>1.0777254226702495</v>
      </c>
    </row>
    <row r="2580" spans="1:16" x14ac:dyDescent="0.25">
      <c r="A2580" s="5">
        <f t="shared" si="153"/>
        <v>228.03380000000001</v>
      </c>
      <c r="B2580" s="5">
        <f t="shared" si="154"/>
        <v>227.0265</v>
      </c>
      <c r="C2580" s="5" t="s">
        <v>752</v>
      </c>
      <c r="D2580" s="5" t="s">
        <v>1898</v>
      </c>
      <c r="F2580" s="5">
        <v>228.03380000000001</v>
      </c>
      <c r="I2580" s="5" t="str">
        <f>IF(IFERROR(INDEX('[1]Main v5 (no siloxanes)'!$E$2:$E$379,MATCH(A2580,'[1]Main v5 (no siloxanes)'!$E$2:$E$379,0),0),"")="","",1)</f>
        <v/>
      </c>
      <c r="P2580" t="str">
        <f t="shared" si="155"/>
        <v/>
      </c>
    </row>
    <row r="2581" spans="1:16" x14ac:dyDescent="0.25">
      <c r="A2581" s="5">
        <f t="shared" si="153"/>
        <v>228.10720000000001</v>
      </c>
      <c r="B2581" s="5">
        <f t="shared" si="154"/>
        <v>227.09989999999999</v>
      </c>
      <c r="C2581" s="5" t="s">
        <v>753</v>
      </c>
      <c r="E2581" s="5">
        <v>228.10720000000001</v>
      </c>
      <c r="I2581" s="5" t="str">
        <f>IF(IFERROR(INDEX('[1]Main v5 (no siloxanes)'!$E$2:$E$379,MATCH(A2581,'[1]Main v5 (no siloxanes)'!$E$2:$E$379,0),0),"")="","",1)</f>
        <v/>
      </c>
      <c r="N2581">
        <v>26274.285</v>
      </c>
      <c r="O2581">
        <v>65756.648000000001</v>
      </c>
      <c r="P2581">
        <f t="shared" si="155"/>
        <v>0.39956849686133633</v>
      </c>
    </row>
    <row r="2582" spans="1:16" x14ac:dyDescent="0.25">
      <c r="A2582" s="5">
        <f t="shared" si="153"/>
        <v>228.14429999999999</v>
      </c>
      <c r="B2582" s="5">
        <f t="shared" si="154"/>
        <v>227.137</v>
      </c>
      <c r="C2582" s="5" t="s">
        <v>1898</v>
      </c>
      <c r="D2582" s="5" t="s">
        <v>1898</v>
      </c>
      <c r="E2582" s="5">
        <v>228.14429999999999</v>
      </c>
      <c r="I2582" s="5" t="str">
        <f>IF(IFERROR(INDEX('[1]Main v5 (no siloxanes)'!$E$2:$E$379,MATCH(A2582,'[1]Main v5 (no siloxanes)'!$E$2:$E$379,0),0),"")="","",1)</f>
        <v/>
      </c>
      <c r="N2582">
        <v>67278.5</v>
      </c>
      <c r="O2582">
        <v>65100.586000000003</v>
      </c>
      <c r="P2582">
        <f t="shared" si="155"/>
        <v>1.033454599010829</v>
      </c>
    </row>
    <row r="2583" spans="1:16" x14ac:dyDescent="0.25">
      <c r="A2583" s="5">
        <f t="shared" si="153"/>
        <v>229.08609999999999</v>
      </c>
      <c r="B2583" s="5">
        <f t="shared" si="154"/>
        <v>228.0788</v>
      </c>
      <c r="C2583" s="5" t="s">
        <v>756</v>
      </c>
      <c r="D2583" s="5" t="s">
        <v>1898</v>
      </c>
      <c r="E2583" s="5">
        <v>229.08449999999999</v>
      </c>
      <c r="G2583" s="5">
        <v>229.08770000000001</v>
      </c>
      <c r="I2583" s="5" t="str">
        <f>IF(IFERROR(INDEX('[1]Main v5 (no siloxanes)'!$E$2:$E$379,MATCH(A2583,'[1]Main v5 (no siloxanes)'!$E$2:$E$379,0),0),"")="","",1)</f>
        <v/>
      </c>
      <c r="N2583">
        <v>20481.754000000001</v>
      </c>
      <c r="O2583">
        <v>67278.5</v>
      </c>
      <c r="P2583">
        <f t="shared" si="155"/>
        <v>0.30443238181588472</v>
      </c>
    </row>
    <row r="2584" spans="1:16" x14ac:dyDescent="0.25">
      <c r="A2584" s="5">
        <f t="shared" si="153"/>
        <v>229.107</v>
      </c>
      <c r="B2584" s="5">
        <f t="shared" si="154"/>
        <v>228.09970000000001</v>
      </c>
      <c r="C2584" s="5" t="s">
        <v>757</v>
      </c>
      <c r="D2584" s="5" t="s">
        <v>1898</v>
      </c>
      <c r="F2584" s="5">
        <v>229.107</v>
      </c>
      <c r="I2584" s="5" t="str">
        <f>IF(IFERROR(INDEX('[1]Main v5 (no siloxanes)'!$E$2:$E$379,MATCH(A2584,'[1]Main v5 (no siloxanes)'!$E$2:$E$379,0),0),"")="","",1)</f>
        <v/>
      </c>
      <c r="P2584" t="str">
        <f t="shared" si="155"/>
        <v/>
      </c>
    </row>
    <row r="2585" spans="1:16" x14ac:dyDescent="0.25">
      <c r="A2585" s="5">
        <f t="shared" si="153"/>
        <v>229.1771</v>
      </c>
      <c r="B2585" s="5">
        <f t="shared" si="154"/>
        <v>228.16980000000001</v>
      </c>
      <c r="C2585" s="5" t="s">
        <v>761</v>
      </c>
      <c r="D2585" s="5" t="s">
        <v>1898</v>
      </c>
      <c r="F2585" s="5">
        <v>229.1771</v>
      </c>
      <c r="I2585" s="5" t="str">
        <f>IF(IFERROR(INDEX('[1]Main v5 (no siloxanes)'!$E$2:$E$379,MATCH(A2585,'[1]Main v5 (no siloxanes)'!$E$2:$E$379,0),0),"")="","",1)</f>
        <v/>
      </c>
      <c r="P2585" t="str">
        <f t="shared" si="155"/>
        <v/>
      </c>
    </row>
    <row r="2586" spans="1:16" x14ac:dyDescent="0.25">
      <c r="A2586" s="5">
        <f t="shared" si="153"/>
        <v>230.00370000000001</v>
      </c>
      <c r="B2586" s="5">
        <f t="shared" si="154"/>
        <v>228.99639999999999</v>
      </c>
      <c r="C2586" s="5" t="s">
        <v>2658</v>
      </c>
      <c r="D2586" s="5" t="s">
        <v>1898</v>
      </c>
      <c r="F2586" s="5">
        <v>230.00370000000001</v>
      </c>
      <c r="I2586" s="5" t="str">
        <f>IF(IFERROR(INDEX('[1]Main v5 (no siloxanes)'!$E$2:$E$379,MATCH(A2586,'[1]Main v5 (no siloxanes)'!$E$2:$E$379,0),0),"")="","",1)</f>
        <v/>
      </c>
      <c r="P2586" t="str">
        <f t="shared" si="155"/>
        <v/>
      </c>
    </row>
    <row r="2587" spans="1:16" x14ac:dyDescent="0.25">
      <c r="A2587" s="5">
        <f t="shared" si="153"/>
        <v>230.08160000000001</v>
      </c>
      <c r="B2587" s="5">
        <f t="shared" si="154"/>
        <v>229.07429999999999</v>
      </c>
      <c r="C2587" s="5" t="s">
        <v>764</v>
      </c>
      <c r="D2587" s="5" t="s">
        <v>1898</v>
      </c>
      <c r="E2587" s="5">
        <v>230.08529999999999</v>
      </c>
      <c r="F2587" s="5">
        <v>230.0779</v>
      </c>
      <c r="I2587" s="5" t="str">
        <f>IF(IFERROR(INDEX('[1]Main v5 (no siloxanes)'!$E$2:$E$379,MATCH(A2587,'[1]Main v5 (no siloxanes)'!$E$2:$E$379,0),0),"")="","",1)</f>
        <v/>
      </c>
      <c r="N2587">
        <v>7818.5775999999996</v>
      </c>
      <c r="O2587">
        <v>65756.648000000001</v>
      </c>
      <c r="P2587">
        <f t="shared" si="155"/>
        <v>0.1189017055735566</v>
      </c>
    </row>
    <row r="2588" spans="1:16" x14ac:dyDescent="0.25">
      <c r="A2588" s="5">
        <f t="shared" si="153"/>
        <v>230.12289999999999</v>
      </c>
      <c r="B2588" s="5">
        <f t="shared" si="154"/>
        <v>229.1156</v>
      </c>
      <c r="E2588" s="5">
        <v>230.12289999999999</v>
      </c>
      <c r="I2588" s="5" t="str">
        <f>IF(IFERROR(INDEX('[1]Main v5 (no siloxanes)'!$E$2:$E$379,MATCH(A2588,'[1]Main v5 (no siloxanes)'!$E$2:$E$379,0),0),"")="","",1)</f>
        <v/>
      </c>
      <c r="N2588">
        <v>48876.987999999998</v>
      </c>
      <c r="O2588">
        <v>65100.586000000003</v>
      </c>
      <c r="P2588">
        <f t="shared" si="155"/>
        <v>0.75079182850980786</v>
      </c>
    </row>
    <row r="2589" spans="1:16" x14ac:dyDescent="0.25">
      <c r="A2589" s="5">
        <f t="shared" si="153"/>
        <v>230.1283</v>
      </c>
      <c r="B2589" s="5">
        <f t="shared" si="154"/>
        <v>229.12100000000001</v>
      </c>
      <c r="D2589" s="5" t="s">
        <v>1898</v>
      </c>
      <c r="G2589" s="5">
        <v>230.1283</v>
      </c>
      <c r="I2589" s="5" t="str">
        <f>IF(IFERROR(INDEX('[1]Main v5 (no siloxanes)'!$E$2:$E$379,MATCH(A2589,'[1]Main v5 (no siloxanes)'!$E$2:$E$379,0),0),"")="","",1)</f>
        <v/>
      </c>
      <c r="P2589" t="str">
        <f t="shared" si="155"/>
        <v/>
      </c>
    </row>
    <row r="2590" spans="1:16" x14ac:dyDescent="0.25">
      <c r="A2590" s="5">
        <f t="shared" si="153"/>
        <v>230.14769999999999</v>
      </c>
      <c r="B2590" s="5">
        <f t="shared" si="154"/>
        <v>229.1404</v>
      </c>
      <c r="F2590" s="5">
        <v>230.14769999999999</v>
      </c>
      <c r="I2590" s="5" t="str">
        <f>IF(IFERROR(INDEX('[1]Main v5 (no siloxanes)'!$E$2:$E$379,MATCH(A2590,'[1]Main v5 (no siloxanes)'!$E$2:$E$379,0),0),"")="","",1)</f>
        <v/>
      </c>
      <c r="P2590" t="str">
        <f t="shared" si="155"/>
        <v/>
      </c>
    </row>
    <row r="2591" spans="1:16" x14ac:dyDescent="0.25">
      <c r="A2591" s="5">
        <f t="shared" si="153"/>
        <v>230.1508</v>
      </c>
      <c r="B2591" s="5">
        <f t="shared" si="154"/>
        <v>229.14349999999999</v>
      </c>
      <c r="C2591" s="5" t="s">
        <v>766</v>
      </c>
      <c r="D2591" s="5" t="s">
        <v>1898</v>
      </c>
      <c r="G2591" s="5">
        <v>230.1508</v>
      </c>
      <c r="I2591" s="5" t="str">
        <f>IF(IFERROR(INDEX('[1]Main v5 (no siloxanes)'!$E$2:$E$379,MATCH(A2591,'[1]Main v5 (no siloxanes)'!$E$2:$E$379,0),0),"")="","",1)</f>
        <v/>
      </c>
      <c r="P2591" t="str">
        <f t="shared" si="155"/>
        <v/>
      </c>
    </row>
    <row r="2592" spans="1:16" x14ac:dyDescent="0.25">
      <c r="A2592" s="5">
        <f t="shared" si="153"/>
        <v>230.1807</v>
      </c>
      <c r="B2592" s="5">
        <f t="shared" si="154"/>
        <v>229.17339999999999</v>
      </c>
      <c r="F2592" s="5">
        <v>230.1807</v>
      </c>
      <c r="I2592" s="5" t="str">
        <f>IF(IFERROR(INDEX('[1]Main v5 (no siloxanes)'!$E$2:$E$379,MATCH(A2592,'[1]Main v5 (no siloxanes)'!$E$2:$E$379,0),0),"")="","",1)</f>
        <v/>
      </c>
      <c r="P2592" t="str">
        <f t="shared" si="155"/>
        <v/>
      </c>
    </row>
    <row r="2593" spans="1:16" x14ac:dyDescent="0.25">
      <c r="A2593" s="5">
        <f t="shared" si="153"/>
        <v>230.221</v>
      </c>
      <c r="B2593" s="5">
        <f t="shared" si="154"/>
        <v>229.21369999999999</v>
      </c>
      <c r="C2593" s="5" t="s">
        <v>1898</v>
      </c>
      <c r="D2593" s="5" t="s">
        <v>1898</v>
      </c>
      <c r="E2593" s="5">
        <v>230.22280000000001</v>
      </c>
      <c r="F2593" s="5">
        <v>230.2183</v>
      </c>
      <c r="G2593" s="5">
        <v>230.22190000000001</v>
      </c>
      <c r="I2593" s="5" t="str">
        <f>IF(IFERROR(INDEX('[1]Main v5 (no siloxanes)'!$E$2:$E$379,MATCH(A2593,'[1]Main v5 (no siloxanes)'!$E$2:$E$379,0),0),"")="","",1)</f>
        <v/>
      </c>
      <c r="N2593">
        <v>5272.7641999999996</v>
      </c>
      <c r="O2593">
        <v>65756.648000000001</v>
      </c>
      <c r="P2593">
        <f t="shared" si="155"/>
        <v>8.0186024689093027E-2</v>
      </c>
    </row>
    <row r="2594" spans="1:16" x14ac:dyDescent="0.25">
      <c r="A2594" s="5">
        <f t="shared" si="153"/>
        <v>230.98310000000001</v>
      </c>
      <c r="B2594" s="5">
        <f t="shared" si="154"/>
        <v>229.97579999999999</v>
      </c>
      <c r="C2594" s="5" t="s">
        <v>1898</v>
      </c>
      <c r="D2594" s="5" t="s">
        <v>1898</v>
      </c>
      <c r="F2594" s="5">
        <v>230.98310000000001</v>
      </c>
      <c r="I2594" s="5" t="str">
        <f>IF(IFERROR(INDEX('[1]Main v5 (no siloxanes)'!$E$2:$E$379,MATCH(A2594,'[1]Main v5 (no siloxanes)'!$E$2:$E$379,0),0),"")="","",1)</f>
        <v/>
      </c>
      <c r="P2594" t="str">
        <f t="shared" si="155"/>
        <v/>
      </c>
    </row>
    <row r="2595" spans="1:16" x14ac:dyDescent="0.25">
      <c r="A2595" s="5">
        <f t="shared" si="153"/>
        <v>231.08510000000001</v>
      </c>
      <c r="B2595" s="5">
        <f t="shared" si="154"/>
        <v>230.0778</v>
      </c>
      <c r="C2595" s="5" t="s">
        <v>768</v>
      </c>
      <c r="D2595" s="5" t="s">
        <v>1898</v>
      </c>
      <c r="E2595" s="5">
        <v>231.08510000000001</v>
      </c>
      <c r="I2595" s="5" t="str">
        <f>IF(IFERROR(INDEX('[1]Main v5 (no siloxanes)'!$E$2:$E$379,MATCH(A2595,'[1]Main v5 (no siloxanes)'!$E$2:$E$379,0),0),"")="","",1)</f>
        <v/>
      </c>
      <c r="N2595">
        <v>11132.718999999999</v>
      </c>
      <c r="O2595">
        <v>65756.648000000001</v>
      </c>
      <c r="P2595">
        <f t="shared" si="155"/>
        <v>0.16930180200182951</v>
      </c>
    </row>
    <row r="2596" spans="1:16" x14ac:dyDescent="0.25">
      <c r="A2596" s="5">
        <f t="shared" si="153"/>
        <v>231.10650000000001</v>
      </c>
      <c r="B2596" s="5">
        <f t="shared" si="154"/>
        <v>230.0992</v>
      </c>
      <c r="C2596" s="5" t="s">
        <v>769</v>
      </c>
      <c r="E2596" s="5">
        <v>231.10650000000001</v>
      </c>
      <c r="I2596" s="5" t="str">
        <f>IF(IFERROR(INDEX('[1]Main v5 (no siloxanes)'!$E$2:$E$379,MATCH(A2596,'[1]Main v5 (no siloxanes)'!$E$2:$E$379,0),0),"")="","",1)</f>
        <v/>
      </c>
      <c r="N2596">
        <v>19368.437999999998</v>
      </c>
      <c r="O2596">
        <v>65100.586000000003</v>
      </c>
      <c r="P2596">
        <f t="shared" si="155"/>
        <v>0.29751557075077628</v>
      </c>
    </row>
    <row r="2597" spans="1:16" x14ac:dyDescent="0.25">
      <c r="A2597" s="5">
        <f t="shared" si="153"/>
        <v>231.11429999999999</v>
      </c>
      <c r="B2597" s="5">
        <f t="shared" si="154"/>
        <v>230.107</v>
      </c>
      <c r="C2597" s="5" t="s">
        <v>2445</v>
      </c>
      <c r="F2597" s="5">
        <v>231.11429999999999</v>
      </c>
      <c r="I2597" s="5" t="str">
        <f>IF(IFERROR(INDEX('[1]Main v5 (no siloxanes)'!$E$2:$E$379,MATCH(A2597,'[1]Main v5 (no siloxanes)'!$E$2:$E$379,0),0),"")="","",1)</f>
        <v/>
      </c>
      <c r="P2597" t="str">
        <f t="shared" si="155"/>
        <v/>
      </c>
    </row>
    <row r="2598" spans="1:16" x14ac:dyDescent="0.25">
      <c r="A2598" s="5">
        <f t="shared" si="153"/>
        <v>231.15780000000001</v>
      </c>
      <c r="B2598" s="5">
        <f t="shared" si="154"/>
        <v>230.15049999999999</v>
      </c>
      <c r="C2598" s="5" t="s">
        <v>773</v>
      </c>
      <c r="D2598" s="5" t="s">
        <v>1898</v>
      </c>
      <c r="F2598" s="5">
        <v>231.15780000000001</v>
      </c>
      <c r="I2598" s="5" t="str">
        <f>IF(IFERROR(INDEX('[1]Main v5 (no siloxanes)'!$E$2:$E$379,MATCH(A2598,'[1]Main v5 (no siloxanes)'!$E$2:$E$379,0),0),"")="","",1)</f>
        <v/>
      </c>
      <c r="P2598" t="str">
        <f t="shared" si="155"/>
        <v/>
      </c>
    </row>
    <row r="2599" spans="1:16" x14ac:dyDescent="0.25">
      <c r="A2599" s="5">
        <f t="shared" si="153"/>
        <v>231.21770000000001</v>
      </c>
      <c r="B2599" s="5">
        <f t="shared" si="154"/>
        <v>230.21039999999999</v>
      </c>
      <c r="G2599" s="5">
        <v>231.21770000000001</v>
      </c>
      <c r="I2599" s="5" t="str">
        <f>IF(IFERROR(INDEX('[1]Main v5 (no siloxanes)'!$E$2:$E$379,MATCH(A2599,'[1]Main v5 (no siloxanes)'!$E$2:$E$379,0),0),"")="","",1)</f>
        <v/>
      </c>
      <c r="P2599" t="str">
        <f t="shared" si="155"/>
        <v/>
      </c>
    </row>
    <row r="2600" spans="1:16" x14ac:dyDescent="0.25">
      <c r="A2600" s="5">
        <f t="shared" si="153"/>
        <v>231.23580000000001</v>
      </c>
      <c r="B2600" s="5">
        <f t="shared" si="154"/>
        <v>230.2285</v>
      </c>
      <c r="C2600" s="5" t="s">
        <v>776</v>
      </c>
      <c r="D2600" s="5" t="s">
        <v>1898</v>
      </c>
      <c r="G2600" s="5">
        <v>231.23580000000001</v>
      </c>
      <c r="I2600" s="5" t="str">
        <f>IF(IFERROR(INDEX('[1]Main v5 (no siloxanes)'!$E$2:$E$379,MATCH(A2600,'[1]Main v5 (no siloxanes)'!$E$2:$E$379,0),0),"")="","",1)</f>
        <v/>
      </c>
      <c r="P2600" t="str">
        <f t="shared" si="155"/>
        <v/>
      </c>
    </row>
    <row r="2601" spans="1:16" x14ac:dyDescent="0.25">
      <c r="A2601" s="5">
        <f t="shared" si="153"/>
        <v>232.09010000000001</v>
      </c>
      <c r="B2601" s="5">
        <f t="shared" si="154"/>
        <v>231.08279999999999</v>
      </c>
      <c r="F2601" s="5">
        <v>232.09010000000001</v>
      </c>
      <c r="I2601" s="5" t="str">
        <f>IF(IFERROR(INDEX('[1]Main v5 (no siloxanes)'!$E$2:$E$379,MATCH(A2601,'[1]Main v5 (no siloxanes)'!$E$2:$E$379,0),0),"")="","",1)</f>
        <v/>
      </c>
      <c r="P2601" t="str">
        <f t="shared" si="155"/>
        <v/>
      </c>
    </row>
    <row r="2602" spans="1:16" x14ac:dyDescent="0.25">
      <c r="A2602" s="5">
        <f t="shared" si="153"/>
        <v>232.1157</v>
      </c>
      <c r="B2602" s="5">
        <f t="shared" si="154"/>
        <v>231.10839999999999</v>
      </c>
      <c r="C2602" s="5" t="s">
        <v>778</v>
      </c>
      <c r="D2602" s="5" t="s">
        <v>1898</v>
      </c>
      <c r="F2602" s="5">
        <v>232.1157</v>
      </c>
      <c r="I2602" s="5" t="str">
        <f>IF(IFERROR(INDEX('[1]Main v5 (no siloxanes)'!$E$2:$E$379,MATCH(A2602,'[1]Main v5 (no siloxanes)'!$E$2:$E$379,0),0),"")="","",1)</f>
        <v/>
      </c>
      <c r="P2602" t="str">
        <f t="shared" si="155"/>
        <v/>
      </c>
    </row>
    <row r="2603" spans="1:16" x14ac:dyDescent="0.25">
      <c r="A2603" s="5">
        <f t="shared" si="153"/>
        <v>232.15430000000001</v>
      </c>
      <c r="B2603" s="5">
        <f t="shared" si="154"/>
        <v>231.14699999999999</v>
      </c>
      <c r="C2603" s="5" t="s">
        <v>779</v>
      </c>
      <c r="D2603" s="5" t="s">
        <v>1898</v>
      </c>
      <c r="F2603" s="5">
        <v>232.15430000000001</v>
      </c>
      <c r="I2603" s="5" t="str">
        <f>IF(IFERROR(INDEX('[1]Main v5 (no siloxanes)'!$E$2:$E$379,MATCH(A2603,'[1]Main v5 (no siloxanes)'!$E$2:$E$379,0),0),"")="","",1)</f>
        <v/>
      </c>
      <c r="P2603" t="str">
        <f t="shared" si="155"/>
        <v/>
      </c>
    </row>
    <row r="2604" spans="1:16" x14ac:dyDescent="0.25">
      <c r="A2604" s="5">
        <f t="shared" si="153"/>
        <v>232.18190000000001</v>
      </c>
      <c r="B2604" s="5">
        <f t="shared" si="154"/>
        <v>231.1746</v>
      </c>
      <c r="C2604" s="5" t="s">
        <v>1898</v>
      </c>
      <c r="D2604" s="5" t="s">
        <v>1898</v>
      </c>
      <c r="G2604" s="5">
        <v>232.18190000000001</v>
      </c>
      <c r="I2604" s="5" t="str">
        <f>IF(IFERROR(INDEX('[1]Main v5 (no siloxanes)'!$E$2:$E$379,MATCH(A2604,'[1]Main v5 (no siloxanes)'!$E$2:$E$379,0),0),"")="","",1)</f>
        <v/>
      </c>
      <c r="P2604" t="str">
        <f t="shared" si="155"/>
        <v/>
      </c>
    </row>
    <row r="2605" spans="1:16" x14ac:dyDescent="0.25">
      <c r="A2605" s="5">
        <f t="shared" si="153"/>
        <v>232.21539999999999</v>
      </c>
      <c r="B2605" s="5">
        <f t="shared" si="154"/>
        <v>231.2081</v>
      </c>
      <c r="C2605" s="5" t="s">
        <v>1898</v>
      </c>
      <c r="D2605" s="5" t="s">
        <v>1898</v>
      </c>
      <c r="E2605" s="5">
        <v>232.2149</v>
      </c>
      <c r="F2605" s="5">
        <v>232.2158</v>
      </c>
      <c r="I2605" s="5" t="str">
        <f>IF(IFERROR(INDEX('[1]Main v5 (no siloxanes)'!$E$2:$E$379,MATCH(A2605,'[1]Main v5 (no siloxanes)'!$E$2:$E$379,0),0),"")="","",1)</f>
        <v/>
      </c>
      <c r="N2605">
        <v>73635.179999999993</v>
      </c>
      <c r="O2605">
        <v>64628.512000000002</v>
      </c>
      <c r="P2605">
        <f t="shared" si="155"/>
        <v>1.1393605967595231</v>
      </c>
    </row>
    <row r="2606" spans="1:16" x14ac:dyDescent="0.25">
      <c r="A2606" s="5">
        <f t="shared" si="153"/>
        <v>232.3235</v>
      </c>
      <c r="B2606" s="5">
        <f t="shared" si="154"/>
        <v>231.31620000000001</v>
      </c>
      <c r="C2606" s="5" t="s">
        <v>1898</v>
      </c>
      <c r="D2606" s="5" t="s">
        <v>1898</v>
      </c>
      <c r="E2606" s="5">
        <v>232.3235</v>
      </c>
      <c r="I2606" s="5" t="str">
        <f>IF(IFERROR(INDEX('[1]Main v5 (no siloxanes)'!$E$2:$E$379,MATCH(A2606,'[1]Main v5 (no siloxanes)'!$E$2:$E$379,0),0),"")="","",1)</f>
        <v/>
      </c>
      <c r="N2606">
        <v>7.1903604999999997</v>
      </c>
      <c r="O2606">
        <v>61847.616999999998</v>
      </c>
      <c r="P2606">
        <f t="shared" si="155"/>
        <v>1.1625929742774083E-4</v>
      </c>
    </row>
    <row r="2607" spans="1:16" x14ac:dyDescent="0.25">
      <c r="A2607" s="5">
        <f t="shared" si="153"/>
        <v>233.1078</v>
      </c>
      <c r="B2607" s="5">
        <f t="shared" si="154"/>
        <v>232.10050000000001</v>
      </c>
      <c r="C2607" s="5" t="s">
        <v>2682</v>
      </c>
      <c r="F2607" s="5">
        <v>233.1078</v>
      </c>
      <c r="I2607" s="5" t="str">
        <f>IF(IFERROR(INDEX('[1]Main v5 (no siloxanes)'!$E$2:$E$379,MATCH(A2607,'[1]Main v5 (no siloxanes)'!$E$2:$E$379,0),0),"")="","",1)</f>
        <v/>
      </c>
      <c r="P2607" t="str">
        <f t="shared" si="155"/>
        <v/>
      </c>
    </row>
    <row r="2608" spans="1:16" x14ac:dyDescent="0.25">
      <c r="A2608" s="5">
        <f t="shared" si="153"/>
        <v>233.11709999999999</v>
      </c>
      <c r="B2608" s="5">
        <f t="shared" si="154"/>
        <v>232.10980000000001</v>
      </c>
      <c r="C2608" s="5" t="s">
        <v>781</v>
      </c>
      <c r="E2608" s="5">
        <v>233.1174</v>
      </c>
      <c r="G2608" s="5">
        <v>233.11670000000001</v>
      </c>
      <c r="I2608" s="5" t="str">
        <f>IF(IFERROR(INDEX('[1]Main v5 (no siloxanes)'!$E$2:$E$379,MATCH(A2608,'[1]Main v5 (no siloxanes)'!$E$2:$E$379,0),0),"")="","",1)</f>
        <v/>
      </c>
      <c r="N2608">
        <v>42870.891000000003</v>
      </c>
      <c r="O2608">
        <v>61847.616999999998</v>
      </c>
      <c r="P2608">
        <f t="shared" si="155"/>
        <v>0.69316964952748306</v>
      </c>
    </row>
    <row r="2609" spans="1:16" x14ac:dyDescent="0.25">
      <c r="A2609" s="5">
        <f t="shared" si="153"/>
        <v>233.1662</v>
      </c>
      <c r="B2609" s="5">
        <f t="shared" si="154"/>
        <v>232.15889999999999</v>
      </c>
      <c r="C2609" s="5" t="s">
        <v>784</v>
      </c>
      <c r="D2609" s="5" t="s">
        <v>1898</v>
      </c>
      <c r="F2609" s="5">
        <v>233.1662</v>
      </c>
      <c r="I2609" s="5" t="str">
        <f>IF(IFERROR(INDEX('[1]Main v5 (no siloxanes)'!$E$2:$E$379,MATCH(A2609,'[1]Main v5 (no siloxanes)'!$E$2:$E$379,0),0),"")="","",1)</f>
        <v/>
      </c>
      <c r="P2609" t="str">
        <f t="shared" si="155"/>
        <v/>
      </c>
    </row>
    <row r="2610" spans="1:16" x14ac:dyDescent="0.25">
      <c r="A2610" s="5">
        <f t="shared" si="153"/>
        <v>233.18369999999999</v>
      </c>
      <c r="B2610" s="5">
        <f t="shared" si="154"/>
        <v>232.1764</v>
      </c>
      <c r="C2610" s="5" t="s">
        <v>2534</v>
      </c>
      <c r="F2610" s="5">
        <v>233.18459999999999</v>
      </c>
      <c r="G2610" s="5">
        <v>233.18279999999999</v>
      </c>
      <c r="I2610" s="5" t="str">
        <f>IF(IFERROR(INDEX('[1]Main v5 (no siloxanes)'!$E$2:$E$379,MATCH(A2610,'[1]Main v5 (no siloxanes)'!$E$2:$E$379,0),0),"")="","",1)</f>
        <v/>
      </c>
      <c r="P2610" t="str">
        <f t="shared" si="155"/>
        <v/>
      </c>
    </row>
    <row r="2611" spans="1:16" x14ac:dyDescent="0.25">
      <c r="A2611" s="5">
        <f t="shared" si="153"/>
        <v>233.1962</v>
      </c>
      <c r="B2611" s="5">
        <f t="shared" si="154"/>
        <v>232.18889999999999</v>
      </c>
      <c r="C2611" s="5" t="s">
        <v>2659</v>
      </c>
      <c r="D2611" s="5" t="s">
        <v>1898</v>
      </c>
      <c r="G2611" s="5">
        <v>233.1962</v>
      </c>
      <c r="I2611" s="5" t="str">
        <f>IF(IFERROR(INDEX('[1]Main v5 (no siloxanes)'!$E$2:$E$379,MATCH(A2611,'[1]Main v5 (no siloxanes)'!$E$2:$E$379,0),0),"")="","",1)</f>
        <v/>
      </c>
      <c r="P2611" t="str">
        <f t="shared" si="155"/>
        <v/>
      </c>
    </row>
    <row r="2612" spans="1:16" x14ac:dyDescent="0.25">
      <c r="A2612" s="5">
        <f t="shared" si="153"/>
        <v>233.25790000000001</v>
      </c>
      <c r="B2612" s="5">
        <f t="shared" si="154"/>
        <v>232.25059999999999</v>
      </c>
      <c r="C2612" s="5" t="s">
        <v>1898</v>
      </c>
      <c r="D2612" s="5" t="s">
        <v>1898</v>
      </c>
      <c r="G2612" s="5">
        <v>233.25790000000001</v>
      </c>
      <c r="I2612" s="5" t="str">
        <f>IF(IFERROR(INDEX('[1]Main v5 (no siloxanes)'!$E$2:$E$379,MATCH(A2612,'[1]Main v5 (no siloxanes)'!$E$2:$E$379,0),0),"")="","",1)</f>
        <v/>
      </c>
      <c r="P2612" t="str">
        <f t="shared" si="155"/>
        <v/>
      </c>
    </row>
    <row r="2613" spans="1:16" x14ac:dyDescent="0.25">
      <c r="A2613" s="5">
        <f t="shared" si="153"/>
        <v>234.23429999999999</v>
      </c>
      <c r="B2613" s="5">
        <f t="shared" si="154"/>
        <v>233.227</v>
      </c>
      <c r="C2613" s="5" t="s">
        <v>1898</v>
      </c>
      <c r="D2613" s="5" t="s">
        <v>1898</v>
      </c>
      <c r="G2613" s="5">
        <v>234.23429999999999</v>
      </c>
      <c r="I2613" s="5" t="str">
        <f>IF(IFERROR(INDEX('[1]Main v5 (no siloxanes)'!$E$2:$E$379,MATCH(A2613,'[1]Main v5 (no siloxanes)'!$E$2:$E$379,0),0),"")="","",1)</f>
        <v/>
      </c>
      <c r="P2613" t="str">
        <f t="shared" si="155"/>
        <v/>
      </c>
    </row>
    <row r="2614" spans="1:16" x14ac:dyDescent="0.25">
      <c r="A2614" s="5">
        <f t="shared" si="153"/>
        <v>235.09700000000001</v>
      </c>
      <c r="B2614" s="5">
        <f t="shared" si="154"/>
        <v>234.08969999999999</v>
      </c>
      <c r="C2614" s="5" t="s">
        <v>788</v>
      </c>
      <c r="D2614" s="5" t="s">
        <v>1898</v>
      </c>
      <c r="E2614" s="5">
        <v>235.0951</v>
      </c>
      <c r="G2614" s="5">
        <v>235.09889999999999</v>
      </c>
      <c r="I2614" s="5" t="str">
        <f>IF(IFERROR(INDEX('[1]Main v5 (no siloxanes)'!$E$2:$E$379,MATCH(A2614,'[1]Main v5 (no siloxanes)'!$E$2:$E$379,0),0),"")="","",1)</f>
        <v/>
      </c>
      <c r="N2614">
        <v>13324.438</v>
      </c>
      <c r="O2614">
        <v>45809.190999999999</v>
      </c>
      <c r="P2614">
        <f t="shared" si="155"/>
        <v>0.290868223365918</v>
      </c>
    </row>
    <row r="2615" spans="1:16" x14ac:dyDescent="0.25">
      <c r="A2615" s="5">
        <f t="shared" si="153"/>
        <v>235.11529999999999</v>
      </c>
      <c r="B2615" s="5">
        <f t="shared" si="154"/>
        <v>234.108</v>
      </c>
      <c r="C2615" s="5" t="s">
        <v>789</v>
      </c>
      <c r="D2615" s="5" t="s">
        <v>1898</v>
      </c>
      <c r="F2615" s="5">
        <v>235.11529999999999</v>
      </c>
      <c r="I2615" s="5" t="str">
        <f>IF(IFERROR(INDEX('[1]Main v5 (no siloxanes)'!$E$2:$E$379,MATCH(A2615,'[1]Main v5 (no siloxanes)'!$E$2:$E$379,0),0),"")="","",1)</f>
        <v/>
      </c>
      <c r="P2615" t="str">
        <f t="shared" si="155"/>
        <v/>
      </c>
    </row>
    <row r="2616" spans="1:16" x14ac:dyDescent="0.25">
      <c r="A2616" s="5">
        <f t="shared" si="153"/>
        <v>235.14599999999999</v>
      </c>
      <c r="B2616" s="5">
        <f t="shared" si="154"/>
        <v>234.1387</v>
      </c>
      <c r="C2616" s="5" t="s">
        <v>791</v>
      </c>
      <c r="D2616" s="5" t="s">
        <v>1898</v>
      </c>
      <c r="E2616" s="5">
        <v>235.14599999999999</v>
      </c>
      <c r="I2616" s="5" t="str">
        <f>IF(IFERROR(INDEX('[1]Main v5 (no siloxanes)'!$E$2:$E$379,MATCH(A2616,'[1]Main v5 (no siloxanes)'!$E$2:$E$379,0),0),"")="","",1)</f>
        <v/>
      </c>
      <c r="N2616">
        <v>33375.004000000001</v>
      </c>
      <c r="O2616">
        <v>48300.383000000002</v>
      </c>
      <c r="P2616">
        <f t="shared" si="155"/>
        <v>0.69098839236947662</v>
      </c>
    </row>
    <row r="2617" spans="1:16" x14ac:dyDescent="0.25">
      <c r="A2617" s="5">
        <f t="shared" si="153"/>
        <v>235.25729999999999</v>
      </c>
      <c r="B2617" s="5">
        <f t="shared" si="154"/>
        <v>234.25</v>
      </c>
      <c r="C2617" s="5" t="s">
        <v>1898</v>
      </c>
      <c r="D2617" s="5" t="s">
        <v>1898</v>
      </c>
      <c r="F2617" s="5">
        <v>235.25960000000001</v>
      </c>
      <c r="G2617" s="5">
        <v>235.255</v>
      </c>
      <c r="I2617" s="5" t="str">
        <f>IF(IFERROR(INDEX('[1]Main v5 (no siloxanes)'!$E$2:$E$379,MATCH(A2617,'[1]Main v5 (no siloxanes)'!$E$2:$E$379,0),0),"")="","",1)</f>
        <v/>
      </c>
      <c r="P2617" t="str">
        <f t="shared" si="155"/>
        <v/>
      </c>
    </row>
    <row r="2618" spans="1:16" x14ac:dyDescent="0.25">
      <c r="A2618" s="5">
        <f t="shared" si="153"/>
        <v>236.0667</v>
      </c>
      <c r="B2618" s="5">
        <f t="shared" si="154"/>
        <v>235.05940000000001</v>
      </c>
      <c r="C2618" s="5" t="s">
        <v>795</v>
      </c>
      <c r="F2618" s="5">
        <v>236.0667</v>
      </c>
      <c r="I2618" s="5" t="str">
        <f>IF(IFERROR(INDEX('[1]Main v5 (no siloxanes)'!$E$2:$E$379,MATCH(A2618,'[1]Main v5 (no siloxanes)'!$E$2:$E$379,0),0),"")="","",1)</f>
        <v/>
      </c>
      <c r="P2618" t="str">
        <f t="shared" si="155"/>
        <v/>
      </c>
    </row>
    <row r="2619" spans="1:16" x14ac:dyDescent="0.25">
      <c r="A2619" s="5">
        <f t="shared" si="153"/>
        <v>236.12029999999999</v>
      </c>
      <c r="B2619" s="5">
        <f t="shared" si="154"/>
        <v>235.113</v>
      </c>
      <c r="G2619" s="5">
        <v>236.12029999999999</v>
      </c>
      <c r="I2619" s="5" t="str">
        <f>IF(IFERROR(INDEX('[1]Main v5 (no siloxanes)'!$E$2:$E$379,MATCH(A2619,'[1]Main v5 (no siloxanes)'!$E$2:$E$379,0),0),"")="","",1)</f>
        <v/>
      </c>
      <c r="P2619" t="str">
        <f t="shared" si="155"/>
        <v/>
      </c>
    </row>
    <row r="2620" spans="1:16" x14ac:dyDescent="0.25">
      <c r="A2620" s="5">
        <f t="shared" si="153"/>
        <v>236.1926</v>
      </c>
      <c r="B2620" s="5">
        <f t="shared" si="154"/>
        <v>235.18530000000001</v>
      </c>
      <c r="G2620" s="5">
        <v>236.1926</v>
      </c>
      <c r="I2620" s="5" t="str">
        <f>IF(IFERROR(INDEX('[1]Main v5 (no siloxanes)'!$E$2:$E$379,MATCH(A2620,'[1]Main v5 (no siloxanes)'!$E$2:$E$379,0),0),"")="","",1)</f>
        <v/>
      </c>
      <c r="P2620" t="str">
        <f t="shared" si="155"/>
        <v/>
      </c>
    </row>
    <row r="2621" spans="1:16" x14ac:dyDescent="0.25">
      <c r="A2621" s="5">
        <f t="shared" si="153"/>
        <v>236.21010000000001</v>
      </c>
      <c r="B2621" s="5">
        <f t="shared" si="154"/>
        <v>235.2028</v>
      </c>
      <c r="C2621" s="5" t="s">
        <v>1898</v>
      </c>
      <c r="D2621" s="5" t="s">
        <v>1898</v>
      </c>
      <c r="G2621" s="5">
        <v>236.21010000000001</v>
      </c>
      <c r="I2621" s="5" t="str">
        <f>IF(IFERROR(INDEX('[1]Main v5 (no siloxanes)'!$E$2:$E$379,MATCH(A2621,'[1]Main v5 (no siloxanes)'!$E$2:$E$379,0),0),"")="","",1)</f>
        <v/>
      </c>
      <c r="P2621" t="str">
        <f t="shared" si="155"/>
        <v/>
      </c>
    </row>
    <row r="2622" spans="1:16" x14ac:dyDescent="0.25">
      <c r="A2622" s="5">
        <f t="shared" si="153"/>
        <v>236.2465</v>
      </c>
      <c r="B2622" s="5">
        <f t="shared" si="154"/>
        <v>235.23920000000001</v>
      </c>
      <c r="C2622" s="5" t="s">
        <v>1898</v>
      </c>
      <c r="D2622" s="5" t="s">
        <v>1898</v>
      </c>
      <c r="E2622" s="5">
        <v>236.24610000000001</v>
      </c>
      <c r="F2622" s="5">
        <v>236.24680000000001</v>
      </c>
      <c r="I2622" s="5" t="str">
        <f>IF(IFERROR(INDEX('[1]Main v5 (no siloxanes)'!$E$2:$E$379,MATCH(A2622,'[1]Main v5 (no siloxanes)'!$E$2:$E$379,0),0),"")="","",1)</f>
        <v/>
      </c>
      <c r="N2622">
        <v>25796.294999999998</v>
      </c>
      <c r="O2622">
        <v>42870.891000000003</v>
      </c>
      <c r="P2622">
        <f t="shared" si="155"/>
        <v>0.60172052407308252</v>
      </c>
    </row>
    <row r="2623" spans="1:16" x14ac:dyDescent="0.25">
      <c r="A2623" s="5">
        <f t="shared" si="153"/>
        <v>236.26480000000001</v>
      </c>
      <c r="B2623" s="5">
        <f t="shared" si="154"/>
        <v>235.25749999999999</v>
      </c>
      <c r="C2623" s="5" t="s">
        <v>1898</v>
      </c>
      <c r="D2623" s="5" t="s">
        <v>1898</v>
      </c>
      <c r="F2623" s="5">
        <v>236.26480000000001</v>
      </c>
      <c r="I2623" s="5" t="str">
        <f>IF(IFERROR(INDEX('[1]Main v5 (no siloxanes)'!$E$2:$E$379,MATCH(A2623,'[1]Main v5 (no siloxanes)'!$E$2:$E$379,0),0),"")="","",1)</f>
        <v/>
      </c>
      <c r="P2623" t="str">
        <f t="shared" si="155"/>
        <v/>
      </c>
    </row>
    <row r="2624" spans="1:16" x14ac:dyDescent="0.25">
      <c r="A2624" s="5">
        <f t="shared" si="153"/>
        <v>237.11529999999999</v>
      </c>
      <c r="B2624" s="5">
        <f t="shared" si="154"/>
        <v>236.108</v>
      </c>
      <c r="C2624" s="5" t="s">
        <v>797</v>
      </c>
      <c r="D2624" s="5" t="s">
        <v>1898</v>
      </c>
      <c r="E2624" s="5">
        <v>237.1157</v>
      </c>
      <c r="G2624" s="5">
        <v>237.11490000000001</v>
      </c>
      <c r="I2624" s="5" t="str">
        <f>IF(IFERROR(INDEX('[1]Main v5 (no siloxanes)'!$E$2:$E$379,MATCH(A2624,'[1]Main v5 (no siloxanes)'!$E$2:$E$379,0),0),"")="","",1)</f>
        <v/>
      </c>
      <c r="N2624">
        <v>25389.771000000001</v>
      </c>
      <c r="O2624">
        <v>40714.351999999999</v>
      </c>
      <c r="P2624">
        <f t="shared" si="155"/>
        <v>0.62360739524971442</v>
      </c>
    </row>
    <row r="2625" spans="1:16" x14ac:dyDescent="0.25">
      <c r="A2625" s="5">
        <f t="shared" si="153"/>
        <v>237.1465</v>
      </c>
      <c r="B2625" s="5">
        <f t="shared" si="154"/>
        <v>236.13919999999999</v>
      </c>
      <c r="C2625" s="5" t="s">
        <v>798</v>
      </c>
      <c r="E2625" s="5">
        <v>237.14529999999999</v>
      </c>
      <c r="F2625" s="5">
        <v>237.14760000000001</v>
      </c>
      <c r="I2625" s="5" t="str">
        <f>IF(IFERROR(INDEX('[1]Main v5 (no siloxanes)'!$E$2:$E$379,MATCH(A2625,'[1]Main v5 (no siloxanes)'!$E$2:$E$379,0),0),"")="","",1)</f>
        <v/>
      </c>
      <c r="N2625">
        <v>43005.688000000002</v>
      </c>
      <c r="O2625">
        <v>40714.351999999999</v>
      </c>
      <c r="P2625">
        <f t="shared" si="155"/>
        <v>1.0562783364450945</v>
      </c>
    </row>
    <row r="2626" spans="1:16" x14ac:dyDescent="0.25">
      <c r="A2626" s="5">
        <f t="shared" ref="A2626:A2689" si="156">VALUE(FIXED(AVERAGE(E2626:H2626),4))</f>
        <v>237.16409999999999</v>
      </c>
      <c r="B2626" s="5">
        <f t="shared" ref="B2626:B2689" si="157">VALUE(FIXED(A2626-1.007276,4))</f>
        <v>236.1568</v>
      </c>
      <c r="C2626" s="5" t="s">
        <v>799</v>
      </c>
      <c r="D2626" s="5" t="s">
        <v>1898</v>
      </c>
      <c r="E2626" s="5">
        <v>237.16409999999999</v>
      </c>
      <c r="I2626" s="5" t="str">
        <f>IF(IFERROR(INDEX('[1]Main v5 (no siloxanes)'!$E$2:$E$379,MATCH(A2626,'[1]Main v5 (no siloxanes)'!$E$2:$E$379,0),0),"")="","",1)</f>
        <v/>
      </c>
      <c r="N2626">
        <v>77755.952999999994</v>
      </c>
      <c r="O2626">
        <v>42870.891000000003</v>
      </c>
      <c r="P2626">
        <f t="shared" ref="P2626:P2689" si="158">IFERROR(N2626/O2626,"")</f>
        <v>1.8137237455596615</v>
      </c>
    </row>
    <row r="2627" spans="1:16" x14ac:dyDescent="0.25">
      <c r="A2627" s="5">
        <f t="shared" si="156"/>
        <v>237.18520000000001</v>
      </c>
      <c r="B2627" s="5">
        <f t="shared" si="157"/>
        <v>236.17789999999999</v>
      </c>
      <c r="C2627" s="5" t="s">
        <v>800</v>
      </c>
      <c r="D2627" s="5" t="s">
        <v>2397</v>
      </c>
      <c r="E2627" s="5">
        <v>237.18700000000001</v>
      </c>
      <c r="F2627" s="5">
        <v>237.18549999999999</v>
      </c>
      <c r="G2627" s="5">
        <v>237.1832</v>
      </c>
      <c r="I2627" s="5" t="str">
        <f>IF(IFERROR(INDEX('[1]Main v5 (no siloxanes)'!$E$2:$E$379,MATCH(A2627,'[1]Main v5 (no siloxanes)'!$E$2:$E$379,0),0),"")="","",1)</f>
        <v/>
      </c>
      <c r="N2627">
        <v>148258.20000000001</v>
      </c>
      <c r="O2627">
        <v>43005.688000000002</v>
      </c>
      <c r="P2627">
        <f t="shared" si="158"/>
        <v>3.4474090962107153</v>
      </c>
    </row>
    <row r="2628" spans="1:16" x14ac:dyDescent="0.25">
      <c r="A2628" s="5">
        <f t="shared" si="156"/>
        <v>237.2227</v>
      </c>
      <c r="B2628" s="5">
        <f t="shared" si="157"/>
        <v>236.21539999999999</v>
      </c>
      <c r="C2628" s="5" t="s">
        <v>801</v>
      </c>
      <c r="D2628" s="5" t="s">
        <v>1898</v>
      </c>
      <c r="E2628" s="5">
        <v>237.22069999999999</v>
      </c>
      <c r="G2628" s="5">
        <v>237.22460000000001</v>
      </c>
      <c r="I2628" s="5" t="str">
        <f>IF(IFERROR(INDEX('[1]Main v5 (no siloxanes)'!$E$2:$E$379,MATCH(A2628,'[1]Main v5 (no siloxanes)'!$E$2:$E$379,0),0),"")="","",1)</f>
        <v/>
      </c>
      <c r="N2628">
        <v>92235.547000000006</v>
      </c>
      <c r="O2628">
        <v>43005.688000000002</v>
      </c>
      <c r="P2628">
        <f t="shared" si="158"/>
        <v>2.1447290181708056</v>
      </c>
    </row>
    <row r="2629" spans="1:16" x14ac:dyDescent="0.25">
      <c r="A2629" s="5">
        <f t="shared" si="156"/>
        <v>237.268</v>
      </c>
      <c r="B2629" s="5">
        <f t="shared" si="157"/>
        <v>236.26070000000001</v>
      </c>
      <c r="C2629" s="5" t="s">
        <v>1898</v>
      </c>
      <c r="D2629" s="5" t="s">
        <v>1898</v>
      </c>
      <c r="G2629" s="5">
        <v>237.268</v>
      </c>
      <c r="I2629" s="5" t="str">
        <f>IF(IFERROR(INDEX('[1]Main v5 (no siloxanes)'!$E$2:$E$379,MATCH(A2629,'[1]Main v5 (no siloxanes)'!$E$2:$E$379,0),0),"")="","",1)</f>
        <v/>
      </c>
      <c r="P2629" t="str">
        <f t="shared" si="158"/>
        <v/>
      </c>
    </row>
    <row r="2630" spans="1:16" x14ac:dyDescent="0.25">
      <c r="A2630" s="5">
        <f t="shared" si="156"/>
        <v>237.27619999999999</v>
      </c>
      <c r="B2630" s="5">
        <f t="shared" si="157"/>
        <v>236.2689</v>
      </c>
      <c r="C2630" s="5" t="s">
        <v>1898</v>
      </c>
      <c r="D2630" s="5" t="s">
        <v>1898</v>
      </c>
      <c r="F2630" s="5">
        <v>237.27619999999999</v>
      </c>
      <c r="I2630" s="5" t="str">
        <f>IF(IFERROR(INDEX('[1]Main v5 (no siloxanes)'!$E$2:$E$379,MATCH(A2630,'[1]Main v5 (no siloxanes)'!$E$2:$E$379,0),0),"")="","",1)</f>
        <v/>
      </c>
      <c r="P2630" t="str">
        <f t="shared" si="158"/>
        <v/>
      </c>
    </row>
    <row r="2631" spans="1:16" x14ac:dyDescent="0.25">
      <c r="A2631" s="5">
        <f t="shared" si="156"/>
        <v>238.1155</v>
      </c>
      <c r="B2631" s="5">
        <f t="shared" si="157"/>
        <v>237.10820000000001</v>
      </c>
      <c r="C2631" s="5" t="s">
        <v>1898</v>
      </c>
      <c r="D2631" s="5" t="s">
        <v>1898</v>
      </c>
      <c r="E2631" s="5">
        <v>238.11250000000001</v>
      </c>
      <c r="G2631" s="5">
        <v>238.11850000000001</v>
      </c>
      <c r="I2631" s="5" t="str">
        <f>IF(IFERROR(INDEX('[1]Main v5 (no siloxanes)'!$E$2:$E$379,MATCH(A2631,'[1]Main v5 (no siloxanes)'!$E$2:$E$379,0),0),"")="","",1)</f>
        <v/>
      </c>
      <c r="N2631">
        <v>6660.5565999999999</v>
      </c>
      <c r="O2631">
        <v>39320.858999999997</v>
      </c>
      <c r="P2631">
        <f t="shared" si="158"/>
        <v>0.16938990574951582</v>
      </c>
    </row>
    <row r="2632" spans="1:16" x14ac:dyDescent="0.25">
      <c r="A2632" s="5">
        <f t="shared" si="156"/>
        <v>238.15049999999999</v>
      </c>
      <c r="B2632" s="5">
        <f t="shared" si="157"/>
        <v>237.14320000000001</v>
      </c>
      <c r="F2632" s="5">
        <v>238.14850000000001</v>
      </c>
      <c r="G2632" s="5">
        <v>238.1525</v>
      </c>
      <c r="I2632" s="5" t="str">
        <f>IF(IFERROR(INDEX('[1]Main v5 (no siloxanes)'!$E$2:$E$379,MATCH(A2632,'[1]Main v5 (no siloxanes)'!$E$2:$E$379,0),0),"")="","",1)</f>
        <v/>
      </c>
      <c r="P2632" t="str">
        <f t="shared" si="158"/>
        <v/>
      </c>
    </row>
    <row r="2633" spans="1:16" x14ac:dyDescent="0.25">
      <c r="A2633" s="5">
        <f t="shared" si="156"/>
        <v>238.19589999999999</v>
      </c>
      <c r="B2633" s="5">
        <f t="shared" si="157"/>
        <v>237.18860000000001</v>
      </c>
      <c r="C2633" s="5" t="s">
        <v>1898</v>
      </c>
      <c r="D2633" s="5" t="s">
        <v>1898</v>
      </c>
      <c r="F2633" s="5">
        <v>238.19649999999999</v>
      </c>
      <c r="G2633" s="5">
        <v>238.1953</v>
      </c>
      <c r="I2633" s="5" t="str">
        <f>IF(IFERROR(INDEX('[1]Main v5 (no siloxanes)'!$E$2:$E$379,MATCH(A2633,'[1]Main v5 (no siloxanes)'!$E$2:$E$379,0),0),"")="","",1)</f>
        <v/>
      </c>
      <c r="P2633" t="str">
        <f t="shared" si="158"/>
        <v/>
      </c>
    </row>
    <row r="2634" spans="1:16" x14ac:dyDescent="0.25">
      <c r="A2634" s="5">
        <f t="shared" si="156"/>
        <v>238.25409999999999</v>
      </c>
      <c r="B2634" s="5">
        <f t="shared" si="157"/>
        <v>237.24680000000001</v>
      </c>
      <c r="C2634" s="5" t="s">
        <v>2105</v>
      </c>
      <c r="D2634" s="5" t="s">
        <v>1898</v>
      </c>
      <c r="G2634" s="5">
        <v>238.25409999999999</v>
      </c>
      <c r="I2634" s="5" t="str">
        <f>IF(IFERROR(INDEX('[1]Main v5 (no siloxanes)'!$E$2:$E$379,MATCH(A2634,'[1]Main v5 (no siloxanes)'!$E$2:$E$379,0),0),"")="","",1)</f>
        <v/>
      </c>
      <c r="P2634" t="str">
        <f t="shared" si="158"/>
        <v/>
      </c>
    </row>
    <row r="2635" spans="1:16" x14ac:dyDescent="0.25">
      <c r="A2635" s="5">
        <f t="shared" si="156"/>
        <v>238.27930000000001</v>
      </c>
      <c r="B2635" s="5">
        <f t="shared" si="157"/>
        <v>237.27199999999999</v>
      </c>
      <c r="F2635" s="5">
        <v>238.27930000000001</v>
      </c>
      <c r="I2635" s="5" t="str">
        <f>IF(IFERROR(INDEX('[1]Main v5 (no siloxanes)'!$E$2:$E$379,MATCH(A2635,'[1]Main v5 (no siloxanes)'!$E$2:$E$379,0),0),"")="","",1)</f>
        <v/>
      </c>
      <c r="P2635" t="str">
        <f t="shared" si="158"/>
        <v/>
      </c>
    </row>
    <row r="2636" spans="1:16" x14ac:dyDescent="0.25">
      <c r="A2636" s="5">
        <f t="shared" si="156"/>
        <v>239.1275</v>
      </c>
      <c r="B2636" s="5">
        <f t="shared" si="157"/>
        <v>238.12020000000001</v>
      </c>
      <c r="C2636" s="5" t="s">
        <v>808</v>
      </c>
      <c r="D2636" s="5" t="s">
        <v>1898</v>
      </c>
      <c r="E2636" s="5">
        <v>239.1293</v>
      </c>
      <c r="F2636" s="5">
        <v>239.12860000000001</v>
      </c>
      <c r="G2636" s="5">
        <v>239.12469999999999</v>
      </c>
      <c r="I2636" s="5" t="str">
        <f>IF(IFERROR(INDEX('[1]Main v5 (no siloxanes)'!$E$2:$E$379,MATCH(A2636,'[1]Main v5 (no siloxanes)'!$E$2:$E$379,0),0),"")="","",1)</f>
        <v/>
      </c>
      <c r="N2636">
        <v>37600.093999999997</v>
      </c>
      <c r="O2636">
        <v>39320.858999999997</v>
      </c>
      <c r="P2636">
        <f t="shared" si="158"/>
        <v>0.95623785838452813</v>
      </c>
    </row>
    <row r="2637" spans="1:16" x14ac:dyDescent="0.25">
      <c r="A2637" s="5">
        <f t="shared" si="156"/>
        <v>239.1645</v>
      </c>
      <c r="B2637" s="5">
        <f t="shared" si="157"/>
        <v>238.15719999999999</v>
      </c>
      <c r="C2637" s="5" t="s">
        <v>810</v>
      </c>
      <c r="F2637" s="5">
        <v>239.1645</v>
      </c>
      <c r="I2637" s="5" t="str">
        <f>IF(IFERROR(INDEX('[1]Main v5 (no siloxanes)'!$E$2:$E$379,MATCH(A2637,'[1]Main v5 (no siloxanes)'!$E$2:$E$379,0),0),"")="","",1)</f>
        <v/>
      </c>
      <c r="P2637" t="str">
        <f t="shared" si="158"/>
        <v/>
      </c>
    </row>
    <row r="2638" spans="1:16" x14ac:dyDescent="0.25">
      <c r="A2638" s="5">
        <f t="shared" si="156"/>
        <v>239.29310000000001</v>
      </c>
      <c r="B2638" s="5">
        <f t="shared" si="157"/>
        <v>238.28579999999999</v>
      </c>
      <c r="G2638" s="5">
        <v>239.29310000000001</v>
      </c>
      <c r="I2638" s="5" t="str">
        <f>IF(IFERROR(INDEX('[1]Main v5 (no siloxanes)'!$E$2:$E$379,MATCH(A2638,'[1]Main v5 (no siloxanes)'!$E$2:$E$379,0),0),"")="","",1)</f>
        <v/>
      </c>
      <c r="P2638" t="str">
        <f t="shared" si="158"/>
        <v/>
      </c>
    </row>
    <row r="2639" spans="1:16" x14ac:dyDescent="0.25">
      <c r="A2639" s="5">
        <f t="shared" si="156"/>
        <v>240.11410000000001</v>
      </c>
      <c r="B2639" s="5">
        <f t="shared" si="157"/>
        <v>239.10679999999999</v>
      </c>
      <c r="C2639" s="5" t="s">
        <v>1898</v>
      </c>
      <c r="D2639" s="5" t="s">
        <v>1898</v>
      </c>
      <c r="E2639" s="5">
        <v>240.11410000000001</v>
      </c>
      <c r="I2639" s="5" t="str">
        <f>IF(IFERROR(INDEX('[1]Main v5 (no siloxanes)'!$E$2:$E$379,MATCH(A2639,'[1]Main v5 (no siloxanes)'!$E$2:$E$379,0),0),"")="","",1)</f>
        <v/>
      </c>
      <c r="N2639">
        <v>6615.3325000000004</v>
      </c>
      <c r="O2639">
        <v>39287.894999999997</v>
      </c>
      <c r="P2639">
        <f t="shared" si="158"/>
        <v>0.1683809351455455</v>
      </c>
    </row>
    <row r="2640" spans="1:16" x14ac:dyDescent="0.25">
      <c r="A2640" s="5">
        <f t="shared" si="156"/>
        <v>240.1439</v>
      </c>
      <c r="B2640" s="5">
        <f t="shared" si="157"/>
        <v>239.13659999999999</v>
      </c>
      <c r="C2640" s="5" t="s">
        <v>816</v>
      </c>
      <c r="E2640" s="5">
        <v>240.1439</v>
      </c>
      <c r="I2640" s="5" t="str">
        <f>IF(IFERROR(INDEX('[1]Main v5 (no siloxanes)'!$E$2:$E$379,MATCH(A2640,'[1]Main v5 (no siloxanes)'!$E$2:$E$379,0),0),"")="","",1)</f>
        <v/>
      </c>
      <c r="N2640">
        <v>21356.998</v>
      </c>
      <c r="O2640">
        <v>39287.894999999997</v>
      </c>
      <c r="P2640">
        <f t="shared" si="158"/>
        <v>0.54360250148296319</v>
      </c>
    </row>
    <row r="2641" spans="1:16" x14ac:dyDescent="0.25">
      <c r="A2641" s="5">
        <f t="shared" si="156"/>
        <v>240.21289999999999</v>
      </c>
      <c r="B2641" s="5">
        <f t="shared" si="157"/>
        <v>239.2056</v>
      </c>
      <c r="C2641" s="5" t="s">
        <v>1898</v>
      </c>
      <c r="D2641" s="5" t="s">
        <v>1898</v>
      </c>
      <c r="F2641" s="5">
        <v>240.21289999999999</v>
      </c>
      <c r="I2641" s="5" t="str">
        <f>IF(IFERROR(INDEX('[1]Main v5 (no siloxanes)'!$E$2:$E$379,MATCH(A2641,'[1]Main v5 (no siloxanes)'!$E$2:$E$379,0),0),"")="","",1)</f>
        <v/>
      </c>
      <c r="P2641" t="str">
        <f t="shared" si="158"/>
        <v/>
      </c>
    </row>
    <row r="2642" spans="1:16" x14ac:dyDescent="0.25">
      <c r="A2642" s="5">
        <f t="shared" si="156"/>
        <v>240.24080000000001</v>
      </c>
      <c r="B2642" s="5">
        <f t="shared" si="157"/>
        <v>239.23349999999999</v>
      </c>
      <c r="C2642" s="5" t="s">
        <v>1898</v>
      </c>
      <c r="D2642" s="5" t="s">
        <v>1898</v>
      </c>
      <c r="F2642" s="5">
        <v>240.24029999999999</v>
      </c>
      <c r="G2642" s="5">
        <v>240.2413</v>
      </c>
      <c r="I2642" s="5" t="str">
        <f>IF(IFERROR(INDEX('[1]Main v5 (no siloxanes)'!$E$2:$E$379,MATCH(A2642,'[1]Main v5 (no siloxanes)'!$E$2:$E$379,0),0),"")="","",1)</f>
        <v/>
      </c>
      <c r="P2642" t="str">
        <f t="shared" si="158"/>
        <v/>
      </c>
    </row>
    <row r="2643" spans="1:16" x14ac:dyDescent="0.25">
      <c r="A2643" s="5">
        <f t="shared" si="156"/>
        <v>240.27070000000001</v>
      </c>
      <c r="B2643" s="5">
        <f t="shared" si="157"/>
        <v>239.26339999999999</v>
      </c>
      <c r="C2643" s="5" t="s">
        <v>2107</v>
      </c>
      <c r="D2643" s="5" t="s">
        <v>1898</v>
      </c>
      <c r="G2643" s="5">
        <v>240.27070000000001</v>
      </c>
      <c r="I2643" s="5" t="str">
        <f>IF(IFERROR(INDEX('[1]Main v5 (no siloxanes)'!$E$2:$E$379,MATCH(A2643,'[1]Main v5 (no siloxanes)'!$E$2:$E$379,0),0),"")="","",1)</f>
        <v/>
      </c>
      <c r="P2643" t="str">
        <f t="shared" si="158"/>
        <v/>
      </c>
    </row>
    <row r="2644" spans="1:16" x14ac:dyDescent="0.25">
      <c r="A2644" s="5">
        <f t="shared" si="156"/>
        <v>241.11709999999999</v>
      </c>
      <c r="B2644" s="5">
        <f t="shared" si="157"/>
        <v>240.10980000000001</v>
      </c>
      <c r="C2644" s="5" t="s">
        <v>822</v>
      </c>
      <c r="D2644" s="5" t="s">
        <v>1898</v>
      </c>
      <c r="E2644" s="5">
        <v>241.11709999999999</v>
      </c>
      <c r="I2644" s="5" t="str">
        <f>IF(IFERROR(INDEX('[1]Main v5 (no siloxanes)'!$E$2:$E$379,MATCH(A2644,'[1]Main v5 (no siloxanes)'!$E$2:$E$379,0),0),"")="","",1)</f>
        <v/>
      </c>
      <c r="N2644">
        <v>22958.465</v>
      </c>
      <c r="O2644">
        <v>33896.699000000001</v>
      </c>
      <c r="P2644">
        <f t="shared" si="158"/>
        <v>0.67730680795790765</v>
      </c>
    </row>
    <row r="2645" spans="1:16" x14ac:dyDescent="0.25">
      <c r="A2645" s="5">
        <f t="shared" si="156"/>
        <v>241.13720000000001</v>
      </c>
      <c r="B2645" s="5">
        <f t="shared" si="157"/>
        <v>240.12989999999999</v>
      </c>
      <c r="C2645" s="5" t="s">
        <v>2446</v>
      </c>
      <c r="D2645" s="5" t="s">
        <v>1898</v>
      </c>
      <c r="G2645" s="5">
        <v>241.13720000000001</v>
      </c>
      <c r="I2645" s="5" t="str">
        <f>IF(IFERROR(INDEX('[1]Main v5 (no siloxanes)'!$E$2:$E$379,MATCH(A2645,'[1]Main v5 (no siloxanes)'!$E$2:$E$379,0),0),"")="","",1)</f>
        <v/>
      </c>
      <c r="P2645" t="str">
        <f t="shared" si="158"/>
        <v/>
      </c>
    </row>
    <row r="2646" spans="1:16" x14ac:dyDescent="0.25">
      <c r="A2646" s="5">
        <f t="shared" si="156"/>
        <v>241.16210000000001</v>
      </c>
      <c r="B2646" s="5">
        <f t="shared" si="157"/>
        <v>240.15479999999999</v>
      </c>
      <c r="C2646" s="5" t="s">
        <v>824</v>
      </c>
      <c r="D2646" s="5" t="s">
        <v>1898</v>
      </c>
      <c r="E2646" s="5">
        <v>241.16300000000001</v>
      </c>
      <c r="G2646" s="5">
        <v>241.16120000000001</v>
      </c>
      <c r="I2646" s="5" t="str">
        <f>IF(IFERROR(INDEX('[1]Main v5 (no siloxanes)'!$E$2:$E$379,MATCH(A2646,'[1]Main v5 (no siloxanes)'!$E$2:$E$379,0),0),"")="","",1)</f>
        <v/>
      </c>
      <c r="N2646">
        <v>44729.387000000002</v>
      </c>
      <c r="O2646">
        <v>39320.858999999997</v>
      </c>
      <c r="P2646">
        <f t="shared" si="158"/>
        <v>1.1375485718661438</v>
      </c>
    </row>
    <row r="2647" spans="1:16" x14ac:dyDescent="0.25">
      <c r="A2647" s="5">
        <f t="shared" si="156"/>
        <v>241.18039999999999</v>
      </c>
      <c r="B2647" s="5">
        <f t="shared" si="157"/>
        <v>240.17310000000001</v>
      </c>
      <c r="C2647" s="5" t="s">
        <v>825</v>
      </c>
      <c r="D2647" s="5" t="s">
        <v>1898</v>
      </c>
      <c r="F2647" s="5">
        <v>241.18039999999999</v>
      </c>
      <c r="I2647" s="5" t="str">
        <f>IF(IFERROR(INDEX('[1]Main v5 (no siloxanes)'!$E$2:$E$379,MATCH(A2647,'[1]Main v5 (no siloxanes)'!$E$2:$E$379,0),0),"")="","",1)</f>
        <v/>
      </c>
      <c r="P2647" t="str">
        <f t="shared" si="158"/>
        <v/>
      </c>
    </row>
    <row r="2648" spans="1:16" x14ac:dyDescent="0.25">
      <c r="A2648" s="5">
        <f t="shared" si="156"/>
        <v>241.2859</v>
      </c>
      <c r="B2648" s="5">
        <f t="shared" si="157"/>
        <v>240.27860000000001</v>
      </c>
      <c r="C2648" s="5" t="s">
        <v>829</v>
      </c>
      <c r="D2648" s="5" t="s">
        <v>1898</v>
      </c>
      <c r="F2648" s="5">
        <v>241.2859</v>
      </c>
      <c r="I2648" s="5" t="str">
        <f>IF(IFERROR(INDEX('[1]Main v5 (no siloxanes)'!$E$2:$E$379,MATCH(A2648,'[1]Main v5 (no siloxanes)'!$E$2:$E$379,0),0),"")="","",1)</f>
        <v/>
      </c>
      <c r="P2648" t="str">
        <f t="shared" si="158"/>
        <v/>
      </c>
    </row>
    <row r="2649" spans="1:16" x14ac:dyDescent="0.25">
      <c r="A2649" s="5">
        <f t="shared" si="156"/>
        <v>242.1207</v>
      </c>
      <c r="B2649" s="5">
        <f t="shared" si="157"/>
        <v>241.11340000000001</v>
      </c>
      <c r="C2649" s="5" t="s">
        <v>831</v>
      </c>
      <c r="D2649" s="5" t="s">
        <v>1898</v>
      </c>
      <c r="E2649" s="5">
        <v>242.1207</v>
      </c>
      <c r="I2649" s="5" t="str">
        <f>IF(IFERROR(INDEX('[1]Main v5 (no siloxanes)'!$E$2:$E$379,MATCH(A2649,'[1]Main v5 (no siloxanes)'!$E$2:$E$379,0),0),"")="","",1)</f>
        <v/>
      </c>
      <c r="N2649">
        <v>11178.438</v>
      </c>
      <c r="O2649">
        <v>32580.458999999999</v>
      </c>
      <c r="P2649">
        <f t="shared" si="158"/>
        <v>0.34310253271754093</v>
      </c>
    </row>
    <row r="2650" spans="1:16" x14ac:dyDescent="0.25">
      <c r="A2650" s="5">
        <f t="shared" si="156"/>
        <v>242.1361</v>
      </c>
      <c r="B2650" s="5">
        <f t="shared" si="157"/>
        <v>241.12880000000001</v>
      </c>
      <c r="C2650" s="5" t="s">
        <v>832</v>
      </c>
      <c r="G2650" s="5">
        <v>242.1361</v>
      </c>
      <c r="I2650" s="5" t="str">
        <f>IF(IFERROR(INDEX('[1]Main v5 (no siloxanes)'!$E$2:$E$379,MATCH(A2650,'[1]Main v5 (no siloxanes)'!$E$2:$E$379,0),0),"")="","",1)</f>
        <v/>
      </c>
      <c r="P2650" t="str">
        <f t="shared" si="158"/>
        <v/>
      </c>
    </row>
    <row r="2651" spans="1:16" x14ac:dyDescent="0.25">
      <c r="A2651" s="5">
        <f t="shared" si="156"/>
        <v>242.14609999999999</v>
      </c>
      <c r="B2651" s="5">
        <f t="shared" si="157"/>
        <v>241.1388</v>
      </c>
      <c r="C2651" s="5" t="s">
        <v>1898</v>
      </c>
      <c r="D2651" s="5" t="s">
        <v>1898</v>
      </c>
      <c r="F2651" s="5">
        <v>242.14609999999999</v>
      </c>
      <c r="I2651" s="5" t="str">
        <f>IF(IFERROR(INDEX('[1]Main v5 (no siloxanes)'!$E$2:$E$379,MATCH(A2651,'[1]Main v5 (no siloxanes)'!$E$2:$E$379,0),0),"")="","",1)</f>
        <v/>
      </c>
      <c r="P2651" t="str">
        <f t="shared" si="158"/>
        <v/>
      </c>
    </row>
    <row r="2652" spans="1:16" x14ac:dyDescent="0.25">
      <c r="A2652" s="5">
        <f t="shared" si="156"/>
        <v>242.1773</v>
      </c>
      <c r="B2652" s="5">
        <f t="shared" si="157"/>
        <v>241.17</v>
      </c>
      <c r="C2652" s="5" t="s">
        <v>834</v>
      </c>
      <c r="D2652" s="5" t="s">
        <v>1898</v>
      </c>
      <c r="F2652" s="5">
        <v>242.1773</v>
      </c>
      <c r="I2652" s="5" t="str">
        <f>IF(IFERROR(INDEX('[1]Main v5 (no siloxanes)'!$E$2:$E$379,MATCH(A2652,'[1]Main v5 (no siloxanes)'!$E$2:$E$379,0),0),"")="","",1)</f>
        <v/>
      </c>
      <c r="P2652" t="str">
        <f t="shared" si="158"/>
        <v/>
      </c>
    </row>
    <row r="2653" spans="1:16" x14ac:dyDescent="0.25">
      <c r="A2653" s="5">
        <f t="shared" si="156"/>
        <v>242.21789999999999</v>
      </c>
      <c r="B2653" s="5">
        <f t="shared" si="157"/>
        <v>241.2106</v>
      </c>
      <c r="C2653" s="5" t="s">
        <v>2400</v>
      </c>
      <c r="D2653" s="5" t="s">
        <v>1898</v>
      </c>
      <c r="G2653" s="5">
        <v>242.21789999999999</v>
      </c>
      <c r="I2653" s="5" t="str">
        <f>IF(IFERROR(INDEX('[1]Main v5 (no siloxanes)'!$E$2:$E$379,MATCH(A2653,'[1]Main v5 (no siloxanes)'!$E$2:$E$379,0),0),"")="","",1)</f>
        <v/>
      </c>
      <c r="P2653" t="str">
        <f t="shared" si="158"/>
        <v/>
      </c>
    </row>
    <row r="2654" spans="1:16" x14ac:dyDescent="0.25">
      <c r="A2654" s="5">
        <f t="shared" si="156"/>
        <v>243.10579999999999</v>
      </c>
      <c r="B2654" s="5">
        <f t="shared" si="157"/>
        <v>242.0985</v>
      </c>
      <c r="C2654" s="5" t="s">
        <v>836</v>
      </c>
      <c r="D2654" s="5" t="s">
        <v>1898</v>
      </c>
      <c r="E2654" s="5">
        <v>243.10579999999999</v>
      </c>
      <c r="I2654" s="5" t="str">
        <f>IF(IFERROR(INDEX('[1]Main v5 (no siloxanes)'!$E$2:$E$379,MATCH(A2654,'[1]Main v5 (no siloxanes)'!$E$2:$E$379,0),0),"")="","",1)</f>
        <v/>
      </c>
      <c r="N2654">
        <v>10818.588</v>
      </c>
      <c r="O2654">
        <v>33896.699000000001</v>
      </c>
      <c r="P2654">
        <f t="shared" si="158"/>
        <v>0.3191634678055229</v>
      </c>
    </row>
    <row r="2655" spans="1:16" x14ac:dyDescent="0.25">
      <c r="A2655" s="5">
        <f t="shared" si="156"/>
        <v>243.13939999999999</v>
      </c>
      <c r="B2655" s="5">
        <f t="shared" si="157"/>
        <v>242.13210000000001</v>
      </c>
      <c r="C2655" s="5" t="s">
        <v>2683</v>
      </c>
      <c r="E2655" s="5">
        <v>243.13939999999999</v>
      </c>
      <c r="I2655" s="5" t="str">
        <f>IF(IFERROR(INDEX('[1]Main v5 (no siloxanes)'!$E$2:$E$379,MATCH(A2655,'[1]Main v5 (no siloxanes)'!$E$2:$E$379,0),0),"")="","",1)</f>
        <v/>
      </c>
      <c r="N2655">
        <v>56871.464999999997</v>
      </c>
      <c r="O2655">
        <v>37600.093999999997</v>
      </c>
      <c r="P2655">
        <f t="shared" si="158"/>
        <v>1.5125351814280039</v>
      </c>
    </row>
    <row r="2656" spans="1:16" x14ac:dyDescent="0.25">
      <c r="A2656" s="5">
        <f t="shared" si="156"/>
        <v>243.16679999999999</v>
      </c>
      <c r="B2656" s="5">
        <f t="shared" si="157"/>
        <v>242.15950000000001</v>
      </c>
      <c r="C2656" s="5" t="s">
        <v>2108</v>
      </c>
      <c r="D2656" s="5" t="s">
        <v>1898</v>
      </c>
      <c r="F2656" s="5">
        <v>243.16679999999999</v>
      </c>
      <c r="I2656" s="5" t="str">
        <f>IF(IFERROR(INDEX('[1]Main v5 (no siloxanes)'!$E$2:$E$379,MATCH(A2656,'[1]Main v5 (no siloxanes)'!$E$2:$E$379,0),0),"")="","",1)</f>
        <v/>
      </c>
      <c r="P2656" t="str">
        <f t="shared" si="158"/>
        <v/>
      </c>
    </row>
    <row r="2657" spans="1:16" x14ac:dyDescent="0.25">
      <c r="A2657" s="5">
        <f t="shared" si="156"/>
        <v>243.18770000000001</v>
      </c>
      <c r="B2657" s="5">
        <f t="shared" si="157"/>
        <v>242.18039999999999</v>
      </c>
      <c r="C2657" s="5" t="s">
        <v>840</v>
      </c>
      <c r="D2657" s="5" t="s">
        <v>1898</v>
      </c>
      <c r="F2657" s="5">
        <v>243.18770000000001</v>
      </c>
      <c r="I2657" s="5" t="str">
        <f>IF(IFERROR(INDEX('[1]Main v5 (no siloxanes)'!$E$2:$E$379,MATCH(A2657,'[1]Main v5 (no siloxanes)'!$E$2:$E$379,0),0),"")="","",1)</f>
        <v/>
      </c>
      <c r="P2657" t="str">
        <f t="shared" si="158"/>
        <v/>
      </c>
    </row>
    <row r="2658" spans="1:16" x14ac:dyDescent="0.25">
      <c r="A2658" s="5">
        <f t="shared" si="156"/>
        <v>243.2439</v>
      </c>
      <c r="B2658" s="5">
        <f t="shared" si="157"/>
        <v>242.23660000000001</v>
      </c>
      <c r="C2658" s="5" t="s">
        <v>2110</v>
      </c>
      <c r="D2658" s="5" t="s">
        <v>1898</v>
      </c>
      <c r="F2658" s="5">
        <v>243.24700000000001</v>
      </c>
      <c r="G2658" s="5">
        <v>243.24080000000001</v>
      </c>
      <c r="I2658" s="5" t="str">
        <f>IF(IFERROR(INDEX('[1]Main v5 (no siloxanes)'!$E$2:$E$379,MATCH(A2658,'[1]Main v5 (no siloxanes)'!$E$2:$E$379,0),0),"")="","",1)</f>
        <v/>
      </c>
      <c r="P2658" t="str">
        <f t="shared" si="158"/>
        <v/>
      </c>
    </row>
    <row r="2659" spans="1:16" x14ac:dyDescent="0.25">
      <c r="A2659" s="5">
        <f t="shared" si="156"/>
        <v>244.08349999999999</v>
      </c>
      <c r="B2659" s="5">
        <f t="shared" si="157"/>
        <v>243.0762</v>
      </c>
      <c r="C2659" s="5" t="s">
        <v>843</v>
      </c>
      <c r="D2659" s="5" t="s">
        <v>1898</v>
      </c>
      <c r="F2659" s="5">
        <v>244.08349999999999</v>
      </c>
      <c r="I2659" s="5" t="str">
        <f>IF(IFERROR(INDEX('[1]Main v5 (no siloxanes)'!$E$2:$E$379,MATCH(A2659,'[1]Main v5 (no siloxanes)'!$E$2:$E$379,0),0),"")="","",1)</f>
        <v/>
      </c>
      <c r="P2659" t="str">
        <f t="shared" si="158"/>
        <v/>
      </c>
    </row>
    <row r="2660" spans="1:16" x14ac:dyDescent="0.25">
      <c r="A2660" s="5">
        <f t="shared" si="156"/>
        <v>244.10310000000001</v>
      </c>
      <c r="B2660" s="5">
        <f t="shared" si="157"/>
        <v>243.0958</v>
      </c>
      <c r="C2660" s="5" t="s">
        <v>844</v>
      </c>
      <c r="D2660" s="5" t="s">
        <v>1898</v>
      </c>
      <c r="E2660" s="5">
        <v>244.10310000000001</v>
      </c>
      <c r="I2660" s="5" t="str">
        <f>IF(IFERROR(INDEX('[1]Main v5 (no siloxanes)'!$E$2:$E$379,MATCH(A2660,'[1]Main v5 (no siloxanes)'!$E$2:$E$379,0),0),"")="","",1)</f>
        <v/>
      </c>
      <c r="N2660">
        <v>2918.5482999999999</v>
      </c>
      <c r="O2660">
        <v>30999.528999999999</v>
      </c>
      <c r="P2660">
        <f t="shared" si="158"/>
        <v>9.4148149799308245E-2</v>
      </c>
    </row>
    <row r="2661" spans="1:16" x14ac:dyDescent="0.25">
      <c r="A2661" s="5">
        <f t="shared" si="156"/>
        <v>244.12610000000001</v>
      </c>
      <c r="B2661" s="5">
        <f t="shared" si="157"/>
        <v>243.11879999999999</v>
      </c>
      <c r="F2661" s="5">
        <v>244.12610000000001</v>
      </c>
      <c r="I2661" s="5" t="str">
        <f>IF(IFERROR(INDEX('[1]Main v5 (no siloxanes)'!$E$2:$E$379,MATCH(A2661,'[1]Main v5 (no siloxanes)'!$E$2:$E$379,0),0),"")="","",1)</f>
        <v/>
      </c>
      <c r="P2661" t="str">
        <f t="shared" si="158"/>
        <v/>
      </c>
    </row>
    <row r="2662" spans="1:16" x14ac:dyDescent="0.25">
      <c r="A2662" s="5">
        <f t="shared" si="156"/>
        <v>244.25739999999999</v>
      </c>
      <c r="B2662" s="5">
        <f t="shared" si="157"/>
        <v>243.2501</v>
      </c>
      <c r="F2662" s="5">
        <v>244.25739999999999</v>
      </c>
      <c r="I2662" s="5" t="str">
        <f>IF(IFERROR(INDEX('[1]Main v5 (no siloxanes)'!$E$2:$E$379,MATCH(A2662,'[1]Main v5 (no siloxanes)'!$E$2:$E$379,0),0),"")="","",1)</f>
        <v/>
      </c>
      <c r="P2662" t="str">
        <f t="shared" si="158"/>
        <v/>
      </c>
    </row>
    <row r="2663" spans="1:16" x14ac:dyDescent="0.25">
      <c r="A2663" s="5">
        <f t="shared" si="156"/>
        <v>244.27109999999999</v>
      </c>
      <c r="B2663" s="5">
        <f t="shared" si="157"/>
        <v>243.2638</v>
      </c>
      <c r="C2663" s="5" t="s">
        <v>1898</v>
      </c>
      <c r="D2663" s="5" t="s">
        <v>1898</v>
      </c>
      <c r="E2663" s="5">
        <v>244.27209999999999</v>
      </c>
      <c r="G2663" s="5">
        <v>244.27010000000001</v>
      </c>
      <c r="I2663" s="5" t="str">
        <f>IF(IFERROR(INDEX('[1]Main v5 (no siloxanes)'!$E$2:$E$379,MATCH(A2663,'[1]Main v5 (no siloxanes)'!$E$2:$E$379,0),0),"")="","",1)</f>
        <v/>
      </c>
      <c r="N2663">
        <v>2070.5171</v>
      </c>
      <c r="O2663">
        <v>30999.528999999999</v>
      </c>
      <c r="P2663">
        <f t="shared" si="158"/>
        <v>6.6791888999345767E-2</v>
      </c>
    </row>
    <row r="2664" spans="1:16" x14ac:dyDescent="0.25">
      <c r="A2664" s="5">
        <f t="shared" si="156"/>
        <v>245.1173</v>
      </c>
      <c r="B2664" s="5">
        <f t="shared" si="157"/>
        <v>244.11</v>
      </c>
      <c r="C2664" s="5" t="s">
        <v>2469</v>
      </c>
      <c r="D2664" s="5" t="s">
        <v>1898</v>
      </c>
      <c r="E2664" s="5">
        <v>245.1191</v>
      </c>
      <c r="G2664" s="5">
        <v>245.1155</v>
      </c>
      <c r="I2664" s="5" t="str">
        <f>IF(IFERROR(INDEX('[1]Main v5 (no siloxanes)'!$E$2:$E$379,MATCH(A2664,'[1]Main v5 (no siloxanes)'!$E$2:$E$379,0),0),"")="","",1)</f>
        <v/>
      </c>
      <c r="N2664">
        <v>11734.19</v>
      </c>
      <c r="O2664">
        <v>32216.953000000001</v>
      </c>
      <c r="P2664">
        <f t="shared" si="158"/>
        <v>0.36422407792568096</v>
      </c>
    </row>
    <row r="2665" spans="1:16" x14ac:dyDescent="0.25">
      <c r="A2665" s="5">
        <f t="shared" si="156"/>
        <v>245.13810000000001</v>
      </c>
      <c r="B2665" s="5">
        <f t="shared" si="157"/>
        <v>244.13079999999999</v>
      </c>
      <c r="C2665" s="5" t="s">
        <v>847</v>
      </c>
      <c r="F2665" s="5">
        <v>245.13810000000001</v>
      </c>
      <c r="I2665" s="5" t="str">
        <f>IF(IFERROR(INDEX('[1]Main v5 (no siloxanes)'!$E$2:$E$379,MATCH(A2665,'[1]Main v5 (no siloxanes)'!$E$2:$E$379,0),0),"")="","",1)</f>
        <v/>
      </c>
      <c r="P2665" t="str">
        <f t="shared" si="158"/>
        <v/>
      </c>
    </row>
    <row r="2666" spans="1:16" x14ac:dyDescent="0.25">
      <c r="A2666" s="5">
        <f t="shared" si="156"/>
        <v>245.1534</v>
      </c>
      <c r="B2666" s="5">
        <f t="shared" si="157"/>
        <v>244.14609999999999</v>
      </c>
      <c r="C2666" s="5" t="s">
        <v>848</v>
      </c>
      <c r="D2666" s="5" t="s">
        <v>1898</v>
      </c>
      <c r="E2666" s="5">
        <v>245.15479999999999</v>
      </c>
      <c r="G2666" s="5">
        <v>245.15190000000001</v>
      </c>
      <c r="I2666" s="5" t="str">
        <f>IF(IFERROR(INDEX('[1]Main v5 (no siloxanes)'!$E$2:$E$379,MATCH(A2666,'[1]Main v5 (no siloxanes)'!$E$2:$E$379,0),0),"")="","",1)</f>
        <v/>
      </c>
      <c r="N2666">
        <v>65662.945000000007</v>
      </c>
      <c r="O2666">
        <v>32216.953000000001</v>
      </c>
      <c r="P2666">
        <f t="shared" si="158"/>
        <v>2.0381488280409386</v>
      </c>
    </row>
    <row r="2667" spans="1:16" x14ac:dyDescent="0.25">
      <c r="A2667" s="5">
        <f t="shared" si="156"/>
        <v>245.1746</v>
      </c>
      <c r="B2667" s="5">
        <f t="shared" si="157"/>
        <v>244.16730000000001</v>
      </c>
      <c r="C2667" s="5" t="s">
        <v>849</v>
      </c>
      <c r="D2667" s="5" t="s">
        <v>1898</v>
      </c>
      <c r="F2667" s="5">
        <v>245.17060000000001</v>
      </c>
      <c r="G2667" s="5">
        <v>245.17850000000001</v>
      </c>
      <c r="I2667" s="5" t="str">
        <f>IF(IFERROR(INDEX('[1]Main v5 (no siloxanes)'!$E$2:$E$379,MATCH(A2667,'[1]Main v5 (no siloxanes)'!$E$2:$E$379,0),0),"")="","",1)</f>
        <v/>
      </c>
      <c r="P2667" t="str">
        <f t="shared" si="158"/>
        <v/>
      </c>
    </row>
    <row r="2668" spans="1:16" x14ac:dyDescent="0.25">
      <c r="A2668" s="5">
        <f t="shared" si="156"/>
        <v>246.0951</v>
      </c>
      <c r="B2668" s="5">
        <f t="shared" si="157"/>
        <v>245.08779999999999</v>
      </c>
      <c r="C2668" s="5" t="s">
        <v>853</v>
      </c>
      <c r="D2668" s="5" t="s">
        <v>1898</v>
      </c>
      <c r="E2668" s="5">
        <v>246.0951</v>
      </c>
      <c r="I2668" s="5" t="str">
        <f>IF(IFERROR(INDEX('[1]Main v5 (no siloxanes)'!$E$2:$E$379,MATCH(A2668,'[1]Main v5 (no siloxanes)'!$E$2:$E$379,0),0),"")="","",1)</f>
        <v/>
      </c>
      <c r="N2668">
        <v>388.74538999999999</v>
      </c>
      <c r="O2668">
        <v>27831.428</v>
      </c>
      <c r="P2668">
        <f t="shared" si="158"/>
        <v>1.3967856410386129E-2</v>
      </c>
    </row>
    <row r="2669" spans="1:16" x14ac:dyDescent="0.25">
      <c r="A2669" s="5">
        <f t="shared" si="156"/>
        <v>246.256</v>
      </c>
      <c r="B2669" s="5">
        <f t="shared" si="157"/>
        <v>245.24870000000001</v>
      </c>
      <c r="C2669" s="5" t="s">
        <v>1898</v>
      </c>
      <c r="D2669" s="5" t="s">
        <v>1898</v>
      </c>
      <c r="F2669" s="5">
        <v>246.25710000000001</v>
      </c>
      <c r="G2669" s="5">
        <v>246.25479999999999</v>
      </c>
      <c r="I2669" s="5" t="str">
        <f>IF(IFERROR(INDEX('[1]Main v5 (no siloxanes)'!$E$2:$E$379,MATCH(A2669,'[1]Main v5 (no siloxanes)'!$E$2:$E$379,0),0),"")="","",1)</f>
        <v/>
      </c>
      <c r="P2669" t="str">
        <f t="shared" si="158"/>
        <v/>
      </c>
    </row>
    <row r="2670" spans="1:16" x14ac:dyDescent="0.25">
      <c r="A2670" s="5">
        <f t="shared" si="156"/>
        <v>247.01410000000001</v>
      </c>
      <c r="B2670" s="5">
        <f t="shared" si="157"/>
        <v>246.0068</v>
      </c>
      <c r="C2670" s="5" t="s">
        <v>2537</v>
      </c>
      <c r="D2670" s="5" t="s">
        <v>1898</v>
      </c>
      <c r="F2670" s="5">
        <v>247.01410000000001</v>
      </c>
      <c r="I2670" s="5" t="str">
        <f>IF(IFERROR(INDEX('[1]Main v5 (no siloxanes)'!$E$2:$E$379,MATCH(A2670,'[1]Main v5 (no siloxanes)'!$E$2:$E$379,0),0),"")="","",1)</f>
        <v/>
      </c>
      <c r="P2670" t="str">
        <f t="shared" si="158"/>
        <v/>
      </c>
    </row>
    <row r="2671" spans="1:16" x14ac:dyDescent="0.25">
      <c r="A2671" s="5">
        <f t="shared" si="156"/>
        <v>247.1559</v>
      </c>
      <c r="B2671" s="5">
        <f t="shared" si="157"/>
        <v>246.14859999999999</v>
      </c>
      <c r="C2671" s="5" t="s">
        <v>858</v>
      </c>
      <c r="D2671" s="5" t="s">
        <v>1898</v>
      </c>
      <c r="G2671" s="5">
        <v>247.1559</v>
      </c>
      <c r="I2671" s="5" t="str">
        <f>IF(IFERROR(INDEX('[1]Main v5 (no siloxanes)'!$E$2:$E$379,MATCH(A2671,'[1]Main v5 (no siloxanes)'!$E$2:$E$379,0),0),"")="","",1)</f>
        <v/>
      </c>
      <c r="P2671" t="str">
        <f t="shared" si="158"/>
        <v/>
      </c>
    </row>
    <row r="2672" spans="1:16" x14ac:dyDescent="0.25">
      <c r="A2672" s="5">
        <f t="shared" si="156"/>
        <v>248.09110000000001</v>
      </c>
      <c r="B2672" s="5">
        <f t="shared" si="157"/>
        <v>247.0838</v>
      </c>
      <c r="C2672" s="5" t="s">
        <v>864</v>
      </c>
      <c r="D2672" s="5" t="s">
        <v>1898</v>
      </c>
      <c r="F2672" s="5">
        <v>248.09460000000001</v>
      </c>
      <c r="G2672" s="5">
        <v>248.08760000000001</v>
      </c>
      <c r="I2672" s="5" t="str">
        <f>IF(IFERROR(INDEX('[1]Main v5 (no siloxanes)'!$E$2:$E$379,MATCH(A2672,'[1]Main v5 (no siloxanes)'!$E$2:$E$379,0),0),"")="","",1)</f>
        <v/>
      </c>
      <c r="P2672" t="str">
        <f t="shared" si="158"/>
        <v/>
      </c>
    </row>
    <row r="2673" spans="1:16" x14ac:dyDescent="0.25">
      <c r="A2673" s="5">
        <f t="shared" si="156"/>
        <v>248.10910000000001</v>
      </c>
      <c r="B2673" s="5">
        <f t="shared" si="157"/>
        <v>247.1018</v>
      </c>
      <c r="C2673" s="5" t="s">
        <v>865</v>
      </c>
      <c r="D2673" s="5" t="s">
        <v>1898</v>
      </c>
      <c r="F2673" s="5">
        <v>248.11510000000001</v>
      </c>
      <c r="G2673" s="5">
        <v>248.10300000000001</v>
      </c>
      <c r="I2673" s="5" t="str">
        <f>IF(IFERROR(INDEX('[1]Main v5 (no siloxanes)'!$E$2:$E$379,MATCH(A2673,'[1]Main v5 (no siloxanes)'!$E$2:$E$379,0),0),"")="","",1)</f>
        <v/>
      </c>
      <c r="P2673" t="str">
        <f t="shared" si="158"/>
        <v/>
      </c>
    </row>
    <row r="2674" spans="1:16" x14ac:dyDescent="0.25">
      <c r="A2674" s="5">
        <f t="shared" si="156"/>
        <v>248.1343</v>
      </c>
      <c r="B2674" s="5">
        <f t="shared" si="157"/>
        <v>247.12700000000001</v>
      </c>
      <c r="E2674" s="5">
        <v>248.1343</v>
      </c>
      <c r="I2674" s="5" t="str">
        <f>IF(IFERROR(INDEX('[1]Main v5 (no siloxanes)'!$E$2:$E$379,MATCH(A2674,'[1]Main v5 (no siloxanes)'!$E$2:$E$379,0),0),"")="","",1)</f>
        <v/>
      </c>
      <c r="N2674">
        <v>8275.6738000000005</v>
      </c>
      <c r="O2674">
        <v>21809.93</v>
      </c>
      <c r="P2674">
        <f t="shared" si="158"/>
        <v>0.37944522517953977</v>
      </c>
    </row>
    <row r="2675" spans="1:16" x14ac:dyDescent="0.25">
      <c r="A2675" s="5">
        <f t="shared" si="156"/>
        <v>248.21129999999999</v>
      </c>
      <c r="B2675" s="5">
        <f t="shared" si="157"/>
        <v>247.20400000000001</v>
      </c>
      <c r="F2675" s="5">
        <v>248.21129999999999</v>
      </c>
      <c r="I2675" s="5" t="str">
        <f>IF(IFERROR(INDEX('[1]Main v5 (no siloxanes)'!$E$2:$E$379,MATCH(A2675,'[1]Main v5 (no siloxanes)'!$E$2:$E$379,0),0),"")="","",1)</f>
        <v/>
      </c>
      <c r="P2675" t="str">
        <f t="shared" si="158"/>
        <v/>
      </c>
    </row>
    <row r="2676" spans="1:16" x14ac:dyDescent="0.25">
      <c r="A2676" s="5">
        <f t="shared" si="156"/>
        <v>249.08090000000001</v>
      </c>
      <c r="B2676" s="5">
        <f t="shared" si="157"/>
        <v>248.0736</v>
      </c>
      <c r="C2676" s="5" t="s">
        <v>1898</v>
      </c>
      <c r="D2676" s="5" t="s">
        <v>1898</v>
      </c>
      <c r="F2676" s="5">
        <v>249.08170000000001</v>
      </c>
      <c r="G2676" s="5">
        <v>249.08009999999999</v>
      </c>
      <c r="I2676" s="5" t="str">
        <f>IF(IFERROR(INDEX('[1]Main v5 (no siloxanes)'!$E$2:$E$379,MATCH(A2676,'[1]Main v5 (no siloxanes)'!$E$2:$E$379,0),0),"")="","",1)</f>
        <v/>
      </c>
      <c r="P2676" t="str">
        <f t="shared" si="158"/>
        <v/>
      </c>
    </row>
    <row r="2677" spans="1:16" x14ac:dyDescent="0.25">
      <c r="A2677" s="5">
        <f t="shared" si="156"/>
        <v>249.11330000000001</v>
      </c>
      <c r="B2677" s="5">
        <f t="shared" si="157"/>
        <v>248.10599999999999</v>
      </c>
      <c r="C2677" s="5" t="s">
        <v>870</v>
      </c>
      <c r="D2677" s="5" t="s">
        <v>1898</v>
      </c>
      <c r="E2677" s="5">
        <v>249.11330000000001</v>
      </c>
      <c r="I2677" s="5" t="str">
        <f>IF(IFERROR(INDEX('[1]Main v5 (no siloxanes)'!$E$2:$E$379,MATCH(A2677,'[1]Main v5 (no siloxanes)'!$E$2:$E$379,0),0),"")="","",1)</f>
        <v/>
      </c>
      <c r="N2677">
        <v>7472.9546</v>
      </c>
      <c r="O2677">
        <v>23556.324000000001</v>
      </c>
      <c r="P2677">
        <f t="shared" si="158"/>
        <v>0.31723772350898211</v>
      </c>
    </row>
    <row r="2678" spans="1:16" x14ac:dyDescent="0.25">
      <c r="A2678" s="5">
        <f t="shared" si="156"/>
        <v>250.08150000000001</v>
      </c>
      <c r="B2678" s="5">
        <f t="shared" si="157"/>
        <v>249.07419999999999</v>
      </c>
      <c r="C2678" s="5" t="s">
        <v>2660</v>
      </c>
      <c r="D2678" s="5" t="s">
        <v>1898</v>
      </c>
      <c r="F2678" s="5">
        <v>250.0823</v>
      </c>
      <c r="G2678" s="5">
        <v>250.0806</v>
      </c>
      <c r="I2678" s="5" t="str">
        <f>IF(IFERROR(INDEX('[1]Main v5 (no siloxanes)'!$E$2:$E$379,MATCH(A2678,'[1]Main v5 (no siloxanes)'!$E$2:$E$379,0),0),"")="","",1)</f>
        <v/>
      </c>
      <c r="P2678" t="str">
        <f t="shared" si="158"/>
        <v/>
      </c>
    </row>
    <row r="2679" spans="1:16" x14ac:dyDescent="0.25">
      <c r="A2679" s="5">
        <f t="shared" si="156"/>
        <v>250.1677</v>
      </c>
      <c r="B2679" s="5">
        <f t="shared" si="157"/>
        <v>249.16040000000001</v>
      </c>
      <c r="C2679" s="5" t="s">
        <v>879</v>
      </c>
      <c r="E2679" s="5">
        <v>250.1677</v>
      </c>
      <c r="I2679" s="5" t="str">
        <f>IF(IFERROR(INDEX('[1]Main v5 (no siloxanes)'!$E$2:$E$379,MATCH(A2679,'[1]Main v5 (no siloxanes)'!$E$2:$E$379,0),0),"")="","",1)</f>
        <v/>
      </c>
      <c r="N2679">
        <v>4649.1602000000003</v>
      </c>
      <c r="O2679">
        <v>23029.710999999999</v>
      </c>
      <c r="P2679">
        <f t="shared" si="158"/>
        <v>0.20187661929409365</v>
      </c>
    </row>
    <row r="2680" spans="1:16" x14ac:dyDescent="0.25">
      <c r="A2680" s="5">
        <f t="shared" si="156"/>
        <v>250.18799999999999</v>
      </c>
      <c r="B2680" s="5">
        <f t="shared" si="157"/>
        <v>249.1807</v>
      </c>
      <c r="C2680" s="5" t="s">
        <v>1898</v>
      </c>
      <c r="D2680" s="5" t="s">
        <v>1898</v>
      </c>
      <c r="E2680" s="5">
        <v>250.18950000000001</v>
      </c>
      <c r="F2680" s="5">
        <v>250.18790000000001</v>
      </c>
      <c r="G2680" s="5">
        <v>250.1866</v>
      </c>
      <c r="I2680" s="5" t="str">
        <f>IF(IFERROR(INDEX('[1]Main v5 (no siloxanes)'!$E$2:$E$379,MATCH(A2680,'[1]Main v5 (no siloxanes)'!$E$2:$E$379,0),0),"")="","",1)</f>
        <v/>
      </c>
      <c r="N2680">
        <v>15244.325000000001</v>
      </c>
      <c r="O2680">
        <v>21809.93</v>
      </c>
      <c r="P2680">
        <f t="shared" si="158"/>
        <v>0.69896258264010935</v>
      </c>
    </row>
    <row r="2681" spans="1:16" x14ac:dyDescent="0.25">
      <c r="A2681" s="5">
        <f t="shared" si="156"/>
        <v>250.28450000000001</v>
      </c>
      <c r="B2681" s="5">
        <f t="shared" si="157"/>
        <v>249.27719999999999</v>
      </c>
      <c r="C2681" s="5" t="s">
        <v>1898</v>
      </c>
      <c r="D2681" s="5" t="s">
        <v>1898</v>
      </c>
      <c r="F2681" s="5">
        <v>250.2852</v>
      </c>
      <c r="G2681" s="5">
        <v>250.28370000000001</v>
      </c>
      <c r="I2681" s="5" t="str">
        <f>IF(IFERROR(INDEX('[1]Main v5 (no siloxanes)'!$E$2:$E$379,MATCH(A2681,'[1]Main v5 (no siloxanes)'!$E$2:$E$379,0),0),"")="","",1)</f>
        <v/>
      </c>
      <c r="P2681" t="str">
        <f t="shared" si="158"/>
        <v/>
      </c>
    </row>
    <row r="2682" spans="1:16" x14ac:dyDescent="0.25">
      <c r="A2682" s="5">
        <f t="shared" si="156"/>
        <v>251.10050000000001</v>
      </c>
      <c r="B2682" s="5">
        <f t="shared" si="157"/>
        <v>250.0932</v>
      </c>
      <c r="C2682" s="5" t="s">
        <v>881</v>
      </c>
      <c r="D2682" s="5" t="s">
        <v>1898</v>
      </c>
      <c r="E2682" s="5">
        <v>251.10050000000001</v>
      </c>
      <c r="I2682" s="5" t="str">
        <f>IF(IFERROR(INDEX('[1]Main v5 (no siloxanes)'!$E$2:$E$379,MATCH(A2682,'[1]Main v5 (no siloxanes)'!$E$2:$E$379,0),0),"")="","",1)</f>
        <v/>
      </c>
      <c r="N2682">
        <v>2647.1430999999998</v>
      </c>
      <c r="O2682">
        <v>21809.93</v>
      </c>
      <c r="P2682">
        <f t="shared" si="158"/>
        <v>0.12137329647550449</v>
      </c>
    </row>
    <row r="2683" spans="1:16" x14ac:dyDescent="0.25">
      <c r="A2683" s="5">
        <f t="shared" si="156"/>
        <v>251.126</v>
      </c>
      <c r="B2683" s="5">
        <f t="shared" si="157"/>
        <v>250.11869999999999</v>
      </c>
      <c r="C2683" s="5" t="s">
        <v>882</v>
      </c>
      <c r="F2683" s="5">
        <v>251.126</v>
      </c>
      <c r="I2683" s="5" t="str">
        <f>IF(IFERROR(INDEX('[1]Main v5 (no siloxanes)'!$E$2:$E$379,MATCH(A2683,'[1]Main v5 (no siloxanes)'!$E$2:$E$379,0),0),"")="","",1)</f>
        <v/>
      </c>
      <c r="P2683" t="str">
        <f t="shared" si="158"/>
        <v/>
      </c>
    </row>
    <row r="2684" spans="1:16" x14ac:dyDescent="0.25">
      <c r="A2684" s="5">
        <f t="shared" si="156"/>
        <v>251.13589999999999</v>
      </c>
      <c r="B2684" s="5">
        <f t="shared" si="157"/>
        <v>250.12860000000001</v>
      </c>
      <c r="C2684" s="5" t="s">
        <v>883</v>
      </c>
      <c r="D2684" s="5" t="s">
        <v>1898</v>
      </c>
      <c r="E2684" s="5">
        <v>251.13589999999999</v>
      </c>
      <c r="I2684" s="5" t="str">
        <f>IF(IFERROR(INDEX('[1]Main v5 (no siloxanes)'!$E$2:$E$379,MATCH(A2684,'[1]Main v5 (no siloxanes)'!$E$2:$E$379,0),0),"")="","",1)</f>
        <v/>
      </c>
      <c r="N2684">
        <v>12426.449000000001</v>
      </c>
      <c r="O2684">
        <v>23029.710999999999</v>
      </c>
      <c r="P2684">
        <f t="shared" si="158"/>
        <v>0.53958336689505138</v>
      </c>
    </row>
    <row r="2685" spans="1:16" x14ac:dyDescent="0.25">
      <c r="A2685" s="5">
        <f t="shared" si="156"/>
        <v>251.19309999999999</v>
      </c>
      <c r="B2685" s="5">
        <f t="shared" si="157"/>
        <v>250.1858</v>
      </c>
      <c r="C2685" s="5" t="s">
        <v>2116</v>
      </c>
      <c r="D2685" s="5" t="s">
        <v>1898</v>
      </c>
      <c r="G2685" s="5">
        <v>251.19309999999999</v>
      </c>
      <c r="I2685" s="5" t="str">
        <f>IF(IFERROR(INDEX('[1]Main v5 (no siloxanes)'!$E$2:$E$379,MATCH(A2685,'[1]Main v5 (no siloxanes)'!$E$2:$E$379,0),0),"")="","",1)</f>
        <v/>
      </c>
      <c r="P2685" t="str">
        <f t="shared" si="158"/>
        <v/>
      </c>
    </row>
    <row r="2686" spans="1:16" x14ac:dyDescent="0.25">
      <c r="A2686" s="5">
        <f t="shared" si="156"/>
        <v>251.22579999999999</v>
      </c>
      <c r="B2686" s="5">
        <f t="shared" si="157"/>
        <v>250.21850000000001</v>
      </c>
      <c r="C2686" s="5" t="s">
        <v>1898</v>
      </c>
      <c r="D2686" s="5" t="s">
        <v>1898</v>
      </c>
      <c r="F2686" s="5">
        <v>251.2261</v>
      </c>
      <c r="G2686" s="5">
        <v>251.22540000000001</v>
      </c>
      <c r="I2686" s="5" t="str">
        <f>IF(IFERROR(INDEX('[1]Main v5 (no siloxanes)'!$E$2:$E$379,MATCH(A2686,'[1]Main v5 (no siloxanes)'!$E$2:$E$379,0),0),"")="","",1)</f>
        <v/>
      </c>
      <c r="P2686" t="str">
        <f t="shared" si="158"/>
        <v/>
      </c>
    </row>
    <row r="2687" spans="1:16" x14ac:dyDescent="0.25">
      <c r="A2687" s="5">
        <f t="shared" si="156"/>
        <v>251.2441</v>
      </c>
      <c r="B2687" s="5">
        <f t="shared" si="157"/>
        <v>250.23679999999999</v>
      </c>
      <c r="C2687" s="5" t="s">
        <v>2403</v>
      </c>
      <c r="D2687" s="5" t="s">
        <v>1898</v>
      </c>
      <c r="G2687" s="5">
        <v>251.2441</v>
      </c>
      <c r="I2687" s="5" t="str">
        <f>IF(IFERROR(INDEX('[1]Main v5 (no siloxanes)'!$E$2:$E$379,MATCH(A2687,'[1]Main v5 (no siloxanes)'!$E$2:$E$379,0),0),"")="","",1)</f>
        <v/>
      </c>
      <c r="P2687" t="str">
        <f t="shared" si="158"/>
        <v/>
      </c>
    </row>
    <row r="2688" spans="1:16" x14ac:dyDescent="0.25">
      <c r="A2688" s="5">
        <f t="shared" si="156"/>
        <v>252.0926</v>
      </c>
      <c r="B2688" s="5">
        <f t="shared" si="157"/>
        <v>251.08529999999999</v>
      </c>
      <c r="C2688" s="5" t="s">
        <v>2875</v>
      </c>
      <c r="D2688" s="5" t="s">
        <v>2878</v>
      </c>
      <c r="G2688" s="5">
        <v>252.0926</v>
      </c>
      <c r="I2688" s="5" t="str">
        <f>IF(IFERROR(INDEX('[1]Main v5 (no siloxanes)'!$E$2:$E$379,MATCH(A2688,'[1]Main v5 (no siloxanes)'!$E$2:$E$379,0),0),"")="","",1)</f>
        <v/>
      </c>
      <c r="P2688" t="str">
        <f t="shared" si="158"/>
        <v/>
      </c>
    </row>
    <row r="2689" spans="1:16" x14ac:dyDescent="0.25">
      <c r="A2689" s="5">
        <f t="shared" si="156"/>
        <v>252.1284</v>
      </c>
      <c r="B2689" s="5">
        <f t="shared" si="157"/>
        <v>251.12110000000001</v>
      </c>
      <c r="C2689" s="5" t="s">
        <v>1898</v>
      </c>
      <c r="D2689" s="5" t="s">
        <v>1898</v>
      </c>
      <c r="E2689" s="5">
        <v>252.13229999999999</v>
      </c>
      <c r="F2689" s="5">
        <v>252.1277</v>
      </c>
      <c r="G2689" s="5">
        <v>252.1251</v>
      </c>
      <c r="I2689" s="5" t="str">
        <f>IF(IFERROR(INDEX('[1]Main v5 (no siloxanes)'!$E$2:$E$379,MATCH(A2689,'[1]Main v5 (no siloxanes)'!$E$2:$E$379,0),0),"")="","",1)</f>
        <v/>
      </c>
      <c r="N2689">
        <v>4961.8076000000001</v>
      </c>
      <c r="O2689">
        <v>23029.710999999999</v>
      </c>
      <c r="P2689">
        <f t="shared" si="158"/>
        <v>0.2154524474927193</v>
      </c>
    </row>
    <row r="2690" spans="1:16" x14ac:dyDescent="0.25">
      <c r="A2690" s="5">
        <f t="shared" ref="A2690:A2753" si="159">VALUE(FIXED(AVERAGE(E2690:H2690),4))</f>
        <v>252.17420000000001</v>
      </c>
      <c r="B2690" s="5">
        <f t="shared" ref="B2690:B2753" si="160">VALUE(FIXED(A2690-1.007276,4))</f>
        <v>251.1669</v>
      </c>
      <c r="C2690" s="5" t="s">
        <v>888</v>
      </c>
      <c r="D2690" s="5" t="s">
        <v>1898</v>
      </c>
      <c r="E2690" s="5">
        <v>252.172</v>
      </c>
      <c r="G2690" s="5">
        <v>252.1763</v>
      </c>
      <c r="I2690" s="5" t="str">
        <f>IF(IFERROR(INDEX('[1]Main v5 (no siloxanes)'!$E$2:$E$379,MATCH(A2690,'[1]Main v5 (no siloxanes)'!$E$2:$E$379,0),0),"")="","",1)</f>
        <v/>
      </c>
      <c r="N2690">
        <v>27186.817999999999</v>
      </c>
      <c r="O2690">
        <v>21381.405999999999</v>
      </c>
      <c r="P2690">
        <f t="shared" ref="P2690:P2753" si="161">IFERROR(N2690/O2690,"")</f>
        <v>1.2715168497338296</v>
      </c>
    </row>
    <row r="2691" spans="1:16" x14ac:dyDescent="0.25">
      <c r="A2691" s="5">
        <f t="shared" si="159"/>
        <v>252.2987</v>
      </c>
      <c r="B2691" s="5">
        <f t="shared" si="160"/>
        <v>251.29140000000001</v>
      </c>
      <c r="C2691" s="5" t="s">
        <v>1898</v>
      </c>
      <c r="D2691" s="5" t="s">
        <v>1898</v>
      </c>
      <c r="F2691" s="5">
        <v>252.2987</v>
      </c>
      <c r="I2691" s="5" t="str">
        <f>IF(IFERROR(INDEX('[1]Main v5 (no siloxanes)'!$E$2:$E$379,MATCH(A2691,'[1]Main v5 (no siloxanes)'!$E$2:$E$379,0),0),"")="","",1)</f>
        <v/>
      </c>
      <c r="P2691" t="str">
        <f t="shared" si="161"/>
        <v/>
      </c>
    </row>
    <row r="2692" spans="1:16" x14ac:dyDescent="0.25">
      <c r="A2692" s="5">
        <f t="shared" si="159"/>
        <v>253.14570000000001</v>
      </c>
      <c r="B2692" s="5">
        <f t="shared" si="160"/>
        <v>252.13839999999999</v>
      </c>
      <c r="C2692" s="5" t="s">
        <v>891</v>
      </c>
      <c r="D2692" s="5" t="s">
        <v>1898</v>
      </c>
      <c r="E2692" s="5">
        <v>253.14869999999999</v>
      </c>
      <c r="F2692" s="5">
        <v>253.14259999999999</v>
      </c>
      <c r="I2692" s="5" t="str">
        <f>IF(IFERROR(INDEX('[1]Main v5 (no siloxanes)'!$E$2:$E$379,MATCH(A2692,'[1]Main v5 (no siloxanes)'!$E$2:$E$379,0),0),"")="","",1)</f>
        <v/>
      </c>
      <c r="N2692">
        <v>23556.324000000001</v>
      </c>
      <c r="O2692">
        <v>21381.405999999999</v>
      </c>
      <c r="P2692">
        <f t="shared" si="161"/>
        <v>1.1017200646206335</v>
      </c>
    </row>
    <row r="2693" spans="1:16" x14ac:dyDescent="0.25">
      <c r="A2693" s="5">
        <f t="shared" si="159"/>
        <v>253.17429999999999</v>
      </c>
      <c r="B2693" s="5">
        <f t="shared" si="160"/>
        <v>252.167</v>
      </c>
      <c r="C2693" s="5" t="s">
        <v>2407</v>
      </c>
      <c r="G2693" s="5">
        <v>253.17429999999999</v>
      </c>
      <c r="I2693" s="5" t="str">
        <f>IF(IFERROR(INDEX('[1]Main v5 (no siloxanes)'!$E$2:$E$379,MATCH(A2693,'[1]Main v5 (no siloxanes)'!$E$2:$E$379,0),0),"")="","",1)</f>
        <v/>
      </c>
      <c r="P2693" t="str">
        <f t="shared" si="161"/>
        <v/>
      </c>
    </row>
    <row r="2694" spans="1:16" x14ac:dyDescent="0.25">
      <c r="A2694" s="5">
        <f t="shared" si="159"/>
        <v>253.18049999999999</v>
      </c>
      <c r="B2694" s="5">
        <f t="shared" si="160"/>
        <v>252.17320000000001</v>
      </c>
      <c r="C2694" s="5" t="s">
        <v>2118</v>
      </c>
      <c r="D2694" s="5" t="s">
        <v>1898</v>
      </c>
      <c r="F2694" s="5">
        <v>253.18049999999999</v>
      </c>
      <c r="I2694" s="5" t="str">
        <f>IF(IFERROR(INDEX('[1]Main v5 (no siloxanes)'!$E$2:$E$379,MATCH(A2694,'[1]Main v5 (no siloxanes)'!$E$2:$E$379,0),0),"")="","",1)</f>
        <v/>
      </c>
      <c r="P2694" t="str">
        <f t="shared" si="161"/>
        <v/>
      </c>
    </row>
    <row r="2695" spans="1:16" x14ac:dyDescent="0.25">
      <c r="A2695" s="5">
        <f t="shared" si="159"/>
        <v>253.21360000000001</v>
      </c>
      <c r="B2695" s="5">
        <f t="shared" si="160"/>
        <v>252.2063</v>
      </c>
      <c r="C2695" s="5" t="s">
        <v>1943</v>
      </c>
      <c r="E2695" s="5">
        <v>253.21360000000001</v>
      </c>
      <c r="I2695" s="5" t="str">
        <f>IF(IFERROR(INDEX('[1]Main v5 (no siloxanes)'!$E$2:$E$379,MATCH(A2695,'[1]Main v5 (no siloxanes)'!$E$2:$E$379,0),0),"")="","",1)</f>
        <v/>
      </c>
      <c r="N2695">
        <v>102975.58</v>
      </c>
      <c r="O2695">
        <v>23029.710999999999</v>
      </c>
      <c r="P2695">
        <f t="shared" si="161"/>
        <v>4.4714230239363406</v>
      </c>
    </row>
    <row r="2696" spans="1:16" x14ac:dyDescent="0.25">
      <c r="A2696" s="5">
        <f t="shared" si="159"/>
        <v>254.14340000000001</v>
      </c>
      <c r="B2696" s="5">
        <f t="shared" si="160"/>
        <v>253.1361</v>
      </c>
      <c r="C2696" s="5" t="s">
        <v>1898</v>
      </c>
      <c r="D2696" s="5" t="s">
        <v>1898</v>
      </c>
      <c r="F2696" s="5">
        <v>254.1439</v>
      </c>
      <c r="G2696" s="5">
        <v>254.1429</v>
      </c>
      <c r="I2696" s="5" t="str">
        <f>IF(IFERROR(INDEX('[1]Main v5 (no siloxanes)'!$E$2:$E$379,MATCH(A2696,'[1]Main v5 (no siloxanes)'!$E$2:$E$379,0),0),"")="","",1)</f>
        <v/>
      </c>
      <c r="P2696" t="str">
        <f t="shared" si="161"/>
        <v/>
      </c>
    </row>
    <row r="2697" spans="1:16" x14ac:dyDescent="0.25">
      <c r="A2697" s="5">
        <f t="shared" si="159"/>
        <v>254.1516</v>
      </c>
      <c r="B2697" s="5">
        <f t="shared" si="160"/>
        <v>253.14429999999999</v>
      </c>
      <c r="C2697" s="5" t="s">
        <v>896</v>
      </c>
      <c r="E2697" s="5">
        <v>254.1516</v>
      </c>
      <c r="I2697" s="5" t="str">
        <f>IF(IFERROR(INDEX('[1]Main v5 (no siloxanes)'!$E$2:$E$379,MATCH(A2697,'[1]Main v5 (no siloxanes)'!$E$2:$E$379,0),0),"")="","",1)</f>
        <v/>
      </c>
      <c r="N2697">
        <v>8668.6610999999994</v>
      </c>
      <c r="O2697">
        <v>21381.405999999999</v>
      </c>
      <c r="P2697">
        <f t="shared" si="161"/>
        <v>0.40542989081260605</v>
      </c>
    </row>
    <row r="2698" spans="1:16" x14ac:dyDescent="0.25">
      <c r="A2698" s="5">
        <f t="shared" si="159"/>
        <v>254.18020000000001</v>
      </c>
      <c r="B2698" s="5">
        <f t="shared" si="160"/>
        <v>253.1729</v>
      </c>
      <c r="C2698" s="5" t="s">
        <v>2408</v>
      </c>
      <c r="F2698" s="5">
        <v>254.1814</v>
      </c>
      <c r="G2698" s="5">
        <v>254.1789</v>
      </c>
      <c r="I2698" s="5" t="str">
        <f>IF(IFERROR(INDEX('[1]Main v5 (no siloxanes)'!$E$2:$E$379,MATCH(A2698,'[1]Main v5 (no siloxanes)'!$E$2:$E$379,0),0),"")="","",1)</f>
        <v/>
      </c>
      <c r="P2698" t="str">
        <f t="shared" si="161"/>
        <v/>
      </c>
    </row>
    <row r="2699" spans="1:16" x14ac:dyDescent="0.25">
      <c r="A2699" s="5">
        <f t="shared" si="159"/>
        <v>254.29310000000001</v>
      </c>
      <c r="B2699" s="5">
        <f t="shared" si="160"/>
        <v>253.28579999999999</v>
      </c>
      <c r="E2699" s="5">
        <v>254.29490000000001</v>
      </c>
      <c r="F2699" s="5">
        <v>254.2912</v>
      </c>
      <c r="I2699" s="5" t="str">
        <f>IF(IFERROR(INDEX('[1]Main v5 (no siloxanes)'!$E$2:$E$379,MATCH(A2699,'[1]Main v5 (no siloxanes)'!$E$2:$E$379,0),0),"")="","",1)</f>
        <v/>
      </c>
      <c r="N2699">
        <v>25019.078000000001</v>
      </c>
      <c r="O2699">
        <v>17624.396000000001</v>
      </c>
      <c r="P2699">
        <f t="shared" si="161"/>
        <v>1.419570804015071</v>
      </c>
    </row>
    <row r="2700" spans="1:16" x14ac:dyDescent="0.25">
      <c r="A2700" s="5">
        <f t="shared" si="159"/>
        <v>255.13069999999999</v>
      </c>
      <c r="B2700" s="5">
        <f t="shared" si="160"/>
        <v>254.1234</v>
      </c>
      <c r="C2700" s="5" t="s">
        <v>900</v>
      </c>
      <c r="D2700" s="5" t="s">
        <v>1898</v>
      </c>
      <c r="E2700" s="5">
        <v>255.13069999999999</v>
      </c>
      <c r="I2700" s="5" t="str">
        <f>IF(IFERROR(INDEX('[1]Main v5 (no siloxanes)'!$E$2:$E$379,MATCH(A2700,'[1]Main v5 (no siloxanes)'!$E$2:$E$379,0),0),"")="","",1)</f>
        <v/>
      </c>
      <c r="N2700">
        <v>9792.5331999999999</v>
      </c>
      <c r="O2700">
        <v>18218.678</v>
      </c>
      <c r="P2700">
        <f t="shared" si="161"/>
        <v>0.53749965831768909</v>
      </c>
    </row>
    <row r="2701" spans="1:16" x14ac:dyDescent="0.25">
      <c r="A2701" s="5">
        <f t="shared" si="159"/>
        <v>255.15989999999999</v>
      </c>
      <c r="B2701" s="5">
        <f t="shared" si="160"/>
        <v>254.15260000000001</v>
      </c>
      <c r="C2701" s="5" t="s">
        <v>901</v>
      </c>
      <c r="D2701" s="5" t="s">
        <v>1898</v>
      </c>
      <c r="E2701" s="5">
        <v>255.16050000000001</v>
      </c>
      <c r="F2701" s="5">
        <v>255.1592</v>
      </c>
      <c r="I2701" s="5" t="str">
        <f>IF(IFERROR(INDEX('[1]Main v5 (no siloxanes)'!$E$2:$E$379,MATCH(A2701,'[1]Main v5 (no siloxanes)'!$E$2:$E$379,0),0),"")="","",1)</f>
        <v/>
      </c>
      <c r="N2701">
        <v>21381.405999999999</v>
      </c>
      <c r="O2701">
        <v>21381.405999999999</v>
      </c>
      <c r="P2701">
        <f t="shared" si="161"/>
        <v>1</v>
      </c>
    </row>
    <row r="2702" spans="1:16" x14ac:dyDescent="0.25">
      <c r="A2702" s="5">
        <f t="shared" si="159"/>
        <v>255.22370000000001</v>
      </c>
      <c r="B2702" s="5">
        <f t="shared" si="160"/>
        <v>254.21639999999999</v>
      </c>
      <c r="G2702" s="5">
        <v>255.22370000000001</v>
      </c>
      <c r="I2702" s="5" t="str">
        <f>IF(IFERROR(INDEX('[1]Main v5 (no siloxanes)'!$E$2:$E$379,MATCH(A2702,'[1]Main v5 (no siloxanes)'!$E$2:$E$379,0),0),"")="","",1)</f>
        <v/>
      </c>
      <c r="P2702" t="str">
        <f t="shared" si="161"/>
        <v/>
      </c>
    </row>
    <row r="2703" spans="1:16" x14ac:dyDescent="0.25">
      <c r="A2703" s="5">
        <f t="shared" si="159"/>
        <v>255.23910000000001</v>
      </c>
      <c r="B2703" s="5">
        <f t="shared" si="160"/>
        <v>254.23179999999999</v>
      </c>
      <c r="C2703" s="5" t="s">
        <v>2471</v>
      </c>
      <c r="D2703" s="5" t="s">
        <v>1898</v>
      </c>
      <c r="G2703" s="5">
        <v>255.23910000000001</v>
      </c>
      <c r="I2703" s="5" t="str">
        <f>IF(IFERROR(INDEX('[1]Main v5 (no siloxanes)'!$E$2:$E$379,MATCH(A2703,'[1]Main v5 (no siloxanes)'!$E$2:$E$379,0),0),"")="","",1)</f>
        <v/>
      </c>
      <c r="P2703" t="str">
        <f t="shared" si="161"/>
        <v/>
      </c>
    </row>
    <row r="2704" spans="1:16" x14ac:dyDescent="0.25">
      <c r="A2704" s="5">
        <f t="shared" si="159"/>
        <v>256.09539999999998</v>
      </c>
      <c r="B2704" s="5">
        <f t="shared" si="160"/>
        <v>255.0881</v>
      </c>
      <c r="C2704" s="5" t="s">
        <v>907</v>
      </c>
      <c r="D2704" s="5" t="s">
        <v>1898</v>
      </c>
      <c r="F2704" s="5">
        <v>256.09539999999998</v>
      </c>
      <c r="I2704" s="5" t="str">
        <f>IF(IFERROR(INDEX('[1]Main v5 (no siloxanes)'!$E$2:$E$379,MATCH(A2704,'[1]Main v5 (no siloxanes)'!$E$2:$E$379,0),0),"")="","",1)</f>
        <v/>
      </c>
      <c r="P2704" t="str">
        <f t="shared" si="161"/>
        <v/>
      </c>
    </row>
    <row r="2705" spans="1:16" x14ac:dyDescent="0.25">
      <c r="A2705" s="5">
        <f t="shared" si="159"/>
        <v>256.1241</v>
      </c>
      <c r="B2705" s="5">
        <f t="shared" si="160"/>
        <v>255.11680000000001</v>
      </c>
      <c r="F2705" s="5">
        <v>256.1241</v>
      </c>
      <c r="I2705" s="5" t="str">
        <f>IF(IFERROR(INDEX('[1]Main v5 (no siloxanes)'!$E$2:$E$379,MATCH(A2705,'[1]Main v5 (no siloxanes)'!$E$2:$E$379,0),0),"")="","",1)</f>
        <v/>
      </c>
      <c r="P2705" t="str">
        <f t="shared" si="161"/>
        <v/>
      </c>
    </row>
    <row r="2706" spans="1:16" x14ac:dyDescent="0.25">
      <c r="A2706" s="5">
        <f t="shared" si="159"/>
        <v>256.13380000000001</v>
      </c>
      <c r="B2706" s="5">
        <f t="shared" si="160"/>
        <v>255.12649999999999</v>
      </c>
      <c r="C2706" s="5" t="s">
        <v>909</v>
      </c>
      <c r="D2706" s="5" t="s">
        <v>1898</v>
      </c>
      <c r="E2706" s="5">
        <v>256.13380000000001</v>
      </c>
      <c r="I2706" s="5" t="str">
        <f>IF(IFERROR(INDEX('[1]Main v5 (no siloxanes)'!$E$2:$E$379,MATCH(A2706,'[1]Main v5 (no siloxanes)'!$E$2:$E$379,0),0),"")="","",1)</f>
        <v/>
      </c>
      <c r="N2706">
        <v>3925.5457000000001</v>
      </c>
      <c r="O2706">
        <v>23029.710999999999</v>
      </c>
      <c r="P2706">
        <f t="shared" si="161"/>
        <v>0.17045570828049036</v>
      </c>
    </row>
    <row r="2707" spans="1:16" x14ac:dyDescent="0.25">
      <c r="A2707" s="5">
        <f t="shared" si="159"/>
        <v>256.19490000000002</v>
      </c>
      <c r="B2707" s="5">
        <f t="shared" si="160"/>
        <v>255.1876</v>
      </c>
      <c r="C2707" s="5" t="s">
        <v>910</v>
      </c>
      <c r="D2707" s="5" t="s">
        <v>1898</v>
      </c>
      <c r="F2707" s="5">
        <v>256.19490000000002</v>
      </c>
      <c r="I2707" s="5" t="str">
        <f>IF(IFERROR(INDEX('[1]Main v5 (no siloxanes)'!$E$2:$E$379,MATCH(A2707,'[1]Main v5 (no siloxanes)'!$E$2:$E$379,0),0),"")="","",1)</f>
        <v/>
      </c>
      <c r="P2707" t="str">
        <f t="shared" si="161"/>
        <v/>
      </c>
    </row>
    <row r="2708" spans="1:16" x14ac:dyDescent="0.25">
      <c r="A2708" s="5">
        <f t="shared" si="159"/>
        <v>256.25380000000001</v>
      </c>
      <c r="B2708" s="5">
        <f t="shared" si="160"/>
        <v>255.2465</v>
      </c>
      <c r="C2708" s="5" t="s">
        <v>1898</v>
      </c>
      <c r="D2708" s="5" t="s">
        <v>1898</v>
      </c>
      <c r="G2708" s="5">
        <v>256.25380000000001</v>
      </c>
      <c r="I2708" s="5" t="str">
        <f>IF(IFERROR(INDEX('[1]Main v5 (no siloxanes)'!$E$2:$E$379,MATCH(A2708,'[1]Main v5 (no siloxanes)'!$E$2:$E$379,0),0),"")="","",1)</f>
        <v/>
      </c>
      <c r="P2708" t="str">
        <f t="shared" si="161"/>
        <v/>
      </c>
    </row>
    <row r="2709" spans="1:16" x14ac:dyDescent="0.25">
      <c r="A2709" s="5">
        <f t="shared" si="159"/>
        <v>257.1549</v>
      </c>
      <c r="B2709" s="5">
        <f t="shared" si="160"/>
        <v>256.14760000000001</v>
      </c>
      <c r="C2709" s="5" t="s">
        <v>2447</v>
      </c>
      <c r="E2709" s="5">
        <v>257.15750000000003</v>
      </c>
      <c r="G2709" s="5">
        <v>257.15230000000003</v>
      </c>
      <c r="I2709" s="5" t="str">
        <f>IF(IFERROR(INDEX('[1]Main v5 (no siloxanes)'!$E$2:$E$379,MATCH(A2709,'[1]Main v5 (no siloxanes)'!$E$2:$E$379,0),0),"")="","",1)</f>
        <v/>
      </c>
      <c r="N2709">
        <v>16706.162</v>
      </c>
      <c r="O2709">
        <v>21144.938999999998</v>
      </c>
      <c r="P2709">
        <f t="shared" si="161"/>
        <v>0.79007851476894786</v>
      </c>
    </row>
    <row r="2710" spans="1:16" x14ac:dyDescent="0.25">
      <c r="A2710" s="5">
        <f t="shared" si="159"/>
        <v>257.27800000000002</v>
      </c>
      <c r="B2710" s="5">
        <f t="shared" si="160"/>
        <v>256.27069999999998</v>
      </c>
      <c r="C2710" s="5" t="s">
        <v>1898</v>
      </c>
      <c r="D2710" s="5" t="s">
        <v>1898</v>
      </c>
      <c r="F2710" s="5">
        <v>257.27940000000001</v>
      </c>
      <c r="G2710" s="5">
        <v>257.27659999999997</v>
      </c>
      <c r="I2710" s="5" t="str">
        <f>IF(IFERROR(INDEX('[1]Main v5 (no siloxanes)'!$E$2:$E$379,MATCH(A2710,'[1]Main v5 (no siloxanes)'!$E$2:$E$379,0),0),"")="","",1)</f>
        <v/>
      </c>
      <c r="P2710" t="str">
        <f t="shared" si="161"/>
        <v/>
      </c>
    </row>
    <row r="2711" spans="1:16" x14ac:dyDescent="0.25">
      <c r="A2711" s="5">
        <f t="shared" si="159"/>
        <v>258.13850000000002</v>
      </c>
      <c r="B2711" s="5">
        <f t="shared" si="160"/>
        <v>257.13119999999998</v>
      </c>
      <c r="C2711" s="5" t="s">
        <v>1898</v>
      </c>
      <c r="D2711" s="5" t="s">
        <v>1898</v>
      </c>
      <c r="F2711" s="5">
        <v>258.13850000000002</v>
      </c>
      <c r="I2711" s="5" t="str">
        <f>IF(IFERROR(INDEX('[1]Main v5 (no siloxanes)'!$E$2:$E$379,MATCH(A2711,'[1]Main v5 (no siloxanes)'!$E$2:$E$379,0),0),"")="","",1)</f>
        <v/>
      </c>
      <c r="P2711" t="str">
        <f t="shared" si="161"/>
        <v/>
      </c>
    </row>
    <row r="2712" spans="1:16" x14ac:dyDescent="0.25">
      <c r="A2712" s="5">
        <f t="shared" si="159"/>
        <v>258.17399999999998</v>
      </c>
      <c r="B2712" s="5">
        <f t="shared" si="160"/>
        <v>257.16669999999999</v>
      </c>
      <c r="C2712" s="5" t="s">
        <v>918</v>
      </c>
      <c r="D2712" s="5" t="s">
        <v>1898</v>
      </c>
      <c r="F2712" s="5">
        <v>258.17399999999998</v>
      </c>
      <c r="I2712" s="5" t="str">
        <f>IF(IFERROR(INDEX('[1]Main v5 (no siloxanes)'!$E$2:$E$379,MATCH(A2712,'[1]Main v5 (no siloxanes)'!$E$2:$E$379,0),0),"")="","",1)</f>
        <v/>
      </c>
      <c r="P2712" t="str">
        <f t="shared" si="161"/>
        <v/>
      </c>
    </row>
    <row r="2713" spans="1:16" x14ac:dyDescent="0.25">
      <c r="A2713" s="5">
        <f t="shared" si="159"/>
        <v>258.23570000000001</v>
      </c>
      <c r="B2713" s="5">
        <f t="shared" si="160"/>
        <v>257.22840000000002</v>
      </c>
      <c r="C2713" s="5" t="s">
        <v>1898</v>
      </c>
      <c r="D2713" s="5" t="s">
        <v>1898</v>
      </c>
      <c r="G2713" s="5">
        <v>258.23570000000001</v>
      </c>
      <c r="I2713" s="5" t="str">
        <f>IF(IFERROR(INDEX('[1]Main v5 (no siloxanes)'!$E$2:$E$379,MATCH(A2713,'[1]Main v5 (no siloxanes)'!$E$2:$E$379,0),0),"")="","",1)</f>
        <v/>
      </c>
      <c r="P2713" t="str">
        <f t="shared" si="161"/>
        <v/>
      </c>
    </row>
    <row r="2714" spans="1:16" x14ac:dyDescent="0.25">
      <c r="A2714" s="5">
        <f t="shared" si="159"/>
        <v>258.2484</v>
      </c>
      <c r="B2714" s="5">
        <f t="shared" si="160"/>
        <v>257.24110000000002</v>
      </c>
      <c r="C2714" s="5" t="s">
        <v>1898</v>
      </c>
      <c r="D2714" s="5" t="s">
        <v>1898</v>
      </c>
      <c r="G2714" s="5">
        <v>258.2484</v>
      </c>
      <c r="I2714" s="5" t="str">
        <f>IF(IFERROR(INDEX('[1]Main v5 (no siloxanes)'!$E$2:$E$379,MATCH(A2714,'[1]Main v5 (no siloxanes)'!$E$2:$E$379,0),0),"")="","",1)</f>
        <v/>
      </c>
      <c r="P2714" t="str">
        <f t="shared" si="161"/>
        <v/>
      </c>
    </row>
    <row r="2715" spans="1:16" x14ac:dyDescent="0.25">
      <c r="A2715" s="5">
        <f t="shared" si="159"/>
        <v>258.27820000000003</v>
      </c>
      <c r="B2715" s="5">
        <f t="shared" si="160"/>
        <v>257.27089999999998</v>
      </c>
      <c r="C2715" s="5" t="s">
        <v>919</v>
      </c>
      <c r="D2715" s="5" t="s">
        <v>1898</v>
      </c>
      <c r="F2715" s="5">
        <v>258.27409999999998</v>
      </c>
      <c r="G2715" s="5">
        <v>258.28230000000002</v>
      </c>
      <c r="I2715" s="5" t="str">
        <f>IF(IFERROR(INDEX('[1]Main v5 (no siloxanes)'!$E$2:$E$379,MATCH(A2715,'[1]Main v5 (no siloxanes)'!$E$2:$E$379,0),0),"")="","",1)</f>
        <v/>
      </c>
      <c r="P2715" t="str">
        <f t="shared" si="161"/>
        <v/>
      </c>
    </row>
    <row r="2716" spans="1:16" x14ac:dyDescent="0.25">
      <c r="A2716" s="5">
        <f t="shared" si="159"/>
        <v>259.11450000000002</v>
      </c>
      <c r="B2716" s="5">
        <f t="shared" si="160"/>
        <v>258.10719999999998</v>
      </c>
      <c r="C2716" s="5" t="s">
        <v>2538</v>
      </c>
      <c r="D2716" s="5" t="s">
        <v>1898</v>
      </c>
      <c r="F2716" s="5">
        <v>259.11450000000002</v>
      </c>
      <c r="I2716" s="5" t="str">
        <f>IF(IFERROR(INDEX('[1]Main v5 (no siloxanes)'!$E$2:$E$379,MATCH(A2716,'[1]Main v5 (no siloxanes)'!$E$2:$E$379,0),0),"")="","",1)</f>
        <v/>
      </c>
      <c r="P2716" t="str">
        <f t="shared" si="161"/>
        <v/>
      </c>
    </row>
    <row r="2717" spans="1:16" x14ac:dyDescent="0.25">
      <c r="A2717" s="5">
        <f t="shared" si="159"/>
        <v>259.13499999999999</v>
      </c>
      <c r="B2717" s="5">
        <f t="shared" si="160"/>
        <v>258.1277</v>
      </c>
      <c r="C2717" s="5" t="s">
        <v>921</v>
      </c>
      <c r="D2717" s="5" t="s">
        <v>1898</v>
      </c>
      <c r="E2717" s="5">
        <v>259.13499999999999</v>
      </c>
      <c r="I2717" s="5" t="str">
        <f>IF(IFERROR(INDEX('[1]Main v5 (no siloxanes)'!$E$2:$E$379,MATCH(A2717,'[1]Main v5 (no siloxanes)'!$E$2:$E$379,0),0),"")="","",1)</f>
        <v/>
      </c>
      <c r="N2717">
        <v>4090.3930999999998</v>
      </c>
      <c r="O2717">
        <v>16706.162</v>
      </c>
      <c r="P2717">
        <f t="shared" si="161"/>
        <v>0.24484337575560441</v>
      </c>
    </row>
    <row r="2718" spans="1:16" x14ac:dyDescent="0.25">
      <c r="A2718" s="5">
        <f t="shared" si="159"/>
        <v>259.19060000000002</v>
      </c>
      <c r="B2718" s="5">
        <f t="shared" si="160"/>
        <v>258.18329999999997</v>
      </c>
      <c r="C2718" s="5" t="s">
        <v>2410</v>
      </c>
      <c r="D2718" s="5" t="s">
        <v>1898</v>
      </c>
      <c r="F2718" s="5">
        <v>259.18529999999998</v>
      </c>
      <c r="G2718" s="5">
        <v>259.19589999999999</v>
      </c>
      <c r="I2718" s="5" t="str">
        <f>IF(IFERROR(INDEX('[1]Main v5 (no siloxanes)'!$E$2:$E$379,MATCH(A2718,'[1]Main v5 (no siloxanes)'!$E$2:$E$379,0),0),"")="","",1)</f>
        <v/>
      </c>
      <c r="P2718" t="str">
        <f t="shared" si="161"/>
        <v/>
      </c>
    </row>
    <row r="2719" spans="1:16" x14ac:dyDescent="0.25">
      <c r="A2719" s="5">
        <f t="shared" si="159"/>
        <v>260.11630000000002</v>
      </c>
      <c r="B2719" s="5">
        <f t="shared" si="160"/>
        <v>259.10899999999998</v>
      </c>
      <c r="C2719" s="5" t="s">
        <v>930</v>
      </c>
      <c r="D2719" s="5" t="s">
        <v>1898</v>
      </c>
      <c r="F2719" s="5">
        <v>260.11630000000002</v>
      </c>
      <c r="I2719" s="5" t="str">
        <f>IF(IFERROR(INDEX('[1]Main v5 (no siloxanes)'!$E$2:$E$379,MATCH(A2719,'[1]Main v5 (no siloxanes)'!$E$2:$E$379,0),0),"")="","",1)</f>
        <v/>
      </c>
      <c r="P2719" t="str">
        <f t="shared" si="161"/>
        <v/>
      </c>
    </row>
    <row r="2720" spans="1:16" x14ac:dyDescent="0.25">
      <c r="A2720" s="5">
        <f t="shared" si="159"/>
        <v>260.15559999999999</v>
      </c>
      <c r="B2720" s="5">
        <f t="shared" si="160"/>
        <v>259.14830000000001</v>
      </c>
      <c r="C2720" s="5" t="s">
        <v>1898</v>
      </c>
      <c r="D2720" s="5" t="s">
        <v>1898</v>
      </c>
      <c r="F2720" s="5">
        <v>260.15539999999999</v>
      </c>
      <c r="G2720" s="5">
        <v>260.15570000000002</v>
      </c>
      <c r="I2720" s="5" t="str">
        <f>IF(IFERROR(INDEX('[1]Main v5 (no siloxanes)'!$E$2:$E$379,MATCH(A2720,'[1]Main v5 (no siloxanes)'!$E$2:$E$379,0),0),"")="","",1)</f>
        <v/>
      </c>
      <c r="P2720" t="str">
        <f t="shared" si="161"/>
        <v/>
      </c>
    </row>
    <row r="2721" spans="1:16" x14ac:dyDescent="0.25">
      <c r="A2721" s="5">
        <f t="shared" si="159"/>
        <v>261.13850000000002</v>
      </c>
      <c r="B2721" s="5">
        <f t="shared" si="160"/>
        <v>260.13119999999998</v>
      </c>
      <c r="C2721" s="5" t="s">
        <v>934</v>
      </c>
      <c r="D2721" s="5" t="s">
        <v>1898</v>
      </c>
      <c r="E2721" s="5">
        <v>261.13850000000002</v>
      </c>
      <c r="I2721" s="5" t="str">
        <f>IF(IFERROR(INDEX('[1]Main v5 (no siloxanes)'!$E$2:$E$379,MATCH(A2721,'[1]Main v5 (no siloxanes)'!$E$2:$E$379,0),0),"")="","",1)</f>
        <v/>
      </c>
      <c r="N2721">
        <v>2073.2078000000001</v>
      </c>
      <c r="O2721">
        <v>16706.162</v>
      </c>
      <c r="P2721">
        <f t="shared" si="161"/>
        <v>0.12409838956428174</v>
      </c>
    </row>
    <row r="2722" spans="1:16" x14ac:dyDescent="0.25">
      <c r="A2722" s="5">
        <f t="shared" si="159"/>
        <v>261.29329999999999</v>
      </c>
      <c r="B2722" s="5">
        <f t="shared" si="160"/>
        <v>260.286</v>
      </c>
      <c r="C2722" s="5" t="s">
        <v>1898</v>
      </c>
      <c r="D2722" s="5" t="s">
        <v>1898</v>
      </c>
      <c r="F2722" s="5">
        <v>261.29829999999998</v>
      </c>
      <c r="G2722" s="5">
        <v>261.28820000000002</v>
      </c>
      <c r="I2722" s="5" t="str">
        <f>IF(IFERROR(INDEX('[1]Main v5 (no siloxanes)'!$E$2:$E$379,MATCH(A2722,'[1]Main v5 (no siloxanes)'!$E$2:$E$379,0),0),"")="","",1)</f>
        <v/>
      </c>
      <c r="P2722" t="str">
        <f t="shared" si="161"/>
        <v/>
      </c>
    </row>
    <row r="2723" spans="1:16" x14ac:dyDescent="0.25">
      <c r="A2723" s="5">
        <f t="shared" si="159"/>
        <v>262.09410000000003</v>
      </c>
      <c r="B2723" s="5">
        <f t="shared" si="160"/>
        <v>261.08679999999998</v>
      </c>
      <c r="C2723" s="5" t="s">
        <v>940</v>
      </c>
      <c r="D2723" s="5" t="s">
        <v>1898</v>
      </c>
      <c r="F2723" s="5">
        <v>262.09410000000003</v>
      </c>
      <c r="I2723" s="5" t="str">
        <f>IF(IFERROR(INDEX('[1]Main v5 (no siloxanes)'!$E$2:$E$379,MATCH(A2723,'[1]Main v5 (no siloxanes)'!$E$2:$E$379,0),0),"")="","",1)</f>
        <v/>
      </c>
      <c r="P2723" t="str">
        <f t="shared" si="161"/>
        <v/>
      </c>
    </row>
    <row r="2724" spans="1:16" x14ac:dyDescent="0.25">
      <c r="A2724" s="5">
        <f t="shared" si="159"/>
        <v>262.11189999999999</v>
      </c>
      <c r="B2724" s="5">
        <f t="shared" si="160"/>
        <v>261.1046</v>
      </c>
      <c r="C2724" s="5" t="s">
        <v>941</v>
      </c>
      <c r="D2724" s="5" t="s">
        <v>1898</v>
      </c>
      <c r="E2724" s="5">
        <v>262.11189999999999</v>
      </c>
      <c r="I2724" s="5" t="str">
        <f>IF(IFERROR(INDEX('[1]Main v5 (no siloxanes)'!$E$2:$E$379,MATCH(A2724,'[1]Main v5 (no siloxanes)'!$E$2:$E$379,0),0),"")="","",1)</f>
        <v/>
      </c>
      <c r="N2724">
        <v>227.22137000000001</v>
      </c>
      <c r="O2724">
        <v>18758.873</v>
      </c>
      <c r="P2724">
        <f t="shared" si="161"/>
        <v>1.2112740994621585E-2</v>
      </c>
    </row>
    <row r="2725" spans="1:16" x14ac:dyDescent="0.25">
      <c r="A2725" s="5">
        <f t="shared" si="159"/>
        <v>262.13</v>
      </c>
      <c r="B2725" s="5">
        <f t="shared" si="160"/>
        <v>261.12270000000001</v>
      </c>
      <c r="C2725" s="5" t="s">
        <v>942</v>
      </c>
      <c r="D2725" s="5" t="s">
        <v>1898</v>
      </c>
      <c r="F2725" s="5">
        <v>262.125</v>
      </c>
      <c r="G2725" s="5">
        <v>262.13499999999999</v>
      </c>
      <c r="I2725" s="5" t="str">
        <f>IF(IFERROR(INDEX('[1]Main v5 (no siloxanes)'!$E$2:$E$379,MATCH(A2725,'[1]Main v5 (no siloxanes)'!$E$2:$E$379,0),0),"")="","",1)</f>
        <v/>
      </c>
      <c r="P2725" t="str">
        <f t="shared" si="161"/>
        <v/>
      </c>
    </row>
    <row r="2726" spans="1:16" x14ac:dyDescent="0.25">
      <c r="A2726" s="5">
        <f t="shared" si="159"/>
        <v>262.15190000000001</v>
      </c>
      <c r="B2726" s="5">
        <f t="shared" si="160"/>
        <v>261.14460000000003</v>
      </c>
      <c r="C2726" s="5" t="s">
        <v>1898</v>
      </c>
      <c r="D2726" s="5" t="s">
        <v>1898</v>
      </c>
      <c r="E2726" s="5">
        <v>262.15109999999999</v>
      </c>
      <c r="F2726" s="5">
        <v>262.15269999999998</v>
      </c>
      <c r="I2726" s="5" t="str">
        <f>IF(IFERROR(INDEX('[1]Main v5 (no siloxanes)'!$E$2:$E$379,MATCH(A2726,'[1]Main v5 (no siloxanes)'!$E$2:$E$379,0),0),"")="","",1)</f>
        <v/>
      </c>
      <c r="N2726">
        <v>1905.3278</v>
      </c>
      <c r="O2726">
        <v>16320.97</v>
      </c>
      <c r="P2726">
        <f t="shared" si="161"/>
        <v>0.11674108830541323</v>
      </c>
    </row>
    <row r="2727" spans="1:16" x14ac:dyDescent="0.25">
      <c r="A2727" s="5">
        <f t="shared" si="159"/>
        <v>262.16460000000001</v>
      </c>
      <c r="B2727" s="5">
        <f t="shared" si="160"/>
        <v>261.15730000000002</v>
      </c>
      <c r="C2727" s="5" t="s">
        <v>943</v>
      </c>
      <c r="D2727" s="5" t="s">
        <v>1898</v>
      </c>
      <c r="G2727" s="5">
        <v>262.16460000000001</v>
      </c>
      <c r="I2727" s="5" t="str">
        <f>IF(IFERROR(INDEX('[1]Main v5 (no siloxanes)'!$E$2:$E$379,MATCH(A2727,'[1]Main v5 (no siloxanes)'!$E$2:$E$379,0),0),"")="","",1)</f>
        <v/>
      </c>
      <c r="P2727" t="str">
        <f t="shared" si="161"/>
        <v/>
      </c>
    </row>
    <row r="2728" spans="1:16" x14ac:dyDescent="0.25">
      <c r="A2728" s="5">
        <f t="shared" si="159"/>
        <v>262.18770000000001</v>
      </c>
      <c r="B2728" s="5">
        <f t="shared" si="160"/>
        <v>261.18040000000002</v>
      </c>
      <c r="C2728" s="5" t="s">
        <v>1898</v>
      </c>
      <c r="D2728" s="5" t="s">
        <v>1898</v>
      </c>
      <c r="E2728" s="5">
        <v>262.1857</v>
      </c>
      <c r="F2728" s="5">
        <v>262.1891</v>
      </c>
      <c r="G2728" s="5">
        <v>262.1884</v>
      </c>
      <c r="I2728" s="5" t="str">
        <f>IF(IFERROR(INDEX('[1]Main v5 (no siloxanes)'!$E$2:$E$379,MATCH(A2728,'[1]Main v5 (no siloxanes)'!$E$2:$E$379,0),0),"")="","",1)</f>
        <v/>
      </c>
      <c r="N2728">
        <v>6724.6782000000003</v>
      </c>
      <c r="O2728">
        <v>14411.617</v>
      </c>
      <c r="P2728">
        <f t="shared" si="161"/>
        <v>0.46661510641033549</v>
      </c>
    </row>
    <row r="2729" spans="1:16" x14ac:dyDescent="0.25">
      <c r="A2729" s="5">
        <f t="shared" si="159"/>
        <v>262.29649999999998</v>
      </c>
      <c r="B2729" s="5">
        <f t="shared" si="160"/>
        <v>261.28919999999999</v>
      </c>
      <c r="C2729" s="5" t="s">
        <v>1898</v>
      </c>
      <c r="D2729" s="5" t="s">
        <v>1898</v>
      </c>
      <c r="G2729" s="5">
        <v>262.29649999999998</v>
      </c>
      <c r="I2729" s="5" t="str">
        <f>IF(IFERROR(INDEX('[1]Main v5 (no siloxanes)'!$E$2:$E$379,MATCH(A2729,'[1]Main v5 (no siloxanes)'!$E$2:$E$379,0),0),"")="","",1)</f>
        <v/>
      </c>
      <c r="P2729" t="str">
        <f t="shared" si="161"/>
        <v/>
      </c>
    </row>
    <row r="2730" spans="1:16" x14ac:dyDescent="0.25">
      <c r="A2730" s="5">
        <f t="shared" si="159"/>
        <v>263.12560000000002</v>
      </c>
      <c r="B2730" s="5">
        <f t="shared" si="160"/>
        <v>262.11829999999998</v>
      </c>
      <c r="C2730" s="5" t="s">
        <v>944</v>
      </c>
      <c r="D2730" s="5" t="s">
        <v>1898</v>
      </c>
      <c r="E2730" s="5">
        <v>263.12720000000002</v>
      </c>
      <c r="F2730" s="5">
        <v>263.12400000000002</v>
      </c>
      <c r="I2730" s="5" t="str">
        <f>IF(IFERROR(INDEX('[1]Main v5 (no siloxanes)'!$E$2:$E$379,MATCH(A2730,'[1]Main v5 (no siloxanes)'!$E$2:$E$379,0),0),"")="","",1)</f>
        <v/>
      </c>
      <c r="N2730">
        <v>2463.3413</v>
      </c>
      <c r="O2730">
        <v>16320.97</v>
      </c>
      <c r="P2730">
        <f t="shared" si="161"/>
        <v>0.15093105985734917</v>
      </c>
    </row>
    <row r="2731" spans="1:16" x14ac:dyDescent="0.25">
      <c r="A2731" s="5">
        <f t="shared" si="159"/>
        <v>263.17410000000001</v>
      </c>
      <c r="B2731" s="5">
        <f t="shared" si="160"/>
        <v>262.16680000000002</v>
      </c>
      <c r="C2731" s="5" t="s">
        <v>2411</v>
      </c>
      <c r="D2731" s="5" t="s">
        <v>1898</v>
      </c>
      <c r="G2731" s="5">
        <v>263.17410000000001</v>
      </c>
      <c r="I2731" s="5" t="str">
        <f>IF(IFERROR(INDEX('[1]Main v5 (no siloxanes)'!$E$2:$E$379,MATCH(A2731,'[1]Main v5 (no siloxanes)'!$E$2:$E$379,0),0),"")="","",1)</f>
        <v/>
      </c>
      <c r="P2731" t="str">
        <f t="shared" si="161"/>
        <v/>
      </c>
    </row>
    <row r="2732" spans="1:16" x14ac:dyDescent="0.25">
      <c r="A2732" s="5">
        <f t="shared" si="159"/>
        <v>263.22809999999998</v>
      </c>
      <c r="B2732" s="5">
        <f t="shared" si="160"/>
        <v>262.2208</v>
      </c>
      <c r="C2732" s="5" t="s">
        <v>2120</v>
      </c>
      <c r="D2732" s="5" t="s">
        <v>1898</v>
      </c>
      <c r="G2732" s="5">
        <v>263.22809999999998</v>
      </c>
      <c r="I2732" s="5" t="str">
        <f>IF(IFERROR(INDEX('[1]Main v5 (no siloxanes)'!$E$2:$E$379,MATCH(A2732,'[1]Main v5 (no siloxanes)'!$E$2:$E$379,0),0),"")="","",1)</f>
        <v/>
      </c>
      <c r="P2732" t="str">
        <f t="shared" si="161"/>
        <v/>
      </c>
    </row>
    <row r="2733" spans="1:16" x14ac:dyDescent="0.25">
      <c r="A2733" s="5">
        <f t="shared" si="159"/>
        <v>264.1001</v>
      </c>
      <c r="B2733" s="5">
        <f t="shared" si="160"/>
        <v>263.09280000000001</v>
      </c>
      <c r="C2733" s="5" t="s">
        <v>949</v>
      </c>
      <c r="D2733" s="5" t="s">
        <v>1898</v>
      </c>
      <c r="G2733" s="5">
        <v>264.1001</v>
      </c>
      <c r="I2733" s="5" t="str">
        <f>IF(IFERROR(INDEX('[1]Main v5 (no siloxanes)'!$E$2:$E$379,MATCH(A2733,'[1]Main v5 (no siloxanes)'!$E$2:$E$379,0),0),"")="","",1)</f>
        <v/>
      </c>
      <c r="P2733" t="str">
        <f t="shared" si="161"/>
        <v/>
      </c>
    </row>
    <row r="2734" spans="1:16" x14ac:dyDescent="0.25">
      <c r="A2734" s="5">
        <f t="shared" si="159"/>
        <v>264.12869999999998</v>
      </c>
      <c r="B2734" s="5">
        <f t="shared" si="160"/>
        <v>263.12139999999999</v>
      </c>
      <c r="C2734" s="5" t="s">
        <v>1898</v>
      </c>
      <c r="D2734" s="5" t="s">
        <v>1898</v>
      </c>
      <c r="E2734" s="5">
        <v>264.1284</v>
      </c>
      <c r="F2734" s="5">
        <v>264.12689999999998</v>
      </c>
      <c r="G2734" s="5">
        <v>264.13069999999999</v>
      </c>
      <c r="I2734" s="5" t="str">
        <f>IF(IFERROR(INDEX('[1]Main v5 (no siloxanes)'!$E$2:$E$379,MATCH(A2734,'[1]Main v5 (no siloxanes)'!$E$2:$E$379,0),0),"")="","",1)</f>
        <v/>
      </c>
      <c r="N2734">
        <v>414.04293999999999</v>
      </c>
      <c r="O2734">
        <v>16320.97</v>
      </c>
      <c r="P2734">
        <f t="shared" si="161"/>
        <v>2.5368770361075352E-2</v>
      </c>
    </row>
    <row r="2735" spans="1:16" x14ac:dyDescent="0.25">
      <c r="A2735" s="5">
        <f t="shared" si="159"/>
        <v>264.16699999999997</v>
      </c>
      <c r="B2735" s="5">
        <f t="shared" si="160"/>
        <v>263.15969999999999</v>
      </c>
      <c r="E2735" s="5">
        <v>264.1694</v>
      </c>
      <c r="F2735" s="5">
        <v>264.16500000000002</v>
      </c>
      <c r="G2735" s="5">
        <v>264.16660000000002</v>
      </c>
      <c r="I2735" s="5" t="str">
        <f>IF(IFERROR(INDEX('[1]Main v5 (no siloxanes)'!$E$2:$E$379,MATCH(A2735,'[1]Main v5 (no siloxanes)'!$E$2:$E$379,0),0),"")="","",1)</f>
        <v/>
      </c>
      <c r="N2735">
        <v>6111.0054</v>
      </c>
      <c r="O2735">
        <v>16320.97</v>
      </c>
      <c r="P2735">
        <f t="shared" si="161"/>
        <v>0.37442660577159326</v>
      </c>
    </row>
    <row r="2736" spans="1:16" x14ac:dyDescent="0.25">
      <c r="A2736" s="5">
        <f t="shared" si="159"/>
        <v>264.29610000000002</v>
      </c>
      <c r="B2736" s="5">
        <f t="shared" si="160"/>
        <v>263.28879999999998</v>
      </c>
      <c r="C2736" s="5" t="s">
        <v>1898</v>
      </c>
      <c r="D2736" s="5" t="s">
        <v>1898</v>
      </c>
      <c r="F2736" s="5">
        <v>264.3014</v>
      </c>
      <c r="G2736" s="5">
        <v>264.29079999999999</v>
      </c>
      <c r="I2736" s="5" t="str">
        <f>IF(IFERROR(INDEX('[1]Main v5 (no siloxanes)'!$E$2:$E$379,MATCH(A2736,'[1]Main v5 (no siloxanes)'!$E$2:$E$379,0),0),"")="","",1)</f>
        <v/>
      </c>
      <c r="P2736" t="str">
        <f t="shared" si="161"/>
        <v/>
      </c>
    </row>
    <row r="2737" spans="1:16" x14ac:dyDescent="0.25">
      <c r="A2737" s="5">
        <f t="shared" si="159"/>
        <v>265.19929999999999</v>
      </c>
      <c r="B2737" s="5">
        <f t="shared" si="160"/>
        <v>264.19200000000001</v>
      </c>
      <c r="C2737" s="5" t="s">
        <v>953</v>
      </c>
      <c r="D2737" s="5" t="s">
        <v>1898</v>
      </c>
      <c r="G2737" s="5">
        <v>265.19929999999999</v>
      </c>
      <c r="I2737" s="5" t="str">
        <f>IF(IFERROR(INDEX('[1]Main v5 (no siloxanes)'!$E$2:$E$379,MATCH(A2737,'[1]Main v5 (no siloxanes)'!$E$2:$E$379,0),0),"")="","",1)</f>
        <v/>
      </c>
      <c r="P2737" t="str">
        <f t="shared" si="161"/>
        <v/>
      </c>
    </row>
    <row r="2738" spans="1:16" x14ac:dyDescent="0.25">
      <c r="A2738" s="5">
        <f t="shared" si="159"/>
        <v>265.29599999999999</v>
      </c>
      <c r="B2738" s="5">
        <f t="shared" si="160"/>
        <v>264.28870000000001</v>
      </c>
      <c r="C2738" s="5" t="s">
        <v>1898</v>
      </c>
      <c r="D2738" s="5" t="s">
        <v>1898</v>
      </c>
      <c r="G2738" s="5">
        <v>265.29599999999999</v>
      </c>
      <c r="I2738" s="5" t="str">
        <f>IF(IFERROR(INDEX('[1]Main v5 (no siloxanes)'!$E$2:$E$379,MATCH(A2738,'[1]Main v5 (no siloxanes)'!$E$2:$E$379,0),0),"")="","",1)</f>
        <v/>
      </c>
      <c r="P2738" t="str">
        <f t="shared" si="161"/>
        <v/>
      </c>
    </row>
    <row r="2739" spans="1:16" x14ac:dyDescent="0.25">
      <c r="A2739" s="5">
        <f t="shared" si="159"/>
        <v>265.31319999999999</v>
      </c>
      <c r="B2739" s="5">
        <f t="shared" si="160"/>
        <v>264.30590000000001</v>
      </c>
      <c r="F2739" s="5">
        <v>265.31319999999999</v>
      </c>
      <c r="I2739" s="5" t="str">
        <f>IF(IFERROR(INDEX('[1]Main v5 (no siloxanes)'!$E$2:$E$379,MATCH(A2739,'[1]Main v5 (no siloxanes)'!$E$2:$E$379,0),0),"")="","",1)</f>
        <v/>
      </c>
      <c r="P2739" t="str">
        <f t="shared" si="161"/>
        <v/>
      </c>
    </row>
    <row r="2740" spans="1:16" x14ac:dyDescent="0.25">
      <c r="A2740" s="5">
        <f t="shared" si="159"/>
        <v>266.16030000000001</v>
      </c>
      <c r="B2740" s="5">
        <f t="shared" si="160"/>
        <v>265.15300000000002</v>
      </c>
      <c r="C2740" s="5" t="s">
        <v>957</v>
      </c>
      <c r="E2740" s="5">
        <v>266.16030000000001</v>
      </c>
      <c r="I2740" s="5" t="str">
        <f>IF(IFERROR(INDEX('[1]Main v5 (no siloxanes)'!$E$2:$E$379,MATCH(A2740,'[1]Main v5 (no siloxanes)'!$E$2:$E$379,0),0),"")="","",1)</f>
        <v/>
      </c>
      <c r="N2740">
        <v>1918.0702000000001</v>
      </c>
      <c r="O2740">
        <v>19927.473000000002</v>
      </c>
      <c r="P2740">
        <f t="shared" si="161"/>
        <v>9.6252555454472324E-2</v>
      </c>
    </row>
    <row r="2741" spans="1:16" x14ac:dyDescent="0.25">
      <c r="A2741" s="5">
        <f t="shared" si="159"/>
        <v>266.23050000000001</v>
      </c>
      <c r="B2741" s="5">
        <f t="shared" si="160"/>
        <v>265.22320000000002</v>
      </c>
      <c r="C2741" s="5" t="s">
        <v>1898</v>
      </c>
      <c r="D2741" s="5" t="s">
        <v>1898</v>
      </c>
      <c r="F2741" s="5">
        <v>266.2296</v>
      </c>
      <c r="G2741" s="5">
        <v>266.23129999999998</v>
      </c>
      <c r="I2741" s="5" t="str">
        <f>IF(IFERROR(INDEX('[1]Main v5 (no siloxanes)'!$E$2:$E$379,MATCH(A2741,'[1]Main v5 (no siloxanes)'!$E$2:$E$379,0),0),"")="","",1)</f>
        <v/>
      </c>
      <c r="P2741" t="str">
        <f t="shared" si="161"/>
        <v/>
      </c>
    </row>
    <row r="2742" spans="1:16" x14ac:dyDescent="0.25">
      <c r="A2742" s="5">
        <f t="shared" si="159"/>
        <v>267.12079999999997</v>
      </c>
      <c r="B2742" s="5">
        <f t="shared" si="160"/>
        <v>266.11349999999999</v>
      </c>
      <c r="C2742" s="5" t="s">
        <v>960</v>
      </c>
      <c r="D2742" s="5" t="s">
        <v>1898</v>
      </c>
      <c r="F2742" s="5">
        <v>267.12079999999997</v>
      </c>
      <c r="I2742" s="5" t="str">
        <f>IF(IFERROR(INDEX('[1]Main v5 (no siloxanes)'!$E$2:$E$379,MATCH(A2742,'[1]Main v5 (no siloxanes)'!$E$2:$E$379,0),0),"")="","",1)</f>
        <v/>
      </c>
      <c r="P2742" t="str">
        <f t="shared" si="161"/>
        <v/>
      </c>
    </row>
    <row r="2743" spans="1:16" x14ac:dyDescent="0.25">
      <c r="A2743" s="5">
        <f t="shared" si="159"/>
        <v>267.15910000000002</v>
      </c>
      <c r="B2743" s="5">
        <f t="shared" si="160"/>
        <v>266.15179999999998</v>
      </c>
      <c r="C2743" s="5" t="s">
        <v>961</v>
      </c>
      <c r="D2743" s="5" t="s">
        <v>1898</v>
      </c>
      <c r="E2743" s="5">
        <v>267.15699999999998</v>
      </c>
      <c r="F2743" s="5">
        <v>267.16109999999998</v>
      </c>
      <c r="I2743" s="5" t="str">
        <f>IF(IFERROR(INDEX('[1]Main v5 (no siloxanes)'!$E$2:$E$379,MATCH(A2743,'[1]Main v5 (no siloxanes)'!$E$2:$E$379,0),0),"")="","",1)</f>
        <v/>
      </c>
      <c r="N2743">
        <v>8846.4560999999994</v>
      </c>
      <c r="O2743">
        <v>19927.473000000002</v>
      </c>
      <c r="P2743">
        <f t="shared" si="161"/>
        <v>0.44393266020232464</v>
      </c>
    </row>
    <row r="2744" spans="1:16" x14ac:dyDescent="0.25">
      <c r="A2744" s="5">
        <f t="shared" si="159"/>
        <v>267.17919999999998</v>
      </c>
      <c r="B2744" s="5">
        <f t="shared" si="160"/>
        <v>266.17189999999999</v>
      </c>
      <c r="C2744" s="5" t="s">
        <v>962</v>
      </c>
      <c r="D2744" s="5" t="s">
        <v>1898</v>
      </c>
      <c r="E2744" s="5">
        <v>267.17919999999998</v>
      </c>
      <c r="I2744" s="5" t="str">
        <f>IF(IFERROR(INDEX('[1]Main v5 (no siloxanes)'!$E$2:$E$379,MATCH(A2744,'[1]Main v5 (no siloxanes)'!$E$2:$E$379,0),0),"")="","",1)</f>
        <v/>
      </c>
      <c r="N2744">
        <v>2618.7748999999999</v>
      </c>
      <c r="O2744">
        <v>19927.473000000002</v>
      </c>
      <c r="P2744">
        <f t="shared" si="161"/>
        <v>0.13141530288361197</v>
      </c>
    </row>
    <row r="2745" spans="1:16" x14ac:dyDescent="0.25">
      <c r="A2745" s="5">
        <f t="shared" si="159"/>
        <v>267.22500000000002</v>
      </c>
      <c r="B2745" s="5">
        <f t="shared" si="160"/>
        <v>266.21769999999998</v>
      </c>
      <c r="C2745" s="5" t="s">
        <v>1898</v>
      </c>
      <c r="D2745" s="5" t="s">
        <v>1898</v>
      </c>
      <c r="F2745" s="5">
        <v>267.22710000000001</v>
      </c>
      <c r="G2745" s="5">
        <v>267.22289999999998</v>
      </c>
      <c r="I2745" s="5" t="str">
        <f>IF(IFERROR(INDEX('[1]Main v5 (no siloxanes)'!$E$2:$E$379,MATCH(A2745,'[1]Main v5 (no siloxanes)'!$E$2:$E$379,0),0),"")="","",1)</f>
        <v/>
      </c>
      <c r="P2745" t="str">
        <f t="shared" si="161"/>
        <v/>
      </c>
    </row>
    <row r="2746" spans="1:16" x14ac:dyDescent="0.25">
      <c r="A2746" s="5">
        <f t="shared" si="159"/>
        <v>267.31729999999999</v>
      </c>
      <c r="B2746" s="5">
        <f t="shared" si="160"/>
        <v>266.31</v>
      </c>
      <c r="C2746" s="5" t="s">
        <v>1898</v>
      </c>
      <c r="D2746" s="5" t="s">
        <v>1898</v>
      </c>
      <c r="G2746" s="5">
        <v>267.31729999999999</v>
      </c>
      <c r="I2746" s="5" t="str">
        <f>IF(IFERROR(INDEX('[1]Main v5 (no siloxanes)'!$E$2:$E$379,MATCH(A2746,'[1]Main v5 (no siloxanes)'!$E$2:$E$379,0),0),"")="","",1)</f>
        <v/>
      </c>
      <c r="P2746" t="str">
        <f t="shared" si="161"/>
        <v/>
      </c>
    </row>
    <row r="2747" spans="1:16" x14ac:dyDescent="0.25">
      <c r="A2747" s="5">
        <f t="shared" si="159"/>
        <v>268.17380000000003</v>
      </c>
      <c r="B2747" s="5">
        <f t="shared" si="160"/>
        <v>267.16649999999998</v>
      </c>
      <c r="C2747" s="5" t="s">
        <v>969</v>
      </c>
      <c r="D2747" s="5" t="s">
        <v>1898</v>
      </c>
      <c r="E2747" s="5">
        <v>268.17360000000002</v>
      </c>
      <c r="G2747" s="5">
        <v>268.17399999999998</v>
      </c>
      <c r="I2747" s="5" t="str">
        <f>IF(IFERROR(INDEX('[1]Main v5 (no siloxanes)'!$E$2:$E$379,MATCH(A2747,'[1]Main v5 (no siloxanes)'!$E$2:$E$379,0),0),"")="","",1)</f>
        <v/>
      </c>
      <c r="N2747">
        <v>4021.7673</v>
      </c>
      <c r="O2747">
        <v>19927.473000000002</v>
      </c>
      <c r="P2747">
        <f t="shared" si="161"/>
        <v>0.20182023581213732</v>
      </c>
    </row>
    <row r="2748" spans="1:16" x14ac:dyDescent="0.25">
      <c r="A2748" s="5">
        <f t="shared" si="159"/>
        <v>268.1909</v>
      </c>
      <c r="B2748" s="5">
        <f t="shared" si="160"/>
        <v>267.18360000000001</v>
      </c>
      <c r="C2748" s="5" t="s">
        <v>970</v>
      </c>
      <c r="D2748" s="5" t="s">
        <v>1898</v>
      </c>
      <c r="F2748" s="5">
        <v>268.1909</v>
      </c>
      <c r="I2748" s="5" t="str">
        <f>IF(IFERROR(INDEX('[1]Main v5 (no siloxanes)'!$E$2:$E$379,MATCH(A2748,'[1]Main v5 (no siloxanes)'!$E$2:$E$379,0),0),"")="","",1)</f>
        <v/>
      </c>
      <c r="P2748" t="str">
        <f t="shared" si="161"/>
        <v/>
      </c>
    </row>
    <row r="2749" spans="1:16" x14ac:dyDescent="0.25">
      <c r="A2749" s="5">
        <f t="shared" si="159"/>
        <v>269.17430000000002</v>
      </c>
      <c r="B2749" s="5">
        <f t="shared" si="160"/>
        <v>268.16699999999997</v>
      </c>
      <c r="C2749" s="5" t="s">
        <v>973</v>
      </c>
      <c r="D2749" s="5" t="s">
        <v>1898</v>
      </c>
      <c r="F2749" s="5">
        <v>269.17430000000002</v>
      </c>
      <c r="I2749" s="5" t="str">
        <f>IF(IFERROR(INDEX('[1]Main v5 (no siloxanes)'!$E$2:$E$379,MATCH(A2749,'[1]Main v5 (no siloxanes)'!$E$2:$E$379,0),0),"")="","",1)</f>
        <v/>
      </c>
      <c r="P2749" t="str">
        <f t="shared" si="161"/>
        <v/>
      </c>
    </row>
    <row r="2750" spans="1:16" x14ac:dyDescent="0.25">
      <c r="A2750" s="5">
        <f t="shared" si="159"/>
        <v>269.20760000000001</v>
      </c>
      <c r="B2750" s="5">
        <f t="shared" si="160"/>
        <v>268.20030000000003</v>
      </c>
      <c r="C2750" s="5" t="s">
        <v>975</v>
      </c>
      <c r="D2750" s="5" t="s">
        <v>1898</v>
      </c>
      <c r="F2750" s="5">
        <v>269.20760000000001</v>
      </c>
      <c r="I2750" s="5" t="str">
        <f>IF(IFERROR(INDEX('[1]Main v5 (no siloxanes)'!$E$2:$E$379,MATCH(A2750,'[1]Main v5 (no siloxanes)'!$E$2:$E$379,0),0),"")="","",1)</f>
        <v/>
      </c>
      <c r="P2750" t="str">
        <f t="shared" si="161"/>
        <v/>
      </c>
    </row>
    <row r="2751" spans="1:16" x14ac:dyDescent="0.25">
      <c r="A2751" s="5">
        <f t="shared" si="159"/>
        <v>269.2953</v>
      </c>
      <c r="B2751" s="5">
        <f t="shared" si="160"/>
        <v>268.28800000000001</v>
      </c>
      <c r="C2751" s="5" t="s">
        <v>2126</v>
      </c>
      <c r="F2751" s="5">
        <v>269.2953</v>
      </c>
      <c r="I2751" s="5" t="str">
        <f>IF(IFERROR(INDEX('[1]Main v5 (no siloxanes)'!$E$2:$E$379,MATCH(A2751,'[1]Main v5 (no siloxanes)'!$E$2:$E$379,0),0),"")="","",1)</f>
        <v/>
      </c>
      <c r="P2751" t="str">
        <f t="shared" si="161"/>
        <v/>
      </c>
    </row>
    <row r="2752" spans="1:16" x14ac:dyDescent="0.25">
      <c r="A2752" s="5">
        <f t="shared" si="159"/>
        <v>269.30680000000001</v>
      </c>
      <c r="B2752" s="5">
        <f t="shared" si="160"/>
        <v>268.29950000000002</v>
      </c>
      <c r="D2752" s="5" t="s">
        <v>1898</v>
      </c>
      <c r="G2752" s="5">
        <v>269.30680000000001</v>
      </c>
      <c r="I2752" s="5" t="str">
        <f>IF(IFERROR(INDEX('[1]Main v5 (no siloxanes)'!$E$2:$E$379,MATCH(A2752,'[1]Main v5 (no siloxanes)'!$E$2:$E$379,0),0),"")="","",1)</f>
        <v/>
      </c>
      <c r="P2752" t="str">
        <f t="shared" si="161"/>
        <v/>
      </c>
    </row>
    <row r="2753" spans="1:16" x14ac:dyDescent="0.25">
      <c r="A2753" s="5">
        <f t="shared" si="159"/>
        <v>270.17689999999999</v>
      </c>
      <c r="B2753" s="5">
        <f t="shared" si="160"/>
        <v>269.1696</v>
      </c>
      <c r="C2753" s="5" t="s">
        <v>1898</v>
      </c>
      <c r="D2753" s="5" t="s">
        <v>1898</v>
      </c>
      <c r="F2753" s="5">
        <v>270.17689999999999</v>
      </c>
      <c r="I2753" s="5" t="str">
        <f>IF(IFERROR(INDEX('[1]Main v5 (no siloxanes)'!$E$2:$E$379,MATCH(A2753,'[1]Main v5 (no siloxanes)'!$E$2:$E$379,0),0),"")="","",1)</f>
        <v/>
      </c>
      <c r="P2753" t="str">
        <f t="shared" si="161"/>
        <v/>
      </c>
    </row>
    <row r="2754" spans="1:16" x14ac:dyDescent="0.25">
      <c r="A2754" s="5">
        <f t="shared" ref="A2754:A2817" si="162">VALUE(FIXED(AVERAGE(E2754:H2754),4))</f>
        <v>270.20929999999998</v>
      </c>
      <c r="B2754" s="5">
        <f t="shared" ref="B2754:B2817" si="163">VALUE(FIXED(A2754-1.007276,4))</f>
        <v>269.202</v>
      </c>
      <c r="C2754" s="5" t="s">
        <v>979</v>
      </c>
      <c r="D2754" s="5" t="s">
        <v>1898</v>
      </c>
      <c r="F2754" s="5">
        <v>270.20929999999998</v>
      </c>
      <c r="I2754" s="5" t="str">
        <f>IF(IFERROR(INDEX('[1]Main v5 (no siloxanes)'!$E$2:$E$379,MATCH(A2754,'[1]Main v5 (no siloxanes)'!$E$2:$E$379,0),0),"")="","",1)</f>
        <v/>
      </c>
      <c r="P2754" t="str">
        <f t="shared" ref="P2754:P2817" si="164">IFERROR(N2754/O2754,"")</f>
        <v/>
      </c>
    </row>
    <row r="2755" spans="1:16" x14ac:dyDescent="0.25">
      <c r="A2755" s="5">
        <f t="shared" si="162"/>
        <v>270.30650000000003</v>
      </c>
      <c r="B2755" s="5">
        <f t="shared" si="163"/>
        <v>269.29919999999998</v>
      </c>
      <c r="C2755" s="5" t="s">
        <v>1898</v>
      </c>
      <c r="D2755" s="5" t="s">
        <v>1898</v>
      </c>
      <c r="E2755" s="5">
        <v>270.30759999999998</v>
      </c>
      <c r="F2755" s="5">
        <v>270.31</v>
      </c>
      <c r="G2755" s="5">
        <v>270.30200000000002</v>
      </c>
      <c r="I2755" s="5" t="str">
        <f>IF(IFERROR(INDEX('[1]Main v5 (no siloxanes)'!$E$2:$E$379,MATCH(A2755,'[1]Main v5 (no siloxanes)'!$E$2:$E$379,0),0),"")="","",1)</f>
        <v/>
      </c>
      <c r="N2755">
        <v>1545.7271000000001</v>
      </c>
      <c r="O2755">
        <v>14425.224</v>
      </c>
      <c r="P2755">
        <f t="shared" si="164"/>
        <v>0.10715446082501041</v>
      </c>
    </row>
    <row r="2756" spans="1:16" x14ac:dyDescent="0.25">
      <c r="A2756" s="5">
        <f t="shared" si="162"/>
        <v>271.18220000000002</v>
      </c>
      <c r="B2756" s="5">
        <f t="shared" si="163"/>
        <v>270.17489999999998</v>
      </c>
      <c r="C2756" s="5" t="s">
        <v>982</v>
      </c>
      <c r="F2756" s="5">
        <v>271.18220000000002</v>
      </c>
      <c r="I2756" s="5" t="str">
        <f>IF(IFERROR(INDEX('[1]Main v5 (no siloxanes)'!$E$2:$E$379,MATCH(A2756,'[1]Main v5 (no siloxanes)'!$E$2:$E$379,0),0),"")="","",1)</f>
        <v/>
      </c>
      <c r="P2756" t="str">
        <f t="shared" si="164"/>
        <v/>
      </c>
    </row>
    <row r="2757" spans="1:16" x14ac:dyDescent="0.25">
      <c r="A2757" s="5">
        <f t="shared" si="162"/>
        <v>271.25839999999999</v>
      </c>
      <c r="B2757" s="5">
        <f t="shared" si="163"/>
        <v>270.25110000000001</v>
      </c>
      <c r="G2757" s="5">
        <v>271.25839999999999</v>
      </c>
      <c r="I2757" s="5" t="str">
        <f>IF(IFERROR(INDEX('[1]Main v5 (no siloxanes)'!$E$2:$E$379,MATCH(A2757,'[1]Main v5 (no siloxanes)'!$E$2:$E$379,0),0),"")="","",1)</f>
        <v/>
      </c>
      <c r="P2757" t="str">
        <f t="shared" si="164"/>
        <v/>
      </c>
    </row>
    <row r="2758" spans="1:16" x14ac:dyDescent="0.25">
      <c r="A2758" s="5">
        <f t="shared" si="162"/>
        <v>271.27510000000001</v>
      </c>
      <c r="B2758" s="5">
        <f t="shared" si="163"/>
        <v>270.26780000000002</v>
      </c>
      <c r="C2758" s="5" t="s">
        <v>986</v>
      </c>
      <c r="D2758" s="5" t="s">
        <v>1898</v>
      </c>
      <c r="G2758" s="5">
        <v>271.27510000000001</v>
      </c>
      <c r="I2758" s="5" t="str">
        <f>IF(IFERROR(INDEX('[1]Main v5 (no siloxanes)'!$E$2:$E$379,MATCH(A2758,'[1]Main v5 (no siloxanes)'!$E$2:$E$379,0),0),"")="","",1)</f>
        <v/>
      </c>
      <c r="P2758" t="str">
        <f t="shared" si="164"/>
        <v/>
      </c>
    </row>
    <row r="2759" spans="1:16" x14ac:dyDescent="0.25">
      <c r="A2759" s="5">
        <f t="shared" si="162"/>
        <v>271.28460000000001</v>
      </c>
      <c r="B2759" s="5">
        <f t="shared" si="163"/>
        <v>270.27730000000003</v>
      </c>
      <c r="F2759" s="5">
        <v>271.28460000000001</v>
      </c>
      <c r="I2759" s="5" t="str">
        <f>IF(IFERROR(INDEX('[1]Main v5 (no siloxanes)'!$E$2:$E$379,MATCH(A2759,'[1]Main v5 (no siloxanes)'!$E$2:$E$379,0),0),"")="","",1)</f>
        <v/>
      </c>
      <c r="P2759" t="str">
        <f t="shared" si="164"/>
        <v/>
      </c>
    </row>
    <row r="2760" spans="1:16" x14ac:dyDescent="0.25">
      <c r="A2760" s="5">
        <f t="shared" si="162"/>
        <v>271.31569999999999</v>
      </c>
      <c r="B2760" s="5">
        <f t="shared" si="163"/>
        <v>270.30840000000001</v>
      </c>
      <c r="C2760" s="5" t="s">
        <v>1898</v>
      </c>
      <c r="D2760" s="5" t="s">
        <v>1898</v>
      </c>
      <c r="G2760" s="5">
        <v>271.31569999999999</v>
      </c>
      <c r="I2760" s="5" t="str">
        <f>IF(IFERROR(INDEX('[1]Main v5 (no siloxanes)'!$E$2:$E$379,MATCH(A2760,'[1]Main v5 (no siloxanes)'!$E$2:$E$379,0),0),"")="","",1)</f>
        <v/>
      </c>
      <c r="P2760" t="str">
        <f t="shared" si="164"/>
        <v/>
      </c>
    </row>
    <row r="2761" spans="1:16" x14ac:dyDescent="0.25">
      <c r="A2761" s="5">
        <f t="shared" si="162"/>
        <v>272.14479999999998</v>
      </c>
      <c r="B2761" s="5">
        <f t="shared" si="163"/>
        <v>271.13749999999999</v>
      </c>
      <c r="C2761" s="5" t="s">
        <v>2541</v>
      </c>
      <c r="D2761" s="5" t="s">
        <v>1898</v>
      </c>
      <c r="F2761" s="5">
        <v>272.14479999999998</v>
      </c>
      <c r="I2761" s="5" t="str">
        <f>IF(IFERROR(INDEX('[1]Main v5 (no siloxanes)'!$E$2:$E$379,MATCH(A2761,'[1]Main v5 (no siloxanes)'!$E$2:$E$379,0),0),"")="","",1)</f>
        <v/>
      </c>
      <c r="P2761" t="str">
        <f t="shared" si="164"/>
        <v/>
      </c>
    </row>
    <row r="2762" spans="1:16" x14ac:dyDescent="0.25">
      <c r="A2762" s="5">
        <f t="shared" si="162"/>
        <v>272.18849999999998</v>
      </c>
      <c r="B2762" s="5">
        <f t="shared" si="163"/>
        <v>271.18119999999999</v>
      </c>
      <c r="C2762" s="5" t="s">
        <v>990</v>
      </c>
      <c r="D2762" s="5" t="s">
        <v>1898</v>
      </c>
      <c r="F2762" s="5">
        <v>272.18849999999998</v>
      </c>
      <c r="I2762" s="5" t="str">
        <f>IF(IFERROR(INDEX('[1]Main v5 (no siloxanes)'!$E$2:$E$379,MATCH(A2762,'[1]Main v5 (no siloxanes)'!$E$2:$E$379,0),0),"")="","",1)</f>
        <v/>
      </c>
      <c r="P2762" t="str">
        <f t="shared" si="164"/>
        <v/>
      </c>
    </row>
    <row r="2763" spans="1:16" x14ac:dyDescent="0.25">
      <c r="A2763" s="5">
        <f t="shared" si="162"/>
        <v>273.15929999999997</v>
      </c>
      <c r="B2763" s="5">
        <f t="shared" si="163"/>
        <v>272.15199999999999</v>
      </c>
      <c r="C2763" s="5" t="s">
        <v>2542</v>
      </c>
      <c r="D2763" s="5" t="s">
        <v>1898</v>
      </c>
      <c r="F2763" s="5">
        <v>273.15929999999997</v>
      </c>
      <c r="I2763" s="5" t="str">
        <f>IF(IFERROR(INDEX('[1]Main v5 (no siloxanes)'!$E$2:$E$379,MATCH(A2763,'[1]Main v5 (no siloxanes)'!$E$2:$E$379,0),0),"")="","",1)</f>
        <v/>
      </c>
      <c r="P2763" t="str">
        <f t="shared" si="164"/>
        <v/>
      </c>
    </row>
    <row r="2764" spans="1:16" x14ac:dyDescent="0.25">
      <c r="A2764" s="5">
        <f t="shared" si="162"/>
        <v>273.18430000000001</v>
      </c>
      <c r="B2764" s="5">
        <f t="shared" si="163"/>
        <v>272.17700000000002</v>
      </c>
      <c r="C2764" s="5" t="s">
        <v>994</v>
      </c>
      <c r="E2764" s="5">
        <v>273.18430000000001</v>
      </c>
      <c r="I2764" s="5" t="str">
        <f>IF(IFERROR(INDEX('[1]Main v5 (no siloxanes)'!$E$2:$E$379,MATCH(A2764,'[1]Main v5 (no siloxanes)'!$E$2:$E$379,0),0),"")="","",1)</f>
        <v/>
      </c>
      <c r="N2764">
        <v>14430.388000000001</v>
      </c>
      <c r="O2764">
        <v>14425.224</v>
      </c>
      <c r="P2764">
        <f t="shared" si="164"/>
        <v>1.0003579840423968</v>
      </c>
    </row>
    <row r="2765" spans="1:16" x14ac:dyDescent="0.25">
      <c r="A2765" s="5">
        <f t="shared" si="162"/>
        <v>273.20260000000002</v>
      </c>
      <c r="B2765" s="5">
        <f t="shared" si="163"/>
        <v>272.19529999999997</v>
      </c>
      <c r="C2765" s="5" t="s">
        <v>995</v>
      </c>
      <c r="D2765" s="5" t="s">
        <v>1898</v>
      </c>
      <c r="F2765" s="5">
        <v>273.20260000000002</v>
      </c>
      <c r="I2765" s="5" t="str">
        <f>IF(IFERROR(INDEX('[1]Main v5 (no siloxanes)'!$E$2:$E$379,MATCH(A2765,'[1]Main v5 (no siloxanes)'!$E$2:$E$379,0),0),"")="","",1)</f>
        <v/>
      </c>
      <c r="P2765" t="str">
        <f t="shared" si="164"/>
        <v/>
      </c>
    </row>
    <row r="2766" spans="1:16" x14ac:dyDescent="0.25">
      <c r="A2766" s="5">
        <f t="shared" si="162"/>
        <v>273.27839999999998</v>
      </c>
      <c r="B2766" s="5">
        <f t="shared" si="163"/>
        <v>272.27109999999999</v>
      </c>
      <c r="C2766" s="5" t="s">
        <v>998</v>
      </c>
      <c r="E2766" s="5">
        <v>273.279</v>
      </c>
      <c r="G2766" s="5">
        <v>273.27780000000001</v>
      </c>
      <c r="I2766" s="5" t="str">
        <f>IF(IFERROR(INDEX('[1]Main v5 (no siloxanes)'!$E$2:$E$379,MATCH(A2766,'[1]Main v5 (no siloxanes)'!$E$2:$E$379,0),0),"")="","",1)</f>
        <v/>
      </c>
      <c r="N2766">
        <v>114518.69</v>
      </c>
      <c r="O2766">
        <v>12200.213</v>
      </c>
      <c r="P2766">
        <f t="shared" si="164"/>
        <v>9.3866139878049673</v>
      </c>
    </row>
    <row r="2767" spans="1:16" x14ac:dyDescent="0.25">
      <c r="A2767" s="5">
        <f t="shared" si="162"/>
        <v>273.29719999999998</v>
      </c>
      <c r="B2767" s="5">
        <f t="shared" si="163"/>
        <v>272.28989999999999</v>
      </c>
      <c r="C2767" s="5" t="s">
        <v>2129</v>
      </c>
      <c r="D2767" s="5" t="s">
        <v>1898</v>
      </c>
      <c r="G2767" s="5">
        <v>273.29719999999998</v>
      </c>
      <c r="I2767" s="5" t="str">
        <f>IF(IFERROR(INDEX('[1]Main v5 (no siloxanes)'!$E$2:$E$379,MATCH(A2767,'[1]Main v5 (no siloxanes)'!$E$2:$E$379,0),0),"")="","",1)</f>
        <v/>
      </c>
      <c r="P2767" t="str">
        <f t="shared" si="164"/>
        <v/>
      </c>
    </row>
    <row r="2768" spans="1:16" x14ac:dyDescent="0.25">
      <c r="A2768" s="5">
        <f t="shared" si="162"/>
        <v>274.08440000000002</v>
      </c>
      <c r="B2768" s="5">
        <f t="shared" si="163"/>
        <v>273.07709999999997</v>
      </c>
      <c r="C2768" s="5" t="s">
        <v>999</v>
      </c>
      <c r="D2768" s="5" t="s">
        <v>1898</v>
      </c>
      <c r="F2768" s="5">
        <v>274.08440000000002</v>
      </c>
      <c r="I2768" s="5" t="str">
        <f>IF(IFERROR(INDEX('[1]Main v5 (no siloxanes)'!$E$2:$E$379,MATCH(A2768,'[1]Main v5 (no siloxanes)'!$E$2:$E$379,0),0),"")="","",1)</f>
        <v/>
      </c>
      <c r="P2768" t="str">
        <f t="shared" si="164"/>
        <v/>
      </c>
    </row>
    <row r="2769" spans="1:16" x14ac:dyDescent="0.25">
      <c r="A2769" s="5">
        <f t="shared" si="162"/>
        <v>274.13159999999999</v>
      </c>
      <c r="B2769" s="5">
        <f t="shared" si="163"/>
        <v>273.12430000000001</v>
      </c>
      <c r="C2769" s="5" t="s">
        <v>1000</v>
      </c>
      <c r="D2769" s="5" t="s">
        <v>1898</v>
      </c>
      <c r="F2769" s="5">
        <v>274.13159999999999</v>
      </c>
      <c r="I2769" s="5" t="str">
        <f>IF(IFERROR(INDEX('[1]Main v5 (no siloxanes)'!$E$2:$E$379,MATCH(A2769,'[1]Main v5 (no siloxanes)'!$E$2:$E$379,0),0),"")="","",1)</f>
        <v/>
      </c>
      <c r="P2769" t="str">
        <f t="shared" si="164"/>
        <v/>
      </c>
    </row>
    <row r="2770" spans="1:16" x14ac:dyDescent="0.25">
      <c r="A2770" s="5">
        <f t="shared" si="162"/>
        <v>274.15699999999998</v>
      </c>
      <c r="B2770" s="5">
        <f t="shared" si="163"/>
        <v>273.1497</v>
      </c>
      <c r="C2770" s="5" t="s">
        <v>1001</v>
      </c>
      <c r="D2770" s="5" t="s">
        <v>1898</v>
      </c>
      <c r="G2770" s="5">
        <v>274.15699999999998</v>
      </c>
      <c r="I2770" s="5" t="str">
        <f>IF(IFERROR(INDEX('[1]Main v5 (no siloxanes)'!$E$2:$E$379,MATCH(A2770,'[1]Main v5 (no siloxanes)'!$E$2:$E$379,0),0),"")="","",1)</f>
        <v/>
      </c>
      <c r="P2770" t="str">
        <f t="shared" si="164"/>
        <v/>
      </c>
    </row>
    <row r="2771" spans="1:16" x14ac:dyDescent="0.25">
      <c r="A2771" s="5">
        <f t="shared" si="162"/>
        <v>274.18630000000002</v>
      </c>
      <c r="B2771" s="5">
        <f t="shared" si="163"/>
        <v>273.17899999999997</v>
      </c>
      <c r="C2771" s="5" t="s">
        <v>1898</v>
      </c>
      <c r="D2771" s="5" t="s">
        <v>1898</v>
      </c>
      <c r="E2771" s="5">
        <v>274.18400000000003</v>
      </c>
      <c r="F2771" s="5">
        <v>274.18959999999998</v>
      </c>
      <c r="G2771" s="5">
        <v>274.18520000000001</v>
      </c>
      <c r="I2771" s="5" t="str">
        <f>IF(IFERROR(INDEX('[1]Main v5 (no siloxanes)'!$E$2:$E$379,MATCH(A2771,'[1]Main v5 (no siloxanes)'!$E$2:$E$379,0),0),"")="","",1)</f>
        <v/>
      </c>
      <c r="N2771">
        <v>3219.645</v>
      </c>
      <c r="O2771">
        <v>12200.213</v>
      </c>
      <c r="P2771">
        <f t="shared" si="164"/>
        <v>0.26390072042184837</v>
      </c>
    </row>
    <row r="2772" spans="1:16" x14ac:dyDescent="0.25">
      <c r="A2772" s="5">
        <f t="shared" si="162"/>
        <v>274.2792</v>
      </c>
      <c r="B2772" s="5">
        <f t="shared" si="163"/>
        <v>273.27190000000002</v>
      </c>
      <c r="C2772" s="5" t="s">
        <v>2130</v>
      </c>
      <c r="D2772" s="5" t="s">
        <v>1898</v>
      </c>
      <c r="G2772" s="5">
        <v>274.2792</v>
      </c>
      <c r="I2772" s="5" t="str">
        <f>IF(IFERROR(INDEX('[1]Main v5 (no siloxanes)'!$E$2:$E$379,MATCH(A2772,'[1]Main v5 (no siloxanes)'!$E$2:$E$379,0),0),"")="","",1)</f>
        <v/>
      </c>
      <c r="P2772" t="str">
        <f t="shared" si="164"/>
        <v/>
      </c>
    </row>
    <row r="2773" spans="1:16" x14ac:dyDescent="0.25">
      <c r="A2773" s="5">
        <f t="shared" si="162"/>
        <v>275.16320000000002</v>
      </c>
      <c r="B2773" s="5">
        <f t="shared" si="163"/>
        <v>274.15589999999997</v>
      </c>
      <c r="C2773" s="5" t="s">
        <v>1004</v>
      </c>
      <c r="D2773" s="5" t="s">
        <v>1898</v>
      </c>
      <c r="E2773" s="5">
        <v>275.1635</v>
      </c>
      <c r="F2773" s="5">
        <v>275.16570000000002</v>
      </c>
      <c r="G2773" s="5">
        <v>275.16030000000001</v>
      </c>
      <c r="I2773" s="5" t="str">
        <f>IF(IFERROR(INDEX('[1]Main v5 (no siloxanes)'!$E$2:$E$379,MATCH(A2773,'[1]Main v5 (no siloxanes)'!$E$2:$E$379,0),0),"")="","",1)</f>
        <v/>
      </c>
      <c r="N2773">
        <v>2981.3582000000001</v>
      </c>
      <c r="O2773">
        <v>13386.231</v>
      </c>
      <c r="P2773">
        <f t="shared" si="164"/>
        <v>0.22271826924247759</v>
      </c>
    </row>
    <row r="2774" spans="1:16" x14ac:dyDescent="0.25">
      <c r="A2774" s="5">
        <f t="shared" si="162"/>
        <v>275.20139999999998</v>
      </c>
      <c r="B2774" s="5">
        <f t="shared" si="163"/>
        <v>274.19409999999999</v>
      </c>
      <c r="C2774" s="5" t="s">
        <v>1005</v>
      </c>
      <c r="E2774" s="5">
        <v>275.20060000000001</v>
      </c>
      <c r="F2774" s="5">
        <v>275.2022</v>
      </c>
      <c r="I2774" s="5" t="str">
        <f>IF(IFERROR(INDEX('[1]Main v5 (no siloxanes)'!$E$2:$E$379,MATCH(A2774,'[1]Main v5 (no siloxanes)'!$E$2:$E$379,0),0),"")="","",1)</f>
        <v/>
      </c>
      <c r="N2774">
        <v>13386.231</v>
      </c>
      <c r="O2774">
        <v>14414.4</v>
      </c>
      <c r="P2774">
        <f t="shared" si="164"/>
        <v>0.92867070429570431</v>
      </c>
    </row>
    <row r="2775" spans="1:16" x14ac:dyDescent="0.25">
      <c r="A2775" s="5">
        <f t="shared" si="162"/>
        <v>275.24439999999998</v>
      </c>
      <c r="B2775" s="5">
        <f t="shared" si="163"/>
        <v>274.2371</v>
      </c>
      <c r="C2775" s="5" t="s">
        <v>1945</v>
      </c>
      <c r="F2775" s="5">
        <v>275.24439999999998</v>
      </c>
      <c r="I2775" s="5" t="str">
        <f>IF(IFERROR(INDEX('[1]Main v5 (no siloxanes)'!$E$2:$E$379,MATCH(A2775,'[1]Main v5 (no siloxanes)'!$E$2:$E$379,0),0),"")="","",1)</f>
        <v/>
      </c>
      <c r="P2775" t="str">
        <f t="shared" si="164"/>
        <v/>
      </c>
    </row>
    <row r="2776" spans="1:16" x14ac:dyDescent="0.25">
      <c r="A2776" s="5">
        <f t="shared" si="162"/>
        <v>276.16520000000003</v>
      </c>
      <c r="B2776" s="5">
        <f t="shared" si="163"/>
        <v>275.15789999999998</v>
      </c>
      <c r="D2776" s="5" t="s">
        <v>1898</v>
      </c>
      <c r="E2776" s="5">
        <v>276.1653</v>
      </c>
      <c r="F2776" s="5">
        <v>276.1651</v>
      </c>
      <c r="I2776" s="5" t="str">
        <f>IF(IFERROR(INDEX('[1]Main v5 (no siloxanes)'!$E$2:$E$379,MATCH(A2776,'[1]Main v5 (no siloxanes)'!$E$2:$E$379,0),0),"")="","",1)</f>
        <v/>
      </c>
      <c r="N2776">
        <v>399.51675</v>
      </c>
      <c r="O2776">
        <v>10241.396000000001</v>
      </c>
      <c r="P2776">
        <f t="shared" si="164"/>
        <v>3.9009989458468355E-2</v>
      </c>
    </row>
    <row r="2777" spans="1:16" x14ac:dyDescent="0.25">
      <c r="A2777" s="5">
        <f t="shared" si="162"/>
        <v>276.31889999999999</v>
      </c>
      <c r="B2777" s="5">
        <f t="shared" si="163"/>
        <v>275.3116</v>
      </c>
      <c r="G2777" s="5">
        <v>276.31889999999999</v>
      </c>
      <c r="I2777" s="5" t="str">
        <f>IF(IFERROR(INDEX('[1]Main v5 (no siloxanes)'!$E$2:$E$379,MATCH(A2777,'[1]Main v5 (no siloxanes)'!$E$2:$E$379,0),0),"")="","",1)</f>
        <v/>
      </c>
      <c r="P2777" t="str">
        <f t="shared" si="164"/>
        <v/>
      </c>
    </row>
    <row r="2778" spans="1:16" x14ac:dyDescent="0.25">
      <c r="A2778" s="5">
        <f t="shared" si="162"/>
        <v>277.13929999999999</v>
      </c>
      <c r="B2778" s="5">
        <f t="shared" si="163"/>
        <v>276.13200000000001</v>
      </c>
      <c r="C2778" s="5" t="s">
        <v>2416</v>
      </c>
      <c r="E2778" s="5">
        <v>277.13929999999999</v>
      </c>
      <c r="I2778" s="5" t="str">
        <f>IF(IFERROR(INDEX('[1]Main v5 (no siloxanes)'!$E$2:$E$379,MATCH(A2778,'[1]Main v5 (no siloxanes)'!$E$2:$E$379,0),0),"")="","",1)</f>
        <v/>
      </c>
      <c r="N2778">
        <v>1260.3213000000001</v>
      </c>
      <c r="O2778">
        <v>10241.396000000001</v>
      </c>
      <c r="P2778">
        <f t="shared" si="164"/>
        <v>0.12306147521294948</v>
      </c>
    </row>
    <row r="2779" spans="1:16" x14ac:dyDescent="0.25">
      <c r="A2779" s="5">
        <f t="shared" si="162"/>
        <v>277.18209999999999</v>
      </c>
      <c r="B2779" s="5">
        <f t="shared" si="163"/>
        <v>276.1748</v>
      </c>
      <c r="C2779" s="5" t="s">
        <v>1012</v>
      </c>
      <c r="D2779" s="5" t="s">
        <v>1898</v>
      </c>
      <c r="E2779" s="5">
        <v>277.18209999999999</v>
      </c>
      <c r="I2779" s="5" t="str">
        <f>IF(IFERROR(INDEX('[1]Main v5 (no siloxanes)'!$E$2:$E$379,MATCH(A2779,'[1]Main v5 (no siloxanes)'!$E$2:$E$379,0),0),"")="","",1)</f>
        <v/>
      </c>
      <c r="N2779">
        <v>8787.8827999999994</v>
      </c>
      <c r="O2779">
        <v>10241.396000000001</v>
      </c>
      <c r="P2779">
        <f t="shared" si="164"/>
        <v>0.85807469997254271</v>
      </c>
    </row>
    <row r="2780" spans="1:16" x14ac:dyDescent="0.25">
      <c r="A2780" s="5">
        <f t="shared" si="162"/>
        <v>277.2165</v>
      </c>
      <c r="B2780" s="5">
        <f t="shared" si="163"/>
        <v>276.20920000000001</v>
      </c>
      <c r="C2780" s="5" t="s">
        <v>1013</v>
      </c>
      <c r="E2780" s="5">
        <v>277.2165</v>
      </c>
      <c r="I2780" s="5" t="str">
        <f>IF(IFERROR(INDEX('[1]Main v5 (no siloxanes)'!$E$2:$E$379,MATCH(A2780,'[1]Main v5 (no siloxanes)'!$E$2:$E$379,0),0),"")="","",1)</f>
        <v/>
      </c>
      <c r="N2780">
        <v>21513.557000000001</v>
      </c>
      <c r="O2780">
        <v>12200.213</v>
      </c>
      <c r="P2780">
        <f t="shared" si="164"/>
        <v>1.7633755246732168</v>
      </c>
    </row>
    <row r="2781" spans="1:16" x14ac:dyDescent="0.25">
      <c r="A2781" s="5">
        <f t="shared" si="162"/>
        <v>277.2251</v>
      </c>
      <c r="B2781" s="5">
        <f t="shared" si="163"/>
        <v>276.21780000000001</v>
      </c>
      <c r="C2781" s="5" t="s">
        <v>1014</v>
      </c>
      <c r="F2781" s="5">
        <v>277.2251</v>
      </c>
      <c r="I2781" s="5" t="str">
        <f>IF(IFERROR(INDEX('[1]Main v5 (no siloxanes)'!$E$2:$E$379,MATCH(A2781,'[1]Main v5 (no siloxanes)'!$E$2:$E$379,0),0),"")="","",1)</f>
        <v/>
      </c>
      <c r="P2781" t="str">
        <f t="shared" si="164"/>
        <v/>
      </c>
    </row>
    <row r="2782" spans="1:16" x14ac:dyDescent="0.25">
      <c r="A2782" s="5">
        <f t="shared" si="162"/>
        <v>277.24130000000002</v>
      </c>
      <c r="B2782" s="5">
        <f t="shared" si="163"/>
        <v>276.23399999999998</v>
      </c>
      <c r="C2782" s="5" t="s">
        <v>1015</v>
      </c>
      <c r="D2782" s="5" t="s">
        <v>1898</v>
      </c>
      <c r="G2782" s="5">
        <v>277.24130000000002</v>
      </c>
      <c r="I2782" s="5" t="str">
        <f>IF(IFERROR(INDEX('[1]Main v5 (no siloxanes)'!$E$2:$E$379,MATCH(A2782,'[1]Main v5 (no siloxanes)'!$E$2:$E$379,0),0),"")="","",1)</f>
        <v/>
      </c>
      <c r="P2782" t="str">
        <f t="shared" si="164"/>
        <v/>
      </c>
    </row>
    <row r="2783" spans="1:16" x14ac:dyDescent="0.25">
      <c r="A2783" s="5">
        <f t="shared" si="162"/>
        <v>277.27670000000001</v>
      </c>
      <c r="B2783" s="5">
        <f t="shared" si="163"/>
        <v>276.26940000000002</v>
      </c>
      <c r="C2783" s="5" t="s">
        <v>1898</v>
      </c>
      <c r="D2783" s="5" t="s">
        <v>1898</v>
      </c>
      <c r="G2783" s="5">
        <v>277.27670000000001</v>
      </c>
      <c r="I2783" s="5" t="str">
        <f>IF(IFERROR(INDEX('[1]Main v5 (no siloxanes)'!$E$2:$E$379,MATCH(A2783,'[1]Main v5 (no siloxanes)'!$E$2:$E$379,0),0),"")="","",1)</f>
        <v/>
      </c>
      <c r="P2783" t="str">
        <f t="shared" si="164"/>
        <v/>
      </c>
    </row>
    <row r="2784" spans="1:16" x14ac:dyDescent="0.25">
      <c r="A2784" s="5">
        <f t="shared" si="162"/>
        <v>278.1318</v>
      </c>
      <c r="B2784" s="5">
        <f t="shared" si="163"/>
        <v>277.12450000000001</v>
      </c>
      <c r="G2784" s="5">
        <v>278.1318</v>
      </c>
      <c r="I2784" s="5" t="str">
        <f>IF(IFERROR(INDEX('[1]Main v5 (no siloxanes)'!$E$2:$E$379,MATCH(A2784,'[1]Main v5 (no siloxanes)'!$E$2:$E$379,0),0),"")="","",1)</f>
        <v/>
      </c>
      <c r="P2784" t="str">
        <f t="shared" si="164"/>
        <v/>
      </c>
    </row>
    <row r="2785" spans="1:16" x14ac:dyDescent="0.25">
      <c r="A2785" s="5">
        <f t="shared" si="162"/>
        <v>278.32429999999999</v>
      </c>
      <c r="B2785" s="5">
        <f t="shared" si="163"/>
        <v>277.31700000000001</v>
      </c>
      <c r="C2785" s="5" t="s">
        <v>1898</v>
      </c>
      <c r="D2785" s="5" t="s">
        <v>1898</v>
      </c>
      <c r="E2785" s="5">
        <v>278.32279999999997</v>
      </c>
      <c r="F2785" s="5">
        <v>278.32580000000002</v>
      </c>
      <c r="I2785" s="5" t="str">
        <f>IF(IFERROR(INDEX('[1]Main v5 (no siloxanes)'!$E$2:$E$379,MATCH(A2785,'[1]Main v5 (no siloxanes)'!$E$2:$E$379,0),0),"")="","",1)</f>
        <v/>
      </c>
      <c r="N2785">
        <v>346.08947999999998</v>
      </c>
      <c r="O2785">
        <v>8098.7847000000002</v>
      </c>
      <c r="P2785">
        <f t="shared" si="164"/>
        <v>4.2733507905204589E-2</v>
      </c>
    </row>
    <row r="2786" spans="1:16" x14ac:dyDescent="0.25">
      <c r="A2786" s="5">
        <f t="shared" si="162"/>
        <v>279.19659999999999</v>
      </c>
      <c r="B2786" s="5">
        <f t="shared" si="163"/>
        <v>278.1893</v>
      </c>
      <c r="C2786" s="5" t="s">
        <v>1023</v>
      </c>
      <c r="D2786" s="5" t="s">
        <v>1898</v>
      </c>
      <c r="E2786" s="5">
        <v>279.19659999999999</v>
      </c>
      <c r="I2786" s="5" t="str">
        <f>IF(IFERROR(INDEX('[1]Main v5 (no siloxanes)'!$E$2:$E$379,MATCH(A2786,'[1]Main v5 (no siloxanes)'!$E$2:$E$379,0),0),"")="","",1)</f>
        <v/>
      </c>
      <c r="N2786">
        <v>14414.4</v>
      </c>
      <c r="O2786">
        <v>9138.8438000000006</v>
      </c>
      <c r="P2786">
        <f t="shared" si="164"/>
        <v>1.577267356292926</v>
      </c>
    </row>
    <row r="2787" spans="1:16" x14ac:dyDescent="0.25">
      <c r="A2787" s="5">
        <f t="shared" si="162"/>
        <v>280.17200000000003</v>
      </c>
      <c r="B2787" s="5">
        <f t="shared" si="163"/>
        <v>279.16469999999998</v>
      </c>
      <c r="C2787" s="5" t="s">
        <v>2474</v>
      </c>
      <c r="D2787" s="5" t="s">
        <v>1898</v>
      </c>
      <c r="G2787" s="5">
        <v>280.17200000000003</v>
      </c>
      <c r="I2787" s="5" t="str">
        <f>IF(IFERROR(INDEX('[1]Main v5 (no siloxanes)'!$E$2:$E$379,MATCH(A2787,'[1]Main v5 (no siloxanes)'!$E$2:$E$379,0),0),"")="","",1)</f>
        <v/>
      </c>
      <c r="P2787" t="str">
        <f t="shared" si="164"/>
        <v/>
      </c>
    </row>
    <row r="2788" spans="1:16" x14ac:dyDescent="0.25">
      <c r="A2788" s="5">
        <f t="shared" si="162"/>
        <v>280.2054</v>
      </c>
      <c r="B2788" s="5">
        <f t="shared" si="163"/>
        <v>279.19810000000001</v>
      </c>
      <c r="C2788" s="5" t="s">
        <v>2133</v>
      </c>
      <c r="D2788" s="5" t="s">
        <v>1898</v>
      </c>
      <c r="E2788" s="5">
        <v>280.2054</v>
      </c>
      <c r="I2788" s="5" t="str">
        <f>IF(IFERROR(INDEX('[1]Main v5 (no siloxanes)'!$E$2:$E$379,MATCH(A2788,'[1]Main v5 (no siloxanes)'!$E$2:$E$379,0),0),"")="","",1)</f>
        <v/>
      </c>
      <c r="N2788">
        <v>2221.1858000000002</v>
      </c>
      <c r="O2788">
        <v>8098.7847000000002</v>
      </c>
      <c r="P2788">
        <f t="shared" si="164"/>
        <v>0.27426161853642067</v>
      </c>
    </row>
    <row r="2789" spans="1:16" x14ac:dyDescent="0.25">
      <c r="A2789" s="5">
        <f t="shared" si="162"/>
        <v>281.17110000000002</v>
      </c>
      <c r="B2789" s="5">
        <f t="shared" si="163"/>
        <v>280.16379999999998</v>
      </c>
      <c r="C2789" s="5" t="s">
        <v>1030</v>
      </c>
      <c r="D2789" s="5" t="s">
        <v>1898</v>
      </c>
      <c r="F2789" s="5">
        <v>281.17169999999999</v>
      </c>
      <c r="G2789" s="5">
        <v>281.17039999999997</v>
      </c>
      <c r="I2789" s="5" t="str">
        <f>IF(IFERROR(INDEX('[1]Main v5 (no siloxanes)'!$E$2:$E$379,MATCH(A2789,'[1]Main v5 (no siloxanes)'!$E$2:$E$379,0),0),"")="","",1)</f>
        <v/>
      </c>
      <c r="P2789" t="str">
        <f t="shared" si="164"/>
        <v/>
      </c>
    </row>
    <row r="2790" spans="1:16" x14ac:dyDescent="0.25">
      <c r="A2790" s="5">
        <f t="shared" si="162"/>
        <v>281.18169999999998</v>
      </c>
      <c r="B2790" s="5">
        <f t="shared" si="163"/>
        <v>280.17439999999999</v>
      </c>
      <c r="C2790" s="5" t="s">
        <v>1031</v>
      </c>
      <c r="E2790" s="5">
        <v>281.18169999999998</v>
      </c>
      <c r="I2790" s="5" t="str">
        <f>IF(IFERROR(INDEX('[1]Main v5 (no siloxanes)'!$E$2:$E$379,MATCH(A2790,'[1]Main v5 (no siloxanes)'!$E$2:$E$379,0),0),"")="","",1)</f>
        <v/>
      </c>
      <c r="N2790">
        <v>6597.5712999999996</v>
      </c>
      <c r="O2790">
        <v>8098.7847000000002</v>
      </c>
      <c r="P2790">
        <f t="shared" si="164"/>
        <v>0.81463720106054915</v>
      </c>
    </row>
    <row r="2791" spans="1:16" x14ac:dyDescent="0.25">
      <c r="A2791" s="5">
        <f t="shared" si="162"/>
        <v>281.2448</v>
      </c>
      <c r="B2791" s="5">
        <f t="shared" si="163"/>
        <v>280.23750000000001</v>
      </c>
      <c r="C2791" s="5" t="s">
        <v>1034</v>
      </c>
      <c r="D2791" s="5" t="s">
        <v>2216</v>
      </c>
      <c r="E2791" s="5">
        <v>281.24459999999999</v>
      </c>
      <c r="F2791" s="5">
        <v>281.245</v>
      </c>
      <c r="I2791" s="5" t="str">
        <f>IF(IFERROR(INDEX('[1]Main v5 (no siloxanes)'!$E$2:$E$379,MATCH(A2791,'[1]Main v5 (no siloxanes)'!$E$2:$E$379,0),0),"")="","",1)</f>
        <v/>
      </c>
      <c r="N2791">
        <v>9138.8438000000006</v>
      </c>
      <c r="O2791">
        <v>8787.8827999999994</v>
      </c>
      <c r="P2791">
        <f t="shared" si="164"/>
        <v>1.0399369231460394</v>
      </c>
    </row>
    <row r="2792" spans="1:16" x14ac:dyDescent="0.25">
      <c r="A2792" s="5">
        <f t="shared" si="162"/>
        <v>281.3399</v>
      </c>
      <c r="B2792" s="5">
        <f t="shared" si="163"/>
        <v>280.33260000000001</v>
      </c>
      <c r="C2792" s="5" t="s">
        <v>1898</v>
      </c>
      <c r="D2792" s="5" t="s">
        <v>1898</v>
      </c>
      <c r="G2792" s="5">
        <v>281.3399</v>
      </c>
      <c r="I2792" s="5" t="str">
        <f>IF(IFERROR(INDEX('[1]Main v5 (no siloxanes)'!$E$2:$E$379,MATCH(A2792,'[1]Main v5 (no siloxanes)'!$E$2:$E$379,0),0),"")="","",1)</f>
        <v/>
      </c>
      <c r="P2792" t="str">
        <f t="shared" si="164"/>
        <v/>
      </c>
    </row>
    <row r="2793" spans="1:16" x14ac:dyDescent="0.25">
      <c r="A2793" s="5">
        <f t="shared" si="162"/>
        <v>282.1422</v>
      </c>
      <c r="B2793" s="5">
        <f t="shared" si="163"/>
        <v>281.13490000000002</v>
      </c>
      <c r="C2793" s="5" t="s">
        <v>1898</v>
      </c>
      <c r="D2793" s="5" t="s">
        <v>1898</v>
      </c>
      <c r="F2793" s="5">
        <v>282.1422</v>
      </c>
      <c r="I2793" s="5" t="str">
        <f>IF(IFERROR(INDEX('[1]Main v5 (no siloxanes)'!$E$2:$E$379,MATCH(A2793,'[1]Main v5 (no siloxanes)'!$E$2:$E$379,0),0),"")="","",1)</f>
        <v/>
      </c>
      <c r="P2793" t="str">
        <f t="shared" si="164"/>
        <v/>
      </c>
    </row>
    <row r="2794" spans="1:16" x14ac:dyDescent="0.25">
      <c r="A2794" s="5">
        <f t="shared" si="162"/>
        <v>282.34480000000002</v>
      </c>
      <c r="B2794" s="5">
        <f t="shared" si="163"/>
        <v>281.33749999999998</v>
      </c>
      <c r="C2794" s="5" t="s">
        <v>1898</v>
      </c>
      <c r="D2794" s="5" t="s">
        <v>1898</v>
      </c>
      <c r="E2794" s="5">
        <v>282.3492</v>
      </c>
      <c r="F2794" s="5">
        <v>282.34030000000001</v>
      </c>
      <c r="I2794" s="5" t="str">
        <f>IF(IFERROR(INDEX('[1]Main v5 (no siloxanes)'!$E$2:$E$379,MATCH(A2794,'[1]Main v5 (no siloxanes)'!$E$2:$E$379,0),0),"")="","",1)</f>
        <v/>
      </c>
      <c r="N2794">
        <v>9.1380014000000003</v>
      </c>
      <c r="O2794">
        <v>9138.8438000000006</v>
      </c>
      <c r="P2794">
        <f t="shared" si="164"/>
        <v>9.9990782203761915E-4</v>
      </c>
    </row>
    <row r="2795" spans="1:16" x14ac:dyDescent="0.25">
      <c r="A2795" s="5">
        <f t="shared" si="162"/>
        <v>283.1746</v>
      </c>
      <c r="B2795" s="5">
        <f t="shared" si="163"/>
        <v>282.16730000000001</v>
      </c>
      <c r="C2795" s="5" t="s">
        <v>1046</v>
      </c>
      <c r="D2795" s="5" t="s">
        <v>1898</v>
      </c>
      <c r="G2795" s="5">
        <v>283.1746</v>
      </c>
      <c r="I2795" s="5" t="str">
        <f>IF(IFERROR(INDEX('[1]Main v5 (no siloxanes)'!$E$2:$E$379,MATCH(A2795,'[1]Main v5 (no siloxanes)'!$E$2:$E$379,0),0),"")="","",1)</f>
        <v/>
      </c>
      <c r="P2795" t="str">
        <f t="shared" si="164"/>
        <v/>
      </c>
    </row>
    <row r="2796" spans="1:16" x14ac:dyDescent="0.25">
      <c r="A2796" s="5">
        <f t="shared" si="162"/>
        <v>283.18770000000001</v>
      </c>
      <c r="B2796" s="5">
        <f t="shared" si="163"/>
        <v>282.18040000000002</v>
      </c>
      <c r="C2796" s="5" t="s">
        <v>1047</v>
      </c>
      <c r="D2796" s="5" t="s">
        <v>1898</v>
      </c>
      <c r="F2796" s="5">
        <v>283.18770000000001</v>
      </c>
      <c r="I2796" s="5" t="str">
        <f>IF(IFERROR(INDEX('[1]Main v5 (no siloxanes)'!$E$2:$E$379,MATCH(A2796,'[1]Main v5 (no siloxanes)'!$E$2:$E$379,0),0),"")="","",1)</f>
        <v/>
      </c>
      <c r="P2796" t="str">
        <f t="shared" si="164"/>
        <v/>
      </c>
    </row>
    <row r="2797" spans="1:16" x14ac:dyDescent="0.25">
      <c r="A2797" s="5">
        <f t="shared" si="162"/>
        <v>283.20330000000001</v>
      </c>
      <c r="B2797" s="5">
        <f t="shared" si="163"/>
        <v>282.19600000000003</v>
      </c>
      <c r="C2797" s="5" t="s">
        <v>1048</v>
      </c>
      <c r="D2797" s="5" t="s">
        <v>1898</v>
      </c>
      <c r="E2797" s="5">
        <v>283.20330000000001</v>
      </c>
      <c r="I2797" s="5" t="str">
        <f>IF(IFERROR(INDEX('[1]Main v5 (no siloxanes)'!$E$2:$E$379,MATCH(A2797,'[1]Main v5 (no siloxanes)'!$E$2:$E$379,0),0),"")="","",1)</f>
        <v/>
      </c>
      <c r="N2797">
        <v>12460.212</v>
      </c>
      <c r="O2797">
        <v>9138.8438000000006</v>
      </c>
      <c r="P2797">
        <f t="shared" si="164"/>
        <v>1.3634341797153813</v>
      </c>
    </row>
    <row r="2798" spans="1:16" x14ac:dyDescent="0.25">
      <c r="A2798" s="5">
        <f t="shared" si="162"/>
        <v>283.31169999999997</v>
      </c>
      <c r="B2798" s="5">
        <f t="shared" si="163"/>
        <v>282.30439999999999</v>
      </c>
      <c r="C2798" s="5" t="s">
        <v>1052</v>
      </c>
      <c r="D2798" s="5" t="s">
        <v>1898</v>
      </c>
      <c r="G2798" s="5">
        <v>283.31169999999997</v>
      </c>
      <c r="I2798" s="5" t="str">
        <f>IF(IFERROR(INDEX('[1]Main v5 (no siloxanes)'!$E$2:$E$379,MATCH(A2798,'[1]Main v5 (no siloxanes)'!$E$2:$E$379,0),0),"")="","",1)</f>
        <v/>
      </c>
      <c r="P2798" t="str">
        <f t="shared" si="164"/>
        <v/>
      </c>
    </row>
    <row r="2799" spans="1:16" x14ac:dyDescent="0.25">
      <c r="A2799" s="5">
        <f t="shared" si="162"/>
        <v>283.32580000000002</v>
      </c>
      <c r="B2799" s="5">
        <f t="shared" si="163"/>
        <v>282.31849999999997</v>
      </c>
      <c r="C2799" s="5" t="s">
        <v>1898</v>
      </c>
      <c r="D2799" s="5" t="s">
        <v>1898</v>
      </c>
      <c r="E2799" s="5">
        <v>283.32549999999998</v>
      </c>
      <c r="F2799" s="5">
        <v>283.3261</v>
      </c>
      <c r="I2799" s="5" t="str">
        <f>IF(IFERROR(INDEX('[1]Main v5 (no siloxanes)'!$E$2:$E$379,MATCH(A2799,'[1]Main v5 (no siloxanes)'!$E$2:$E$379,0),0),"")="","",1)</f>
        <v/>
      </c>
      <c r="N2799">
        <v>766.67749000000003</v>
      </c>
      <c r="O2799">
        <v>8269.3389000000006</v>
      </c>
      <c r="P2799">
        <f t="shared" si="164"/>
        <v>9.2713274818135696E-2</v>
      </c>
    </row>
    <row r="2800" spans="1:16" x14ac:dyDescent="0.25">
      <c r="A2800" s="5">
        <f t="shared" si="162"/>
        <v>284.20920000000001</v>
      </c>
      <c r="B2800" s="5">
        <f t="shared" si="163"/>
        <v>283.20190000000002</v>
      </c>
      <c r="C2800" s="5" t="s">
        <v>1898</v>
      </c>
      <c r="D2800" s="5" t="s">
        <v>1898</v>
      </c>
      <c r="E2800" s="5">
        <v>284.20920000000001</v>
      </c>
      <c r="I2800" s="5" t="str">
        <f>IF(IFERROR(INDEX('[1]Main v5 (no siloxanes)'!$E$2:$E$379,MATCH(A2800,'[1]Main v5 (no siloxanes)'!$E$2:$E$379,0),0),"")="","",1)</f>
        <v/>
      </c>
      <c r="N2800">
        <v>4263.3168999999998</v>
      </c>
      <c r="O2800">
        <v>7373.7704999999996</v>
      </c>
      <c r="P2800">
        <f t="shared" si="164"/>
        <v>0.57817325613809112</v>
      </c>
    </row>
    <row r="2801" spans="1:16" x14ac:dyDescent="0.25">
      <c r="A2801" s="5">
        <f t="shared" si="162"/>
        <v>285.1112</v>
      </c>
      <c r="B2801" s="5">
        <f t="shared" si="163"/>
        <v>284.10390000000001</v>
      </c>
      <c r="C2801" s="5" t="s">
        <v>1060</v>
      </c>
      <c r="D2801" s="5" t="s">
        <v>1898</v>
      </c>
      <c r="E2801" s="5">
        <v>285.1112</v>
      </c>
      <c r="I2801" s="5" t="str">
        <f>IF(IFERROR(INDEX('[1]Main v5 (no siloxanes)'!$E$2:$E$379,MATCH(A2801,'[1]Main v5 (no siloxanes)'!$E$2:$E$379,0),0),"")="","",1)</f>
        <v/>
      </c>
      <c r="N2801">
        <v>5.7178158999999997</v>
      </c>
      <c r="O2801">
        <v>8098.7847000000002</v>
      </c>
      <c r="P2801">
        <f t="shared" si="164"/>
        <v>7.0600912504810746E-4</v>
      </c>
    </row>
    <row r="2802" spans="1:16" x14ac:dyDescent="0.25">
      <c r="A2802" s="5">
        <f t="shared" si="162"/>
        <v>285.13229999999999</v>
      </c>
      <c r="B2802" s="5">
        <f t="shared" si="163"/>
        <v>284.125</v>
      </c>
      <c r="C2802" s="5" t="s">
        <v>1061</v>
      </c>
      <c r="D2802" s="5" t="s">
        <v>1898</v>
      </c>
      <c r="E2802" s="5">
        <v>285.13229999999999</v>
      </c>
      <c r="I2802" s="5" t="str">
        <f>IF(IFERROR(INDEX('[1]Main v5 (no siloxanes)'!$E$2:$E$379,MATCH(A2802,'[1]Main v5 (no siloxanes)'!$E$2:$E$379,0),0),"")="","",1)</f>
        <v/>
      </c>
      <c r="N2802">
        <v>29.661572</v>
      </c>
      <c r="O2802">
        <v>8098.7847000000002</v>
      </c>
      <c r="P2802">
        <f t="shared" si="164"/>
        <v>3.6624719755792494E-3</v>
      </c>
    </row>
    <row r="2803" spans="1:16" x14ac:dyDescent="0.25">
      <c r="A2803" s="5">
        <f t="shared" si="162"/>
        <v>285.14519999999999</v>
      </c>
      <c r="B2803" s="5">
        <f t="shared" si="163"/>
        <v>284.1379</v>
      </c>
      <c r="C2803" s="5" t="s">
        <v>2545</v>
      </c>
      <c r="D2803" s="5" t="s">
        <v>1898</v>
      </c>
      <c r="F2803" s="5">
        <v>285.14519999999999</v>
      </c>
      <c r="I2803" s="5" t="str">
        <f>IF(IFERROR(INDEX('[1]Main v5 (no siloxanes)'!$E$2:$E$379,MATCH(A2803,'[1]Main v5 (no siloxanes)'!$E$2:$E$379,0),0),"")="","",1)</f>
        <v/>
      </c>
      <c r="P2803" t="str">
        <f t="shared" si="164"/>
        <v/>
      </c>
    </row>
    <row r="2804" spans="1:16" x14ac:dyDescent="0.25">
      <c r="A2804" s="5">
        <f t="shared" si="162"/>
        <v>285.1737</v>
      </c>
      <c r="B2804" s="5">
        <f t="shared" si="163"/>
        <v>284.16640000000001</v>
      </c>
      <c r="C2804" s="5" t="s">
        <v>1063</v>
      </c>
      <c r="D2804" s="5" t="s">
        <v>1898</v>
      </c>
      <c r="E2804" s="5">
        <v>285.17230000000001</v>
      </c>
      <c r="F2804" s="5">
        <v>285.17509999999999</v>
      </c>
      <c r="I2804" s="5" t="str">
        <f>IF(IFERROR(INDEX('[1]Main v5 (no siloxanes)'!$E$2:$E$379,MATCH(A2804,'[1]Main v5 (no siloxanes)'!$E$2:$E$379,0),0),"")="","",1)</f>
        <v/>
      </c>
      <c r="N2804">
        <v>1354.9632999999999</v>
      </c>
      <c r="O2804">
        <v>6662.5434999999998</v>
      </c>
      <c r="P2804">
        <f t="shared" si="164"/>
        <v>0.20337027443047839</v>
      </c>
    </row>
    <row r="2805" spans="1:16" x14ac:dyDescent="0.25">
      <c r="A2805" s="5">
        <f t="shared" si="162"/>
        <v>285.2226</v>
      </c>
      <c r="B2805" s="5">
        <f t="shared" si="163"/>
        <v>284.21530000000001</v>
      </c>
      <c r="C2805" s="5" t="s">
        <v>1064</v>
      </c>
      <c r="E2805" s="5">
        <v>285.2226</v>
      </c>
      <c r="I2805" s="5" t="str">
        <f>IF(IFERROR(INDEX('[1]Main v5 (no siloxanes)'!$E$2:$E$379,MATCH(A2805,'[1]Main v5 (no siloxanes)'!$E$2:$E$379,0),0),"")="","",1)</f>
        <v/>
      </c>
      <c r="N2805">
        <v>50373.964999999997</v>
      </c>
      <c r="O2805">
        <v>6662.5434999999998</v>
      </c>
      <c r="P2805">
        <f t="shared" si="164"/>
        <v>7.5607708977810049</v>
      </c>
    </row>
    <row r="2806" spans="1:16" x14ac:dyDescent="0.25">
      <c r="A2806" s="5">
        <f t="shared" si="162"/>
        <v>285.22919999999999</v>
      </c>
      <c r="B2806" s="5">
        <f t="shared" si="163"/>
        <v>284.22190000000001</v>
      </c>
      <c r="C2806" s="5" t="s">
        <v>2475</v>
      </c>
      <c r="D2806" s="5" t="s">
        <v>1898</v>
      </c>
      <c r="G2806" s="5">
        <v>285.22919999999999</v>
      </c>
      <c r="I2806" s="5" t="str">
        <f>IF(IFERROR(INDEX('[1]Main v5 (no siloxanes)'!$E$2:$E$379,MATCH(A2806,'[1]Main v5 (no siloxanes)'!$E$2:$E$379,0),0),"")="","",1)</f>
        <v/>
      </c>
      <c r="P2806" t="str">
        <f t="shared" si="164"/>
        <v/>
      </c>
    </row>
    <row r="2807" spans="1:16" x14ac:dyDescent="0.25">
      <c r="A2807" s="5">
        <f t="shared" si="162"/>
        <v>285.26060000000001</v>
      </c>
      <c r="B2807" s="5">
        <f t="shared" si="163"/>
        <v>284.25330000000002</v>
      </c>
      <c r="C2807" s="5" t="s">
        <v>1065</v>
      </c>
      <c r="E2807" s="5">
        <v>285.26060000000001</v>
      </c>
      <c r="I2807" s="5" t="str">
        <f>IF(IFERROR(INDEX('[1]Main v5 (no siloxanes)'!$E$2:$E$379,MATCH(A2807,'[1]Main v5 (no siloxanes)'!$E$2:$E$379,0),0),"")="","",1)</f>
        <v/>
      </c>
      <c r="N2807">
        <v>77285.093999999997</v>
      </c>
      <c r="O2807">
        <v>8098.7847000000002</v>
      </c>
      <c r="P2807">
        <f t="shared" si="164"/>
        <v>9.5428014032772097</v>
      </c>
    </row>
    <row r="2808" spans="1:16" x14ac:dyDescent="0.25">
      <c r="A2808" s="5">
        <f t="shared" si="162"/>
        <v>285.27519999999998</v>
      </c>
      <c r="B2808" s="5">
        <f t="shared" si="163"/>
        <v>284.2679</v>
      </c>
      <c r="C2808" s="5" t="s">
        <v>2136</v>
      </c>
      <c r="D2808" s="5" t="s">
        <v>2218</v>
      </c>
      <c r="F2808" s="5">
        <v>285.27519999999998</v>
      </c>
      <c r="I2808" s="5" t="str">
        <f>IF(IFERROR(INDEX('[1]Main v5 (no siloxanes)'!$E$2:$E$379,MATCH(A2808,'[1]Main v5 (no siloxanes)'!$E$2:$E$379,0),0),"")="","",1)</f>
        <v/>
      </c>
      <c r="P2808" t="str">
        <f t="shared" si="164"/>
        <v/>
      </c>
    </row>
    <row r="2809" spans="1:16" x14ac:dyDescent="0.25">
      <c r="A2809" s="5">
        <f t="shared" si="162"/>
        <v>286.14179999999999</v>
      </c>
      <c r="B2809" s="5">
        <f t="shared" si="163"/>
        <v>285.1345</v>
      </c>
      <c r="C2809" s="5" t="s">
        <v>1069</v>
      </c>
      <c r="D2809" s="5" t="s">
        <v>1898</v>
      </c>
      <c r="E2809" s="5">
        <v>286.14440000000002</v>
      </c>
      <c r="F2809" s="5">
        <v>286.13909999999998</v>
      </c>
      <c r="I2809" s="5" t="str">
        <f>IF(IFERROR(INDEX('[1]Main v5 (no siloxanes)'!$E$2:$E$379,MATCH(A2809,'[1]Main v5 (no siloxanes)'!$E$2:$E$379,0),0),"")="","",1)</f>
        <v/>
      </c>
      <c r="N2809">
        <v>11.355119</v>
      </c>
      <c r="O2809">
        <v>6662.5434999999998</v>
      </c>
      <c r="P2809">
        <f t="shared" si="164"/>
        <v>1.7043219305059698E-3</v>
      </c>
    </row>
    <row r="2810" spans="1:16" x14ac:dyDescent="0.25">
      <c r="A2810" s="5">
        <f t="shared" si="162"/>
        <v>286.15350000000001</v>
      </c>
      <c r="B2810" s="5">
        <f t="shared" si="163"/>
        <v>285.14620000000002</v>
      </c>
      <c r="C2810" s="5" t="s">
        <v>1070</v>
      </c>
      <c r="G2810" s="5">
        <v>286.15350000000001</v>
      </c>
      <c r="I2810" s="5" t="str">
        <f>IF(IFERROR(INDEX('[1]Main v5 (no siloxanes)'!$E$2:$E$379,MATCH(A2810,'[1]Main v5 (no siloxanes)'!$E$2:$E$379,0),0),"")="","",1)</f>
        <v/>
      </c>
      <c r="P2810" t="str">
        <f t="shared" si="164"/>
        <v/>
      </c>
    </row>
    <row r="2811" spans="1:16" x14ac:dyDescent="0.25">
      <c r="A2811" s="5">
        <f t="shared" si="162"/>
        <v>286.16899999999998</v>
      </c>
      <c r="B2811" s="5">
        <f t="shared" si="163"/>
        <v>285.1617</v>
      </c>
      <c r="C2811" s="5" t="s">
        <v>1071</v>
      </c>
      <c r="D2811" s="5" t="s">
        <v>1898</v>
      </c>
      <c r="F2811" s="5">
        <v>286.16899999999998</v>
      </c>
      <c r="I2811" s="5" t="str">
        <f>IF(IFERROR(INDEX('[1]Main v5 (no siloxanes)'!$E$2:$E$379,MATCH(A2811,'[1]Main v5 (no siloxanes)'!$E$2:$E$379,0),0),"")="","",1)</f>
        <v/>
      </c>
      <c r="P2811" t="str">
        <f t="shared" si="164"/>
        <v/>
      </c>
    </row>
    <row r="2812" spans="1:16" x14ac:dyDescent="0.25">
      <c r="A2812" s="5">
        <f t="shared" si="162"/>
        <v>286.18360000000001</v>
      </c>
      <c r="B2812" s="5">
        <f t="shared" si="163"/>
        <v>285.17630000000003</v>
      </c>
      <c r="C2812" s="5" t="s">
        <v>1072</v>
      </c>
      <c r="D2812" s="5" t="s">
        <v>1898</v>
      </c>
      <c r="E2812" s="5">
        <v>286.18360000000001</v>
      </c>
      <c r="I2812" s="5" t="str">
        <f>IF(IFERROR(INDEX('[1]Main v5 (no siloxanes)'!$E$2:$E$379,MATCH(A2812,'[1]Main v5 (no siloxanes)'!$E$2:$E$379,0),0),"")="","",1)</f>
        <v/>
      </c>
      <c r="N2812">
        <v>147.32756000000001</v>
      </c>
      <c r="O2812">
        <v>5963.3818000000001</v>
      </c>
      <c r="P2812">
        <f t="shared" si="164"/>
        <v>2.4705371036280118E-2</v>
      </c>
    </row>
    <row r="2813" spans="1:16" x14ac:dyDescent="0.25">
      <c r="A2813" s="5">
        <f t="shared" si="162"/>
        <v>286.19810000000001</v>
      </c>
      <c r="B2813" s="5">
        <f t="shared" si="163"/>
        <v>285.19080000000002</v>
      </c>
      <c r="C2813" s="5" t="s">
        <v>1073</v>
      </c>
      <c r="D2813" s="5" t="s">
        <v>1898</v>
      </c>
      <c r="F2813" s="5">
        <v>286.19810000000001</v>
      </c>
      <c r="I2813" s="5" t="str">
        <f>IF(IFERROR(INDEX('[1]Main v5 (no siloxanes)'!$E$2:$E$379,MATCH(A2813,'[1]Main v5 (no siloxanes)'!$E$2:$E$379,0),0),"")="","",1)</f>
        <v/>
      </c>
      <c r="P2813" t="str">
        <f t="shared" si="164"/>
        <v/>
      </c>
    </row>
    <row r="2814" spans="1:16" x14ac:dyDescent="0.25">
      <c r="A2814" s="5">
        <f t="shared" si="162"/>
        <v>287.19889999999998</v>
      </c>
      <c r="B2814" s="5">
        <f t="shared" si="163"/>
        <v>286.19159999999999</v>
      </c>
      <c r="C2814" s="5" t="s">
        <v>1077</v>
      </c>
      <c r="D2814" s="5" t="s">
        <v>1898</v>
      </c>
      <c r="E2814" s="5">
        <v>287.19819999999999</v>
      </c>
      <c r="F2814" s="5">
        <v>287.1995</v>
      </c>
      <c r="I2814" s="5" t="str">
        <f>IF(IFERROR(INDEX('[1]Main v5 (no siloxanes)'!$E$2:$E$379,MATCH(A2814,'[1]Main v5 (no siloxanes)'!$E$2:$E$379,0),0),"")="","",1)</f>
        <v/>
      </c>
      <c r="N2814">
        <v>2379.3535000000002</v>
      </c>
      <c r="O2814">
        <v>4557.9614000000001</v>
      </c>
      <c r="P2814">
        <f t="shared" si="164"/>
        <v>0.52202142387603367</v>
      </c>
    </row>
    <row r="2815" spans="1:16" x14ac:dyDescent="0.25">
      <c r="A2815" s="5">
        <f t="shared" si="162"/>
        <v>287.2373</v>
      </c>
      <c r="B2815" s="5">
        <f t="shared" si="163"/>
        <v>286.23</v>
      </c>
      <c r="C2815" s="5" t="s">
        <v>1079</v>
      </c>
      <c r="D2815" s="5" t="s">
        <v>1898</v>
      </c>
      <c r="E2815" s="5">
        <v>287.23750000000001</v>
      </c>
      <c r="F2815" s="5">
        <v>287.2371</v>
      </c>
      <c r="I2815" s="5" t="str">
        <f>IF(IFERROR(INDEX('[1]Main v5 (no siloxanes)'!$E$2:$E$379,MATCH(A2815,'[1]Main v5 (no siloxanes)'!$E$2:$E$379,0),0),"")="","",1)</f>
        <v/>
      </c>
      <c r="N2815">
        <v>216906.27</v>
      </c>
      <c r="O2815">
        <v>4420.8379000000004</v>
      </c>
      <c r="P2815">
        <f t="shared" si="164"/>
        <v>49.064515575203508</v>
      </c>
    </row>
    <row r="2816" spans="1:16" x14ac:dyDescent="0.25">
      <c r="A2816" s="5">
        <f t="shared" si="162"/>
        <v>287.32080000000002</v>
      </c>
      <c r="B2816" s="5">
        <f t="shared" si="163"/>
        <v>286.31349999999998</v>
      </c>
      <c r="C2816" s="5" t="s">
        <v>2429</v>
      </c>
      <c r="D2816" s="5" t="s">
        <v>1898</v>
      </c>
      <c r="E2816" s="5">
        <v>287.31779999999998</v>
      </c>
      <c r="F2816" s="5">
        <v>287.32380000000001</v>
      </c>
      <c r="I2816" s="5" t="str">
        <f>IF(IFERROR(INDEX('[1]Main v5 (no siloxanes)'!$E$2:$E$379,MATCH(A2816,'[1]Main v5 (no siloxanes)'!$E$2:$E$379,0),0),"")="","",1)</f>
        <v/>
      </c>
      <c r="N2816">
        <v>175.57277999999999</v>
      </c>
      <c r="O2816">
        <v>4263.3168999999998</v>
      </c>
      <c r="P2816">
        <f t="shared" si="164"/>
        <v>4.1182202524048819E-2</v>
      </c>
    </row>
    <row r="2817" spans="1:16" x14ac:dyDescent="0.25">
      <c r="A2817" s="5">
        <f t="shared" si="162"/>
        <v>288.15719999999999</v>
      </c>
      <c r="B2817" s="5">
        <f t="shared" si="163"/>
        <v>287.1499</v>
      </c>
      <c r="C2817" s="5" t="s">
        <v>1082</v>
      </c>
      <c r="D2817" s="5" t="s">
        <v>1898</v>
      </c>
      <c r="G2817" s="5">
        <v>288.15719999999999</v>
      </c>
      <c r="I2817" s="5" t="str">
        <f>IF(IFERROR(INDEX('[1]Main v5 (no siloxanes)'!$E$2:$E$379,MATCH(A2817,'[1]Main v5 (no siloxanes)'!$E$2:$E$379,0),0),"")="","",1)</f>
        <v/>
      </c>
      <c r="P2817" t="str">
        <f t="shared" si="164"/>
        <v/>
      </c>
    </row>
    <row r="2818" spans="1:16" x14ac:dyDescent="0.25">
      <c r="A2818" s="5">
        <f t="shared" ref="A2818:A2881" si="165">VALUE(FIXED(AVERAGE(E2818:H2818),4))</f>
        <v>288.20159999999998</v>
      </c>
      <c r="B2818" s="5">
        <f t="shared" ref="B2818:B2881" si="166">VALUE(FIXED(A2818-1.007276,4))</f>
        <v>287.1943</v>
      </c>
      <c r="C2818" s="5" t="s">
        <v>1898</v>
      </c>
      <c r="D2818" s="5" t="s">
        <v>1898</v>
      </c>
      <c r="E2818" s="5">
        <v>288.20080000000002</v>
      </c>
      <c r="F2818" s="5">
        <v>288.20229999999998</v>
      </c>
      <c r="I2818" s="5" t="str">
        <f>IF(IFERROR(INDEX('[1]Main v5 (no siloxanes)'!$E$2:$E$379,MATCH(A2818,'[1]Main v5 (no siloxanes)'!$E$2:$E$379,0),0),"")="","",1)</f>
        <v/>
      </c>
      <c r="N2818">
        <v>439.8768</v>
      </c>
      <c r="O2818">
        <v>2379.3535000000002</v>
      </c>
      <c r="P2818">
        <f t="shared" ref="P2818:P2881" si="167">IFERROR(N2818/O2818,"")</f>
        <v>0.18487240336503172</v>
      </c>
    </row>
    <row r="2819" spans="1:16" x14ac:dyDescent="0.25">
      <c r="A2819" s="5">
        <f t="shared" si="165"/>
        <v>288.25850000000003</v>
      </c>
      <c r="B2819" s="5">
        <f t="shared" si="166"/>
        <v>287.25119999999998</v>
      </c>
      <c r="G2819" s="5">
        <v>288.25850000000003</v>
      </c>
      <c r="I2819" s="5" t="str">
        <f>IF(IFERROR(INDEX('[1]Main v5 (no siloxanes)'!$E$2:$E$379,MATCH(A2819,'[1]Main v5 (no siloxanes)'!$E$2:$E$379,0),0),"")="","",1)</f>
        <v/>
      </c>
      <c r="P2819" t="str">
        <f t="shared" si="167"/>
        <v/>
      </c>
    </row>
    <row r="2820" spans="1:16" x14ac:dyDescent="0.25">
      <c r="A2820" s="5">
        <f t="shared" si="165"/>
        <v>288.27449999999999</v>
      </c>
      <c r="B2820" s="5">
        <f t="shared" si="166"/>
        <v>287.2672</v>
      </c>
      <c r="D2820" s="5" t="s">
        <v>1898</v>
      </c>
      <c r="E2820" s="5">
        <v>288.27229999999997</v>
      </c>
      <c r="F2820" s="5">
        <v>288.27249999999998</v>
      </c>
      <c r="G2820" s="5">
        <v>288.27870000000001</v>
      </c>
      <c r="I2820" s="5" t="str">
        <f>IF(IFERROR(INDEX('[1]Main v5 (no siloxanes)'!$E$2:$E$379,MATCH(A2820,'[1]Main v5 (no siloxanes)'!$E$2:$E$379,0),0),"")="","",1)</f>
        <v/>
      </c>
      <c r="N2820">
        <v>16151.538</v>
      </c>
      <c r="O2820">
        <v>2379.3535000000002</v>
      </c>
      <c r="P2820">
        <f t="shared" si="167"/>
        <v>6.78820444292956</v>
      </c>
    </row>
    <row r="2821" spans="1:16" x14ac:dyDescent="0.25">
      <c r="A2821" s="5">
        <f t="shared" si="165"/>
        <v>288.29629999999997</v>
      </c>
      <c r="B2821" s="5">
        <f t="shared" si="166"/>
        <v>287.28899999999999</v>
      </c>
      <c r="C2821" s="5" t="s">
        <v>1898</v>
      </c>
      <c r="D2821" s="5" t="s">
        <v>1898</v>
      </c>
      <c r="E2821" s="5">
        <v>288.29450000000003</v>
      </c>
      <c r="F2821" s="5">
        <v>288.29520000000002</v>
      </c>
      <c r="G2821" s="5">
        <v>288.29919999999998</v>
      </c>
      <c r="I2821" s="5" t="str">
        <f>IF(IFERROR(INDEX('[1]Main v5 (no siloxanes)'!$E$2:$E$379,MATCH(A2821,'[1]Main v5 (no siloxanes)'!$E$2:$E$379,0),0),"")="","",1)</f>
        <v/>
      </c>
      <c r="N2821">
        <v>5963.3818000000001</v>
      </c>
      <c r="O2821">
        <v>2379.3535000000002</v>
      </c>
      <c r="P2821">
        <f t="shared" si="167"/>
        <v>2.5063034139315574</v>
      </c>
    </row>
    <row r="2822" spans="1:16" x14ac:dyDescent="0.25">
      <c r="A2822" s="5">
        <f t="shared" si="165"/>
        <v>288.31549999999999</v>
      </c>
      <c r="B2822" s="5">
        <f t="shared" si="166"/>
        <v>287.3082</v>
      </c>
      <c r="C2822" s="5" t="s">
        <v>1898</v>
      </c>
      <c r="D2822" s="5" t="s">
        <v>1898</v>
      </c>
      <c r="E2822" s="5">
        <v>288.31869999999998</v>
      </c>
      <c r="F2822" s="5">
        <v>288.31229999999999</v>
      </c>
      <c r="I2822" s="5" t="str">
        <f>IF(IFERROR(INDEX('[1]Main v5 (no siloxanes)'!$E$2:$E$379,MATCH(A2822,'[1]Main v5 (no siloxanes)'!$E$2:$E$379,0),0),"")="","",1)</f>
        <v/>
      </c>
      <c r="N2822">
        <v>7.0613188999999998</v>
      </c>
      <c r="O2822">
        <v>4024.4070000000002</v>
      </c>
      <c r="P2822">
        <f t="shared" si="167"/>
        <v>1.7546234513556903E-3</v>
      </c>
    </row>
    <row r="2823" spans="1:16" x14ac:dyDescent="0.25">
      <c r="A2823" s="5">
        <f t="shared" si="165"/>
        <v>288.334</v>
      </c>
      <c r="B2823" s="5">
        <f t="shared" si="166"/>
        <v>287.32670000000002</v>
      </c>
      <c r="C2823" s="5" t="s">
        <v>1898</v>
      </c>
      <c r="D2823" s="5" t="s">
        <v>1898</v>
      </c>
      <c r="F2823" s="5">
        <v>288.334</v>
      </c>
      <c r="I2823" s="5" t="str">
        <f>IF(IFERROR(INDEX('[1]Main v5 (no siloxanes)'!$E$2:$E$379,MATCH(A2823,'[1]Main v5 (no siloxanes)'!$E$2:$E$379,0),0),"")="","",1)</f>
        <v/>
      </c>
      <c r="P2823" t="str">
        <f t="shared" si="167"/>
        <v/>
      </c>
    </row>
    <row r="2824" spans="1:16" x14ac:dyDescent="0.25">
      <c r="A2824" s="5">
        <f t="shared" si="165"/>
        <v>289.17529999999999</v>
      </c>
      <c r="B2824" s="5">
        <f t="shared" si="166"/>
        <v>288.16800000000001</v>
      </c>
      <c r="C2824" s="5" t="s">
        <v>2548</v>
      </c>
      <c r="D2824" s="5" t="s">
        <v>1898</v>
      </c>
      <c r="E2824" s="5">
        <v>289.17529999999999</v>
      </c>
      <c r="I2824" s="5" t="str">
        <f>IF(IFERROR(INDEX('[1]Main v5 (no siloxanes)'!$E$2:$E$379,MATCH(A2824,'[1]Main v5 (no siloxanes)'!$E$2:$E$379,0),0),"")="","",1)</f>
        <v/>
      </c>
      <c r="N2824">
        <v>356.52228000000002</v>
      </c>
      <c r="O2824">
        <v>4024.4070000000002</v>
      </c>
      <c r="P2824">
        <f t="shared" si="167"/>
        <v>8.859001587066119E-2</v>
      </c>
    </row>
    <row r="2825" spans="1:16" x14ac:dyDescent="0.25">
      <c r="A2825" s="5">
        <f t="shared" si="165"/>
        <v>289.26499999999999</v>
      </c>
      <c r="B2825" s="5">
        <f t="shared" si="166"/>
        <v>288.2577</v>
      </c>
      <c r="C2825" s="5" t="s">
        <v>2426</v>
      </c>
      <c r="F2825" s="5">
        <v>289.26499999999999</v>
      </c>
      <c r="I2825" s="5" t="str">
        <f>IF(IFERROR(INDEX('[1]Main v5 (no siloxanes)'!$E$2:$E$379,MATCH(A2825,'[1]Main v5 (no siloxanes)'!$E$2:$E$379,0),0),"")="","",1)</f>
        <v/>
      </c>
      <c r="P2825" t="str">
        <f t="shared" si="167"/>
        <v/>
      </c>
    </row>
    <row r="2826" spans="1:16" x14ac:dyDescent="0.25">
      <c r="A2826" s="5">
        <f t="shared" si="165"/>
        <v>289.2851</v>
      </c>
      <c r="B2826" s="5">
        <f t="shared" si="166"/>
        <v>288.27780000000001</v>
      </c>
      <c r="C2826" s="5" t="s">
        <v>1088</v>
      </c>
      <c r="D2826" s="5" t="s">
        <v>1898</v>
      </c>
      <c r="E2826" s="5">
        <v>289.28460000000001</v>
      </c>
      <c r="G2826" s="5">
        <v>289.28559999999999</v>
      </c>
      <c r="I2826" s="5" t="str">
        <f>IF(IFERROR(INDEX('[1]Main v5 (no siloxanes)'!$E$2:$E$379,MATCH(A2826,'[1]Main v5 (no siloxanes)'!$E$2:$E$379,0),0),"")="","",1)</f>
        <v/>
      </c>
      <c r="N2826">
        <v>60629.949000000001</v>
      </c>
      <c r="O2826">
        <v>1596.6622</v>
      </c>
      <c r="P2826">
        <f t="shared" si="167"/>
        <v>37.972934412801905</v>
      </c>
    </row>
    <row r="2827" spans="1:16" x14ac:dyDescent="0.25">
      <c r="A2827" s="5">
        <f t="shared" si="165"/>
        <v>289.30590000000001</v>
      </c>
      <c r="B2827" s="5">
        <f t="shared" si="166"/>
        <v>288.29860000000002</v>
      </c>
      <c r="C2827" s="5" t="s">
        <v>2428</v>
      </c>
      <c r="D2827" s="5" t="s">
        <v>2427</v>
      </c>
      <c r="E2827" s="5">
        <v>289.3082</v>
      </c>
      <c r="F2827" s="5">
        <v>289.3075</v>
      </c>
      <c r="G2827" s="5">
        <v>289.30200000000002</v>
      </c>
      <c r="I2827" s="5" t="str">
        <f>IF(IFERROR(INDEX('[1]Main v5 (no siloxanes)'!$E$2:$E$379,MATCH(A2827,'[1]Main v5 (no siloxanes)'!$E$2:$E$379,0),0),"")="","",1)</f>
        <v/>
      </c>
      <c r="N2827">
        <v>1596.6622</v>
      </c>
      <c r="O2827">
        <v>2155.7302</v>
      </c>
      <c r="P2827">
        <f t="shared" si="167"/>
        <v>0.74065956862319782</v>
      </c>
    </row>
    <row r="2828" spans="1:16" x14ac:dyDescent="0.25">
      <c r="A2828" s="5">
        <f t="shared" si="165"/>
        <v>290.17779999999999</v>
      </c>
      <c r="B2828" s="5">
        <f t="shared" si="166"/>
        <v>289.1705</v>
      </c>
      <c r="C2828" s="5" t="s">
        <v>1089</v>
      </c>
      <c r="D2828" s="5" t="s">
        <v>1898</v>
      </c>
      <c r="E2828" s="5">
        <v>290.17779999999999</v>
      </c>
      <c r="I2828" s="5" t="str">
        <f>IF(IFERROR(INDEX('[1]Main v5 (no siloxanes)'!$E$2:$E$379,MATCH(A2828,'[1]Main v5 (no siloxanes)'!$E$2:$E$379,0),0),"")="","",1)</f>
        <v/>
      </c>
      <c r="N2828">
        <v>35.211081999999998</v>
      </c>
      <c r="O2828">
        <v>2155.7302</v>
      </c>
      <c r="P2828">
        <f t="shared" si="167"/>
        <v>1.6333714673570931E-2</v>
      </c>
    </row>
    <row r="2829" spans="1:16" x14ac:dyDescent="0.25">
      <c r="A2829" s="5">
        <f t="shared" si="165"/>
        <v>290.30630000000002</v>
      </c>
      <c r="B2829" s="5">
        <f t="shared" si="166"/>
        <v>289.29899999999998</v>
      </c>
      <c r="C2829" s="5" t="s">
        <v>1898</v>
      </c>
      <c r="D2829" s="5" t="s">
        <v>1898</v>
      </c>
      <c r="F2829" s="5">
        <v>290.30880000000002</v>
      </c>
      <c r="G2829" s="5">
        <v>290.30369999999999</v>
      </c>
      <c r="I2829" s="5" t="str">
        <f>IF(IFERROR(INDEX('[1]Main v5 (no siloxanes)'!$E$2:$E$379,MATCH(A2829,'[1]Main v5 (no siloxanes)'!$E$2:$E$379,0),0),"")="","",1)</f>
        <v/>
      </c>
      <c r="P2829" t="str">
        <f t="shared" si="167"/>
        <v/>
      </c>
    </row>
    <row r="2830" spans="1:16" x14ac:dyDescent="0.25">
      <c r="A2830" s="5">
        <f t="shared" si="165"/>
        <v>290.3229</v>
      </c>
      <c r="B2830" s="5">
        <f t="shared" si="166"/>
        <v>289.31560000000002</v>
      </c>
      <c r="C2830" s="5" t="s">
        <v>1898</v>
      </c>
      <c r="D2830" s="5" t="s">
        <v>1898</v>
      </c>
      <c r="F2830" s="5">
        <v>290.3229</v>
      </c>
      <c r="I2830" s="5" t="str">
        <f>IF(IFERROR(INDEX('[1]Main v5 (no siloxanes)'!$E$2:$E$379,MATCH(A2830,'[1]Main v5 (no siloxanes)'!$E$2:$E$379,0),0),"")="","",1)</f>
        <v/>
      </c>
      <c r="P2830" t="str">
        <f t="shared" si="167"/>
        <v/>
      </c>
    </row>
    <row r="2831" spans="1:16" x14ac:dyDescent="0.25">
      <c r="A2831" s="5">
        <f t="shared" si="165"/>
        <v>291.02719999999999</v>
      </c>
      <c r="B2831" s="5">
        <f t="shared" si="166"/>
        <v>290.01990000000001</v>
      </c>
      <c r="C2831" s="5" t="s">
        <v>1090</v>
      </c>
      <c r="D2831" s="5" t="s">
        <v>1898</v>
      </c>
      <c r="G2831" s="5">
        <v>291.02719999999999</v>
      </c>
      <c r="I2831" s="5" t="str">
        <f>IF(IFERROR(INDEX('[1]Main v5 (no siloxanes)'!$E$2:$E$379,MATCH(A2831,'[1]Main v5 (no siloxanes)'!$E$2:$E$379,0),0),"")="","",1)</f>
        <v/>
      </c>
      <c r="P2831" t="str">
        <f t="shared" si="167"/>
        <v/>
      </c>
    </row>
    <row r="2832" spans="1:16" x14ac:dyDescent="0.25">
      <c r="A2832" s="5">
        <f t="shared" si="165"/>
        <v>291.12479999999999</v>
      </c>
      <c r="B2832" s="5">
        <f t="shared" si="166"/>
        <v>290.11750000000001</v>
      </c>
      <c r="C2832" s="5" t="s">
        <v>1091</v>
      </c>
      <c r="D2832" s="5" t="s">
        <v>1898</v>
      </c>
      <c r="G2832" s="5">
        <v>291.12479999999999</v>
      </c>
      <c r="I2832" s="5" t="str">
        <f>IF(IFERROR(INDEX('[1]Main v5 (no siloxanes)'!$E$2:$E$379,MATCH(A2832,'[1]Main v5 (no siloxanes)'!$E$2:$E$379,0),0),"")="","",1)</f>
        <v/>
      </c>
      <c r="P2832" t="str">
        <f t="shared" si="167"/>
        <v/>
      </c>
    </row>
    <row r="2833" spans="1:16" x14ac:dyDescent="0.25">
      <c r="A2833" s="5">
        <f t="shared" si="165"/>
        <v>291.1542</v>
      </c>
      <c r="B2833" s="5">
        <f t="shared" si="166"/>
        <v>290.14690000000002</v>
      </c>
      <c r="C2833" s="5" t="s">
        <v>2549</v>
      </c>
      <c r="D2833" s="5" t="s">
        <v>1898</v>
      </c>
      <c r="F2833" s="5">
        <v>291.1542</v>
      </c>
      <c r="I2833" s="5" t="str">
        <f>IF(IFERROR(INDEX('[1]Main v5 (no siloxanes)'!$E$2:$E$379,MATCH(A2833,'[1]Main v5 (no siloxanes)'!$E$2:$E$379,0),0),"")="","",1)</f>
        <v/>
      </c>
      <c r="P2833" t="str">
        <f t="shared" si="167"/>
        <v/>
      </c>
    </row>
    <row r="2834" spans="1:16" x14ac:dyDescent="0.25">
      <c r="A2834" s="5">
        <f t="shared" si="165"/>
        <v>291.18579999999997</v>
      </c>
      <c r="B2834" s="5">
        <f t="shared" si="166"/>
        <v>290.17849999999999</v>
      </c>
      <c r="C2834" s="5" t="s">
        <v>2431</v>
      </c>
      <c r="D2834" s="5" t="s">
        <v>1898</v>
      </c>
      <c r="E2834" s="5">
        <v>291.18779999999998</v>
      </c>
      <c r="G2834" s="5">
        <v>291.18369999999999</v>
      </c>
      <c r="I2834" s="5" t="str">
        <f>IF(IFERROR(INDEX('[1]Main v5 (no siloxanes)'!$E$2:$E$379,MATCH(A2834,'[1]Main v5 (no siloxanes)'!$E$2:$E$379,0),0),"")="","",1)</f>
        <v/>
      </c>
      <c r="N2834">
        <v>377.24322999999998</v>
      </c>
      <c r="O2834">
        <v>2379.3535000000002</v>
      </c>
      <c r="P2834">
        <f t="shared" si="167"/>
        <v>0.15854862675932768</v>
      </c>
    </row>
    <row r="2835" spans="1:16" x14ac:dyDescent="0.25">
      <c r="A2835" s="5">
        <f t="shared" si="165"/>
        <v>291.19529999999997</v>
      </c>
      <c r="B2835" s="5">
        <f t="shared" si="166"/>
        <v>290.18799999999999</v>
      </c>
      <c r="C2835" s="5" t="s">
        <v>2432</v>
      </c>
      <c r="F2835" s="5">
        <v>291.19529999999997</v>
      </c>
      <c r="I2835" s="5" t="str">
        <f>IF(IFERROR(INDEX('[1]Main v5 (no siloxanes)'!$E$2:$E$379,MATCH(A2835,'[1]Main v5 (no siloxanes)'!$E$2:$E$379,0),0),"")="","",1)</f>
        <v/>
      </c>
      <c r="P2835" t="str">
        <f t="shared" si="167"/>
        <v/>
      </c>
    </row>
    <row r="2836" spans="1:16" x14ac:dyDescent="0.25">
      <c r="A2836" s="5">
        <f t="shared" si="165"/>
        <v>291.21039999999999</v>
      </c>
      <c r="B2836" s="5">
        <f t="shared" si="166"/>
        <v>290.20310000000001</v>
      </c>
      <c r="C2836" s="5" t="s">
        <v>1094</v>
      </c>
      <c r="D2836" s="5" t="s">
        <v>1898</v>
      </c>
      <c r="E2836" s="5">
        <v>291.20979999999997</v>
      </c>
      <c r="G2836" s="5">
        <v>291.21089999999998</v>
      </c>
      <c r="I2836" s="5" t="str">
        <f>IF(IFERROR(INDEX('[1]Main v5 (no siloxanes)'!$E$2:$E$379,MATCH(A2836,'[1]Main v5 (no siloxanes)'!$E$2:$E$379,0),0),"")="","",1)</f>
        <v/>
      </c>
      <c r="N2836">
        <v>83.967269999999999</v>
      </c>
      <c r="O2836">
        <v>2379.3535000000002</v>
      </c>
      <c r="P2836">
        <f t="shared" si="167"/>
        <v>3.528995166123907E-2</v>
      </c>
    </row>
    <row r="2837" spans="1:16" x14ac:dyDescent="0.25">
      <c r="A2837" s="5">
        <f t="shared" si="165"/>
        <v>291.23230000000001</v>
      </c>
      <c r="B2837" s="5">
        <f t="shared" si="166"/>
        <v>290.22500000000002</v>
      </c>
      <c r="C2837" s="5" t="s">
        <v>1095</v>
      </c>
      <c r="D2837" s="5" t="s">
        <v>1898</v>
      </c>
      <c r="E2837" s="5">
        <v>291.2328</v>
      </c>
      <c r="F2837" s="5">
        <v>291.23140000000001</v>
      </c>
      <c r="G2837" s="5">
        <v>291.2328</v>
      </c>
      <c r="I2837" s="5" t="str">
        <f>IF(IFERROR(INDEX('[1]Main v5 (no siloxanes)'!$E$2:$E$379,MATCH(A2837,'[1]Main v5 (no siloxanes)'!$E$2:$E$379,0),0),"")="","",1)</f>
        <v/>
      </c>
      <c r="N2837">
        <v>4557.9614000000001</v>
      </c>
      <c r="O2837">
        <v>2155.7302</v>
      </c>
      <c r="P2837">
        <f t="shared" si="167"/>
        <v>2.1143468695665164</v>
      </c>
    </row>
    <row r="2838" spans="1:16" x14ac:dyDescent="0.25">
      <c r="A2838" s="5">
        <f t="shared" si="165"/>
        <v>292.161</v>
      </c>
      <c r="B2838" s="5">
        <f t="shared" si="166"/>
        <v>291.15370000000001</v>
      </c>
      <c r="C2838" s="5" t="s">
        <v>1898</v>
      </c>
      <c r="D2838" s="5" t="s">
        <v>1898</v>
      </c>
      <c r="F2838" s="5">
        <v>292.15989999999999</v>
      </c>
      <c r="G2838" s="5">
        <v>292.16210000000001</v>
      </c>
      <c r="I2838" s="5" t="str">
        <f>IF(IFERROR(INDEX('[1]Main v5 (no siloxanes)'!$E$2:$E$379,MATCH(A2838,'[1]Main v5 (no siloxanes)'!$E$2:$E$379,0),0),"")="","",1)</f>
        <v/>
      </c>
      <c r="P2838" t="str">
        <f t="shared" si="167"/>
        <v/>
      </c>
    </row>
    <row r="2839" spans="1:16" x14ac:dyDescent="0.25">
      <c r="A2839" s="5">
        <f t="shared" si="165"/>
        <v>293.17129999999997</v>
      </c>
      <c r="B2839" s="5">
        <f t="shared" si="166"/>
        <v>292.16399999999999</v>
      </c>
      <c r="C2839" s="5" t="s">
        <v>2550</v>
      </c>
      <c r="G2839" s="5">
        <v>293.17129999999997</v>
      </c>
      <c r="I2839" s="5" t="str">
        <f>IF(IFERROR(INDEX('[1]Main v5 (no siloxanes)'!$E$2:$E$379,MATCH(A2839,'[1]Main v5 (no siloxanes)'!$E$2:$E$379,0),0),"")="","",1)</f>
        <v/>
      </c>
      <c r="P2839" t="str">
        <f t="shared" si="167"/>
        <v/>
      </c>
    </row>
    <row r="2840" spans="1:16" x14ac:dyDescent="0.25">
      <c r="A2840" s="5">
        <f t="shared" si="165"/>
        <v>293.17540000000002</v>
      </c>
      <c r="B2840" s="5">
        <f t="shared" si="166"/>
        <v>292.16809999999998</v>
      </c>
      <c r="C2840" s="5" t="s">
        <v>1101</v>
      </c>
      <c r="D2840" s="5" t="s">
        <v>1898</v>
      </c>
      <c r="E2840" s="5">
        <v>293.17689999999999</v>
      </c>
      <c r="F2840" s="5">
        <v>293.17380000000003</v>
      </c>
      <c r="I2840" s="5" t="str">
        <f>IF(IFERROR(INDEX('[1]Main v5 (no siloxanes)'!$E$2:$E$379,MATCH(A2840,'[1]Main v5 (no siloxanes)'!$E$2:$E$379,0),0),"")="","",1)</f>
        <v/>
      </c>
      <c r="N2840">
        <v>752.81859999999995</v>
      </c>
      <c r="O2840">
        <v>2155.7302</v>
      </c>
      <c r="P2840">
        <f t="shared" si="167"/>
        <v>0.34921744845435665</v>
      </c>
    </row>
    <row r="2841" spans="1:16" x14ac:dyDescent="0.25">
      <c r="A2841" s="5">
        <f t="shared" si="165"/>
        <v>293.32830000000001</v>
      </c>
      <c r="B2841" s="5">
        <f t="shared" si="166"/>
        <v>292.32100000000003</v>
      </c>
      <c r="C2841" s="5" t="s">
        <v>1898</v>
      </c>
      <c r="D2841" s="5" t="s">
        <v>1898</v>
      </c>
      <c r="F2841" s="5">
        <v>293.32830000000001</v>
      </c>
      <c r="I2841" s="5" t="str">
        <f>IF(IFERROR(INDEX('[1]Main v5 (no siloxanes)'!$E$2:$E$379,MATCH(A2841,'[1]Main v5 (no siloxanes)'!$E$2:$E$379,0),0),"")="","",1)</f>
        <v/>
      </c>
      <c r="P2841" t="str">
        <f t="shared" si="167"/>
        <v/>
      </c>
    </row>
    <row r="2842" spans="1:16" x14ac:dyDescent="0.25">
      <c r="A2842" s="5">
        <f t="shared" si="165"/>
        <v>293.34620000000001</v>
      </c>
      <c r="B2842" s="5">
        <f t="shared" si="166"/>
        <v>292.33890000000002</v>
      </c>
      <c r="C2842" s="5" t="s">
        <v>1898</v>
      </c>
      <c r="D2842" s="5" t="s">
        <v>1898</v>
      </c>
      <c r="F2842" s="5">
        <v>293.34989999999999</v>
      </c>
      <c r="G2842" s="5">
        <v>293.34249999999997</v>
      </c>
      <c r="I2842" s="5" t="str">
        <f>IF(IFERROR(INDEX('[1]Main v5 (no siloxanes)'!$E$2:$E$379,MATCH(A2842,'[1]Main v5 (no siloxanes)'!$E$2:$E$379,0),0),"")="","",1)</f>
        <v/>
      </c>
      <c r="P2842" t="str">
        <f t="shared" si="167"/>
        <v/>
      </c>
    </row>
    <row r="2843" spans="1:16" x14ac:dyDescent="0.25">
      <c r="A2843" s="5">
        <f t="shared" si="165"/>
        <v>294.11020000000002</v>
      </c>
      <c r="B2843" s="5">
        <f t="shared" si="166"/>
        <v>293.10289999999998</v>
      </c>
      <c r="C2843" s="5" t="s">
        <v>1108</v>
      </c>
      <c r="D2843" s="5" t="s">
        <v>1898</v>
      </c>
      <c r="F2843" s="5">
        <v>294.11020000000002</v>
      </c>
      <c r="I2843" s="5" t="str">
        <f>IF(IFERROR(INDEX('[1]Main v5 (no siloxanes)'!$E$2:$E$379,MATCH(A2843,'[1]Main v5 (no siloxanes)'!$E$2:$E$379,0),0),"")="","",1)</f>
        <v/>
      </c>
      <c r="P2843" t="str">
        <f t="shared" si="167"/>
        <v/>
      </c>
    </row>
    <row r="2844" spans="1:16" x14ac:dyDescent="0.25">
      <c r="A2844" s="5">
        <f t="shared" si="165"/>
        <v>294.13959999999997</v>
      </c>
      <c r="B2844" s="5">
        <f t="shared" si="166"/>
        <v>293.13229999999999</v>
      </c>
      <c r="C2844" s="5" t="s">
        <v>1898</v>
      </c>
      <c r="D2844" s="5" t="s">
        <v>1898</v>
      </c>
      <c r="E2844" s="5">
        <v>294.13959999999997</v>
      </c>
      <c r="I2844" s="5" t="str">
        <f>IF(IFERROR(INDEX('[1]Main v5 (no siloxanes)'!$E$2:$E$379,MATCH(A2844,'[1]Main v5 (no siloxanes)'!$E$2:$E$379,0),0),"")="","",1)</f>
        <v/>
      </c>
      <c r="N2844">
        <v>5.7558221999999999</v>
      </c>
      <c r="O2844">
        <v>2155.7302</v>
      </c>
      <c r="P2844">
        <f t="shared" si="167"/>
        <v>2.6700104679147699E-3</v>
      </c>
    </row>
    <row r="2845" spans="1:16" x14ac:dyDescent="0.25">
      <c r="A2845" s="5">
        <f t="shared" si="165"/>
        <v>294.16449999999998</v>
      </c>
      <c r="B2845" s="5">
        <f t="shared" si="166"/>
        <v>293.15719999999999</v>
      </c>
      <c r="C2845" s="5" t="s">
        <v>2664</v>
      </c>
      <c r="D2845" s="5" t="s">
        <v>1898</v>
      </c>
      <c r="F2845" s="5">
        <v>294.16449999999998</v>
      </c>
      <c r="I2845" s="5" t="str">
        <f>IF(IFERROR(INDEX('[1]Main v5 (no siloxanes)'!$E$2:$E$379,MATCH(A2845,'[1]Main v5 (no siloxanes)'!$E$2:$E$379,0),0),"")="","",1)</f>
        <v/>
      </c>
      <c r="P2845" t="str">
        <f t="shared" si="167"/>
        <v/>
      </c>
    </row>
    <row r="2846" spans="1:16" x14ac:dyDescent="0.25">
      <c r="A2846" s="5">
        <f t="shared" si="165"/>
        <v>294.19170000000003</v>
      </c>
      <c r="B2846" s="5">
        <f t="shared" si="166"/>
        <v>293.18439999999998</v>
      </c>
      <c r="C2846" s="5" t="s">
        <v>2477</v>
      </c>
      <c r="D2846" s="5" t="s">
        <v>1898</v>
      </c>
      <c r="F2846" s="5">
        <v>294.1909</v>
      </c>
      <c r="G2846" s="5">
        <v>294.1925</v>
      </c>
      <c r="I2846" s="5" t="str">
        <f>IF(IFERROR(INDEX('[1]Main v5 (no siloxanes)'!$E$2:$E$379,MATCH(A2846,'[1]Main v5 (no siloxanes)'!$E$2:$E$379,0),0),"")="","",1)</f>
        <v/>
      </c>
      <c r="P2846" t="str">
        <f t="shared" si="167"/>
        <v/>
      </c>
    </row>
    <row r="2847" spans="1:16" x14ac:dyDescent="0.25">
      <c r="A2847" s="5">
        <f t="shared" si="165"/>
        <v>294.2894</v>
      </c>
      <c r="B2847" s="5">
        <f t="shared" si="166"/>
        <v>293.28210000000001</v>
      </c>
      <c r="C2847" s="5" t="s">
        <v>1898</v>
      </c>
      <c r="D2847" s="5" t="s">
        <v>1898</v>
      </c>
      <c r="E2847" s="5">
        <v>294.28820000000002</v>
      </c>
      <c r="F2847" s="5">
        <v>294.28890000000001</v>
      </c>
      <c r="G2847" s="5">
        <v>294.2912</v>
      </c>
      <c r="I2847" s="5" t="str">
        <f>IF(IFERROR(INDEX('[1]Main v5 (no siloxanes)'!$E$2:$E$379,MATCH(A2847,'[1]Main v5 (no siloxanes)'!$E$2:$E$379,0),0),"")="","",1)</f>
        <v/>
      </c>
      <c r="N2847">
        <v>10000.069</v>
      </c>
      <c r="O2847">
        <v>4420.8379000000004</v>
      </c>
      <c r="P2847">
        <f t="shared" si="167"/>
        <v>2.2620302363947791</v>
      </c>
    </row>
    <row r="2848" spans="1:16" x14ac:dyDescent="0.25">
      <c r="A2848" s="5">
        <f t="shared" si="165"/>
        <v>294.31790000000001</v>
      </c>
      <c r="B2848" s="5">
        <f t="shared" si="166"/>
        <v>293.31060000000002</v>
      </c>
      <c r="C2848" s="5" t="s">
        <v>2144</v>
      </c>
      <c r="D2848" s="5" t="s">
        <v>1898</v>
      </c>
      <c r="G2848" s="5">
        <v>294.31790000000001</v>
      </c>
      <c r="I2848" s="5" t="str">
        <f>IF(IFERROR(INDEX('[1]Main v5 (no siloxanes)'!$E$2:$E$379,MATCH(A2848,'[1]Main v5 (no siloxanes)'!$E$2:$E$379,0),0),"")="","",1)</f>
        <v/>
      </c>
      <c r="P2848" t="str">
        <f t="shared" si="167"/>
        <v/>
      </c>
    </row>
    <row r="2849" spans="1:16" x14ac:dyDescent="0.25">
      <c r="A2849" s="5">
        <f t="shared" si="165"/>
        <v>294.33580000000001</v>
      </c>
      <c r="B2849" s="5">
        <f t="shared" si="166"/>
        <v>293.32850000000002</v>
      </c>
      <c r="C2849" s="5" t="s">
        <v>1898</v>
      </c>
      <c r="D2849" s="5" t="s">
        <v>1898</v>
      </c>
      <c r="G2849" s="5">
        <v>294.33580000000001</v>
      </c>
      <c r="I2849" s="5" t="str">
        <f>IF(IFERROR(INDEX('[1]Main v5 (no siloxanes)'!$E$2:$E$379,MATCH(A2849,'[1]Main v5 (no siloxanes)'!$E$2:$E$379,0),0),"")="","",1)</f>
        <v/>
      </c>
      <c r="P2849" t="str">
        <f t="shared" si="167"/>
        <v/>
      </c>
    </row>
    <row r="2850" spans="1:16" x14ac:dyDescent="0.25">
      <c r="A2850" s="5">
        <f t="shared" si="165"/>
        <v>295.3433</v>
      </c>
      <c r="B2850" s="5">
        <f t="shared" si="166"/>
        <v>294.33600000000001</v>
      </c>
      <c r="C2850" s="5" t="s">
        <v>1898</v>
      </c>
      <c r="D2850" s="5" t="s">
        <v>1898</v>
      </c>
      <c r="F2850" s="5">
        <v>295.3433</v>
      </c>
      <c r="I2850" s="5" t="str">
        <f>IF(IFERROR(INDEX('[1]Main v5 (no siloxanes)'!$E$2:$E$379,MATCH(A2850,'[1]Main v5 (no siloxanes)'!$E$2:$E$379,0),0),"")="","",1)</f>
        <v/>
      </c>
      <c r="P2850" t="str">
        <f t="shared" si="167"/>
        <v/>
      </c>
    </row>
    <row r="2851" spans="1:16" x14ac:dyDescent="0.25">
      <c r="A2851" s="5">
        <f t="shared" si="165"/>
        <v>296.15730000000002</v>
      </c>
      <c r="B2851" s="5">
        <f t="shared" si="166"/>
        <v>295.14999999999998</v>
      </c>
      <c r="C2851" s="5" t="s">
        <v>1898</v>
      </c>
      <c r="D2851" s="5" t="s">
        <v>1898</v>
      </c>
      <c r="G2851" s="5">
        <v>296.15730000000002</v>
      </c>
      <c r="I2851" s="5" t="str">
        <f>IF(IFERROR(INDEX('[1]Main v5 (no siloxanes)'!$E$2:$E$379,MATCH(A2851,'[1]Main v5 (no siloxanes)'!$E$2:$E$379,0),0),"")="","",1)</f>
        <v/>
      </c>
      <c r="P2851" t="str">
        <f t="shared" si="167"/>
        <v/>
      </c>
    </row>
    <row r="2852" spans="1:16" x14ac:dyDescent="0.25">
      <c r="A2852" s="5">
        <f t="shared" si="165"/>
        <v>296.19080000000002</v>
      </c>
      <c r="B2852" s="5">
        <f t="shared" si="166"/>
        <v>295.18349999999998</v>
      </c>
      <c r="C2852" s="5" t="s">
        <v>1898</v>
      </c>
      <c r="D2852" s="5" t="s">
        <v>1898</v>
      </c>
      <c r="G2852" s="5">
        <v>296.19080000000002</v>
      </c>
      <c r="I2852" s="5" t="str">
        <f>IF(IFERROR(INDEX('[1]Main v5 (no siloxanes)'!$E$2:$E$379,MATCH(A2852,'[1]Main v5 (no siloxanes)'!$E$2:$E$379,0),0),"")="","",1)</f>
        <v/>
      </c>
      <c r="P2852" t="str">
        <f t="shared" si="167"/>
        <v/>
      </c>
    </row>
    <row r="2853" spans="1:16" x14ac:dyDescent="0.25">
      <c r="A2853" s="5">
        <f t="shared" si="165"/>
        <v>296.19400000000002</v>
      </c>
      <c r="B2853" s="5">
        <f t="shared" si="166"/>
        <v>295.18669999999997</v>
      </c>
      <c r="C2853" s="5" t="s">
        <v>1898</v>
      </c>
      <c r="D2853" s="5" t="s">
        <v>1898</v>
      </c>
      <c r="F2853" s="5">
        <v>296.19400000000002</v>
      </c>
      <c r="I2853" s="5" t="str">
        <f>IF(IFERROR(INDEX('[1]Main v5 (no siloxanes)'!$E$2:$E$379,MATCH(A2853,'[1]Main v5 (no siloxanes)'!$E$2:$E$379,0),0),"")="","",1)</f>
        <v/>
      </c>
      <c r="P2853" t="str">
        <f t="shared" si="167"/>
        <v/>
      </c>
    </row>
    <row r="2854" spans="1:16" x14ac:dyDescent="0.25">
      <c r="A2854" s="5">
        <f t="shared" si="165"/>
        <v>296.36369999999999</v>
      </c>
      <c r="B2854" s="5">
        <f t="shared" si="166"/>
        <v>295.35640000000001</v>
      </c>
      <c r="C2854" s="5" t="s">
        <v>1898</v>
      </c>
      <c r="D2854" s="5" t="s">
        <v>1898</v>
      </c>
      <c r="F2854" s="5">
        <v>296.36369999999999</v>
      </c>
      <c r="I2854" s="5" t="str">
        <f>IF(IFERROR(INDEX('[1]Main v5 (no siloxanes)'!$E$2:$E$379,MATCH(A2854,'[1]Main v5 (no siloxanes)'!$E$2:$E$379,0),0),"")="","",1)</f>
        <v/>
      </c>
      <c r="P2854" t="str">
        <f t="shared" si="167"/>
        <v/>
      </c>
    </row>
    <row r="2855" spans="1:16" x14ac:dyDescent="0.25">
      <c r="A2855" s="5">
        <f t="shared" si="165"/>
        <v>297.1189</v>
      </c>
      <c r="B2855" s="5">
        <f t="shared" si="166"/>
        <v>296.11160000000001</v>
      </c>
      <c r="C2855" s="5" t="s">
        <v>2478</v>
      </c>
      <c r="D2855" s="5" t="s">
        <v>1898</v>
      </c>
      <c r="G2855" s="5">
        <v>297.1189</v>
      </c>
      <c r="I2855" s="5" t="str">
        <f>IF(IFERROR(INDEX('[1]Main v5 (no siloxanes)'!$E$2:$E$379,MATCH(A2855,'[1]Main v5 (no siloxanes)'!$E$2:$E$379,0),0),"")="","",1)</f>
        <v/>
      </c>
      <c r="P2855" t="str">
        <f t="shared" si="167"/>
        <v/>
      </c>
    </row>
    <row r="2856" spans="1:16" x14ac:dyDescent="0.25">
      <c r="A2856" s="5">
        <f t="shared" si="165"/>
        <v>297.26260000000002</v>
      </c>
      <c r="B2856" s="5">
        <f t="shared" si="166"/>
        <v>296.25529999999998</v>
      </c>
      <c r="C2856" s="5" t="s">
        <v>1898</v>
      </c>
      <c r="D2856" s="5" t="s">
        <v>1898</v>
      </c>
      <c r="E2856" s="5">
        <v>297.25580000000002</v>
      </c>
      <c r="G2856" s="5">
        <v>297.26929999999999</v>
      </c>
      <c r="I2856" s="5" t="str">
        <f>IF(IFERROR(INDEX('[1]Main v5 (no siloxanes)'!$E$2:$E$379,MATCH(A2856,'[1]Main v5 (no siloxanes)'!$E$2:$E$379,0),0),"")="","",1)</f>
        <v/>
      </c>
      <c r="N2856">
        <v>15098.406000000001</v>
      </c>
      <c r="O2856">
        <v>4024.4070000000002</v>
      </c>
      <c r="P2856">
        <f t="shared" si="167"/>
        <v>3.7517095065186004</v>
      </c>
    </row>
    <row r="2857" spans="1:16" x14ac:dyDescent="0.25">
      <c r="A2857" s="5">
        <f t="shared" si="165"/>
        <v>297.28140000000002</v>
      </c>
      <c r="B2857" s="5">
        <f t="shared" si="166"/>
        <v>296.27409999999998</v>
      </c>
      <c r="C2857" s="5" t="s">
        <v>1124</v>
      </c>
      <c r="D2857" s="5" t="s">
        <v>1898</v>
      </c>
      <c r="E2857" s="5">
        <v>297.27949999999998</v>
      </c>
      <c r="F2857" s="5">
        <v>297.27670000000001</v>
      </c>
      <c r="G2857" s="5">
        <v>297.28800000000001</v>
      </c>
      <c r="I2857" s="5" t="str">
        <f>IF(IFERROR(INDEX('[1]Main v5 (no siloxanes)'!$E$2:$E$379,MATCH(A2857,'[1]Main v5 (no siloxanes)'!$E$2:$E$379,0),0),"")="","",1)</f>
        <v/>
      </c>
      <c r="N2857">
        <v>6009.8828000000003</v>
      </c>
      <c r="O2857">
        <v>4024.4070000000002</v>
      </c>
      <c r="P2857">
        <f t="shared" si="167"/>
        <v>1.4933585991675296</v>
      </c>
    </row>
    <row r="2858" spans="1:16" x14ac:dyDescent="0.25">
      <c r="A2858" s="5">
        <f t="shared" si="165"/>
        <v>297.315</v>
      </c>
      <c r="B2858" s="5">
        <f t="shared" si="166"/>
        <v>296.30770000000001</v>
      </c>
      <c r="C2858" s="5" t="s">
        <v>1126</v>
      </c>
      <c r="D2858" s="5" t="s">
        <v>1898</v>
      </c>
      <c r="E2858" s="5">
        <v>297.315</v>
      </c>
      <c r="F2858" s="5">
        <v>297.3152</v>
      </c>
      <c r="G2858" s="5">
        <v>297.31490000000002</v>
      </c>
      <c r="I2858" s="5" t="str">
        <f>IF(IFERROR(INDEX('[1]Main v5 (no siloxanes)'!$E$2:$E$379,MATCH(A2858,'[1]Main v5 (no siloxanes)'!$E$2:$E$379,0),0),"")="","",1)</f>
        <v/>
      </c>
      <c r="N2858">
        <v>31559.326000000001</v>
      </c>
      <c r="O2858">
        <v>3749.1614</v>
      </c>
      <c r="P2858">
        <f t="shared" si="167"/>
        <v>8.4177026894601017</v>
      </c>
    </row>
    <row r="2859" spans="1:16" x14ac:dyDescent="0.25">
      <c r="A2859" s="5">
        <f t="shared" si="165"/>
        <v>297.34129999999999</v>
      </c>
      <c r="B2859" s="5">
        <f t="shared" si="166"/>
        <v>296.334</v>
      </c>
      <c r="C2859" s="5" t="s">
        <v>1898</v>
      </c>
      <c r="D2859" s="5" t="s">
        <v>1898</v>
      </c>
      <c r="E2859" s="5">
        <v>297.34089999999998</v>
      </c>
      <c r="F2859" s="5">
        <v>297.34160000000003</v>
      </c>
      <c r="I2859" s="5" t="str">
        <f>IF(IFERROR(INDEX('[1]Main v5 (no siloxanes)'!$E$2:$E$379,MATCH(A2859,'[1]Main v5 (no siloxanes)'!$E$2:$E$379,0),0),"")="","",1)</f>
        <v/>
      </c>
      <c r="N2859">
        <v>275.85827999999998</v>
      </c>
      <c r="O2859">
        <v>4024.4070000000002</v>
      </c>
      <c r="P2859">
        <f t="shared" si="167"/>
        <v>6.8546317507150734E-2</v>
      </c>
    </row>
    <row r="2860" spans="1:16" x14ac:dyDescent="0.25">
      <c r="A2860" s="5">
        <f t="shared" si="165"/>
        <v>298.12650000000002</v>
      </c>
      <c r="B2860" s="5">
        <f t="shared" si="166"/>
        <v>297.11919999999998</v>
      </c>
      <c r="C2860" s="5" t="s">
        <v>1129</v>
      </c>
      <c r="D2860" s="5" t="s">
        <v>1898</v>
      </c>
      <c r="G2860" s="5">
        <v>298.12650000000002</v>
      </c>
      <c r="I2860" s="5" t="str">
        <f>IF(IFERROR(INDEX('[1]Main v5 (no siloxanes)'!$E$2:$E$379,MATCH(A2860,'[1]Main v5 (no siloxanes)'!$E$2:$E$379,0),0),"")="","",1)</f>
        <v/>
      </c>
      <c r="P2860" t="str">
        <f t="shared" si="167"/>
        <v/>
      </c>
    </row>
    <row r="2861" spans="1:16" x14ac:dyDescent="0.25">
      <c r="A2861" s="5">
        <f t="shared" si="165"/>
        <v>298.16609999999997</v>
      </c>
      <c r="B2861" s="5">
        <f t="shared" si="166"/>
        <v>297.15879999999999</v>
      </c>
      <c r="C2861" s="5" t="s">
        <v>1130</v>
      </c>
      <c r="D2861" s="5" t="s">
        <v>1898</v>
      </c>
      <c r="E2861" s="5">
        <v>298.16770000000002</v>
      </c>
      <c r="G2861" s="5">
        <v>298.1644</v>
      </c>
      <c r="I2861" s="5" t="str">
        <f>IF(IFERROR(INDEX('[1]Main v5 (no siloxanes)'!$E$2:$E$379,MATCH(A2861,'[1]Main v5 (no siloxanes)'!$E$2:$E$379,0),0),"")="","",1)</f>
        <v/>
      </c>
      <c r="N2861">
        <v>20.939053000000001</v>
      </c>
      <c r="O2861">
        <v>4024.4070000000002</v>
      </c>
      <c r="P2861">
        <f t="shared" si="167"/>
        <v>5.2030157486556402E-3</v>
      </c>
    </row>
    <row r="2862" spans="1:16" x14ac:dyDescent="0.25">
      <c r="A2862" s="5">
        <f t="shared" si="165"/>
        <v>298.21789999999999</v>
      </c>
      <c r="B2862" s="5">
        <f t="shared" si="166"/>
        <v>297.2106</v>
      </c>
      <c r="C2862" s="5" t="s">
        <v>1131</v>
      </c>
      <c r="D2862" s="5" t="s">
        <v>1898</v>
      </c>
      <c r="E2862" s="5">
        <v>298.21789999999999</v>
      </c>
      <c r="I2862" s="5" t="str">
        <f>IF(IFERROR(INDEX('[1]Main v5 (no siloxanes)'!$E$2:$E$379,MATCH(A2862,'[1]Main v5 (no siloxanes)'!$E$2:$E$379,0),0),"")="","",1)</f>
        <v/>
      </c>
      <c r="N2862">
        <v>198.04503</v>
      </c>
      <c r="O2862">
        <v>3749.1614</v>
      </c>
      <c r="P2862">
        <f t="shared" si="167"/>
        <v>5.2823820814969447E-2</v>
      </c>
    </row>
    <row r="2863" spans="1:16" x14ac:dyDescent="0.25">
      <c r="A2863" s="5">
        <f t="shared" si="165"/>
        <v>298.25259999999997</v>
      </c>
      <c r="B2863" s="5">
        <f t="shared" si="166"/>
        <v>297.24529999999999</v>
      </c>
      <c r="C2863" s="5" t="s">
        <v>1132</v>
      </c>
      <c r="D2863" s="5" t="s">
        <v>1898</v>
      </c>
      <c r="G2863" s="5">
        <v>298.25259999999997</v>
      </c>
      <c r="I2863" s="5" t="str">
        <f>IF(IFERROR(INDEX('[1]Main v5 (no siloxanes)'!$E$2:$E$379,MATCH(A2863,'[1]Main v5 (no siloxanes)'!$E$2:$E$379,0),0),"")="","",1)</f>
        <v/>
      </c>
      <c r="P2863" t="str">
        <f t="shared" si="167"/>
        <v/>
      </c>
    </row>
    <row r="2864" spans="1:16" x14ac:dyDescent="0.25">
      <c r="A2864" s="5">
        <f t="shared" si="165"/>
        <v>298.2672</v>
      </c>
      <c r="B2864" s="5">
        <f t="shared" si="166"/>
        <v>297.25990000000002</v>
      </c>
      <c r="C2864" s="5" t="s">
        <v>1898</v>
      </c>
      <c r="D2864" s="5" t="s">
        <v>1898</v>
      </c>
      <c r="E2864" s="5">
        <v>298.2672</v>
      </c>
      <c r="I2864" s="5" t="str">
        <f>IF(IFERROR(INDEX('[1]Main v5 (no siloxanes)'!$E$2:$E$379,MATCH(A2864,'[1]Main v5 (no siloxanes)'!$E$2:$E$379,0),0),"")="","",1)</f>
        <v/>
      </c>
      <c r="N2864">
        <v>5936.1864999999998</v>
      </c>
      <c r="O2864">
        <v>2907.2224000000001</v>
      </c>
      <c r="P2864">
        <f t="shared" si="167"/>
        <v>2.0418756060767831</v>
      </c>
    </row>
    <row r="2865" spans="1:16" x14ac:dyDescent="0.25">
      <c r="A2865" s="5">
        <f t="shared" si="165"/>
        <v>298.27980000000002</v>
      </c>
      <c r="B2865" s="5">
        <f t="shared" si="166"/>
        <v>297.27249999999998</v>
      </c>
      <c r="C2865" s="5" t="s">
        <v>1898</v>
      </c>
      <c r="D2865" s="5" t="s">
        <v>1898</v>
      </c>
      <c r="F2865" s="5">
        <v>298.2799</v>
      </c>
      <c r="G2865" s="5">
        <v>298.27960000000002</v>
      </c>
      <c r="I2865" s="5" t="str">
        <f>IF(IFERROR(INDEX('[1]Main v5 (no siloxanes)'!$E$2:$E$379,MATCH(A2865,'[1]Main v5 (no siloxanes)'!$E$2:$E$379,0),0),"")="","",1)</f>
        <v/>
      </c>
      <c r="P2865" t="str">
        <f t="shared" si="167"/>
        <v/>
      </c>
    </row>
    <row r="2866" spans="1:16" x14ac:dyDescent="0.25">
      <c r="A2866" s="5">
        <f t="shared" si="165"/>
        <v>298.31729999999999</v>
      </c>
      <c r="B2866" s="5">
        <f t="shared" si="166"/>
        <v>297.31</v>
      </c>
      <c r="C2866" s="5" t="s">
        <v>1898</v>
      </c>
      <c r="D2866" s="5" t="s">
        <v>1898</v>
      </c>
      <c r="E2866" s="5">
        <v>298.3202</v>
      </c>
      <c r="F2866" s="5">
        <v>298.31740000000002</v>
      </c>
      <c r="G2866" s="5">
        <v>298.31420000000003</v>
      </c>
      <c r="I2866" s="5" t="str">
        <f>IF(IFERROR(INDEX('[1]Main v5 (no siloxanes)'!$E$2:$E$379,MATCH(A2866,'[1]Main v5 (no siloxanes)'!$E$2:$E$379,0),0),"")="","",1)</f>
        <v/>
      </c>
      <c r="N2866">
        <v>7154.3231999999998</v>
      </c>
      <c r="O2866">
        <v>2689.6313</v>
      </c>
      <c r="P2866">
        <f t="shared" si="167"/>
        <v>2.6599642858112187</v>
      </c>
    </row>
    <row r="2867" spans="1:16" x14ac:dyDescent="0.25">
      <c r="A2867" s="5">
        <f t="shared" si="165"/>
        <v>298.33679999999998</v>
      </c>
      <c r="B2867" s="5">
        <f t="shared" si="166"/>
        <v>297.3295</v>
      </c>
      <c r="C2867" s="5" t="s">
        <v>1898</v>
      </c>
      <c r="D2867" s="5" t="s">
        <v>1898</v>
      </c>
      <c r="F2867" s="5">
        <v>298.33679999999998</v>
      </c>
      <c r="I2867" s="5" t="str">
        <f>IF(IFERROR(INDEX('[1]Main v5 (no siloxanes)'!$E$2:$E$379,MATCH(A2867,'[1]Main v5 (no siloxanes)'!$E$2:$E$379,0),0),"")="","",1)</f>
        <v/>
      </c>
      <c r="P2867" t="str">
        <f t="shared" si="167"/>
        <v/>
      </c>
    </row>
    <row r="2868" spans="1:16" x14ac:dyDescent="0.25">
      <c r="A2868" s="5">
        <f t="shared" si="165"/>
        <v>298.35399999999998</v>
      </c>
      <c r="B2868" s="5">
        <f t="shared" si="166"/>
        <v>297.3467</v>
      </c>
      <c r="C2868" s="5" t="s">
        <v>1898</v>
      </c>
      <c r="D2868" s="5" t="s">
        <v>1898</v>
      </c>
      <c r="F2868" s="5">
        <v>298.35399999999998</v>
      </c>
      <c r="I2868" s="5" t="str">
        <f>IF(IFERROR(INDEX('[1]Main v5 (no siloxanes)'!$E$2:$E$379,MATCH(A2868,'[1]Main v5 (no siloxanes)'!$E$2:$E$379,0),0),"")="","",1)</f>
        <v/>
      </c>
      <c r="P2868" t="str">
        <f t="shared" si="167"/>
        <v/>
      </c>
    </row>
    <row r="2869" spans="1:16" x14ac:dyDescent="0.25">
      <c r="A2869" s="5">
        <f t="shared" si="165"/>
        <v>299.12200000000001</v>
      </c>
      <c r="B2869" s="5">
        <f t="shared" si="166"/>
        <v>298.11470000000003</v>
      </c>
      <c r="C2869" s="5" t="s">
        <v>2552</v>
      </c>
      <c r="G2869" s="5">
        <v>299.12200000000001</v>
      </c>
      <c r="I2869" s="5" t="str">
        <f>IF(IFERROR(INDEX('[1]Main v5 (no siloxanes)'!$E$2:$E$379,MATCH(A2869,'[1]Main v5 (no siloxanes)'!$E$2:$E$379,0),0),"")="","",1)</f>
        <v/>
      </c>
      <c r="P2869" t="str">
        <f t="shared" si="167"/>
        <v/>
      </c>
    </row>
    <row r="2870" spans="1:16" x14ac:dyDescent="0.25">
      <c r="A2870" s="5">
        <f t="shared" si="165"/>
        <v>299.1266</v>
      </c>
      <c r="B2870" s="5">
        <f t="shared" si="166"/>
        <v>298.11930000000001</v>
      </c>
      <c r="C2870" s="5" t="s">
        <v>1135</v>
      </c>
      <c r="D2870" s="5" t="s">
        <v>1898</v>
      </c>
      <c r="E2870" s="5">
        <v>299.12630000000001</v>
      </c>
      <c r="F2870" s="5">
        <v>299.1268</v>
      </c>
      <c r="I2870" s="5" t="str">
        <f>IF(IFERROR(INDEX('[1]Main v5 (no siloxanes)'!$E$2:$E$379,MATCH(A2870,'[1]Main v5 (no siloxanes)'!$E$2:$E$379,0),0),"")="","",1)</f>
        <v/>
      </c>
      <c r="N2870">
        <v>8889.8974999999991</v>
      </c>
      <c r="O2870">
        <v>2689.6313</v>
      </c>
      <c r="P2870">
        <f t="shared" si="167"/>
        <v>3.305247637473582</v>
      </c>
    </row>
    <row r="2871" spans="1:16" x14ac:dyDescent="0.25">
      <c r="A2871" s="5">
        <f t="shared" si="165"/>
        <v>299.14510000000001</v>
      </c>
      <c r="B2871" s="5">
        <f t="shared" si="166"/>
        <v>298.13780000000003</v>
      </c>
      <c r="C2871" s="5" t="s">
        <v>1136</v>
      </c>
      <c r="D2871" s="5" t="s">
        <v>1898</v>
      </c>
      <c r="G2871" s="5">
        <v>299.14510000000001</v>
      </c>
      <c r="I2871" s="5" t="str">
        <f>IF(IFERROR(INDEX('[1]Main v5 (no siloxanes)'!$E$2:$E$379,MATCH(A2871,'[1]Main v5 (no siloxanes)'!$E$2:$E$379,0),0),"")="","",1)</f>
        <v/>
      </c>
      <c r="P2871" t="str">
        <f t="shared" si="167"/>
        <v/>
      </c>
    </row>
    <row r="2872" spans="1:16" x14ac:dyDescent="0.25">
      <c r="A2872" s="5">
        <f t="shared" si="165"/>
        <v>299.26960000000003</v>
      </c>
      <c r="B2872" s="5">
        <f t="shared" si="166"/>
        <v>298.26229999999998</v>
      </c>
      <c r="C2872" s="5" t="s">
        <v>2553</v>
      </c>
      <c r="D2872" s="5" t="s">
        <v>1898</v>
      </c>
      <c r="E2872" s="5">
        <v>299.27050000000003</v>
      </c>
      <c r="F2872" s="5">
        <v>299.26870000000002</v>
      </c>
      <c r="I2872" s="5" t="str">
        <f>IF(IFERROR(INDEX('[1]Main v5 (no siloxanes)'!$E$2:$E$379,MATCH(A2872,'[1]Main v5 (no siloxanes)'!$E$2:$E$379,0),0),"")="","",1)</f>
        <v/>
      </c>
      <c r="N2872">
        <v>13370.509</v>
      </c>
      <c r="O2872">
        <v>2907.2224000000001</v>
      </c>
      <c r="P2872">
        <f t="shared" si="167"/>
        <v>4.5990664491302766</v>
      </c>
    </row>
    <row r="2873" spans="1:16" x14ac:dyDescent="0.25">
      <c r="A2873" s="5">
        <f t="shared" si="165"/>
        <v>299.29180000000002</v>
      </c>
      <c r="B2873" s="5">
        <f t="shared" si="166"/>
        <v>298.28449999999998</v>
      </c>
      <c r="C2873" s="5" t="s">
        <v>1138</v>
      </c>
      <c r="D2873" s="5" t="s">
        <v>1898</v>
      </c>
      <c r="E2873" s="5">
        <v>299.29399999999998</v>
      </c>
      <c r="F2873" s="5">
        <v>299.29180000000002</v>
      </c>
      <c r="G2873" s="5">
        <v>299.28949999999998</v>
      </c>
      <c r="I2873" s="5" t="str">
        <f>IF(IFERROR(INDEX('[1]Main v5 (no siloxanes)'!$E$2:$E$379,MATCH(A2873,'[1]Main v5 (no siloxanes)'!$E$2:$E$379,0),0),"")="","",1)</f>
        <v/>
      </c>
      <c r="N2873">
        <v>35089.629000000001</v>
      </c>
      <c r="O2873">
        <v>2907.2224000000001</v>
      </c>
      <c r="P2873">
        <f t="shared" si="167"/>
        <v>12.069812409260468</v>
      </c>
    </row>
    <row r="2874" spans="1:16" x14ac:dyDescent="0.25">
      <c r="A2874" s="5">
        <f t="shared" si="165"/>
        <v>299.3141</v>
      </c>
      <c r="B2874" s="5">
        <f t="shared" si="166"/>
        <v>298.30680000000001</v>
      </c>
      <c r="C2874" s="5" t="s">
        <v>1898</v>
      </c>
      <c r="D2874" s="5" t="s">
        <v>1898</v>
      </c>
      <c r="E2874" s="5">
        <v>299.31830000000002</v>
      </c>
      <c r="F2874" s="5">
        <v>299.31099999999998</v>
      </c>
      <c r="G2874" s="5">
        <v>299.31290000000001</v>
      </c>
      <c r="I2874" s="5" t="str">
        <f>IF(IFERROR(INDEX('[1]Main v5 (no siloxanes)'!$E$2:$E$379,MATCH(A2874,'[1]Main v5 (no siloxanes)'!$E$2:$E$379,0),0),"")="","",1)</f>
        <v/>
      </c>
      <c r="N2874">
        <v>677.81635000000006</v>
      </c>
      <c r="O2874">
        <v>2907.2224000000001</v>
      </c>
      <c r="P2874">
        <f t="shared" si="167"/>
        <v>0.23314912199355647</v>
      </c>
    </row>
    <row r="2875" spans="1:16" x14ac:dyDescent="0.25">
      <c r="A2875" s="5">
        <f t="shared" si="165"/>
        <v>299.33080000000001</v>
      </c>
      <c r="B2875" s="5">
        <f t="shared" si="166"/>
        <v>298.32350000000002</v>
      </c>
      <c r="C2875" s="5" t="s">
        <v>1139</v>
      </c>
      <c r="D2875" s="5" t="s">
        <v>1898</v>
      </c>
      <c r="F2875" s="5">
        <v>299.33080000000001</v>
      </c>
      <c r="I2875" s="5" t="str">
        <f>IF(IFERROR(INDEX('[1]Main v5 (no siloxanes)'!$E$2:$E$379,MATCH(A2875,'[1]Main v5 (no siloxanes)'!$E$2:$E$379,0),0),"")="","",1)</f>
        <v/>
      </c>
      <c r="P2875" t="str">
        <f t="shared" si="167"/>
        <v/>
      </c>
    </row>
    <row r="2876" spans="1:16" x14ac:dyDescent="0.25">
      <c r="A2876" s="5">
        <f t="shared" si="165"/>
        <v>300.09780000000001</v>
      </c>
      <c r="B2876" s="5">
        <f t="shared" si="166"/>
        <v>299.09050000000002</v>
      </c>
      <c r="C2876" s="5" t="s">
        <v>1142</v>
      </c>
      <c r="D2876" s="5" t="s">
        <v>1898</v>
      </c>
      <c r="F2876" s="5">
        <v>300.09780000000001</v>
      </c>
      <c r="I2876" s="5" t="str">
        <f>IF(IFERROR(INDEX('[1]Main v5 (no siloxanes)'!$E$2:$E$379,MATCH(A2876,'[1]Main v5 (no siloxanes)'!$E$2:$E$379,0),0),"")="","",1)</f>
        <v/>
      </c>
      <c r="P2876" t="str">
        <f t="shared" si="167"/>
        <v/>
      </c>
    </row>
    <row r="2877" spans="1:16" x14ac:dyDescent="0.25">
      <c r="A2877" s="5">
        <f t="shared" si="165"/>
        <v>300.1191</v>
      </c>
      <c r="B2877" s="5">
        <f t="shared" si="166"/>
        <v>299.11180000000002</v>
      </c>
      <c r="C2877" s="5" t="s">
        <v>1143</v>
      </c>
      <c r="D2877" s="5" t="s">
        <v>1898</v>
      </c>
      <c r="G2877" s="5">
        <v>300.1191</v>
      </c>
      <c r="I2877" s="5" t="str">
        <f>IF(IFERROR(INDEX('[1]Main v5 (no siloxanes)'!$E$2:$E$379,MATCH(A2877,'[1]Main v5 (no siloxanes)'!$E$2:$E$379,0),0),"")="","",1)</f>
        <v/>
      </c>
      <c r="P2877" t="str">
        <f t="shared" si="167"/>
        <v/>
      </c>
    </row>
    <row r="2878" spans="1:16" x14ac:dyDescent="0.25">
      <c r="A2878" s="5">
        <f t="shared" si="165"/>
        <v>300.13299999999998</v>
      </c>
      <c r="B2878" s="5">
        <f t="shared" si="166"/>
        <v>299.12569999999999</v>
      </c>
      <c r="C2878" s="5" t="s">
        <v>2665</v>
      </c>
      <c r="D2878" s="5" t="s">
        <v>1898</v>
      </c>
      <c r="E2878" s="5">
        <v>300.13029999999998</v>
      </c>
      <c r="G2878" s="5">
        <v>300.13569999999999</v>
      </c>
      <c r="I2878" s="5" t="str">
        <f>IF(IFERROR(INDEX('[1]Main v5 (no siloxanes)'!$E$2:$E$379,MATCH(A2878,'[1]Main v5 (no siloxanes)'!$E$2:$E$379,0),0),"")="","",1)</f>
        <v/>
      </c>
      <c r="N2878">
        <v>287.0813</v>
      </c>
      <c r="O2878">
        <v>2907.2224000000001</v>
      </c>
      <c r="P2878">
        <f t="shared" si="167"/>
        <v>9.8747622472914354E-2</v>
      </c>
    </row>
    <row r="2879" spans="1:16" x14ac:dyDescent="0.25">
      <c r="A2879" s="5">
        <f t="shared" si="165"/>
        <v>300.16230000000002</v>
      </c>
      <c r="B2879" s="5">
        <f t="shared" si="166"/>
        <v>299.15499999999997</v>
      </c>
      <c r="C2879" s="5" t="s">
        <v>1144</v>
      </c>
      <c r="D2879" s="5" t="s">
        <v>1898</v>
      </c>
      <c r="G2879" s="5">
        <v>300.16230000000002</v>
      </c>
      <c r="I2879" s="5" t="str">
        <f>IF(IFERROR(INDEX('[1]Main v5 (no siloxanes)'!$E$2:$E$379,MATCH(A2879,'[1]Main v5 (no siloxanes)'!$E$2:$E$379,0),0),"")="","",1)</f>
        <v/>
      </c>
      <c r="P2879" t="str">
        <f t="shared" si="167"/>
        <v/>
      </c>
    </row>
    <row r="2880" spans="1:16" x14ac:dyDescent="0.25">
      <c r="A2880" s="5">
        <f t="shared" si="165"/>
        <v>300.23129999999998</v>
      </c>
      <c r="B2880" s="5">
        <f t="shared" si="166"/>
        <v>299.22399999999999</v>
      </c>
      <c r="C2880" s="5" t="s">
        <v>1145</v>
      </c>
      <c r="D2880" s="5" t="s">
        <v>1898</v>
      </c>
      <c r="E2880" s="5">
        <v>300.23129999999998</v>
      </c>
      <c r="I2880" s="5" t="str">
        <f>IF(IFERROR(INDEX('[1]Main v5 (no siloxanes)'!$E$2:$E$379,MATCH(A2880,'[1]Main v5 (no siloxanes)'!$E$2:$E$379,0),0),"")="","",1)</f>
        <v/>
      </c>
      <c r="N2880">
        <v>559.96538999999996</v>
      </c>
      <c r="O2880">
        <v>2747.8200999999999</v>
      </c>
      <c r="P2880">
        <f t="shared" si="167"/>
        <v>0.20378531694997062</v>
      </c>
    </row>
    <row r="2881" spans="1:16" x14ac:dyDescent="0.25">
      <c r="A2881" s="5">
        <f t="shared" si="165"/>
        <v>300.27260000000001</v>
      </c>
      <c r="B2881" s="5">
        <f t="shared" si="166"/>
        <v>299.26530000000002</v>
      </c>
      <c r="C2881" s="5" t="s">
        <v>1146</v>
      </c>
      <c r="D2881" s="5" t="s">
        <v>1898</v>
      </c>
      <c r="E2881" s="5">
        <v>300.27620000000002</v>
      </c>
      <c r="F2881" s="5">
        <v>300.26900000000001</v>
      </c>
      <c r="I2881" s="5" t="str">
        <f>IF(IFERROR(INDEX('[1]Main v5 (no siloxanes)'!$E$2:$E$379,MATCH(A2881,'[1]Main v5 (no siloxanes)'!$E$2:$E$379,0),0),"")="","",1)</f>
        <v/>
      </c>
      <c r="N2881">
        <v>2228.9814000000001</v>
      </c>
      <c r="O2881">
        <v>2689.6313</v>
      </c>
      <c r="P2881">
        <f t="shared" si="167"/>
        <v>0.82873120936687494</v>
      </c>
    </row>
    <row r="2882" spans="1:16" x14ac:dyDescent="0.25">
      <c r="A2882" s="5">
        <f t="shared" ref="A2882:A2945" si="168">VALUE(FIXED(AVERAGE(E2882:H2882),4))</f>
        <v>300.29450000000003</v>
      </c>
      <c r="B2882" s="5">
        <f t="shared" ref="B2882:B2945" si="169">VALUE(FIXED(A2882-1.007276,4))</f>
        <v>299.28719999999998</v>
      </c>
      <c r="C2882" s="5" t="s">
        <v>1898</v>
      </c>
      <c r="D2882" s="5" t="s">
        <v>1898</v>
      </c>
      <c r="E2882" s="5">
        <v>300.3</v>
      </c>
      <c r="F2882" s="5">
        <v>300.29129999999998</v>
      </c>
      <c r="G2882" s="5">
        <v>300.29219999999998</v>
      </c>
      <c r="I2882" s="5" t="str">
        <f>IF(IFERROR(INDEX('[1]Main v5 (no siloxanes)'!$E$2:$E$379,MATCH(A2882,'[1]Main v5 (no siloxanes)'!$E$2:$E$379,0),0),"")="","",1)</f>
        <v/>
      </c>
      <c r="N2882">
        <v>5716.5132000000003</v>
      </c>
      <c r="O2882">
        <v>2689.6313</v>
      </c>
      <c r="P2882">
        <f t="shared" ref="P2882:P2945" si="170">IFERROR(N2882/O2882,"")</f>
        <v>2.1253891564988852</v>
      </c>
    </row>
    <row r="2883" spans="1:16" x14ac:dyDescent="0.25">
      <c r="A2883" s="5">
        <f t="shared" si="168"/>
        <v>300.31180000000001</v>
      </c>
      <c r="B2883" s="5">
        <f t="shared" si="169"/>
        <v>299.30450000000002</v>
      </c>
      <c r="C2883" s="5" t="s">
        <v>1898</v>
      </c>
      <c r="D2883" s="5" t="s">
        <v>1898</v>
      </c>
      <c r="F2883" s="5">
        <v>300.30619999999999</v>
      </c>
      <c r="G2883" s="5">
        <v>300.31740000000002</v>
      </c>
      <c r="I2883" s="5" t="str">
        <f>IF(IFERROR(INDEX('[1]Main v5 (no siloxanes)'!$E$2:$E$379,MATCH(A2883,'[1]Main v5 (no siloxanes)'!$E$2:$E$379,0),0),"")="","",1)</f>
        <v/>
      </c>
      <c r="P2883" t="str">
        <f t="shared" si="170"/>
        <v/>
      </c>
    </row>
    <row r="2884" spans="1:16" x14ac:dyDescent="0.25">
      <c r="A2884" s="5">
        <f t="shared" si="168"/>
        <v>300.32760000000002</v>
      </c>
      <c r="B2884" s="5">
        <f t="shared" si="169"/>
        <v>299.32029999999997</v>
      </c>
      <c r="C2884" s="5" t="s">
        <v>1148</v>
      </c>
      <c r="D2884" s="5" t="s">
        <v>1898</v>
      </c>
      <c r="F2884" s="5">
        <v>300.32760000000002</v>
      </c>
      <c r="I2884" s="5" t="str">
        <f>IF(IFERROR(INDEX('[1]Main v5 (no siloxanes)'!$E$2:$E$379,MATCH(A2884,'[1]Main v5 (no siloxanes)'!$E$2:$E$379,0),0),"")="","",1)</f>
        <v/>
      </c>
      <c r="P2884" t="str">
        <f t="shared" si="170"/>
        <v/>
      </c>
    </row>
    <row r="2885" spans="1:16" x14ac:dyDescent="0.25">
      <c r="A2885" s="5">
        <f t="shared" si="168"/>
        <v>301.04289999999997</v>
      </c>
      <c r="B2885" s="5">
        <f t="shared" si="169"/>
        <v>300.03559999999999</v>
      </c>
      <c r="C2885" s="5" t="s">
        <v>2149</v>
      </c>
      <c r="D2885" s="5" t="s">
        <v>1898</v>
      </c>
      <c r="F2885" s="5">
        <v>301.04750000000001</v>
      </c>
      <c r="G2885" s="5">
        <v>301.03820000000002</v>
      </c>
      <c r="I2885" s="5" t="str">
        <f>IF(IFERROR(INDEX('[1]Main v5 (no siloxanes)'!$E$2:$E$379,MATCH(A2885,'[1]Main v5 (no siloxanes)'!$E$2:$E$379,0),0),"")="","",1)</f>
        <v/>
      </c>
      <c r="P2885" t="str">
        <f t="shared" si="170"/>
        <v/>
      </c>
    </row>
    <row r="2886" spans="1:16" x14ac:dyDescent="0.25">
      <c r="A2886" s="5">
        <f t="shared" si="168"/>
        <v>301.0729</v>
      </c>
      <c r="B2886" s="5">
        <f t="shared" si="169"/>
        <v>300.06560000000002</v>
      </c>
      <c r="C2886" s="5" t="s">
        <v>1151</v>
      </c>
      <c r="D2886" s="5" t="s">
        <v>1898</v>
      </c>
      <c r="G2886" s="5">
        <v>301.0729</v>
      </c>
      <c r="I2886" s="5" t="str">
        <f>IF(IFERROR(INDEX('[1]Main v5 (no siloxanes)'!$E$2:$E$379,MATCH(A2886,'[1]Main v5 (no siloxanes)'!$E$2:$E$379,0),0),"")="","",1)</f>
        <v/>
      </c>
      <c r="P2886" t="str">
        <f t="shared" si="170"/>
        <v/>
      </c>
    </row>
    <row r="2887" spans="1:16" x14ac:dyDescent="0.25">
      <c r="A2887" s="5">
        <f t="shared" si="168"/>
        <v>301.1198</v>
      </c>
      <c r="B2887" s="5">
        <f t="shared" si="169"/>
        <v>300.11250000000001</v>
      </c>
      <c r="C2887" s="5" t="s">
        <v>2554</v>
      </c>
      <c r="D2887" s="5" t="s">
        <v>1898</v>
      </c>
      <c r="G2887" s="5">
        <v>301.1198</v>
      </c>
      <c r="I2887" s="5" t="str">
        <f>IF(IFERROR(INDEX('[1]Main v5 (no siloxanes)'!$E$2:$E$379,MATCH(A2887,'[1]Main v5 (no siloxanes)'!$E$2:$E$379,0),0),"")="","",1)</f>
        <v/>
      </c>
      <c r="P2887" t="str">
        <f t="shared" si="170"/>
        <v/>
      </c>
    </row>
    <row r="2888" spans="1:16" x14ac:dyDescent="0.25">
      <c r="A2888" s="5">
        <f t="shared" si="168"/>
        <v>301.21710000000002</v>
      </c>
      <c r="B2888" s="5">
        <f t="shared" si="169"/>
        <v>300.20979999999997</v>
      </c>
      <c r="C2888" s="5" t="s">
        <v>1153</v>
      </c>
      <c r="D2888" s="5" t="s">
        <v>1898</v>
      </c>
      <c r="E2888" s="5">
        <v>301.21640000000002</v>
      </c>
      <c r="F2888" s="5">
        <v>301.21769999999998</v>
      </c>
      <c r="I2888" s="5" t="str">
        <f>IF(IFERROR(INDEX('[1]Main v5 (no siloxanes)'!$E$2:$E$379,MATCH(A2888,'[1]Main v5 (no siloxanes)'!$E$2:$E$379,0),0),"")="","",1)</f>
        <v/>
      </c>
      <c r="N2888">
        <v>5227.3915999999999</v>
      </c>
      <c r="O2888">
        <v>2747.8200999999999</v>
      </c>
      <c r="P2888">
        <f t="shared" si="170"/>
        <v>1.9023776702121074</v>
      </c>
    </row>
    <row r="2889" spans="1:16" x14ac:dyDescent="0.25">
      <c r="A2889" s="5">
        <f t="shared" si="168"/>
        <v>301.25229999999999</v>
      </c>
      <c r="B2889" s="5">
        <f t="shared" si="169"/>
        <v>300.245</v>
      </c>
      <c r="C2889" s="5" t="s">
        <v>1154</v>
      </c>
      <c r="D2889" s="5" t="s">
        <v>1898</v>
      </c>
      <c r="E2889" s="5">
        <v>301.25229999999999</v>
      </c>
      <c r="I2889" s="5" t="str">
        <f>IF(IFERROR(INDEX('[1]Main v5 (no siloxanes)'!$E$2:$E$379,MATCH(A2889,'[1]Main v5 (no siloxanes)'!$E$2:$E$379,0),0),"")="","",1)</f>
        <v/>
      </c>
      <c r="N2889">
        <v>3749.1614</v>
      </c>
      <c r="O2889">
        <v>2747.8200999999999</v>
      </c>
      <c r="P2889">
        <f t="shared" si="170"/>
        <v>1.3644129759440948</v>
      </c>
    </row>
    <row r="2890" spans="1:16" x14ac:dyDescent="0.25">
      <c r="A2890" s="5">
        <f t="shared" si="168"/>
        <v>301.27980000000002</v>
      </c>
      <c r="B2890" s="5">
        <f t="shared" si="169"/>
        <v>300.27249999999998</v>
      </c>
      <c r="G2890" s="5">
        <v>301.27980000000002</v>
      </c>
      <c r="I2890" s="5" t="str">
        <f>IF(IFERROR(INDEX('[1]Main v5 (no siloxanes)'!$E$2:$E$379,MATCH(A2890,'[1]Main v5 (no siloxanes)'!$E$2:$E$379,0),0),"")="","",1)</f>
        <v/>
      </c>
      <c r="P2890" t="str">
        <f t="shared" si="170"/>
        <v/>
      </c>
    </row>
    <row r="2891" spans="1:16" x14ac:dyDescent="0.25">
      <c r="A2891" s="5">
        <f t="shared" si="168"/>
        <v>301.29230000000001</v>
      </c>
      <c r="B2891" s="5">
        <f t="shared" si="169"/>
        <v>300.28500000000003</v>
      </c>
      <c r="C2891" s="5" t="s">
        <v>2151</v>
      </c>
      <c r="E2891" s="5">
        <v>301.29230000000001</v>
      </c>
      <c r="I2891" s="5" t="str">
        <f>IF(IFERROR(INDEX('[1]Main v5 (no siloxanes)'!$E$2:$E$379,MATCH(A2891,'[1]Main v5 (no siloxanes)'!$E$2:$E$379,0),0),"")="","",1)</f>
        <v/>
      </c>
      <c r="N2891">
        <v>18232.881000000001</v>
      </c>
      <c r="O2891">
        <v>2907.2224000000001</v>
      </c>
      <c r="P2891">
        <f t="shared" si="170"/>
        <v>6.2715810802778629</v>
      </c>
    </row>
    <row r="2892" spans="1:16" x14ac:dyDescent="0.25">
      <c r="A2892" s="5">
        <f t="shared" si="168"/>
        <v>301.31700000000001</v>
      </c>
      <c r="B2892" s="5">
        <f t="shared" si="169"/>
        <v>300.30970000000002</v>
      </c>
      <c r="C2892" s="5" t="s">
        <v>1155</v>
      </c>
      <c r="D2892" s="5" t="s">
        <v>1898</v>
      </c>
      <c r="G2892" s="5">
        <v>301.31700000000001</v>
      </c>
      <c r="I2892" s="5" t="str">
        <f>IF(IFERROR(INDEX('[1]Main v5 (no siloxanes)'!$E$2:$E$379,MATCH(A2892,'[1]Main v5 (no siloxanes)'!$E$2:$E$379,0),0),"")="","",1)</f>
        <v/>
      </c>
      <c r="P2892" t="str">
        <f t="shared" si="170"/>
        <v/>
      </c>
    </row>
    <row r="2893" spans="1:16" x14ac:dyDescent="0.25">
      <c r="A2893" s="5">
        <f t="shared" si="168"/>
        <v>301.31830000000002</v>
      </c>
      <c r="B2893" s="5">
        <f t="shared" si="169"/>
        <v>300.31099999999998</v>
      </c>
      <c r="C2893" s="5" t="s">
        <v>1155</v>
      </c>
      <c r="D2893" s="5" t="s">
        <v>1898</v>
      </c>
      <c r="E2893" s="5">
        <v>301.31799999999998</v>
      </c>
      <c r="F2893" s="5">
        <v>301.3186</v>
      </c>
      <c r="I2893" s="5" t="str">
        <f>IF(IFERROR(INDEX('[1]Main v5 (no siloxanes)'!$E$2:$E$379,MATCH(A2893,'[1]Main v5 (no siloxanes)'!$E$2:$E$379,0),0),"")="","",1)</f>
        <v/>
      </c>
      <c r="N2893">
        <v>792.11474999999996</v>
      </c>
      <c r="O2893">
        <v>2747.8200999999999</v>
      </c>
      <c r="P2893">
        <f t="shared" si="170"/>
        <v>0.28827023646853739</v>
      </c>
    </row>
    <row r="2894" spans="1:16" x14ac:dyDescent="0.25">
      <c r="A2894" s="5">
        <f t="shared" si="168"/>
        <v>301.3374</v>
      </c>
      <c r="B2894" s="5">
        <f t="shared" si="169"/>
        <v>300.33010000000002</v>
      </c>
      <c r="C2894" s="5" t="s">
        <v>1898</v>
      </c>
      <c r="D2894" s="5" t="s">
        <v>1898</v>
      </c>
      <c r="F2894" s="5">
        <v>301.3374</v>
      </c>
      <c r="I2894" s="5" t="str">
        <f>IF(IFERROR(INDEX('[1]Main v5 (no siloxanes)'!$E$2:$E$379,MATCH(A2894,'[1]Main v5 (no siloxanes)'!$E$2:$E$379,0),0),"")="","",1)</f>
        <v/>
      </c>
      <c r="P2894" t="str">
        <f t="shared" si="170"/>
        <v/>
      </c>
    </row>
    <row r="2895" spans="1:16" x14ac:dyDescent="0.25">
      <c r="A2895" s="5">
        <f t="shared" si="168"/>
        <v>302.09699999999998</v>
      </c>
      <c r="B2895" s="5">
        <f t="shared" si="169"/>
        <v>301.08969999999999</v>
      </c>
      <c r="C2895" s="5" t="s">
        <v>1158</v>
      </c>
      <c r="D2895" s="5" t="s">
        <v>1898</v>
      </c>
      <c r="G2895" s="5">
        <v>302.09699999999998</v>
      </c>
      <c r="I2895" s="5" t="str">
        <f>IF(IFERROR(INDEX('[1]Main v5 (no siloxanes)'!$E$2:$E$379,MATCH(A2895,'[1]Main v5 (no siloxanes)'!$E$2:$E$379,0),0),"")="","",1)</f>
        <v/>
      </c>
      <c r="P2895" t="str">
        <f t="shared" si="170"/>
        <v/>
      </c>
    </row>
    <row r="2896" spans="1:16" x14ac:dyDescent="0.25">
      <c r="A2896" s="5">
        <f t="shared" si="168"/>
        <v>302.12880000000001</v>
      </c>
      <c r="B2896" s="5">
        <f t="shared" si="169"/>
        <v>301.12150000000003</v>
      </c>
      <c r="C2896" s="5" t="s">
        <v>1898</v>
      </c>
      <c r="D2896" s="5" t="s">
        <v>1898</v>
      </c>
      <c r="G2896" s="5">
        <v>302.12880000000001</v>
      </c>
      <c r="I2896" s="5" t="str">
        <f>IF(IFERROR(INDEX('[1]Main v5 (no siloxanes)'!$E$2:$E$379,MATCH(A2896,'[1]Main v5 (no siloxanes)'!$E$2:$E$379,0),0),"")="","",1)</f>
        <v/>
      </c>
      <c r="P2896" t="str">
        <f t="shared" si="170"/>
        <v/>
      </c>
    </row>
    <row r="2897" spans="1:16" x14ac:dyDescent="0.25">
      <c r="A2897" s="5">
        <f t="shared" si="168"/>
        <v>302.2199</v>
      </c>
      <c r="B2897" s="5">
        <f t="shared" si="169"/>
        <v>301.21260000000001</v>
      </c>
      <c r="C2897" s="5" t="s">
        <v>1898</v>
      </c>
      <c r="D2897" s="5" t="s">
        <v>1898</v>
      </c>
      <c r="E2897" s="5">
        <v>302.21980000000002</v>
      </c>
      <c r="F2897" s="5">
        <v>302.2199</v>
      </c>
      <c r="I2897" s="5" t="str">
        <f>IF(IFERROR(INDEX('[1]Main v5 (no siloxanes)'!$E$2:$E$379,MATCH(A2897,'[1]Main v5 (no siloxanes)'!$E$2:$E$379,0),0),"")="","",1)</f>
        <v/>
      </c>
      <c r="N2897">
        <v>390.79694000000001</v>
      </c>
      <c r="O2897">
        <v>2747.8200999999999</v>
      </c>
      <c r="P2897">
        <f t="shared" si="170"/>
        <v>0.14222071524988117</v>
      </c>
    </row>
    <row r="2898" spans="1:16" x14ac:dyDescent="0.25">
      <c r="A2898" s="5">
        <f t="shared" si="168"/>
        <v>302.24689999999998</v>
      </c>
      <c r="B2898" s="5">
        <f t="shared" si="169"/>
        <v>301.2396</v>
      </c>
      <c r="C2898" s="5" t="s">
        <v>1159</v>
      </c>
      <c r="D2898" s="5" t="s">
        <v>1898</v>
      </c>
      <c r="E2898" s="5">
        <v>302.25299999999999</v>
      </c>
      <c r="F2898" s="5">
        <v>302.24709999999999</v>
      </c>
      <c r="G2898" s="5">
        <v>302.2407</v>
      </c>
      <c r="I2898" s="5" t="str">
        <f>IF(IFERROR(INDEX('[1]Main v5 (no siloxanes)'!$E$2:$E$379,MATCH(A2898,'[1]Main v5 (no siloxanes)'!$E$2:$E$379,0),0),"")="","",1)</f>
        <v/>
      </c>
      <c r="N2898">
        <v>366.99344000000002</v>
      </c>
      <c r="O2898">
        <v>2747.8200999999999</v>
      </c>
      <c r="P2898">
        <f t="shared" si="170"/>
        <v>0.1335580302364045</v>
      </c>
    </row>
    <row r="2899" spans="1:16" x14ac:dyDescent="0.25">
      <c r="A2899" s="5">
        <f t="shared" si="168"/>
        <v>302.30889999999999</v>
      </c>
      <c r="B2899" s="5">
        <f t="shared" si="169"/>
        <v>301.30160000000001</v>
      </c>
      <c r="C2899" s="5" t="s">
        <v>1160</v>
      </c>
      <c r="D2899" s="5" t="s">
        <v>1898</v>
      </c>
      <c r="F2899" s="5">
        <v>302.30290000000002</v>
      </c>
      <c r="G2899" s="5">
        <v>302.31490000000002</v>
      </c>
      <c r="I2899" s="5" t="str">
        <f>IF(IFERROR(INDEX('[1]Main v5 (no siloxanes)'!$E$2:$E$379,MATCH(A2899,'[1]Main v5 (no siloxanes)'!$E$2:$E$379,0),0),"")="","",1)</f>
        <v/>
      </c>
      <c r="P2899" t="str">
        <f t="shared" si="170"/>
        <v/>
      </c>
    </row>
    <row r="2900" spans="1:16" x14ac:dyDescent="0.25">
      <c r="A2900" s="5">
        <f t="shared" si="168"/>
        <v>302.3184</v>
      </c>
      <c r="B2900" s="5">
        <f t="shared" si="169"/>
        <v>301.31110000000001</v>
      </c>
      <c r="C2900" s="5" t="s">
        <v>1898</v>
      </c>
      <c r="D2900" s="5" t="s">
        <v>1898</v>
      </c>
      <c r="E2900" s="5">
        <v>302.3184</v>
      </c>
      <c r="F2900" s="5">
        <v>302.31830000000002</v>
      </c>
      <c r="I2900" s="5" t="str">
        <f>IF(IFERROR(INDEX('[1]Main v5 (no siloxanes)'!$E$2:$E$379,MATCH(A2900,'[1]Main v5 (no siloxanes)'!$E$2:$E$379,0),0),"")="","",1)</f>
        <v/>
      </c>
      <c r="N2900">
        <v>27.431809999999999</v>
      </c>
      <c r="O2900">
        <v>2689.6313</v>
      </c>
      <c r="P2900">
        <f t="shared" si="170"/>
        <v>1.0199096805573314E-2</v>
      </c>
    </row>
    <row r="2901" spans="1:16" x14ac:dyDescent="0.25">
      <c r="A2901" s="5">
        <f t="shared" si="168"/>
        <v>302.33519999999999</v>
      </c>
      <c r="B2901" s="5">
        <f t="shared" si="169"/>
        <v>301.3279</v>
      </c>
      <c r="C2901" s="5" t="s">
        <v>1898</v>
      </c>
      <c r="D2901" s="5" t="s">
        <v>1898</v>
      </c>
      <c r="F2901" s="5">
        <v>302.33519999999999</v>
      </c>
      <c r="I2901" s="5" t="str">
        <f>IF(IFERROR(INDEX('[1]Main v5 (no siloxanes)'!$E$2:$E$379,MATCH(A2901,'[1]Main v5 (no siloxanes)'!$E$2:$E$379,0),0),"")="","",1)</f>
        <v/>
      </c>
      <c r="P2901" t="str">
        <f t="shared" si="170"/>
        <v/>
      </c>
    </row>
    <row r="2902" spans="1:16" x14ac:dyDescent="0.25">
      <c r="A2902" s="5">
        <f t="shared" si="168"/>
        <v>303.1069</v>
      </c>
      <c r="B2902" s="5">
        <f t="shared" si="169"/>
        <v>302.09960000000001</v>
      </c>
      <c r="C2902" s="5" t="s">
        <v>1163</v>
      </c>
      <c r="D2902" s="5" t="s">
        <v>1898</v>
      </c>
      <c r="G2902" s="5">
        <v>303.1069</v>
      </c>
      <c r="I2902" s="5" t="str">
        <f>IF(IFERROR(INDEX('[1]Main v5 (no siloxanes)'!$E$2:$E$379,MATCH(A2902,'[1]Main v5 (no siloxanes)'!$E$2:$E$379,0),0),"")="","",1)</f>
        <v/>
      </c>
      <c r="P2902" t="str">
        <f t="shared" si="170"/>
        <v/>
      </c>
    </row>
    <row r="2903" spans="1:16" x14ac:dyDescent="0.25">
      <c r="A2903" s="5">
        <f t="shared" si="168"/>
        <v>303.19119999999998</v>
      </c>
      <c r="B2903" s="5">
        <f t="shared" si="169"/>
        <v>302.18389999999999</v>
      </c>
      <c r="C2903" s="5" t="s">
        <v>2557</v>
      </c>
      <c r="D2903" s="5" t="s">
        <v>1898</v>
      </c>
      <c r="G2903" s="5">
        <v>303.19119999999998</v>
      </c>
      <c r="I2903" s="5" t="str">
        <f>IF(IFERROR(INDEX('[1]Main v5 (no siloxanes)'!$E$2:$E$379,MATCH(A2903,'[1]Main v5 (no siloxanes)'!$E$2:$E$379,0),0),"")="","",1)</f>
        <v/>
      </c>
      <c r="P2903" t="str">
        <f t="shared" si="170"/>
        <v/>
      </c>
    </row>
    <row r="2904" spans="1:16" x14ac:dyDescent="0.25">
      <c r="A2904" s="5">
        <f t="shared" si="168"/>
        <v>303.2543</v>
      </c>
      <c r="B2904" s="5">
        <f t="shared" si="169"/>
        <v>302.24700000000001</v>
      </c>
      <c r="C2904" s="5" t="s">
        <v>1166</v>
      </c>
      <c r="D2904" s="5" t="s">
        <v>1898</v>
      </c>
      <c r="F2904" s="5">
        <v>303.2543</v>
      </c>
      <c r="I2904" s="5" t="str">
        <f>IF(IFERROR(INDEX('[1]Main v5 (no siloxanes)'!$E$2:$E$379,MATCH(A2904,'[1]Main v5 (no siloxanes)'!$E$2:$E$379,0),0),"")="","",1)</f>
        <v/>
      </c>
      <c r="P2904" t="str">
        <f t="shared" si="170"/>
        <v/>
      </c>
    </row>
    <row r="2905" spans="1:16" x14ac:dyDescent="0.25">
      <c r="A2905" s="5">
        <f t="shared" si="168"/>
        <v>303.26749999999998</v>
      </c>
      <c r="B2905" s="5">
        <f t="shared" si="169"/>
        <v>302.2602</v>
      </c>
      <c r="C2905" s="5" t="s">
        <v>1167</v>
      </c>
      <c r="D2905" s="5" t="s">
        <v>1898</v>
      </c>
      <c r="E2905" s="5">
        <v>303.26749999999998</v>
      </c>
      <c r="I2905" s="5" t="str">
        <f>IF(IFERROR(INDEX('[1]Main v5 (no siloxanes)'!$E$2:$E$379,MATCH(A2905,'[1]Main v5 (no siloxanes)'!$E$2:$E$379,0),0),"")="","",1)</f>
        <v/>
      </c>
      <c r="N2905">
        <v>2907.2224000000001</v>
      </c>
      <c r="O2905">
        <v>2689.6313</v>
      </c>
      <c r="P2905">
        <f t="shared" si="170"/>
        <v>1.0808999731673259</v>
      </c>
    </row>
    <row r="2906" spans="1:16" x14ac:dyDescent="0.25">
      <c r="A2906" s="5">
        <f t="shared" si="168"/>
        <v>303.28629999999998</v>
      </c>
      <c r="B2906" s="5">
        <f t="shared" si="169"/>
        <v>302.279</v>
      </c>
      <c r="C2906" s="5" t="s">
        <v>1168</v>
      </c>
      <c r="D2906" s="5" t="s">
        <v>1898</v>
      </c>
      <c r="F2906" s="5">
        <v>303.28710000000001</v>
      </c>
      <c r="G2906" s="5">
        <v>303.28550000000001</v>
      </c>
      <c r="I2906" s="5" t="str">
        <f>IF(IFERROR(INDEX('[1]Main v5 (no siloxanes)'!$E$2:$E$379,MATCH(A2906,'[1]Main v5 (no siloxanes)'!$E$2:$E$379,0),0),"")="","",1)</f>
        <v/>
      </c>
      <c r="P2906" t="str">
        <f t="shared" si="170"/>
        <v/>
      </c>
    </row>
    <row r="2907" spans="1:16" x14ac:dyDescent="0.25">
      <c r="A2907" s="5">
        <f t="shared" si="168"/>
        <v>304.19690000000003</v>
      </c>
      <c r="B2907" s="5">
        <f t="shared" si="169"/>
        <v>303.18959999999998</v>
      </c>
      <c r="C2907" s="5" t="s">
        <v>1898</v>
      </c>
      <c r="D2907" s="5" t="s">
        <v>1898</v>
      </c>
      <c r="F2907" s="5">
        <v>304.19690000000003</v>
      </c>
      <c r="I2907" s="5" t="str">
        <f>IF(IFERROR(INDEX('[1]Main v5 (no siloxanes)'!$E$2:$E$379,MATCH(A2907,'[1]Main v5 (no siloxanes)'!$E$2:$E$379,0),0),"")="","",1)</f>
        <v/>
      </c>
      <c r="P2907" t="str">
        <f t="shared" si="170"/>
        <v/>
      </c>
    </row>
    <row r="2908" spans="1:16" x14ac:dyDescent="0.25">
      <c r="A2908" s="5">
        <f t="shared" si="168"/>
        <v>304.30880000000002</v>
      </c>
      <c r="B2908" s="5">
        <f t="shared" si="169"/>
        <v>303.30149999999998</v>
      </c>
      <c r="C2908" s="5" t="s">
        <v>1898</v>
      </c>
      <c r="D2908" s="5" t="s">
        <v>1898</v>
      </c>
      <c r="E2908" s="5">
        <v>304.30959999999999</v>
      </c>
      <c r="F2908" s="5">
        <v>304.30790000000002</v>
      </c>
      <c r="I2908" s="5" t="str">
        <f>IF(IFERROR(INDEX('[1]Main v5 (no siloxanes)'!$E$2:$E$379,MATCH(A2908,'[1]Main v5 (no siloxanes)'!$E$2:$E$379,0),0),"")="","",1)</f>
        <v/>
      </c>
      <c r="N2908">
        <v>2247.8569000000002</v>
      </c>
      <c r="O2908">
        <v>2241.9148</v>
      </c>
      <c r="P2908">
        <f t="shared" si="170"/>
        <v>1.0026504575463797</v>
      </c>
    </row>
    <row r="2909" spans="1:16" x14ac:dyDescent="0.25">
      <c r="A2909" s="5">
        <f t="shared" si="168"/>
        <v>305.20830000000001</v>
      </c>
      <c r="B2909" s="5">
        <f t="shared" si="169"/>
        <v>304.20100000000002</v>
      </c>
      <c r="C2909" s="5" t="s">
        <v>2558</v>
      </c>
      <c r="D2909" s="5" t="s">
        <v>1898</v>
      </c>
      <c r="E2909" s="5">
        <v>305.21019999999999</v>
      </c>
      <c r="F2909" s="5">
        <v>305.20839999999998</v>
      </c>
      <c r="G2909" s="5">
        <v>305.20639999999997</v>
      </c>
      <c r="I2909" s="5" t="str">
        <f>IF(IFERROR(INDEX('[1]Main v5 (no siloxanes)'!$E$2:$E$379,MATCH(A2909,'[1]Main v5 (no siloxanes)'!$E$2:$E$379,0),0),"")="","",1)</f>
        <v/>
      </c>
      <c r="N2909">
        <v>618.73706000000004</v>
      </c>
      <c r="O2909">
        <v>2228.9814000000001</v>
      </c>
      <c r="P2909">
        <f t="shared" si="170"/>
        <v>0.27758735896136233</v>
      </c>
    </row>
    <row r="2910" spans="1:16" x14ac:dyDescent="0.25">
      <c r="A2910" s="5">
        <f t="shared" si="168"/>
        <v>305.26740000000001</v>
      </c>
      <c r="B2910" s="5">
        <f t="shared" si="169"/>
        <v>304.26010000000002</v>
      </c>
      <c r="C2910" s="5" t="s">
        <v>2479</v>
      </c>
      <c r="D2910" s="5" t="s">
        <v>1898</v>
      </c>
      <c r="F2910" s="5">
        <v>305.26319999999998</v>
      </c>
      <c r="G2910" s="5">
        <v>305.27159999999998</v>
      </c>
      <c r="I2910" s="5" t="str">
        <f>IF(IFERROR(INDEX('[1]Main v5 (no siloxanes)'!$E$2:$E$379,MATCH(A2910,'[1]Main v5 (no siloxanes)'!$E$2:$E$379,0),0),"")="","",1)</f>
        <v/>
      </c>
      <c r="P2910" t="str">
        <f t="shared" si="170"/>
        <v/>
      </c>
    </row>
    <row r="2911" spans="1:16" x14ac:dyDescent="0.25">
      <c r="A2911" s="5">
        <f t="shared" si="168"/>
        <v>305.3288</v>
      </c>
      <c r="B2911" s="5">
        <f t="shared" si="169"/>
        <v>304.32150000000001</v>
      </c>
      <c r="G2911" s="5">
        <v>305.3288</v>
      </c>
      <c r="I2911" s="5" t="str">
        <f>IF(IFERROR(INDEX('[1]Main v5 (no siloxanes)'!$E$2:$E$379,MATCH(A2911,'[1]Main v5 (no siloxanes)'!$E$2:$E$379,0),0),"")="","",1)</f>
        <v/>
      </c>
      <c r="P2911" t="str">
        <f t="shared" si="170"/>
        <v/>
      </c>
    </row>
    <row r="2912" spans="1:16" x14ac:dyDescent="0.25">
      <c r="A2912" s="5">
        <f t="shared" si="168"/>
        <v>305.34449999999998</v>
      </c>
      <c r="B2912" s="5">
        <f t="shared" si="169"/>
        <v>304.3372</v>
      </c>
      <c r="F2912" s="5">
        <v>305.34449999999998</v>
      </c>
      <c r="I2912" s="5" t="str">
        <f>IF(IFERROR(INDEX('[1]Main v5 (no siloxanes)'!$E$2:$E$379,MATCH(A2912,'[1]Main v5 (no siloxanes)'!$E$2:$E$379,0),0),"")="","",1)</f>
        <v/>
      </c>
      <c r="P2912" t="str">
        <f t="shared" si="170"/>
        <v/>
      </c>
    </row>
    <row r="2913" spans="1:16" x14ac:dyDescent="0.25">
      <c r="A2913" s="5">
        <f t="shared" si="168"/>
        <v>305.35559999999998</v>
      </c>
      <c r="B2913" s="5">
        <f t="shared" si="169"/>
        <v>304.34829999999999</v>
      </c>
      <c r="C2913" s="5" t="s">
        <v>1898</v>
      </c>
      <c r="D2913" s="5" t="s">
        <v>1898</v>
      </c>
      <c r="G2913" s="5">
        <v>305.35559999999998</v>
      </c>
      <c r="I2913" s="5" t="str">
        <f>IF(IFERROR(INDEX('[1]Main v5 (no siloxanes)'!$E$2:$E$379,MATCH(A2913,'[1]Main v5 (no siloxanes)'!$E$2:$E$379,0),0),"")="","",1)</f>
        <v/>
      </c>
      <c r="P2913" t="str">
        <f t="shared" si="170"/>
        <v/>
      </c>
    </row>
    <row r="2914" spans="1:16" x14ac:dyDescent="0.25">
      <c r="A2914" s="5">
        <f t="shared" si="168"/>
        <v>306.17110000000002</v>
      </c>
      <c r="B2914" s="5">
        <f t="shared" si="169"/>
        <v>305.16379999999998</v>
      </c>
      <c r="C2914" s="5" t="s">
        <v>1180</v>
      </c>
      <c r="D2914" s="5" t="s">
        <v>1898</v>
      </c>
      <c r="F2914" s="5">
        <v>306.17110000000002</v>
      </c>
      <c r="I2914" s="5" t="str">
        <f>IF(IFERROR(INDEX('[1]Main v5 (no siloxanes)'!$E$2:$E$379,MATCH(A2914,'[1]Main v5 (no siloxanes)'!$E$2:$E$379,0),0),"")="","",1)</f>
        <v/>
      </c>
      <c r="P2914" t="str">
        <f t="shared" si="170"/>
        <v/>
      </c>
    </row>
    <row r="2915" spans="1:16" x14ac:dyDescent="0.25">
      <c r="A2915" s="5">
        <f t="shared" si="168"/>
        <v>306.19589999999999</v>
      </c>
      <c r="B2915" s="5">
        <f t="shared" si="169"/>
        <v>305.18860000000001</v>
      </c>
      <c r="C2915" s="5" t="s">
        <v>1898</v>
      </c>
      <c r="D2915" s="5" t="s">
        <v>1898</v>
      </c>
      <c r="G2915" s="5">
        <v>306.19589999999999</v>
      </c>
      <c r="I2915" s="5" t="str">
        <f>IF(IFERROR(INDEX('[1]Main v5 (no siloxanes)'!$E$2:$E$379,MATCH(A2915,'[1]Main v5 (no siloxanes)'!$E$2:$E$379,0),0),"")="","",1)</f>
        <v/>
      </c>
      <c r="P2915" t="str">
        <f t="shared" si="170"/>
        <v/>
      </c>
    </row>
    <row r="2916" spans="1:16" x14ac:dyDescent="0.25">
      <c r="A2916" s="5">
        <f t="shared" si="168"/>
        <v>306.21350000000001</v>
      </c>
      <c r="B2916" s="5">
        <f t="shared" si="169"/>
        <v>305.20620000000002</v>
      </c>
      <c r="C2916" s="5" t="s">
        <v>1898</v>
      </c>
      <c r="D2916" s="5" t="s">
        <v>1898</v>
      </c>
      <c r="F2916" s="5">
        <v>306.21140000000003</v>
      </c>
      <c r="G2916" s="5">
        <v>306.21559999999999</v>
      </c>
      <c r="I2916" s="5" t="str">
        <f>IF(IFERROR(INDEX('[1]Main v5 (no siloxanes)'!$E$2:$E$379,MATCH(A2916,'[1]Main v5 (no siloxanes)'!$E$2:$E$379,0),0),"")="","",1)</f>
        <v/>
      </c>
      <c r="P2916" t="str">
        <f t="shared" si="170"/>
        <v/>
      </c>
    </row>
    <row r="2917" spans="1:16" x14ac:dyDescent="0.25">
      <c r="A2917" s="5">
        <f t="shared" si="168"/>
        <v>306.2851</v>
      </c>
      <c r="B2917" s="5">
        <f t="shared" si="169"/>
        <v>305.27780000000001</v>
      </c>
      <c r="C2917" s="5" t="s">
        <v>1898</v>
      </c>
      <c r="D2917" s="5" t="s">
        <v>1898</v>
      </c>
      <c r="F2917" s="5">
        <v>306.2851</v>
      </c>
      <c r="I2917" s="5" t="str">
        <f>IF(IFERROR(INDEX('[1]Main v5 (no siloxanes)'!$E$2:$E$379,MATCH(A2917,'[1]Main v5 (no siloxanes)'!$E$2:$E$379,0),0),"")="","",1)</f>
        <v/>
      </c>
      <c r="P2917" t="str">
        <f t="shared" si="170"/>
        <v/>
      </c>
    </row>
    <row r="2918" spans="1:16" x14ac:dyDescent="0.25">
      <c r="A2918" s="5">
        <f t="shared" si="168"/>
        <v>306.28570000000002</v>
      </c>
      <c r="B2918" s="5">
        <f t="shared" si="169"/>
        <v>305.27839999999998</v>
      </c>
      <c r="C2918" s="5" t="s">
        <v>1898</v>
      </c>
      <c r="D2918" s="5" t="s">
        <v>1898</v>
      </c>
      <c r="E2918" s="5">
        <v>306.28620000000001</v>
      </c>
      <c r="G2918" s="5">
        <v>306.28519999999997</v>
      </c>
      <c r="I2918" s="5" t="str">
        <f>IF(IFERROR(INDEX('[1]Main v5 (no siloxanes)'!$E$2:$E$379,MATCH(A2918,'[1]Main v5 (no siloxanes)'!$E$2:$E$379,0),0),"")="","",1)</f>
        <v/>
      </c>
      <c r="N2918">
        <v>74.495140000000006</v>
      </c>
      <c r="O2918">
        <v>679.73009999999999</v>
      </c>
      <c r="P2918">
        <f t="shared" si="170"/>
        <v>0.10959517608533152</v>
      </c>
    </row>
    <row r="2919" spans="1:16" x14ac:dyDescent="0.25">
      <c r="A2919" s="5">
        <f t="shared" si="168"/>
        <v>306.34440000000001</v>
      </c>
      <c r="B2919" s="5">
        <f t="shared" si="169"/>
        <v>305.33710000000002</v>
      </c>
      <c r="C2919" s="5" t="s">
        <v>1898</v>
      </c>
      <c r="D2919" s="5" t="s">
        <v>1898</v>
      </c>
      <c r="F2919" s="5">
        <v>306.34750000000003</v>
      </c>
      <c r="G2919" s="5">
        <v>306.34129999999999</v>
      </c>
      <c r="I2919" s="5" t="str">
        <f>IF(IFERROR(INDEX('[1]Main v5 (no siloxanes)'!$E$2:$E$379,MATCH(A2919,'[1]Main v5 (no siloxanes)'!$E$2:$E$379,0),0),"")="","",1)</f>
        <v/>
      </c>
      <c r="P2919" t="str">
        <f t="shared" si="170"/>
        <v/>
      </c>
    </row>
    <row r="2920" spans="1:16" x14ac:dyDescent="0.25">
      <c r="A2920" s="5">
        <f t="shared" si="168"/>
        <v>307.2149</v>
      </c>
      <c r="B2920" s="5">
        <f t="shared" si="169"/>
        <v>306.20760000000001</v>
      </c>
      <c r="C2920" s="5" t="s">
        <v>2480</v>
      </c>
      <c r="F2920" s="5">
        <v>307.2149</v>
      </c>
      <c r="I2920" s="5" t="str">
        <f>IF(IFERROR(INDEX('[1]Main v5 (no siloxanes)'!$E$2:$E$379,MATCH(A2920,'[1]Main v5 (no siloxanes)'!$E$2:$E$379,0),0),"")="","",1)</f>
        <v/>
      </c>
      <c r="P2920" t="str">
        <f t="shared" si="170"/>
        <v/>
      </c>
    </row>
    <row r="2921" spans="1:16" x14ac:dyDescent="0.25">
      <c r="A2921" s="5">
        <f t="shared" si="168"/>
        <v>307.26350000000002</v>
      </c>
      <c r="B2921" s="5">
        <f t="shared" si="169"/>
        <v>306.25619999999998</v>
      </c>
      <c r="C2921" s="5" t="s">
        <v>1186</v>
      </c>
      <c r="E2921" s="5">
        <v>307.262</v>
      </c>
      <c r="F2921" s="5">
        <v>307.26260000000002</v>
      </c>
      <c r="G2921" s="5">
        <v>307.26600000000002</v>
      </c>
      <c r="I2921" s="5" t="str">
        <f>IF(IFERROR(INDEX('[1]Main v5 (no siloxanes)'!$E$2:$E$379,MATCH(A2921,'[1]Main v5 (no siloxanes)'!$E$2:$E$379,0),0),"")="","",1)</f>
        <v/>
      </c>
      <c r="N2921">
        <v>5091.9481999999998</v>
      </c>
      <c r="O2921">
        <v>618.73706000000004</v>
      </c>
      <c r="P2921">
        <f t="shared" si="170"/>
        <v>8.2295833386802464</v>
      </c>
    </row>
    <row r="2922" spans="1:16" x14ac:dyDescent="0.25">
      <c r="A2922" s="5">
        <f t="shared" si="168"/>
        <v>307.2894</v>
      </c>
      <c r="B2922" s="5">
        <f t="shared" si="169"/>
        <v>306.28210000000001</v>
      </c>
      <c r="F2922" s="5">
        <v>307.2894</v>
      </c>
      <c r="I2922" s="5" t="str">
        <f>IF(IFERROR(INDEX('[1]Main v5 (no siloxanes)'!$E$2:$E$379,MATCH(A2922,'[1]Main v5 (no siloxanes)'!$E$2:$E$379,0),0),"")="","",1)</f>
        <v/>
      </c>
      <c r="P2922" t="str">
        <f t="shared" si="170"/>
        <v/>
      </c>
    </row>
    <row r="2923" spans="1:16" x14ac:dyDescent="0.25">
      <c r="A2923" s="5">
        <f t="shared" si="168"/>
        <v>307.29790000000003</v>
      </c>
      <c r="B2923" s="5">
        <f t="shared" si="169"/>
        <v>306.29059999999998</v>
      </c>
      <c r="C2923" s="5" t="s">
        <v>1187</v>
      </c>
      <c r="D2923" s="5" t="s">
        <v>1898</v>
      </c>
      <c r="E2923" s="5">
        <v>307.2987</v>
      </c>
      <c r="G2923" s="5">
        <v>307.29700000000003</v>
      </c>
      <c r="I2923" s="5" t="str">
        <f>IF(IFERROR(INDEX('[1]Main v5 (no siloxanes)'!$E$2:$E$379,MATCH(A2923,'[1]Main v5 (no siloxanes)'!$E$2:$E$379,0),0),"")="","",1)</f>
        <v/>
      </c>
      <c r="N2923">
        <v>537.70551</v>
      </c>
      <c r="O2923">
        <v>574.99938999999995</v>
      </c>
      <c r="P2923">
        <f t="shared" si="170"/>
        <v>0.93514100945394052</v>
      </c>
    </row>
    <row r="2924" spans="1:16" x14ac:dyDescent="0.25">
      <c r="A2924" s="5">
        <f t="shared" si="168"/>
        <v>307.35890000000001</v>
      </c>
      <c r="B2924" s="5">
        <f t="shared" si="169"/>
        <v>306.35160000000002</v>
      </c>
      <c r="C2924" s="5" t="s">
        <v>1898</v>
      </c>
      <c r="D2924" s="5" t="s">
        <v>1898</v>
      </c>
      <c r="G2924" s="5">
        <v>307.35890000000001</v>
      </c>
      <c r="I2924" s="5" t="str">
        <f>IF(IFERROR(INDEX('[1]Main v5 (no siloxanes)'!$E$2:$E$379,MATCH(A2924,'[1]Main v5 (no siloxanes)'!$E$2:$E$379,0),0),"")="","",1)</f>
        <v/>
      </c>
      <c r="P2924" t="str">
        <f t="shared" si="170"/>
        <v/>
      </c>
    </row>
    <row r="2925" spans="1:16" x14ac:dyDescent="0.25">
      <c r="A2925" s="5">
        <f t="shared" si="168"/>
        <v>308.22719999999998</v>
      </c>
      <c r="B2925" s="5">
        <f t="shared" si="169"/>
        <v>307.2199</v>
      </c>
      <c r="C2925" s="5" t="s">
        <v>1898</v>
      </c>
      <c r="D2925" s="5" t="s">
        <v>1898</v>
      </c>
      <c r="E2925" s="5">
        <v>308.22719999999998</v>
      </c>
      <c r="I2925" s="5" t="str">
        <f>IF(IFERROR(INDEX('[1]Main v5 (no siloxanes)'!$E$2:$E$379,MATCH(A2925,'[1]Main v5 (no siloxanes)'!$E$2:$E$379,0),0),"")="","",1)</f>
        <v/>
      </c>
      <c r="N2925">
        <v>50.613402999999998</v>
      </c>
      <c r="O2925">
        <v>390.79694000000001</v>
      </c>
      <c r="P2925">
        <f t="shared" si="170"/>
        <v>0.12951330427510513</v>
      </c>
    </row>
    <row r="2926" spans="1:16" x14ac:dyDescent="0.25">
      <c r="A2926" s="5">
        <f t="shared" si="168"/>
        <v>308.25639999999999</v>
      </c>
      <c r="B2926" s="5">
        <f t="shared" si="169"/>
        <v>307.2491</v>
      </c>
      <c r="C2926" s="5" t="s">
        <v>1189</v>
      </c>
      <c r="D2926" s="5" t="s">
        <v>1898</v>
      </c>
      <c r="E2926" s="5">
        <v>308.2552</v>
      </c>
      <c r="F2926" s="5">
        <v>308.25749999999999</v>
      </c>
      <c r="I2926" s="5" t="str">
        <f>IF(IFERROR(INDEX('[1]Main v5 (no siloxanes)'!$E$2:$E$379,MATCH(A2926,'[1]Main v5 (no siloxanes)'!$E$2:$E$379,0),0),"")="","",1)</f>
        <v/>
      </c>
      <c r="N2926">
        <v>124.40504</v>
      </c>
      <c r="O2926">
        <v>390.79694000000001</v>
      </c>
      <c r="P2926">
        <f t="shared" si="170"/>
        <v>0.3183367812450118</v>
      </c>
    </row>
    <row r="2927" spans="1:16" x14ac:dyDescent="0.25">
      <c r="A2927" s="5">
        <f t="shared" si="168"/>
        <v>308.3066</v>
      </c>
      <c r="B2927" s="5">
        <f t="shared" si="169"/>
        <v>307.29930000000002</v>
      </c>
      <c r="C2927" s="5" t="s">
        <v>1898</v>
      </c>
      <c r="D2927" s="5" t="s">
        <v>1898</v>
      </c>
      <c r="F2927" s="5">
        <v>308.3066</v>
      </c>
      <c r="I2927" s="5" t="str">
        <f>IF(IFERROR(INDEX('[1]Main v5 (no siloxanes)'!$E$2:$E$379,MATCH(A2927,'[1]Main v5 (no siloxanes)'!$E$2:$E$379,0),0),"")="","",1)</f>
        <v/>
      </c>
      <c r="P2927" t="str">
        <f t="shared" si="170"/>
        <v/>
      </c>
    </row>
    <row r="2928" spans="1:16" x14ac:dyDescent="0.25">
      <c r="A2928" s="5">
        <f t="shared" si="168"/>
        <v>309.16289999999998</v>
      </c>
      <c r="B2928" s="5">
        <f t="shared" si="169"/>
        <v>308.15559999999999</v>
      </c>
      <c r="C2928" s="5" t="s">
        <v>2559</v>
      </c>
      <c r="D2928" s="5" t="s">
        <v>1898</v>
      </c>
      <c r="F2928" s="5">
        <v>309.16289999999998</v>
      </c>
      <c r="I2928" s="5" t="str">
        <f>IF(IFERROR(INDEX('[1]Main v5 (no siloxanes)'!$E$2:$E$379,MATCH(A2928,'[1]Main v5 (no siloxanes)'!$E$2:$E$379,0),0),"")="","",1)</f>
        <v/>
      </c>
      <c r="P2928" t="str">
        <f t="shared" si="170"/>
        <v/>
      </c>
    </row>
    <row r="2929" spans="1:16" x14ac:dyDescent="0.25">
      <c r="A2929" s="5">
        <f t="shared" si="168"/>
        <v>309.20600000000002</v>
      </c>
      <c r="B2929" s="5">
        <f t="shared" si="169"/>
        <v>308.19869999999997</v>
      </c>
      <c r="C2929" s="5" t="s">
        <v>1193</v>
      </c>
      <c r="D2929" s="5" t="s">
        <v>1898</v>
      </c>
      <c r="F2929" s="5">
        <v>309.20600000000002</v>
      </c>
      <c r="I2929" s="5" t="str">
        <f>IF(IFERROR(INDEX('[1]Main v5 (no siloxanes)'!$E$2:$E$379,MATCH(A2929,'[1]Main v5 (no siloxanes)'!$E$2:$E$379,0),0),"")="","",1)</f>
        <v/>
      </c>
      <c r="P2929" t="str">
        <f t="shared" si="170"/>
        <v/>
      </c>
    </row>
    <row r="2930" spans="1:16" x14ac:dyDescent="0.25">
      <c r="A2930" s="5">
        <f t="shared" si="168"/>
        <v>309.31740000000002</v>
      </c>
      <c r="B2930" s="5">
        <f t="shared" si="169"/>
        <v>308.31009999999998</v>
      </c>
      <c r="C2930" s="5" t="s">
        <v>1196</v>
      </c>
      <c r="D2930" s="5" t="s">
        <v>1898</v>
      </c>
      <c r="F2930" s="5">
        <v>309.32049999999998</v>
      </c>
      <c r="G2930" s="5">
        <v>309.3143</v>
      </c>
      <c r="I2930" s="5" t="str">
        <f>IF(IFERROR(INDEX('[1]Main v5 (no siloxanes)'!$E$2:$E$379,MATCH(A2930,'[1]Main v5 (no siloxanes)'!$E$2:$E$379,0),0),"")="","",1)</f>
        <v/>
      </c>
      <c r="P2930" t="str">
        <f t="shared" si="170"/>
        <v/>
      </c>
    </row>
    <row r="2931" spans="1:16" x14ac:dyDescent="0.25">
      <c r="A2931" s="5">
        <f t="shared" si="168"/>
        <v>309.37169999999998</v>
      </c>
      <c r="B2931" s="5">
        <f t="shared" si="169"/>
        <v>308.36439999999999</v>
      </c>
      <c r="C2931" s="5" t="s">
        <v>1898</v>
      </c>
      <c r="D2931" s="5" t="s">
        <v>1898</v>
      </c>
      <c r="G2931" s="5">
        <v>309.37169999999998</v>
      </c>
      <c r="I2931" s="5" t="str">
        <f>IF(IFERROR(INDEX('[1]Main v5 (no siloxanes)'!$E$2:$E$379,MATCH(A2931,'[1]Main v5 (no siloxanes)'!$E$2:$E$379,0),0),"")="","",1)</f>
        <v/>
      </c>
      <c r="P2931" t="str">
        <f t="shared" si="170"/>
        <v/>
      </c>
    </row>
    <row r="2932" spans="1:16" x14ac:dyDescent="0.25">
      <c r="A2932" s="5">
        <f t="shared" si="168"/>
        <v>310.13560000000001</v>
      </c>
      <c r="B2932" s="5">
        <f t="shared" si="169"/>
        <v>309.12830000000002</v>
      </c>
      <c r="C2932" s="5" t="s">
        <v>1898</v>
      </c>
      <c r="D2932" s="5" t="s">
        <v>1898</v>
      </c>
      <c r="E2932" s="5">
        <v>310.13560000000001</v>
      </c>
      <c r="I2932" s="5" t="str">
        <f>IF(IFERROR(INDEX('[1]Main v5 (no siloxanes)'!$E$2:$E$379,MATCH(A2932,'[1]Main v5 (no siloxanes)'!$E$2:$E$379,0),0),"")="","",1)</f>
        <v/>
      </c>
      <c r="N2932">
        <v>2.7875752</v>
      </c>
      <c r="O2932">
        <v>313.87340999999998</v>
      </c>
      <c r="P2932">
        <f t="shared" si="170"/>
        <v>8.8812085101442652E-3</v>
      </c>
    </row>
    <row r="2933" spans="1:16" x14ac:dyDescent="0.25">
      <c r="A2933" s="5">
        <f t="shared" si="168"/>
        <v>310.1782</v>
      </c>
      <c r="B2933" s="5">
        <f t="shared" si="169"/>
        <v>309.17090000000002</v>
      </c>
      <c r="C2933" s="5" t="s">
        <v>1198</v>
      </c>
      <c r="D2933" s="5" t="s">
        <v>1898</v>
      </c>
      <c r="E2933" s="5">
        <v>310.1782</v>
      </c>
      <c r="I2933" s="5" t="str">
        <f>IF(IFERROR(INDEX('[1]Main v5 (no siloxanes)'!$E$2:$E$379,MATCH(A2933,'[1]Main v5 (no siloxanes)'!$E$2:$E$379,0),0),"")="","",1)</f>
        <v/>
      </c>
      <c r="N2933">
        <v>4.4125680999999997</v>
      </c>
      <c r="O2933">
        <v>278.44488999999999</v>
      </c>
      <c r="P2933">
        <f t="shared" si="170"/>
        <v>1.5847186493528394E-2</v>
      </c>
    </row>
    <row r="2934" spans="1:16" x14ac:dyDescent="0.25">
      <c r="A2934" s="5">
        <f t="shared" si="168"/>
        <v>310.20890000000003</v>
      </c>
      <c r="B2934" s="5">
        <f t="shared" si="169"/>
        <v>309.20159999999998</v>
      </c>
      <c r="C2934" s="5" t="s">
        <v>1898</v>
      </c>
      <c r="D2934" s="5" t="s">
        <v>1898</v>
      </c>
      <c r="F2934" s="5">
        <v>310.20890000000003</v>
      </c>
      <c r="I2934" s="5" t="str">
        <f>IF(IFERROR(INDEX('[1]Main v5 (no siloxanes)'!$E$2:$E$379,MATCH(A2934,'[1]Main v5 (no siloxanes)'!$E$2:$E$379,0),0),"")="","",1)</f>
        <v/>
      </c>
      <c r="P2934" t="str">
        <f t="shared" si="170"/>
        <v/>
      </c>
    </row>
    <row r="2935" spans="1:16" x14ac:dyDescent="0.25">
      <c r="A2935" s="5">
        <f t="shared" si="168"/>
        <v>310.24489999999997</v>
      </c>
      <c r="B2935" s="5">
        <f t="shared" si="169"/>
        <v>309.23759999999999</v>
      </c>
      <c r="C2935" s="5" t="s">
        <v>1898</v>
      </c>
      <c r="D2935" s="5" t="s">
        <v>1898</v>
      </c>
      <c r="F2935" s="5">
        <v>310.24489999999997</v>
      </c>
      <c r="I2935" s="5" t="str">
        <f>IF(IFERROR(INDEX('[1]Main v5 (no siloxanes)'!$E$2:$E$379,MATCH(A2935,'[1]Main v5 (no siloxanes)'!$E$2:$E$379,0),0),"")="","",1)</f>
        <v/>
      </c>
      <c r="P2935" t="str">
        <f t="shared" si="170"/>
        <v/>
      </c>
    </row>
    <row r="2936" spans="1:16" x14ac:dyDescent="0.25">
      <c r="A2936" s="5">
        <f t="shared" si="168"/>
        <v>310.27550000000002</v>
      </c>
      <c r="B2936" s="5">
        <f t="shared" si="169"/>
        <v>309.26819999999998</v>
      </c>
      <c r="C2936" s="5" t="s">
        <v>1200</v>
      </c>
      <c r="D2936" s="5" t="s">
        <v>1898</v>
      </c>
      <c r="F2936" s="5">
        <v>310.27550000000002</v>
      </c>
      <c r="I2936" s="5" t="str">
        <f>IF(IFERROR(INDEX('[1]Main v5 (no siloxanes)'!$E$2:$E$379,MATCH(A2936,'[1]Main v5 (no siloxanes)'!$E$2:$E$379,0),0),"")="","",1)</f>
        <v/>
      </c>
      <c r="P2936" t="str">
        <f t="shared" si="170"/>
        <v/>
      </c>
    </row>
    <row r="2937" spans="1:16" x14ac:dyDescent="0.25">
      <c r="A2937" s="5">
        <f t="shared" si="168"/>
        <v>310.29629999999997</v>
      </c>
      <c r="B2937" s="5">
        <f t="shared" si="169"/>
        <v>309.28899999999999</v>
      </c>
      <c r="C2937" s="5" t="s">
        <v>1898</v>
      </c>
      <c r="D2937" s="5" t="s">
        <v>1898</v>
      </c>
      <c r="F2937" s="5">
        <v>310.29629999999997</v>
      </c>
      <c r="I2937" s="5" t="str">
        <f>IF(IFERROR(INDEX('[1]Main v5 (no siloxanes)'!$E$2:$E$379,MATCH(A2937,'[1]Main v5 (no siloxanes)'!$E$2:$E$379,0),0),"")="","",1)</f>
        <v/>
      </c>
      <c r="P2937" t="str">
        <f t="shared" si="170"/>
        <v/>
      </c>
    </row>
    <row r="2938" spans="1:16" x14ac:dyDescent="0.25">
      <c r="A2938" s="5">
        <f t="shared" si="168"/>
        <v>310.33159999999998</v>
      </c>
      <c r="B2938" s="5">
        <f t="shared" si="169"/>
        <v>309.32429999999999</v>
      </c>
      <c r="C2938" s="5" t="s">
        <v>1898</v>
      </c>
      <c r="D2938" s="5" t="s">
        <v>1898</v>
      </c>
      <c r="F2938" s="5">
        <v>310.33210000000003</v>
      </c>
      <c r="G2938" s="5">
        <v>310.33109999999999</v>
      </c>
      <c r="I2938" s="5" t="str">
        <f>IF(IFERROR(INDEX('[1]Main v5 (no siloxanes)'!$E$2:$E$379,MATCH(A2938,'[1]Main v5 (no siloxanes)'!$E$2:$E$379,0),0),"")="","",1)</f>
        <v/>
      </c>
      <c r="P2938" t="str">
        <f t="shared" si="170"/>
        <v/>
      </c>
    </row>
    <row r="2939" spans="1:16" x14ac:dyDescent="0.25">
      <c r="A2939" s="5">
        <f t="shared" si="168"/>
        <v>310.42489999999998</v>
      </c>
      <c r="B2939" s="5">
        <f t="shared" si="169"/>
        <v>309.41759999999999</v>
      </c>
      <c r="C2939" s="5" t="s">
        <v>1898</v>
      </c>
      <c r="D2939" s="5" t="s">
        <v>1898</v>
      </c>
      <c r="E2939" s="5">
        <v>310.42489999999998</v>
      </c>
      <c r="I2939" s="5" t="str">
        <f>IF(IFERROR(INDEX('[1]Main v5 (no siloxanes)'!$E$2:$E$379,MATCH(A2939,'[1]Main v5 (no siloxanes)'!$E$2:$E$379,0),0),"")="","",1)</f>
        <v/>
      </c>
      <c r="N2939">
        <v>3.8500842E-2</v>
      </c>
      <c r="O2939">
        <v>183.07268999999999</v>
      </c>
      <c r="P2939">
        <f t="shared" si="170"/>
        <v>2.1030357941427528E-4</v>
      </c>
    </row>
    <row r="2940" spans="1:16" x14ac:dyDescent="0.25">
      <c r="A2940" s="5">
        <f t="shared" si="168"/>
        <v>311.13330000000002</v>
      </c>
      <c r="B2940" s="5">
        <f t="shared" si="169"/>
        <v>310.12599999999998</v>
      </c>
      <c r="C2940" s="5" t="s">
        <v>1898</v>
      </c>
      <c r="D2940" s="5" t="s">
        <v>1898</v>
      </c>
      <c r="G2940" s="5">
        <v>311.13330000000002</v>
      </c>
      <c r="I2940" s="5" t="str">
        <f>IF(IFERROR(INDEX('[1]Main v5 (no siloxanes)'!$E$2:$E$379,MATCH(A2940,'[1]Main v5 (no siloxanes)'!$E$2:$E$379,0),0),"")="","",1)</f>
        <v/>
      </c>
      <c r="P2940" t="str">
        <f t="shared" si="170"/>
        <v/>
      </c>
    </row>
    <row r="2941" spans="1:16" x14ac:dyDescent="0.25">
      <c r="A2941" s="5">
        <f t="shared" si="168"/>
        <v>311.18419999999998</v>
      </c>
      <c r="B2941" s="5">
        <f t="shared" si="169"/>
        <v>310.17689999999999</v>
      </c>
      <c r="C2941" s="5" t="s">
        <v>1202</v>
      </c>
      <c r="D2941" s="5" t="s">
        <v>1898</v>
      </c>
      <c r="F2941" s="5">
        <v>311.18419999999998</v>
      </c>
      <c r="I2941" s="5" t="str">
        <f>IF(IFERROR(INDEX('[1]Main v5 (no siloxanes)'!$E$2:$E$379,MATCH(A2941,'[1]Main v5 (no siloxanes)'!$E$2:$E$379,0),0),"")="","",1)</f>
        <v/>
      </c>
      <c r="P2941" t="str">
        <f t="shared" si="170"/>
        <v/>
      </c>
    </row>
    <row r="2942" spans="1:16" x14ac:dyDescent="0.25">
      <c r="A2942" s="5">
        <f t="shared" si="168"/>
        <v>311.2029</v>
      </c>
      <c r="B2942" s="5">
        <f t="shared" si="169"/>
        <v>310.19560000000001</v>
      </c>
      <c r="C2942" s="5" t="s">
        <v>1203</v>
      </c>
      <c r="D2942" s="5" t="s">
        <v>1898</v>
      </c>
      <c r="G2942" s="5">
        <v>311.2029</v>
      </c>
      <c r="I2942" s="5" t="str">
        <f>IF(IFERROR(INDEX('[1]Main v5 (no siloxanes)'!$E$2:$E$379,MATCH(A2942,'[1]Main v5 (no siloxanes)'!$E$2:$E$379,0),0),"")="","",1)</f>
        <v/>
      </c>
      <c r="P2942" t="str">
        <f t="shared" si="170"/>
        <v/>
      </c>
    </row>
    <row r="2943" spans="1:16" x14ac:dyDescent="0.25">
      <c r="A2943" s="5">
        <f t="shared" si="168"/>
        <v>311.22149999999999</v>
      </c>
      <c r="B2943" s="5">
        <f t="shared" si="169"/>
        <v>310.21420000000001</v>
      </c>
      <c r="C2943" s="5" t="s">
        <v>1204</v>
      </c>
      <c r="D2943" s="5" t="s">
        <v>1898</v>
      </c>
      <c r="E2943" s="5">
        <v>311.22129999999999</v>
      </c>
      <c r="F2943" s="5">
        <v>311.2217</v>
      </c>
      <c r="I2943" s="5" t="str">
        <f>IF(IFERROR(INDEX('[1]Main v5 (no siloxanes)'!$E$2:$E$379,MATCH(A2943,'[1]Main v5 (no siloxanes)'!$E$2:$E$379,0),0),"")="","",1)</f>
        <v/>
      </c>
      <c r="N2943">
        <v>313.87340999999998</v>
      </c>
      <c r="O2943">
        <v>154.85392999999999</v>
      </c>
      <c r="P2943">
        <f t="shared" si="170"/>
        <v>2.0268998662158588</v>
      </c>
    </row>
    <row r="2944" spans="1:16" x14ac:dyDescent="0.25">
      <c r="A2944" s="5">
        <f t="shared" si="168"/>
        <v>311.31659999999999</v>
      </c>
      <c r="B2944" s="5">
        <f t="shared" si="169"/>
        <v>310.30930000000001</v>
      </c>
      <c r="C2944" s="5" t="s">
        <v>2155</v>
      </c>
      <c r="D2944" s="5" t="s">
        <v>1898</v>
      </c>
      <c r="G2944" s="5">
        <v>311.31659999999999</v>
      </c>
      <c r="I2944" s="5" t="str">
        <f>IF(IFERROR(INDEX('[1]Main v5 (no siloxanes)'!$E$2:$E$379,MATCH(A2944,'[1]Main v5 (no siloxanes)'!$E$2:$E$379,0),0),"")="","",1)</f>
        <v/>
      </c>
      <c r="P2944" t="str">
        <f t="shared" si="170"/>
        <v/>
      </c>
    </row>
    <row r="2945" spans="1:16" x14ac:dyDescent="0.25">
      <c r="A2945" s="5">
        <f t="shared" si="168"/>
        <v>311.33499999999998</v>
      </c>
      <c r="B2945" s="5">
        <f t="shared" si="169"/>
        <v>310.32769999999999</v>
      </c>
      <c r="C2945" s="5" t="s">
        <v>1208</v>
      </c>
      <c r="D2945" s="5" t="s">
        <v>1898</v>
      </c>
      <c r="E2945" s="5">
        <v>311.3329</v>
      </c>
      <c r="F2945" s="5">
        <v>311.33550000000002</v>
      </c>
      <c r="G2945" s="5">
        <v>311.33659999999998</v>
      </c>
      <c r="I2945" s="5" t="str">
        <f>IF(IFERROR(INDEX('[1]Main v5 (no siloxanes)'!$E$2:$E$379,MATCH(A2945,'[1]Main v5 (no siloxanes)'!$E$2:$E$379,0),0),"")="","",1)</f>
        <v/>
      </c>
      <c r="N2945">
        <v>154.85392999999999</v>
      </c>
      <c r="O2945">
        <v>154.85392999999999</v>
      </c>
      <c r="P2945">
        <f t="shared" si="170"/>
        <v>1</v>
      </c>
    </row>
    <row r="2946" spans="1:16" x14ac:dyDescent="0.25">
      <c r="A2946" s="5">
        <f t="shared" ref="A2946:A3009" si="171">VALUE(FIXED(AVERAGE(E2946:H2946),4))</f>
        <v>312.18849999999998</v>
      </c>
      <c r="B2946" s="5">
        <f t="shared" ref="B2946:B3009" si="172">VALUE(FIXED(A2946-1.007276,4))</f>
        <v>311.18119999999999</v>
      </c>
      <c r="C2946" s="5" t="s">
        <v>1898</v>
      </c>
      <c r="D2946" s="5" t="s">
        <v>1898</v>
      </c>
      <c r="E2946" s="5">
        <v>312.18849999999998</v>
      </c>
      <c r="I2946" s="5" t="str">
        <f>IF(IFERROR(INDEX('[1]Main v5 (no siloxanes)'!$E$2:$E$379,MATCH(A2946,'[1]Main v5 (no siloxanes)'!$E$2:$E$379,0),0),"")="","",1)</f>
        <v/>
      </c>
      <c r="N2946">
        <v>14.568626999999999</v>
      </c>
      <c r="O2946">
        <v>183.07268999999999</v>
      </c>
      <c r="P2946">
        <f t="shared" ref="P2946:P3009" si="173">IFERROR(N2946/O2946,"")</f>
        <v>7.9578374032740762E-2</v>
      </c>
    </row>
    <row r="2947" spans="1:16" x14ac:dyDescent="0.25">
      <c r="A2947" s="5">
        <f t="shared" si="171"/>
        <v>312.21839999999997</v>
      </c>
      <c r="B2947" s="5">
        <f t="shared" si="172"/>
        <v>311.21109999999999</v>
      </c>
      <c r="C2947" s="5" t="s">
        <v>1212</v>
      </c>
      <c r="D2947" s="5" t="s">
        <v>1898</v>
      </c>
      <c r="F2947" s="5">
        <v>312.21839999999997</v>
      </c>
      <c r="I2947" s="5" t="str">
        <f>IF(IFERROR(INDEX('[1]Main v5 (no siloxanes)'!$E$2:$E$379,MATCH(A2947,'[1]Main v5 (no siloxanes)'!$E$2:$E$379,0),0),"")="","",1)</f>
        <v/>
      </c>
      <c r="P2947" t="str">
        <f t="shared" si="173"/>
        <v/>
      </c>
    </row>
    <row r="2948" spans="1:16" x14ac:dyDescent="0.25">
      <c r="A2948" s="5">
        <f t="shared" si="171"/>
        <v>312.233</v>
      </c>
      <c r="B2948" s="5">
        <f t="shared" si="172"/>
        <v>311.22570000000002</v>
      </c>
      <c r="C2948" s="5" t="s">
        <v>1213</v>
      </c>
      <c r="D2948" s="5" t="s">
        <v>1898</v>
      </c>
      <c r="E2948" s="5">
        <v>312.233</v>
      </c>
      <c r="I2948" s="5" t="str">
        <f>IF(IFERROR(INDEX('[1]Main v5 (no siloxanes)'!$E$2:$E$379,MATCH(A2948,'[1]Main v5 (no siloxanes)'!$E$2:$E$379,0),0),"")="","",1)</f>
        <v/>
      </c>
      <c r="N2948">
        <v>17.198502999999999</v>
      </c>
      <c r="O2948">
        <v>183.07268999999999</v>
      </c>
      <c r="P2948">
        <f t="shared" si="173"/>
        <v>9.3943575090309747E-2</v>
      </c>
    </row>
    <row r="2949" spans="1:16" x14ac:dyDescent="0.25">
      <c r="A2949" s="5">
        <f t="shared" si="171"/>
        <v>312.25380000000001</v>
      </c>
      <c r="B2949" s="5">
        <f t="shared" si="172"/>
        <v>311.24650000000003</v>
      </c>
      <c r="C2949" s="5" t="s">
        <v>1214</v>
      </c>
      <c r="D2949" s="5" t="s">
        <v>1898</v>
      </c>
      <c r="F2949" s="5">
        <v>312.25380000000001</v>
      </c>
      <c r="I2949" s="5" t="str">
        <f>IF(IFERROR(INDEX('[1]Main v5 (no siloxanes)'!$E$2:$E$379,MATCH(A2949,'[1]Main v5 (no siloxanes)'!$E$2:$E$379,0),0),"")="","",1)</f>
        <v/>
      </c>
      <c r="P2949" t="str">
        <f t="shared" si="173"/>
        <v/>
      </c>
    </row>
    <row r="2950" spans="1:16" x14ac:dyDescent="0.25">
      <c r="A2950" s="5">
        <f t="shared" si="171"/>
        <v>312.298</v>
      </c>
      <c r="B2950" s="5">
        <f t="shared" si="172"/>
        <v>311.29070000000002</v>
      </c>
      <c r="C2950" s="5" t="s">
        <v>1898</v>
      </c>
      <c r="D2950" s="5" t="s">
        <v>1898</v>
      </c>
      <c r="E2950" s="5">
        <v>312.30520000000001</v>
      </c>
      <c r="F2950" s="5">
        <v>312.29669999999999</v>
      </c>
      <c r="G2950" s="5">
        <v>312.2921</v>
      </c>
      <c r="I2950" s="5" t="str">
        <f>IF(IFERROR(INDEX('[1]Main v5 (no siloxanes)'!$E$2:$E$379,MATCH(A2950,'[1]Main v5 (no siloxanes)'!$E$2:$E$379,0),0),"")="","",1)</f>
        <v/>
      </c>
      <c r="N2950">
        <v>4.2177486000000002</v>
      </c>
      <c r="O2950">
        <v>154.85392999999999</v>
      </c>
      <c r="P2950">
        <f t="shared" si="173"/>
        <v>2.7236949039653048E-2</v>
      </c>
    </row>
    <row r="2951" spans="1:16" x14ac:dyDescent="0.25">
      <c r="A2951" s="5">
        <f t="shared" si="171"/>
        <v>312.33460000000002</v>
      </c>
      <c r="B2951" s="5">
        <f t="shared" si="172"/>
        <v>311.32729999999998</v>
      </c>
      <c r="C2951" s="5" t="s">
        <v>1898</v>
      </c>
      <c r="D2951" s="5" t="s">
        <v>1898</v>
      </c>
      <c r="E2951" s="5">
        <v>312.33440000000002</v>
      </c>
      <c r="F2951" s="5">
        <v>312.33479999999997</v>
      </c>
      <c r="I2951" s="5" t="str">
        <f>IF(IFERROR(INDEX('[1]Main v5 (no siloxanes)'!$E$2:$E$379,MATCH(A2951,'[1]Main v5 (no siloxanes)'!$E$2:$E$379,0),0),"")="","",1)</f>
        <v/>
      </c>
      <c r="N2951">
        <v>5.1109128000000004</v>
      </c>
      <c r="O2951">
        <v>124.40504</v>
      </c>
      <c r="P2951">
        <f t="shared" si="173"/>
        <v>4.1082843588973572E-2</v>
      </c>
    </row>
    <row r="2952" spans="1:16" x14ac:dyDescent="0.25">
      <c r="A2952" s="5">
        <f t="shared" si="171"/>
        <v>312.35669999999999</v>
      </c>
      <c r="B2952" s="5">
        <f t="shared" si="172"/>
        <v>311.3494</v>
      </c>
      <c r="C2952" s="5" t="s">
        <v>2666</v>
      </c>
      <c r="F2952" s="5">
        <v>312.35849999999999</v>
      </c>
      <c r="G2952" s="5">
        <v>312.35480000000001</v>
      </c>
      <c r="I2952" s="5" t="str">
        <f>IF(IFERROR(INDEX('[1]Main v5 (no siloxanes)'!$E$2:$E$379,MATCH(A2952,'[1]Main v5 (no siloxanes)'!$E$2:$E$379,0),0),"")="","",1)</f>
        <v/>
      </c>
      <c r="P2952" t="str">
        <f t="shared" si="173"/>
        <v/>
      </c>
    </row>
    <row r="2953" spans="1:16" x14ac:dyDescent="0.25">
      <c r="A2953" s="5">
        <f t="shared" si="171"/>
        <v>312.42989999999998</v>
      </c>
      <c r="B2953" s="5">
        <f t="shared" si="172"/>
        <v>311.42259999999999</v>
      </c>
      <c r="C2953" s="5" t="s">
        <v>1898</v>
      </c>
      <c r="D2953" s="5" t="s">
        <v>1898</v>
      </c>
      <c r="E2953" s="5">
        <v>312.42989999999998</v>
      </c>
      <c r="I2953" s="5" t="str">
        <f>IF(IFERROR(INDEX('[1]Main v5 (no siloxanes)'!$E$2:$E$379,MATCH(A2953,'[1]Main v5 (no siloxanes)'!$E$2:$E$379,0),0),"")="","",1)</f>
        <v/>
      </c>
      <c r="N2953">
        <v>8.5006370999999997E-2</v>
      </c>
      <c r="O2953">
        <v>102.64</v>
      </c>
      <c r="P2953">
        <f t="shared" si="173"/>
        <v>8.2819924980514418E-4</v>
      </c>
    </row>
    <row r="2954" spans="1:16" x14ac:dyDescent="0.25">
      <c r="A2954" s="5">
        <f t="shared" si="171"/>
        <v>313.1927</v>
      </c>
      <c r="B2954" s="5">
        <f t="shared" si="172"/>
        <v>312.18540000000002</v>
      </c>
      <c r="C2954" s="5" t="s">
        <v>2667</v>
      </c>
      <c r="D2954" s="5" t="s">
        <v>1898</v>
      </c>
      <c r="F2954" s="5">
        <v>313.19130000000001</v>
      </c>
      <c r="G2954" s="5">
        <v>313.19409999999999</v>
      </c>
      <c r="I2954" s="5" t="str">
        <f>IF(IFERROR(INDEX('[1]Main v5 (no siloxanes)'!$E$2:$E$379,MATCH(A2954,'[1]Main v5 (no siloxanes)'!$E$2:$E$379,0),0),"")="","",1)</f>
        <v/>
      </c>
      <c r="P2954" t="str">
        <f t="shared" si="173"/>
        <v/>
      </c>
    </row>
    <row r="2955" spans="1:16" x14ac:dyDescent="0.25">
      <c r="A2955" s="5">
        <f t="shared" si="171"/>
        <v>313.23939999999999</v>
      </c>
      <c r="B2955" s="5">
        <f t="shared" si="172"/>
        <v>312.2321</v>
      </c>
      <c r="C2955" s="5" t="s">
        <v>1219</v>
      </c>
      <c r="D2955" s="5" t="s">
        <v>1898</v>
      </c>
      <c r="E2955" s="5">
        <v>313.24020000000002</v>
      </c>
      <c r="F2955" s="5">
        <v>313.2353</v>
      </c>
      <c r="G2955" s="5">
        <v>313.24259999999998</v>
      </c>
      <c r="I2955" s="5" t="str">
        <f>IF(IFERROR(INDEX('[1]Main v5 (no siloxanes)'!$E$2:$E$379,MATCH(A2955,'[1]Main v5 (no siloxanes)'!$E$2:$E$379,0),0),"")="","",1)</f>
        <v/>
      </c>
      <c r="N2955">
        <v>1078.9314999999999</v>
      </c>
      <c r="O2955">
        <v>102.64</v>
      </c>
      <c r="P2955">
        <f t="shared" si="173"/>
        <v>10.511803390491036</v>
      </c>
    </row>
    <row r="2956" spans="1:16" x14ac:dyDescent="0.25">
      <c r="A2956" s="5">
        <f t="shared" si="171"/>
        <v>313.33600000000001</v>
      </c>
      <c r="B2956" s="5">
        <f t="shared" si="172"/>
        <v>312.32870000000003</v>
      </c>
      <c r="C2956" s="5" t="s">
        <v>1898</v>
      </c>
      <c r="D2956" s="5" t="s">
        <v>1898</v>
      </c>
      <c r="F2956" s="5">
        <v>313.33760000000001</v>
      </c>
      <c r="G2956" s="5">
        <v>313.33429999999998</v>
      </c>
      <c r="I2956" s="5" t="str">
        <f>IF(IFERROR(INDEX('[1]Main v5 (no siloxanes)'!$E$2:$E$379,MATCH(A2956,'[1]Main v5 (no siloxanes)'!$E$2:$E$379,0),0),"")="","",1)</f>
        <v/>
      </c>
      <c r="P2956" t="str">
        <f t="shared" si="173"/>
        <v/>
      </c>
    </row>
    <row r="2957" spans="1:16" x14ac:dyDescent="0.25">
      <c r="A2957" s="5">
        <f t="shared" si="171"/>
        <v>313.80119999999999</v>
      </c>
      <c r="B2957" s="5">
        <f t="shared" si="172"/>
        <v>312.79390000000001</v>
      </c>
      <c r="E2957" s="5">
        <v>313.80119999999999</v>
      </c>
      <c r="I2957" s="5" t="str">
        <f>IF(IFERROR(INDEX('[1]Main v5 (no siloxanes)'!$E$2:$E$379,MATCH(A2957,'[1]Main v5 (no siloxanes)'!$E$2:$E$379,0),0),"")="","",1)</f>
        <v/>
      </c>
      <c r="N2957">
        <v>0.63694899999999999</v>
      </c>
      <c r="O2957">
        <v>96.213097000000005</v>
      </c>
      <c r="P2957">
        <f t="shared" si="173"/>
        <v>6.6201901805530688E-3</v>
      </c>
    </row>
    <row r="2958" spans="1:16" x14ac:dyDescent="0.25">
      <c r="A2958" s="5">
        <f t="shared" si="171"/>
        <v>314.20209999999997</v>
      </c>
      <c r="B2958" s="5">
        <f t="shared" si="172"/>
        <v>313.19479999999999</v>
      </c>
      <c r="C2958" s="5" t="s">
        <v>1898</v>
      </c>
      <c r="D2958" s="5" t="s">
        <v>1898</v>
      </c>
      <c r="E2958" s="5">
        <v>314.19799999999998</v>
      </c>
      <c r="F2958" s="5">
        <v>314.20609999999999</v>
      </c>
      <c r="I2958" s="5" t="str">
        <f>IF(IFERROR(INDEX('[1]Main v5 (no siloxanes)'!$E$2:$E$379,MATCH(A2958,'[1]Main v5 (no siloxanes)'!$E$2:$E$379,0),0),"")="","",1)</f>
        <v/>
      </c>
      <c r="N2958">
        <v>17.965330000000002</v>
      </c>
      <c r="O2958">
        <v>96.213097000000005</v>
      </c>
      <c r="P2958">
        <f t="shared" si="173"/>
        <v>0.18672437079953888</v>
      </c>
    </row>
    <row r="2959" spans="1:16" x14ac:dyDescent="0.25">
      <c r="A2959" s="5">
        <f t="shared" si="171"/>
        <v>314.24849999999998</v>
      </c>
      <c r="B2959" s="5">
        <f t="shared" si="172"/>
        <v>313.24119999999999</v>
      </c>
      <c r="C2959" s="5" t="s">
        <v>1229</v>
      </c>
      <c r="D2959" s="5" t="s">
        <v>1898</v>
      </c>
      <c r="E2959" s="5">
        <v>314.24849999999998</v>
      </c>
      <c r="I2959" s="5" t="str">
        <f>IF(IFERROR(INDEX('[1]Main v5 (no siloxanes)'!$E$2:$E$379,MATCH(A2959,'[1]Main v5 (no siloxanes)'!$E$2:$E$379,0),0),"")="","",1)</f>
        <v/>
      </c>
      <c r="N2959">
        <v>35.441012999999998</v>
      </c>
      <c r="O2959">
        <v>60.986015000000002</v>
      </c>
      <c r="P2959">
        <f t="shared" si="173"/>
        <v>0.58113344510212706</v>
      </c>
    </row>
    <row r="2960" spans="1:16" x14ac:dyDescent="0.25">
      <c r="A2960" s="5">
        <f t="shared" si="171"/>
        <v>314.25970000000001</v>
      </c>
      <c r="B2960" s="5">
        <f t="shared" si="172"/>
        <v>313.25240000000002</v>
      </c>
      <c r="C2960" s="5" t="s">
        <v>1898</v>
      </c>
      <c r="D2960" s="5" t="s">
        <v>1898</v>
      </c>
      <c r="G2960" s="5">
        <v>314.25970000000001</v>
      </c>
      <c r="I2960" s="5" t="str">
        <f>IF(IFERROR(INDEX('[1]Main v5 (no siloxanes)'!$E$2:$E$379,MATCH(A2960,'[1]Main v5 (no siloxanes)'!$E$2:$E$379,0),0),"")="","",1)</f>
        <v/>
      </c>
      <c r="P2960" t="str">
        <f t="shared" si="173"/>
        <v/>
      </c>
    </row>
    <row r="2961" spans="1:16" x14ac:dyDescent="0.25">
      <c r="A2961" s="5">
        <f t="shared" si="171"/>
        <v>314.32240000000002</v>
      </c>
      <c r="B2961" s="5">
        <f t="shared" si="172"/>
        <v>313.31509999999997</v>
      </c>
      <c r="C2961" s="5" t="s">
        <v>1898</v>
      </c>
      <c r="D2961" s="5" t="s">
        <v>1898</v>
      </c>
      <c r="G2961" s="5">
        <v>314.32240000000002</v>
      </c>
      <c r="I2961" s="5" t="str">
        <f>IF(IFERROR(INDEX('[1]Main v5 (no siloxanes)'!$E$2:$E$379,MATCH(A2961,'[1]Main v5 (no siloxanes)'!$E$2:$E$379,0),0),"")="","",1)</f>
        <v/>
      </c>
      <c r="P2961" t="str">
        <f t="shared" si="173"/>
        <v/>
      </c>
    </row>
    <row r="2962" spans="1:16" x14ac:dyDescent="0.25">
      <c r="A2962" s="5">
        <f t="shared" si="171"/>
        <v>314.33879999999999</v>
      </c>
      <c r="B2962" s="5">
        <f t="shared" si="172"/>
        <v>313.33150000000001</v>
      </c>
      <c r="C2962" s="5" t="s">
        <v>1232</v>
      </c>
      <c r="F2962" s="5">
        <v>314.33879999999999</v>
      </c>
      <c r="I2962" s="5" t="str">
        <f>IF(IFERROR(INDEX('[1]Main v5 (no siloxanes)'!$E$2:$E$379,MATCH(A2962,'[1]Main v5 (no siloxanes)'!$E$2:$E$379,0),0),"")="","",1)</f>
        <v/>
      </c>
      <c r="P2962" t="str">
        <f t="shared" si="173"/>
        <v/>
      </c>
    </row>
    <row r="2963" spans="1:16" x14ac:dyDescent="0.25">
      <c r="A2963" s="5">
        <f t="shared" si="171"/>
        <v>314.3519</v>
      </c>
      <c r="B2963" s="5">
        <f t="shared" si="172"/>
        <v>313.34460000000001</v>
      </c>
      <c r="C2963" s="5" t="s">
        <v>1898</v>
      </c>
      <c r="D2963" s="5" t="s">
        <v>1898</v>
      </c>
      <c r="F2963" s="5">
        <v>314.35669999999999</v>
      </c>
      <c r="G2963" s="5">
        <v>314.34699999999998</v>
      </c>
      <c r="I2963" s="5" t="str">
        <f>IF(IFERROR(INDEX('[1]Main v5 (no siloxanes)'!$E$2:$E$379,MATCH(A2963,'[1]Main v5 (no siloxanes)'!$E$2:$E$379,0),0),"")="","",1)</f>
        <v/>
      </c>
      <c r="P2963" t="str">
        <f t="shared" si="173"/>
        <v/>
      </c>
    </row>
    <row r="2964" spans="1:16" x14ac:dyDescent="0.25">
      <c r="A2964" s="5">
        <f t="shared" si="171"/>
        <v>315.19959999999998</v>
      </c>
      <c r="B2964" s="5">
        <f t="shared" si="172"/>
        <v>314.19229999999999</v>
      </c>
      <c r="C2964" s="5" t="s">
        <v>1235</v>
      </c>
      <c r="D2964" s="5" t="s">
        <v>1898</v>
      </c>
      <c r="E2964" s="5">
        <v>315.19959999999998</v>
      </c>
      <c r="I2964" s="5" t="str">
        <f>IF(IFERROR(INDEX('[1]Main v5 (no siloxanes)'!$E$2:$E$379,MATCH(A2964,'[1]Main v5 (no siloxanes)'!$E$2:$E$379,0),0),"")="","",1)</f>
        <v/>
      </c>
      <c r="N2964">
        <v>60.986015000000002</v>
      </c>
      <c r="O2964">
        <v>51.441433000000004</v>
      </c>
      <c r="P2964">
        <f t="shared" si="173"/>
        <v>1.1855426927939585</v>
      </c>
    </row>
    <row r="2965" spans="1:16" x14ac:dyDescent="0.25">
      <c r="A2965" s="5">
        <f t="shared" si="171"/>
        <v>315.23230000000001</v>
      </c>
      <c r="B2965" s="5">
        <f t="shared" si="172"/>
        <v>314.22500000000002</v>
      </c>
      <c r="C2965" s="5" t="s">
        <v>1236</v>
      </c>
      <c r="D2965" s="5" t="s">
        <v>1898</v>
      </c>
      <c r="F2965" s="5">
        <v>315.23230000000001</v>
      </c>
      <c r="I2965" s="5" t="str">
        <f>IF(IFERROR(INDEX('[1]Main v5 (no siloxanes)'!$E$2:$E$379,MATCH(A2965,'[1]Main v5 (no siloxanes)'!$E$2:$E$379,0),0),"")="","",1)</f>
        <v/>
      </c>
      <c r="P2965" t="str">
        <f t="shared" si="173"/>
        <v/>
      </c>
    </row>
    <row r="2966" spans="1:16" x14ac:dyDescent="0.25">
      <c r="A2966" s="5">
        <f t="shared" si="171"/>
        <v>315.25940000000003</v>
      </c>
      <c r="B2966" s="5">
        <f t="shared" si="172"/>
        <v>314.25209999999998</v>
      </c>
      <c r="C2966" s="5" t="s">
        <v>1237</v>
      </c>
      <c r="D2966" s="5" t="s">
        <v>1898</v>
      </c>
      <c r="E2966" s="5">
        <v>315.25940000000003</v>
      </c>
      <c r="I2966" s="5" t="str">
        <f>IF(IFERROR(INDEX('[1]Main v5 (no siloxanes)'!$E$2:$E$379,MATCH(A2966,'[1]Main v5 (no siloxanes)'!$E$2:$E$379,0),0),"")="","",1)</f>
        <v/>
      </c>
      <c r="N2966">
        <v>1074.0416</v>
      </c>
      <c r="O2966">
        <v>51.441433000000004</v>
      </c>
      <c r="P2966">
        <f t="shared" si="173"/>
        <v>20.878920694141627</v>
      </c>
    </row>
    <row r="2967" spans="1:16" x14ac:dyDescent="0.25">
      <c r="A2967" s="5">
        <f t="shared" si="171"/>
        <v>315.35430000000002</v>
      </c>
      <c r="B2967" s="5">
        <f t="shared" si="172"/>
        <v>314.34699999999998</v>
      </c>
      <c r="C2967" s="5" t="s">
        <v>1898</v>
      </c>
      <c r="D2967" s="5" t="s">
        <v>1898</v>
      </c>
      <c r="F2967" s="5">
        <v>315.35430000000002</v>
      </c>
      <c r="I2967" s="5" t="str">
        <f>IF(IFERROR(INDEX('[1]Main v5 (no siloxanes)'!$E$2:$E$379,MATCH(A2967,'[1]Main v5 (no siloxanes)'!$E$2:$E$379,0),0),"")="","",1)</f>
        <v/>
      </c>
      <c r="P2967" t="str">
        <f t="shared" si="173"/>
        <v/>
      </c>
    </row>
    <row r="2968" spans="1:16" x14ac:dyDescent="0.25">
      <c r="A2968" s="5">
        <f t="shared" si="171"/>
        <v>316.12720000000002</v>
      </c>
      <c r="B2968" s="5">
        <f t="shared" si="172"/>
        <v>315.11989999999997</v>
      </c>
      <c r="C2968" s="5" t="s">
        <v>1898</v>
      </c>
      <c r="D2968" s="5" t="s">
        <v>1898</v>
      </c>
      <c r="G2968" s="5">
        <v>316.12720000000002</v>
      </c>
      <c r="I2968" s="5" t="str">
        <f>IF(IFERROR(INDEX('[1]Main v5 (no siloxanes)'!$E$2:$E$379,MATCH(A2968,'[1]Main v5 (no siloxanes)'!$E$2:$E$379,0),0),"")="","",1)</f>
        <v/>
      </c>
      <c r="P2968" t="str">
        <f t="shared" si="173"/>
        <v/>
      </c>
    </row>
    <row r="2969" spans="1:16" x14ac:dyDescent="0.25">
      <c r="A2969" s="5">
        <f t="shared" si="171"/>
        <v>316.16250000000002</v>
      </c>
      <c r="B2969" s="5">
        <f t="shared" si="172"/>
        <v>315.15519999999998</v>
      </c>
      <c r="C2969" s="5" t="s">
        <v>1898</v>
      </c>
      <c r="D2969" s="5" t="s">
        <v>1898</v>
      </c>
      <c r="E2969" s="5">
        <v>316.16250000000002</v>
      </c>
      <c r="I2969" s="5" t="str">
        <f>IF(IFERROR(INDEX('[1]Main v5 (no siloxanes)'!$E$2:$E$379,MATCH(A2969,'[1]Main v5 (no siloxanes)'!$E$2:$E$379,0),0),"")="","",1)</f>
        <v/>
      </c>
      <c r="N2969">
        <v>4.5283508000000001</v>
      </c>
      <c r="O2969">
        <v>59.318309999999997</v>
      </c>
      <c r="P2969">
        <f t="shared" si="173"/>
        <v>7.6339848522319675E-2</v>
      </c>
    </row>
    <row r="2970" spans="1:16" x14ac:dyDescent="0.25">
      <c r="A2970" s="5">
        <f t="shared" si="171"/>
        <v>316.24340000000001</v>
      </c>
      <c r="B2970" s="5">
        <f t="shared" si="172"/>
        <v>315.23610000000002</v>
      </c>
      <c r="C2970" s="5" t="s">
        <v>1245</v>
      </c>
      <c r="D2970" s="5" t="s">
        <v>1898</v>
      </c>
      <c r="F2970" s="5">
        <v>316.24340000000001</v>
      </c>
      <c r="I2970" s="5" t="str">
        <f>IF(IFERROR(INDEX('[1]Main v5 (no siloxanes)'!$E$2:$E$379,MATCH(A2970,'[1]Main v5 (no siloxanes)'!$E$2:$E$379,0),0),"")="","",1)</f>
        <v/>
      </c>
      <c r="P2970" t="str">
        <f t="shared" si="173"/>
        <v/>
      </c>
    </row>
    <row r="2971" spans="1:16" x14ac:dyDescent="0.25">
      <c r="A2971" s="5">
        <f t="shared" si="171"/>
        <v>316.26319999999998</v>
      </c>
      <c r="B2971" s="5">
        <f t="shared" si="172"/>
        <v>315.2559</v>
      </c>
      <c r="C2971" s="5" t="s">
        <v>1246</v>
      </c>
      <c r="D2971" s="5" t="s">
        <v>1898</v>
      </c>
      <c r="E2971" s="5">
        <v>316.26319999999998</v>
      </c>
      <c r="I2971" s="5" t="str">
        <f>IF(IFERROR(INDEX('[1]Main v5 (no siloxanes)'!$E$2:$E$379,MATCH(A2971,'[1]Main v5 (no siloxanes)'!$E$2:$E$379,0),0),"")="","",1)</f>
        <v/>
      </c>
      <c r="N2971">
        <v>28.485327000000002</v>
      </c>
      <c r="O2971">
        <v>59.766993999999997</v>
      </c>
      <c r="P2971">
        <f t="shared" si="173"/>
        <v>0.47660631886555987</v>
      </c>
    </row>
    <row r="2972" spans="1:16" x14ac:dyDescent="0.25">
      <c r="A2972" s="5">
        <f t="shared" si="171"/>
        <v>316.28140000000002</v>
      </c>
      <c r="B2972" s="5">
        <f t="shared" si="172"/>
        <v>315.27409999999998</v>
      </c>
      <c r="C2972" s="5" t="s">
        <v>1247</v>
      </c>
      <c r="D2972" s="5" t="s">
        <v>1898</v>
      </c>
      <c r="F2972" s="5">
        <v>316.28140000000002</v>
      </c>
      <c r="I2972" s="5" t="str">
        <f>IF(IFERROR(INDEX('[1]Main v5 (no siloxanes)'!$E$2:$E$379,MATCH(A2972,'[1]Main v5 (no siloxanes)'!$E$2:$E$379,0),0),"")="","",1)</f>
        <v/>
      </c>
      <c r="P2972" t="str">
        <f t="shared" si="173"/>
        <v/>
      </c>
    </row>
    <row r="2973" spans="1:16" x14ac:dyDescent="0.25">
      <c r="A2973" s="5">
        <f t="shared" si="171"/>
        <v>316.34910000000002</v>
      </c>
      <c r="B2973" s="5">
        <f t="shared" si="172"/>
        <v>315.34179999999998</v>
      </c>
      <c r="C2973" s="5" t="s">
        <v>1898</v>
      </c>
      <c r="D2973" s="5" t="s">
        <v>1898</v>
      </c>
      <c r="F2973" s="5">
        <v>316.35140000000001</v>
      </c>
      <c r="G2973" s="5">
        <v>316.3467</v>
      </c>
      <c r="I2973" s="5" t="str">
        <f>IF(IFERROR(INDEX('[1]Main v5 (no siloxanes)'!$E$2:$E$379,MATCH(A2973,'[1]Main v5 (no siloxanes)'!$E$2:$E$379,0),0),"")="","",1)</f>
        <v/>
      </c>
      <c r="P2973" t="str">
        <f t="shared" si="173"/>
        <v/>
      </c>
    </row>
    <row r="2974" spans="1:16" x14ac:dyDescent="0.25">
      <c r="A2974" s="5">
        <f t="shared" si="171"/>
        <v>317.21350000000001</v>
      </c>
      <c r="B2974" s="5">
        <f t="shared" si="172"/>
        <v>316.20620000000002</v>
      </c>
      <c r="C2974" s="5" t="s">
        <v>1252</v>
      </c>
      <c r="D2974" s="5" t="s">
        <v>1898</v>
      </c>
      <c r="E2974" s="5">
        <v>317.21339999999998</v>
      </c>
      <c r="F2974" s="5">
        <v>317.21280000000002</v>
      </c>
      <c r="G2974" s="5">
        <v>317.21429999999998</v>
      </c>
      <c r="I2974" s="5" t="str">
        <f>IF(IFERROR(INDEX('[1]Main v5 (no siloxanes)'!$E$2:$E$379,MATCH(A2974,'[1]Main v5 (no siloxanes)'!$E$2:$E$379,0),0),"")="","",1)</f>
        <v/>
      </c>
      <c r="N2974">
        <v>295.10986000000003</v>
      </c>
      <c r="O2974">
        <v>59.318309999999997</v>
      </c>
      <c r="P2974">
        <f t="shared" si="173"/>
        <v>4.9750213719844689</v>
      </c>
    </row>
    <row r="2975" spans="1:16" x14ac:dyDescent="0.25">
      <c r="A2975" s="5">
        <f t="shared" si="171"/>
        <v>317.26069999999999</v>
      </c>
      <c r="B2975" s="5">
        <f t="shared" si="172"/>
        <v>316.2534</v>
      </c>
      <c r="C2975" s="5" t="s">
        <v>1253</v>
      </c>
      <c r="D2975" s="5" t="s">
        <v>1898</v>
      </c>
      <c r="E2975" s="5">
        <v>317.25650000000002</v>
      </c>
      <c r="G2975" s="5">
        <v>317.26490000000001</v>
      </c>
      <c r="I2975" s="5" t="str">
        <f>IF(IFERROR(INDEX('[1]Main v5 (no siloxanes)'!$E$2:$E$379,MATCH(A2975,'[1]Main v5 (no siloxanes)'!$E$2:$E$379,0),0),"")="","",1)</f>
        <v/>
      </c>
      <c r="N2975">
        <v>425.82290999999998</v>
      </c>
      <c r="O2975">
        <v>59.318309999999997</v>
      </c>
      <c r="P2975">
        <f t="shared" si="173"/>
        <v>7.1786082577200867</v>
      </c>
    </row>
    <row r="2976" spans="1:16" x14ac:dyDescent="0.25">
      <c r="A2976" s="5">
        <f t="shared" si="171"/>
        <v>317.27969999999999</v>
      </c>
      <c r="B2976" s="5">
        <f t="shared" si="172"/>
        <v>316.2724</v>
      </c>
      <c r="C2976" s="5" t="s">
        <v>2563</v>
      </c>
      <c r="D2976" s="5" t="s">
        <v>1898</v>
      </c>
      <c r="F2976" s="5">
        <v>317.27969999999999</v>
      </c>
      <c r="I2976" s="5" t="str">
        <f>IF(IFERROR(INDEX('[1]Main v5 (no siloxanes)'!$E$2:$E$379,MATCH(A2976,'[1]Main v5 (no siloxanes)'!$E$2:$E$379,0),0),"")="","",1)</f>
        <v/>
      </c>
      <c r="P2976" t="str">
        <f t="shared" si="173"/>
        <v/>
      </c>
    </row>
    <row r="2977" spans="1:16" x14ac:dyDescent="0.25">
      <c r="A2977" s="5">
        <f t="shared" si="171"/>
        <v>317.36239999999998</v>
      </c>
      <c r="B2977" s="5">
        <f t="shared" si="172"/>
        <v>316.35509999999999</v>
      </c>
      <c r="C2977" s="5" t="s">
        <v>1898</v>
      </c>
      <c r="D2977" s="5" t="s">
        <v>1898</v>
      </c>
      <c r="F2977" s="5">
        <v>317.36239999999998</v>
      </c>
      <c r="I2977" s="5" t="str">
        <f>IF(IFERROR(INDEX('[1]Main v5 (no siloxanes)'!$E$2:$E$379,MATCH(A2977,'[1]Main v5 (no siloxanes)'!$E$2:$E$379,0),0),"")="","",1)</f>
        <v/>
      </c>
      <c r="P2977" t="str">
        <f t="shared" si="173"/>
        <v/>
      </c>
    </row>
    <row r="2978" spans="1:16" x14ac:dyDescent="0.25">
      <c r="A2978" s="5">
        <f t="shared" si="171"/>
        <v>317.5548</v>
      </c>
      <c r="B2978" s="5">
        <f t="shared" si="172"/>
        <v>316.54750000000001</v>
      </c>
      <c r="C2978" s="5" t="s">
        <v>1898</v>
      </c>
      <c r="D2978" s="5" t="s">
        <v>1898</v>
      </c>
      <c r="E2978" s="5">
        <v>317.5548</v>
      </c>
      <c r="I2978" s="5" t="str">
        <f>IF(IFERROR(INDEX('[1]Main v5 (no siloxanes)'!$E$2:$E$379,MATCH(A2978,'[1]Main v5 (no siloxanes)'!$E$2:$E$379,0),0),"")="","",1)</f>
        <v/>
      </c>
      <c r="N2978">
        <v>0.73612898999999998</v>
      </c>
      <c r="O2978">
        <v>59.318309999999997</v>
      </c>
      <c r="P2978">
        <f t="shared" si="173"/>
        <v>1.240981056270821E-2</v>
      </c>
    </row>
    <row r="2979" spans="1:16" x14ac:dyDescent="0.25">
      <c r="A2979" s="5">
        <f t="shared" si="171"/>
        <v>318.07029999999997</v>
      </c>
      <c r="B2979" s="5">
        <f t="shared" si="172"/>
        <v>317.06299999999999</v>
      </c>
      <c r="C2979" s="5" t="s">
        <v>1898</v>
      </c>
      <c r="D2979" s="5" t="s">
        <v>1898</v>
      </c>
      <c r="G2979" s="5">
        <v>318.07029999999997</v>
      </c>
      <c r="I2979" s="5" t="str">
        <f>IF(IFERROR(INDEX('[1]Main v5 (no siloxanes)'!$E$2:$E$379,MATCH(A2979,'[1]Main v5 (no siloxanes)'!$E$2:$E$379,0),0),"")="","",1)</f>
        <v/>
      </c>
      <c r="P2979" t="str">
        <f t="shared" si="173"/>
        <v/>
      </c>
    </row>
    <row r="2980" spans="1:16" x14ac:dyDescent="0.25">
      <c r="A2980" s="5">
        <f t="shared" si="171"/>
        <v>318.10070000000002</v>
      </c>
      <c r="B2980" s="5">
        <f t="shared" si="172"/>
        <v>317.09339999999997</v>
      </c>
      <c r="C2980" s="5" t="s">
        <v>1257</v>
      </c>
      <c r="D2980" s="5" t="s">
        <v>1898</v>
      </c>
      <c r="G2980" s="5">
        <v>318.10070000000002</v>
      </c>
      <c r="I2980" s="5" t="str">
        <f>IF(IFERROR(INDEX('[1]Main v5 (no siloxanes)'!$E$2:$E$379,MATCH(A2980,'[1]Main v5 (no siloxanes)'!$E$2:$E$379,0),0),"")="","",1)</f>
        <v/>
      </c>
      <c r="P2980" t="str">
        <f t="shared" si="173"/>
        <v/>
      </c>
    </row>
    <row r="2981" spans="1:16" x14ac:dyDescent="0.25">
      <c r="A2981" s="5">
        <f t="shared" si="171"/>
        <v>318.1592</v>
      </c>
      <c r="B2981" s="5">
        <f t="shared" si="172"/>
        <v>317.15190000000001</v>
      </c>
      <c r="C2981" s="5" t="s">
        <v>1258</v>
      </c>
      <c r="D2981" s="5" t="s">
        <v>1898</v>
      </c>
      <c r="E2981" s="5">
        <v>318.1592</v>
      </c>
      <c r="I2981" s="5" t="str">
        <f>IF(IFERROR(INDEX('[1]Main v5 (no siloxanes)'!$E$2:$E$379,MATCH(A2981,'[1]Main v5 (no siloxanes)'!$E$2:$E$379,0),0),"")="","",1)</f>
        <v/>
      </c>
      <c r="N2981">
        <v>3.5225468000000002</v>
      </c>
      <c r="O2981">
        <v>59.318309999999997</v>
      </c>
      <c r="P2981">
        <f t="shared" si="173"/>
        <v>5.9383802404350365E-2</v>
      </c>
    </row>
    <row r="2982" spans="1:16" x14ac:dyDescent="0.25">
      <c r="A2982" s="5">
        <f t="shared" si="171"/>
        <v>318.21539999999999</v>
      </c>
      <c r="B2982" s="5">
        <f t="shared" si="172"/>
        <v>317.2081</v>
      </c>
      <c r="C2982" s="5" t="s">
        <v>1898</v>
      </c>
      <c r="D2982" s="5" t="s">
        <v>1898</v>
      </c>
      <c r="E2982" s="5">
        <v>318.21530000000001</v>
      </c>
      <c r="F2982" s="5">
        <v>318.21550000000002</v>
      </c>
      <c r="I2982" s="5" t="str">
        <f>IF(IFERROR(INDEX('[1]Main v5 (no siloxanes)'!$E$2:$E$379,MATCH(A2982,'[1]Main v5 (no siloxanes)'!$E$2:$E$379,0),0),"")="","",1)</f>
        <v/>
      </c>
      <c r="N2982">
        <v>15.339622</v>
      </c>
      <c r="O2982">
        <v>59.766993999999997</v>
      </c>
      <c r="P2982">
        <f t="shared" si="173"/>
        <v>0.25665707731595139</v>
      </c>
    </row>
    <row r="2983" spans="1:16" x14ac:dyDescent="0.25">
      <c r="A2983" s="5">
        <f t="shared" si="171"/>
        <v>318.24680000000001</v>
      </c>
      <c r="B2983" s="5">
        <f t="shared" si="172"/>
        <v>317.23950000000002</v>
      </c>
      <c r="C2983" s="5" t="s">
        <v>1259</v>
      </c>
      <c r="D2983" s="5" t="s">
        <v>1898</v>
      </c>
      <c r="E2983" s="5">
        <v>318.24759999999998</v>
      </c>
      <c r="F2983" s="5">
        <v>318.24590000000001</v>
      </c>
      <c r="I2983" s="5" t="str">
        <f>IF(IFERROR(INDEX('[1]Main v5 (no siloxanes)'!$E$2:$E$379,MATCH(A2983,'[1]Main v5 (no siloxanes)'!$E$2:$E$379,0),0),"")="","",1)</f>
        <v/>
      </c>
      <c r="N2983">
        <v>4.2103609999999998</v>
      </c>
      <c r="O2983">
        <v>59.766993999999997</v>
      </c>
      <c r="P2983">
        <f t="shared" si="173"/>
        <v>7.0446256674712465E-2</v>
      </c>
    </row>
    <row r="2984" spans="1:16" x14ac:dyDescent="0.25">
      <c r="A2984" s="5">
        <f t="shared" si="171"/>
        <v>318.2901</v>
      </c>
      <c r="B2984" s="5">
        <f t="shared" si="172"/>
        <v>317.28280000000001</v>
      </c>
      <c r="C2984" s="5" t="s">
        <v>1898</v>
      </c>
      <c r="D2984" s="5" t="s">
        <v>1898</v>
      </c>
      <c r="E2984" s="5">
        <v>318.2921</v>
      </c>
      <c r="F2984" s="5">
        <v>318.28809999999999</v>
      </c>
      <c r="I2984" s="5" t="str">
        <f>IF(IFERROR(INDEX('[1]Main v5 (no siloxanes)'!$E$2:$E$379,MATCH(A2984,'[1]Main v5 (no siloxanes)'!$E$2:$E$379,0),0),"")="","",1)</f>
        <v/>
      </c>
      <c r="N2984">
        <v>37.050677999999998</v>
      </c>
      <c r="O2984">
        <v>59.766993999999997</v>
      </c>
      <c r="P2984">
        <f t="shared" si="173"/>
        <v>0.61991871299399803</v>
      </c>
    </row>
    <row r="2985" spans="1:16" x14ac:dyDescent="0.25">
      <c r="A2985" s="5">
        <f t="shared" si="171"/>
        <v>318.33789999999999</v>
      </c>
      <c r="B2985" s="5">
        <f t="shared" si="172"/>
        <v>317.3306</v>
      </c>
      <c r="C2985" s="5" t="s">
        <v>1898</v>
      </c>
      <c r="D2985" s="5" t="s">
        <v>1898</v>
      </c>
      <c r="F2985" s="5">
        <v>318.33390000000003</v>
      </c>
      <c r="G2985" s="5">
        <v>318.34190000000001</v>
      </c>
      <c r="I2985" s="5" t="str">
        <f>IF(IFERROR(INDEX('[1]Main v5 (no siloxanes)'!$E$2:$E$379,MATCH(A2985,'[1]Main v5 (no siloxanes)'!$E$2:$E$379,0),0),"")="","",1)</f>
        <v/>
      </c>
      <c r="P2985" t="str">
        <f t="shared" si="173"/>
        <v/>
      </c>
    </row>
    <row r="2986" spans="1:16" x14ac:dyDescent="0.25">
      <c r="A2986" s="5">
        <f t="shared" si="171"/>
        <v>318.35660000000001</v>
      </c>
      <c r="B2986" s="5">
        <f t="shared" si="172"/>
        <v>317.34930000000003</v>
      </c>
      <c r="C2986" s="5" t="s">
        <v>1898</v>
      </c>
      <c r="D2986" s="5" t="s">
        <v>1898</v>
      </c>
      <c r="F2986" s="5">
        <v>318.35660000000001</v>
      </c>
      <c r="I2986" s="5" t="str">
        <f>IF(IFERROR(INDEX('[1]Main v5 (no siloxanes)'!$E$2:$E$379,MATCH(A2986,'[1]Main v5 (no siloxanes)'!$E$2:$E$379,0),0),"")="","",1)</f>
        <v/>
      </c>
      <c r="P2986" t="str">
        <f t="shared" si="173"/>
        <v/>
      </c>
    </row>
    <row r="2987" spans="1:16" x14ac:dyDescent="0.25">
      <c r="A2987" s="5">
        <f t="shared" si="171"/>
        <v>319.08620000000002</v>
      </c>
      <c r="B2987" s="5">
        <f t="shared" si="172"/>
        <v>318.07889999999998</v>
      </c>
      <c r="C2987" s="5" t="s">
        <v>1263</v>
      </c>
      <c r="D2987" s="5" t="s">
        <v>1898</v>
      </c>
      <c r="G2987" s="5">
        <v>319.08620000000002</v>
      </c>
      <c r="I2987" s="5" t="str">
        <f>IF(IFERROR(INDEX('[1]Main v5 (no siloxanes)'!$E$2:$E$379,MATCH(A2987,'[1]Main v5 (no siloxanes)'!$E$2:$E$379,0),0),"")="","",1)</f>
        <v/>
      </c>
      <c r="P2987" t="str">
        <f t="shared" si="173"/>
        <v/>
      </c>
    </row>
    <row r="2988" spans="1:16" x14ac:dyDescent="0.25">
      <c r="A2988" s="5">
        <f t="shared" si="171"/>
        <v>319.2373</v>
      </c>
      <c r="B2988" s="5">
        <f t="shared" si="172"/>
        <v>318.23</v>
      </c>
      <c r="C2988" s="5" t="s">
        <v>2566</v>
      </c>
      <c r="D2988" s="5" t="s">
        <v>1898</v>
      </c>
      <c r="F2988" s="5">
        <v>319.2373</v>
      </c>
      <c r="I2988" s="5" t="str">
        <f>IF(IFERROR(INDEX('[1]Main v5 (no siloxanes)'!$E$2:$E$379,MATCH(A2988,'[1]Main v5 (no siloxanes)'!$E$2:$E$379,0),0),"")="","",1)</f>
        <v/>
      </c>
      <c r="P2988" t="str">
        <f t="shared" si="173"/>
        <v/>
      </c>
    </row>
    <row r="2989" spans="1:16" x14ac:dyDescent="0.25">
      <c r="A2989" s="5">
        <f t="shared" si="171"/>
        <v>319.26229999999998</v>
      </c>
      <c r="B2989" s="5">
        <f t="shared" si="172"/>
        <v>318.255</v>
      </c>
      <c r="C2989" s="5" t="s">
        <v>1267</v>
      </c>
      <c r="D2989" s="5" t="s">
        <v>1898</v>
      </c>
      <c r="E2989" s="5">
        <v>319.26089999999999</v>
      </c>
      <c r="F2989" s="5">
        <v>319.26830000000001</v>
      </c>
      <c r="G2989" s="5">
        <v>319.25779999999997</v>
      </c>
      <c r="I2989" s="5" t="str">
        <f>IF(IFERROR(INDEX('[1]Main v5 (no siloxanes)'!$E$2:$E$379,MATCH(A2989,'[1]Main v5 (no siloxanes)'!$E$2:$E$379,0),0),"")="","",1)</f>
        <v/>
      </c>
      <c r="N2989">
        <v>51.441433000000004</v>
      </c>
      <c r="O2989">
        <v>51.441433000000004</v>
      </c>
      <c r="P2989">
        <f t="shared" si="173"/>
        <v>1</v>
      </c>
    </row>
    <row r="2990" spans="1:16" x14ac:dyDescent="0.25">
      <c r="A2990" s="5">
        <f t="shared" si="171"/>
        <v>319.29239999999999</v>
      </c>
      <c r="B2990" s="5">
        <f t="shared" si="172"/>
        <v>318.2851</v>
      </c>
      <c r="C2990" s="5" t="s">
        <v>2160</v>
      </c>
      <c r="D2990" s="5" t="s">
        <v>1898</v>
      </c>
      <c r="E2990" s="5">
        <v>319.29590000000002</v>
      </c>
      <c r="G2990" s="5">
        <v>319.28890000000001</v>
      </c>
      <c r="I2990" s="5" t="str">
        <f>IF(IFERROR(INDEX('[1]Main v5 (no siloxanes)'!$E$2:$E$379,MATCH(A2990,'[1]Main v5 (no siloxanes)'!$E$2:$E$379,0),0),"")="","",1)</f>
        <v/>
      </c>
      <c r="N2990">
        <v>97.490043999999997</v>
      </c>
      <c r="O2990">
        <v>56.020096000000002</v>
      </c>
      <c r="P2990">
        <f t="shared" si="173"/>
        <v>1.7402691348476089</v>
      </c>
    </row>
    <row r="2991" spans="1:16" x14ac:dyDescent="0.25">
      <c r="A2991" s="5">
        <f t="shared" si="171"/>
        <v>319.36320000000001</v>
      </c>
      <c r="B2991" s="5">
        <f t="shared" si="172"/>
        <v>318.35590000000002</v>
      </c>
      <c r="C2991" s="5" t="s">
        <v>1898</v>
      </c>
      <c r="D2991" s="5" t="s">
        <v>1898</v>
      </c>
      <c r="F2991" s="5">
        <v>319.36250000000001</v>
      </c>
      <c r="G2991" s="5">
        <v>319.3639</v>
      </c>
      <c r="I2991" s="5" t="str">
        <f>IF(IFERROR(INDEX('[1]Main v5 (no siloxanes)'!$E$2:$E$379,MATCH(A2991,'[1]Main v5 (no siloxanes)'!$E$2:$E$379,0),0),"")="","",1)</f>
        <v/>
      </c>
      <c r="P2991" t="str">
        <f t="shared" si="173"/>
        <v/>
      </c>
    </row>
    <row r="2992" spans="1:16" x14ac:dyDescent="0.25">
      <c r="A2992" s="5">
        <f t="shared" si="171"/>
        <v>319.79489999999998</v>
      </c>
      <c r="B2992" s="5">
        <f t="shared" si="172"/>
        <v>318.7876</v>
      </c>
      <c r="C2992" s="5" t="s">
        <v>1898</v>
      </c>
      <c r="D2992" s="5" t="s">
        <v>1898</v>
      </c>
      <c r="E2992" s="5">
        <v>319.79489999999998</v>
      </c>
      <c r="I2992" s="5" t="str">
        <f>IF(IFERROR(INDEX('[1]Main v5 (no siloxanes)'!$E$2:$E$379,MATCH(A2992,'[1]Main v5 (no siloxanes)'!$E$2:$E$379,0),0),"")="","",1)</f>
        <v/>
      </c>
      <c r="N2992">
        <v>0.53118575000000001</v>
      </c>
      <c r="O2992">
        <v>59.766993999999997</v>
      </c>
      <c r="P2992">
        <f t="shared" si="173"/>
        <v>8.887610275330228E-3</v>
      </c>
    </row>
    <row r="2993" spans="1:16" x14ac:dyDescent="0.25">
      <c r="A2993" s="5">
        <f t="shared" si="171"/>
        <v>320.2595</v>
      </c>
      <c r="B2993" s="5">
        <f t="shared" si="172"/>
        <v>319.25220000000002</v>
      </c>
      <c r="C2993" s="5" t="s">
        <v>1271</v>
      </c>
      <c r="D2993" s="5" t="s">
        <v>1898</v>
      </c>
      <c r="E2993" s="5">
        <v>320.2611</v>
      </c>
      <c r="F2993" s="5">
        <v>320.25779999999997</v>
      </c>
      <c r="I2993" s="5" t="str">
        <f>IF(IFERROR(INDEX('[1]Main v5 (no siloxanes)'!$E$2:$E$379,MATCH(A2993,'[1]Main v5 (no siloxanes)'!$E$2:$E$379,0),0),"")="","",1)</f>
        <v/>
      </c>
      <c r="N2993">
        <v>3.1708731999999999</v>
      </c>
      <c r="O2993">
        <v>60.986015000000002</v>
      </c>
      <c r="P2993">
        <f t="shared" si="173"/>
        <v>5.1993448006071551E-2</v>
      </c>
    </row>
    <row r="2994" spans="1:16" x14ac:dyDescent="0.25">
      <c r="A2994" s="5">
        <f t="shared" si="171"/>
        <v>320.28710000000001</v>
      </c>
      <c r="B2994" s="5">
        <f t="shared" si="172"/>
        <v>319.27980000000002</v>
      </c>
      <c r="C2994" s="5" t="s">
        <v>1898</v>
      </c>
      <c r="D2994" s="5" t="s">
        <v>1898</v>
      </c>
      <c r="F2994" s="5">
        <v>320.28710000000001</v>
      </c>
      <c r="I2994" s="5" t="str">
        <f>IF(IFERROR(INDEX('[1]Main v5 (no siloxanes)'!$E$2:$E$379,MATCH(A2994,'[1]Main v5 (no siloxanes)'!$E$2:$E$379,0),0),"")="","",1)</f>
        <v/>
      </c>
      <c r="P2994" t="str">
        <f t="shared" si="173"/>
        <v/>
      </c>
    </row>
    <row r="2995" spans="1:16" x14ac:dyDescent="0.25">
      <c r="A2995" s="5">
        <f t="shared" si="171"/>
        <v>320.29750000000001</v>
      </c>
      <c r="B2995" s="5">
        <f t="shared" si="172"/>
        <v>319.29020000000003</v>
      </c>
      <c r="C2995" s="5" t="s">
        <v>1272</v>
      </c>
      <c r="D2995" s="5" t="s">
        <v>1898</v>
      </c>
      <c r="E2995" s="5">
        <v>320.29750000000001</v>
      </c>
      <c r="I2995" s="5" t="str">
        <f>IF(IFERROR(INDEX('[1]Main v5 (no siloxanes)'!$E$2:$E$379,MATCH(A2995,'[1]Main v5 (no siloxanes)'!$E$2:$E$379,0),0),"")="","",1)</f>
        <v/>
      </c>
      <c r="N2995">
        <v>5.739007</v>
      </c>
      <c r="O2995">
        <v>59.766993999999997</v>
      </c>
      <c r="P2995">
        <f t="shared" si="173"/>
        <v>9.6023015646395066E-2</v>
      </c>
    </row>
    <row r="2996" spans="1:16" x14ac:dyDescent="0.25">
      <c r="A2996" s="5">
        <f t="shared" si="171"/>
        <v>320.36750000000001</v>
      </c>
      <c r="B2996" s="5">
        <f t="shared" si="172"/>
        <v>319.36020000000002</v>
      </c>
      <c r="C2996" s="5" t="s">
        <v>1898</v>
      </c>
      <c r="D2996" s="5" t="s">
        <v>1898</v>
      </c>
      <c r="F2996" s="5">
        <v>320.36810000000003</v>
      </c>
      <c r="G2996" s="5">
        <v>320.36680000000001</v>
      </c>
      <c r="I2996" s="5" t="str">
        <f>IF(IFERROR(INDEX('[1]Main v5 (no siloxanes)'!$E$2:$E$379,MATCH(A2996,'[1]Main v5 (no siloxanes)'!$E$2:$E$379,0),0),"")="","",1)</f>
        <v/>
      </c>
      <c r="P2996" t="str">
        <f t="shared" si="173"/>
        <v/>
      </c>
    </row>
    <row r="2997" spans="1:16" x14ac:dyDescent="0.25">
      <c r="A2997" s="5">
        <f t="shared" si="171"/>
        <v>321.17959999999999</v>
      </c>
      <c r="B2997" s="5">
        <f t="shared" si="172"/>
        <v>320.17230000000001</v>
      </c>
      <c r="C2997" s="5" t="s">
        <v>1273</v>
      </c>
      <c r="D2997" s="5" t="s">
        <v>1898</v>
      </c>
      <c r="F2997" s="5">
        <v>321.17959999999999</v>
      </c>
      <c r="I2997" s="5" t="str">
        <f>IF(IFERROR(INDEX('[1]Main v5 (no siloxanes)'!$E$2:$E$379,MATCH(A2997,'[1]Main v5 (no siloxanes)'!$E$2:$E$379,0),0),"")="","",1)</f>
        <v/>
      </c>
      <c r="P2997" t="str">
        <f t="shared" si="173"/>
        <v/>
      </c>
    </row>
    <row r="2998" spans="1:16" x14ac:dyDescent="0.25">
      <c r="A2998" s="5">
        <f t="shared" si="171"/>
        <v>321.20179999999999</v>
      </c>
      <c r="B2998" s="5">
        <f t="shared" si="172"/>
        <v>320.19450000000001</v>
      </c>
      <c r="C2998" s="5" t="s">
        <v>2567</v>
      </c>
      <c r="D2998" s="5" t="s">
        <v>1898</v>
      </c>
      <c r="E2998" s="5">
        <v>321.19909999999999</v>
      </c>
      <c r="F2998" s="5">
        <v>321.20440000000002</v>
      </c>
      <c r="I2998" s="5" t="str">
        <f>IF(IFERROR(INDEX('[1]Main v5 (no siloxanes)'!$E$2:$E$379,MATCH(A2998,'[1]Main v5 (no siloxanes)'!$E$2:$E$379,0),0),"")="","",1)</f>
        <v/>
      </c>
      <c r="N2998">
        <v>104.28292</v>
      </c>
      <c r="O2998">
        <v>59.766993999999997</v>
      </c>
      <c r="P2998">
        <f t="shared" si="173"/>
        <v>1.7448245765882087</v>
      </c>
    </row>
    <row r="2999" spans="1:16" x14ac:dyDescent="0.25">
      <c r="A2999" s="5">
        <f t="shared" si="171"/>
        <v>321.27519999999998</v>
      </c>
      <c r="B2999" s="5">
        <f t="shared" si="172"/>
        <v>320.2679</v>
      </c>
      <c r="C2999" s="5" t="s">
        <v>1276</v>
      </c>
      <c r="D2999" s="5" t="s">
        <v>1898</v>
      </c>
      <c r="E2999" s="5">
        <v>321.2799</v>
      </c>
      <c r="F2999" s="5">
        <v>321.27050000000003</v>
      </c>
      <c r="I2999" s="5" t="str">
        <f>IF(IFERROR(INDEX('[1]Main v5 (no siloxanes)'!$E$2:$E$379,MATCH(A2999,'[1]Main v5 (no siloxanes)'!$E$2:$E$379,0),0),"")="","",1)</f>
        <v/>
      </c>
      <c r="N2999">
        <v>59.766993999999997</v>
      </c>
      <c r="O2999">
        <v>69.380356000000006</v>
      </c>
      <c r="P2999">
        <f t="shared" si="173"/>
        <v>0.86143971356964488</v>
      </c>
    </row>
    <row r="3000" spans="1:16" x14ac:dyDescent="0.25">
      <c r="A3000" s="5">
        <f t="shared" si="171"/>
        <v>321.31060000000002</v>
      </c>
      <c r="B3000" s="5">
        <f t="shared" si="172"/>
        <v>320.30329999999998</v>
      </c>
      <c r="C3000" s="5" t="s">
        <v>1279</v>
      </c>
      <c r="D3000" s="5" t="s">
        <v>1898</v>
      </c>
      <c r="F3000" s="5">
        <v>321.31060000000002</v>
      </c>
      <c r="I3000" s="5" t="str">
        <f>IF(IFERROR(INDEX('[1]Main v5 (no siloxanes)'!$E$2:$E$379,MATCH(A3000,'[1]Main v5 (no siloxanes)'!$E$2:$E$379,0),0),"")="","",1)</f>
        <v/>
      </c>
      <c r="P3000" t="str">
        <f t="shared" si="173"/>
        <v/>
      </c>
    </row>
    <row r="3001" spans="1:16" x14ac:dyDescent="0.25">
      <c r="A3001" s="5">
        <f t="shared" si="171"/>
        <v>321.36450000000002</v>
      </c>
      <c r="B3001" s="5">
        <f t="shared" si="172"/>
        <v>320.35719999999998</v>
      </c>
      <c r="C3001" s="5" t="s">
        <v>1898</v>
      </c>
      <c r="D3001" s="5" t="s">
        <v>1898</v>
      </c>
      <c r="F3001" s="5">
        <v>321.36450000000002</v>
      </c>
      <c r="I3001" s="5" t="str">
        <f>IF(IFERROR(INDEX('[1]Main v5 (no siloxanes)'!$E$2:$E$379,MATCH(A3001,'[1]Main v5 (no siloxanes)'!$E$2:$E$379,0),0),"")="","",1)</f>
        <v/>
      </c>
      <c r="P3001" t="str">
        <f t="shared" si="173"/>
        <v/>
      </c>
    </row>
    <row r="3002" spans="1:16" x14ac:dyDescent="0.25">
      <c r="A3002" s="5">
        <f t="shared" si="171"/>
        <v>321.38099999999997</v>
      </c>
      <c r="B3002" s="5">
        <f t="shared" si="172"/>
        <v>320.37369999999999</v>
      </c>
      <c r="C3002" s="5" t="s">
        <v>1898</v>
      </c>
      <c r="D3002" s="5" t="s">
        <v>1898</v>
      </c>
      <c r="G3002" s="5">
        <v>321.38099999999997</v>
      </c>
      <c r="I3002" s="5" t="str">
        <f>IF(IFERROR(INDEX('[1]Main v5 (no siloxanes)'!$E$2:$E$379,MATCH(A3002,'[1]Main v5 (no siloxanes)'!$E$2:$E$379,0),0),"")="","",1)</f>
        <v/>
      </c>
      <c r="P3002" t="str">
        <f t="shared" si="173"/>
        <v/>
      </c>
    </row>
    <row r="3003" spans="1:16" x14ac:dyDescent="0.25">
      <c r="A3003" s="5">
        <f t="shared" si="171"/>
        <v>322.24900000000002</v>
      </c>
      <c r="B3003" s="5">
        <f t="shared" si="172"/>
        <v>321.24169999999998</v>
      </c>
      <c r="C3003" s="5" t="s">
        <v>1281</v>
      </c>
      <c r="D3003" s="5" t="s">
        <v>1898</v>
      </c>
      <c r="E3003" s="5">
        <v>322.24970000000002</v>
      </c>
      <c r="F3003" s="5">
        <v>322.2448</v>
      </c>
      <c r="G3003" s="5">
        <v>322.25259999999997</v>
      </c>
      <c r="I3003" s="5" t="str">
        <f>IF(IFERROR(INDEX('[1]Main v5 (no siloxanes)'!$E$2:$E$379,MATCH(A3003,'[1]Main v5 (no siloxanes)'!$E$2:$E$379,0),0),"")="","",1)</f>
        <v/>
      </c>
      <c r="N3003">
        <v>91.082581000000005</v>
      </c>
      <c r="O3003">
        <v>69.380356000000006</v>
      </c>
      <c r="P3003">
        <f t="shared" si="173"/>
        <v>1.3128007155224166</v>
      </c>
    </row>
    <row r="3004" spans="1:16" x14ac:dyDescent="0.25">
      <c r="A3004" s="5">
        <f t="shared" si="171"/>
        <v>322.27280000000002</v>
      </c>
      <c r="B3004" s="5">
        <f t="shared" si="172"/>
        <v>321.26549999999997</v>
      </c>
      <c r="C3004" s="5" t="s">
        <v>1282</v>
      </c>
      <c r="D3004" s="5" t="s">
        <v>1898</v>
      </c>
      <c r="F3004" s="5">
        <v>322.27280000000002</v>
      </c>
      <c r="I3004" s="5" t="str">
        <f>IF(IFERROR(INDEX('[1]Main v5 (no siloxanes)'!$E$2:$E$379,MATCH(A3004,'[1]Main v5 (no siloxanes)'!$E$2:$E$379,0),0),"")="","",1)</f>
        <v/>
      </c>
      <c r="P3004" t="str">
        <f t="shared" si="173"/>
        <v/>
      </c>
    </row>
    <row r="3005" spans="1:16" x14ac:dyDescent="0.25">
      <c r="A3005" s="5">
        <f t="shared" si="171"/>
        <v>322.2867</v>
      </c>
      <c r="B3005" s="5">
        <f t="shared" si="172"/>
        <v>321.27940000000001</v>
      </c>
      <c r="C3005" s="5" t="s">
        <v>1898</v>
      </c>
      <c r="D3005" s="5" t="s">
        <v>1898</v>
      </c>
      <c r="E3005" s="5">
        <v>322.2867</v>
      </c>
      <c r="I3005" s="5" t="str">
        <f>IF(IFERROR(INDEX('[1]Main v5 (no siloxanes)'!$E$2:$E$379,MATCH(A3005,'[1]Main v5 (no siloxanes)'!$E$2:$E$379,0),0),"")="","",1)</f>
        <v/>
      </c>
      <c r="N3005">
        <v>2.4827477999999998</v>
      </c>
      <c r="O3005">
        <v>59.766993999999997</v>
      </c>
      <c r="P3005">
        <f t="shared" si="173"/>
        <v>4.154044956652831E-2</v>
      </c>
    </row>
    <row r="3006" spans="1:16" x14ac:dyDescent="0.25">
      <c r="A3006" s="5">
        <f t="shared" si="171"/>
        <v>322.31459999999998</v>
      </c>
      <c r="B3006" s="5">
        <f t="shared" si="172"/>
        <v>321.3073</v>
      </c>
      <c r="C3006" s="5" t="s">
        <v>1283</v>
      </c>
      <c r="D3006" s="5" t="s">
        <v>1898</v>
      </c>
      <c r="F3006" s="5">
        <v>322.31459999999998</v>
      </c>
      <c r="I3006" s="5" t="str">
        <f>IF(IFERROR(INDEX('[1]Main v5 (no siloxanes)'!$E$2:$E$379,MATCH(A3006,'[1]Main v5 (no siloxanes)'!$E$2:$E$379,0),0),"")="","",1)</f>
        <v/>
      </c>
      <c r="P3006" t="str">
        <f t="shared" si="173"/>
        <v/>
      </c>
    </row>
    <row r="3007" spans="1:16" x14ac:dyDescent="0.25">
      <c r="A3007" s="5">
        <f t="shared" si="171"/>
        <v>322.37009999999998</v>
      </c>
      <c r="B3007" s="5">
        <f t="shared" si="172"/>
        <v>321.36279999999999</v>
      </c>
      <c r="C3007" s="5" t="s">
        <v>1898</v>
      </c>
      <c r="D3007" s="5" t="s">
        <v>1898</v>
      </c>
      <c r="F3007" s="5">
        <v>322.37009999999998</v>
      </c>
      <c r="I3007" s="5" t="str">
        <f>IF(IFERROR(INDEX('[1]Main v5 (no siloxanes)'!$E$2:$E$379,MATCH(A3007,'[1]Main v5 (no siloxanes)'!$E$2:$E$379,0),0),"")="","",1)</f>
        <v/>
      </c>
      <c r="P3007" t="str">
        <f t="shared" si="173"/>
        <v/>
      </c>
    </row>
    <row r="3008" spans="1:16" x14ac:dyDescent="0.25">
      <c r="A3008" s="5">
        <f t="shared" si="171"/>
        <v>323.24560000000002</v>
      </c>
      <c r="B3008" s="5">
        <f t="shared" si="172"/>
        <v>322.23829999999998</v>
      </c>
      <c r="C3008" s="5" t="s">
        <v>2482</v>
      </c>
      <c r="D3008" s="5" t="s">
        <v>1898</v>
      </c>
      <c r="E3008" s="5">
        <v>323.24119999999999</v>
      </c>
      <c r="F3008" s="5">
        <v>323.24990000000003</v>
      </c>
      <c r="I3008" s="5" t="str">
        <f>IF(IFERROR(INDEX('[1]Main v5 (no siloxanes)'!$E$2:$E$379,MATCH(A3008,'[1]Main v5 (no siloxanes)'!$E$2:$E$379,0),0),"")="","",1)</f>
        <v/>
      </c>
      <c r="N3008">
        <v>188.4753</v>
      </c>
      <c r="O3008">
        <v>56.020096000000002</v>
      </c>
      <c r="P3008">
        <f t="shared" si="173"/>
        <v>3.3644230099141565</v>
      </c>
    </row>
    <row r="3009" spans="1:16" x14ac:dyDescent="0.25">
      <c r="A3009" s="5">
        <f t="shared" si="171"/>
        <v>323.29750000000001</v>
      </c>
      <c r="B3009" s="5">
        <f t="shared" si="172"/>
        <v>322.29020000000003</v>
      </c>
      <c r="C3009" s="5" t="s">
        <v>1290</v>
      </c>
      <c r="D3009" s="5" t="s">
        <v>1898</v>
      </c>
      <c r="E3009" s="5">
        <v>323.30309999999997</v>
      </c>
      <c r="F3009" s="5">
        <v>323.2919</v>
      </c>
      <c r="I3009" s="5" t="str">
        <f>IF(IFERROR(INDEX('[1]Main v5 (no siloxanes)'!$E$2:$E$379,MATCH(A3009,'[1]Main v5 (no siloxanes)'!$E$2:$E$379,0),0),"")="","",1)</f>
        <v/>
      </c>
      <c r="N3009">
        <v>47.834755000000001</v>
      </c>
      <c r="O3009">
        <v>68.341835000000003</v>
      </c>
      <c r="P3009">
        <f t="shared" si="173"/>
        <v>0.69993372287999001</v>
      </c>
    </row>
    <row r="3010" spans="1:16" x14ac:dyDescent="0.25">
      <c r="A3010" s="5">
        <f t="shared" ref="A3010:A3073" si="174">VALUE(FIXED(AVERAGE(E3010:H3010),4))</f>
        <v>323.39010000000002</v>
      </c>
      <c r="B3010" s="5">
        <f t="shared" ref="B3010:B3073" si="175">VALUE(FIXED(A3010-1.007276,4))</f>
        <v>322.38279999999997</v>
      </c>
      <c r="C3010" s="5" t="s">
        <v>1898</v>
      </c>
      <c r="D3010" s="5" t="s">
        <v>1898</v>
      </c>
      <c r="F3010" s="5">
        <v>323.39010000000002</v>
      </c>
      <c r="I3010" s="5" t="str">
        <f>IF(IFERROR(INDEX('[1]Main v5 (no siloxanes)'!$E$2:$E$379,MATCH(A3010,'[1]Main v5 (no siloxanes)'!$E$2:$E$379,0),0),"")="","",1)</f>
        <v/>
      </c>
      <c r="P3010" t="str">
        <f t="shared" ref="P3010:P3073" si="176">IFERROR(N3010/O3010,"")</f>
        <v/>
      </c>
    </row>
    <row r="3011" spans="1:16" x14ac:dyDescent="0.25">
      <c r="A3011" s="5">
        <f t="shared" si="174"/>
        <v>324.22359999999998</v>
      </c>
      <c r="B3011" s="5">
        <f t="shared" si="175"/>
        <v>323.21629999999999</v>
      </c>
      <c r="C3011" s="5" t="s">
        <v>1898</v>
      </c>
      <c r="D3011" s="5" t="s">
        <v>1898</v>
      </c>
      <c r="E3011" s="5">
        <v>324.22469999999998</v>
      </c>
      <c r="F3011" s="5">
        <v>324.22250000000003</v>
      </c>
      <c r="I3011" s="5" t="str">
        <f>IF(IFERROR(INDEX('[1]Main v5 (no siloxanes)'!$E$2:$E$379,MATCH(A3011,'[1]Main v5 (no siloxanes)'!$E$2:$E$379,0),0),"")="","",1)</f>
        <v/>
      </c>
      <c r="N3011">
        <v>24.315394999999999</v>
      </c>
      <c r="O3011">
        <v>69.380356000000006</v>
      </c>
      <c r="P3011">
        <f t="shared" si="176"/>
        <v>0.35046512300974642</v>
      </c>
    </row>
    <row r="3012" spans="1:16" x14ac:dyDescent="0.25">
      <c r="A3012" s="5">
        <f t="shared" si="174"/>
        <v>324.25619999999998</v>
      </c>
      <c r="B3012" s="5">
        <f t="shared" si="175"/>
        <v>323.24889999999999</v>
      </c>
      <c r="C3012" s="5" t="s">
        <v>1295</v>
      </c>
      <c r="D3012" s="5" t="s">
        <v>1898</v>
      </c>
      <c r="F3012" s="5">
        <v>324.25619999999998</v>
      </c>
      <c r="I3012" s="5" t="str">
        <f>IF(IFERROR(INDEX('[1]Main v5 (no siloxanes)'!$E$2:$E$379,MATCH(A3012,'[1]Main v5 (no siloxanes)'!$E$2:$E$379,0),0),"")="","",1)</f>
        <v/>
      </c>
      <c r="P3012" t="str">
        <f t="shared" si="176"/>
        <v/>
      </c>
    </row>
    <row r="3013" spans="1:16" x14ac:dyDescent="0.25">
      <c r="A3013" s="5">
        <f t="shared" si="174"/>
        <v>324.29640000000001</v>
      </c>
      <c r="B3013" s="5">
        <f t="shared" si="175"/>
        <v>323.28910000000002</v>
      </c>
      <c r="C3013" s="5" t="s">
        <v>1898</v>
      </c>
      <c r="D3013" s="5" t="s">
        <v>1898</v>
      </c>
      <c r="F3013" s="5">
        <v>324.29640000000001</v>
      </c>
      <c r="I3013" s="5" t="str">
        <f>IF(IFERROR(INDEX('[1]Main v5 (no siloxanes)'!$E$2:$E$379,MATCH(A3013,'[1]Main v5 (no siloxanes)'!$E$2:$E$379,0),0),"")="","",1)</f>
        <v/>
      </c>
      <c r="P3013" t="str">
        <f t="shared" si="176"/>
        <v/>
      </c>
    </row>
    <row r="3014" spans="1:16" x14ac:dyDescent="0.25">
      <c r="A3014" s="5">
        <f t="shared" si="174"/>
        <v>324.3845</v>
      </c>
      <c r="B3014" s="5">
        <f t="shared" si="175"/>
        <v>323.37720000000002</v>
      </c>
      <c r="C3014" s="5" t="s">
        <v>1898</v>
      </c>
      <c r="D3014" s="5" t="s">
        <v>1898</v>
      </c>
      <c r="F3014" s="5">
        <v>324.38099999999997</v>
      </c>
      <c r="G3014" s="5">
        <v>324.3879</v>
      </c>
      <c r="I3014" s="5" t="str">
        <f>IF(IFERROR(INDEX('[1]Main v5 (no siloxanes)'!$E$2:$E$379,MATCH(A3014,'[1]Main v5 (no siloxanes)'!$E$2:$E$379,0),0),"")="","",1)</f>
        <v/>
      </c>
      <c r="P3014" t="str">
        <f t="shared" si="176"/>
        <v/>
      </c>
    </row>
    <row r="3015" spans="1:16" x14ac:dyDescent="0.25">
      <c r="A3015" s="5">
        <f t="shared" si="174"/>
        <v>325.16860000000003</v>
      </c>
      <c r="B3015" s="5">
        <f t="shared" si="175"/>
        <v>324.16129999999998</v>
      </c>
      <c r="C3015" s="5" t="s">
        <v>1298</v>
      </c>
      <c r="D3015" s="5" t="s">
        <v>1898</v>
      </c>
      <c r="F3015" s="5">
        <v>325.16860000000003</v>
      </c>
      <c r="G3015" s="5">
        <v>325.16849999999999</v>
      </c>
      <c r="I3015" s="5" t="str">
        <f>IF(IFERROR(INDEX('[1]Main v5 (no siloxanes)'!$E$2:$E$379,MATCH(A3015,'[1]Main v5 (no siloxanes)'!$E$2:$E$379,0),0),"")="","",1)</f>
        <v/>
      </c>
      <c r="P3015" t="str">
        <f t="shared" si="176"/>
        <v/>
      </c>
    </row>
    <row r="3016" spans="1:16" x14ac:dyDescent="0.25">
      <c r="A3016" s="5">
        <f t="shared" si="174"/>
        <v>325.2604</v>
      </c>
      <c r="B3016" s="5">
        <f t="shared" si="175"/>
        <v>324.25310000000002</v>
      </c>
      <c r="C3016" s="5" t="s">
        <v>1300</v>
      </c>
      <c r="D3016" s="5" t="s">
        <v>1898</v>
      </c>
      <c r="F3016" s="5">
        <v>325.2604</v>
      </c>
      <c r="I3016" s="5" t="str">
        <f>IF(IFERROR(INDEX('[1]Main v5 (no siloxanes)'!$E$2:$E$379,MATCH(A3016,'[1]Main v5 (no siloxanes)'!$E$2:$E$379,0),0),"")="","",1)</f>
        <v/>
      </c>
      <c r="P3016" t="str">
        <f t="shared" si="176"/>
        <v/>
      </c>
    </row>
    <row r="3017" spans="1:16" x14ac:dyDescent="0.25">
      <c r="A3017" s="5">
        <f t="shared" si="174"/>
        <v>325.27769999999998</v>
      </c>
      <c r="B3017" s="5">
        <f t="shared" si="175"/>
        <v>324.2704</v>
      </c>
      <c r="F3017" s="5">
        <v>325.27769999999998</v>
      </c>
      <c r="G3017" s="5">
        <v>325.27760000000001</v>
      </c>
      <c r="I3017" s="5" t="str">
        <f>IF(IFERROR(INDEX('[1]Main v5 (no siloxanes)'!$E$2:$E$379,MATCH(A3017,'[1]Main v5 (no siloxanes)'!$E$2:$E$379,0),0),"")="","",1)</f>
        <v/>
      </c>
      <c r="P3017" t="str">
        <f t="shared" si="176"/>
        <v/>
      </c>
    </row>
    <row r="3018" spans="1:16" x14ac:dyDescent="0.25">
      <c r="A3018" s="5">
        <f t="shared" si="174"/>
        <v>325.29969999999997</v>
      </c>
      <c r="B3018" s="5">
        <f t="shared" si="175"/>
        <v>324.29239999999999</v>
      </c>
      <c r="C3018" s="5" t="s">
        <v>1898</v>
      </c>
      <c r="D3018" s="5" t="s">
        <v>1898</v>
      </c>
      <c r="F3018" s="5">
        <v>325.29680000000002</v>
      </c>
      <c r="G3018" s="5">
        <v>325.30250000000001</v>
      </c>
      <c r="I3018" s="5" t="str">
        <f>IF(IFERROR(INDEX('[1]Main v5 (no siloxanes)'!$E$2:$E$379,MATCH(A3018,'[1]Main v5 (no siloxanes)'!$E$2:$E$379,0),0),"")="","",1)</f>
        <v/>
      </c>
      <c r="P3018" t="str">
        <f t="shared" si="176"/>
        <v/>
      </c>
    </row>
    <row r="3019" spans="1:16" x14ac:dyDescent="0.25">
      <c r="A3019" s="5">
        <f t="shared" si="174"/>
        <v>325.31889999999999</v>
      </c>
      <c r="B3019" s="5">
        <f t="shared" si="175"/>
        <v>324.3116</v>
      </c>
      <c r="C3019" s="5" t="s">
        <v>1301</v>
      </c>
      <c r="D3019" s="5" t="s">
        <v>1898</v>
      </c>
      <c r="F3019" s="5">
        <v>325.31889999999999</v>
      </c>
      <c r="I3019" s="5" t="str">
        <f>IF(IFERROR(INDEX('[1]Main v5 (no siloxanes)'!$E$2:$E$379,MATCH(A3019,'[1]Main v5 (no siloxanes)'!$E$2:$E$379,0),0),"")="","",1)</f>
        <v/>
      </c>
      <c r="P3019" t="str">
        <f t="shared" si="176"/>
        <v/>
      </c>
    </row>
    <row r="3020" spans="1:16" x14ac:dyDescent="0.25">
      <c r="A3020" s="5">
        <f t="shared" si="174"/>
        <v>325.37490000000003</v>
      </c>
      <c r="B3020" s="5">
        <f t="shared" si="175"/>
        <v>324.36759999999998</v>
      </c>
      <c r="C3020" s="5" t="s">
        <v>1898</v>
      </c>
      <c r="D3020" s="5" t="s">
        <v>1898</v>
      </c>
      <c r="G3020" s="5">
        <v>325.37490000000003</v>
      </c>
      <c r="I3020" s="5" t="str">
        <f>IF(IFERROR(INDEX('[1]Main v5 (no siloxanes)'!$E$2:$E$379,MATCH(A3020,'[1]Main v5 (no siloxanes)'!$E$2:$E$379,0),0),"")="","",1)</f>
        <v/>
      </c>
      <c r="P3020" t="str">
        <f t="shared" si="176"/>
        <v/>
      </c>
    </row>
    <row r="3021" spans="1:16" x14ac:dyDescent="0.25">
      <c r="A3021" s="5">
        <f t="shared" si="174"/>
        <v>326.22750000000002</v>
      </c>
      <c r="B3021" s="5">
        <f t="shared" si="175"/>
        <v>325.22019999999998</v>
      </c>
      <c r="C3021" s="5" t="s">
        <v>1304</v>
      </c>
      <c r="D3021" s="5" t="s">
        <v>1898</v>
      </c>
      <c r="G3021" s="5">
        <v>326.22750000000002</v>
      </c>
      <c r="I3021" s="5" t="str">
        <f>IF(IFERROR(INDEX('[1]Main v5 (no siloxanes)'!$E$2:$E$379,MATCH(A3021,'[1]Main v5 (no siloxanes)'!$E$2:$E$379,0),0),"")="","",1)</f>
        <v/>
      </c>
      <c r="P3021" t="str">
        <f t="shared" si="176"/>
        <v/>
      </c>
    </row>
    <row r="3022" spans="1:16" x14ac:dyDescent="0.25">
      <c r="A3022" s="5">
        <f t="shared" si="174"/>
        <v>326.25220000000002</v>
      </c>
      <c r="B3022" s="5">
        <f t="shared" si="175"/>
        <v>325.24489999999997</v>
      </c>
      <c r="C3022" s="5" t="s">
        <v>1305</v>
      </c>
      <c r="D3022" s="5" t="s">
        <v>1898</v>
      </c>
      <c r="G3022" s="5">
        <v>326.25220000000002</v>
      </c>
      <c r="I3022" s="5" t="str">
        <f>IF(IFERROR(INDEX('[1]Main v5 (no siloxanes)'!$E$2:$E$379,MATCH(A3022,'[1]Main v5 (no siloxanes)'!$E$2:$E$379,0),0),"")="","",1)</f>
        <v/>
      </c>
      <c r="P3022" t="str">
        <f t="shared" si="176"/>
        <v/>
      </c>
    </row>
    <row r="3023" spans="1:16" x14ac:dyDescent="0.25">
      <c r="A3023" s="5">
        <f t="shared" si="174"/>
        <v>326.2627</v>
      </c>
      <c r="B3023" s="5">
        <f t="shared" si="175"/>
        <v>325.25540000000001</v>
      </c>
      <c r="C3023" s="5" t="s">
        <v>1898</v>
      </c>
      <c r="D3023" s="5" t="s">
        <v>1898</v>
      </c>
      <c r="F3023" s="5">
        <v>326.2627</v>
      </c>
      <c r="I3023" s="5" t="str">
        <f>IF(IFERROR(INDEX('[1]Main v5 (no siloxanes)'!$E$2:$E$379,MATCH(A3023,'[1]Main v5 (no siloxanes)'!$E$2:$E$379,0),0),"")="","",1)</f>
        <v/>
      </c>
      <c r="P3023" t="str">
        <f t="shared" si="176"/>
        <v/>
      </c>
    </row>
    <row r="3024" spans="1:16" x14ac:dyDescent="0.25">
      <c r="A3024" s="5">
        <f t="shared" si="174"/>
        <v>327.07530000000003</v>
      </c>
      <c r="B3024" s="5">
        <f t="shared" si="175"/>
        <v>326.06799999999998</v>
      </c>
      <c r="C3024" s="5" t="s">
        <v>1309</v>
      </c>
      <c r="D3024" s="5" t="s">
        <v>1898</v>
      </c>
      <c r="G3024" s="5">
        <v>327.07530000000003</v>
      </c>
      <c r="I3024" s="5" t="str">
        <f>IF(IFERROR(INDEX('[1]Main v5 (no siloxanes)'!$E$2:$E$379,MATCH(A3024,'[1]Main v5 (no siloxanes)'!$E$2:$E$379,0),0),"")="","",1)</f>
        <v/>
      </c>
      <c r="P3024" t="str">
        <f t="shared" si="176"/>
        <v/>
      </c>
    </row>
    <row r="3025" spans="1:16" x14ac:dyDescent="0.25">
      <c r="A3025" s="5">
        <f t="shared" si="174"/>
        <v>327.18439999999998</v>
      </c>
      <c r="B3025" s="5">
        <f t="shared" si="175"/>
        <v>326.1771</v>
      </c>
      <c r="C3025" s="5" t="s">
        <v>1312</v>
      </c>
      <c r="D3025" s="5" t="s">
        <v>1898</v>
      </c>
      <c r="G3025" s="5">
        <v>327.18439999999998</v>
      </c>
      <c r="I3025" s="5" t="str">
        <f>IF(IFERROR(INDEX('[1]Main v5 (no siloxanes)'!$E$2:$E$379,MATCH(A3025,'[1]Main v5 (no siloxanes)'!$E$2:$E$379,0),0),"")="","",1)</f>
        <v/>
      </c>
      <c r="P3025" t="str">
        <f t="shared" si="176"/>
        <v/>
      </c>
    </row>
    <row r="3026" spans="1:16" x14ac:dyDescent="0.25">
      <c r="A3026" s="5">
        <f t="shared" si="174"/>
        <v>327.2561</v>
      </c>
      <c r="B3026" s="5">
        <f t="shared" si="175"/>
        <v>326.24880000000002</v>
      </c>
      <c r="C3026" s="5" t="s">
        <v>1314</v>
      </c>
      <c r="D3026" s="5" t="s">
        <v>1898</v>
      </c>
      <c r="E3026" s="5">
        <v>327.2561</v>
      </c>
      <c r="I3026" s="5" t="str">
        <f>IF(IFERROR(INDEX('[1]Main v5 (no siloxanes)'!$E$2:$E$379,MATCH(A3026,'[1]Main v5 (no siloxanes)'!$E$2:$E$379,0),0),"")="","",1)</f>
        <v/>
      </c>
      <c r="N3026">
        <v>168.13115999999999</v>
      </c>
      <c r="O3026">
        <v>50.784816999999997</v>
      </c>
      <c r="P3026">
        <f t="shared" si="176"/>
        <v>3.3106579866183234</v>
      </c>
    </row>
    <row r="3027" spans="1:16" x14ac:dyDescent="0.25">
      <c r="A3027" s="5">
        <f t="shared" si="174"/>
        <v>327.27980000000002</v>
      </c>
      <c r="B3027" s="5">
        <f t="shared" si="175"/>
        <v>326.27249999999998</v>
      </c>
      <c r="C3027" s="5" t="s">
        <v>1315</v>
      </c>
      <c r="D3027" s="5" t="s">
        <v>1898</v>
      </c>
      <c r="F3027" s="5">
        <v>327.2749</v>
      </c>
      <c r="G3027" s="5">
        <v>327.28460000000001</v>
      </c>
      <c r="I3027" s="5" t="str">
        <f>IF(IFERROR(INDEX('[1]Main v5 (no siloxanes)'!$E$2:$E$379,MATCH(A3027,'[1]Main v5 (no siloxanes)'!$E$2:$E$379,0),0),"")="","",1)</f>
        <v/>
      </c>
      <c r="P3027" t="str">
        <f t="shared" si="176"/>
        <v/>
      </c>
    </row>
    <row r="3028" spans="1:16" x14ac:dyDescent="0.25">
      <c r="A3028" s="5">
        <f t="shared" si="174"/>
        <v>327.30689999999998</v>
      </c>
      <c r="B3028" s="5">
        <f t="shared" si="175"/>
        <v>326.2996</v>
      </c>
      <c r="C3028" s="5" t="s">
        <v>1317</v>
      </c>
      <c r="D3028" s="5" t="s">
        <v>1898</v>
      </c>
      <c r="F3028" s="5">
        <v>327.30689999999998</v>
      </c>
      <c r="I3028" s="5" t="str">
        <f>IF(IFERROR(INDEX('[1]Main v5 (no siloxanes)'!$E$2:$E$379,MATCH(A3028,'[1]Main v5 (no siloxanes)'!$E$2:$E$379,0),0),"")="","",1)</f>
        <v/>
      </c>
      <c r="P3028" t="str">
        <f t="shared" si="176"/>
        <v/>
      </c>
    </row>
    <row r="3029" spans="1:16" x14ac:dyDescent="0.25">
      <c r="A3029" s="5">
        <f t="shared" si="174"/>
        <v>327.32190000000003</v>
      </c>
      <c r="B3029" s="5">
        <f t="shared" si="175"/>
        <v>326.31459999999998</v>
      </c>
      <c r="C3029" s="5" t="s">
        <v>1318</v>
      </c>
      <c r="D3029" s="5" t="s">
        <v>1898</v>
      </c>
      <c r="F3029" s="5">
        <v>327.32190000000003</v>
      </c>
      <c r="I3029" s="5" t="str">
        <f>IF(IFERROR(INDEX('[1]Main v5 (no siloxanes)'!$E$2:$E$379,MATCH(A3029,'[1]Main v5 (no siloxanes)'!$E$2:$E$379,0),0),"")="","",1)</f>
        <v/>
      </c>
      <c r="P3029" t="str">
        <f t="shared" si="176"/>
        <v/>
      </c>
    </row>
    <row r="3030" spans="1:16" x14ac:dyDescent="0.25">
      <c r="A3030" s="5">
        <f t="shared" si="174"/>
        <v>327.33370000000002</v>
      </c>
      <c r="B3030" s="5">
        <f t="shared" si="175"/>
        <v>326.32639999999998</v>
      </c>
      <c r="C3030" s="5" t="s">
        <v>1319</v>
      </c>
      <c r="D3030" s="5" t="s">
        <v>1898</v>
      </c>
      <c r="E3030" s="5">
        <v>327.33519999999999</v>
      </c>
      <c r="F3030" s="5">
        <v>327.3356</v>
      </c>
      <c r="G3030" s="5">
        <v>327.3304</v>
      </c>
      <c r="I3030" s="5" t="str">
        <f>IF(IFERROR(INDEX('[1]Main v5 (no siloxanes)'!$E$2:$E$379,MATCH(A3030,'[1]Main v5 (no siloxanes)'!$E$2:$E$379,0),0),"")="","",1)</f>
        <v/>
      </c>
      <c r="N3030">
        <v>16.432494999999999</v>
      </c>
      <c r="O3030">
        <v>47.834755000000001</v>
      </c>
      <c r="P3030">
        <f t="shared" si="176"/>
        <v>0.34352627080456455</v>
      </c>
    </row>
    <row r="3031" spans="1:16" x14ac:dyDescent="0.25">
      <c r="A3031" s="5">
        <f t="shared" si="174"/>
        <v>327.35520000000002</v>
      </c>
      <c r="B3031" s="5">
        <f t="shared" si="175"/>
        <v>326.34789999999998</v>
      </c>
      <c r="C3031" s="5" t="s">
        <v>1898</v>
      </c>
      <c r="D3031" s="5" t="s">
        <v>1898</v>
      </c>
      <c r="F3031" s="5">
        <v>327.35520000000002</v>
      </c>
      <c r="I3031" s="5" t="str">
        <f>IF(IFERROR(INDEX('[1]Main v5 (no siloxanes)'!$E$2:$E$379,MATCH(A3031,'[1]Main v5 (no siloxanes)'!$E$2:$E$379,0),0),"")="","",1)</f>
        <v/>
      </c>
      <c r="P3031" t="str">
        <f t="shared" si="176"/>
        <v/>
      </c>
    </row>
    <row r="3032" spans="1:16" x14ac:dyDescent="0.25">
      <c r="A3032" s="5">
        <f t="shared" si="174"/>
        <v>328.01690000000002</v>
      </c>
      <c r="B3032" s="5">
        <f t="shared" si="175"/>
        <v>327.00959999999998</v>
      </c>
      <c r="C3032" s="5" t="s">
        <v>1898</v>
      </c>
      <c r="D3032" s="5" t="s">
        <v>1898</v>
      </c>
      <c r="E3032" s="5">
        <v>328.01690000000002</v>
      </c>
      <c r="I3032" s="5" t="str">
        <f>IF(IFERROR(INDEX('[1]Main v5 (no siloxanes)'!$E$2:$E$379,MATCH(A3032,'[1]Main v5 (no siloxanes)'!$E$2:$E$379,0),0),"")="","",1)</f>
        <v/>
      </c>
      <c r="N3032">
        <v>13.438597</v>
      </c>
      <c r="O3032">
        <v>47.834755000000001</v>
      </c>
      <c r="P3032">
        <f t="shared" si="176"/>
        <v>0.28093792891800112</v>
      </c>
    </row>
    <row r="3033" spans="1:16" x14ac:dyDescent="0.25">
      <c r="A3033" s="5">
        <f t="shared" si="174"/>
        <v>328.15730000000002</v>
      </c>
      <c r="B3033" s="5">
        <f t="shared" si="175"/>
        <v>327.14999999999998</v>
      </c>
      <c r="C3033" s="5" t="s">
        <v>1321</v>
      </c>
      <c r="D3033" s="5" t="s">
        <v>1898</v>
      </c>
      <c r="E3033" s="5">
        <v>328.15550000000002</v>
      </c>
      <c r="G3033" s="5">
        <v>328.15910000000002</v>
      </c>
      <c r="I3033" s="5" t="str">
        <f>IF(IFERROR(INDEX('[1]Main v5 (no siloxanes)'!$E$2:$E$379,MATCH(A3033,'[1]Main v5 (no siloxanes)'!$E$2:$E$379,0),0),"")="","",1)</f>
        <v/>
      </c>
      <c r="N3033">
        <v>2.0102810999999998</v>
      </c>
      <c r="O3033">
        <v>27.584790999999999</v>
      </c>
      <c r="P3033">
        <f t="shared" si="176"/>
        <v>7.2876430348883192E-2</v>
      </c>
    </row>
    <row r="3034" spans="1:16" x14ac:dyDescent="0.25">
      <c r="A3034" s="5">
        <f t="shared" si="174"/>
        <v>328.1995</v>
      </c>
      <c r="B3034" s="5">
        <f t="shared" si="175"/>
        <v>327.19220000000001</v>
      </c>
      <c r="C3034" s="5" t="s">
        <v>1322</v>
      </c>
      <c r="D3034" s="5" t="s">
        <v>1898</v>
      </c>
      <c r="E3034" s="5">
        <v>328.1995</v>
      </c>
      <c r="I3034" s="5" t="str">
        <f>IF(IFERROR(INDEX('[1]Main v5 (no siloxanes)'!$E$2:$E$379,MATCH(A3034,'[1]Main v5 (no siloxanes)'!$E$2:$E$379,0),0),"")="","",1)</f>
        <v/>
      </c>
      <c r="N3034">
        <v>6.4719056999999998</v>
      </c>
      <c r="O3034">
        <v>27.584790999999999</v>
      </c>
      <c r="P3034">
        <f t="shared" si="176"/>
        <v>0.23461862371913567</v>
      </c>
    </row>
    <row r="3035" spans="1:16" x14ac:dyDescent="0.25">
      <c r="A3035" s="5">
        <f t="shared" si="174"/>
        <v>328.25240000000002</v>
      </c>
      <c r="B3035" s="5">
        <f t="shared" si="175"/>
        <v>327.24509999999998</v>
      </c>
      <c r="C3035" s="5" t="s">
        <v>1323</v>
      </c>
      <c r="D3035" s="5" t="s">
        <v>1898</v>
      </c>
      <c r="E3035" s="5">
        <v>328.25240000000002</v>
      </c>
      <c r="I3035" s="5" t="str">
        <f>IF(IFERROR(INDEX('[1]Main v5 (no siloxanes)'!$E$2:$E$379,MATCH(A3035,'[1]Main v5 (no siloxanes)'!$E$2:$E$379,0),0),"")="","",1)</f>
        <v/>
      </c>
      <c r="N3035">
        <v>16.468924000000001</v>
      </c>
      <c r="O3035">
        <v>27.584790999999999</v>
      </c>
      <c r="P3035">
        <f t="shared" si="176"/>
        <v>0.59702913826680803</v>
      </c>
    </row>
    <row r="3036" spans="1:16" x14ac:dyDescent="0.25">
      <c r="A3036" s="5">
        <f t="shared" si="174"/>
        <v>328.28800000000001</v>
      </c>
      <c r="B3036" s="5">
        <f t="shared" si="175"/>
        <v>327.28070000000002</v>
      </c>
      <c r="C3036" s="5" t="s">
        <v>1324</v>
      </c>
      <c r="D3036" s="5" t="s">
        <v>1898</v>
      </c>
      <c r="G3036" s="5">
        <v>328.28800000000001</v>
      </c>
      <c r="I3036" s="5" t="str">
        <f>IF(IFERROR(INDEX('[1]Main v5 (no siloxanes)'!$E$2:$E$379,MATCH(A3036,'[1]Main v5 (no siloxanes)'!$E$2:$E$379,0),0),"")="","",1)</f>
        <v/>
      </c>
      <c r="P3036" t="str">
        <f t="shared" si="176"/>
        <v/>
      </c>
    </row>
    <row r="3037" spans="1:16" x14ac:dyDescent="0.25">
      <c r="A3037" s="5">
        <f t="shared" si="174"/>
        <v>328.3236</v>
      </c>
      <c r="B3037" s="5">
        <f t="shared" si="175"/>
        <v>327.31630000000001</v>
      </c>
      <c r="C3037" s="5" t="s">
        <v>1325</v>
      </c>
      <c r="D3037" s="5" t="s">
        <v>1898</v>
      </c>
      <c r="G3037" s="5">
        <v>328.3236</v>
      </c>
      <c r="I3037" s="5" t="str">
        <f>IF(IFERROR(INDEX('[1]Main v5 (no siloxanes)'!$E$2:$E$379,MATCH(A3037,'[1]Main v5 (no siloxanes)'!$E$2:$E$379,0),0),"")="","",1)</f>
        <v/>
      </c>
      <c r="P3037" t="str">
        <f t="shared" si="176"/>
        <v/>
      </c>
    </row>
    <row r="3038" spans="1:16" x14ac:dyDescent="0.25">
      <c r="A3038" s="5">
        <f t="shared" si="174"/>
        <v>328.34910000000002</v>
      </c>
      <c r="B3038" s="5">
        <f t="shared" si="175"/>
        <v>327.34179999999998</v>
      </c>
      <c r="C3038" s="5" t="s">
        <v>1898</v>
      </c>
      <c r="D3038" s="5" t="s">
        <v>1898</v>
      </c>
      <c r="G3038" s="5">
        <v>328.34910000000002</v>
      </c>
      <c r="I3038" s="5" t="str">
        <f>IF(IFERROR(INDEX('[1]Main v5 (no siloxanes)'!$E$2:$E$379,MATCH(A3038,'[1]Main v5 (no siloxanes)'!$E$2:$E$379,0),0),"")="","",1)</f>
        <v/>
      </c>
      <c r="P3038" t="str">
        <f t="shared" si="176"/>
        <v/>
      </c>
    </row>
    <row r="3039" spans="1:16" x14ac:dyDescent="0.25">
      <c r="A3039" s="5">
        <f t="shared" si="174"/>
        <v>329.20940000000002</v>
      </c>
      <c r="B3039" s="5">
        <f t="shared" si="175"/>
        <v>328.20209999999997</v>
      </c>
      <c r="C3039" s="5" t="s">
        <v>1330</v>
      </c>
      <c r="D3039" s="5" t="s">
        <v>1898</v>
      </c>
      <c r="F3039" s="5">
        <v>329.20940000000002</v>
      </c>
      <c r="I3039" s="5" t="str">
        <f>IF(IFERROR(INDEX('[1]Main v5 (no siloxanes)'!$E$2:$E$379,MATCH(A3039,'[1]Main v5 (no siloxanes)'!$E$2:$E$379,0),0),"")="","",1)</f>
        <v/>
      </c>
      <c r="P3039" t="str">
        <f t="shared" si="176"/>
        <v/>
      </c>
    </row>
    <row r="3040" spans="1:16" x14ac:dyDescent="0.25">
      <c r="A3040" s="5">
        <f t="shared" si="174"/>
        <v>329.2525</v>
      </c>
      <c r="B3040" s="5">
        <f t="shared" si="175"/>
        <v>328.24520000000001</v>
      </c>
      <c r="C3040" s="5" t="s">
        <v>1898</v>
      </c>
      <c r="D3040" s="5" t="s">
        <v>1898</v>
      </c>
      <c r="F3040" s="5">
        <v>329.2525</v>
      </c>
      <c r="I3040" s="5" t="str">
        <f>IF(IFERROR(INDEX('[1]Main v5 (no siloxanes)'!$E$2:$E$379,MATCH(A3040,'[1]Main v5 (no siloxanes)'!$E$2:$E$379,0),0),"")="","",1)</f>
        <v/>
      </c>
      <c r="P3040" t="str">
        <f t="shared" si="176"/>
        <v/>
      </c>
    </row>
    <row r="3041" spans="1:16" x14ac:dyDescent="0.25">
      <c r="A3041" s="5">
        <f t="shared" si="174"/>
        <v>329.27800000000002</v>
      </c>
      <c r="B3041" s="5">
        <f t="shared" si="175"/>
        <v>328.27069999999998</v>
      </c>
      <c r="C3041" s="5" t="s">
        <v>1953</v>
      </c>
      <c r="D3041" s="5" t="s">
        <v>1898</v>
      </c>
      <c r="E3041" s="5">
        <v>329.27370000000002</v>
      </c>
      <c r="F3041" s="5">
        <v>329.28230000000002</v>
      </c>
      <c r="I3041" s="5" t="str">
        <f>IF(IFERROR(INDEX('[1]Main v5 (no siloxanes)'!$E$2:$E$379,MATCH(A3041,'[1]Main v5 (no siloxanes)'!$E$2:$E$379,0),0),"")="","",1)</f>
        <v/>
      </c>
      <c r="N3041">
        <v>68.341835000000003</v>
      </c>
      <c r="O3041">
        <v>27.382998000000001</v>
      </c>
      <c r="P3041">
        <f t="shared" si="176"/>
        <v>2.495776211209598</v>
      </c>
    </row>
    <row r="3042" spans="1:16" x14ac:dyDescent="0.25">
      <c r="A3042" s="5">
        <f t="shared" si="174"/>
        <v>329.33030000000002</v>
      </c>
      <c r="B3042" s="5">
        <f t="shared" si="175"/>
        <v>328.32299999999998</v>
      </c>
      <c r="C3042" s="5" t="s">
        <v>1898</v>
      </c>
      <c r="D3042" s="5" t="s">
        <v>1898</v>
      </c>
      <c r="F3042" s="5">
        <v>329.33030000000002</v>
      </c>
      <c r="I3042" s="5" t="str">
        <f>IF(IFERROR(INDEX('[1]Main v5 (no siloxanes)'!$E$2:$E$379,MATCH(A3042,'[1]Main v5 (no siloxanes)'!$E$2:$E$379,0),0),"")="","",1)</f>
        <v/>
      </c>
      <c r="P3042" t="str">
        <f t="shared" si="176"/>
        <v/>
      </c>
    </row>
    <row r="3043" spans="1:16" x14ac:dyDescent="0.25">
      <c r="A3043" s="5">
        <f t="shared" si="174"/>
        <v>329.35289999999998</v>
      </c>
      <c r="B3043" s="5">
        <f t="shared" si="175"/>
        <v>328.34559999999999</v>
      </c>
      <c r="C3043" s="5" t="s">
        <v>1333</v>
      </c>
      <c r="D3043" s="5" t="s">
        <v>1898</v>
      </c>
      <c r="E3043" s="5">
        <v>329.35120000000001</v>
      </c>
      <c r="F3043" s="5">
        <v>329.3546</v>
      </c>
      <c r="I3043" s="5" t="str">
        <f>IF(IFERROR(INDEX('[1]Main v5 (no siloxanes)'!$E$2:$E$379,MATCH(A3043,'[1]Main v5 (no siloxanes)'!$E$2:$E$379,0),0),"")="","",1)</f>
        <v/>
      </c>
      <c r="N3043">
        <v>5.7412424</v>
      </c>
      <c r="O3043">
        <v>27.382998000000001</v>
      </c>
      <c r="P3043">
        <f t="shared" si="176"/>
        <v>0.20966449327425726</v>
      </c>
    </row>
    <row r="3044" spans="1:16" x14ac:dyDescent="0.25">
      <c r="A3044" s="5">
        <f t="shared" si="174"/>
        <v>331.00599999999997</v>
      </c>
      <c r="B3044" s="5">
        <f t="shared" si="175"/>
        <v>329.99869999999999</v>
      </c>
      <c r="C3044" s="5" t="s">
        <v>1334</v>
      </c>
      <c r="D3044" s="5" t="s">
        <v>1898</v>
      </c>
      <c r="G3044" s="5">
        <v>331.00599999999997</v>
      </c>
      <c r="I3044" s="5" t="str">
        <f>IF(IFERROR(INDEX('[1]Main v5 (no siloxanes)'!$E$2:$E$379,MATCH(A3044,'[1]Main v5 (no siloxanes)'!$E$2:$E$379,0),0),"")="","",1)</f>
        <v/>
      </c>
      <c r="P3044" t="str">
        <f t="shared" si="176"/>
        <v/>
      </c>
    </row>
    <row r="3045" spans="1:16" x14ac:dyDescent="0.25">
      <c r="A3045" s="5">
        <f t="shared" si="174"/>
        <v>331.16449999999998</v>
      </c>
      <c r="B3045" s="5">
        <f t="shared" si="175"/>
        <v>330.15719999999999</v>
      </c>
      <c r="C3045" s="5" t="s">
        <v>2572</v>
      </c>
      <c r="D3045" s="5" t="s">
        <v>1898</v>
      </c>
      <c r="E3045" s="5">
        <v>331.16449999999998</v>
      </c>
      <c r="I3045" s="5" t="str">
        <f>IF(IFERROR(INDEX('[1]Main v5 (no siloxanes)'!$E$2:$E$379,MATCH(A3045,'[1]Main v5 (no siloxanes)'!$E$2:$E$379,0),0),"")="","",1)</f>
        <v/>
      </c>
      <c r="N3045">
        <v>3.9298096</v>
      </c>
      <c r="O3045">
        <v>24.315394999999999</v>
      </c>
      <c r="P3045">
        <f t="shared" si="176"/>
        <v>0.16161816824279435</v>
      </c>
    </row>
    <row r="3046" spans="1:16" x14ac:dyDescent="0.25">
      <c r="A3046" s="5">
        <f t="shared" si="174"/>
        <v>331.33420000000001</v>
      </c>
      <c r="B3046" s="5">
        <f t="shared" si="175"/>
        <v>330.32690000000002</v>
      </c>
      <c r="C3046" s="5" t="s">
        <v>1341</v>
      </c>
      <c r="D3046" s="5" t="s">
        <v>2720</v>
      </c>
      <c r="E3046" s="5">
        <v>331.33479999999997</v>
      </c>
      <c r="G3046" s="5">
        <v>331.33359999999999</v>
      </c>
      <c r="I3046" s="5" t="str">
        <f>IF(IFERROR(INDEX('[1]Main v5 (no siloxanes)'!$E$2:$E$379,MATCH(A3046,'[1]Main v5 (no siloxanes)'!$E$2:$E$379,0),0),"")="","",1)</f>
        <v/>
      </c>
      <c r="N3046">
        <v>1629.2333000000001</v>
      </c>
      <c r="O3046">
        <v>20.419170000000001</v>
      </c>
      <c r="P3046">
        <f t="shared" si="176"/>
        <v>79.789398883500169</v>
      </c>
    </row>
    <row r="3047" spans="1:16" x14ac:dyDescent="0.25">
      <c r="A3047" s="5">
        <f t="shared" si="174"/>
        <v>331.36599999999999</v>
      </c>
      <c r="B3047" s="5">
        <f t="shared" si="175"/>
        <v>330.3587</v>
      </c>
      <c r="C3047" s="5" t="s">
        <v>1898</v>
      </c>
      <c r="D3047" s="5" t="s">
        <v>1898</v>
      </c>
      <c r="E3047" s="5">
        <v>331.363</v>
      </c>
      <c r="F3047" s="5">
        <v>331.36970000000002</v>
      </c>
      <c r="G3047" s="5">
        <v>331.36520000000002</v>
      </c>
      <c r="I3047" s="5" t="str">
        <f>IF(IFERROR(INDEX('[1]Main v5 (no siloxanes)'!$E$2:$E$379,MATCH(A3047,'[1]Main v5 (no siloxanes)'!$E$2:$E$379,0),0),"")="","",1)</f>
        <v/>
      </c>
      <c r="N3047">
        <v>0.15730095999999999</v>
      </c>
      <c r="O3047">
        <v>20.419170000000001</v>
      </c>
      <c r="P3047">
        <f t="shared" si="176"/>
        <v>7.7035922615855583E-3</v>
      </c>
    </row>
    <row r="3048" spans="1:16" x14ac:dyDescent="0.25">
      <c r="A3048" s="5">
        <f t="shared" si="174"/>
        <v>332.22149999999999</v>
      </c>
      <c r="B3048" s="5">
        <f t="shared" si="175"/>
        <v>331.21420000000001</v>
      </c>
      <c r="C3048" s="5" t="s">
        <v>1344</v>
      </c>
      <c r="D3048" s="5" t="s">
        <v>1898</v>
      </c>
      <c r="E3048" s="5">
        <v>332.22250000000003</v>
      </c>
      <c r="F3048" s="5">
        <v>332.22039999999998</v>
      </c>
      <c r="I3048" s="5" t="str">
        <f>IF(IFERROR(INDEX('[1]Main v5 (no siloxanes)'!$E$2:$E$379,MATCH(A3048,'[1]Main v5 (no siloxanes)'!$E$2:$E$379,0),0),"")="","",1)</f>
        <v/>
      </c>
      <c r="N3048">
        <v>5.3250852000000002</v>
      </c>
      <c r="O3048">
        <v>20.419170000000001</v>
      </c>
      <c r="P3048">
        <f t="shared" si="176"/>
        <v>0.2607885237254991</v>
      </c>
    </row>
    <row r="3049" spans="1:16" x14ac:dyDescent="0.25">
      <c r="A3049" s="5">
        <f t="shared" si="174"/>
        <v>332.26190000000003</v>
      </c>
      <c r="B3049" s="5">
        <f t="shared" si="175"/>
        <v>331.25459999999998</v>
      </c>
      <c r="C3049" s="5" t="s">
        <v>1345</v>
      </c>
      <c r="D3049" s="5" t="s">
        <v>1898</v>
      </c>
      <c r="E3049" s="5">
        <v>332.25880000000001</v>
      </c>
      <c r="F3049" s="5">
        <v>332.26499999999999</v>
      </c>
      <c r="I3049" s="5" t="str">
        <f>IF(IFERROR(INDEX('[1]Main v5 (no siloxanes)'!$E$2:$E$379,MATCH(A3049,'[1]Main v5 (no siloxanes)'!$E$2:$E$379,0),0),"")="","",1)</f>
        <v/>
      </c>
      <c r="N3049">
        <v>1.3656499</v>
      </c>
      <c r="O3049">
        <v>20.419170000000001</v>
      </c>
      <c r="P3049">
        <f t="shared" si="176"/>
        <v>6.6880774292001094E-2</v>
      </c>
    </row>
    <row r="3050" spans="1:16" x14ac:dyDescent="0.25">
      <c r="A3050" s="5">
        <f t="shared" si="174"/>
        <v>332.38780000000003</v>
      </c>
      <c r="B3050" s="5">
        <f t="shared" si="175"/>
        <v>331.38049999999998</v>
      </c>
      <c r="C3050" s="5" t="s">
        <v>1898</v>
      </c>
      <c r="D3050" s="5" t="s">
        <v>1898</v>
      </c>
      <c r="F3050" s="5">
        <v>332.38780000000003</v>
      </c>
      <c r="I3050" s="5" t="str">
        <f>IF(IFERROR(INDEX('[1]Main v5 (no siloxanes)'!$E$2:$E$379,MATCH(A3050,'[1]Main v5 (no siloxanes)'!$E$2:$E$379,0),0),"")="","",1)</f>
        <v/>
      </c>
      <c r="P3050" t="str">
        <f t="shared" si="176"/>
        <v/>
      </c>
    </row>
    <row r="3051" spans="1:16" x14ac:dyDescent="0.25">
      <c r="A3051" s="5">
        <f t="shared" si="174"/>
        <v>333.20659999999998</v>
      </c>
      <c r="B3051" s="5">
        <f t="shared" si="175"/>
        <v>332.19929999999999</v>
      </c>
      <c r="C3051" s="5" t="s">
        <v>1350</v>
      </c>
      <c r="D3051" s="5" t="s">
        <v>1898</v>
      </c>
      <c r="E3051" s="5">
        <v>333.20609999999999</v>
      </c>
      <c r="F3051" s="5">
        <v>333.20699999999999</v>
      </c>
      <c r="I3051" s="5" t="str">
        <f>IF(IFERROR(INDEX('[1]Main v5 (no siloxanes)'!$E$2:$E$379,MATCH(A3051,'[1]Main v5 (no siloxanes)'!$E$2:$E$379,0),0),"")="","",1)</f>
        <v/>
      </c>
      <c r="N3051">
        <v>16.409351000000001</v>
      </c>
      <c r="O3051">
        <v>17.166836</v>
      </c>
      <c r="P3051">
        <f t="shared" si="176"/>
        <v>0.95587509544566052</v>
      </c>
    </row>
    <row r="3052" spans="1:16" x14ac:dyDescent="0.25">
      <c r="A3052" s="5">
        <f t="shared" si="174"/>
        <v>333.25760000000002</v>
      </c>
      <c r="B3052" s="5">
        <f t="shared" si="175"/>
        <v>332.25029999999998</v>
      </c>
      <c r="C3052" s="5" t="s">
        <v>1352</v>
      </c>
      <c r="D3052" s="5" t="s">
        <v>1898</v>
      </c>
      <c r="E3052" s="5">
        <v>333.25760000000002</v>
      </c>
      <c r="I3052" s="5" t="str">
        <f>IF(IFERROR(INDEX('[1]Main v5 (no siloxanes)'!$E$2:$E$379,MATCH(A3052,'[1]Main v5 (no siloxanes)'!$E$2:$E$379,0),0),"")="","",1)</f>
        <v/>
      </c>
      <c r="N3052">
        <v>20.419170000000001</v>
      </c>
      <c r="O3052">
        <v>16.468924000000001</v>
      </c>
      <c r="P3052">
        <f t="shared" si="176"/>
        <v>1.2398606004861035</v>
      </c>
    </row>
    <row r="3053" spans="1:16" x14ac:dyDescent="0.25">
      <c r="A3053" s="5">
        <f t="shared" si="174"/>
        <v>333.35489999999999</v>
      </c>
      <c r="B3053" s="5">
        <f t="shared" si="175"/>
        <v>332.3476</v>
      </c>
      <c r="C3053" s="5" t="s">
        <v>1354</v>
      </c>
      <c r="D3053" s="5" t="s">
        <v>1898</v>
      </c>
      <c r="E3053" s="5">
        <v>333.35379999999998</v>
      </c>
      <c r="F3053" s="5">
        <v>333.35590000000002</v>
      </c>
      <c r="I3053" s="5" t="str">
        <f>IF(IFERROR(INDEX('[1]Main v5 (no siloxanes)'!$E$2:$E$379,MATCH(A3053,'[1]Main v5 (no siloxanes)'!$E$2:$E$379,0),0),"")="","",1)</f>
        <v/>
      </c>
      <c r="N3053">
        <v>969.01288</v>
      </c>
      <c r="O3053">
        <v>16.409351000000001</v>
      </c>
      <c r="P3053">
        <f t="shared" si="176"/>
        <v>59.052480503342267</v>
      </c>
    </row>
    <row r="3054" spans="1:16" x14ac:dyDescent="0.25">
      <c r="A3054" s="5">
        <f t="shared" si="174"/>
        <v>333.36840000000001</v>
      </c>
      <c r="B3054" s="5">
        <f t="shared" si="175"/>
        <v>332.36110000000002</v>
      </c>
      <c r="C3054" s="5" t="s">
        <v>1898</v>
      </c>
      <c r="D3054" s="5" t="s">
        <v>1898</v>
      </c>
      <c r="G3054" s="5">
        <v>333.36840000000001</v>
      </c>
      <c r="I3054" s="5" t="str">
        <f>IF(IFERROR(INDEX('[1]Main v5 (no siloxanes)'!$E$2:$E$379,MATCH(A3054,'[1]Main v5 (no siloxanes)'!$E$2:$E$379,0),0),"")="","",1)</f>
        <v/>
      </c>
      <c r="P3054" t="str">
        <f t="shared" si="176"/>
        <v/>
      </c>
    </row>
    <row r="3055" spans="1:16" x14ac:dyDescent="0.25">
      <c r="A3055" s="5">
        <f t="shared" si="174"/>
        <v>333.41149999999999</v>
      </c>
      <c r="B3055" s="5">
        <f t="shared" si="175"/>
        <v>332.4042</v>
      </c>
      <c r="C3055" s="5" t="s">
        <v>1898</v>
      </c>
      <c r="D3055" s="5" t="s">
        <v>1898</v>
      </c>
      <c r="G3055" s="5">
        <v>333.41149999999999</v>
      </c>
      <c r="I3055" s="5" t="str">
        <f>IF(IFERROR(INDEX('[1]Main v5 (no siloxanes)'!$E$2:$E$379,MATCH(A3055,'[1]Main v5 (no siloxanes)'!$E$2:$E$379,0),0),"")="","",1)</f>
        <v/>
      </c>
      <c r="P3055" t="str">
        <f t="shared" si="176"/>
        <v/>
      </c>
    </row>
    <row r="3056" spans="1:16" x14ac:dyDescent="0.25">
      <c r="A3056" s="5">
        <f t="shared" si="174"/>
        <v>334.24</v>
      </c>
      <c r="B3056" s="5">
        <f t="shared" si="175"/>
        <v>333.23270000000002</v>
      </c>
      <c r="C3056" s="5" t="s">
        <v>1355</v>
      </c>
      <c r="D3056" s="5" t="s">
        <v>1898</v>
      </c>
      <c r="F3056" s="5">
        <v>334.24</v>
      </c>
      <c r="I3056" s="5" t="str">
        <f>IF(IFERROR(INDEX('[1]Main v5 (no siloxanes)'!$E$2:$E$379,MATCH(A3056,'[1]Main v5 (no siloxanes)'!$E$2:$E$379,0),0),"")="","",1)</f>
        <v/>
      </c>
      <c r="P3056" t="str">
        <f t="shared" si="176"/>
        <v/>
      </c>
    </row>
    <row r="3057" spans="1:16" x14ac:dyDescent="0.25">
      <c r="A3057" s="5">
        <f t="shared" si="174"/>
        <v>334.31180000000001</v>
      </c>
      <c r="B3057" s="5">
        <f t="shared" si="175"/>
        <v>333.30450000000002</v>
      </c>
      <c r="C3057" s="5" t="s">
        <v>1357</v>
      </c>
      <c r="D3057" s="5" t="s">
        <v>1898</v>
      </c>
      <c r="G3057" s="5">
        <v>334.31180000000001</v>
      </c>
      <c r="I3057" s="5" t="str">
        <f>IF(IFERROR(INDEX('[1]Main v5 (no siloxanes)'!$E$2:$E$379,MATCH(A3057,'[1]Main v5 (no siloxanes)'!$E$2:$E$379,0),0),"")="","",1)</f>
        <v/>
      </c>
      <c r="P3057" t="str">
        <f t="shared" si="176"/>
        <v/>
      </c>
    </row>
    <row r="3058" spans="1:16" x14ac:dyDescent="0.25">
      <c r="A3058" s="5">
        <f t="shared" si="174"/>
        <v>334.38350000000003</v>
      </c>
      <c r="B3058" s="5">
        <f t="shared" si="175"/>
        <v>333.37619999999998</v>
      </c>
      <c r="C3058" s="5" t="s">
        <v>1898</v>
      </c>
      <c r="D3058" s="5" t="s">
        <v>1898</v>
      </c>
      <c r="G3058" s="5">
        <v>334.38350000000003</v>
      </c>
      <c r="I3058" s="5" t="str">
        <f>IF(IFERROR(INDEX('[1]Main v5 (no siloxanes)'!$E$2:$E$379,MATCH(A3058,'[1]Main v5 (no siloxanes)'!$E$2:$E$379,0),0),"")="","",1)</f>
        <v/>
      </c>
      <c r="P3058" t="str">
        <f t="shared" si="176"/>
        <v/>
      </c>
    </row>
    <row r="3059" spans="1:16" x14ac:dyDescent="0.25">
      <c r="A3059" s="5">
        <f t="shared" si="174"/>
        <v>335.072</v>
      </c>
      <c r="B3059" s="5">
        <f t="shared" si="175"/>
        <v>334.06470000000002</v>
      </c>
      <c r="C3059" s="5" t="s">
        <v>2575</v>
      </c>
      <c r="D3059" s="5" t="s">
        <v>1898</v>
      </c>
      <c r="E3059" s="5">
        <v>335.072</v>
      </c>
      <c r="I3059" s="5" t="str">
        <f>IF(IFERROR(INDEX('[1]Main v5 (no siloxanes)'!$E$2:$E$379,MATCH(A3059,'[1]Main v5 (no siloxanes)'!$E$2:$E$379,0),0),"")="","",1)</f>
        <v/>
      </c>
      <c r="N3059">
        <v>3.0418490999999999</v>
      </c>
      <c r="O3059">
        <v>17.166836</v>
      </c>
      <c r="P3059">
        <f t="shared" si="176"/>
        <v>0.17719334535496231</v>
      </c>
    </row>
    <row r="3060" spans="1:16" x14ac:dyDescent="0.25">
      <c r="A3060" s="5">
        <f t="shared" si="174"/>
        <v>335.17529999999999</v>
      </c>
      <c r="B3060" s="5">
        <f t="shared" si="175"/>
        <v>334.16800000000001</v>
      </c>
      <c r="C3060" s="5" t="s">
        <v>2577</v>
      </c>
      <c r="D3060" s="5" t="s">
        <v>1898</v>
      </c>
      <c r="E3060" s="5">
        <v>335.17529999999999</v>
      </c>
      <c r="I3060" s="5" t="str">
        <f>IF(IFERROR(INDEX('[1]Main v5 (no siloxanes)'!$E$2:$E$379,MATCH(A3060,'[1]Main v5 (no siloxanes)'!$E$2:$E$379,0),0),"")="","",1)</f>
        <v/>
      </c>
      <c r="N3060">
        <v>4.0587353999999998</v>
      </c>
      <c r="O3060">
        <v>17.166836</v>
      </c>
      <c r="P3060">
        <f t="shared" si="176"/>
        <v>0.23642885619691362</v>
      </c>
    </row>
    <row r="3061" spans="1:16" x14ac:dyDescent="0.25">
      <c r="A3061" s="5">
        <f t="shared" si="174"/>
        <v>335.23719999999997</v>
      </c>
      <c r="B3061" s="5">
        <f t="shared" si="175"/>
        <v>334.22989999999999</v>
      </c>
      <c r="C3061" s="5" t="s">
        <v>1363</v>
      </c>
      <c r="D3061" s="5" t="s">
        <v>1898</v>
      </c>
      <c r="F3061" s="5">
        <v>335.23880000000003</v>
      </c>
      <c r="G3061" s="5">
        <v>335.23559999999998</v>
      </c>
      <c r="I3061" s="5" t="str">
        <f>IF(IFERROR(INDEX('[1]Main v5 (no siloxanes)'!$E$2:$E$379,MATCH(A3061,'[1]Main v5 (no siloxanes)'!$E$2:$E$379,0),0),"")="","",1)</f>
        <v/>
      </c>
      <c r="P3061" t="str">
        <f t="shared" si="176"/>
        <v/>
      </c>
    </row>
    <row r="3062" spans="1:16" x14ac:dyDescent="0.25">
      <c r="A3062" s="5">
        <f t="shared" si="174"/>
        <v>335.3229</v>
      </c>
      <c r="B3062" s="5">
        <f t="shared" si="175"/>
        <v>334.31560000000002</v>
      </c>
      <c r="C3062" s="5" t="s">
        <v>1898</v>
      </c>
      <c r="D3062" s="5" t="s">
        <v>1898</v>
      </c>
      <c r="E3062" s="5">
        <v>335.31939999999997</v>
      </c>
      <c r="G3062" s="5">
        <v>335.3263</v>
      </c>
      <c r="I3062" s="5" t="str">
        <f>IF(IFERROR(INDEX('[1]Main v5 (no siloxanes)'!$E$2:$E$379,MATCH(A3062,'[1]Main v5 (no siloxanes)'!$E$2:$E$379,0),0),"")="","",1)</f>
        <v/>
      </c>
      <c r="N3062">
        <v>33.829650999999998</v>
      </c>
      <c r="O3062">
        <v>14.573314999999999</v>
      </c>
      <c r="P3062">
        <f t="shared" si="176"/>
        <v>2.3213421929053206</v>
      </c>
    </row>
    <row r="3063" spans="1:16" x14ac:dyDescent="0.25">
      <c r="A3063" s="5">
        <f t="shared" si="174"/>
        <v>335.39760000000001</v>
      </c>
      <c r="B3063" s="5">
        <f t="shared" si="175"/>
        <v>334.39030000000002</v>
      </c>
      <c r="C3063" s="5" t="s">
        <v>1898</v>
      </c>
      <c r="D3063" s="5" t="s">
        <v>1898</v>
      </c>
      <c r="F3063" s="5">
        <v>335.39760000000001</v>
      </c>
      <c r="I3063" s="5" t="str">
        <f>IF(IFERROR(INDEX('[1]Main v5 (no siloxanes)'!$E$2:$E$379,MATCH(A3063,'[1]Main v5 (no siloxanes)'!$E$2:$E$379,0),0),"")="","",1)</f>
        <v/>
      </c>
      <c r="P3063" t="str">
        <f t="shared" si="176"/>
        <v/>
      </c>
    </row>
    <row r="3064" spans="1:16" x14ac:dyDescent="0.25">
      <c r="A3064" s="5">
        <f t="shared" si="174"/>
        <v>336.25580000000002</v>
      </c>
      <c r="B3064" s="5">
        <f t="shared" si="175"/>
        <v>335.24849999999998</v>
      </c>
      <c r="C3064" s="5" t="s">
        <v>1367</v>
      </c>
      <c r="D3064" s="5" t="s">
        <v>1898</v>
      </c>
      <c r="F3064" s="5">
        <v>336.25580000000002</v>
      </c>
      <c r="I3064" s="5" t="str">
        <f>IF(IFERROR(INDEX('[1]Main v5 (no siloxanes)'!$E$2:$E$379,MATCH(A3064,'[1]Main v5 (no siloxanes)'!$E$2:$E$379,0),0),"")="","",1)</f>
        <v/>
      </c>
      <c r="P3064" t="str">
        <f t="shared" si="176"/>
        <v/>
      </c>
    </row>
    <row r="3065" spans="1:16" x14ac:dyDescent="0.25">
      <c r="A3065" s="5">
        <f t="shared" si="174"/>
        <v>336.2774</v>
      </c>
      <c r="B3065" s="5">
        <f t="shared" si="175"/>
        <v>335.27010000000001</v>
      </c>
      <c r="C3065" s="5" t="s">
        <v>1368</v>
      </c>
      <c r="D3065" s="5" t="s">
        <v>1898</v>
      </c>
      <c r="E3065" s="5">
        <v>336.2774</v>
      </c>
      <c r="I3065" s="5" t="str">
        <f>IF(IFERROR(INDEX('[1]Main v5 (no siloxanes)'!$E$2:$E$379,MATCH(A3065,'[1]Main v5 (no siloxanes)'!$E$2:$E$379,0),0),"")="","",1)</f>
        <v/>
      </c>
      <c r="N3065">
        <v>5.3515429000000001</v>
      </c>
      <c r="O3065">
        <v>12.399884999999999</v>
      </c>
      <c r="P3065">
        <f t="shared" si="176"/>
        <v>0.43158004287942997</v>
      </c>
    </row>
    <row r="3066" spans="1:16" x14ac:dyDescent="0.25">
      <c r="A3066" s="5">
        <f t="shared" si="174"/>
        <v>336.29579999999999</v>
      </c>
      <c r="B3066" s="5">
        <f t="shared" si="175"/>
        <v>335.2885</v>
      </c>
      <c r="C3066" s="5" t="s">
        <v>1898</v>
      </c>
      <c r="D3066" s="5" t="s">
        <v>1898</v>
      </c>
      <c r="F3066" s="5">
        <v>336.29579999999999</v>
      </c>
      <c r="I3066" s="5" t="str">
        <f>IF(IFERROR(INDEX('[1]Main v5 (no siloxanes)'!$E$2:$E$379,MATCH(A3066,'[1]Main v5 (no siloxanes)'!$E$2:$E$379,0),0),"")="","",1)</f>
        <v/>
      </c>
      <c r="P3066" t="str">
        <f t="shared" si="176"/>
        <v/>
      </c>
    </row>
    <row r="3067" spans="1:16" x14ac:dyDescent="0.25">
      <c r="A3067" s="5">
        <f t="shared" si="174"/>
        <v>336.32089999999999</v>
      </c>
      <c r="B3067" s="5">
        <f t="shared" si="175"/>
        <v>335.31360000000001</v>
      </c>
      <c r="C3067" s="5" t="s">
        <v>1369</v>
      </c>
      <c r="D3067" s="5" t="s">
        <v>1898</v>
      </c>
      <c r="E3067" s="5">
        <v>336.32089999999999</v>
      </c>
      <c r="I3067" s="5" t="str">
        <f>IF(IFERROR(INDEX('[1]Main v5 (no siloxanes)'!$E$2:$E$379,MATCH(A3067,'[1]Main v5 (no siloxanes)'!$E$2:$E$379,0),0),"")="","",1)</f>
        <v/>
      </c>
      <c r="N3067">
        <v>0.19619337000000001</v>
      </c>
      <c r="O3067">
        <v>14.573314999999999</v>
      </c>
      <c r="P3067">
        <f t="shared" si="176"/>
        <v>1.3462508015506426E-2</v>
      </c>
    </row>
    <row r="3068" spans="1:16" x14ac:dyDescent="0.25">
      <c r="A3068" s="5">
        <f t="shared" si="174"/>
        <v>336.33319999999998</v>
      </c>
      <c r="B3068" s="5">
        <f t="shared" si="175"/>
        <v>335.32589999999999</v>
      </c>
      <c r="C3068" s="5" t="s">
        <v>1898</v>
      </c>
      <c r="D3068" s="5" t="s">
        <v>1898</v>
      </c>
      <c r="F3068" s="5">
        <v>336.33319999999998</v>
      </c>
      <c r="I3068" s="5" t="str">
        <f>IF(IFERROR(INDEX('[1]Main v5 (no siloxanes)'!$E$2:$E$379,MATCH(A3068,'[1]Main v5 (no siloxanes)'!$E$2:$E$379,0),0),"")="","",1)</f>
        <v/>
      </c>
      <c r="P3068" t="str">
        <f t="shared" si="176"/>
        <v/>
      </c>
    </row>
    <row r="3069" spans="1:16" x14ac:dyDescent="0.25">
      <c r="A3069" s="5">
        <f t="shared" si="174"/>
        <v>336.37380000000002</v>
      </c>
      <c r="B3069" s="5">
        <f t="shared" si="175"/>
        <v>335.36649999999997</v>
      </c>
      <c r="C3069" s="5" t="s">
        <v>1898</v>
      </c>
      <c r="D3069" s="5" t="s">
        <v>1898</v>
      </c>
      <c r="E3069" s="5">
        <v>336.37389999999999</v>
      </c>
      <c r="F3069" s="5">
        <v>336.37450000000001</v>
      </c>
      <c r="G3069" s="5">
        <v>336.37310000000002</v>
      </c>
      <c r="I3069" s="5" t="str">
        <f>IF(IFERROR(INDEX('[1]Main v5 (no siloxanes)'!$E$2:$E$379,MATCH(A3069,'[1]Main v5 (no siloxanes)'!$E$2:$E$379,0),0),"")="","",1)</f>
        <v/>
      </c>
      <c r="N3069">
        <v>24.683060000000001</v>
      </c>
      <c r="O3069">
        <v>14.573314999999999</v>
      </c>
      <c r="P3069">
        <f t="shared" si="176"/>
        <v>1.6937162203657852</v>
      </c>
    </row>
    <row r="3070" spans="1:16" x14ac:dyDescent="0.25">
      <c r="A3070" s="5">
        <f t="shared" si="174"/>
        <v>337.15679999999998</v>
      </c>
      <c r="B3070" s="5">
        <f t="shared" si="175"/>
        <v>336.14949999999999</v>
      </c>
      <c r="C3070" s="5" t="s">
        <v>2578</v>
      </c>
      <c r="D3070" s="5" t="s">
        <v>1898</v>
      </c>
      <c r="E3070" s="5">
        <v>337.15679999999998</v>
      </c>
      <c r="I3070" s="5" t="str">
        <f>IF(IFERROR(INDEX('[1]Main v5 (no siloxanes)'!$E$2:$E$379,MATCH(A3070,'[1]Main v5 (no siloxanes)'!$E$2:$E$379,0),0),"")="","",1)</f>
        <v/>
      </c>
      <c r="N3070">
        <v>1.6369407</v>
      </c>
      <c r="O3070">
        <v>15.997774</v>
      </c>
      <c r="P3070">
        <f t="shared" si="176"/>
        <v>0.10232302944147105</v>
      </c>
    </row>
    <row r="3071" spans="1:16" x14ac:dyDescent="0.25">
      <c r="A3071" s="5">
        <f t="shared" si="174"/>
        <v>337.21660000000003</v>
      </c>
      <c r="B3071" s="5">
        <f t="shared" si="175"/>
        <v>336.20929999999998</v>
      </c>
      <c r="C3071" s="5" t="s">
        <v>1373</v>
      </c>
      <c r="G3071" s="5">
        <v>337.21660000000003</v>
      </c>
      <c r="I3071" s="5" t="str">
        <f>IF(IFERROR(INDEX('[1]Main v5 (no siloxanes)'!$E$2:$E$379,MATCH(A3071,'[1]Main v5 (no siloxanes)'!$E$2:$E$379,0),0),"")="","",1)</f>
        <v/>
      </c>
      <c r="P3071" t="str">
        <f t="shared" si="176"/>
        <v/>
      </c>
    </row>
    <row r="3072" spans="1:16" x14ac:dyDescent="0.25">
      <c r="A3072" s="5">
        <f t="shared" si="174"/>
        <v>337.24810000000002</v>
      </c>
      <c r="B3072" s="5">
        <f t="shared" si="175"/>
        <v>336.24079999999998</v>
      </c>
      <c r="C3072" s="5" t="s">
        <v>1374</v>
      </c>
      <c r="D3072" s="5" t="s">
        <v>1898</v>
      </c>
      <c r="F3072" s="5">
        <v>337.24810000000002</v>
      </c>
      <c r="I3072" s="5" t="str">
        <f>IF(IFERROR(INDEX('[1]Main v5 (no siloxanes)'!$E$2:$E$379,MATCH(A3072,'[1]Main v5 (no siloxanes)'!$E$2:$E$379,0),0),"")="","",1)</f>
        <v/>
      </c>
      <c r="P3072" t="str">
        <f t="shared" si="176"/>
        <v/>
      </c>
    </row>
    <row r="3073" spans="1:16" x14ac:dyDescent="0.25">
      <c r="A3073" s="5">
        <f t="shared" si="174"/>
        <v>337.40780000000001</v>
      </c>
      <c r="B3073" s="5">
        <f t="shared" si="175"/>
        <v>336.40050000000002</v>
      </c>
      <c r="C3073" s="5" t="s">
        <v>1898</v>
      </c>
      <c r="D3073" s="5" t="s">
        <v>1898</v>
      </c>
      <c r="F3073" s="5">
        <v>337.40780000000001</v>
      </c>
      <c r="I3073" s="5" t="str">
        <f>IF(IFERROR(INDEX('[1]Main v5 (no siloxanes)'!$E$2:$E$379,MATCH(A3073,'[1]Main v5 (no siloxanes)'!$E$2:$E$379,0),0),"")="","",1)</f>
        <v/>
      </c>
      <c r="P3073" t="str">
        <f t="shared" si="176"/>
        <v/>
      </c>
    </row>
    <row r="3074" spans="1:16" x14ac:dyDescent="0.25">
      <c r="A3074" s="5">
        <f t="shared" ref="A3074:A3137" si="177">VALUE(FIXED(AVERAGE(E3074:H3074),4))</f>
        <v>338.2697</v>
      </c>
      <c r="B3074" s="5">
        <f t="shared" ref="B3074:B3137" si="178">VALUE(FIXED(A3074-1.007276,4))</f>
        <v>337.26240000000001</v>
      </c>
      <c r="C3074" s="5" t="s">
        <v>1378</v>
      </c>
      <c r="D3074" s="5" t="s">
        <v>1898</v>
      </c>
      <c r="F3074" s="5">
        <v>338.2697</v>
      </c>
      <c r="I3074" s="5" t="str">
        <f>IF(IFERROR(INDEX('[1]Main v5 (no siloxanes)'!$E$2:$E$379,MATCH(A3074,'[1]Main v5 (no siloxanes)'!$E$2:$E$379,0),0),"")="","",1)</f>
        <v/>
      </c>
      <c r="P3074" t="str">
        <f t="shared" ref="P3074:P3137" si="179">IFERROR(N3074/O3074,"")</f>
        <v/>
      </c>
    </row>
    <row r="3075" spans="1:16" x14ac:dyDescent="0.25">
      <c r="A3075" s="5">
        <f t="shared" si="177"/>
        <v>338.33819999999997</v>
      </c>
      <c r="B3075" s="5">
        <f t="shared" si="178"/>
        <v>337.33089999999999</v>
      </c>
      <c r="C3075" s="5" t="s">
        <v>1379</v>
      </c>
      <c r="D3075" s="5" t="s">
        <v>1898</v>
      </c>
      <c r="E3075" s="5">
        <v>338.33260000000001</v>
      </c>
      <c r="F3075" s="5">
        <v>338.34460000000001</v>
      </c>
      <c r="G3075" s="5">
        <v>338.33749999999998</v>
      </c>
      <c r="I3075" s="5" t="str">
        <f>IF(IFERROR(INDEX('[1]Main v5 (no siloxanes)'!$E$2:$E$379,MATCH(A3075,'[1]Main v5 (no siloxanes)'!$E$2:$E$379,0),0),"")="","",1)</f>
        <v/>
      </c>
      <c r="N3075">
        <v>0</v>
      </c>
      <c r="O3075">
        <v>16.409351000000001</v>
      </c>
      <c r="P3075">
        <f t="shared" si="179"/>
        <v>0</v>
      </c>
    </row>
    <row r="3076" spans="1:16" x14ac:dyDescent="0.25">
      <c r="A3076" s="5">
        <f t="shared" si="177"/>
        <v>338.39510000000001</v>
      </c>
      <c r="B3076" s="5">
        <f t="shared" si="178"/>
        <v>337.38780000000003</v>
      </c>
      <c r="C3076" s="5" t="s">
        <v>1898</v>
      </c>
      <c r="D3076" s="5" t="s">
        <v>1898</v>
      </c>
      <c r="F3076" s="5">
        <v>338.39510000000001</v>
      </c>
      <c r="I3076" s="5" t="str">
        <f>IF(IFERROR(INDEX('[1]Main v5 (no siloxanes)'!$E$2:$E$379,MATCH(A3076,'[1]Main v5 (no siloxanes)'!$E$2:$E$379,0),0),"")="","",1)</f>
        <v/>
      </c>
      <c r="P3076" t="str">
        <f t="shared" si="179"/>
        <v/>
      </c>
    </row>
    <row r="3077" spans="1:16" x14ac:dyDescent="0.25">
      <c r="A3077" s="5">
        <f t="shared" si="177"/>
        <v>338.42140000000001</v>
      </c>
      <c r="B3077" s="5">
        <f t="shared" si="178"/>
        <v>337.41410000000002</v>
      </c>
      <c r="C3077" s="5" t="s">
        <v>1898</v>
      </c>
      <c r="D3077" s="5" t="s">
        <v>1898</v>
      </c>
      <c r="F3077" s="5">
        <v>338.42140000000001</v>
      </c>
      <c r="I3077" s="5" t="str">
        <f>IF(IFERROR(INDEX('[1]Main v5 (no siloxanes)'!$E$2:$E$379,MATCH(A3077,'[1]Main v5 (no siloxanes)'!$E$2:$E$379,0),0),"")="","",1)</f>
        <v/>
      </c>
      <c r="P3077" t="str">
        <f t="shared" si="179"/>
        <v/>
      </c>
    </row>
    <row r="3078" spans="1:16" x14ac:dyDescent="0.25">
      <c r="A3078" s="5">
        <f t="shared" si="177"/>
        <v>339.16399999999999</v>
      </c>
      <c r="B3078" s="5">
        <f t="shared" si="178"/>
        <v>338.1567</v>
      </c>
      <c r="C3078" s="5" t="s">
        <v>1898</v>
      </c>
      <c r="D3078" s="5" t="s">
        <v>1898</v>
      </c>
      <c r="E3078" s="5">
        <v>339.16399999999999</v>
      </c>
      <c r="I3078" s="5" t="str">
        <f>IF(IFERROR(INDEX('[1]Main v5 (no siloxanes)'!$E$2:$E$379,MATCH(A3078,'[1]Main v5 (no siloxanes)'!$E$2:$E$379,0),0),"")="","",1)</f>
        <v/>
      </c>
      <c r="N3078">
        <v>3.037293</v>
      </c>
      <c r="O3078">
        <v>14.573314999999999</v>
      </c>
      <c r="P3078">
        <f t="shared" si="179"/>
        <v>0.20841469494071871</v>
      </c>
    </row>
    <row r="3079" spans="1:16" x14ac:dyDescent="0.25">
      <c r="A3079" s="5">
        <f t="shared" si="177"/>
        <v>339.26889999999997</v>
      </c>
      <c r="B3079" s="5">
        <f t="shared" si="178"/>
        <v>338.26159999999999</v>
      </c>
      <c r="C3079" s="5" t="s">
        <v>1385</v>
      </c>
      <c r="D3079" s="5" t="s">
        <v>1898</v>
      </c>
      <c r="F3079" s="5">
        <v>339.26889999999997</v>
      </c>
      <c r="I3079" s="5" t="str">
        <f>IF(IFERROR(INDEX('[1]Main v5 (no siloxanes)'!$E$2:$E$379,MATCH(A3079,'[1]Main v5 (no siloxanes)'!$E$2:$E$379,0),0),"")="","",1)</f>
        <v/>
      </c>
      <c r="P3079" t="str">
        <f t="shared" si="179"/>
        <v/>
      </c>
    </row>
    <row r="3080" spans="1:16" x14ac:dyDescent="0.25">
      <c r="A3080" s="5">
        <f t="shared" si="177"/>
        <v>339.30369999999999</v>
      </c>
      <c r="B3080" s="5">
        <f t="shared" si="178"/>
        <v>338.29640000000001</v>
      </c>
      <c r="C3080" s="5" t="s">
        <v>1386</v>
      </c>
      <c r="E3080" s="5">
        <v>339.30560000000003</v>
      </c>
      <c r="F3080" s="5">
        <v>339.30180000000001</v>
      </c>
      <c r="I3080" s="5" t="str">
        <f>IF(IFERROR(INDEX('[1]Main v5 (no siloxanes)'!$E$2:$E$379,MATCH(A3080,'[1]Main v5 (no siloxanes)'!$E$2:$E$379,0),0),"")="","",1)</f>
        <v/>
      </c>
      <c r="N3080">
        <v>2449.7788</v>
      </c>
      <c r="O3080">
        <v>11.323577999999999</v>
      </c>
      <c r="P3080">
        <f t="shared" si="179"/>
        <v>216.34317350929186</v>
      </c>
    </row>
    <row r="3081" spans="1:16" x14ac:dyDescent="0.25">
      <c r="A3081" s="5">
        <f t="shared" si="177"/>
        <v>339.33850000000001</v>
      </c>
      <c r="B3081" s="5">
        <f t="shared" si="178"/>
        <v>338.33120000000002</v>
      </c>
      <c r="C3081" s="5" t="s">
        <v>1388</v>
      </c>
      <c r="D3081" s="5" t="s">
        <v>1898</v>
      </c>
      <c r="E3081" s="5">
        <v>339.33850000000001</v>
      </c>
      <c r="I3081" s="5" t="str">
        <f>IF(IFERROR(INDEX('[1]Main v5 (no siloxanes)'!$E$2:$E$379,MATCH(A3081,'[1]Main v5 (no siloxanes)'!$E$2:$E$379,0),0),"")="","",1)</f>
        <v/>
      </c>
      <c r="N3081">
        <v>0.21877843</v>
      </c>
      <c r="O3081">
        <v>6.0818304999999997</v>
      </c>
      <c r="P3081">
        <f t="shared" si="179"/>
        <v>3.5972464211227198E-2</v>
      </c>
    </row>
    <row r="3082" spans="1:16" x14ac:dyDescent="0.25">
      <c r="A3082" s="5">
        <f t="shared" si="177"/>
        <v>340.17250000000001</v>
      </c>
      <c r="B3082" s="5">
        <f t="shared" si="178"/>
        <v>339.16520000000003</v>
      </c>
      <c r="C3082" s="5" t="s">
        <v>1390</v>
      </c>
      <c r="D3082" s="5" t="s">
        <v>1898</v>
      </c>
      <c r="E3082" s="5">
        <v>340.17250000000001</v>
      </c>
      <c r="I3082" s="5" t="str">
        <f>IF(IFERROR(INDEX('[1]Main v5 (no siloxanes)'!$E$2:$E$379,MATCH(A3082,'[1]Main v5 (no siloxanes)'!$E$2:$E$379,0),0),"")="","",1)</f>
        <v/>
      </c>
      <c r="N3082">
        <v>0.34827965</v>
      </c>
      <c r="O3082">
        <v>11.323577999999999</v>
      </c>
      <c r="P3082">
        <f t="shared" si="179"/>
        <v>3.0757031920476019E-2</v>
      </c>
    </row>
    <row r="3083" spans="1:16" x14ac:dyDescent="0.25">
      <c r="A3083" s="5">
        <f t="shared" si="177"/>
        <v>340.21710000000002</v>
      </c>
      <c r="B3083" s="5">
        <f t="shared" si="178"/>
        <v>339.20979999999997</v>
      </c>
      <c r="C3083" s="5" t="s">
        <v>1898</v>
      </c>
      <c r="D3083" s="5" t="s">
        <v>1898</v>
      </c>
      <c r="E3083" s="5">
        <v>340.22109999999998</v>
      </c>
      <c r="F3083" s="5">
        <v>340.21300000000002</v>
      </c>
      <c r="I3083" s="5" t="str">
        <f>IF(IFERROR(INDEX('[1]Main v5 (no siloxanes)'!$E$2:$E$379,MATCH(A3083,'[1]Main v5 (no siloxanes)'!$E$2:$E$379,0),0),"")="","",1)</f>
        <v/>
      </c>
      <c r="N3083">
        <v>3.9266907999999998</v>
      </c>
      <c r="O3083">
        <v>6.5124145000000002</v>
      </c>
      <c r="P3083">
        <f t="shared" si="179"/>
        <v>0.60295467986566265</v>
      </c>
    </row>
    <row r="3084" spans="1:16" x14ac:dyDescent="0.25">
      <c r="A3084" s="5">
        <f t="shared" si="177"/>
        <v>340.24770000000001</v>
      </c>
      <c r="B3084" s="5">
        <f t="shared" si="178"/>
        <v>339.24040000000002</v>
      </c>
      <c r="C3084" s="5" t="s">
        <v>1392</v>
      </c>
      <c r="D3084" s="5" t="s">
        <v>1898</v>
      </c>
      <c r="F3084" s="5">
        <v>340.24770000000001</v>
      </c>
      <c r="I3084" s="5" t="str">
        <f>IF(IFERROR(INDEX('[1]Main v5 (no siloxanes)'!$E$2:$E$379,MATCH(A3084,'[1]Main v5 (no siloxanes)'!$E$2:$E$379,0),0),"")="","",1)</f>
        <v/>
      </c>
      <c r="P3084" t="str">
        <f t="shared" si="179"/>
        <v/>
      </c>
    </row>
    <row r="3085" spans="1:16" x14ac:dyDescent="0.25">
      <c r="A3085" s="5">
        <f t="shared" si="177"/>
        <v>340.26089999999999</v>
      </c>
      <c r="B3085" s="5">
        <f t="shared" si="178"/>
        <v>339.25360000000001</v>
      </c>
      <c r="C3085" s="5" t="s">
        <v>1393</v>
      </c>
      <c r="D3085" s="5" t="s">
        <v>1898</v>
      </c>
      <c r="E3085" s="5">
        <v>340.26089999999999</v>
      </c>
      <c r="I3085" s="5" t="str">
        <f>IF(IFERROR(INDEX('[1]Main v5 (no siloxanes)'!$E$2:$E$379,MATCH(A3085,'[1]Main v5 (no siloxanes)'!$E$2:$E$379,0),0),"")="","",1)</f>
        <v/>
      </c>
      <c r="N3085">
        <v>2.3175766000000002</v>
      </c>
      <c r="O3085">
        <v>6.5124145000000002</v>
      </c>
      <c r="P3085">
        <f t="shared" si="179"/>
        <v>0.35587056075745793</v>
      </c>
    </row>
    <row r="3086" spans="1:16" x14ac:dyDescent="0.25">
      <c r="A3086" s="5">
        <f t="shared" si="177"/>
        <v>340.2749</v>
      </c>
      <c r="B3086" s="5">
        <f t="shared" si="178"/>
        <v>339.26760000000002</v>
      </c>
      <c r="C3086" s="5" t="s">
        <v>1898</v>
      </c>
      <c r="D3086" s="5" t="s">
        <v>1898</v>
      </c>
      <c r="F3086" s="5">
        <v>340.2749</v>
      </c>
      <c r="I3086" s="5" t="str">
        <f>IF(IFERROR(INDEX('[1]Main v5 (no siloxanes)'!$E$2:$E$379,MATCH(A3086,'[1]Main v5 (no siloxanes)'!$E$2:$E$379,0),0),"")="","",1)</f>
        <v/>
      </c>
      <c r="P3086" t="str">
        <f t="shared" si="179"/>
        <v/>
      </c>
    </row>
    <row r="3087" spans="1:16" x14ac:dyDescent="0.25">
      <c r="A3087" s="5">
        <f t="shared" si="177"/>
        <v>340.3304</v>
      </c>
      <c r="B3087" s="5">
        <f t="shared" si="178"/>
        <v>339.32310000000001</v>
      </c>
      <c r="C3087" s="5" t="s">
        <v>1898</v>
      </c>
      <c r="D3087" s="5" t="s">
        <v>1898</v>
      </c>
      <c r="F3087" s="5">
        <v>340.3304</v>
      </c>
      <c r="I3087" s="5" t="str">
        <f>IF(IFERROR(INDEX('[1]Main v5 (no siloxanes)'!$E$2:$E$379,MATCH(A3087,'[1]Main v5 (no siloxanes)'!$E$2:$E$379,0),0),"")="","",1)</f>
        <v/>
      </c>
      <c r="P3087" t="str">
        <f t="shared" si="179"/>
        <v/>
      </c>
    </row>
    <row r="3088" spans="1:16" x14ac:dyDescent="0.25">
      <c r="A3088" s="5">
        <f t="shared" si="177"/>
        <v>340.34059999999999</v>
      </c>
      <c r="B3088" s="5">
        <f t="shared" si="178"/>
        <v>339.33330000000001</v>
      </c>
      <c r="C3088" s="5" t="s">
        <v>1898</v>
      </c>
      <c r="D3088" s="5" t="s">
        <v>1898</v>
      </c>
      <c r="E3088" s="5">
        <v>340.34059999999999</v>
      </c>
      <c r="I3088" s="5" t="str">
        <f>IF(IFERROR(INDEX('[1]Main v5 (no siloxanes)'!$E$2:$E$379,MATCH(A3088,'[1]Main v5 (no siloxanes)'!$E$2:$E$379,0),0),"")="","",1)</f>
        <v/>
      </c>
      <c r="N3088">
        <v>0</v>
      </c>
      <c r="O3088">
        <v>6.0045890999999996</v>
      </c>
      <c r="P3088">
        <f t="shared" si="179"/>
        <v>0</v>
      </c>
    </row>
    <row r="3089" spans="1:16" x14ac:dyDescent="0.25">
      <c r="A3089" s="5">
        <f t="shared" si="177"/>
        <v>341.2174</v>
      </c>
      <c r="B3089" s="5">
        <f t="shared" si="178"/>
        <v>340.21010000000001</v>
      </c>
      <c r="C3089" s="5" t="s">
        <v>2581</v>
      </c>
      <c r="D3089" s="5" t="s">
        <v>1898</v>
      </c>
      <c r="F3089" s="5">
        <v>341.2174</v>
      </c>
      <c r="I3089" s="5" t="str">
        <f>IF(IFERROR(INDEX('[1]Main v5 (no siloxanes)'!$E$2:$E$379,MATCH(A3089,'[1]Main v5 (no siloxanes)'!$E$2:$E$379,0),0),"")="","",1)</f>
        <v/>
      </c>
      <c r="P3089" t="str">
        <f t="shared" si="179"/>
        <v/>
      </c>
    </row>
    <row r="3090" spans="1:16" x14ac:dyDescent="0.25">
      <c r="A3090" s="5">
        <f t="shared" si="177"/>
        <v>341.23390000000001</v>
      </c>
      <c r="B3090" s="5">
        <f t="shared" si="178"/>
        <v>340.22660000000002</v>
      </c>
      <c r="C3090" s="5" t="s">
        <v>1397</v>
      </c>
      <c r="D3090" s="5" t="s">
        <v>1898</v>
      </c>
      <c r="F3090" s="5">
        <v>341.23390000000001</v>
      </c>
      <c r="I3090" s="5" t="str">
        <f>IF(IFERROR(INDEX('[1]Main v5 (no siloxanes)'!$E$2:$E$379,MATCH(A3090,'[1]Main v5 (no siloxanes)'!$E$2:$E$379,0),0),"")="","",1)</f>
        <v/>
      </c>
      <c r="P3090" t="str">
        <f t="shared" si="179"/>
        <v/>
      </c>
    </row>
    <row r="3091" spans="1:16" x14ac:dyDescent="0.25">
      <c r="A3091" s="5">
        <f t="shared" si="177"/>
        <v>341.26850000000002</v>
      </c>
      <c r="B3091" s="5">
        <f t="shared" si="178"/>
        <v>340.26119999999997</v>
      </c>
      <c r="C3091" s="5" t="s">
        <v>1399</v>
      </c>
      <c r="E3091" s="5">
        <v>341.26850000000002</v>
      </c>
      <c r="I3091" s="5" t="str">
        <f>IF(IFERROR(INDEX('[1]Main v5 (no siloxanes)'!$E$2:$E$379,MATCH(A3091,'[1]Main v5 (no siloxanes)'!$E$2:$E$379,0),0),"")="","",1)</f>
        <v/>
      </c>
      <c r="N3091">
        <v>50.328808000000002</v>
      </c>
      <c r="O3091">
        <v>6.0045890999999996</v>
      </c>
      <c r="P3091">
        <f t="shared" si="179"/>
        <v>8.3817239051378234</v>
      </c>
    </row>
    <row r="3092" spans="1:16" x14ac:dyDescent="0.25">
      <c r="A3092" s="5">
        <f t="shared" si="177"/>
        <v>341.27940000000001</v>
      </c>
      <c r="B3092" s="5">
        <f t="shared" si="178"/>
        <v>340.27210000000002</v>
      </c>
      <c r="C3092" s="5" t="s">
        <v>2582</v>
      </c>
      <c r="D3092" s="5" t="s">
        <v>1898</v>
      </c>
      <c r="F3092" s="5">
        <v>341.27940000000001</v>
      </c>
      <c r="I3092" s="5" t="str">
        <f>IF(IFERROR(INDEX('[1]Main v5 (no siloxanes)'!$E$2:$E$379,MATCH(A3092,'[1]Main v5 (no siloxanes)'!$E$2:$E$379,0),0),"")="","",1)</f>
        <v/>
      </c>
      <c r="P3092" t="str">
        <f t="shared" si="179"/>
        <v/>
      </c>
    </row>
    <row r="3093" spans="1:16" x14ac:dyDescent="0.25">
      <c r="A3093" s="5">
        <f t="shared" si="177"/>
        <v>341.34449999999998</v>
      </c>
      <c r="B3093" s="5">
        <f t="shared" si="178"/>
        <v>340.3372</v>
      </c>
      <c r="C3093" s="5" t="s">
        <v>2484</v>
      </c>
      <c r="D3093" s="5" t="s">
        <v>1898</v>
      </c>
      <c r="E3093" s="5">
        <v>341.34449999999998</v>
      </c>
      <c r="I3093" s="5" t="str">
        <f>IF(IFERROR(INDEX('[1]Main v5 (no siloxanes)'!$E$2:$E$379,MATCH(A3093,'[1]Main v5 (no siloxanes)'!$E$2:$E$379,0),0),"")="","",1)</f>
        <v/>
      </c>
      <c r="N3093">
        <v>41.296031999999997</v>
      </c>
      <c r="O3093">
        <v>6.0045890999999996</v>
      </c>
      <c r="P3093">
        <f t="shared" si="179"/>
        <v>6.8774118115759162</v>
      </c>
    </row>
    <row r="3094" spans="1:16" x14ac:dyDescent="0.25">
      <c r="A3094" s="5">
        <f t="shared" si="177"/>
        <v>342.22309999999999</v>
      </c>
      <c r="B3094" s="5">
        <f t="shared" si="178"/>
        <v>341.2158</v>
      </c>
      <c r="C3094" s="5" t="s">
        <v>1405</v>
      </c>
      <c r="D3094" s="5" t="s">
        <v>1898</v>
      </c>
      <c r="E3094" s="5">
        <v>342.21910000000003</v>
      </c>
      <c r="F3094" s="5">
        <v>342.22710000000001</v>
      </c>
      <c r="I3094" s="5" t="str">
        <f>IF(IFERROR(INDEX('[1]Main v5 (no siloxanes)'!$E$2:$E$379,MATCH(A3094,'[1]Main v5 (no siloxanes)'!$E$2:$E$379,0),0),"")="","",1)</f>
        <v/>
      </c>
      <c r="N3094">
        <v>5.2388091000000001</v>
      </c>
      <c r="O3094">
        <v>6.0045890999999996</v>
      </c>
      <c r="P3094">
        <f t="shared" si="179"/>
        <v>0.87246754319958386</v>
      </c>
    </row>
    <row r="3095" spans="1:16" x14ac:dyDescent="0.25">
      <c r="A3095" s="5">
        <f t="shared" si="177"/>
        <v>342.27280000000002</v>
      </c>
      <c r="B3095" s="5">
        <f t="shared" si="178"/>
        <v>341.26549999999997</v>
      </c>
      <c r="C3095" s="5" t="s">
        <v>1898</v>
      </c>
      <c r="D3095" s="5" t="s">
        <v>1898</v>
      </c>
      <c r="E3095" s="5">
        <v>342.27460000000002</v>
      </c>
      <c r="F3095" s="5">
        <v>342.27100000000002</v>
      </c>
      <c r="I3095" s="5" t="str">
        <f>IF(IFERROR(INDEX('[1]Main v5 (no siloxanes)'!$E$2:$E$379,MATCH(A3095,'[1]Main v5 (no siloxanes)'!$E$2:$E$379,0),0),"")="","",1)</f>
        <v/>
      </c>
      <c r="N3095">
        <v>6.0045890999999996</v>
      </c>
      <c r="O3095">
        <v>6.0045890999999996</v>
      </c>
      <c r="P3095">
        <f t="shared" si="179"/>
        <v>1</v>
      </c>
    </row>
    <row r="3096" spans="1:16" x14ac:dyDescent="0.25">
      <c r="A3096" s="5">
        <f t="shared" si="177"/>
        <v>343.00349999999997</v>
      </c>
      <c r="B3096" s="5">
        <f t="shared" si="178"/>
        <v>341.99619999999999</v>
      </c>
      <c r="C3096" s="5" t="s">
        <v>1409</v>
      </c>
      <c r="D3096" s="5" t="s">
        <v>1898</v>
      </c>
      <c r="F3096" s="5">
        <v>343.00349999999997</v>
      </c>
      <c r="I3096" s="5" t="str">
        <f>IF(IFERROR(INDEX('[1]Main v5 (no siloxanes)'!$E$2:$E$379,MATCH(A3096,'[1]Main v5 (no siloxanes)'!$E$2:$E$379,0),0),"")="","",1)</f>
        <v/>
      </c>
      <c r="P3096" t="str">
        <f t="shared" si="179"/>
        <v/>
      </c>
    </row>
    <row r="3097" spans="1:16" x14ac:dyDescent="0.25">
      <c r="A3097" s="5">
        <f t="shared" si="177"/>
        <v>343.16449999999998</v>
      </c>
      <c r="B3097" s="5">
        <f t="shared" si="178"/>
        <v>342.15719999999999</v>
      </c>
      <c r="C3097" s="5" t="s">
        <v>2585</v>
      </c>
      <c r="D3097" s="5" t="s">
        <v>1898</v>
      </c>
      <c r="E3097" s="5">
        <v>343.16449999999998</v>
      </c>
      <c r="I3097" s="5" t="str">
        <f>IF(IFERROR(INDEX('[1]Main v5 (no siloxanes)'!$E$2:$E$379,MATCH(A3097,'[1]Main v5 (no siloxanes)'!$E$2:$E$379,0),0),"")="","",1)</f>
        <v/>
      </c>
      <c r="N3097">
        <v>3.6708821999999999</v>
      </c>
      <c r="O3097">
        <v>5.2603369000000004</v>
      </c>
      <c r="P3097">
        <f t="shared" si="179"/>
        <v>0.69784165344999094</v>
      </c>
    </row>
    <row r="3098" spans="1:16" x14ac:dyDescent="0.25">
      <c r="A3098" s="5">
        <f t="shared" si="177"/>
        <v>343.23840000000001</v>
      </c>
      <c r="B3098" s="5">
        <f t="shared" si="178"/>
        <v>342.23110000000003</v>
      </c>
      <c r="C3098" s="5" t="s">
        <v>2586</v>
      </c>
      <c r="D3098" s="5" t="s">
        <v>1898</v>
      </c>
      <c r="E3098" s="5">
        <v>343.23700000000002</v>
      </c>
      <c r="F3098" s="5">
        <v>343.23970000000003</v>
      </c>
      <c r="I3098" s="5" t="str">
        <f>IF(IFERROR(INDEX('[1]Main v5 (no siloxanes)'!$E$2:$E$379,MATCH(A3098,'[1]Main v5 (no siloxanes)'!$E$2:$E$379,0),0),"")="","",1)</f>
        <v/>
      </c>
      <c r="N3098">
        <v>24.164570000000001</v>
      </c>
      <c r="O3098">
        <v>5.2388091000000001</v>
      </c>
      <c r="P3098">
        <f t="shared" si="179"/>
        <v>4.6126074721829431</v>
      </c>
    </row>
    <row r="3099" spans="1:16" x14ac:dyDescent="0.25">
      <c r="A3099" s="5">
        <f t="shared" si="177"/>
        <v>343.28949999999998</v>
      </c>
      <c r="B3099" s="5">
        <f t="shared" si="178"/>
        <v>342.28219999999999</v>
      </c>
      <c r="C3099" s="5" t="s">
        <v>1898</v>
      </c>
      <c r="D3099" s="5" t="s">
        <v>1898</v>
      </c>
      <c r="E3099" s="5">
        <v>343.28949999999998</v>
      </c>
      <c r="I3099" s="5" t="str">
        <f>IF(IFERROR(INDEX('[1]Main v5 (no siloxanes)'!$E$2:$E$379,MATCH(A3099,'[1]Main v5 (no siloxanes)'!$E$2:$E$379,0),0),"")="","",1)</f>
        <v/>
      </c>
      <c r="N3099">
        <v>22.364892999999999</v>
      </c>
      <c r="O3099">
        <v>5.2388091000000001</v>
      </c>
      <c r="P3099">
        <f t="shared" si="179"/>
        <v>4.2690795890997437</v>
      </c>
    </row>
    <row r="3100" spans="1:16" x14ac:dyDescent="0.25">
      <c r="A3100" s="5">
        <f t="shared" si="177"/>
        <v>343.34660000000002</v>
      </c>
      <c r="B3100" s="5">
        <f t="shared" si="178"/>
        <v>342.33929999999998</v>
      </c>
      <c r="G3100" s="5">
        <v>343.34660000000002</v>
      </c>
      <c r="I3100" s="5" t="str">
        <f>IF(IFERROR(INDEX('[1]Main v5 (no siloxanes)'!$E$2:$E$379,MATCH(A3100,'[1]Main v5 (no siloxanes)'!$E$2:$E$379,0),0),"")="","",1)</f>
        <v/>
      </c>
      <c r="P3100" t="str">
        <f t="shared" si="179"/>
        <v/>
      </c>
    </row>
    <row r="3101" spans="1:16" x14ac:dyDescent="0.25">
      <c r="A3101" s="5">
        <f t="shared" si="177"/>
        <v>343.37360000000001</v>
      </c>
      <c r="B3101" s="5">
        <f t="shared" si="178"/>
        <v>342.36630000000002</v>
      </c>
      <c r="C3101" s="5" t="s">
        <v>1898</v>
      </c>
      <c r="D3101" s="5" t="s">
        <v>1898</v>
      </c>
      <c r="G3101" s="5">
        <v>343.37360000000001</v>
      </c>
      <c r="I3101" s="5" t="str">
        <f>IF(IFERROR(INDEX('[1]Main v5 (no siloxanes)'!$E$2:$E$379,MATCH(A3101,'[1]Main v5 (no siloxanes)'!$E$2:$E$379,0),0),"")="","",1)</f>
        <v/>
      </c>
      <c r="P3101" t="str">
        <f t="shared" si="179"/>
        <v/>
      </c>
    </row>
    <row r="3102" spans="1:16" x14ac:dyDescent="0.25">
      <c r="A3102" s="5">
        <f t="shared" si="177"/>
        <v>344.23329999999999</v>
      </c>
      <c r="B3102" s="5">
        <f t="shared" si="178"/>
        <v>343.226</v>
      </c>
      <c r="C3102" s="5" t="s">
        <v>1415</v>
      </c>
      <c r="D3102" s="5" t="s">
        <v>1898</v>
      </c>
      <c r="E3102" s="5">
        <v>344.23329999999999</v>
      </c>
      <c r="I3102" s="5" t="str">
        <f>IF(IFERROR(INDEX('[1]Main v5 (no siloxanes)'!$E$2:$E$379,MATCH(A3102,'[1]Main v5 (no siloxanes)'!$E$2:$E$379,0),0),"")="","",1)</f>
        <v/>
      </c>
      <c r="N3102">
        <v>4.3782262999999997</v>
      </c>
      <c r="O3102">
        <v>5.2388091000000001</v>
      </c>
      <c r="P3102">
        <f t="shared" si="179"/>
        <v>0.83572930725801775</v>
      </c>
    </row>
    <row r="3103" spans="1:16" x14ac:dyDescent="0.25">
      <c r="A3103" s="5">
        <f t="shared" si="177"/>
        <v>344.3682</v>
      </c>
      <c r="B3103" s="5">
        <f t="shared" si="178"/>
        <v>343.36090000000002</v>
      </c>
      <c r="C3103" s="5" t="s">
        <v>1898</v>
      </c>
      <c r="D3103" s="5" t="s">
        <v>1898</v>
      </c>
      <c r="E3103" s="5">
        <v>344.36599999999999</v>
      </c>
      <c r="G3103" s="5">
        <v>344.37029999999999</v>
      </c>
      <c r="I3103" s="5" t="str">
        <f>IF(IFERROR(INDEX('[1]Main v5 (no siloxanes)'!$E$2:$E$379,MATCH(A3103,'[1]Main v5 (no siloxanes)'!$E$2:$E$379,0),0),"")="","",1)</f>
        <v/>
      </c>
      <c r="N3103">
        <v>0.11479253</v>
      </c>
      <c r="O3103">
        <v>5.0627374999999999</v>
      </c>
      <c r="P3103">
        <f t="shared" si="179"/>
        <v>2.2674003935617835E-2</v>
      </c>
    </row>
    <row r="3104" spans="1:16" x14ac:dyDescent="0.25">
      <c r="A3104" s="5">
        <f t="shared" si="177"/>
        <v>345.05149999999998</v>
      </c>
      <c r="B3104" s="5">
        <f t="shared" si="178"/>
        <v>344.04419999999999</v>
      </c>
      <c r="C3104" s="5" t="s">
        <v>2587</v>
      </c>
      <c r="D3104" s="5" t="s">
        <v>1898</v>
      </c>
      <c r="E3104" s="5">
        <v>345.05149999999998</v>
      </c>
      <c r="I3104" s="5" t="str">
        <f>IF(IFERROR(INDEX('[1]Main v5 (no siloxanes)'!$E$2:$E$379,MATCH(A3104,'[1]Main v5 (no siloxanes)'!$E$2:$E$379,0),0),"")="","",1)</f>
        <v/>
      </c>
      <c r="N3104">
        <v>2.0191636000000002</v>
      </c>
      <c r="O3104">
        <v>4.3782262999999997</v>
      </c>
      <c r="P3104">
        <f t="shared" si="179"/>
        <v>0.46118301376975429</v>
      </c>
    </row>
    <row r="3105" spans="1:16" x14ac:dyDescent="0.25">
      <c r="A3105" s="5">
        <f t="shared" si="177"/>
        <v>345.13600000000002</v>
      </c>
      <c r="B3105" s="5">
        <f t="shared" si="178"/>
        <v>344.12869999999998</v>
      </c>
      <c r="C3105" s="5" t="s">
        <v>1419</v>
      </c>
      <c r="D3105" s="5" t="s">
        <v>1898</v>
      </c>
      <c r="E3105" s="5">
        <v>345.13600000000002</v>
      </c>
      <c r="I3105" s="5" t="str">
        <f>IF(IFERROR(INDEX('[1]Main v5 (no siloxanes)'!$E$2:$E$379,MATCH(A3105,'[1]Main v5 (no siloxanes)'!$E$2:$E$379,0),0),"")="","",1)</f>
        <v/>
      </c>
      <c r="N3105">
        <v>0.52455841999999997</v>
      </c>
      <c r="O3105">
        <v>4.1996665000000002</v>
      </c>
      <c r="P3105">
        <f t="shared" si="179"/>
        <v>0.12490477993907372</v>
      </c>
    </row>
    <row r="3106" spans="1:16" x14ac:dyDescent="0.25">
      <c r="A3106" s="5">
        <f t="shared" si="177"/>
        <v>345.20569999999998</v>
      </c>
      <c r="B3106" s="5">
        <f t="shared" si="178"/>
        <v>344.19839999999999</v>
      </c>
      <c r="C3106" s="5" t="s">
        <v>1420</v>
      </c>
      <c r="D3106" s="5" t="s">
        <v>1898</v>
      </c>
      <c r="E3106" s="5">
        <v>345.20569999999998</v>
      </c>
      <c r="I3106" s="5" t="str">
        <f>IF(IFERROR(INDEX('[1]Main v5 (no siloxanes)'!$E$2:$E$379,MATCH(A3106,'[1]Main v5 (no siloxanes)'!$E$2:$E$379,0),0),"")="","",1)</f>
        <v/>
      </c>
      <c r="N3106">
        <v>4.1996665000000002</v>
      </c>
      <c r="O3106">
        <v>4.3782262999999997</v>
      </c>
      <c r="P3106">
        <f t="shared" si="179"/>
        <v>0.95921640688148091</v>
      </c>
    </row>
    <row r="3107" spans="1:16" x14ac:dyDescent="0.25">
      <c r="A3107" s="5">
        <f t="shared" si="177"/>
        <v>345.25619999999998</v>
      </c>
      <c r="B3107" s="5">
        <f t="shared" si="178"/>
        <v>344.24889999999999</v>
      </c>
      <c r="C3107" s="5" t="s">
        <v>1421</v>
      </c>
      <c r="D3107" s="5" t="s">
        <v>1898</v>
      </c>
      <c r="E3107" s="5">
        <v>345.25619999999998</v>
      </c>
      <c r="I3107" s="5" t="str">
        <f>IF(IFERROR(INDEX('[1]Main v5 (no siloxanes)'!$E$2:$E$379,MATCH(A3107,'[1]Main v5 (no siloxanes)'!$E$2:$E$379,0),0),"")="","",1)</f>
        <v/>
      </c>
      <c r="N3107">
        <v>12.231037000000001</v>
      </c>
      <c r="O3107">
        <v>4.1996665000000002</v>
      </c>
      <c r="P3107">
        <f t="shared" si="179"/>
        <v>2.9123829237393015</v>
      </c>
    </row>
    <row r="3108" spans="1:16" x14ac:dyDescent="0.25">
      <c r="A3108" s="5">
        <f t="shared" si="177"/>
        <v>345.3005</v>
      </c>
      <c r="B3108" s="5">
        <f t="shared" si="178"/>
        <v>344.29320000000001</v>
      </c>
      <c r="C3108" s="5" t="s">
        <v>1422</v>
      </c>
      <c r="D3108" s="5" t="s">
        <v>1898</v>
      </c>
      <c r="E3108" s="5">
        <v>345.3005</v>
      </c>
      <c r="I3108" s="5" t="str">
        <f>IF(IFERROR(INDEX('[1]Main v5 (no siloxanes)'!$E$2:$E$379,MATCH(A3108,'[1]Main v5 (no siloxanes)'!$E$2:$E$379,0),0),"")="","",1)</f>
        <v/>
      </c>
      <c r="N3108">
        <v>6.5124145000000002</v>
      </c>
      <c r="O3108">
        <v>4.3782262999999997</v>
      </c>
      <c r="P3108">
        <f t="shared" si="179"/>
        <v>1.487454976916109</v>
      </c>
    </row>
    <row r="3109" spans="1:16" x14ac:dyDescent="0.25">
      <c r="A3109" s="5">
        <f t="shared" si="177"/>
        <v>345.34010000000001</v>
      </c>
      <c r="B3109" s="5">
        <f t="shared" si="178"/>
        <v>344.33280000000002</v>
      </c>
      <c r="C3109" s="5" t="s">
        <v>1423</v>
      </c>
      <c r="D3109" s="5" t="s">
        <v>1898</v>
      </c>
      <c r="G3109" s="5">
        <v>345.34010000000001</v>
      </c>
      <c r="I3109" s="5" t="str">
        <f>IF(IFERROR(INDEX('[1]Main v5 (no siloxanes)'!$E$2:$E$379,MATCH(A3109,'[1]Main v5 (no siloxanes)'!$E$2:$E$379,0),0),"")="","",1)</f>
        <v/>
      </c>
      <c r="P3109" t="str">
        <f t="shared" si="179"/>
        <v/>
      </c>
    </row>
    <row r="3110" spans="1:16" x14ac:dyDescent="0.25">
      <c r="A3110" s="5">
        <f t="shared" si="177"/>
        <v>345.37990000000002</v>
      </c>
      <c r="B3110" s="5">
        <f t="shared" si="178"/>
        <v>344.37259999999998</v>
      </c>
      <c r="C3110" s="5" t="s">
        <v>1898</v>
      </c>
      <c r="D3110" s="5" t="s">
        <v>1898</v>
      </c>
      <c r="G3110" s="5">
        <v>345.37990000000002</v>
      </c>
      <c r="I3110" s="5" t="str">
        <f>IF(IFERROR(INDEX('[1]Main v5 (no siloxanes)'!$E$2:$E$379,MATCH(A3110,'[1]Main v5 (no siloxanes)'!$E$2:$E$379,0),0),"")="","",1)</f>
        <v/>
      </c>
      <c r="P3110" t="str">
        <f t="shared" si="179"/>
        <v/>
      </c>
    </row>
    <row r="3111" spans="1:16" x14ac:dyDescent="0.25">
      <c r="A3111" s="5">
        <f t="shared" si="177"/>
        <v>346.20859999999999</v>
      </c>
      <c r="B3111" s="5">
        <f t="shared" si="178"/>
        <v>345.2013</v>
      </c>
      <c r="C3111" s="5" t="s">
        <v>1898</v>
      </c>
      <c r="D3111" s="5" t="s">
        <v>1898</v>
      </c>
      <c r="E3111" s="5">
        <v>346.20859999999999</v>
      </c>
      <c r="I3111" s="5" t="str">
        <f>IF(IFERROR(INDEX('[1]Main v5 (no siloxanes)'!$E$2:$E$379,MATCH(A3111,'[1]Main v5 (no siloxanes)'!$E$2:$E$379,0),0),"")="","",1)</f>
        <v/>
      </c>
      <c r="N3111">
        <v>3.6708715000000001</v>
      </c>
      <c r="O3111">
        <v>5.2388091000000001</v>
      </c>
      <c r="P3111">
        <f t="shared" si="179"/>
        <v>0.70070724661450257</v>
      </c>
    </row>
    <row r="3112" spans="1:16" x14ac:dyDescent="0.25">
      <c r="A3112" s="5">
        <f t="shared" si="177"/>
        <v>346.2749</v>
      </c>
      <c r="B3112" s="5">
        <f t="shared" si="178"/>
        <v>345.26760000000002</v>
      </c>
      <c r="C3112" s="5" t="s">
        <v>1426</v>
      </c>
      <c r="D3112" s="5" t="s">
        <v>1898</v>
      </c>
      <c r="E3112" s="5">
        <v>346.2749</v>
      </c>
      <c r="I3112" s="5" t="str">
        <f>IF(IFERROR(INDEX('[1]Main v5 (no siloxanes)'!$E$2:$E$379,MATCH(A3112,'[1]Main v5 (no siloxanes)'!$E$2:$E$379,0),0),"")="","",1)</f>
        <v/>
      </c>
      <c r="N3112">
        <v>3.8631294</v>
      </c>
      <c r="O3112">
        <v>5.2388091000000001</v>
      </c>
      <c r="P3112">
        <f t="shared" si="179"/>
        <v>0.73740602611383566</v>
      </c>
    </row>
    <row r="3113" spans="1:16" x14ac:dyDescent="0.25">
      <c r="A3113" s="5">
        <f t="shared" si="177"/>
        <v>346.37419999999997</v>
      </c>
      <c r="B3113" s="5">
        <f t="shared" si="178"/>
        <v>345.36689999999999</v>
      </c>
      <c r="C3113" s="5" t="s">
        <v>1898</v>
      </c>
      <c r="D3113" s="5" t="s">
        <v>1898</v>
      </c>
      <c r="G3113" s="5">
        <v>346.37419999999997</v>
      </c>
      <c r="I3113" s="5" t="str">
        <f>IF(IFERROR(INDEX('[1]Main v5 (no siloxanes)'!$E$2:$E$379,MATCH(A3113,'[1]Main v5 (no siloxanes)'!$E$2:$E$379,0),0),"")="","",1)</f>
        <v/>
      </c>
      <c r="P3113" t="str">
        <f t="shared" si="179"/>
        <v/>
      </c>
    </row>
    <row r="3114" spans="1:16" x14ac:dyDescent="0.25">
      <c r="A3114" s="5">
        <f t="shared" si="177"/>
        <v>347.14769999999999</v>
      </c>
      <c r="B3114" s="5">
        <f t="shared" si="178"/>
        <v>346.1404</v>
      </c>
      <c r="C3114" s="5" t="s">
        <v>1427</v>
      </c>
      <c r="D3114" s="5" t="s">
        <v>1898</v>
      </c>
      <c r="E3114" s="5">
        <v>347.14769999999999</v>
      </c>
      <c r="I3114" s="5" t="str">
        <f>IF(IFERROR(INDEX('[1]Main v5 (no siloxanes)'!$E$2:$E$379,MATCH(A3114,'[1]Main v5 (no siloxanes)'!$E$2:$E$379,0),0),"")="","",1)</f>
        <v/>
      </c>
      <c r="N3114">
        <v>0.551952</v>
      </c>
      <c r="O3114">
        <v>6.0045890999999996</v>
      </c>
      <c r="P3114">
        <f t="shared" si="179"/>
        <v>9.1921693692579243E-2</v>
      </c>
    </row>
    <row r="3115" spans="1:16" x14ac:dyDescent="0.25">
      <c r="A3115" s="5">
        <f t="shared" si="177"/>
        <v>347.1986</v>
      </c>
      <c r="B3115" s="5">
        <f t="shared" si="178"/>
        <v>346.19130000000001</v>
      </c>
      <c r="C3115" s="5" t="s">
        <v>1428</v>
      </c>
      <c r="D3115" s="5" t="s">
        <v>1898</v>
      </c>
      <c r="E3115" s="5">
        <v>347.1986</v>
      </c>
      <c r="I3115" s="5" t="str">
        <f>IF(IFERROR(INDEX('[1]Main v5 (no siloxanes)'!$E$2:$E$379,MATCH(A3115,'[1]Main v5 (no siloxanes)'!$E$2:$E$379,0),0),"")="","",1)</f>
        <v/>
      </c>
      <c r="N3115">
        <v>0.24123249999999999</v>
      </c>
      <c r="O3115">
        <v>5.6860108</v>
      </c>
      <c r="P3115">
        <f t="shared" si="179"/>
        <v>4.2425614105411125E-2</v>
      </c>
    </row>
    <row r="3116" spans="1:16" x14ac:dyDescent="0.25">
      <c r="A3116" s="5">
        <f t="shared" si="177"/>
        <v>347.23899999999998</v>
      </c>
      <c r="B3116" s="5">
        <f t="shared" si="178"/>
        <v>346.23169999999999</v>
      </c>
      <c r="C3116" s="5" t="s">
        <v>2588</v>
      </c>
      <c r="D3116" s="5" t="s">
        <v>1898</v>
      </c>
      <c r="E3116" s="5">
        <v>347.23899999999998</v>
      </c>
      <c r="I3116" s="5" t="str">
        <f>IF(IFERROR(INDEX('[1]Main v5 (no siloxanes)'!$E$2:$E$379,MATCH(A3116,'[1]Main v5 (no siloxanes)'!$E$2:$E$379,0),0),"")="","",1)</f>
        <v/>
      </c>
      <c r="N3116">
        <v>9.0234307999999999</v>
      </c>
      <c r="O3116">
        <v>5.6860108</v>
      </c>
      <c r="P3116">
        <f t="shared" si="179"/>
        <v>1.5869528070541126</v>
      </c>
    </row>
    <row r="3117" spans="1:16" x14ac:dyDescent="0.25">
      <c r="A3117" s="5">
        <f t="shared" si="177"/>
        <v>347.28100000000001</v>
      </c>
      <c r="B3117" s="5">
        <f t="shared" si="178"/>
        <v>346.27370000000002</v>
      </c>
      <c r="C3117" s="5" t="s">
        <v>1430</v>
      </c>
      <c r="D3117" s="5" t="s">
        <v>1898</v>
      </c>
      <c r="E3117" s="5">
        <v>347.28100000000001</v>
      </c>
      <c r="I3117" s="5" t="str">
        <f>IF(IFERROR(INDEX('[1]Main v5 (no siloxanes)'!$E$2:$E$379,MATCH(A3117,'[1]Main v5 (no siloxanes)'!$E$2:$E$379,0),0),"")="","",1)</f>
        <v/>
      </c>
      <c r="N3117">
        <v>2.9827447</v>
      </c>
      <c r="O3117">
        <v>5.6860108</v>
      </c>
      <c r="P3117">
        <f t="shared" si="179"/>
        <v>0.52457598216310108</v>
      </c>
    </row>
    <row r="3118" spans="1:16" x14ac:dyDescent="0.25">
      <c r="A3118" s="5">
        <f t="shared" si="177"/>
        <v>347.32150000000001</v>
      </c>
      <c r="B3118" s="5">
        <f t="shared" si="178"/>
        <v>346.31420000000003</v>
      </c>
      <c r="C3118" s="5" t="s">
        <v>1431</v>
      </c>
      <c r="D3118" s="5" t="s">
        <v>1898</v>
      </c>
      <c r="E3118" s="5">
        <v>347.32150000000001</v>
      </c>
      <c r="I3118" s="5" t="str">
        <f>IF(IFERROR(INDEX('[1]Main v5 (no siloxanes)'!$E$2:$E$379,MATCH(A3118,'[1]Main v5 (no siloxanes)'!$E$2:$E$379,0),0),"")="","",1)</f>
        <v/>
      </c>
      <c r="N3118">
        <v>9.6378632</v>
      </c>
      <c r="O3118">
        <v>6.0045890999999996</v>
      </c>
      <c r="P3118">
        <f t="shared" si="179"/>
        <v>1.6050828856882149</v>
      </c>
    </row>
    <row r="3119" spans="1:16" x14ac:dyDescent="0.25">
      <c r="A3119" s="5">
        <f t="shared" si="177"/>
        <v>347.38909999999998</v>
      </c>
      <c r="B3119" s="5">
        <f t="shared" si="178"/>
        <v>346.3818</v>
      </c>
      <c r="C3119" s="5" t="s">
        <v>1898</v>
      </c>
      <c r="D3119" s="5" t="s">
        <v>1898</v>
      </c>
      <c r="G3119" s="5">
        <v>347.38909999999998</v>
      </c>
      <c r="I3119" s="5" t="str">
        <f>IF(IFERROR(INDEX('[1]Main v5 (no siloxanes)'!$E$2:$E$379,MATCH(A3119,'[1]Main v5 (no siloxanes)'!$E$2:$E$379,0),0),"")="","",1)</f>
        <v/>
      </c>
      <c r="P3119" t="str">
        <f t="shared" si="179"/>
        <v/>
      </c>
    </row>
    <row r="3120" spans="1:16" x14ac:dyDescent="0.25">
      <c r="A3120" s="5">
        <f t="shared" si="177"/>
        <v>348.27960000000002</v>
      </c>
      <c r="B3120" s="5">
        <f t="shared" si="178"/>
        <v>347.27229999999997</v>
      </c>
      <c r="C3120" s="5" t="s">
        <v>1898</v>
      </c>
      <c r="D3120" s="5" t="s">
        <v>1898</v>
      </c>
      <c r="E3120" s="5">
        <v>348.27960000000002</v>
      </c>
      <c r="I3120" s="5" t="str">
        <f>IF(IFERROR(INDEX('[1]Main v5 (no siloxanes)'!$E$2:$E$379,MATCH(A3120,'[1]Main v5 (no siloxanes)'!$E$2:$E$379,0),0),"")="","",1)</f>
        <v/>
      </c>
      <c r="N3120">
        <v>5.0627374999999999</v>
      </c>
      <c r="O3120">
        <v>5.6860108</v>
      </c>
      <c r="P3120">
        <f t="shared" si="179"/>
        <v>0.89038478435531632</v>
      </c>
    </row>
    <row r="3121" spans="1:16" x14ac:dyDescent="0.25">
      <c r="A3121" s="5">
        <f t="shared" si="177"/>
        <v>348.38330000000002</v>
      </c>
      <c r="B3121" s="5">
        <f t="shared" si="178"/>
        <v>347.37599999999998</v>
      </c>
      <c r="G3121" s="5">
        <v>348.38330000000002</v>
      </c>
      <c r="I3121" s="5" t="str">
        <f>IF(IFERROR(INDEX('[1]Main v5 (no siloxanes)'!$E$2:$E$379,MATCH(A3121,'[1]Main v5 (no siloxanes)'!$E$2:$E$379,0),0),"")="","",1)</f>
        <v/>
      </c>
      <c r="P3121" t="str">
        <f t="shared" si="179"/>
        <v/>
      </c>
    </row>
    <row r="3122" spans="1:16" x14ac:dyDescent="0.25">
      <c r="A3122" s="5">
        <f t="shared" si="177"/>
        <v>349.1918</v>
      </c>
      <c r="B3122" s="5">
        <f t="shared" si="178"/>
        <v>348.18450000000001</v>
      </c>
      <c r="C3122" s="5" t="s">
        <v>2589</v>
      </c>
      <c r="D3122" s="5" t="s">
        <v>1898</v>
      </c>
      <c r="E3122" s="5">
        <v>349.18529999999998</v>
      </c>
      <c r="F3122" s="5">
        <v>349.19819999999999</v>
      </c>
      <c r="I3122" s="5" t="str">
        <f>IF(IFERROR(INDEX('[1]Main v5 (no siloxanes)'!$E$2:$E$379,MATCH(A3122,'[1]Main v5 (no siloxanes)'!$E$2:$E$379,0),0),"")="","",1)</f>
        <v/>
      </c>
      <c r="N3122">
        <v>0.51412683999999997</v>
      </c>
      <c r="O3122">
        <v>6.5124145000000002</v>
      </c>
      <c r="P3122">
        <f t="shared" si="179"/>
        <v>7.8945656791348268E-2</v>
      </c>
    </row>
    <row r="3123" spans="1:16" x14ac:dyDescent="0.25">
      <c r="A3123" s="5">
        <f t="shared" si="177"/>
        <v>349.21269999999998</v>
      </c>
      <c r="B3123" s="5">
        <f t="shared" si="178"/>
        <v>348.2054</v>
      </c>
      <c r="C3123" s="5" t="s">
        <v>2590</v>
      </c>
      <c r="D3123" s="5" t="s">
        <v>1898</v>
      </c>
      <c r="E3123" s="5">
        <v>349.21269999999998</v>
      </c>
      <c r="I3123" s="5" t="str">
        <f>IF(IFERROR(INDEX('[1]Main v5 (no siloxanes)'!$E$2:$E$379,MATCH(A3123,'[1]Main v5 (no siloxanes)'!$E$2:$E$379,0),0),"")="","",1)</f>
        <v/>
      </c>
      <c r="N3123">
        <v>0.14680140999999999</v>
      </c>
      <c r="O3123">
        <v>5.6860108</v>
      </c>
      <c r="P3123">
        <f t="shared" si="179"/>
        <v>2.5817997039330281E-2</v>
      </c>
    </row>
    <row r="3124" spans="1:16" x14ac:dyDescent="0.25">
      <c r="A3124" s="5">
        <f t="shared" si="177"/>
        <v>349.23970000000003</v>
      </c>
      <c r="B3124" s="5">
        <f t="shared" si="178"/>
        <v>348.23239999999998</v>
      </c>
      <c r="C3124" s="5" t="s">
        <v>1437</v>
      </c>
      <c r="D3124" s="5" t="s">
        <v>1898</v>
      </c>
      <c r="E3124" s="5">
        <v>349.24079999999998</v>
      </c>
      <c r="F3124" s="5">
        <v>349.23849999999999</v>
      </c>
      <c r="I3124" s="5" t="str">
        <f>IF(IFERROR(INDEX('[1]Main v5 (no siloxanes)'!$E$2:$E$379,MATCH(A3124,'[1]Main v5 (no siloxanes)'!$E$2:$E$379,0),0),"")="","",1)</f>
        <v/>
      </c>
      <c r="N3124">
        <v>7.4373206999999999</v>
      </c>
      <c r="O3124">
        <v>5.6860108</v>
      </c>
      <c r="P3124">
        <f t="shared" si="179"/>
        <v>1.3080032665432151</v>
      </c>
    </row>
    <row r="3125" spans="1:16" x14ac:dyDescent="0.25">
      <c r="A3125" s="5">
        <f t="shared" si="177"/>
        <v>349.28429999999997</v>
      </c>
      <c r="B3125" s="5">
        <f t="shared" si="178"/>
        <v>348.27699999999999</v>
      </c>
      <c r="C3125" s="5" t="s">
        <v>2591</v>
      </c>
      <c r="D3125" s="5" t="s">
        <v>1898</v>
      </c>
      <c r="E3125" s="5">
        <v>349.28160000000003</v>
      </c>
      <c r="F3125" s="5">
        <v>349.28230000000002</v>
      </c>
      <c r="G3125" s="5">
        <v>349.28899999999999</v>
      </c>
      <c r="I3125" s="5" t="str">
        <f>IF(IFERROR(INDEX('[1]Main v5 (no siloxanes)'!$E$2:$E$379,MATCH(A3125,'[1]Main v5 (no siloxanes)'!$E$2:$E$379,0),0),"")="","",1)</f>
        <v/>
      </c>
      <c r="N3125">
        <v>6.8464212</v>
      </c>
      <c r="O3125">
        <v>5.6860108</v>
      </c>
      <c r="P3125">
        <f t="shared" si="179"/>
        <v>1.2040816383957624</v>
      </c>
    </row>
    <row r="3126" spans="1:16" x14ac:dyDescent="0.25">
      <c r="A3126" s="5">
        <f t="shared" si="177"/>
        <v>349.30810000000002</v>
      </c>
      <c r="B3126" s="5">
        <f t="shared" si="178"/>
        <v>348.30079999999998</v>
      </c>
      <c r="C3126" s="5" t="s">
        <v>1439</v>
      </c>
      <c r="D3126" s="5" t="s">
        <v>1898</v>
      </c>
      <c r="E3126" s="5">
        <v>349.30810000000002</v>
      </c>
      <c r="I3126" s="5" t="str">
        <f>IF(IFERROR(INDEX('[1]Main v5 (no siloxanes)'!$E$2:$E$379,MATCH(A3126,'[1]Main v5 (no siloxanes)'!$E$2:$E$379,0),0),"")="","",1)</f>
        <v/>
      </c>
      <c r="N3126">
        <v>8.4298283000000002E-2</v>
      </c>
      <c r="O3126">
        <v>6.5124145000000002</v>
      </c>
      <c r="P3126">
        <f t="shared" si="179"/>
        <v>1.2944244104855427E-2</v>
      </c>
    </row>
    <row r="3127" spans="1:16" x14ac:dyDescent="0.25">
      <c r="A3127" s="5">
        <f t="shared" si="177"/>
        <v>349.32069999999999</v>
      </c>
      <c r="B3127" s="5">
        <f t="shared" si="178"/>
        <v>348.3134</v>
      </c>
      <c r="C3127" s="5" t="s">
        <v>1440</v>
      </c>
      <c r="D3127" s="5" t="s">
        <v>1898</v>
      </c>
      <c r="F3127" s="5">
        <v>349.32069999999999</v>
      </c>
      <c r="I3127" s="5" t="str">
        <f>IF(IFERROR(INDEX('[1]Main v5 (no siloxanes)'!$E$2:$E$379,MATCH(A3127,'[1]Main v5 (no siloxanes)'!$E$2:$E$379,0),0),"")="","",1)</f>
        <v/>
      </c>
      <c r="P3127" t="str">
        <f t="shared" si="179"/>
        <v/>
      </c>
    </row>
    <row r="3128" spans="1:16" x14ac:dyDescent="0.25">
      <c r="A3128" s="5">
        <f t="shared" si="177"/>
        <v>349.34570000000002</v>
      </c>
      <c r="B3128" s="5">
        <f t="shared" si="178"/>
        <v>348.33839999999998</v>
      </c>
      <c r="C3128" s="5" t="s">
        <v>1441</v>
      </c>
      <c r="D3128" s="5" t="s">
        <v>1898</v>
      </c>
      <c r="E3128" s="5">
        <v>349.34570000000002</v>
      </c>
      <c r="I3128" s="5" t="str">
        <f>IF(IFERROR(INDEX('[1]Main v5 (no siloxanes)'!$E$2:$E$379,MATCH(A3128,'[1]Main v5 (no siloxanes)'!$E$2:$E$379,0),0),"")="","",1)</f>
        <v/>
      </c>
      <c r="N3128">
        <v>2.9078526</v>
      </c>
      <c r="O3128">
        <v>6.8464212</v>
      </c>
      <c r="P3128">
        <f t="shared" si="179"/>
        <v>0.42472592834340955</v>
      </c>
    </row>
    <row r="3129" spans="1:16" x14ac:dyDescent="0.25">
      <c r="A3129" s="5">
        <f t="shared" si="177"/>
        <v>349.41199999999998</v>
      </c>
      <c r="B3129" s="5">
        <f t="shared" si="178"/>
        <v>348.40469999999999</v>
      </c>
      <c r="C3129" s="5" t="s">
        <v>1898</v>
      </c>
      <c r="D3129" s="5" t="s">
        <v>1898</v>
      </c>
      <c r="F3129" s="5">
        <v>349.41199999999998</v>
      </c>
      <c r="I3129" s="5" t="str">
        <f>IF(IFERROR(INDEX('[1]Main v5 (no siloxanes)'!$E$2:$E$379,MATCH(A3129,'[1]Main v5 (no siloxanes)'!$E$2:$E$379,0),0),"")="","",1)</f>
        <v/>
      </c>
      <c r="P3129" t="str">
        <f t="shared" si="179"/>
        <v/>
      </c>
    </row>
    <row r="3130" spans="1:16" x14ac:dyDescent="0.25">
      <c r="A3130" s="5">
        <f t="shared" si="177"/>
        <v>350.19729999999998</v>
      </c>
      <c r="B3130" s="5">
        <f t="shared" si="178"/>
        <v>349.19</v>
      </c>
      <c r="C3130" s="5" t="s">
        <v>1443</v>
      </c>
      <c r="D3130" s="5" t="s">
        <v>1898</v>
      </c>
      <c r="E3130" s="5">
        <v>350.19729999999998</v>
      </c>
      <c r="I3130" s="5" t="str">
        <f>IF(IFERROR(INDEX('[1]Main v5 (no siloxanes)'!$E$2:$E$379,MATCH(A3130,'[1]Main v5 (no siloxanes)'!$E$2:$E$379,0),0),"")="","",1)</f>
        <v/>
      </c>
      <c r="N3130">
        <v>0.33677491999999998</v>
      </c>
      <c r="O3130">
        <v>6.8464212</v>
      </c>
      <c r="P3130">
        <f t="shared" si="179"/>
        <v>4.9189921297859963E-2</v>
      </c>
    </row>
    <row r="3131" spans="1:16" x14ac:dyDescent="0.25">
      <c r="A3131" s="5">
        <f t="shared" si="177"/>
        <v>350.24200000000002</v>
      </c>
      <c r="B3131" s="5">
        <f t="shared" si="178"/>
        <v>349.23469999999998</v>
      </c>
      <c r="C3131" s="5" t="s">
        <v>1898</v>
      </c>
      <c r="D3131" s="5" t="s">
        <v>1898</v>
      </c>
      <c r="E3131" s="5">
        <v>350.24470000000002</v>
      </c>
      <c r="F3131" s="5">
        <v>350.23930000000001</v>
      </c>
      <c r="I3131" s="5" t="str">
        <f>IF(IFERROR(INDEX('[1]Main v5 (no siloxanes)'!$E$2:$E$379,MATCH(A3131,'[1]Main v5 (no siloxanes)'!$E$2:$E$379,0),0),"")="","",1)</f>
        <v/>
      </c>
      <c r="N3131">
        <v>4.0059357000000002</v>
      </c>
      <c r="O3131">
        <v>6.8464212</v>
      </c>
      <c r="P3131">
        <f t="shared" si="179"/>
        <v>0.58511382559986236</v>
      </c>
    </row>
    <row r="3132" spans="1:16" x14ac:dyDescent="0.25">
      <c r="A3132" s="5">
        <f t="shared" si="177"/>
        <v>350.30169999999998</v>
      </c>
      <c r="B3132" s="5">
        <f t="shared" si="178"/>
        <v>349.2944</v>
      </c>
      <c r="C3132" s="5" t="s">
        <v>1445</v>
      </c>
      <c r="D3132" s="5" t="s">
        <v>1898</v>
      </c>
      <c r="E3132" s="5">
        <v>350.30130000000003</v>
      </c>
      <c r="F3132" s="5">
        <v>350.3021</v>
      </c>
      <c r="I3132" s="5" t="str">
        <f>IF(IFERROR(INDEX('[1]Main v5 (no siloxanes)'!$E$2:$E$379,MATCH(A3132,'[1]Main v5 (no siloxanes)'!$E$2:$E$379,0),0),"")="","",1)</f>
        <v/>
      </c>
      <c r="N3132">
        <v>2.1541153999999998</v>
      </c>
      <c r="O3132">
        <v>6.9004111000000004</v>
      </c>
      <c r="P3132">
        <f t="shared" si="179"/>
        <v>0.31217203856158654</v>
      </c>
    </row>
    <row r="3133" spans="1:16" x14ac:dyDescent="0.25">
      <c r="A3133" s="5">
        <f t="shared" si="177"/>
        <v>350.40530000000001</v>
      </c>
      <c r="B3133" s="5">
        <f t="shared" si="178"/>
        <v>349.39800000000002</v>
      </c>
      <c r="C3133" s="5" t="s">
        <v>1898</v>
      </c>
      <c r="D3133" s="5" t="s">
        <v>1898</v>
      </c>
      <c r="F3133" s="5">
        <v>350.40530000000001</v>
      </c>
      <c r="I3133" s="5" t="str">
        <f>IF(IFERROR(INDEX('[1]Main v5 (no siloxanes)'!$E$2:$E$379,MATCH(A3133,'[1]Main v5 (no siloxanes)'!$E$2:$E$379,0),0),"")="","",1)</f>
        <v/>
      </c>
      <c r="P3133" t="str">
        <f t="shared" si="179"/>
        <v/>
      </c>
    </row>
    <row r="3134" spans="1:16" x14ac:dyDescent="0.25">
      <c r="A3134" s="5">
        <f t="shared" si="177"/>
        <v>351.14780000000002</v>
      </c>
      <c r="B3134" s="5">
        <f t="shared" si="178"/>
        <v>350.14049999999997</v>
      </c>
      <c r="C3134" s="5" t="s">
        <v>1447</v>
      </c>
      <c r="D3134" s="5" t="s">
        <v>1898</v>
      </c>
      <c r="E3134" s="5">
        <v>351.14780000000002</v>
      </c>
      <c r="I3134" s="5" t="str">
        <f>IF(IFERROR(INDEX('[1]Main v5 (no siloxanes)'!$E$2:$E$379,MATCH(A3134,'[1]Main v5 (no siloxanes)'!$E$2:$E$379,0),0),"")="","",1)</f>
        <v/>
      </c>
      <c r="N3134">
        <v>1.0406895</v>
      </c>
      <c r="O3134">
        <v>7.0748153</v>
      </c>
      <c r="P3134">
        <f t="shared" si="179"/>
        <v>0.1470977623967088</v>
      </c>
    </row>
    <row r="3135" spans="1:16" x14ac:dyDescent="0.25">
      <c r="A3135" s="5">
        <f t="shared" si="177"/>
        <v>351.27229999999997</v>
      </c>
      <c r="B3135" s="5">
        <f t="shared" si="178"/>
        <v>350.26499999999999</v>
      </c>
      <c r="C3135" s="5" t="s">
        <v>1451</v>
      </c>
      <c r="D3135" s="5" t="s">
        <v>1898</v>
      </c>
      <c r="E3135" s="5">
        <v>351.27229999999997</v>
      </c>
      <c r="I3135" s="5" t="str">
        <f>IF(IFERROR(INDEX('[1]Main v5 (no siloxanes)'!$E$2:$E$379,MATCH(A3135,'[1]Main v5 (no siloxanes)'!$E$2:$E$379,0),0),"")="","",1)</f>
        <v/>
      </c>
      <c r="N3135">
        <v>11.682392999999999</v>
      </c>
      <c r="O3135">
        <v>7.1629905999999997</v>
      </c>
      <c r="P3135">
        <f t="shared" si="179"/>
        <v>1.6309379213760242</v>
      </c>
    </row>
    <row r="3136" spans="1:16" x14ac:dyDescent="0.25">
      <c r="A3136" s="5">
        <f t="shared" si="177"/>
        <v>352.21949999999998</v>
      </c>
      <c r="B3136" s="5">
        <f t="shared" si="178"/>
        <v>351.2122</v>
      </c>
      <c r="C3136" s="5" t="s">
        <v>1898</v>
      </c>
      <c r="D3136" s="5" t="s">
        <v>1898</v>
      </c>
      <c r="F3136" s="5">
        <v>352.21949999999998</v>
      </c>
      <c r="I3136" s="5" t="str">
        <f>IF(IFERROR(INDEX('[1]Main v5 (no siloxanes)'!$E$2:$E$379,MATCH(A3136,'[1]Main v5 (no siloxanes)'!$E$2:$E$379,0),0),"")="","",1)</f>
        <v/>
      </c>
      <c r="P3136" t="str">
        <f t="shared" si="179"/>
        <v/>
      </c>
    </row>
    <row r="3137" spans="1:16" x14ac:dyDescent="0.25">
      <c r="A3137" s="5">
        <f t="shared" si="177"/>
        <v>352.25099999999998</v>
      </c>
      <c r="B3137" s="5">
        <f t="shared" si="178"/>
        <v>351.24369999999999</v>
      </c>
      <c r="C3137" s="5" t="s">
        <v>1455</v>
      </c>
      <c r="D3137" s="5" t="s">
        <v>1898</v>
      </c>
      <c r="F3137" s="5">
        <v>352.25099999999998</v>
      </c>
      <c r="I3137" s="5" t="str">
        <f>IF(IFERROR(INDEX('[1]Main v5 (no siloxanes)'!$E$2:$E$379,MATCH(A3137,'[1]Main v5 (no siloxanes)'!$E$2:$E$379,0),0),"")="","",1)</f>
        <v/>
      </c>
      <c r="P3137" t="str">
        <f t="shared" si="179"/>
        <v/>
      </c>
    </row>
    <row r="3138" spans="1:16" x14ac:dyDescent="0.25">
      <c r="A3138" s="5">
        <f t="shared" ref="A3138:A3201" si="180">VALUE(FIXED(AVERAGE(E3138:H3138),4))</f>
        <v>352.28960000000001</v>
      </c>
      <c r="B3138" s="5">
        <f t="shared" ref="B3138:B3201" si="181">VALUE(FIXED(A3138-1.007276,4))</f>
        <v>351.28230000000002</v>
      </c>
      <c r="C3138" s="5" t="s">
        <v>1898</v>
      </c>
      <c r="D3138" s="5" t="s">
        <v>1898</v>
      </c>
      <c r="F3138" s="5">
        <v>352.28960000000001</v>
      </c>
      <c r="I3138" s="5" t="str">
        <f>IF(IFERROR(INDEX('[1]Main v5 (no siloxanes)'!$E$2:$E$379,MATCH(A3138,'[1]Main v5 (no siloxanes)'!$E$2:$E$379,0),0),"")="","",1)</f>
        <v/>
      </c>
      <c r="P3138" t="str">
        <f t="shared" ref="P3138:P3201" si="182">IFERROR(N3138/O3138,"")</f>
        <v/>
      </c>
    </row>
    <row r="3139" spans="1:16" x14ac:dyDescent="0.25">
      <c r="A3139" s="5">
        <f t="shared" si="180"/>
        <v>352.30270000000002</v>
      </c>
      <c r="B3139" s="5">
        <f t="shared" si="181"/>
        <v>351.29539999999997</v>
      </c>
      <c r="C3139" s="5" t="s">
        <v>1456</v>
      </c>
      <c r="D3139" s="5" t="s">
        <v>1898</v>
      </c>
      <c r="E3139" s="5">
        <v>352.30270000000002</v>
      </c>
      <c r="I3139" s="5" t="str">
        <f>IF(IFERROR(INDEX('[1]Main v5 (no siloxanes)'!$E$2:$E$379,MATCH(A3139,'[1]Main v5 (no siloxanes)'!$E$2:$E$379,0),0),"")="","",1)</f>
        <v/>
      </c>
      <c r="N3139">
        <v>5.6860108</v>
      </c>
      <c r="O3139">
        <v>7.1629905999999997</v>
      </c>
      <c r="P3139">
        <f t="shared" si="182"/>
        <v>0.793804029283523</v>
      </c>
    </row>
    <row r="3140" spans="1:16" x14ac:dyDescent="0.25">
      <c r="A3140" s="5">
        <f t="shared" si="180"/>
        <v>352.36040000000003</v>
      </c>
      <c r="B3140" s="5">
        <f t="shared" si="181"/>
        <v>351.35309999999998</v>
      </c>
      <c r="C3140" s="5" t="s">
        <v>1458</v>
      </c>
      <c r="D3140" s="5" t="s">
        <v>1898</v>
      </c>
      <c r="F3140" s="5">
        <v>352.36040000000003</v>
      </c>
      <c r="I3140" s="5" t="str">
        <f>IF(IFERROR(INDEX('[1]Main v5 (no siloxanes)'!$E$2:$E$379,MATCH(A3140,'[1]Main v5 (no siloxanes)'!$E$2:$E$379,0),0),"")="","",1)</f>
        <v/>
      </c>
      <c r="P3140" t="str">
        <f t="shared" si="182"/>
        <v/>
      </c>
    </row>
    <row r="3141" spans="1:16" x14ac:dyDescent="0.25">
      <c r="A3141" s="5">
        <f t="shared" si="180"/>
        <v>352.41219999999998</v>
      </c>
      <c r="B3141" s="5">
        <f t="shared" si="181"/>
        <v>351.4049</v>
      </c>
      <c r="C3141" s="5" t="s">
        <v>1898</v>
      </c>
      <c r="D3141" s="5" t="s">
        <v>1898</v>
      </c>
      <c r="E3141" s="5">
        <v>352.41219999999998</v>
      </c>
      <c r="I3141" s="5" t="str">
        <f>IF(IFERROR(INDEX('[1]Main v5 (no siloxanes)'!$E$2:$E$379,MATCH(A3141,'[1]Main v5 (no siloxanes)'!$E$2:$E$379,0),0),"")="","",1)</f>
        <v/>
      </c>
      <c r="N3141">
        <v>6.9300528000000003</v>
      </c>
      <c r="O3141">
        <v>7.1629905999999997</v>
      </c>
      <c r="P3141">
        <f t="shared" si="182"/>
        <v>0.96748037055919078</v>
      </c>
    </row>
    <row r="3142" spans="1:16" x14ac:dyDescent="0.25">
      <c r="A3142" s="5">
        <f t="shared" si="180"/>
        <v>352.43369999999999</v>
      </c>
      <c r="B3142" s="5">
        <f t="shared" si="181"/>
        <v>351.4264</v>
      </c>
      <c r="C3142" s="5" t="s">
        <v>1898</v>
      </c>
      <c r="D3142" s="5" t="s">
        <v>1898</v>
      </c>
      <c r="F3142" s="5">
        <v>352.43369999999999</v>
      </c>
      <c r="I3142" s="5" t="str">
        <f>IF(IFERROR(INDEX('[1]Main v5 (no siloxanes)'!$E$2:$E$379,MATCH(A3142,'[1]Main v5 (no siloxanes)'!$E$2:$E$379,0),0),"")="","",1)</f>
        <v/>
      </c>
      <c r="P3142" t="str">
        <f t="shared" si="182"/>
        <v/>
      </c>
    </row>
    <row r="3143" spans="1:16" x14ac:dyDescent="0.25">
      <c r="A3143" s="5">
        <f t="shared" si="180"/>
        <v>353.20370000000003</v>
      </c>
      <c r="B3143" s="5">
        <f t="shared" si="181"/>
        <v>352.19639999999998</v>
      </c>
      <c r="C3143" s="5" t="s">
        <v>1459</v>
      </c>
      <c r="D3143" s="5" t="s">
        <v>1898</v>
      </c>
      <c r="E3143" s="5">
        <v>353.20370000000003</v>
      </c>
      <c r="I3143" s="5" t="str">
        <f>IF(IFERROR(INDEX('[1]Main v5 (no siloxanes)'!$E$2:$E$379,MATCH(A3143,'[1]Main v5 (no siloxanes)'!$E$2:$E$379,0),0),"")="","",1)</f>
        <v/>
      </c>
      <c r="N3143">
        <v>1.1416614</v>
      </c>
      <c r="O3143">
        <v>7.1788378000000002</v>
      </c>
      <c r="P3143">
        <f t="shared" si="182"/>
        <v>0.15903150785772038</v>
      </c>
    </row>
    <row r="3144" spans="1:16" x14ac:dyDescent="0.25">
      <c r="A3144" s="5">
        <f t="shared" si="180"/>
        <v>353.25920000000002</v>
      </c>
      <c r="B3144" s="5">
        <f t="shared" si="181"/>
        <v>352.25189999999998</v>
      </c>
      <c r="C3144" s="5" t="s">
        <v>1461</v>
      </c>
      <c r="D3144" s="5" t="s">
        <v>1898</v>
      </c>
      <c r="E3144" s="5">
        <v>353.26</v>
      </c>
      <c r="F3144" s="5">
        <v>353.25830000000002</v>
      </c>
      <c r="I3144" s="5" t="str">
        <f>IF(IFERROR(INDEX('[1]Main v5 (no siloxanes)'!$E$2:$E$379,MATCH(A3144,'[1]Main v5 (no siloxanes)'!$E$2:$E$379,0),0),"")="","",1)</f>
        <v/>
      </c>
      <c r="N3144">
        <v>77.850089999999994</v>
      </c>
      <c r="O3144">
        <v>7.1788378000000002</v>
      </c>
      <c r="P3144">
        <f t="shared" si="182"/>
        <v>10.844386259848354</v>
      </c>
    </row>
    <row r="3145" spans="1:16" x14ac:dyDescent="0.25">
      <c r="A3145" s="5">
        <f t="shared" si="180"/>
        <v>353.2826</v>
      </c>
      <c r="B3145" s="5">
        <f t="shared" si="181"/>
        <v>352.27530000000002</v>
      </c>
      <c r="C3145" s="5" t="s">
        <v>1462</v>
      </c>
      <c r="D3145" s="5" t="s">
        <v>1898</v>
      </c>
      <c r="F3145" s="5">
        <v>353.2826</v>
      </c>
      <c r="I3145" s="5" t="str">
        <f>IF(IFERROR(INDEX('[1]Main v5 (no siloxanes)'!$E$2:$E$379,MATCH(A3145,'[1]Main v5 (no siloxanes)'!$E$2:$E$379,0),0),"")="","",1)</f>
        <v/>
      </c>
      <c r="P3145" t="str">
        <f t="shared" si="182"/>
        <v/>
      </c>
    </row>
    <row r="3146" spans="1:16" x14ac:dyDescent="0.25">
      <c r="A3146" s="5">
        <f t="shared" si="180"/>
        <v>353.3399</v>
      </c>
      <c r="B3146" s="5">
        <f t="shared" si="181"/>
        <v>352.33260000000001</v>
      </c>
      <c r="C3146" s="5" t="s">
        <v>1465</v>
      </c>
      <c r="D3146" s="5" t="s">
        <v>1898</v>
      </c>
      <c r="F3146" s="5">
        <v>353.3399</v>
      </c>
      <c r="I3146" s="5" t="str">
        <f>IF(IFERROR(INDEX('[1]Main v5 (no siloxanes)'!$E$2:$E$379,MATCH(A3146,'[1]Main v5 (no siloxanes)'!$E$2:$E$379,0),0),"")="","",1)</f>
        <v/>
      </c>
      <c r="P3146" t="str">
        <f t="shared" si="182"/>
        <v/>
      </c>
    </row>
    <row r="3147" spans="1:16" x14ac:dyDescent="0.25">
      <c r="A3147" s="5">
        <f t="shared" si="180"/>
        <v>354.11259999999999</v>
      </c>
      <c r="B3147" s="5">
        <f t="shared" si="181"/>
        <v>353.1053</v>
      </c>
      <c r="C3147" s="5" t="s">
        <v>1469</v>
      </c>
      <c r="D3147" s="5" t="s">
        <v>1898</v>
      </c>
      <c r="F3147" s="5">
        <v>354.11259999999999</v>
      </c>
      <c r="I3147" s="5" t="str">
        <f>IF(IFERROR(INDEX('[1]Main v5 (no siloxanes)'!$E$2:$E$379,MATCH(A3147,'[1]Main v5 (no siloxanes)'!$E$2:$E$379,0),0),"")="","",1)</f>
        <v/>
      </c>
      <c r="P3147" t="str">
        <f t="shared" si="182"/>
        <v/>
      </c>
    </row>
    <row r="3148" spans="1:16" x14ac:dyDescent="0.25">
      <c r="A3148" s="5">
        <f t="shared" si="180"/>
        <v>354.20760000000001</v>
      </c>
      <c r="B3148" s="5">
        <f t="shared" si="181"/>
        <v>353.20030000000003</v>
      </c>
      <c r="C3148" s="5" t="s">
        <v>2592</v>
      </c>
      <c r="D3148" s="5" t="s">
        <v>1898</v>
      </c>
      <c r="F3148" s="5">
        <v>354.20760000000001</v>
      </c>
      <c r="I3148" s="5" t="str">
        <f>IF(IFERROR(INDEX('[1]Main v5 (no siloxanes)'!$E$2:$E$379,MATCH(A3148,'[1]Main v5 (no siloxanes)'!$E$2:$E$379,0),0),"")="","",1)</f>
        <v/>
      </c>
      <c r="P3148" t="str">
        <f t="shared" si="182"/>
        <v/>
      </c>
    </row>
    <row r="3149" spans="1:16" x14ac:dyDescent="0.25">
      <c r="A3149" s="5">
        <f t="shared" si="180"/>
        <v>354.25720000000001</v>
      </c>
      <c r="B3149" s="5">
        <f t="shared" si="181"/>
        <v>353.24990000000003</v>
      </c>
      <c r="C3149" s="5" t="s">
        <v>1898</v>
      </c>
      <c r="D3149" s="5" t="s">
        <v>1898</v>
      </c>
      <c r="E3149" s="5">
        <v>354.25380000000001</v>
      </c>
      <c r="F3149" s="5">
        <v>354.26060000000001</v>
      </c>
      <c r="I3149" s="5" t="str">
        <f>IF(IFERROR(INDEX('[1]Main v5 (no siloxanes)'!$E$2:$E$379,MATCH(A3149,'[1]Main v5 (no siloxanes)'!$E$2:$E$379,0),0),"")="","",1)</f>
        <v/>
      </c>
      <c r="N3149">
        <v>14.999371999999999</v>
      </c>
      <c r="O3149">
        <v>7.1788378000000002</v>
      </c>
      <c r="P3149">
        <f t="shared" si="182"/>
        <v>2.0893872264393547</v>
      </c>
    </row>
    <row r="3150" spans="1:16" x14ac:dyDescent="0.25">
      <c r="A3150" s="5">
        <f t="shared" si="180"/>
        <v>354.2833</v>
      </c>
      <c r="B3150" s="5">
        <f t="shared" si="181"/>
        <v>353.27600000000001</v>
      </c>
      <c r="C3150" s="5" t="s">
        <v>1471</v>
      </c>
      <c r="D3150" s="5" t="s">
        <v>1898</v>
      </c>
      <c r="F3150" s="5">
        <v>354.2833</v>
      </c>
      <c r="I3150" s="5" t="str">
        <f>IF(IFERROR(INDEX('[1]Main v5 (no siloxanes)'!$E$2:$E$379,MATCH(A3150,'[1]Main v5 (no siloxanes)'!$E$2:$E$379,0),0),"")="","",1)</f>
        <v/>
      </c>
      <c r="P3150" t="str">
        <f t="shared" si="182"/>
        <v/>
      </c>
    </row>
    <row r="3151" spans="1:16" x14ac:dyDescent="0.25">
      <c r="A3151" s="5">
        <f t="shared" si="180"/>
        <v>355.1035</v>
      </c>
      <c r="B3151" s="5">
        <f t="shared" si="181"/>
        <v>354.09620000000001</v>
      </c>
      <c r="C3151" s="5" t="s">
        <v>2167</v>
      </c>
      <c r="D3151" s="5" t="s">
        <v>1898</v>
      </c>
      <c r="G3151" s="5">
        <v>355.1035</v>
      </c>
      <c r="I3151" s="5" t="str">
        <f>IF(IFERROR(INDEX('[1]Main v5 (no siloxanes)'!$E$2:$E$379,MATCH(A3151,'[1]Main v5 (no siloxanes)'!$E$2:$E$379,0),0),"")="","",1)</f>
        <v/>
      </c>
      <c r="P3151" t="str">
        <f t="shared" si="182"/>
        <v/>
      </c>
    </row>
    <row r="3152" spans="1:16" x14ac:dyDescent="0.25">
      <c r="A3152" s="5">
        <f t="shared" si="180"/>
        <v>355.12270000000001</v>
      </c>
      <c r="B3152" s="5">
        <f t="shared" si="181"/>
        <v>354.11540000000002</v>
      </c>
      <c r="C3152" s="5" t="s">
        <v>1476</v>
      </c>
      <c r="D3152" s="5" t="s">
        <v>1898</v>
      </c>
      <c r="G3152" s="5">
        <v>355.12270000000001</v>
      </c>
      <c r="I3152" s="5" t="str">
        <f>IF(IFERROR(INDEX('[1]Main v5 (no siloxanes)'!$E$2:$E$379,MATCH(A3152,'[1]Main v5 (no siloxanes)'!$E$2:$E$379,0),0),"")="","",1)</f>
        <v/>
      </c>
      <c r="P3152" t="str">
        <f t="shared" si="182"/>
        <v/>
      </c>
    </row>
    <row r="3153" spans="1:16" x14ac:dyDescent="0.25">
      <c r="A3153" s="5">
        <f t="shared" si="180"/>
        <v>355.18349999999998</v>
      </c>
      <c r="B3153" s="5">
        <f t="shared" si="181"/>
        <v>354.17619999999999</v>
      </c>
      <c r="C3153" s="5" t="s">
        <v>1477</v>
      </c>
      <c r="D3153" s="5" t="s">
        <v>1898</v>
      </c>
      <c r="E3153" s="5">
        <v>355.18349999999998</v>
      </c>
      <c r="I3153" s="5" t="str">
        <f>IF(IFERROR(INDEX('[1]Main v5 (no siloxanes)'!$E$2:$E$379,MATCH(A3153,'[1]Main v5 (no siloxanes)'!$E$2:$E$379,0),0),"")="","",1)</f>
        <v/>
      </c>
      <c r="N3153">
        <v>2.0511594</v>
      </c>
      <c r="O3153">
        <v>7.1629905999999997</v>
      </c>
      <c r="P3153">
        <f t="shared" si="182"/>
        <v>0.2863551712604509</v>
      </c>
    </row>
    <row r="3154" spans="1:16" x14ac:dyDescent="0.25">
      <c r="A3154" s="5">
        <f t="shared" si="180"/>
        <v>355.23489999999998</v>
      </c>
      <c r="B3154" s="5">
        <f t="shared" si="181"/>
        <v>354.2276</v>
      </c>
      <c r="C3154" s="5" t="s">
        <v>1478</v>
      </c>
      <c r="D3154" s="5" t="s">
        <v>1898</v>
      </c>
      <c r="E3154" s="5">
        <v>355.23489999999998</v>
      </c>
      <c r="I3154" s="5" t="str">
        <f>IF(IFERROR(INDEX('[1]Main v5 (no siloxanes)'!$E$2:$E$379,MATCH(A3154,'[1]Main v5 (no siloxanes)'!$E$2:$E$379,0),0),"")="","",1)</f>
        <v/>
      </c>
      <c r="N3154">
        <v>7.1788378000000002</v>
      </c>
      <c r="O3154">
        <v>7.1629905999999997</v>
      </c>
      <c r="P3154">
        <f t="shared" si="182"/>
        <v>1.0022123720223786</v>
      </c>
    </row>
    <row r="3155" spans="1:16" x14ac:dyDescent="0.25">
      <c r="A3155" s="5">
        <f t="shared" si="180"/>
        <v>355.26929999999999</v>
      </c>
      <c r="B3155" s="5">
        <f t="shared" si="181"/>
        <v>354.262</v>
      </c>
      <c r="C3155" s="5" t="s">
        <v>1479</v>
      </c>
      <c r="D3155" s="5" t="s">
        <v>1898</v>
      </c>
      <c r="F3155" s="5">
        <v>355.26929999999999</v>
      </c>
      <c r="I3155" s="5" t="str">
        <f>IF(IFERROR(INDEX('[1]Main v5 (no siloxanes)'!$E$2:$E$379,MATCH(A3155,'[1]Main v5 (no siloxanes)'!$E$2:$E$379,0),0),"")="","",1)</f>
        <v/>
      </c>
      <c r="P3155" t="str">
        <f t="shared" si="182"/>
        <v/>
      </c>
    </row>
    <row r="3156" spans="1:16" x14ac:dyDescent="0.25">
      <c r="A3156" s="5">
        <f t="shared" si="180"/>
        <v>355.28829999999999</v>
      </c>
      <c r="B3156" s="5">
        <f t="shared" si="181"/>
        <v>354.28100000000001</v>
      </c>
      <c r="C3156" s="5" t="s">
        <v>1480</v>
      </c>
      <c r="D3156" s="5" t="s">
        <v>1898</v>
      </c>
      <c r="E3156" s="5">
        <v>355.28829999999999</v>
      </c>
      <c r="I3156" s="5" t="str">
        <f>IF(IFERROR(INDEX('[1]Main v5 (no siloxanes)'!$E$2:$E$379,MATCH(A3156,'[1]Main v5 (no siloxanes)'!$E$2:$E$379,0),0),"")="","",1)</f>
        <v/>
      </c>
      <c r="N3156">
        <v>15.999853</v>
      </c>
      <c r="O3156">
        <v>7.0748153</v>
      </c>
      <c r="P3156">
        <f t="shared" si="182"/>
        <v>2.2615223608735056</v>
      </c>
    </row>
    <row r="3157" spans="1:16" x14ac:dyDescent="0.25">
      <c r="A3157" s="5">
        <f t="shared" si="180"/>
        <v>355.35719999999998</v>
      </c>
      <c r="B3157" s="5">
        <f t="shared" si="181"/>
        <v>354.34989999999999</v>
      </c>
      <c r="C3157" s="5" t="s">
        <v>1482</v>
      </c>
      <c r="D3157" s="5" t="s">
        <v>1898</v>
      </c>
      <c r="F3157" s="5">
        <v>355.35719999999998</v>
      </c>
      <c r="I3157" s="5" t="str">
        <f>IF(IFERROR(INDEX('[1]Main v5 (no siloxanes)'!$E$2:$E$379,MATCH(A3157,'[1]Main v5 (no siloxanes)'!$E$2:$E$379,0),0),"")="","",1)</f>
        <v/>
      </c>
      <c r="P3157" t="str">
        <f t="shared" si="182"/>
        <v/>
      </c>
    </row>
    <row r="3158" spans="1:16" x14ac:dyDescent="0.25">
      <c r="A3158" s="5">
        <f t="shared" si="180"/>
        <v>356.36610000000002</v>
      </c>
      <c r="B3158" s="5">
        <f t="shared" si="181"/>
        <v>355.35879999999997</v>
      </c>
      <c r="C3158" s="5" t="s">
        <v>1898</v>
      </c>
      <c r="D3158" s="5" t="s">
        <v>1898</v>
      </c>
      <c r="E3158" s="5">
        <v>356.36610000000002</v>
      </c>
      <c r="I3158" s="5" t="str">
        <f>IF(IFERROR(INDEX('[1]Main v5 (no siloxanes)'!$E$2:$E$379,MATCH(A3158,'[1]Main v5 (no siloxanes)'!$E$2:$E$379,0),0),"")="","",1)</f>
        <v/>
      </c>
      <c r="N3158">
        <v>0</v>
      </c>
      <c r="O3158">
        <v>7.0748153</v>
      </c>
      <c r="P3158">
        <f t="shared" si="182"/>
        <v>0</v>
      </c>
    </row>
    <row r="3159" spans="1:16" x14ac:dyDescent="0.25">
      <c r="A3159" s="5">
        <f t="shared" si="180"/>
        <v>357.41520000000003</v>
      </c>
      <c r="B3159" s="5">
        <f t="shared" si="181"/>
        <v>356.40789999999998</v>
      </c>
      <c r="C3159" s="5" t="s">
        <v>1898</v>
      </c>
      <c r="D3159" s="5" t="s">
        <v>1898</v>
      </c>
      <c r="G3159" s="5">
        <v>357.41520000000003</v>
      </c>
      <c r="I3159" s="5" t="str">
        <f>IF(IFERROR(INDEX('[1]Main v5 (no siloxanes)'!$E$2:$E$379,MATCH(A3159,'[1]Main v5 (no siloxanes)'!$E$2:$E$379,0),0),"")="","",1)</f>
        <v/>
      </c>
      <c r="P3159" t="str">
        <f t="shared" si="182"/>
        <v/>
      </c>
    </row>
    <row r="3160" spans="1:16" x14ac:dyDescent="0.25">
      <c r="A3160" s="5">
        <f t="shared" si="180"/>
        <v>359.22840000000002</v>
      </c>
      <c r="B3160" s="5">
        <f t="shared" si="181"/>
        <v>358.22109999999998</v>
      </c>
      <c r="C3160" s="5" t="s">
        <v>1500</v>
      </c>
      <c r="D3160" s="5" t="s">
        <v>1898</v>
      </c>
      <c r="E3160" s="5">
        <v>359.22840000000002</v>
      </c>
      <c r="I3160" s="5" t="str">
        <f>IF(IFERROR(INDEX('[1]Main v5 (no siloxanes)'!$E$2:$E$379,MATCH(A3160,'[1]Main v5 (no siloxanes)'!$E$2:$E$379,0),0),"")="","",1)</f>
        <v/>
      </c>
      <c r="N3160">
        <v>2.1923594</v>
      </c>
      <c r="O3160">
        <v>6.9004111000000004</v>
      </c>
      <c r="P3160">
        <f t="shared" si="182"/>
        <v>0.31771431704989284</v>
      </c>
    </row>
    <row r="3161" spans="1:16" x14ac:dyDescent="0.25">
      <c r="A3161" s="5">
        <f t="shared" si="180"/>
        <v>359.32530000000003</v>
      </c>
      <c r="B3161" s="5">
        <f t="shared" si="181"/>
        <v>358.31799999999998</v>
      </c>
      <c r="C3161" s="5" t="s">
        <v>1502</v>
      </c>
      <c r="D3161" s="5" t="s">
        <v>1898</v>
      </c>
      <c r="E3161" s="5">
        <v>359.32530000000003</v>
      </c>
      <c r="I3161" s="5" t="str">
        <f>IF(IFERROR(INDEX('[1]Main v5 (no siloxanes)'!$E$2:$E$379,MATCH(A3161,'[1]Main v5 (no siloxanes)'!$E$2:$E$379,0),0),"")="","",1)</f>
        <v/>
      </c>
      <c r="N3161">
        <v>0.63146548999999996</v>
      </c>
      <c r="O3161">
        <v>6.2777247000000003</v>
      </c>
      <c r="P3161">
        <f t="shared" si="182"/>
        <v>0.10058827364634196</v>
      </c>
    </row>
    <row r="3162" spans="1:16" x14ac:dyDescent="0.25">
      <c r="A3162" s="5">
        <f t="shared" si="180"/>
        <v>359.4162</v>
      </c>
      <c r="B3162" s="5">
        <f t="shared" si="181"/>
        <v>358.40890000000002</v>
      </c>
      <c r="C3162" s="5" t="s">
        <v>1898</v>
      </c>
      <c r="D3162" s="5" t="s">
        <v>1898</v>
      </c>
      <c r="E3162" s="5">
        <v>359.4162</v>
      </c>
      <c r="I3162" s="5" t="str">
        <f>IF(IFERROR(INDEX('[1]Main v5 (no siloxanes)'!$E$2:$E$379,MATCH(A3162,'[1]Main v5 (no siloxanes)'!$E$2:$E$379,0),0),"")="","",1)</f>
        <v/>
      </c>
      <c r="N3162">
        <v>4.6802424000000002E-2</v>
      </c>
      <c r="O3162">
        <v>5.2554932000000001</v>
      </c>
      <c r="P3162">
        <f t="shared" si="182"/>
        <v>8.9054294656874446E-3</v>
      </c>
    </row>
    <row r="3163" spans="1:16" x14ac:dyDescent="0.25">
      <c r="A3163" s="5">
        <f t="shared" si="180"/>
        <v>360.3895</v>
      </c>
      <c r="B3163" s="5">
        <f t="shared" si="181"/>
        <v>359.38220000000001</v>
      </c>
      <c r="C3163" s="5" t="s">
        <v>1898</v>
      </c>
      <c r="D3163" s="5" t="s">
        <v>1898</v>
      </c>
      <c r="G3163" s="5">
        <v>360.3895</v>
      </c>
      <c r="I3163" s="5" t="str">
        <f>IF(IFERROR(INDEX('[1]Main v5 (no siloxanes)'!$E$2:$E$379,MATCH(A3163,'[1]Main v5 (no siloxanes)'!$E$2:$E$379,0),0),"")="","",1)</f>
        <v/>
      </c>
      <c r="P3163" t="str">
        <f t="shared" si="182"/>
        <v/>
      </c>
    </row>
    <row r="3164" spans="1:16" x14ac:dyDescent="0.25">
      <c r="A3164" s="5">
        <f t="shared" si="180"/>
        <v>361.0378</v>
      </c>
      <c r="B3164" s="5">
        <f t="shared" si="181"/>
        <v>360.03050000000002</v>
      </c>
      <c r="C3164" s="5" t="s">
        <v>1508</v>
      </c>
      <c r="D3164" s="5" t="s">
        <v>1898</v>
      </c>
      <c r="F3164" s="5">
        <v>361.0378</v>
      </c>
      <c r="I3164" s="5" t="str">
        <f>IF(IFERROR(INDEX('[1]Main v5 (no siloxanes)'!$E$2:$E$379,MATCH(A3164,'[1]Main v5 (no siloxanes)'!$E$2:$E$379,0),0),"")="","",1)</f>
        <v/>
      </c>
      <c r="P3164" t="str">
        <f t="shared" si="182"/>
        <v/>
      </c>
    </row>
    <row r="3165" spans="1:16" x14ac:dyDescent="0.25">
      <c r="A3165" s="5">
        <f t="shared" si="180"/>
        <v>361.06349999999998</v>
      </c>
      <c r="B3165" s="5">
        <f t="shared" si="181"/>
        <v>360.05619999999999</v>
      </c>
      <c r="C3165" s="5" t="s">
        <v>2596</v>
      </c>
      <c r="D3165" s="5" t="s">
        <v>1898</v>
      </c>
      <c r="F3165" s="5">
        <v>361.06349999999998</v>
      </c>
      <c r="I3165" s="5" t="str">
        <f>IF(IFERROR(INDEX('[1]Main v5 (no siloxanes)'!$E$2:$E$379,MATCH(A3165,'[1]Main v5 (no siloxanes)'!$E$2:$E$379,0),0),"")="","",1)</f>
        <v/>
      </c>
      <c r="P3165" t="str">
        <f t="shared" si="182"/>
        <v/>
      </c>
    </row>
    <row r="3166" spans="1:16" x14ac:dyDescent="0.25">
      <c r="A3166" s="5">
        <f t="shared" si="180"/>
        <v>361.226</v>
      </c>
      <c r="B3166" s="5">
        <f t="shared" si="181"/>
        <v>360.21870000000001</v>
      </c>
      <c r="C3166" s="5" t="s">
        <v>1511</v>
      </c>
      <c r="D3166" s="5" t="s">
        <v>1898</v>
      </c>
      <c r="E3166" s="5">
        <v>361.226</v>
      </c>
      <c r="I3166" s="5" t="str">
        <f>IF(IFERROR(INDEX('[1]Main v5 (no siloxanes)'!$E$2:$E$379,MATCH(A3166,'[1]Main v5 (no siloxanes)'!$E$2:$E$379,0),0),"")="","",1)</f>
        <v/>
      </c>
      <c r="N3166">
        <v>6.2777247000000003</v>
      </c>
      <c r="O3166">
        <v>5.2554932000000001</v>
      </c>
      <c r="P3166">
        <f t="shared" si="182"/>
        <v>1.19450724434388</v>
      </c>
    </row>
    <row r="3167" spans="1:16" x14ac:dyDescent="0.25">
      <c r="A3167" s="5">
        <f t="shared" si="180"/>
        <v>361.2364</v>
      </c>
      <c r="B3167" s="5">
        <f t="shared" si="181"/>
        <v>360.22910000000002</v>
      </c>
      <c r="C3167" s="5" t="s">
        <v>1512</v>
      </c>
      <c r="D3167" s="5" t="s">
        <v>1898</v>
      </c>
      <c r="F3167" s="5">
        <v>361.2364</v>
      </c>
      <c r="I3167" s="5" t="str">
        <f>IF(IFERROR(INDEX('[1]Main v5 (no siloxanes)'!$E$2:$E$379,MATCH(A3167,'[1]Main v5 (no siloxanes)'!$E$2:$E$379,0),0),"")="","",1)</f>
        <v/>
      </c>
      <c r="P3167" t="str">
        <f t="shared" si="182"/>
        <v/>
      </c>
    </row>
    <row r="3168" spans="1:16" x14ac:dyDescent="0.25">
      <c r="A3168" s="5">
        <f t="shared" si="180"/>
        <v>361.31189999999998</v>
      </c>
      <c r="B3168" s="5">
        <f t="shared" si="181"/>
        <v>360.30459999999999</v>
      </c>
      <c r="C3168" s="5" t="s">
        <v>1514</v>
      </c>
      <c r="D3168" s="5" t="s">
        <v>1898</v>
      </c>
      <c r="E3168" s="5">
        <v>361.31110000000001</v>
      </c>
      <c r="G3168" s="5">
        <v>361.31270000000001</v>
      </c>
      <c r="I3168" s="5" t="str">
        <f>IF(IFERROR(INDEX('[1]Main v5 (no siloxanes)'!$E$2:$E$379,MATCH(A3168,'[1]Main v5 (no siloxanes)'!$E$2:$E$379,0),0),"")="","",1)</f>
        <v/>
      </c>
      <c r="N3168">
        <v>0.16400772</v>
      </c>
      <c r="O3168">
        <v>6.0534697</v>
      </c>
      <c r="P3168">
        <f t="shared" si="182"/>
        <v>2.7093176001194819E-2</v>
      </c>
    </row>
    <row r="3169" spans="1:16" x14ac:dyDescent="0.25">
      <c r="A3169" s="5">
        <f t="shared" si="180"/>
        <v>361.3297</v>
      </c>
      <c r="B3169" s="5">
        <f t="shared" si="181"/>
        <v>360.32240000000002</v>
      </c>
      <c r="C3169" s="5" t="s">
        <v>1515</v>
      </c>
      <c r="D3169" s="5" t="s">
        <v>1898</v>
      </c>
      <c r="F3169" s="5">
        <v>361.3297</v>
      </c>
      <c r="I3169" s="5" t="str">
        <f>IF(IFERROR(INDEX('[1]Main v5 (no siloxanes)'!$E$2:$E$379,MATCH(A3169,'[1]Main v5 (no siloxanes)'!$E$2:$E$379,0),0),"")="","",1)</f>
        <v/>
      </c>
      <c r="P3169" t="str">
        <f t="shared" si="182"/>
        <v/>
      </c>
    </row>
    <row r="3170" spans="1:16" x14ac:dyDescent="0.25">
      <c r="A3170" s="5">
        <f t="shared" si="180"/>
        <v>361.34160000000003</v>
      </c>
      <c r="B3170" s="5">
        <f t="shared" si="181"/>
        <v>360.33429999999998</v>
      </c>
      <c r="C3170" s="5" t="s">
        <v>2597</v>
      </c>
      <c r="D3170" s="5" t="s">
        <v>1898</v>
      </c>
      <c r="E3170" s="5">
        <v>361.34160000000003</v>
      </c>
      <c r="I3170" s="5" t="str">
        <f>IF(IFERROR(INDEX('[1]Main v5 (no siloxanes)'!$E$2:$E$379,MATCH(A3170,'[1]Main v5 (no siloxanes)'!$E$2:$E$379,0),0),"")="","",1)</f>
        <v/>
      </c>
      <c r="N3170">
        <v>0.27394789000000003</v>
      </c>
      <c r="O3170">
        <v>5.2554932000000001</v>
      </c>
      <c r="P3170">
        <f t="shared" si="182"/>
        <v>5.2126009791050636E-2</v>
      </c>
    </row>
    <row r="3171" spans="1:16" x14ac:dyDescent="0.25">
      <c r="A3171" s="5">
        <f t="shared" si="180"/>
        <v>361.3904</v>
      </c>
      <c r="B3171" s="5">
        <f t="shared" si="181"/>
        <v>360.38310000000001</v>
      </c>
      <c r="C3171" s="5" t="s">
        <v>1898</v>
      </c>
      <c r="D3171" s="5" t="s">
        <v>1898</v>
      </c>
      <c r="G3171" s="5">
        <v>361.3904</v>
      </c>
      <c r="I3171" s="5" t="str">
        <f>IF(IFERROR(INDEX('[1]Main v5 (no siloxanes)'!$E$2:$E$379,MATCH(A3171,'[1]Main v5 (no siloxanes)'!$E$2:$E$379,0),0),"")="","",1)</f>
        <v/>
      </c>
      <c r="P3171" t="str">
        <f t="shared" si="182"/>
        <v/>
      </c>
    </row>
    <row r="3172" spans="1:16" x14ac:dyDescent="0.25">
      <c r="A3172" s="5">
        <f t="shared" si="180"/>
        <v>362.30279999999999</v>
      </c>
      <c r="B3172" s="5">
        <f t="shared" si="181"/>
        <v>361.2955</v>
      </c>
      <c r="C3172" s="5" t="s">
        <v>1525</v>
      </c>
      <c r="D3172" s="5" t="s">
        <v>1898</v>
      </c>
      <c r="E3172" s="5">
        <v>362.30279999999999</v>
      </c>
      <c r="I3172" s="5" t="str">
        <f>IF(IFERROR(INDEX('[1]Main v5 (no siloxanes)'!$E$2:$E$379,MATCH(A3172,'[1]Main v5 (no siloxanes)'!$E$2:$E$379,0),0),"")="","",1)</f>
        <v/>
      </c>
      <c r="N3172">
        <v>3.7546439</v>
      </c>
      <c r="O3172">
        <v>3.7546439</v>
      </c>
      <c r="P3172">
        <f t="shared" si="182"/>
        <v>1</v>
      </c>
    </row>
    <row r="3173" spans="1:16" x14ac:dyDescent="0.25">
      <c r="A3173" s="5">
        <f t="shared" si="180"/>
        <v>363.20620000000002</v>
      </c>
      <c r="B3173" s="5">
        <f t="shared" si="181"/>
        <v>362.19889999999998</v>
      </c>
      <c r="C3173" s="5" t="s">
        <v>2599</v>
      </c>
      <c r="D3173" s="5" t="s">
        <v>1898</v>
      </c>
      <c r="E3173" s="5">
        <v>363.20620000000002</v>
      </c>
      <c r="I3173" s="5" t="str">
        <f>IF(IFERROR(INDEX('[1]Main v5 (no siloxanes)'!$E$2:$E$379,MATCH(A3173,'[1]Main v5 (no siloxanes)'!$E$2:$E$379,0),0),"")="","",1)</f>
        <v/>
      </c>
      <c r="N3173">
        <v>1.3326024000000001</v>
      </c>
      <c r="O3173">
        <v>4.2256732000000001</v>
      </c>
      <c r="P3173">
        <f t="shared" si="182"/>
        <v>0.31535860368946655</v>
      </c>
    </row>
    <row r="3174" spans="1:16" x14ac:dyDescent="0.25">
      <c r="A3174" s="5">
        <f t="shared" si="180"/>
        <v>363.31729999999999</v>
      </c>
      <c r="B3174" s="5">
        <f t="shared" si="181"/>
        <v>362.31</v>
      </c>
      <c r="C3174" s="5" t="s">
        <v>1531</v>
      </c>
      <c r="D3174" s="5" t="s">
        <v>1898</v>
      </c>
      <c r="E3174" s="5">
        <v>363.31729999999999</v>
      </c>
      <c r="I3174" s="5" t="str">
        <f>IF(IFERROR(INDEX('[1]Main v5 (no siloxanes)'!$E$2:$E$379,MATCH(A3174,'[1]Main v5 (no siloxanes)'!$E$2:$E$379,0),0),"")="","",1)</f>
        <v/>
      </c>
      <c r="N3174">
        <v>16.315975000000002</v>
      </c>
      <c r="O3174">
        <v>3.9117364999999999</v>
      </c>
      <c r="P3174">
        <f t="shared" si="182"/>
        <v>4.1710312031498038</v>
      </c>
    </row>
    <row r="3175" spans="1:16" x14ac:dyDescent="0.25">
      <c r="A3175" s="5">
        <f t="shared" si="180"/>
        <v>363.4246</v>
      </c>
      <c r="B3175" s="5">
        <f t="shared" si="181"/>
        <v>362.41730000000001</v>
      </c>
      <c r="C3175" s="5" t="s">
        <v>1898</v>
      </c>
      <c r="D3175" s="5" t="s">
        <v>1898</v>
      </c>
      <c r="G3175" s="5">
        <v>363.4246</v>
      </c>
      <c r="I3175" s="5" t="str">
        <f>IF(IFERROR(INDEX('[1]Main v5 (no siloxanes)'!$E$2:$E$379,MATCH(A3175,'[1]Main v5 (no siloxanes)'!$E$2:$E$379,0),0),"")="","",1)</f>
        <v/>
      </c>
      <c r="P3175" t="str">
        <f t="shared" si="182"/>
        <v/>
      </c>
    </row>
    <row r="3176" spans="1:16" x14ac:dyDescent="0.25">
      <c r="A3176" s="5">
        <f t="shared" si="180"/>
        <v>364.21080000000001</v>
      </c>
      <c r="B3176" s="5">
        <f t="shared" si="181"/>
        <v>363.20350000000002</v>
      </c>
      <c r="C3176" s="5" t="s">
        <v>1532</v>
      </c>
      <c r="D3176" s="5" t="s">
        <v>1898</v>
      </c>
      <c r="E3176" s="5">
        <v>364.21080000000001</v>
      </c>
      <c r="I3176" s="5" t="str">
        <f>IF(IFERROR(INDEX('[1]Main v5 (no siloxanes)'!$E$2:$E$379,MATCH(A3176,'[1]Main v5 (no siloxanes)'!$E$2:$E$379,0),0),"")="","",1)</f>
        <v/>
      </c>
      <c r="N3176">
        <v>8.5728398999999997E-2</v>
      </c>
      <c r="O3176">
        <v>3.9117364999999999</v>
      </c>
      <c r="P3176">
        <f t="shared" si="182"/>
        <v>2.1915688595077913E-2</v>
      </c>
    </row>
    <row r="3177" spans="1:16" x14ac:dyDescent="0.25">
      <c r="A3177" s="5">
        <f t="shared" si="180"/>
        <v>364.25940000000003</v>
      </c>
      <c r="B3177" s="5">
        <f t="shared" si="181"/>
        <v>363.25209999999998</v>
      </c>
      <c r="C3177" s="5" t="s">
        <v>1533</v>
      </c>
      <c r="D3177" s="5" t="s">
        <v>1898</v>
      </c>
      <c r="E3177" s="5">
        <v>364.25940000000003</v>
      </c>
      <c r="I3177" s="5" t="str">
        <f>IF(IFERROR(INDEX('[1]Main v5 (no siloxanes)'!$E$2:$E$379,MATCH(A3177,'[1]Main v5 (no siloxanes)'!$E$2:$E$379,0),0),"")="","",1)</f>
        <v/>
      </c>
      <c r="N3177">
        <v>1.8063328999999999</v>
      </c>
      <c r="O3177">
        <v>3.9117364999999999</v>
      </c>
      <c r="P3177">
        <f t="shared" si="182"/>
        <v>0.46177264240574484</v>
      </c>
    </row>
    <row r="3178" spans="1:16" x14ac:dyDescent="0.25">
      <c r="A3178" s="5">
        <f t="shared" si="180"/>
        <v>364.30700000000002</v>
      </c>
      <c r="B3178" s="5">
        <f t="shared" si="181"/>
        <v>363.29969999999997</v>
      </c>
      <c r="C3178" s="5" t="s">
        <v>1535</v>
      </c>
      <c r="D3178" s="5" t="s">
        <v>1898</v>
      </c>
      <c r="E3178" s="5">
        <v>364.30700000000002</v>
      </c>
      <c r="I3178" s="5" t="str">
        <f>IF(IFERROR(INDEX('[1]Main v5 (no siloxanes)'!$E$2:$E$379,MATCH(A3178,'[1]Main v5 (no siloxanes)'!$E$2:$E$379,0),0),"")="","",1)</f>
        <v/>
      </c>
      <c r="N3178">
        <v>4.2256732000000001</v>
      </c>
      <c r="O3178">
        <v>4.2256732000000001</v>
      </c>
      <c r="P3178">
        <f t="shared" si="182"/>
        <v>1</v>
      </c>
    </row>
    <row r="3179" spans="1:16" x14ac:dyDescent="0.25">
      <c r="A3179" s="5">
        <f t="shared" si="180"/>
        <v>364.42</v>
      </c>
      <c r="B3179" s="5">
        <f t="shared" si="181"/>
        <v>363.41269999999997</v>
      </c>
      <c r="C3179" s="5" t="s">
        <v>1898</v>
      </c>
      <c r="D3179" s="5" t="s">
        <v>1898</v>
      </c>
      <c r="E3179" s="5">
        <v>364.42059999999998</v>
      </c>
      <c r="G3179" s="5">
        <v>364.41930000000002</v>
      </c>
      <c r="I3179" s="5" t="str">
        <f>IF(IFERROR(INDEX('[1]Main v5 (no siloxanes)'!$E$2:$E$379,MATCH(A3179,'[1]Main v5 (no siloxanes)'!$E$2:$E$379,0),0),"")="","",1)</f>
        <v/>
      </c>
      <c r="N3179">
        <v>7.5229808999999995E-2</v>
      </c>
      <c r="O3179">
        <v>3.9117364999999999</v>
      </c>
      <c r="P3179">
        <f t="shared" si="182"/>
        <v>1.9231819167778809E-2</v>
      </c>
    </row>
    <row r="3180" spans="1:16" x14ac:dyDescent="0.25">
      <c r="A3180" s="5">
        <f t="shared" si="180"/>
        <v>365.25740000000002</v>
      </c>
      <c r="B3180" s="5">
        <f t="shared" si="181"/>
        <v>364.25009999999997</v>
      </c>
      <c r="C3180" s="5" t="s">
        <v>1536</v>
      </c>
      <c r="D3180" s="5" t="s">
        <v>1898</v>
      </c>
      <c r="E3180" s="5">
        <v>365.25740000000002</v>
      </c>
      <c r="I3180" s="5" t="str">
        <f>IF(IFERROR(INDEX('[1]Main v5 (no siloxanes)'!$E$2:$E$379,MATCH(A3180,'[1]Main v5 (no siloxanes)'!$E$2:$E$379,0),0),"")="","",1)</f>
        <v/>
      </c>
      <c r="N3180">
        <v>12.126913</v>
      </c>
      <c r="O3180">
        <v>3.9117364999999999</v>
      </c>
      <c r="P3180">
        <f t="shared" si="182"/>
        <v>3.1001354513526156</v>
      </c>
    </row>
    <row r="3181" spans="1:16" x14ac:dyDescent="0.25">
      <c r="A3181" s="5">
        <f t="shared" si="180"/>
        <v>365.35140000000001</v>
      </c>
      <c r="B3181" s="5">
        <f t="shared" si="181"/>
        <v>364.34410000000003</v>
      </c>
      <c r="C3181" s="5" t="s">
        <v>1538</v>
      </c>
      <c r="D3181" s="5" t="s">
        <v>1898</v>
      </c>
      <c r="E3181" s="5">
        <v>365.35140000000001</v>
      </c>
      <c r="I3181" s="5" t="str">
        <f>IF(IFERROR(INDEX('[1]Main v5 (no siloxanes)'!$E$2:$E$379,MATCH(A3181,'[1]Main v5 (no siloxanes)'!$E$2:$E$379,0),0),"")="","",1)</f>
        <v/>
      </c>
      <c r="N3181">
        <v>0.22026047000000001</v>
      </c>
      <c r="O3181">
        <v>3.9117364999999999</v>
      </c>
      <c r="P3181">
        <f t="shared" si="182"/>
        <v>5.6307593826935946E-2</v>
      </c>
    </row>
    <row r="3182" spans="1:16" x14ac:dyDescent="0.25">
      <c r="A3182" s="5">
        <f t="shared" si="180"/>
        <v>365.43079999999998</v>
      </c>
      <c r="B3182" s="5">
        <f t="shared" si="181"/>
        <v>364.42349999999999</v>
      </c>
      <c r="C3182" s="5" t="s">
        <v>1898</v>
      </c>
      <c r="D3182" s="5" t="s">
        <v>1898</v>
      </c>
      <c r="E3182" s="5">
        <v>365.43079999999998</v>
      </c>
      <c r="I3182" s="5" t="str">
        <f>IF(IFERROR(INDEX('[1]Main v5 (no siloxanes)'!$E$2:$E$379,MATCH(A3182,'[1]Main v5 (no siloxanes)'!$E$2:$E$379,0),0),"")="","",1)</f>
        <v/>
      </c>
      <c r="N3182">
        <v>0</v>
      </c>
      <c r="O3182">
        <v>3.9117364999999999</v>
      </c>
      <c r="P3182">
        <f t="shared" si="182"/>
        <v>0</v>
      </c>
    </row>
    <row r="3183" spans="1:16" x14ac:dyDescent="0.25">
      <c r="A3183" s="5">
        <f t="shared" si="180"/>
        <v>365.51139999999998</v>
      </c>
      <c r="B3183" s="5">
        <f t="shared" si="181"/>
        <v>364.50409999999999</v>
      </c>
      <c r="C3183" s="5" t="s">
        <v>1898</v>
      </c>
      <c r="D3183" s="5" t="s">
        <v>1898</v>
      </c>
      <c r="E3183" s="5">
        <v>365.51139999999998</v>
      </c>
      <c r="I3183" s="5" t="str">
        <f>IF(IFERROR(INDEX('[1]Main v5 (no siloxanes)'!$E$2:$E$379,MATCH(A3183,'[1]Main v5 (no siloxanes)'!$E$2:$E$379,0),0),"")="","",1)</f>
        <v/>
      </c>
      <c r="N3183">
        <v>0</v>
      </c>
      <c r="O3183">
        <v>3.9117364999999999</v>
      </c>
      <c r="P3183">
        <f t="shared" si="182"/>
        <v>0</v>
      </c>
    </row>
    <row r="3184" spans="1:16" x14ac:dyDescent="0.25">
      <c r="A3184" s="5">
        <f t="shared" si="180"/>
        <v>365.66180000000003</v>
      </c>
      <c r="B3184" s="5">
        <f t="shared" si="181"/>
        <v>364.65449999999998</v>
      </c>
      <c r="C3184" s="5" t="s">
        <v>1898</v>
      </c>
      <c r="D3184" s="5" t="s">
        <v>1898</v>
      </c>
      <c r="G3184" s="5">
        <v>365.66180000000003</v>
      </c>
      <c r="I3184" s="5" t="str">
        <f>IF(IFERROR(INDEX('[1]Main v5 (no siloxanes)'!$E$2:$E$379,MATCH(A3184,'[1]Main v5 (no siloxanes)'!$E$2:$E$379,0),0),"")="","",1)</f>
        <v/>
      </c>
      <c r="P3184" t="str">
        <f t="shared" si="182"/>
        <v/>
      </c>
    </row>
    <row r="3185" spans="1:16" x14ac:dyDescent="0.25">
      <c r="A3185" s="5">
        <f t="shared" si="180"/>
        <v>366.52300000000002</v>
      </c>
      <c r="B3185" s="5">
        <f t="shared" si="181"/>
        <v>365.51569999999998</v>
      </c>
      <c r="C3185" s="5" t="s">
        <v>1898</v>
      </c>
      <c r="D3185" s="5" t="s">
        <v>1898</v>
      </c>
      <c r="E3185" s="5">
        <v>366.52300000000002</v>
      </c>
      <c r="I3185" s="5" t="str">
        <f>IF(IFERROR(INDEX('[1]Main v5 (no siloxanes)'!$E$2:$E$379,MATCH(A3185,'[1]Main v5 (no siloxanes)'!$E$2:$E$379,0),0),"")="","",1)</f>
        <v/>
      </c>
      <c r="N3185">
        <v>0.52985841</v>
      </c>
      <c r="O3185">
        <v>3.7632484000000002</v>
      </c>
      <c r="P3185">
        <f t="shared" si="182"/>
        <v>0.14079814927975523</v>
      </c>
    </row>
    <row r="3186" spans="1:16" x14ac:dyDescent="0.25">
      <c r="A3186" s="5">
        <f t="shared" si="180"/>
        <v>367.13299999999998</v>
      </c>
      <c r="B3186" s="5">
        <f t="shared" si="181"/>
        <v>366.12569999999999</v>
      </c>
      <c r="C3186" s="5" t="s">
        <v>1546</v>
      </c>
      <c r="D3186" s="5" t="s">
        <v>1898</v>
      </c>
      <c r="F3186" s="5">
        <v>367.13299999999998</v>
      </c>
      <c r="I3186" s="5" t="str">
        <f>IF(IFERROR(INDEX('[1]Main v5 (no siloxanes)'!$E$2:$E$379,MATCH(A3186,'[1]Main v5 (no siloxanes)'!$E$2:$E$379,0),0),"")="","",1)</f>
        <v/>
      </c>
      <c r="P3186" t="str">
        <f t="shared" si="182"/>
        <v/>
      </c>
    </row>
    <row r="3187" spans="1:16" x14ac:dyDescent="0.25">
      <c r="A3187" s="5">
        <f t="shared" si="180"/>
        <v>367.30520000000001</v>
      </c>
      <c r="B3187" s="5">
        <f t="shared" si="181"/>
        <v>366.29790000000003</v>
      </c>
      <c r="C3187" s="5" t="s">
        <v>2674</v>
      </c>
      <c r="D3187" s="5" t="s">
        <v>1898</v>
      </c>
      <c r="G3187" s="5">
        <v>367.30520000000001</v>
      </c>
      <c r="I3187" s="5" t="str">
        <f>IF(IFERROR(INDEX('[1]Main v5 (no siloxanes)'!$E$2:$E$379,MATCH(A3187,'[1]Main v5 (no siloxanes)'!$E$2:$E$379,0),0),"")="","",1)</f>
        <v/>
      </c>
      <c r="P3187" t="str">
        <f t="shared" si="182"/>
        <v/>
      </c>
    </row>
    <row r="3188" spans="1:16" x14ac:dyDescent="0.25">
      <c r="A3188" s="5">
        <f t="shared" si="180"/>
        <v>367.43810000000002</v>
      </c>
      <c r="B3188" s="5">
        <f t="shared" si="181"/>
        <v>366.43079999999998</v>
      </c>
      <c r="C3188" s="5" t="s">
        <v>1898</v>
      </c>
      <c r="D3188" s="5" t="s">
        <v>1898</v>
      </c>
      <c r="E3188" s="5">
        <v>367.43810000000002</v>
      </c>
      <c r="I3188" s="5" t="str">
        <f>IF(IFERROR(INDEX('[1]Main v5 (no siloxanes)'!$E$2:$E$379,MATCH(A3188,'[1]Main v5 (no siloxanes)'!$E$2:$E$379,0),0),"")="","",1)</f>
        <v/>
      </c>
      <c r="N3188">
        <v>1.2440503000000001</v>
      </c>
      <c r="O3188">
        <v>3.9117364999999999</v>
      </c>
      <c r="P3188">
        <f t="shared" si="182"/>
        <v>0.31803018940565142</v>
      </c>
    </row>
    <row r="3189" spans="1:16" x14ac:dyDescent="0.25">
      <c r="A3189" s="5">
        <f t="shared" si="180"/>
        <v>368.26679999999999</v>
      </c>
      <c r="B3189" s="5">
        <f t="shared" si="181"/>
        <v>367.2595</v>
      </c>
      <c r="C3189" s="5" t="s">
        <v>1550</v>
      </c>
      <c r="D3189" s="5" t="s">
        <v>1898</v>
      </c>
      <c r="E3189" s="5">
        <v>368.26679999999999</v>
      </c>
      <c r="I3189" s="5" t="str">
        <f>IF(IFERROR(INDEX('[1]Main v5 (no siloxanes)'!$E$2:$E$379,MATCH(A3189,'[1]Main v5 (no siloxanes)'!$E$2:$E$379,0),0),"")="","",1)</f>
        <v/>
      </c>
      <c r="N3189">
        <v>8.4083853000000008</v>
      </c>
      <c r="O3189">
        <v>4.2256732000000001</v>
      </c>
      <c r="P3189">
        <f t="shared" si="182"/>
        <v>1.9898333122400476</v>
      </c>
    </row>
    <row r="3190" spans="1:16" x14ac:dyDescent="0.25">
      <c r="A3190" s="5">
        <f t="shared" si="180"/>
        <v>368.43270000000001</v>
      </c>
      <c r="B3190" s="5">
        <f t="shared" si="181"/>
        <v>367.42540000000002</v>
      </c>
      <c r="C3190" s="5" t="s">
        <v>1898</v>
      </c>
      <c r="D3190" s="5" t="s">
        <v>1898</v>
      </c>
      <c r="E3190" s="5">
        <v>368.43270000000001</v>
      </c>
      <c r="I3190" s="5" t="str">
        <f>IF(IFERROR(INDEX('[1]Main v5 (no siloxanes)'!$E$2:$E$379,MATCH(A3190,'[1]Main v5 (no siloxanes)'!$E$2:$E$379,0),0),"")="","",1)</f>
        <v/>
      </c>
      <c r="N3190">
        <v>8.5223198E-2</v>
      </c>
      <c r="O3190">
        <v>4.2256732000000001</v>
      </c>
      <c r="P3190">
        <f t="shared" si="182"/>
        <v>2.0167957616788728E-2</v>
      </c>
    </row>
    <row r="3191" spans="1:16" x14ac:dyDescent="0.25">
      <c r="A3191" s="5">
        <f t="shared" si="180"/>
        <v>368.47500000000002</v>
      </c>
      <c r="B3191" s="5">
        <f t="shared" si="181"/>
        <v>367.46769999999998</v>
      </c>
      <c r="C3191" s="5" t="s">
        <v>1898</v>
      </c>
      <c r="D3191" s="5" t="s">
        <v>1898</v>
      </c>
      <c r="E3191" s="5">
        <v>368.47500000000002</v>
      </c>
      <c r="I3191" s="5" t="str">
        <f>IF(IFERROR(INDEX('[1]Main v5 (no siloxanes)'!$E$2:$E$379,MATCH(A3191,'[1]Main v5 (no siloxanes)'!$E$2:$E$379,0),0),"")="","",1)</f>
        <v/>
      </c>
      <c r="N3191">
        <v>0</v>
      </c>
      <c r="O3191">
        <v>6.3254890000000001</v>
      </c>
      <c r="P3191">
        <f t="shared" si="182"/>
        <v>0</v>
      </c>
    </row>
    <row r="3192" spans="1:16" x14ac:dyDescent="0.25">
      <c r="A3192" s="5">
        <f t="shared" si="180"/>
        <v>369.149</v>
      </c>
      <c r="B3192" s="5">
        <f t="shared" si="181"/>
        <v>368.14170000000001</v>
      </c>
      <c r="C3192" s="5" t="s">
        <v>1555</v>
      </c>
      <c r="D3192" s="5" t="s">
        <v>1898</v>
      </c>
      <c r="F3192" s="5">
        <v>369.149</v>
      </c>
      <c r="I3192" s="5" t="str">
        <f>IF(IFERROR(INDEX('[1]Main v5 (no siloxanes)'!$E$2:$E$379,MATCH(A3192,'[1]Main v5 (no siloxanes)'!$E$2:$E$379,0),0),"")="","",1)</f>
        <v/>
      </c>
      <c r="P3192" t="str">
        <f t="shared" si="182"/>
        <v/>
      </c>
    </row>
    <row r="3193" spans="1:16" x14ac:dyDescent="0.25">
      <c r="A3193" s="5">
        <f t="shared" si="180"/>
        <v>369.25389999999999</v>
      </c>
      <c r="B3193" s="5">
        <f t="shared" si="181"/>
        <v>368.2466</v>
      </c>
      <c r="C3193" s="5" t="s">
        <v>2600</v>
      </c>
      <c r="D3193" s="5" t="s">
        <v>1898</v>
      </c>
      <c r="E3193" s="5">
        <v>369.255</v>
      </c>
      <c r="F3193" s="5">
        <v>369.2527</v>
      </c>
      <c r="I3193" s="5" t="str">
        <f>IF(IFERROR(INDEX('[1]Main v5 (no siloxanes)'!$E$2:$E$379,MATCH(A3193,'[1]Main v5 (no siloxanes)'!$E$2:$E$379,0),0),"")="","",1)</f>
        <v/>
      </c>
      <c r="N3193">
        <v>11.910914</v>
      </c>
      <c r="O3193">
        <v>6.3254890000000001</v>
      </c>
      <c r="P3193">
        <f t="shared" si="182"/>
        <v>1.8830028793030862</v>
      </c>
    </row>
    <row r="3194" spans="1:16" x14ac:dyDescent="0.25">
      <c r="A3194" s="5">
        <f t="shared" si="180"/>
        <v>369.33679999999998</v>
      </c>
      <c r="B3194" s="5">
        <f t="shared" si="181"/>
        <v>368.3295</v>
      </c>
      <c r="C3194" s="5" t="s">
        <v>1557</v>
      </c>
      <c r="D3194" s="5" t="s">
        <v>1898</v>
      </c>
      <c r="F3194" s="5">
        <v>369.33679999999998</v>
      </c>
      <c r="I3194" s="5" t="str">
        <f>IF(IFERROR(INDEX('[1]Main v5 (no siloxanes)'!$E$2:$E$379,MATCH(A3194,'[1]Main v5 (no siloxanes)'!$E$2:$E$379,0),0),"")="","",1)</f>
        <v/>
      </c>
      <c r="P3194" t="str">
        <f t="shared" si="182"/>
        <v/>
      </c>
    </row>
    <row r="3195" spans="1:16" x14ac:dyDescent="0.25">
      <c r="A3195" s="5">
        <f t="shared" si="180"/>
        <v>369.37869999999998</v>
      </c>
      <c r="B3195" s="5">
        <f t="shared" si="181"/>
        <v>368.37139999999999</v>
      </c>
      <c r="C3195" s="5" t="s">
        <v>1559</v>
      </c>
      <c r="D3195" s="5" t="s">
        <v>1898</v>
      </c>
      <c r="F3195" s="5">
        <v>369.37869999999998</v>
      </c>
      <c r="I3195" s="5" t="str">
        <f>IF(IFERROR(INDEX('[1]Main v5 (no siloxanes)'!$E$2:$E$379,MATCH(A3195,'[1]Main v5 (no siloxanes)'!$E$2:$E$379,0),0),"")="","",1)</f>
        <v/>
      </c>
      <c r="P3195" t="str">
        <f t="shared" si="182"/>
        <v/>
      </c>
    </row>
    <row r="3196" spans="1:16" x14ac:dyDescent="0.25">
      <c r="A3196" s="5">
        <f t="shared" si="180"/>
        <v>369.40780000000001</v>
      </c>
      <c r="B3196" s="5">
        <f t="shared" si="181"/>
        <v>368.40050000000002</v>
      </c>
      <c r="C3196" s="5" t="s">
        <v>1560</v>
      </c>
      <c r="D3196" s="5" t="s">
        <v>1898</v>
      </c>
      <c r="F3196" s="5">
        <v>369.40780000000001</v>
      </c>
      <c r="I3196" s="5" t="str">
        <f>IF(IFERROR(INDEX('[1]Main v5 (no siloxanes)'!$E$2:$E$379,MATCH(A3196,'[1]Main v5 (no siloxanes)'!$E$2:$E$379,0),0),"")="","",1)</f>
        <v/>
      </c>
      <c r="P3196" t="str">
        <f t="shared" si="182"/>
        <v/>
      </c>
    </row>
    <row r="3197" spans="1:16" x14ac:dyDescent="0.25">
      <c r="A3197" s="5">
        <f t="shared" si="180"/>
        <v>370.4751</v>
      </c>
      <c r="B3197" s="5">
        <f t="shared" si="181"/>
        <v>369.46780000000001</v>
      </c>
      <c r="C3197" s="5" t="s">
        <v>1898</v>
      </c>
      <c r="D3197" s="5" t="s">
        <v>1898</v>
      </c>
      <c r="E3197" s="5">
        <v>370.4751</v>
      </c>
      <c r="I3197" s="5" t="str">
        <f>IF(IFERROR(INDEX('[1]Main v5 (no siloxanes)'!$E$2:$E$379,MATCH(A3197,'[1]Main v5 (no siloxanes)'!$E$2:$E$379,0),0),"")="","",1)</f>
        <v/>
      </c>
      <c r="N3197">
        <v>0.22807543</v>
      </c>
      <c r="O3197">
        <v>6.3254890000000001</v>
      </c>
      <c r="P3197">
        <f t="shared" si="182"/>
        <v>3.6056568907162752E-2</v>
      </c>
    </row>
    <row r="3198" spans="1:16" x14ac:dyDescent="0.25">
      <c r="A3198" s="5">
        <f t="shared" si="180"/>
        <v>371.11680000000001</v>
      </c>
      <c r="B3198" s="5">
        <f t="shared" si="181"/>
        <v>370.10950000000003</v>
      </c>
      <c r="C3198" s="5" t="s">
        <v>1566</v>
      </c>
      <c r="G3198" s="5">
        <v>371.11680000000001</v>
      </c>
      <c r="I3198" s="5" t="str">
        <f>IF(IFERROR(INDEX('[1]Main v5 (no siloxanes)'!$E$2:$E$379,MATCH(A3198,'[1]Main v5 (no siloxanes)'!$E$2:$E$379,0),0),"")="","",1)</f>
        <v/>
      </c>
      <c r="P3198" t="str">
        <f t="shared" si="182"/>
        <v/>
      </c>
    </row>
    <row r="3199" spans="1:16" x14ac:dyDescent="0.25">
      <c r="A3199" s="5">
        <f t="shared" si="180"/>
        <v>371.13459999999998</v>
      </c>
      <c r="B3199" s="5">
        <f t="shared" si="181"/>
        <v>370.12729999999999</v>
      </c>
      <c r="C3199" s="5" t="s">
        <v>2490</v>
      </c>
      <c r="D3199" s="5" t="s">
        <v>1898</v>
      </c>
      <c r="E3199" s="5">
        <v>371.1336</v>
      </c>
      <c r="G3199" s="5">
        <v>371.13549999999998</v>
      </c>
      <c r="I3199" s="5" t="str">
        <f>IF(IFERROR(INDEX('[1]Main v5 (no siloxanes)'!$E$2:$E$379,MATCH(A3199,'[1]Main v5 (no siloxanes)'!$E$2:$E$379,0),0),"")="","",1)</f>
        <v/>
      </c>
      <c r="N3199">
        <v>431.35739000000001</v>
      </c>
      <c r="O3199">
        <v>3.9117364999999999</v>
      </c>
      <c r="P3199">
        <f t="shared" si="182"/>
        <v>110.2726091085123</v>
      </c>
    </row>
    <row r="3200" spans="1:16" x14ac:dyDescent="0.25">
      <c r="A3200" s="5">
        <f t="shared" si="180"/>
        <v>371.15260000000001</v>
      </c>
      <c r="B3200" s="5">
        <f t="shared" si="181"/>
        <v>370.14530000000002</v>
      </c>
      <c r="C3200" s="5" t="s">
        <v>1957</v>
      </c>
      <c r="F3200" s="5">
        <v>371.14819999999997</v>
      </c>
      <c r="G3200" s="5">
        <v>371.15690000000001</v>
      </c>
      <c r="I3200" s="5" t="str">
        <f>IF(IFERROR(INDEX('[1]Main v5 (no siloxanes)'!$E$2:$E$379,MATCH(A3200,'[1]Main v5 (no siloxanes)'!$E$2:$E$379,0),0),"")="","",1)</f>
        <v/>
      </c>
      <c r="P3200" t="str">
        <f t="shared" si="182"/>
        <v/>
      </c>
    </row>
    <row r="3201" spans="1:16" x14ac:dyDescent="0.25">
      <c r="A3201" s="5">
        <f t="shared" si="180"/>
        <v>371.27199999999999</v>
      </c>
      <c r="B3201" s="5">
        <f t="shared" si="181"/>
        <v>370.2647</v>
      </c>
      <c r="C3201" s="5" t="s">
        <v>1570</v>
      </c>
      <c r="D3201" s="5" t="s">
        <v>1898</v>
      </c>
      <c r="F3201" s="5">
        <v>371.27199999999999</v>
      </c>
      <c r="I3201" s="5" t="str">
        <f>IF(IFERROR(INDEX('[1]Main v5 (no siloxanes)'!$E$2:$E$379,MATCH(A3201,'[1]Main v5 (no siloxanes)'!$E$2:$E$379,0),0),"")="","",1)</f>
        <v/>
      </c>
      <c r="P3201" t="str">
        <f t="shared" si="182"/>
        <v/>
      </c>
    </row>
    <row r="3202" spans="1:16" x14ac:dyDescent="0.25">
      <c r="A3202" s="5">
        <f t="shared" ref="A3202:A3265" si="183">VALUE(FIXED(AVERAGE(E3202:H3202),4))</f>
        <v>371.31700000000001</v>
      </c>
      <c r="B3202" s="5">
        <f t="shared" ref="B3202:B3265" si="184">VALUE(FIXED(A3202-1.007276,4))</f>
        <v>370.30970000000002</v>
      </c>
      <c r="C3202" s="5" t="s">
        <v>1571</v>
      </c>
      <c r="D3202" s="5" t="s">
        <v>1898</v>
      </c>
      <c r="E3202" s="5">
        <v>371.31700000000001</v>
      </c>
      <c r="I3202" s="5" t="str">
        <f>IF(IFERROR(INDEX('[1]Main v5 (no siloxanes)'!$E$2:$E$379,MATCH(A3202,'[1]Main v5 (no siloxanes)'!$E$2:$E$379,0),0),"")="","",1)</f>
        <v/>
      </c>
      <c r="N3202">
        <v>422.91872999999998</v>
      </c>
      <c r="O3202">
        <v>3.9117364999999999</v>
      </c>
      <c r="P3202">
        <f t="shared" ref="P3202:P3265" si="185">IFERROR(N3202/O3202,"")</f>
        <v>108.11534212491051</v>
      </c>
    </row>
    <row r="3203" spans="1:16" x14ac:dyDescent="0.25">
      <c r="A3203" s="5">
        <f t="shared" si="183"/>
        <v>371.36</v>
      </c>
      <c r="B3203" s="5">
        <f t="shared" si="184"/>
        <v>370.35270000000003</v>
      </c>
      <c r="C3203" s="5" t="s">
        <v>1896</v>
      </c>
      <c r="D3203" s="5" t="s">
        <v>1898</v>
      </c>
      <c r="E3203" s="5">
        <v>371.36430000000001</v>
      </c>
      <c r="F3203" s="5">
        <v>371.35570000000001</v>
      </c>
      <c r="I3203" s="5" t="str">
        <f>IF(IFERROR(INDEX('[1]Main v5 (no siloxanes)'!$E$2:$E$379,MATCH(A3203,'[1]Main v5 (no siloxanes)'!$E$2:$E$379,0),0),"")="","",1)</f>
        <v/>
      </c>
      <c r="N3203">
        <v>26.057852</v>
      </c>
      <c r="O3203">
        <v>3.9117364999999999</v>
      </c>
      <c r="P3203">
        <f t="shared" si="185"/>
        <v>6.661453807024067</v>
      </c>
    </row>
    <row r="3204" spans="1:16" x14ac:dyDescent="0.25">
      <c r="A3204" s="5">
        <f t="shared" si="183"/>
        <v>372.14679999999998</v>
      </c>
      <c r="B3204" s="5">
        <f t="shared" si="184"/>
        <v>371.1395</v>
      </c>
      <c r="C3204" s="5" t="s">
        <v>1577</v>
      </c>
      <c r="D3204" s="5" t="s">
        <v>1898</v>
      </c>
      <c r="F3204" s="5">
        <v>372.14929999999998</v>
      </c>
      <c r="G3204" s="5">
        <v>372.14420000000001</v>
      </c>
      <c r="I3204" s="5" t="str">
        <f>IF(IFERROR(INDEX('[1]Main v5 (no siloxanes)'!$E$2:$E$379,MATCH(A3204,'[1]Main v5 (no siloxanes)'!$E$2:$E$379,0),0),"")="","",1)</f>
        <v/>
      </c>
      <c r="P3204" t="str">
        <f t="shared" si="185"/>
        <v/>
      </c>
    </row>
    <row r="3205" spans="1:16" x14ac:dyDescent="0.25">
      <c r="A3205" s="5">
        <f t="shared" si="183"/>
        <v>372.16989999999998</v>
      </c>
      <c r="B3205" s="5">
        <f t="shared" si="184"/>
        <v>371.1626</v>
      </c>
      <c r="C3205" s="5" t="s">
        <v>2398</v>
      </c>
      <c r="D3205" s="5" t="s">
        <v>1898</v>
      </c>
      <c r="G3205" s="5">
        <v>372.16989999999998</v>
      </c>
      <c r="I3205" s="5" t="str">
        <f>IF(IFERROR(INDEX('[1]Main v5 (no siloxanes)'!$E$2:$E$379,MATCH(A3205,'[1]Main v5 (no siloxanes)'!$E$2:$E$379,0),0),"")="","",1)</f>
        <v/>
      </c>
      <c r="P3205" t="str">
        <f t="shared" si="185"/>
        <v/>
      </c>
    </row>
    <row r="3206" spans="1:16" x14ac:dyDescent="0.25">
      <c r="A3206" s="5">
        <f t="shared" si="183"/>
        <v>372.19920000000002</v>
      </c>
      <c r="B3206" s="5">
        <f t="shared" si="184"/>
        <v>371.19189999999998</v>
      </c>
      <c r="C3206" s="5" t="s">
        <v>1580</v>
      </c>
      <c r="D3206" s="5" t="s">
        <v>1898</v>
      </c>
      <c r="E3206" s="5">
        <v>372.19439999999997</v>
      </c>
      <c r="F3206" s="5">
        <v>372.20400000000001</v>
      </c>
      <c r="I3206" s="5" t="str">
        <f>IF(IFERROR(INDEX('[1]Main v5 (no siloxanes)'!$E$2:$E$379,MATCH(A3206,'[1]Main v5 (no siloxanes)'!$E$2:$E$379,0),0),"")="","",1)</f>
        <v/>
      </c>
      <c r="N3206">
        <v>0</v>
      </c>
      <c r="O3206">
        <v>3.9117364999999999</v>
      </c>
      <c r="P3206">
        <f t="shared" si="185"/>
        <v>0</v>
      </c>
    </row>
    <row r="3207" spans="1:16" x14ac:dyDescent="0.25">
      <c r="A3207" s="5">
        <f t="shared" si="183"/>
        <v>372.27190000000002</v>
      </c>
      <c r="B3207" s="5">
        <f t="shared" si="184"/>
        <v>371.26459999999997</v>
      </c>
      <c r="C3207" s="5" t="s">
        <v>1581</v>
      </c>
      <c r="D3207" s="5" t="s">
        <v>1898</v>
      </c>
      <c r="F3207" s="5">
        <v>372.27190000000002</v>
      </c>
      <c r="I3207" s="5" t="str">
        <f>IF(IFERROR(INDEX('[1]Main v5 (no siloxanes)'!$E$2:$E$379,MATCH(A3207,'[1]Main v5 (no siloxanes)'!$E$2:$E$379,0),0),"")="","",1)</f>
        <v/>
      </c>
      <c r="P3207" t="str">
        <f t="shared" si="185"/>
        <v/>
      </c>
    </row>
    <row r="3208" spans="1:16" x14ac:dyDescent="0.25">
      <c r="A3208" s="5">
        <f t="shared" si="183"/>
        <v>372.32029999999997</v>
      </c>
      <c r="B3208" s="5">
        <f t="shared" si="184"/>
        <v>371.31299999999999</v>
      </c>
      <c r="C3208" s="5" t="s">
        <v>2675</v>
      </c>
      <c r="D3208" s="5" t="s">
        <v>1898</v>
      </c>
      <c r="E3208" s="5">
        <v>372.32</v>
      </c>
      <c r="F3208" s="5">
        <v>372.32049999999998</v>
      </c>
      <c r="I3208" s="5" t="str">
        <f>IF(IFERROR(INDEX('[1]Main v5 (no siloxanes)'!$E$2:$E$379,MATCH(A3208,'[1]Main v5 (no siloxanes)'!$E$2:$E$379,0),0),"")="","",1)</f>
        <v/>
      </c>
      <c r="N3208">
        <v>9.9814091000000005</v>
      </c>
      <c r="O3208">
        <v>3.9117364999999999</v>
      </c>
      <c r="P3208">
        <f t="shared" si="185"/>
        <v>2.5516568153299692</v>
      </c>
    </row>
    <row r="3209" spans="1:16" x14ac:dyDescent="0.25">
      <c r="A3209" s="5">
        <f t="shared" si="183"/>
        <v>372.37040000000002</v>
      </c>
      <c r="B3209" s="5">
        <f t="shared" si="184"/>
        <v>371.36309999999997</v>
      </c>
      <c r="C3209" s="5" t="s">
        <v>1898</v>
      </c>
      <c r="D3209" s="5" t="s">
        <v>1898</v>
      </c>
      <c r="E3209" s="5">
        <v>372.37180000000001</v>
      </c>
      <c r="F3209" s="5">
        <v>372.36900000000003</v>
      </c>
      <c r="I3209" s="5" t="str">
        <f>IF(IFERROR(INDEX('[1]Main v5 (no siloxanes)'!$E$2:$E$379,MATCH(A3209,'[1]Main v5 (no siloxanes)'!$E$2:$E$379,0),0),"")="","",1)</f>
        <v/>
      </c>
      <c r="N3209">
        <v>3.7632484000000002</v>
      </c>
      <c r="O3209">
        <v>3.9117364999999999</v>
      </c>
      <c r="P3209">
        <f t="shared" si="185"/>
        <v>0.96204036238125967</v>
      </c>
    </row>
    <row r="3210" spans="1:16" x14ac:dyDescent="0.25">
      <c r="A3210" s="5">
        <f t="shared" si="183"/>
        <v>373.1157</v>
      </c>
      <c r="B3210" s="5">
        <f t="shared" si="184"/>
        <v>372.10840000000002</v>
      </c>
      <c r="C3210" s="5" t="s">
        <v>1584</v>
      </c>
      <c r="D3210" s="5" t="s">
        <v>1898</v>
      </c>
      <c r="F3210" s="5">
        <v>373.1157</v>
      </c>
      <c r="I3210" s="5" t="str">
        <f>IF(IFERROR(INDEX('[1]Main v5 (no siloxanes)'!$E$2:$E$379,MATCH(A3210,'[1]Main v5 (no siloxanes)'!$E$2:$E$379,0),0),"")="","",1)</f>
        <v/>
      </c>
      <c r="P3210" t="str">
        <f t="shared" si="185"/>
        <v/>
      </c>
    </row>
    <row r="3211" spans="1:16" x14ac:dyDescent="0.25">
      <c r="A3211" s="5">
        <f t="shared" si="183"/>
        <v>373.11759999999998</v>
      </c>
      <c r="B3211" s="5">
        <f t="shared" si="184"/>
        <v>372.1103</v>
      </c>
      <c r="C3211" s="5" t="s">
        <v>1584</v>
      </c>
      <c r="D3211" s="5" t="s">
        <v>1898</v>
      </c>
      <c r="E3211" s="5">
        <v>373.1157</v>
      </c>
      <c r="G3211" s="5">
        <v>373.11950000000002</v>
      </c>
      <c r="I3211" s="5" t="str">
        <f>IF(IFERROR(INDEX('[1]Main v5 (no siloxanes)'!$E$2:$E$379,MATCH(A3211,'[1]Main v5 (no siloxanes)'!$E$2:$E$379,0),0),"")="","",1)</f>
        <v/>
      </c>
      <c r="N3211">
        <v>505.24297999999999</v>
      </c>
      <c r="O3211">
        <v>3.7632484000000002</v>
      </c>
      <c r="P3211">
        <f t="shared" si="185"/>
        <v>134.25714337645104</v>
      </c>
    </row>
    <row r="3212" spans="1:16" x14ac:dyDescent="0.25">
      <c r="A3212" s="5">
        <f t="shared" si="183"/>
        <v>373.14030000000002</v>
      </c>
      <c r="B3212" s="5">
        <f t="shared" si="184"/>
        <v>372.13299999999998</v>
      </c>
      <c r="C3212" s="5" t="s">
        <v>2601</v>
      </c>
      <c r="D3212" s="5" t="s">
        <v>1898</v>
      </c>
      <c r="F3212" s="5">
        <v>373.13869999999997</v>
      </c>
      <c r="G3212" s="5">
        <v>373.14190000000002</v>
      </c>
      <c r="I3212" s="5" t="str">
        <f>IF(IFERROR(INDEX('[1]Main v5 (no siloxanes)'!$E$2:$E$379,MATCH(A3212,'[1]Main v5 (no siloxanes)'!$E$2:$E$379,0),0),"")="","",1)</f>
        <v/>
      </c>
      <c r="P3212" t="str">
        <f t="shared" si="185"/>
        <v/>
      </c>
    </row>
    <row r="3213" spans="1:16" x14ac:dyDescent="0.25">
      <c r="A3213" s="5">
        <f t="shared" si="183"/>
        <v>373.23689999999999</v>
      </c>
      <c r="B3213" s="5">
        <f t="shared" si="184"/>
        <v>372.2296</v>
      </c>
      <c r="C3213" s="5" t="s">
        <v>1586</v>
      </c>
      <c r="D3213" s="5" t="s">
        <v>1898</v>
      </c>
      <c r="E3213" s="5">
        <v>373.23689999999999</v>
      </c>
      <c r="I3213" s="5" t="str">
        <f>IF(IFERROR(INDEX('[1]Main v5 (no siloxanes)'!$E$2:$E$379,MATCH(A3213,'[1]Main v5 (no siloxanes)'!$E$2:$E$379,0),0),"")="","",1)</f>
        <v/>
      </c>
      <c r="N3213">
        <v>0.95215433999999999</v>
      </c>
      <c r="O3213">
        <v>3.7632484000000002</v>
      </c>
      <c r="P3213">
        <f t="shared" si="185"/>
        <v>0.25301394933164656</v>
      </c>
    </row>
    <row r="3214" spans="1:16" x14ac:dyDescent="0.25">
      <c r="A3214" s="5">
        <f t="shared" si="183"/>
        <v>373.27730000000003</v>
      </c>
      <c r="B3214" s="5">
        <f t="shared" si="184"/>
        <v>372.27</v>
      </c>
      <c r="C3214" s="5" t="s">
        <v>1587</v>
      </c>
      <c r="D3214" s="5" t="s">
        <v>1898</v>
      </c>
      <c r="E3214" s="5">
        <v>373.27730000000003</v>
      </c>
      <c r="I3214" s="5" t="str">
        <f>IF(IFERROR(INDEX('[1]Main v5 (no siloxanes)'!$E$2:$E$379,MATCH(A3214,'[1]Main v5 (no siloxanes)'!$E$2:$E$379,0),0),"")="","",1)</f>
        <v/>
      </c>
      <c r="N3214">
        <v>2.4610736000000002</v>
      </c>
      <c r="O3214">
        <v>3.9117364999999999</v>
      </c>
      <c r="P3214">
        <f t="shared" si="185"/>
        <v>0.62915117109754204</v>
      </c>
    </row>
    <row r="3215" spans="1:16" x14ac:dyDescent="0.25">
      <c r="A3215" s="5">
        <f t="shared" si="183"/>
        <v>373.32310000000001</v>
      </c>
      <c r="B3215" s="5">
        <f t="shared" si="184"/>
        <v>372.31580000000002</v>
      </c>
      <c r="C3215" s="5" t="s">
        <v>1588</v>
      </c>
      <c r="D3215" s="5" t="s">
        <v>1898</v>
      </c>
      <c r="E3215" s="5">
        <v>373.32310000000001</v>
      </c>
      <c r="I3215" s="5" t="str">
        <f>IF(IFERROR(INDEX('[1]Main v5 (no siloxanes)'!$E$2:$E$379,MATCH(A3215,'[1]Main v5 (no siloxanes)'!$E$2:$E$379,0),0),"")="","",1)</f>
        <v/>
      </c>
      <c r="N3215">
        <v>2.7562462999999999</v>
      </c>
      <c r="O3215">
        <v>4.3964682000000002</v>
      </c>
      <c r="P3215">
        <f t="shared" si="185"/>
        <v>0.62692283319597308</v>
      </c>
    </row>
    <row r="3216" spans="1:16" x14ac:dyDescent="0.25">
      <c r="A3216" s="5">
        <f t="shared" si="183"/>
        <v>373.38170000000002</v>
      </c>
      <c r="B3216" s="5">
        <f t="shared" si="184"/>
        <v>372.37439999999998</v>
      </c>
      <c r="C3216" s="5" t="s">
        <v>1589</v>
      </c>
      <c r="D3216" s="5" t="s">
        <v>2722</v>
      </c>
      <c r="E3216" s="5">
        <v>373.3843</v>
      </c>
      <c r="F3216" s="5">
        <v>373.37909999999999</v>
      </c>
      <c r="I3216" s="5" t="str">
        <f>IF(IFERROR(INDEX('[1]Main v5 (no siloxanes)'!$E$2:$E$379,MATCH(A3216,'[1]Main v5 (no siloxanes)'!$E$2:$E$379,0),0),"")="","",1)</f>
        <v/>
      </c>
      <c r="N3216">
        <v>14.082530999999999</v>
      </c>
      <c r="O3216">
        <v>4.3964682000000002</v>
      </c>
      <c r="P3216">
        <f t="shared" si="185"/>
        <v>3.2031463345964832</v>
      </c>
    </row>
    <row r="3217" spans="1:16" x14ac:dyDescent="0.25">
      <c r="A3217" s="5">
        <f t="shared" si="183"/>
        <v>374.11970000000002</v>
      </c>
      <c r="B3217" s="5">
        <f t="shared" si="184"/>
        <v>373.11239999999998</v>
      </c>
      <c r="C3217" s="5" t="s">
        <v>1958</v>
      </c>
      <c r="D3217" s="5" t="s">
        <v>1898</v>
      </c>
      <c r="G3217" s="5">
        <v>374.11970000000002</v>
      </c>
      <c r="I3217" s="5" t="str">
        <f>IF(IFERROR(INDEX('[1]Main v5 (no siloxanes)'!$E$2:$E$379,MATCH(A3217,'[1]Main v5 (no siloxanes)'!$E$2:$E$379,0),0),"")="","",1)</f>
        <v/>
      </c>
      <c r="P3217" t="str">
        <f t="shared" si="185"/>
        <v/>
      </c>
    </row>
    <row r="3218" spans="1:16" x14ac:dyDescent="0.25">
      <c r="A3218" s="5">
        <f t="shared" si="183"/>
        <v>374.1431</v>
      </c>
      <c r="B3218" s="5">
        <f t="shared" si="184"/>
        <v>373.13580000000002</v>
      </c>
      <c r="C3218" s="5" t="s">
        <v>1593</v>
      </c>
      <c r="D3218" s="5" t="s">
        <v>1898</v>
      </c>
      <c r="G3218" s="5">
        <v>374.1431</v>
      </c>
      <c r="I3218" s="5" t="str">
        <f>IF(IFERROR(INDEX('[1]Main v5 (no siloxanes)'!$E$2:$E$379,MATCH(A3218,'[1]Main v5 (no siloxanes)'!$E$2:$E$379,0),0),"")="","",1)</f>
        <v/>
      </c>
      <c r="P3218" t="str">
        <f t="shared" si="185"/>
        <v/>
      </c>
    </row>
    <row r="3219" spans="1:16" x14ac:dyDescent="0.25">
      <c r="A3219" s="5">
        <f t="shared" si="183"/>
        <v>375.05270000000002</v>
      </c>
      <c r="B3219" s="5">
        <f t="shared" si="184"/>
        <v>374.04539999999997</v>
      </c>
      <c r="C3219" s="5" t="s">
        <v>1594</v>
      </c>
      <c r="D3219" s="5" t="s">
        <v>1898</v>
      </c>
      <c r="F3219" s="5">
        <v>375.05270000000002</v>
      </c>
      <c r="I3219" s="5" t="str">
        <f>IF(IFERROR(INDEX('[1]Main v5 (no siloxanes)'!$E$2:$E$379,MATCH(A3219,'[1]Main v5 (no siloxanes)'!$E$2:$E$379,0),0),"")="","",1)</f>
        <v/>
      </c>
      <c r="P3219" t="str">
        <f t="shared" si="185"/>
        <v/>
      </c>
    </row>
    <row r="3220" spans="1:16" x14ac:dyDescent="0.25">
      <c r="A3220" s="5">
        <f t="shared" si="183"/>
        <v>375.10509999999999</v>
      </c>
      <c r="B3220" s="5">
        <f t="shared" si="184"/>
        <v>374.09780000000001</v>
      </c>
      <c r="C3220" s="5" t="s">
        <v>1596</v>
      </c>
      <c r="D3220" s="5" t="s">
        <v>1898</v>
      </c>
      <c r="F3220" s="5">
        <v>375.10509999999999</v>
      </c>
      <c r="I3220" s="5" t="str">
        <f>IF(IFERROR(INDEX('[1]Main v5 (no siloxanes)'!$E$2:$E$379,MATCH(A3220,'[1]Main v5 (no siloxanes)'!$E$2:$E$379,0),0),"")="","",1)</f>
        <v/>
      </c>
      <c r="P3220" t="str">
        <f t="shared" si="185"/>
        <v/>
      </c>
    </row>
    <row r="3221" spans="1:16" x14ac:dyDescent="0.25">
      <c r="A3221" s="5">
        <f t="shared" si="183"/>
        <v>375.11599999999999</v>
      </c>
      <c r="B3221" s="5">
        <f t="shared" si="184"/>
        <v>374.1087</v>
      </c>
      <c r="C3221" s="5" t="s">
        <v>2602</v>
      </c>
      <c r="D3221" s="5" t="s">
        <v>1898</v>
      </c>
      <c r="G3221" s="5">
        <v>375.11599999999999</v>
      </c>
      <c r="I3221" s="5" t="str">
        <f>IF(IFERROR(INDEX('[1]Main v5 (no siloxanes)'!$E$2:$E$379,MATCH(A3221,'[1]Main v5 (no siloxanes)'!$E$2:$E$379,0),0),"")="","",1)</f>
        <v/>
      </c>
      <c r="P3221" t="str">
        <f t="shared" si="185"/>
        <v/>
      </c>
    </row>
    <row r="3222" spans="1:16" x14ac:dyDescent="0.25">
      <c r="A3222" s="5">
        <f t="shared" si="183"/>
        <v>375.39210000000003</v>
      </c>
      <c r="B3222" s="5">
        <f t="shared" si="184"/>
        <v>374.38479999999998</v>
      </c>
      <c r="C3222" s="5" t="s">
        <v>1898</v>
      </c>
      <c r="D3222" s="5" t="s">
        <v>1898</v>
      </c>
      <c r="E3222" s="5">
        <v>375.39120000000003</v>
      </c>
      <c r="F3222" s="5">
        <v>375.3929</v>
      </c>
      <c r="I3222" s="5" t="str">
        <f>IF(IFERROR(INDEX('[1]Main v5 (no siloxanes)'!$E$2:$E$379,MATCH(A3222,'[1]Main v5 (no siloxanes)'!$E$2:$E$379,0),0),"")="","",1)</f>
        <v/>
      </c>
      <c r="N3222">
        <v>6.6857224000000004</v>
      </c>
      <c r="O3222">
        <v>3.7632484000000002</v>
      </c>
      <c r="P3222">
        <f t="shared" si="185"/>
        <v>1.7765828054294794</v>
      </c>
    </row>
    <row r="3223" spans="1:16" x14ac:dyDescent="0.25">
      <c r="A3223" s="5">
        <f t="shared" si="183"/>
        <v>375.41539999999998</v>
      </c>
      <c r="B3223" s="5">
        <f t="shared" si="184"/>
        <v>374.40809999999999</v>
      </c>
      <c r="C3223" s="5" t="s">
        <v>1898</v>
      </c>
      <c r="D3223" s="5" t="s">
        <v>1898</v>
      </c>
      <c r="F3223" s="5">
        <v>375.41539999999998</v>
      </c>
      <c r="I3223" s="5" t="str">
        <f>IF(IFERROR(INDEX('[1]Main v5 (no siloxanes)'!$E$2:$E$379,MATCH(A3223,'[1]Main v5 (no siloxanes)'!$E$2:$E$379,0),0),"")="","",1)</f>
        <v/>
      </c>
      <c r="P3223" t="str">
        <f t="shared" si="185"/>
        <v/>
      </c>
    </row>
    <row r="3224" spans="1:16" x14ac:dyDescent="0.25">
      <c r="A3224" s="5">
        <f t="shared" si="183"/>
        <v>376.08769999999998</v>
      </c>
      <c r="B3224" s="5">
        <f t="shared" si="184"/>
        <v>375.0804</v>
      </c>
      <c r="C3224" s="5" t="s">
        <v>1898</v>
      </c>
      <c r="D3224" s="5" t="s">
        <v>1898</v>
      </c>
      <c r="F3224" s="5">
        <v>376.08699999999999</v>
      </c>
      <c r="G3224" s="5">
        <v>376.0883</v>
      </c>
      <c r="I3224" s="5" t="str">
        <f>IF(IFERROR(INDEX('[1]Main v5 (no siloxanes)'!$E$2:$E$379,MATCH(A3224,'[1]Main v5 (no siloxanes)'!$E$2:$E$379,0),0),"")="","",1)</f>
        <v/>
      </c>
      <c r="P3224" t="str">
        <f t="shared" si="185"/>
        <v/>
      </c>
    </row>
    <row r="3225" spans="1:16" x14ac:dyDescent="0.25">
      <c r="A3225" s="5">
        <f t="shared" si="183"/>
        <v>376.1071</v>
      </c>
      <c r="B3225" s="5">
        <f t="shared" si="184"/>
        <v>375.09980000000002</v>
      </c>
      <c r="D3225" s="5" t="s">
        <v>1898</v>
      </c>
      <c r="G3225" s="5">
        <v>376.1071</v>
      </c>
      <c r="I3225" s="5" t="str">
        <f>IF(IFERROR(INDEX('[1]Main v5 (no siloxanes)'!$E$2:$E$379,MATCH(A3225,'[1]Main v5 (no siloxanes)'!$E$2:$E$379,0),0),"")="","",1)</f>
        <v/>
      </c>
      <c r="P3225" t="str">
        <f t="shared" si="185"/>
        <v/>
      </c>
    </row>
    <row r="3226" spans="1:16" x14ac:dyDescent="0.25">
      <c r="A3226" s="5">
        <f t="shared" si="183"/>
        <v>376.11369999999999</v>
      </c>
      <c r="B3226" s="5">
        <f t="shared" si="184"/>
        <v>375.10640000000001</v>
      </c>
      <c r="C3226" s="5" t="s">
        <v>1599</v>
      </c>
      <c r="D3226" s="5" t="s">
        <v>1898</v>
      </c>
      <c r="F3226" s="5">
        <v>376.11369999999999</v>
      </c>
      <c r="I3226" s="5" t="str">
        <f>IF(IFERROR(INDEX('[1]Main v5 (no siloxanes)'!$E$2:$E$379,MATCH(A3226,'[1]Main v5 (no siloxanes)'!$E$2:$E$379,0),0),"")="","",1)</f>
        <v/>
      </c>
      <c r="P3226" t="str">
        <f t="shared" si="185"/>
        <v/>
      </c>
    </row>
    <row r="3227" spans="1:16" x14ac:dyDescent="0.25">
      <c r="A3227" s="5">
        <f t="shared" si="183"/>
        <v>376.1309</v>
      </c>
      <c r="B3227" s="5">
        <f t="shared" si="184"/>
        <v>375.12360000000001</v>
      </c>
      <c r="C3227" s="5" t="s">
        <v>1600</v>
      </c>
      <c r="D3227" s="5" t="s">
        <v>1898</v>
      </c>
      <c r="G3227" s="5">
        <v>376.1309</v>
      </c>
      <c r="I3227" s="5" t="str">
        <f>IF(IFERROR(INDEX('[1]Main v5 (no siloxanes)'!$E$2:$E$379,MATCH(A3227,'[1]Main v5 (no siloxanes)'!$E$2:$E$379,0),0),"")="","",1)</f>
        <v/>
      </c>
      <c r="P3227" t="str">
        <f t="shared" si="185"/>
        <v/>
      </c>
    </row>
    <row r="3228" spans="1:16" x14ac:dyDescent="0.25">
      <c r="A3228" s="5">
        <f t="shared" si="183"/>
        <v>377.03460000000001</v>
      </c>
      <c r="B3228" s="5">
        <f t="shared" si="184"/>
        <v>376.02730000000003</v>
      </c>
      <c r="C3228" s="5" t="s">
        <v>2603</v>
      </c>
      <c r="D3228" s="5" t="s">
        <v>1898</v>
      </c>
      <c r="F3228" s="5">
        <v>377.03460000000001</v>
      </c>
      <c r="I3228" s="5" t="str">
        <f>IF(IFERROR(INDEX('[1]Main v5 (no siloxanes)'!$E$2:$E$379,MATCH(A3228,'[1]Main v5 (no siloxanes)'!$E$2:$E$379,0),0),"")="","",1)</f>
        <v/>
      </c>
      <c r="P3228" t="str">
        <f t="shared" si="185"/>
        <v/>
      </c>
    </row>
    <row r="3229" spans="1:16" x14ac:dyDescent="0.25">
      <c r="A3229" s="5">
        <f t="shared" si="183"/>
        <v>377.05540000000002</v>
      </c>
      <c r="B3229" s="5">
        <f t="shared" si="184"/>
        <v>376.04809999999998</v>
      </c>
      <c r="C3229" s="5" t="s">
        <v>2604</v>
      </c>
      <c r="D3229" s="5" t="s">
        <v>1898</v>
      </c>
      <c r="F3229" s="5">
        <v>377.05540000000002</v>
      </c>
      <c r="I3229" s="5" t="str">
        <f>IF(IFERROR(INDEX('[1]Main v5 (no siloxanes)'!$E$2:$E$379,MATCH(A3229,'[1]Main v5 (no siloxanes)'!$E$2:$E$379,0),0),"")="","",1)</f>
        <v/>
      </c>
      <c r="P3229" t="str">
        <f t="shared" si="185"/>
        <v/>
      </c>
    </row>
    <row r="3230" spans="1:16" x14ac:dyDescent="0.25">
      <c r="A3230" s="5">
        <f t="shared" si="183"/>
        <v>377.1234</v>
      </c>
      <c r="B3230" s="5">
        <f t="shared" si="184"/>
        <v>376.11610000000002</v>
      </c>
      <c r="C3230" s="5" t="s">
        <v>1606</v>
      </c>
      <c r="D3230" s="5" t="s">
        <v>1898</v>
      </c>
      <c r="F3230" s="5">
        <v>377.1234</v>
      </c>
      <c r="I3230" s="5" t="str">
        <f>IF(IFERROR(INDEX('[1]Main v5 (no siloxanes)'!$E$2:$E$379,MATCH(A3230,'[1]Main v5 (no siloxanes)'!$E$2:$E$379,0),0),"")="","",1)</f>
        <v/>
      </c>
      <c r="P3230" t="str">
        <f t="shared" si="185"/>
        <v/>
      </c>
    </row>
    <row r="3231" spans="1:16" x14ac:dyDescent="0.25">
      <c r="A3231" s="5">
        <f t="shared" si="183"/>
        <v>377.24099999999999</v>
      </c>
      <c r="B3231" s="5">
        <f t="shared" si="184"/>
        <v>376.2337</v>
      </c>
      <c r="C3231" s="5" t="s">
        <v>1607</v>
      </c>
      <c r="D3231" s="5" t="s">
        <v>1898</v>
      </c>
      <c r="E3231" s="5">
        <v>377.24099999999999</v>
      </c>
      <c r="I3231" s="5" t="str">
        <f>IF(IFERROR(INDEX('[1]Main v5 (no siloxanes)'!$E$2:$E$379,MATCH(A3231,'[1]Main v5 (no siloxanes)'!$E$2:$E$379,0),0),"")="","",1)</f>
        <v/>
      </c>
      <c r="N3231">
        <v>2.6774209</v>
      </c>
      <c r="O3231">
        <v>3.6895704</v>
      </c>
      <c r="P3231">
        <f t="shared" si="185"/>
        <v>0.7256728046170362</v>
      </c>
    </row>
    <row r="3232" spans="1:16" x14ac:dyDescent="0.25">
      <c r="A3232" s="5">
        <f t="shared" si="183"/>
        <v>377.26929999999999</v>
      </c>
      <c r="B3232" s="5">
        <f t="shared" si="184"/>
        <v>376.262</v>
      </c>
      <c r="C3232" s="5" t="s">
        <v>1608</v>
      </c>
      <c r="D3232" s="5" t="s">
        <v>1898</v>
      </c>
      <c r="F3232" s="5">
        <v>377.26929999999999</v>
      </c>
      <c r="I3232" s="5" t="str">
        <f>IF(IFERROR(INDEX('[1]Main v5 (no siloxanes)'!$E$2:$E$379,MATCH(A3232,'[1]Main v5 (no siloxanes)'!$E$2:$E$379,0),0),"")="","",1)</f>
        <v/>
      </c>
      <c r="P3232" t="str">
        <f t="shared" si="185"/>
        <v/>
      </c>
    </row>
    <row r="3233" spans="1:16" x14ac:dyDescent="0.25">
      <c r="A3233" s="5">
        <f t="shared" si="183"/>
        <v>377.32679999999999</v>
      </c>
      <c r="B3233" s="5">
        <f t="shared" si="184"/>
        <v>376.31950000000001</v>
      </c>
      <c r="C3233" s="5" t="s">
        <v>1610</v>
      </c>
      <c r="D3233" s="5" t="s">
        <v>1898</v>
      </c>
      <c r="E3233" s="5">
        <v>377.32729999999998</v>
      </c>
      <c r="F3233" s="5">
        <v>377.3263</v>
      </c>
      <c r="I3233" s="5" t="str">
        <f>IF(IFERROR(INDEX('[1]Main v5 (no siloxanes)'!$E$2:$E$379,MATCH(A3233,'[1]Main v5 (no siloxanes)'!$E$2:$E$379,0),0),"")="","",1)</f>
        <v/>
      </c>
      <c r="N3233">
        <v>11.30922</v>
      </c>
      <c r="O3233">
        <v>3.6895704</v>
      </c>
      <c r="P3233">
        <f t="shared" si="185"/>
        <v>3.0651861257343129</v>
      </c>
    </row>
    <row r="3234" spans="1:16" x14ac:dyDescent="0.25">
      <c r="A3234" s="5">
        <f t="shared" si="183"/>
        <v>381.202</v>
      </c>
      <c r="B3234" s="5">
        <f t="shared" si="184"/>
        <v>380.19470000000001</v>
      </c>
      <c r="C3234" s="5" t="s">
        <v>2607</v>
      </c>
      <c r="D3234" s="5" t="s">
        <v>1898</v>
      </c>
      <c r="F3234" s="5">
        <v>381.202</v>
      </c>
      <c r="I3234" s="5" t="str">
        <f>IF(IFERROR(INDEX('[1]Main v5 (no siloxanes)'!$E$2:$E$379,MATCH(A3234,'[1]Main v5 (no siloxanes)'!$E$2:$E$379,0),0),"")="","",1)</f>
        <v/>
      </c>
      <c r="P3234" t="str">
        <f t="shared" si="185"/>
        <v/>
      </c>
    </row>
    <row r="3235" spans="1:16" x14ac:dyDescent="0.25">
      <c r="A3235" s="5">
        <f t="shared" si="183"/>
        <v>381.23289999999997</v>
      </c>
      <c r="B3235" s="5">
        <f t="shared" si="184"/>
        <v>380.22559999999999</v>
      </c>
      <c r="C3235" s="5" t="s">
        <v>1621</v>
      </c>
      <c r="D3235" s="5" t="s">
        <v>1898</v>
      </c>
      <c r="F3235" s="5">
        <v>381.23289999999997</v>
      </c>
      <c r="I3235" s="5" t="str">
        <f>IF(IFERROR(INDEX('[1]Main v5 (no siloxanes)'!$E$2:$E$379,MATCH(A3235,'[1]Main v5 (no siloxanes)'!$E$2:$E$379,0),0),"")="","",1)</f>
        <v/>
      </c>
      <c r="P3235" t="str">
        <f t="shared" si="185"/>
        <v/>
      </c>
    </row>
    <row r="3236" spans="1:16" x14ac:dyDescent="0.25">
      <c r="A3236" s="5">
        <f t="shared" si="183"/>
        <v>381.28149999999999</v>
      </c>
      <c r="B3236" s="5">
        <f t="shared" si="184"/>
        <v>380.27420000000001</v>
      </c>
      <c r="C3236" s="5" t="s">
        <v>1622</v>
      </c>
      <c r="D3236" s="5" t="s">
        <v>1898</v>
      </c>
      <c r="F3236" s="5">
        <v>381.28149999999999</v>
      </c>
      <c r="I3236" s="5" t="str">
        <f>IF(IFERROR(INDEX('[1]Main v5 (no siloxanes)'!$E$2:$E$379,MATCH(A3236,'[1]Main v5 (no siloxanes)'!$E$2:$E$379,0),0),"")="","",1)</f>
        <v/>
      </c>
      <c r="P3236" t="str">
        <f t="shared" si="185"/>
        <v/>
      </c>
    </row>
    <row r="3237" spans="1:16" x14ac:dyDescent="0.25">
      <c r="A3237" s="5">
        <f t="shared" si="183"/>
        <v>381.30259999999998</v>
      </c>
      <c r="B3237" s="5">
        <f t="shared" si="184"/>
        <v>380.2953</v>
      </c>
      <c r="C3237" s="5" t="s">
        <v>1623</v>
      </c>
      <c r="D3237" s="5" t="s">
        <v>1898</v>
      </c>
      <c r="F3237" s="5">
        <v>381.30259999999998</v>
      </c>
      <c r="I3237" s="5" t="str">
        <f>IF(IFERROR(INDEX('[1]Main v5 (no siloxanes)'!$E$2:$E$379,MATCH(A3237,'[1]Main v5 (no siloxanes)'!$E$2:$E$379,0),0),"")="","",1)</f>
        <v/>
      </c>
      <c r="P3237" t="str">
        <f t="shared" si="185"/>
        <v/>
      </c>
    </row>
    <row r="3238" spans="1:16" x14ac:dyDescent="0.25">
      <c r="A3238" s="5">
        <f t="shared" si="183"/>
        <v>381.33800000000002</v>
      </c>
      <c r="B3238" s="5">
        <f t="shared" si="184"/>
        <v>380.33069999999998</v>
      </c>
      <c r="C3238" s="5" t="s">
        <v>1624</v>
      </c>
      <c r="D3238" s="5" t="s">
        <v>1898</v>
      </c>
      <c r="F3238" s="5">
        <v>381.33800000000002</v>
      </c>
      <c r="I3238" s="5" t="str">
        <f>IF(IFERROR(INDEX('[1]Main v5 (no siloxanes)'!$E$2:$E$379,MATCH(A3238,'[1]Main v5 (no siloxanes)'!$E$2:$E$379,0),0),"")="","",1)</f>
        <v/>
      </c>
      <c r="P3238" t="str">
        <f t="shared" si="185"/>
        <v/>
      </c>
    </row>
    <row r="3239" spans="1:16" x14ac:dyDescent="0.25">
      <c r="A3239" s="5">
        <f t="shared" si="183"/>
        <v>381.37040000000002</v>
      </c>
      <c r="B3239" s="5">
        <f t="shared" si="184"/>
        <v>380.36309999999997</v>
      </c>
      <c r="C3239" s="5" t="s">
        <v>1626</v>
      </c>
      <c r="D3239" s="5" t="s">
        <v>1898</v>
      </c>
      <c r="F3239" s="5">
        <v>381.37040000000002</v>
      </c>
      <c r="I3239" s="5" t="str">
        <f>IF(IFERROR(INDEX('[1]Main v5 (no siloxanes)'!$E$2:$E$379,MATCH(A3239,'[1]Main v5 (no siloxanes)'!$E$2:$E$379,0),0),"")="","",1)</f>
        <v/>
      </c>
      <c r="P3239" t="str">
        <f t="shared" si="185"/>
        <v/>
      </c>
    </row>
    <row r="3240" spans="1:16" x14ac:dyDescent="0.25">
      <c r="A3240" s="5">
        <f t="shared" si="183"/>
        <v>381.41210000000001</v>
      </c>
      <c r="B3240" s="5">
        <f t="shared" si="184"/>
        <v>380.40480000000002</v>
      </c>
      <c r="C3240" s="5" t="s">
        <v>1627</v>
      </c>
      <c r="D3240" s="5" t="s">
        <v>1898</v>
      </c>
      <c r="F3240" s="5">
        <v>381.41210000000001</v>
      </c>
      <c r="I3240" s="5" t="str">
        <f>IF(IFERROR(INDEX('[1]Main v5 (no siloxanes)'!$E$2:$E$379,MATCH(A3240,'[1]Main v5 (no siloxanes)'!$E$2:$E$379,0),0),"")="","",1)</f>
        <v/>
      </c>
      <c r="P3240" t="str">
        <f t="shared" si="185"/>
        <v/>
      </c>
    </row>
    <row r="3241" spans="1:16" x14ac:dyDescent="0.25">
      <c r="A3241" s="5">
        <f t="shared" si="183"/>
        <v>381.64530000000002</v>
      </c>
      <c r="B3241" s="5">
        <f t="shared" si="184"/>
        <v>380.63799999999998</v>
      </c>
      <c r="C3241" s="5" t="s">
        <v>1898</v>
      </c>
      <c r="D3241" s="5" t="s">
        <v>1898</v>
      </c>
      <c r="E3241" s="5">
        <v>381.64530000000002</v>
      </c>
      <c r="I3241" s="5" t="str">
        <f>IF(IFERROR(INDEX('[1]Main v5 (no siloxanes)'!$E$2:$E$379,MATCH(A3241,'[1]Main v5 (no siloxanes)'!$E$2:$E$379,0),0),"")="","",1)</f>
        <v/>
      </c>
      <c r="N3241">
        <v>0.30406660000000002</v>
      </c>
      <c r="O3241">
        <v>3.6895704</v>
      </c>
      <c r="P3241">
        <f t="shared" si="185"/>
        <v>8.2412467315978039E-2</v>
      </c>
    </row>
    <row r="3242" spans="1:16" x14ac:dyDescent="0.25">
      <c r="A3242" s="5">
        <f t="shared" si="183"/>
        <v>382.2072</v>
      </c>
      <c r="B3242" s="5">
        <f t="shared" si="184"/>
        <v>381.19990000000001</v>
      </c>
      <c r="C3242" s="5" t="s">
        <v>1898</v>
      </c>
      <c r="D3242" s="5" t="s">
        <v>1898</v>
      </c>
      <c r="F3242" s="5">
        <v>382.2072</v>
      </c>
      <c r="I3242" s="5" t="str">
        <f>IF(IFERROR(INDEX('[1]Main v5 (no siloxanes)'!$E$2:$E$379,MATCH(A3242,'[1]Main v5 (no siloxanes)'!$E$2:$E$379,0),0),"")="","",1)</f>
        <v/>
      </c>
      <c r="P3242" t="str">
        <f t="shared" si="185"/>
        <v/>
      </c>
    </row>
    <row r="3243" spans="1:16" x14ac:dyDescent="0.25">
      <c r="A3243" s="5">
        <f t="shared" si="183"/>
        <v>382.24509999999998</v>
      </c>
      <c r="B3243" s="5">
        <f t="shared" si="184"/>
        <v>381.23779999999999</v>
      </c>
      <c r="C3243" s="5" t="s">
        <v>1628</v>
      </c>
      <c r="D3243" s="5" t="s">
        <v>1898</v>
      </c>
      <c r="F3243" s="5">
        <v>382.24509999999998</v>
      </c>
      <c r="I3243" s="5" t="str">
        <f>IF(IFERROR(INDEX('[1]Main v5 (no siloxanes)'!$E$2:$E$379,MATCH(A3243,'[1]Main v5 (no siloxanes)'!$E$2:$E$379,0),0),"")="","",1)</f>
        <v/>
      </c>
      <c r="P3243" t="str">
        <f t="shared" si="185"/>
        <v/>
      </c>
    </row>
    <row r="3244" spans="1:16" x14ac:dyDescent="0.25">
      <c r="A3244" s="5">
        <f t="shared" si="183"/>
        <v>382.29180000000002</v>
      </c>
      <c r="B3244" s="5">
        <f t="shared" si="184"/>
        <v>381.28449999999998</v>
      </c>
      <c r="C3244" s="5" t="s">
        <v>1629</v>
      </c>
      <c r="D3244" s="5" t="s">
        <v>1898</v>
      </c>
      <c r="F3244" s="5">
        <v>382.29180000000002</v>
      </c>
      <c r="I3244" s="5" t="str">
        <f>IF(IFERROR(INDEX('[1]Main v5 (no siloxanes)'!$E$2:$E$379,MATCH(A3244,'[1]Main v5 (no siloxanes)'!$E$2:$E$379,0),0),"")="","",1)</f>
        <v/>
      </c>
      <c r="P3244" t="str">
        <f t="shared" si="185"/>
        <v/>
      </c>
    </row>
    <row r="3245" spans="1:16" x14ac:dyDescent="0.25">
      <c r="A3245" s="5">
        <f t="shared" si="183"/>
        <v>382.34480000000002</v>
      </c>
      <c r="B3245" s="5">
        <f t="shared" si="184"/>
        <v>381.33749999999998</v>
      </c>
      <c r="C3245" s="5" t="s">
        <v>1630</v>
      </c>
      <c r="D3245" s="5" t="s">
        <v>1898</v>
      </c>
      <c r="F3245" s="5">
        <v>382.34480000000002</v>
      </c>
      <c r="I3245" s="5" t="str">
        <f>IF(IFERROR(INDEX('[1]Main v5 (no siloxanes)'!$E$2:$E$379,MATCH(A3245,'[1]Main v5 (no siloxanes)'!$E$2:$E$379,0),0),"")="","",1)</f>
        <v/>
      </c>
      <c r="P3245" t="str">
        <f t="shared" si="185"/>
        <v/>
      </c>
    </row>
    <row r="3246" spans="1:16" x14ac:dyDescent="0.25">
      <c r="A3246" s="5">
        <f t="shared" si="183"/>
        <v>382.79480000000001</v>
      </c>
      <c r="B3246" s="5">
        <f t="shared" si="184"/>
        <v>381.78750000000002</v>
      </c>
      <c r="C3246" s="5" t="s">
        <v>1898</v>
      </c>
      <c r="D3246" s="5" t="s">
        <v>1898</v>
      </c>
      <c r="E3246" s="5">
        <v>382.79480000000001</v>
      </c>
      <c r="I3246" s="5" t="str">
        <f>IF(IFERROR(INDEX('[1]Main v5 (no siloxanes)'!$E$2:$E$379,MATCH(A3246,'[1]Main v5 (no siloxanes)'!$E$2:$E$379,0),0),"")="","",1)</f>
        <v/>
      </c>
      <c r="N3246">
        <v>0.26093692000000002</v>
      </c>
      <c r="O3246">
        <v>3.6895704</v>
      </c>
      <c r="P3246">
        <f t="shared" si="185"/>
        <v>7.0722846215375113E-2</v>
      </c>
    </row>
    <row r="3247" spans="1:16" x14ac:dyDescent="0.25">
      <c r="A3247" s="5">
        <f t="shared" si="183"/>
        <v>383.15559999999999</v>
      </c>
      <c r="B3247" s="5">
        <f t="shared" si="184"/>
        <v>382.14830000000001</v>
      </c>
      <c r="C3247" s="5" t="s">
        <v>2608</v>
      </c>
      <c r="D3247" s="5" t="s">
        <v>1898</v>
      </c>
      <c r="F3247" s="5">
        <v>383.15559999999999</v>
      </c>
      <c r="I3247" s="5" t="str">
        <f>IF(IFERROR(INDEX('[1]Main v5 (no siloxanes)'!$E$2:$E$379,MATCH(A3247,'[1]Main v5 (no siloxanes)'!$E$2:$E$379,0),0),"")="","",1)</f>
        <v/>
      </c>
      <c r="P3247" t="str">
        <f t="shared" si="185"/>
        <v/>
      </c>
    </row>
    <row r="3248" spans="1:16" x14ac:dyDescent="0.25">
      <c r="A3248" s="5">
        <f t="shared" si="183"/>
        <v>383.21069999999997</v>
      </c>
      <c r="B3248" s="5">
        <f t="shared" si="184"/>
        <v>382.20339999999999</v>
      </c>
      <c r="C3248" s="5" t="s">
        <v>1633</v>
      </c>
      <c r="D3248" s="5" t="s">
        <v>1898</v>
      </c>
      <c r="F3248" s="5">
        <v>383.21069999999997</v>
      </c>
      <c r="I3248" s="5" t="str">
        <f>IF(IFERROR(INDEX('[1]Main v5 (no siloxanes)'!$E$2:$E$379,MATCH(A3248,'[1]Main v5 (no siloxanes)'!$E$2:$E$379,0),0),"")="","",1)</f>
        <v/>
      </c>
      <c r="P3248" t="str">
        <f t="shared" si="185"/>
        <v/>
      </c>
    </row>
    <row r="3249" spans="1:16" x14ac:dyDescent="0.25">
      <c r="A3249" s="5">
        <f t="shared" si="183"/>
        <v>383.25889999999998</v>
      </c>
      <c r="B3249" s="5">
        <f t="shared" si="184"/>
        <v>382.2516</v>
      </c>
      <c r="C3249" s="5" t="s">
        <v>2609</v>
      </c>
      <c r="D3249" s="5" t="s">
        <v>1898</v>
      </c>
      <c r="F3249" s="5">
        <v>383.25889999999998</v>
      </c>
      <c r="I3249" s="5" t="str">
        <f>IF(IFERROR(INDEX('[1]Main v5 (no siloxanes)'!$E$2:$E$379,MATCH(A3249,'[1]Main v5 (no siloxanes)'!$E$2:$E$379,0),0),"")="","",1)</f>
        <v/>
      </c>
      <c r="P3249" t="str">
        <f t="shared" si="185"/>
        <v/>
      </c>
    </row>
    <row r="3250" spans="1:16" x14ac:dyDescent="0.25">
      <c r="A3250" s="5">
        <f t="shared" si="183"/>
        <v>383.29910000000001</v>
      </c>
      <c r="B3250" s="5">
        <f t="shared" si="184"/>
        <v>382.29180000000002</v>
      </c>
      <c r="C3250" s="5" t="s">
        <v>1898</v>
      </c>
      <c r="D3250" s="5" t="s">
        <v>1898</v>
      </c>
      <c r="F3250" s="5">
        <v>383.29910000000001</v>
      </c>
      <c r="I3250" s="5" t="str">
        <f>IF(IFERROR(INDEX('[1]Main v5 (no siloxanes)'!$E$2:$E$379,MATCH(A3250,'[1]Main v5 (no siloxanes)'!$E$2:$E$379,0),0),"")="","",1)</f>
        <v/>
      </c>
      <c r="P3250" t="str">
        <f t="shared" si="185"/>
        <v/>
      </c>
    </row>
    <row r="3251" spans="1:16" x14ac:dyDescent="0.25">
      <c r="A3251" s="5">
        <f t="shared" si="183"/>
        <v>383.34410000000003</v>
      </c>
      <c r="B3251" s="5">
        <f t="shared" si="184"/>
        <v>382.33679999999998</v>
      </c>
      <c r="C3251" s="5" t="s">
        <v>1635</v>
      </c>
      <c r="D3251" s="5" t="s">
        <v>1898</v>
      </c>
      <c r="F3251" s="5">
        <v>383.34410000000003</v>
      </c>
      <c r="I3251" s="5" t="str">
        <f>IF(IFERROR(INDEX('[1]Main v5 (no siloxanes)'!$E$2:$E$379,MATCH(A3251,'[1]Main v5 (no siloxanes)'!$E$2:$E$379,0),0),"")="","",1)</f>
        <v/>
      </c>
      <c r="P3251" t="str">
        <f t="shared" si="185"/>
        <v/>
      </c>
    </row>
    <row r="3252" spans="1:16" x14ac:dyDescent="0.25">
      <c r="A3252" s="5">
        <f t="shared" si="183"/>
        <v>383.35669999999999</v>
      </c>
      <c r="B3252" s="5">
        <f t="shared" si="184"/>
        <v>382.3494</v>
      </c>
      <c r="E3252" s="5">
        <v>383.35930000000002</v>
      </c>
      <c r="G3252" s="5">
        <v>383.35410000000002</v>
      </c>
      <c r="I3252" s="5" t="str">
        <f>IF(IFERROR(INDEX('[1]Main v5 (no siloxanes)'!$E$2:$E$379,MATCH(A3252,'[1]Main v5 (no siloxanes)'!$E$2:$E$379,0),0),"")="","",1)</f>
        <v/>
      </c>
      <c r="N3252">
        <v>2.4849727000000001</v>
      </c>
      <c r="O3252">
        <v>3.6450836999999998</v>
      </c>
      <c r="P3252">
        <f t="shared" si="185"/>
        <v>0.68173268558963418</v>
      </c>
    </row>
    <row r="3253" spans="1:16" x14ac:dyDescent="0.25">
      <c r="A3253" s="5">
        <f t="shared" si="183"/>
        <v>383.3836</v>
      </c>
      <c r="B3253" s="5">
        <f t="shared" si="184"/>
        <v>382.37630000000001</v>
      </c>
      <c r="C3253" s="5" t="s">
        <v>1636</v>
      </c>
      <c r="D3253" s="5" t="s">
        <v>1898</v>
      </c>
      <c r="E3253" s="5">
        <v>383.3879</v>
      </c>
      <c r="G3253" s="5">
        <v>383.3793</v>
      </c>
      <c r="I3253" s="5" t="str">
        <f>IF(IFERROR(INDEX('[1]Main v5 (no siloxanes)'!$E$2:$E$379,MATCH(A3253,'[1]Main v5 (no siloxanes)'!$E$2:$E$379,0),0),"")="","",1)</f>
        <v/>
      </c>
      <c r="N3253">
        <v>7.2124243000000005E-2</v>
      </c>
      <c r="O3253">
        <v>3.6895704</v>
      </c>
      <c r="P3253">
        <f t="shared" si="185"/>
        <v>1.9548141160282511E-2</v>
      </c>
    </row>
    <row r="3254" spans="1:16" x14ac:dyDescent="0.25">
      <c r="A3254" s="5">
        <f t="shared" si="183"/>
        <v>383.40730000000002</v>
      </c>
      <c r="B3254" s="5">
        <f t="shared" si="184"/>
        <v>382.4</v>
      </c>
      <c r="C3254" s="5" t="s">
        <v>1898</v>
      </c>
      <c r="D3254" s="5" t="s">
        <v>1898</v>
      </c>
      <c r="F3254" s="5">
        <v>383.40730000000002</v>
      </c>
      <c r="I3254" s="5" t="str">
        <f>IF(IFERROR(INDEX('[1]Main v5 (no siloxanes)'!$E$2:$E$379,MATCH(A3254,'[1]Main v5 (no siloxanes)'!$E$2:$E$379,0),0),"")="","",1)</f>
        <v/>
      </c>
      <c r="P3254" t="str">
        <f t="shared" si="185"/>
        <v/>
      </c>
    </row>
    <row r="3255" spans="1:16" x14ac:dyDescent="0.25">
      <c r="A3255" s="5">
        <f t="shared" si="183"/>
        <v>384.30709999999999</v>
      </c>
      <c r="B3255" s="5">
        <f t="shared" si="184"/>
        <v>383.2998</v>
      </c>
      <c r="C3255" s="5" t="s">
        <v>1637</v>
      </c>
      <c r="D3255" s="5" t="s">
        <v>1898</v>
      </c>
      <c r="F3255" s="5">
        <v>384.30709999999999</v>
      </c>
      <c r="I3255" s="5" t="str">
        <f>IF(IFERROR(INDEX('[1]Main v5 (no siloxanes)'!$E$2:$E$379,MATCH(A3255,'[1]Main v5 (no siloxanes)'!$E$2:$E$379,0),0),"")="","",1)</f>
        <v/>
      </c>
      <c r="P3255" t="str">
        <f t="shared" si="185"/>
        <v/>
      </c>
    </row>
    <row r="3256" spans="1:16" x14ac:dyDescent="0.25">
      <c r="A3256" s="5">
        <f t="shared" si="183"/>
        <v>384.39440000000002</v>
      </c>
      <c r="B3256" s="5">
        <f t="shared" si="184"/>
        <v>383.38709999999998</v>
      </c>
      <c r="C3256" s="5" t="s">
        <v>1898</v>
      </c>
      <c r="D3256" s="5" t="s">
        <v>1898</v>
      </c>
      <c r="F3256" s="5">
        <v>384.39440000000002</v>
      </c>
      <c r="I3256" s="5" t="str">
        <f>IF(IFERROR(INDEX('[1]Main v5 (no siloxanes)'!$E$2:$E$379,MATCH(A3256,'[1]Main v5 (no siloxanes)'!$E$2:$E$379,0),0),"")="","",1)</f>
        <v/>
      </c>
      <c r="P3256" t="str">
        <f t="shared" si="185"/>
        <v/>
      </c>
    </row>
    <row r="3257" spans="1:16" x14ac:dyDescent="0.25">
      <c r="A3257" s="5">
        <f t="shared" si="183"/>
        <v>384.64620000000002</v>
      </c>
      <c r="B3257" s="5">
        <f t="shared" si="184"/>
        <v>383.63889999999998</v>
      </c>
      <c r="C3257" s="5" t="s">
        <v>1898</v>
      </c>
      <c r="D3257" s="5" t="s">
        <v>1898</v>
      </c>
      <c r="E3257" s="5">
        <v>384.64620000000002</v>
      </c>
      <c r="I3257" s="5" t="str">
        <f>IF(IFERROR(INDEX('[1]Main v5 (no siloxanes)'!$E$2:$E$379,MATCH(A3257,'[1]Main v5 (no siloxanes)'!$E$2:$E$379,0),0),"")="","",1)</f>
        <v/>
      </c>
      <c r="N3257">
        <v>0.33815279999999998</v>
      </c>
      <c r="O3257">
        <v>3.6895704</v>
      </c>
      <c r="P3257">
        <f t="shared" si="185"/>
        <v>9.1650995465488327E-2</v>
      </c>
    </row>
    <row r="3258" spans="1:16" x14ac:dyDescent="0.25">
      <c r="A3258" s="5">
        <f t="shared" si="183"/>
        <v>385.34879999999998</v>
      </c>
      <c r="B3258" s="5">
        <f t="shared" si="184"/>
        <v>384.3415</v>
      </c>
      <c r="C3258" s="5" t="s">
        <v>1646</v>
      </c>
      <c r="D3258" s="5" t="s">
        <v>1898</v>
      </c>
      <c r="F3258" s="5">
        <v>385.34879999999998</v>
      </c>
      <c r="I3258" s="5" t="str">
        <f>IF(IFERROR(INDEX('[1]Main v5 (no siloxanes)'!$E$2:$E$379,MATCH(A3258,'[1]Main v5 (no siloxanes)'!$E$2:$E$379,0),0),"")="","",1)</f>
        <v/>
      </c>
      <c r="P3258" t="str">
        <f t="shared" si="185"/>
        <v/>
      </c>
    </row>
    <row r="3259" spans="1:16" x14ac:dyDescent="0.25">
      <c r="A3259" s="5">
        <f t="shared" si="183"/>
        <v>386.47640000000001</v>
      </c>
      <c r="B3259" s="5">
        <f t="shared" si="184"/>
        <v>385.46910000000003</v>
      </c>
      <c r="C3259" s="5" t="s">
        <v>1898</v>
      </c>
      <c r="D3259" s="5" t="s">
        <v>1898</v>
      </c>
      <c r="E3259" s="5">
        <v>386.47640000000001</v>
      </c>
      <c r="I3259" s="5" t="str">
        <f>IF(IFERROR(INDEX('[1]Main v5 (no siloxanes)'!$E$2:$E$379,MATCH(A3259,'[1]Main v5 (no siloxanes)'!$E$2:$E$379,0),0),"")="","",1)</f>
        <v/>
      </c>
      <c r="N3259">
        <v>0.36782509000000002</v>
      </c>
      <c r="O3259">
        <v>3.6895704</v>
      </c>
      <c r="P3259">
        <f t="shared" si="185"/>
        <v>9.9693202764202585E-2</v>
      </c>
    </row>
    <row r="3260" spans="1:16" x14ac:dyDescent="0.25">
      <c r="A3260" s="5">
        <f t="shared" si="183"/>
        <v>387.43900000000002</v>
      </c>
      <c r="B3260" s="5">
        <f t="shared" si="184"/>
        <v>386.43169999999998</v>
      </c>
      <c r="C3260" s="5" t="s">
        <v>1898</v>
      </c>
      <c r="D3260" s="5" t="s">
        <v>1898</v>
      </c>
      <c r="G3260" s="5">
        <v>387.43900000000002</v>
      </c>
      <c r="I3260" s="5" t="str">
        <f>IF(IFERROR(INDEX('[1]Main v5 (no siloxanes)'!$E$2:$E$379,MATCH(A3260,'[1]Main v5 (no siloxanes)'!$E$2:$E$379,0),0),"")="","",1)</f>
        <v/>
      </c>
      <c r="P3260" t="str">
        <f t="shared" si="185"/>
        <v/>
      </c>
    </row>
    <row r="3261" spans="1:16" x14ac:dyDescent="0.25">
      <c r="A3261" s="5">
        <f t="shared" si="183"/>
        <v>388.17180000000002</v>
      </c>
      <c r="B3261" s="5">
        <f t="shared" si="184"/>
        <v>387.16449999999998</v>
      </c>
      <c r="C3261" s="5" t="s">
        <v>2611</v>
      </c>
      <c r="D3261" s="5" t="s">
        <v>1898</v>
      </c>
      <c r="F3261" s="5">
        <v>388.17180000000002</v>
      </c>
      <c r="I3261" s="5" t="str">
        <f>IF(IFERROR(INDEX('[1]Main v5 (no siloxanes)'!$E$2:$E$379,MATCH(A3261,'[1]Main v5 (no siloxanes)'!$E$2:$E$379,0),0),"")="","",1)</f>
        <v/>
      </c>
      <c r="P3261" t="str">
        <f t="shared" si="185"/>
        <v/>
      </c>
    </row>
    <row r="3262" spans="1:16" x14ac:dyDescent="0.25">
      <c r="A3262" s="5">
        <f t="shared" si="183"/>
        <v>388.96440000000001</v>
      </c>
      <c r="B3262" s="5">
        <f t="shared" si="184"/>
        <v>387.95710000000003</v>
      </c>
      <c r="C3262" s="5" t="s">
        <v>1898</v>
      </c>
      <c r="D3262" s="5" t="s">
        <v>1898</v>
      </c>
      <c r="E3262" s="5">
        <v>388.96440000000001</v>
      </c>
      <c r="I3262" s="5" t="str">
        <f>IF(IFERROR(INDEX('[1]Main v5 (no siloxanes)'!$E$2:$E$379,MATCH(A3262,'[1]Main v5 (no siloxanes)'!$E$2:$E$379,0),0),"")="","",1)</f>
        <v/>
      </c>
      <c r="N3262">
        <v>0.72050482000000005</v>
      </c>
      <c r="O3262">
        <v>3.6895704</v>
      </c>
      <c r="P3262">
        <f t="shared" si="185"/>
        <v>0.19528149401892428</v>
      </c>
    </row>
    <row r="3263" spans="1:16" x14ac:dyDescent="0.25">
      <c r="A3263" s="5">
        <f t="shared" si="183"/>
        <v>389.27190000000002</v>
      </c>
      <c r="B3263" s="5">
        <f t="shared" si="184"/>
        <v>388.26459999999997</v>
      </c>
      <c r="C3263" s="5" t="s">
        <v>1656</v>
      </c>
      <c r="D3263" s="5" t="s">
        <v>1898</v>
      </c>
      <c r="F3263" s="5">
        <v>389.27190000000002</v>
      </c>
      <c r="I3263" s="5" t="str">
        <f>IF(IFERROR(INDEX('[1]Main v5 (no siloxanes)'!$E$2:$E$379,MATCH(A3263,'[1]Main v5 (no siloxanes)'!$E$2:$E$379,0),0),"")="","",1)</f>
        <v/>
      </c>
      <c r="P3263" t="str">
        <f t="shared" si="185"/>
        <v/>
      </c>
    </row>
    <row r="3264" spans="1:16" x14ac:dyDescent="0.25">
      <c r="A3264" s="5">
        <f t="shared" si="183"/>
        <v>389.31</v>
      </c>
      <c r="B3264" s="5">
        <f t="shared" si="184"/>
        <v>388.30270000000002</v>
      </c>
      <c r="C3264" s="5" t="s">
        <v>1898</v>
      </c>
      <c r="D3264" s="5" t="s">
        <v>1898</v>
      </c>
      <c r="F3264" s="5">
        <v>389.31</v>
      </c>
      <c r="I3264" s="5" t="str">
        <f>IF(IFERROR(INDEX('[1]Main v5 (no siloxanes)'!$E$2:$E$379,MATCH(A3264,'[1]Main v5 (no siloxanes)'!$E$2:$E$379,0),0),"")="","",1)</f>
        <v/>
      </c>
      <c r="P3264" t="str">
        <f t="shared" si="185"/>
        <v/>
      </c>
    </row>
    <row r="3265" spans="1:16" x14ac:dyDescent="0.25">
      <c r="A3265" s="5">
        <f t="shared" si="183"/>
        <v>389.35250000000002</v>
      </c>
      <c r="B3265" s="5">
        <f t="shared" si="184"/>
        <v>388.34519999999998</v>
      </c>
      <c r="C3265" s="5" t="s">
        <v>1657</v>
      </c>
      <c r="D3265" s="5" t="s">
        <v>1898</v>
      </c>
      <c r="F3265" s="5">
        <v>389.35250000000002</v>
      </c>
      <c r="I3265" s="5" t="str">
        <f>IF(IFERROR(INDEX('[1]Main v5 (no siloxanes)'!$E$2:$E$379,MATCH(A3265,'[1]Main v5 (no siloxanes)'!$E$2:$E$379,0),0),"")="","",1)</f>
        <v/>
      </c>
      <c r="P3265" t="str">
        <f t="shared" si="185"/>
        <v/>
      </c>
    </row>
    <row r="3266" spans="1:16" x14ac:dyDescent="0.25">
      <c r="A3266" s="5">
        <f t="shared" ref="A3266:A3329" si="186">VALUE(FIXED(AVERAGE(E3266:H3266),4))</f>
        <v>389.41559999999998</v>
      </c>
      <c r="B3266" s="5">
        <f t="shared" ref="B3266:B3329" si="187">VALUE(FIXED(A3266-1.007276,4))</f>
        <v>388.4083</v>
      </c>
      <c r="C3266" s="5" t="s">
        <v>1658</v>
      </c>
      <c r="D3266" s="5" t="s">
        <v>1898</v>
      </c>
      <c r="F3266" s="5">
        <v>389.41559999999998</v>
      </c>
      <c r="I3266" s="5" t="str">
        <f>IF(IFERROR(INDEX('[1]Main v5 (no siloxanes)'!$E$2:$E$379,MATCH(A3266,'[1]Main v5 (no siloxanes)'!$E$2:$E$379,0),0),"")="","",1)</f>
        <v/>
      </c>
      <c r="P3266" t="str">
        <f t="shared" ref="P3266:P3329" si="188">IFERROR(N3266/O3266,"")</f>
        <v/>
      </c>
    </row>
    <row r="3267" spans="1:16" x14ac:dyDescent="0.25">
      <c r="A3267" s="5">
        <f t="shared" si="186"/>
        <v>389.63940000000002</v>
      </c>
      <c r="B3267" s="5">
        <f t="shared" si="187"/>
        <v>388.63209999999998</v>
      </c>
      <c r="C3267" s="5" t="s">
        <v>1898</v>
      </c>
      <c r="D3267" s="5" t="s">
        <v>1898</v>
      </c>
      <c r="E3267" s="5">
        <v>389.63940000000002</v>
      </c>
      <c r="I3267" s="5" t="str">
        <f>IF(IFERROR(INDEX('[1]Main v5 (no siloxanes)'!$E$2:$E$379,MATCH(A3267,'[1]Main v5 (no siloxanes)'!$E$2:$E$379,0),0),"")="","",1)</f>
        <v/>
      </c>
      <c r="N3267">
        <v>0.20587546000000001</v>
      </c>
      <c r="O3267">
        <v>3.6895704</v>
      </c>
      <c r="P3267">
        <f t="shared" si="188"/>
        <v>5.579930389727758E-2</v>
      </c>
    </row>
    <row r="3268" spans="1:16" x14ac:dyDescent="0.25">
      <c r="A3268" s="5">
        <f t="shared" si="186"/>
        <v>391.2989</v>
      </c>
      <c r="B3268" s="5">
        <f t="shared" si="187"/>
        <v>390.29160000000002</v>
      </c>
      <c r="C3268" s="5" t="s">
        <v>1662</v>
      </c>
      <c r="D3268" s="5" t="s">
        <v>1898</v>
      </c>
      <c r="G3268" s="5">
        <v>391.2989</v>
      </c>
      <c r="I3268" s="5" t="str">
        <f>IF(IFERROR(INDEX('[1]Main v5 (no siloxanes)'!$E$2:$E$379,MATCH(A3268,'[1]Main v5 (no siloxanes)'!$E$2:$E$379,0),0),"")="","",1)</f>
        <v/>
      </c>
      <c r="P3268" t="str">
        <f t="shared" si="188"/>
        <v/>
      </c>
    </row>
    <row r="3269" spans="1:16" x14ac:dyDescent="0.25">
      <c r="A3269" s="5">
        <f t="shared" si="186"/>
        <v>391.35860000000002</v>
      </c>
      <c r="B3269" s="5">
        <f t="shared" si="187"/>
        <v>390.35129999999998</v>
      </c>
      <c r="C3269" s="5" t="s">
        <v>1664</v>
      </c>
      <c r="D3269" s="5" t="s">
        <v>1898</v>
      </c>
      <c r="F3269" s="5">
        <v>391.36290000000002</v>
      </c>
      <c r="G3269" s="5">
        <v>391.35430000000002</v>
      </c>
      <c r="I3269" s="5" t="str">
        <f>IF(IFERROR(INDEX('[1]Main v5 (no siloxanes)'!$E$2:$E$379,MATCH(A3269,'[1]Main v5 (no siloxanes)'!$E$2:$E$379,0),0),"")="","",1)</f>
        <v/>
      </c>
      <c r="P3269" t="str">
        <f t="shared" si="188"/>
        <v/>
      </c>
    </row>
    <row r="3270" spans="1:16" x14ac:dyDescent="0.25">
      <c r="A3270" s="5">
        <f t="shared" si="186"/>
        <v>392.32560000000001</v>
      </c>
      <c r="B3270" s="5">
        <f t="shared" si="187"/>
        <v>391.31830000000002</v>
      </c>
      <c r="C3270" s="5" t="s">
        <v>2677</v>
      </c>
      <c r="D3270" s="5" t="s">
        <v>1898</v>
      </c>
      <c r="G3270" s="5">
        <v>392.32560000000001</v>
      </c>
      <c r="I3270" s="5" t="str">
        <f>IF(IFERROR(INDEX('[1]Main v5 (no siloxanes)'!$E$2:$E$379,MATCH(A3270,'[1]Main v5 (no siloxanes)'!$E$2:$E$379,0),0),"")="","",1)</f>
        <v/>
      </c>
      <c r="P3270" t="str">
        <f t="shared" si="188"/>
        <v/>
      </c>
    </row>
    <row r="3271" spans="1:16" x14ac:dyDescent="0.25">
      <c r="A3271" s="5">
        <f t="shared" si="186"/>
        <v>393.32650000000001</v>
      </c>
      <c r="B3271" s="5">
        <f t="shared" si="187"/>
        <v>392.31920000000002</v>
      </c>
      <c r="C3271" s="5" t="s">
        <v>1670</v>
      </c>
      <c r="D3271" s="5" t="s">
        <v>1898</v>
      </c>
      <c r="F3271" s="5">
        <v>393.32650000000001</v>
      </c>
      <c r="I3271" s="5" t="str">
        <f>IF(IFERROR(INDEX('[1]Main v5 (no siloxanes)'!$E$2:$E$379,MATCH(A3271,'[1]Main v5 (no siloxanes)'!$E$2:$E$379,0),0),"")="","",1)</f>
        <v/>
      </c>
      <c r="P3271" t="str">
        <f t="shared" si="188"/>
        <v/>
      </c>
    </row>
    <row r="3272" spans="1:16" x14ac:dyDescent="0.25">
      <c r="A3272" s="5">
        <f t="shared" si="186"/>
        <v>393.4563</v>
      </c>
      <c r="B3272" s="5">
        <f t="shared" si="187"/>
        <v>392.44900000000001</v>
      </c>
      <c r="C3272" s="5" t="s">
        <v>1898</v>
      </c>
      <c r="D3272" s="5" t="s">
        <v>1898</v>
      </c>
      <c r="F3272" s="5">
        <v>393.4563</v>
      </c>
      <c r="I3272" s="5" t="str">
        <f>IF(IFERROR(INDEX('[1]Main v5 (no siloxanes)'!$E$2:$E$379,MATCH(A3272,'[1]Main v5 (no siloxanes)'!$E$2:$E$379,0),0),"")="","",1)</f>
        <v/>
      </c>
      <c r="P3272" t="str">
        <f t="shared" si="188"/>
        <v/>
      </c>
    </row>
    <row r="3273" spans="1:16" x14ac:dyDescent="0.25">
      <c r="A3273" s="5">
        <f t="shared" si="186"/>
        <v>395.25749999999999</v>
      </c>
      <c r="B3273" s="5">
        <f t="shared" si="187"/>
        <v>394.25020000000001</v>
      </c>
      <c r="C3273" s="5" t="s">
        <v>1674</v>
      </c>
      <c r="D3273" s="5" t="s">
        <v>1898</v>
      </c>
      <c r="F3273" s="5">
        <v>395.25749999999999</v>
      </c>
      <c r="I3273" s="5" t="str">
        <f>IF(IFERROR(INDEX('[1]Main v5 (no siloxanes)'!$E$2:$E$379,MATCH(A3273,'[1]Main v5 (no siloxanes)'!$E$2:$E$379,0),0),"")="","",1)</f>
        <v/>
      </c>
      <c r="P3273" t="str">
        <f t="shared" si="188"/>
        <v/>
      </c>
    </row>
    <row r="3274" spans="1:16" x14ac:dyDescent="0.25">
      <c r="A3274" s="5">
        <f t="shared" si="186"/>
        <v>395.27980000000002</v>
      </c>
      <c r="B3274" s="5">
        <f t="shared" si="187"/>
        <v>394.27249999999998</v>
      </c>
      <c r="C3274" s="5" t="s">
        <v>1675</v>
      </c>
      <c r="D3274" s="5" t="s">
        <v>1898</v>
      </c>
      <c r="F3274" s="5">
        <v>395.27980000000002</v>
      </c>
      <c r="I3274" s="5" t="str">
        <f>IF(IFERROR(INDEX('[1]Main v5 (no siloxanes)'!$E$2:$E$379,MATCH(A3274,'[1]Main v5 (no siloxanes)'!$E$2:$E$379,0),0),"")="","",1)</f>
        <v/>
      </c>
      <c r="P3274" t="str">
        <f t="shared" si="188"/>
        <v/>
      </c>
    </row>
    <row r="3275" spans="1:16" x14ac:dyDescent="0.25">
      <c r="A3275" s="5">
        <f t="shared" si="186"/>
        <v>395.30840000000001</v>
      </c>
      <c r="B3275" s="5">
        <f t="shared" si="187"/>
        <v>394.30110000000002</v>
      </c>
      <c r="C3275" s="5" t="s">
        <v>1676</v>
      </c>
      <c r="D3275" s="5" t="s">
        <v>1898</v>
      </c>
      <c r="F3275" s="5">
        <v>395.30840000000001</v>
      </c>
      <c r="I3275" s="5" t="str">
        <f>IF(IFERROR(INDEX('[1]Main v5 (no siloxanes)'!$E$2:$E$379,MATCH(A3275,'[1]Main v5 (no siloxanes)'!$E$2:$E$379,0),0),"")="","",1)</f>
        <v/>
      </c>
      <c r="P3275" t="str">
        <f t="shared" si="188"/>
        <v/>
      </c>
    </row>
    <row r="3276" spans="1:16" x14ac:dyDescent="0.25">
      <c r="A3276" s="5">
        <f t="shared" si="186"/>
        <v>395.3356</v>
      </c>
      <c r="B3276" s="5">
        <f t="shared" si="187"/>
        <v>394.32830000000001</v>
      </c>
      <c r="C3276" s="5" t="s">
        <v>1898</v>
      </c>
      <c r="D3276" s="5" t="s">
        <v>1898</v>
      </c>
      <c r="F3276" s="5">
        <v>395.3356</v>
      </c>
      <c r="I3276" s="5" t="str">
        <f>IF(IFERROR(INDEX('[1]Main v5 (no siloxanes)'!$E$2:$E$379,MATCH(A3276,'[1]Main v5 (no siloxanes)'!$E$2:$E$379,0),0),"")="","",1)</f>
        <v/>
      </c>
      <c r="P3276" t="str">
        <f t="shared" si="188"/>
        <v/>
      </c>
    </row>
    <row r="3277" spans="1:16" x14ac:dyDescent="0.25">
      <c r="A3277" s="5">
        <f t="shared" si="186"/>
        <v>395.42320000000001</v>
      </c>
      <c r="B3277" s="5">
        <f t="shared" si="187"/>
        <v>394.41590000000002</v>
      </c>
      <c r="C3277" s="5" t="s">
        <v>1678</v>
      </c>
      <c r="D3277" s="5" t="s">
        <v>1898</v>
      </c>
      <c r="F3277" s="5">
        <v>395.42320000000001</v>
      </c>
      <c r="I3277" s="5" t="str">
        <f>IF(IFERROR(INDEX('[1]Main v5 (no siloxanes)'!$E$2:$E$379,MATCH(A3277,'[1]Main v5 (no siloxanes)'!$E$2:$E$379,0),0),"")="","",1)</f>
        <v/>
      </c>
      <c r="P3277" t="str">
        <f t="shared" si="188"/>
        <v/>
      </c>
    </row>
    <row r="3278" spans="1:16" x14ac:dyDescent="0.25">
      <c r="A3278" s="5">
        <f t="shared" si="186"/>
        <v>395.48399999999998</v>
      </c>
      <c r="B3278" s="5">
        <f t="shared" si="187"/>
        <v>394.47669999999999</v>
      </c>
      <c r="C3278" s="5" t="s">
        <v>1898</v>
      </c>
      <c r="D3278" s="5" t="s">
        <v>1898</v>
      </c>
      <c r="E3278" s="5">
        <v>395.48399999999998</v>
      </c>
      <c r="I3278" s="5" t="str">
        <f>IF(IFERROR(INDEX('[1]Main v5 (no siloxanes)'!$E$2:$E$379,MATCH(A3278,'[1]Main v5 (no siloxanes)'!$E$2:$E$379,0),0),"")="","",1)</f>
        <v/>
      </c>
      <c r="N3278">
        <v>0.76814967000000001</v>
      </c>
      <c r="O3278">
        <v>3.7620125</v>
      </c>
      <c r="P3278">
        <f t="shared" si="188"/>
        <v>0.20418583670309443</v>
      </c>
    </row>
    <row r="3279" spans="1:16" x14ac:dyDescent="0.25">
      <c r="A3279" s="5">
        <f t="shared" si="186"/>
        <v>396.34570000000002</v>
      </c>
      <c r="B3279" s="5">
        <f t="shared" si="187"/>
        <v>395.33839999999998</v>
      </c>
      <c r="C3279" s="5" t="s">
        <v>1679</v>
      </c>
      <c r="D3279" s="5" t="s">
        <v>1898</v>
      </c>
      <c r="F3279" s="5">
        <v>396.34570000000002</v>
      </c>
      <c r="I3279" s="5" t="str">
        <f>IF(IFERROR(INDEX('[1]Main v5 (no siloxanes)'!$E$2:$E$379,MATCH(A3279,'[1]Main v5 (no siloxanes)'!$E$2:$E$379,0),0),"")="","",1)</f>
        <v/>
      </c>
      <c r="P3279" t="str">
        <f t="shared" si="188"/>
        <v/>
      </c>
    </row>
    <row r="3280" spans="1:16" x14ac:dyDescent="0.25">
      <c r="A3280" s="5">
        <f t="shared" si="186"/>
        <v>397.26560000000001</v>
      </c>
      <c r="B3280" s="5">
        <f t="shared" si="187"/>
        <v>396.25830000000002</v>
      </c>
      <c r="C3280" s="5" t="s">
        <v>2615</v>
      </c>
      <c r="D3280" s="5" t="s">
        <v>1898</v>
      </c>
      <c r="F3280" s="5">
        <v>397.26560000000001</v>
      </c>
      <c r="I3280" s="5" t="str">
        <f>IF(IFERROR(INDEX('[1]Main v5 (no siloxanes)'!$E$2:$E$379,MATCH(A3280,'[1]Main v5 (no siloxanes)'!$E$2:$E$379,0),0),"")="","",1)</f>
        <v/>
      </c>
      <c r="P3280" t="str">
        <f t="shared" si="188"/>
        <v/>
      </c>
    </row>
    <row r="3281" spans="1:16" x14ac:dyDescent="0.25">
      <c r="A3281" s="5">
        <f t="shared" si="186"/>
        <v>397.28930000000003</v>
      </c>
      <c r="B3281" s="5">
        <f t="shared" si="187"/>
        <v>396.28199999999998</v>
      </c>
      <c r="C3281" s="5" t="s">
        <v>1681</v>
      </c>
      <c r="D3281" s="5" t="s">
        <v>1898</v>
      </c>
      <c r="F3281" s="5">
        <v>397.28930000000003</v>
      </c>
      <c r="I3281" s="5" t="str">
        <f>IF(IFERROR(INDEX('[1]Main v5 (no siloxanes)'!$E$2:$E$379,MATCH(A3281,'[1]Main v5 (no siloxanes)'!$E$2:$E$379,0),0),"")="","",1)</f>
        <v/>
      </c>
      <c r="P3281" t="str">
        <f t="shared" si="188"/>
        <v/>
      </c>
    </row>
    <row r="3282" spans="1:16" x14ac:dyDescent="0.25">
      <c r="A3282" s="5">
        <f t="shared" si="186"/>
        <v>397.32229999999998</v>
      </c>
      <c r="B3282" s="5">
        <f t="shared" si="187"/>
        <v>396.315</v>
      </c>
      <c r="C3282" s="5" t="s">
        <v>1682</v>
      </c>
      <c r="D3282" s="5" t="s">
        <v>1898</v>
      </c>
      <c r="F3282" s="5">
        <v>397.32229999999998</v>
      </c>
      <c r="I3282" s="5" t="str">
        <f>IF(IFERROR(INDEX('[1]Main v5 (no siloxanes)'!$E$2:$E$379,MATCH(A3282,'[1]Main v5 (no siloxanes)'!$E$2:$E$379,0),0),"")="","",1)</f>
        <v/>
      </c>
      <c r="P3282" t="str">
        <f t="shared" si="188"/>
        <v/>
      </c>
    </row>
    <row r="3283" spans="1:16" x14ac:dyDescent="0.25">
      <c r="A3283" s="5">
        <f t="shared" si="186"/>
        <v>397.35570000000001</v>
      </c>
      <c r="B3283" s="5">
        <f t="shared" si="187"/>
        <v>396.34840000000003</v>
      </c>
      <c r="C3283" s="5" t="s">
        <v>1683</v>
      </c>
      <c r="D3283" s="5" t="s">
        <v>1898</v>
      </c>
      <c r="F3283" s="5">
        <v>397.35570000000001</v>
      </c>
      <c r="I3283" s="5" t="str">
        <f>IF(IFERROR(INDEX('[1]Main v5 (no siloxanes)'!$E$2:$E$379,MATCH(A3283,'[1]Main v5 (no siloxanes)'!$E$2:$E$379,0),0),"")="","",1)</f>
        <v/>
      </c>
      <c r="P3283" t="str">
        <f t="shared" si="188"/>
        <v/>
      </c>
    </row>
    <row r="3284" spans="1:16" x14ac:dyDescent="0.25">
      <c r="A3284" s="5">
        <f t="shared" si="186"/>
        <v>397.4153</v>
      </c>
      <c r="B3284" s="5">
        <f t="shared" si="187"/>
        <v>396.40800000000002</v>
      </c>
      <c r="C3284" s="5" t="s">
        <v>1684</v>
      </c>
      <c r="D3284" s="5" t="s">
        <v>1898</v>
      </c>
      <c r="F3284" s="5">
        <v>397.4153</v>
      </c>
      <c r="I3284" s="5" t="str">
        <f>IF(IFERROR(INDEX('[1]Main v5 (no siloxanes)'!$E$2:$E$379,MATCH(A3284,'[1]Main v5 (no siloxanes)'!$E$2:$E$379,0),0),"")="","",1)</f>
        <v/>
      </c>
      <c r="P3284" t="str">
        <f t="shared" si="188"/>
        <v/>
      </c>
    </row>
    <row r="3285" spans="1:16" x14ac:dyDescent="0.25">
      <c r="A3285" s="5">
        <f t="shared" si="186"/>
        <v>397.43610000000001</v>
      </c>
      <c r="B3285" s="5">
        <f t="shared" si="187"/>
        <v>396.42880000000002</v>
      </c>
      <c r="C3285" s="5" t="s">
        <v>1685</v>
      </c>
      <c r="D3285" s="5" t="s">
        <v>1898</v>
      </c>
      <c r="E3285" s="5">
        <v>397.43599999999998</v>
      </c>
      <c r="G3285" s="5">
        <v>397.43619999999999</v>
      </c>
      <c r="I3285" s="5" t="str">
        <f>IF(IFERROR(INDEX('[1]Main v5 (no siloxanes)'!$E$2:$E$379,MATCH(A3285,'[1]Main v5 (no siloxanes)'!$E$2:$E$379,0),0),"")="","",1)</f>
        <v/>
      </c>
      <c r="N3285">
        <v>4.3964682000000002</v>
      </c>
      <c r="O3285">
        <v>3.7620125</v>
      </c>
      <c r="P3285">
        <f t="shared" si="188"/>
        <v>1.1686479510634269</v>
      </c>
    </row>
    <row r="3286" spans="1:16" x14ac:dyDescent="0.25">
      <c r="A3286" s="5">
        <f t="shared" si="186"/>
        <v>399.19920000000002</v>
      </c>
      <c r="B3286" s="5">
        <f t="shared" si="187"/>
        <v>398.19189999999998</v>
      </c>
      <c r="C3286" s="5" t="s">
        <v>1686</v>
      </c>
      <c r="D3286" s="5" t="s">
        <v>1898</v>
      </c>
      <c r="F3286" s="5">
        <v>399.19920000000002</v>
      </c>
      <c r="I3286" s="5" t="str">
        <f>IF(IFERROR(INDEX('[1]Main v5 (no siloxanes)'!$E$2:$E$379,MATCH(A3286,'[1]Main v5 (no siloxanes)'!$E$2:$E$379,0),0),"")="","",1)</f>
        <v/>
      </c>
      <c r="P3286" t="str">
        <f t="shared" si="188"/>
        <v/>
      </c>
    </row>
    <row r="3287" spans="1:16" x14ac:dyDescent="0.25">
      <c r="A3287" s="5">
        <f t="shared" si="186"/>
        <v>399.21969999999999</v>
      </c>
      <c r="B3287" s="5">
        <f t="shared" si="187"/>
        <v>398.2124</v>
      </c>
      <c r="C3287" s="5" t="s">
        <v>1687</v>
      </c>
      <c r="D3287" s="5" t="s">
        <v>1898</v>
      </c>
      <c r="F3287" s="5">
        <v>399.21969999999999</v>
      </c>
      <c r="I3287" s="5" t="str">
        <f>IF(IFERROR(INDEX('[1]Main v5 (no siloxanes)'!$E$2:$E$379,MATCH(A3287,'[1]Main v5 (no siloxanes)'!$E$2:$E$379,0),0),"")="","",1)</f>
        <v/>
      </c>
      <c r="P3287" t="str">
        <f t="shared" si="188"/>
        <v/>
      </c>
    </row>
    <row r="3288" spans="1:16" x14ac:dyDescent="0.25">
      <c r="A3288" s="5">
        <f t="shared" si="186"/>
        <v>399.26</v>
      </c>
      <c r="B3288" s="5">
        <f t="shared" si="187"/>
        <v>398.2527</v>
      </c>
      <c r="C3288" s="5" t="s">
        <v>1688</v>
      </c>
      <c r="D3288" s="5" t="s">
        <v>1898</v>
      </c>
      <c r="E3288" s="5">
        <v>399.26159999999999</v>
      </c>
      <c r="F3288" s="5">
        <v>399.25839999999999</v>
      </c>
      <c r="I3288" s="5" t="str">
        <f>IF(IFERROR(INDEX('[1]Main v5 (no siloxanes)'!$E$2:$E$379,MATCH(A3288,'[1]Main v5 (no siloxanes)'!$E$2:$E$379,0),0),"")="","",1)</f>
        <v/>
      </c>
      <c r="N3288">
        <v>112.23624</v>
      </c>
      <c r="O3288">
        <v>4.0476169999999998</v>
      </c>
      <c r="P3288">
        <f t="shared" si="188"/>
        <v>27.728967439359998</v>
      </c>
    </row>
    <row r="3289" spans="1:16" x14ac:dyDescent="0.25">
      <c r="A3289" s="5">
        <f t="shared" si="186"/>
        <v>399.29750000000001</v>
      </c>
      <c r="B3289" s="5">
        <f t="shared" si="187"/>
        <v>398.29020000000003</v>
      </c>
      <c r="C3289" s="5" t="s">
        <v>1689</v>
      </c>
      <c r="D3289" s="5" t="s">
        <v>1898</v>
      </c>
      <c r="F3289" s="5">
        <v>399.29750000000001</v>
      </c>
      <c r="I3289" s="5" t="str">
        <f>IF(IFERROR(INDEX('[1]Main v5 (no siloxanes)'!$E$2:$E$379,MATCH(A3289,'[1]Main v5 (no siloxanes)'!$E$2:$E$379,0),0),"")="","",1)</f>
        <v/>
      </c>
      <c r="P3289" t="str">
        <f t="shared" si="188"/>
        <v/>
      </c>
    </row>
    <row r="3290" spans="1:16" x14ac:dyDescent="0.25">
      <c r="A3290" s="5">
        <f t="shared" si="186"/>
        <v>399.34230000000002</v>
      </c>
      <c r="B3290" s="5">
        <f t="shared" si="187"/>
        <v>398.33499999999998</v>
      </c>
      <c r="C3290" s="5" t="s">
        <v>1690</v>
      </c>
      <c r="D3290" s="5" t="s">
        <v>1898</v>
      </c>
      <c r="F3290" s="5">
        <v>399.34230000000002</v>
      </c>
      <c r="I3290" s="5" t="str">
        <f>IF(IFERROR(INDEX('[1]Main v5 (no siloxanes)'!$E$2:$E$379,MATCH(A3290,'[1]Main v5 (no siloxanes)'!$E$2:$E$379,0),0),"")="","",1)</f>
        <v/>
      </c>
      <c r="P3290" t="str">
        <f t="shared" si="188"/>
        <v/>
      </c>
    </row>
    <row r="3291" spans="1:16" x14ac:dyDescent="0.25">
      <c r="A3291" s="5">
        <f t="shared" si="186"/>
        <v>399.42619999999999</v>
      </c>
      <c r="B3291" s="5">
        <f t="shared" si="187"/>
        <v>398.41890000000001</v>
      </c>
      <c r="C3291" s="5" t="s">
        <v>1691</v>
      </c>
      <c r="D3291" s="5" t="s">
        <v>1898</v>
      </c>
      <c r="F3291" s="5">
        <v>399.42619999999999</v>
      </c>
      <c r="I3291" s="5" t="str">
        <f>IF(IFERROR(INDEX('[1]Main v5 (no siloxanes)'!$E$2:$E$379,MATCH(A3291,'[1]Main v5 (no siloxanes)'!$E$2:$E$379,0),0),"")="","",1)</f>
        <v/>
      </c>
      <c r="P3291" t="str">
        <f t="shared" si="188"/>
        <v/>
      </c>
    </row>
    <row r="3292" spans="1:16" x14ac:dyDescent="0.25">
      <c r="A3292" s="5">
        <f t="shared" si="186"/>
        <v>400.18579999999997</v>
      </c>
      <c r="B3292" s="5">
        <f t="shared" si="187"/>
        <v>399.17849999999999</v>
      </c>
      <c r="C3292" s="5" t="s">
        <v>2493</v>
      </c>
      <c r="D3292" s="5" t="s">
        <v>1898</v>
      </c>
      <c r="F3292" s="5">
        <v>400.18579999999997</v>
      </c>
      <c r="I3292" s="5" t="str">
        <f>IF(IFERROR(INDEX('[1]Main v5 (no siloxanes)'!$E$2:$E$379,MATCH(A3292,'[1]Main v5 (no siloxanes)'!$E$2:$E$379,0),0),"")="","",1)</f>
        <v/>
      </c>
      <c r="P3292" t="str">
        <f t="shared" si="188"/>
        <v/>
      </c>
    </row>
    <row r="3293" spans="1:16" x14ac:dyDescent="0.25">
      <c r="A3293" s="5">
        <f t="shared" si="186"/>
        <v>400.29199999999997</v>
      </c>
      <c r="B3293" s="5">
        <f t="shared" si="187"/>
        <v>399.28469999999999</v>
      </c>
      <c r="C3293" s="5" t="s">
        <v>1898</v>
      </c>
      <c r="D3293" s="5" t="s">
        <v>1898</v>
      </c>
      <c r="F3293" s="5">
        <v>400.29199999999997</v>
      </c>
      <c r="I3293" s="5" t="str">
        <f>IF(IFERROR(INDEX('[1]Main v5 (no siloxanes)'!$E$2:$E$379,MATCH(A3293,'[1]Main v5 (no siloxanes)'!$E$2:$E$379,0),0),"")="","",1)</f>
        <v/>
      </c>
      <c r="P3293" t="str">
        <f t="shared" si="188"/>
        <v/>
      </c>
    </row>
    <row r="3294" spans="1:16" x14ac:dyDescent="0.25">
      <c r="A3294" s="5">
        <f t="shared" si="186"/>
        <v>400.40100000000001</v>
      </c>
      <c r="B3294" s="5">
        <f t="shared" si="187"/>
        <v>399.39370000000002</v>
      </c>
      <c r="C3294" s="5" t="s">
        <v>1898</v>
      </c>
      <c r="D3294" s="5" t="s">
        <v>1898</v>
      </c>
      <c r="F3294" s="5">
        <v>400.40100000000001</v>
      </c>
      <c r="I3294" s="5" t="str">
        <f>IF(IFERROR(INDEX('[1]Main v5 (no siloxanes)'!$E$2:$E$379,MATCH(A3294,'[1]Main v5 (no siloxanes)'!$E$2:$E$379,0),0),"")="","",1)</f>
        <v/>
      </c>
      <c r="P3294" t="str">
        <f t="shared" si="188"/>
        <v/>
      </c>
    </row>
    <row r="3295" spans="1:16" x14ac:dyDescent="0.25">
      <c r="A3295" s="5">
        <f t="shared" si="186"/>
        <v>401.22919999999999</v>
      </c>
      <c r="B3295" s="5">
        <f t="shared" si="187"/>
        <v>400.22190000000001</v>
      </c>
      <c r="C3295" s="5" t="s">
        <v>2617</v>
      </c>
      <c r="D3295" s="5" t="s">
        <v>1898</v>
      </c>
      <c r="F3295" s="5">
        <v>401.22919999999999</v>
      </c>
      <c r="I3295" s="5" t="str">
        <f>IF(IFERROR(INDEX('[1]Main v5 (no siloxanes)'!$E$2:$E$379,MATCH(A3295,'[1]Main v5 (no siloxanes)'!$E$2:$E$379,0),0),"")="","",1)</f>
        <v/>
      </c>
      <c r="P3295" t="str">
        <f t="shared" si="188"/>
        <v/>
      </c>
    </row>
    <row r="3296" spans="1:16" x14ac:dyDescent="0.25">
      <c r="A3296" s="5">
        <f t="shared" si="186"/>
        <v>401.31389999999999</v>
      </c>
      <c r="B3296" s="5">
        <f t="shared" si="187"/>
        <v>400.3066</v>
      </c>
      <c r="C3296" s="5" t="s">
        <v>1696</v>
      </c>
      <c r="D3296" s="5" t="s">
        <v>1898</v>
      </c>
      <c r="F3296" s="5">
        <v>401.31389999999999</v>
      </c>
      <c r="I3296" s="5" t="str">
        <f>IF(IFERROR(INDEX('[1]Main v5 (no siloxanes)'!$E$2:$E$379,MATCH(A3296,'[1]Main v5 (no siloxanes)'!$E$2:$E$379,0),0),"")="","",1)</f>
        <v/>
      </c>
      <c r="P3296" t="str">
        <f t="shared" si="188"/>
        <v/>
      </c>
    </row>
    <row r="3297" spans="1:16" x14ac:dyDescent="0.25">
      <c r="A3297" s="5">
        <f t="shared" si="186"/>
        <v>403.23680000000002</v>
      </c>
      <c r="B3297" s="5">
        <f t="shared" si="187"/>
        <v>402.22949999999997</v>
      </c>
      <c r="C3297" s="5" t="s">
        <v>1698</v>
      </c>
      <c r="D3297" s="5" t="s">
        <v>1898</v>
      </c>
      <c r="E3297" s="5">
        <v>403.23579999999998</v>
      </c>
      <c r="F3297" s="5">
        <v>403.23779999999999</v>
      </c>
      <c r="I3297" s="5" t="str">
        <f>IF(IFERROR(INDEX('[1]Main v5 (no siloxanes)'!$E$2:$E$379,MATCH(A3297,'[1]Main v5 (no siloxanes)'!$E$2:$E$379,0),0),"")="","",1)</f>
        <v/>
      </c>
      <c r="N3297">
        <v>3.6895704</v>
      </c>
      <c r="O3297">
        <v>4.0476169999999998</v>
      </c>
      <c r="P3297">
        <f t="shared" si="188"/>
        <v>0.91154138348564107</v>
      </c>
    </row>
    <row r="3298" spans="1:16" x14ac:dyDescent="0.25">
      <c r="A3298" s="5">
        <f t="shared" si="186"/>
        <v>403.24740000000003</v>
      </c>
      <c r="B3298" s="5">
        <f t="shared" si="187"/>
        <v>402.24009999999998</v>
      </c>
      <c r="C3298" s="5" t="s">
        <v>1699</v>
      </c>
      <c r="G3298" s="5">
        <v>403.24740000000003</v>
      </c>
      <c r="I3298" s="5" t="str">
        <f>IF(IFERROR(INDEX('[1]Main v5 (no siloxanes)'!$E$2:$E$379,MATCH(A3298,'[1]Main v5 (no siloxanes)'!$E$2:$E$379,0),0),"")="","",1)</f>
        <v/>
      </c>
      <c r="P3298" t="str">
        <f t="shared" si="188"/>
        <v/>
      </c>
    </row>
    <row r="3299" spans="1:16" x14ac:dyDescent="0.25">
      <c r="A3299" s="5">
        <f t="shared" si="186"/>
        <v>403.29649999999998</v>
      </c>
      <c r="B3299" s="5">
        <f t="shared" si="187"/>
        <v>402.28919999999999</v>
      </c>
      <c r="C3299" s="5" t="s">
        <v>2618</v>
      </c>
      <c r="D3299" s="5" t="s">
        <v>1898</v>
      </c>
      <c r="E3299" s="5">
        <v>403.2962</v>
      </c>
      <c r="F3299" s="5">
        <v>403.29680000000002</v>
      </c>
      <c r="I3299" s="5" t="str">
        <f>IF(IFERROR(INDEX('[1]Main v5 (no siloxanes)'!$E$2:$E$379,MATCH(A3299,'[1]Main v5 (no siloxanes)'!$E$2:$E$379,0),0),"")="","",1)</f>
        <v/>
      </c>
      <c r="N3299">
        <v>0.5459252</v>
      </c>
      <c r="O3299">
        <v>3.9048147000000002</v>
      </c>
      <c r="P3299">
        <f t="shared" si="188"/>
        <v>0.13980822188566336</v>
      </c>
    </row>
    <row r="3300" spans="1:16" x14ac:dyDescent="0.25">
      <c r="A3300" s="5">
        <f t="shared" si="186"/>
        <v>403.34809999999999</v>
      </c>
      <c r="B3300" s="5">
        <f t="shared" si="187"/>
        <v>402.3408</v>
      </c>
      <c r="C3300" s="5" t="s">
        <v>1961</v>
      </c>
      <c r="D3300" s="5" t="s">
        <v>1898</v>
      </c>
      <c r="E3300" s="5">
        <v>403.34350000000001</v>
      </c>
      <c r="F3300" s="5">
        <v>403.3526</v>
      </c>
      <c r="I3300" s="5" t="str">
        <f>IF(IFERROR(INDEX('[1]Main v5 (no siloxanes)'!$E$2:$E$379,MATCH(A3300,'[1]Main v5 (no siloxanes)'!$E$2:$E$379,0),0),"")="","",1)</f>
        <v/>
      </c>
      <c r="N3300">
        <v>0.41753116000000001</v>
      </c>
      <c r="O3300">
        <v>3.7620125</v>
      </c>
      <c r="P3300">
        <f t="shared" si="188"/>
        <v>0.11098611713810096</v>
      </c>
    </row>
    <row r="3301" spans="1:16" x14ac:dyDescent="0.25">
      <c r="A3301" s="5">
        <f t="shared" si="186"/>
        <v>405.27519999999998</v>
      </c>
      <c r="B3301" s="5">
        <f t="shared" si="187"/>
        <v>404.2679</v>
      </c>
      <c r="C3301" s="5" t="s">
        <v>2620</v>
      </c>
      <c r="D3301" s="5" t="s">
        <v>1898</v>
      </c>
      <c r="E3301" s="5">
        <v>405.27519999999998</v>
      </c>
      <c r="I3301" s="5" t="str">
        <f>IF(IFERROR(INDEX('[1]Main v5 (no siloxanes)'!$E$2:$E$379,MATCH(A3301,'[1]Main v5 (no siloxanes)'!$E$2:$E$379,0),0),"")="","",1)</f>
        <v/>
      </c>
      <c r="N3301">
        <v>0.88399231</v>
      </c>
      <c r="O3301">
        <v>3.7257915000000001</v>
      </c>
      <c r="P3301">
        <f t="shared" si="188"/>
        <v>0.23726295741455203</v>
      </c>
    </row>
    <row r="3302" spans="1:16" x14ac:dyDescent="0.25">
      <c r="A3302" s="5">
        <f t="shared" si="186"/>
        <v>405.29219999999998</v>
      </c>
      <c r="B3302" s="5">
        <f t="shared" si="187"/>
        <v>404.28489999999999</v>
      </c>
      <c r="C3302" s="5" t="s">
        <v>1711</v>
      </c>
      <c r="D3302" s="5" t="s">
        <v>1898</v>
      </c>
      <c r="F3302" s="5">
        <v>405.29219999999998</v>
      </c>
      <c r="I3302" s="5" t="str">
        <f>IF(IFERROR(INDEX('[1]Main v5 (no siloxanes)'!$E$2:$E$379,MATCH(A3302,'[1]Main v5 (no siloxanes)'!$E$2:$E$379,0),0),"")="","",1)</f>
        <v/>
      </c>
      <c r="P3302" t="str">
        <f t="shared" si="188"/>
        <v/>
      </c>
    </row>
    <row r="3303" spans="1:16" x14ac:dyDescent="0.25">
      <c r="A3303" s="5">
        <f t="shared" si="186"/>
        <v>405.34339999999997</v>
      </c>
      <c r="B3303" s="5">
        <f t="shared" si="187"/>
        <v>404.33609999999999</v>
      </c>
      <c r="C3303" s="5" t="s">
        <v>1713</v>
      </c>
      <c r="D3303" s="5" t="s">
        <v>1898</v>
      </c>
      <c r="E3303" s="5">
        <v>405.34339999999997</v>
      </c>
      <c r="I3303" s="5" t="str">
        <f>IF(IFERROR(INDEX('[1]Main v5 (no siloxanes)'!$E$2:$E$379,MATCH(A3303,'[1]Main v5 (no siloxanes)'!$E$2:$E$379,0),0),"")="","",1)</f>
        <v/>
      </c>
      <c r="N3303">
        <v>1.3242963999999999</v>
      </c>
      <c r="O3303">
        <v>3.6895704</v>
      </c>
      <c r="P3303">
        <f t="shared" si="188"/>
        <v>0.3589297008670711</v>
      </c>
    </row>
    <row r="3304" spans="1:16" x14ac:dyDescent="0.25">
      <c r="A3304" s="5">
        <f t="shared" si="186"/>
        <v>405.43849999999998</v>
      </c>
      <c r="B3304" s="5">
        <f t="shared" si="187"/>
        <v>404.43119999999999</v>
      </c>
      <c r="C3304" s="5" t="s">
        <v>1898</v>
      </c>
      <c r="D3304" s="5" t="s">
        <v>1898</v>
      </c>
      <c r="F3304" s="5">
        <v>405.43849999999998</v>
      </c>
      <c r="I3304" s="5" t="str">
        <f>IF(IFERROR(INDEX('[1]Main v5 (no siloxanes)'!$E$2:$E$379,MATCH(A3304,'[1]Main v5 (no siloxanes)'!$E$2:$E$379,0),0),"")="","",1)</f>
        <v/>
      </c>
      <c r="P3304" t="str">
        <f t="shared" si="188"/>
        <v/>
      </c>
    </row>
    <row r="3305" spans="1:16" x14ac:dyDescent="0.25">
      <c r="A3305" s="5">
        <f t="shared" si="186"/>
        <v>409.22980000000001</v>
      </c>
      <c r="B3305" s="5">
        <f t="shared" si="187"/>
        <v>408.22250000000003</v>
      </c>
      <c r="C3305" s="5" t="s">
        <v>1714</v>
      </c>
      <c r="D3305" s="5" t="s">
        <v>1898</v>
      </c>
      <c r="F3305" s="5">
        <v>409.22980000000001</v>
      </c>
      <c r="I3305" s="5" t="str">
        <f>IF(IFERROR(INDEX('[1]Main v5 (no siloxanes)'!$E$2:$E$379,MATCH(A3305,'[1]Main v5 (no siloxanes)'!$E$2:$E$379,0),0),"")="","",1)</f>
        <v/>
      </c>
      <c r="P3305" t="str">
        <f t="shared" si="188"/>
        <v/>
      </c>
    </row>
    <row r="3306" spans="1:16" x14ac:dyDescent="0.25">
      <c r="A3306" s="5">
        <f t="shared" si="186"/>
        <v>409.30829999999997</v>
      </c>
      <c r="B3306" s="5">
        <f t="shared" si="187"/>
        <v>408.30099999999999</v>
      </c>
      <c r="C3306" s="5" t="s">
        <v>1716</v>
      </c>
      <c r="D3306" s="5" t="s">
        <v>1898</v>
      </c>
      <c r="F3306" s="5">
        <v>409.30829999999997</v>
      </c>
      <c r="I3306" s="5" t="str">
        <f>IF(IFERROR(INDEX('[1]Main v5 (no siloxanes)'!$E$2:$E$379,MATCH(A3306,'[1]Main v5 (no siloxanes)'!$E$2:$E$379,0),0),"")="","",1)</f>
        <v/>
      </c>
      <c r="P3306" t="str">
        <f t="shared" si="188"/>
        <v/>
      </c>
    </row>
    <row r="3307" spans="1:16" x14ac:dyDescent="0.25">
      <c r="A3307" s="5">
        <f t="shared" si="186"/>
        <v>409.36930000000001</v>
      </c>
      <c r="B3307" s="5">
        <f t="shared" si="187"/>
        <v>408.36200000000002</v>
      </c>
      <c r="C3307" s="5" t="s">
        <v>1717</v>
      </c>
      <c r="D3307" s="5" t="s">
        <v>1898</v>
      </c>
      <c r="F3307" s="5">
        <v>409.36930000000001</v>
      </c>
      <c r="I3307" s="5" t="str">
        <f>IF(IFERROR(INDEX('[1]Main v5 (no siloxanes)'!$E$2:$E$379,MATCH(A3307,'[1]Main v5 (no siloxanes)'!$E$2:$E$379,0),0),"")="","",1)</f>
        <v/>
      </c>
      <c r="P3307" t="str">
        <f t="shared" si="188"/>
        <v/>
      </c>
    </row>
    <row r="3308" spans="1:16" x14ac:dyDescent="0.25">
      <c r="A3308" s="5">
        <f t="shared" si="186"/>
        <v>411.15100000000001</v>
      </c>
      <c r="B3308" s="5">
        <f t="shared" si="187"/>
        <v>410.14370000000002</v>
      </c>
      <c r="C3308" s="5" t="s">
        <v>1718</v>
      </c>
      <c r="D3308" s="5" t="s">
        <v>1898</v>
      </c>
      <c r="F3308" s="5">
        <v>411.15100000000001</v>
      </c>
      <c r="I3308" s="5" t="str">
        <f>IF(IFERROR(INDEX('[1]Main v5 (no siloxanes)'!$E$2:$E$379,MATCH(A3308,'[1]Main v5 (no siloxanes)'!$E$2:$E$379,0),0),"")="","",1)</f>
        <v/>
      </c>
      <c r="P3308" t="str">
        <f t="shared" si="188"/>
        <v/>
      </c>
    </row>
    <row r="3309" spans="1:16" x14ac:dyDescent="0.25">
      <c r="A3309" s="5">
        <f t="shared" si="186"/>
        <v>411.19119999999998</v>
      </c>
      <c r="B3309" s="5">
        <f t="shared" si="187"/>
        <v>410.18389999999999</v>
      </c>
      <c r="C3309" s="5" t="s">
        <v>1719</v>
      </c>
      <c r="D3309" s="5" t="s">
        <v>1898</v>
      </c>
      <c r="F3309" s="5">
        <v>411.19119999999998</v>
      </c>
      <c r="I3309" s="5" t="str">
        <f>IF(IFERROR(INDEX('[1]Main v5 (no siloxanes)'!$E$2:$E$379,MATCH(A3309,'[1]Main v5 (no siloxanes)'!$E$2:$E$379,0),0),"")="","",1)</f>
        <v/>
      </c>
      <c r="P3309" t="str">
        <f t="shared" si="188"/>
        <v/>
      </c>
    </row>
    <row r="3310" spans="1:16" x14ac:dyDescent="0.25">
      <c r="A3310" s="5">
        <f t="shared" si="186"/>
        <v>411.3578</v>
      </c>
      <c r="B3310" s="5">
        <f t="shared" si="187"/>
        <v>410.35050000000001</v>
      </c>
      <c r="C3310" s="5" t="s">
        <v>1720</v>
      </c>
      <c r="D3310" s="5" t="s">
        <v>1898</v>
      </c>
      <c r="F3310" s="5">
        <v>411.3578</v>
      </c>
      <c r="I3310" s="5" t="str">
        <f>IF(IFERROR(INDEX('[1]Main v5 (no siloxanes)'!$E$2:$E$379,MATCH(A3310,'[1]Main v5 (no siloxanes)'!$E$2:$E$379,0),0),"")="","",1)</f>
        <v/>
      </c>
      <c r="P3310" t="str">
        <f t="shared" si="188"/>
        <v/>
      </c>
    </row>
    <row r="3311" spans="1:16" x14ac:dyDescent="0.25">
      <c r="A3311" s="5">
        <f t="shared" si="186"/>
        <v>411.38819999999998</v>
      </c>
      <c r="B3311" s="5">
        <f t="shared" si="187"/>
        <v>410.3809</v>
      </c>
      <c r="D3311" s="5" t="s">
        <v>1898</v>
      </c>
      <c r="F3311" s="5">
        <v>411.38819999999998</v>
      </c>
      <c r="I3311" s="5" t="str">
        <f>IF(IFERROR(INDEX('[1]Main v5 (no siloxanes)'!$E$2:$E$379,MATCH(A3311,'[1]Main v5 (no siloxanes)'!$E$2:$E$379,0),0),"")="","",1)</f>
        <v/>
      </c>
      <c r="P3311" t="str">
        <f t="shared" si="188"/>
        <v/>
      </c>
    </row>
    <row r="3312" spans="1:16" x14ac:dyDescent="0.25">
      <c r="A3312" s="5">
        <f t="shared" si="186"/>
        <v>411.40589999999997</v>
      </c>
      <c r="B3312" s="5">
        <f t="shared" si="187"/>
        <v>410.39859999999999</v>
      </c>
      <c r="C3312" s="5" t="s">
        <v>1898</v>
      </c>
      <c r="D3312" s="5" t="s">
        <v>1898</v>
      </c>
      <c r="F3312" s="5">
        <v>411.40589999999997</v>
      </c>
      <c r="I3312" s="5" t="str">
        <f>IF(IFERROR(INDEX('[1]Main v5 (no siloxanes)'!$E$2:$E$379,MATCH(A3312,'[1]Main v5 (no siloxanes)'!$E$2:$E$379,0),0),"")="","",1)</f>
        <v/>
      </c>
      <c r="P3312" t="str">
        <f t="shared" si="188"/>
        <v/>
      </c>
    </row>
    <row r="3313" spans="1:16" x14ac:dyDescent="0.25">
      <c r="A3313" s="5">
        <f t="shared" si="186"/>
        <v>411.42619999999999</v>
      </c>
      <c r="B3313" s="5">
        <f t="shared" si="187"/>
        <v>410.41890000000001</v>
      </c>
      <c r="C3313" s="5" t="s">
        <v>1722</v>
      </c>
      <c r="D3313" s="5" t="s">
        <v>1898</v>
      </c>
      <c r="F3313" s="5">
        <v>411.42619999999999</v>
      </c>
      <c r="I3313" s="5" t="str">
        <f>IF(IFERROR(INDEX('[1]Main v5 (no siloxanes)'!$E$2:$E$379,MATCH(A3313,'[1]Main v5 (no siloxanes)'!$E$2:$E$379,0),0),"")="","",1)</f>
        <v/>
      </c>
      <c r="P3313" t="str">
        <f t="shared" si="188"/>
        <v/>
      </c>
    </row>
    <row r="3314" spans="1:16" x14ac:dyDescent="0.25">
      <c r="A3314" s="5">
        <f t="shared" si="186"/>
        <v>411.45429999999999</v>
      </c>
      <c r="B3314" s="5">
        <f t="shared" si="187"/>
        <v>410.447</v>
      </c>
      <c r="C3314" s="5" t="s">
        <v>1723</v>
      </c>
      <c r="D3314" s="5" t="s">
        <v>1898</v>
      </c>
      <c r="F3314" s="5">
        <v>411.45429999999999</v>
      </c>
      <c r="I3314" s="5" t="str">
        <f>IF(IFERROR(INDEX('[1]Main v5 (no siloxanes)'!$E$2:$E$379,MATCH(A3314,'[1]Main v5 (no siloxanes)'!$E$2:$E$379,0),0),"")="","",1)</f>
        <v/>
      </c>
      <c r="P3314" t="str">
        <f t="shared" si="188"/>
        <v/>
      </c>
    </row>
    <row r="3315" spans="1:16" x14ac:dyDescent="0.25">
      <c r="A3315" s="5">
        <f t="shared" si="186"/>
        <v>413.33819999999997</v>
      </c>
      <c r="B3315" s="5">
        <f t="shared" si="187"/>
        <v>412.33089999999999</v>
      </c>
      <c r="C3315" s="5" t="s">
        <v>2622</v>
      </c>
      <c r="D3315" s="5" t="s">
        <v>1898</v>
      </c>
      <c r="F3315" s="5">
        <v>413.33819999999997</v>
      </c>
      <c r="I3315" s="5" t="str">
        <f>IF(IFERROR(INDEX('[1]Main v5 (no siloxanes)'!$E$2:$E$379,MATCH(A3315,'[1]Main v5 (no siloxanes)'!$E$2:$E$379,0),0),"")="","",1)</f>
        <v/>
      </c>
      <c r="P3315" t="str">
        <f t="shared" si="188"/>
        <v/>
      </c>
    </row>
    <row r="3316" spans="1:16" x14ac:dyDescent="0.25">
      <c r="A3316" s="5">
        <f t="shared" si="186"/>
        <v>414.32310000000001</v>
      </c>
      <c r="B3316" s="5">
        <f t="shared" si="187"/>
        <v>413.31580000000002</v>
      </c>
      <c r="C3316" s="5" t="s">
        <v>1726</v>
      </c>
      <c r="D3316" s="5" t="s">
        <v>1898</v>
      </c>
      <c r="F3316" s="5">
        <v>414.32310000000001</v>
      </c>
      <c r="I3316" s="5" t="str">
        <f>IF(IFERROR(INDEX('[1]Main v5 (no siloxanes)'!$E$2:$E$379,MATCH(A3316,'[1]Main v5 (no siloxanes)'!$E$2:$E$379,0),0),"")="","",1)</f>
        <v/>
      </c>
      <c r="P3316" t="str">
        <f t="shared" si="188"/>
        <v/>
      </c>
    </row>
    <row r="3317" spans="1:16" x14ac:dyDescent="0.25">
      <c r="A3317" s="5">
        <f t="shared" si="186"/>
        <v>414.4239</v>
      </c>
      <c r="B3317" s="5">
        <f t="shared" si="187"/>
        <v>413.41660000000002</v>
      </c>
      <c r="C3317" s="5" t="s">
        <v>1898</v>
      </c>
      <c r="D3317" s="5" t="s">
        <v>1898</v>
      </c>
      <c r="F3317" s="5">
        <v>414.4239</v>
      </c>
      <c r="I3317" s="5" t="str">
        <f>IF(IFERROR(INDEX('[1]Main v5 (no siloxanes)'!$E$2:$E$379,MATCH(A3317,'[1]Main v5 (no siloxanes)'!$E$2:$E$379,0),0),"")="","",1)</f>
        <v/>
      </c>
      <c r="P3317" t="str">
        <f t="shared" si="188"/>
        <v/>
      </c>
    </row>
    <row r="3318" spans="1:16" x14ac:dyDescent="0.25">
      <c r="A3318" s="5">
        <f t="shared" si="186"/>
        <v>419.31639999999999</v>
      </c>
      <c r="B3318" s="5">
        <f t="shared" si="187"/>
        <v>418.3091</v>
      </c>
      <c r="C3318" s="5" t="s">
        <v>1735</v>
      </c>
      <c r="D3318" s="5" t="s">
        <v>1898</v>
      </c>
      <c r="E3318" s="5">
        <v>419.31639999999999</v>
      </c>
      <c r="I3318" s="5" t="str">
        <f>IF(IFERROR(INDEX('[1]Main v5 (no siloxanes)'!$E$2:$E$379,MATCH(A3318,'[1]Main v5 (no siloxanes)'!$E$2:$E$379,0),0),"")="","",1)</f>
        <v/>
      </c>
      <c r="N3318">
        <v>2.9419203</v>
      </c>
      <c r="O3318">
        <v>3.7257915000000001</v>
      </c>
      <c r="P3318">
        <f t="shared" si="188"/>
        <v>0.78960948297831479</v>
      </c>
    </row>
    <row r="3319" spans="1:16" x14ac:dyDescent="0.25">
      <c r="A3319" s="5">
        <f t="shared" si="186"/>
        <v>419.35489999999999</v>
      </c>
      <c r="B3319" s="5">
        <f t="shared" si="187"/>
        <v>418.3476</v>
      </c>
      <c r="C3319" s="5" t="s">
        <v>1737</v>
      </c>
      <c r="D3319" s="5" t="s">
        <v>1898</v>
      </c>
      <c r="E3319" s="5">
        <v>419.35489999999999</v>
      </c>
      <c r="I3319" s="5" t="str">
        <f>IF(IFERROR(INDEX('[1]Main v5 (no siloxanes)'!$E$2:$E$379,MATCH(A3319,'[1]Main v5 (no siloxanes)'!$E$2:$E$379,0),0),"")="","",1)</f>
        <v/>
      </c>
      <c r="N3319">
        <v>0.31742146999999998</v>
      </c>
      <c r="O3319">
        <v>3.6895704</v>
      </c>
      <c r="P3319">
        <f t="shared" si="188"/>
        <v>8.6032094685061428E-2</v>
      </c>
    </row>
    <row r="3320" spans="1:16" x14ac:dyDescent="0.25">
      <c r="A3320" s="5">
        <f t="shared" si="186"/>
        <v>421.3168</v>
      </c>
      <c r="B3320" s="5">
        <f t="shared" si="187"/>
        <v>420.30950000000001</v>
      </c>
      <c r="C3320" s="5" t="s">
        <v>2625</v>
      </c>
      <c r="D3320" s="5" t="s">
        <v>1898</v>
      </c>
      <c r="F3320" s="5">
        <v>421.3168</v>
      </c>
      <c r="I3320" s="5" t="str">
        <f>IF(IFERROR(INDEX('[1]Main v5 (no siloxanes)'!$E$2:$E$379,MATCH(A3320,'[1]Main v5 (no siloxanes)'!$E$2:$E$379,0),0),"")="","",1)</f>
        <v/>
      </c>
      <c r="P3320" t="str">
        <f t="shared" si="188"/>
        <v/>
      </c>
    </row>
    <row r="3321" spans="1:16" x14ac:dyDescent="0.25">
      <c r="A3321" s="5">
        <f t="shared" si="186"/>
        <v>421.3809</v>
      </c>
      <c r="B3321" s="5">
        <f t="shared" si="187"/>
        <v>420.37360000000001</v>
      </c>
      <c r="C3321" s="5" t="s">
        <v>1742</v>
      </c>
      <c r="D3321" s="5" t="s">
        <v>1898</v>
      </c>
      <c r="F3321" s="5">
        <v>421.3809</v>
      </c>
      <c r="I3321" s="5" t="str">
        <f>IF(IFERROR(INDEX('[1]Main v5 (no siloxanes)'!$E$2:$E$379,MATCH(A3321,'[1]Main v5 (no siloxanes)'!$E$2:$E$379,0),0),"")="","",1)</f>
        <v/>
      </c>
      <c r="P3321" t="str">
        <f t="shared" si="188"/>
        <v/>
      </c>
    </row>
    <row r="3322" spans="1:16" x14ac:dyDescent="0.25">
      <c r="A3322" s="5">
        <f t="shared" si="186"/>
        <v>423.06450000000001</v>
      </c>
      <c r="B3322" s="5">
        <f t="shared" si="187"/>
        <v>422.05720000000002</v>
      </c>
      <c r="C3322" s="5" t="s">
        <v>1743</v>
      </c>
      <c r="D3322" s="5" t="s">
        <v>1898</v>
      </c>
      <c r="F3322" s="5">
        <v>423.06450000000001</v>
      </c>
      <c r="I3322" s="5" t="str">
        <f>IF(IFERROR(INDEX('[1]Main v5 (no siloxanes)'!$E$2:$E$379,MATCH(A3322,'[1]Main v5 (no siloxanes)'!$E$2:$E$379,0),0),"")="","",1)</f>
        <v/>
      </c>
      <c r="P3322" t="str">
        <f t="shared" si="188"/>
        <v/>
      </c>
    </row>
    <row r="3323" spans="1:16" x14ac:dyDescent="0.25">
      <c r="A3323" s="5">
        <f t="shared" si="186"/>
        <v>423.34820000000002</v>
      </c>
      <c r="B3323" s="5">
        <f t="shared" si="187"/>
        <v>422.34089999999998</v>
      </c>
      <c r="C3323" s="5" t="s">
        <v>1744</v>
      </c>
      <c r="D3323" s="5" t="s">
        <v>1898</v>
      </c>
      <c r="F3323" s="5">
        <v>423.34820000000002</v>
      </c>
      <c r="I3323" s="5" t="str">
        <f>IF(IFERROR(INDEX('[1]Main v5 (no siloxanes)'!$E$2:$E$379,MATCH(A3323,'[1]Main v5 (no siloxanes)'!$E$2:$E$379,0),0),"")="","",1)</f>
        <v/>
      </c>
      <c r="P3323" t="str">
        <f t="shared" si="188"/>
        <v/>
      </c>
    </row>
    <row r="3324" spans="1:16" x14ac:dyDescent="0.25">
      <c r="A3324" s="5">
        <f t="shared" si="186"/>
        <v>423.40249999999997</v>
      </c>
      <c r="B3324" s="5">
        <f t="shared" si="187"/>
        <v>422.39519999999999</v>
      </c>
      <c r="C3324" s="5" t="s">
        <v>1745</v>
      </c>
      <c r="D3324" s="5" t="s">
        <v>1898</v>
      </c>
      <c r="F3324" s="5">
        <v>423.40249999999997</v>
      </c>
      <c r="I3324" s="5" t="str">
        <f>IF(IFERROR(INDEX('[1]Main v5 (no siloxanes)'!$E$2:$E$379,MATCH(A3324,'[1]Main v5 (no siloxanes)'!$E$2:$E$379,0),0),"")="","",1)</f>
        <v/>
      </c>
      <c r="P3324" t="str">
        <f t="shared" si="188"/>
        <v/>
      </c>
    </row>
    <row r="3325" spans="1:16" x14ac:dyDescent="0.25">
      <c r="A3325" s="5">
        <f t="shared" si="186"/>
        <v>426.3811</v>
      </c>
      <c r="B3325" s="5">
        <f t="shared" si="187"/>
        <v>425.37380000000002</v>
      </c>
      <c r="C3325" s="5" t="s">
        <v>1898</v>
      </c>
      <c r="D3325" s="5" t="s">
        <v>1898</v>
      </c>
      <c r="F3325" s="5">
        <v>426.3811</v>
      </c>
      <c r="I3325" s="5" t="str">
        <f>IF(IFERROR(INDEX('[1]Main v5 (no siloxanes)'!$E$2:$E$379,MATCH(A3325,'[1]Main v5 (no siloxanes)'!$E$2:$E$379,0),0),"")="","",1)</f>
        <v/>
      </c>
      <c r="P3325" t="str">
        <f t="shared" si="188"/>
        <v/>
      </c>
    </row>
    <row r="3326" spans="1:16" x14ac:dyDescent="0.25">
      <c r="A3326" s="5">
        <f t="shared" si="186"/>
        <v>427.22710000000001</v>
      </c>
      <c r="B3326" s="5">
        <f t="shared" si="187"/>
        <v>426.21980000000002</v>
      </c>
      <c r="C3326" s="5" t="s">
        <v>1746</v>
      </c>
      <c r="D3326" s="5" t="s">
        <v>1898</v>
      </c>
      <c r="F3326" s="5">
        <v>427.22710000000001</v>
      </c>
      <c r="I3326" s="5" t="str">
        <f>IF(IFERROR(INDEX('[1]Main v5 (no siloxanes)'!$E$2:$E$379,MATCH(A3326,'[1]Main v5 (no siloxanes)'!$E$2:$E$379,0),0),"")="","",1)</f>
        <v/>
      </c>
      <c r="P3326" t="str">
        <f t="shared" si="188"/>
        <v/>
      </c>
    </row>
    <row r="3327" spans="1:16" x14ac:dyDescent="0.25">
      <c r="A3327" s="5">
        <f t="shared" si="186"/>
        <v>430.89359999999999</v>
      </c>
      <c r="B3327" s="5">
        <f t="shared" si="187"/>
        <v>429.88630000000001</v>
      </c>
      <c r="C3327" s="5" t="s">
        <v>1898</v>
      </c>
      <c r="D3327" s="5" t="s">
        <v>1898</v>
      </c>
      <c r="E3327" s="5">
        <v>430.89359999999999</v>
      </c>
      <c r="I3327" s="5" t="str">
        <f>IF(IFERROR(INDEX('[1]Main v5 (no siloxanes)'!$E$2:$E$379,MATCH(A3327,'[1]Main v5 (no siloxanes)'!$E$2:$E$379,0),0),"")="","",1)</f>
        <v/>
      </c>
      <c r="N3327">
        <v>0.16207953999999999</v>
      </c>
      <c r="O3327">
        <v>3.8685936999999999</v>
      </c>
      <c r="P3327">
        <f t="shared" si="188"/>
        <v>4.1896242554497261E-2</v>
      </c>
    </row>
    <row r="3328" spans="1:16" x14ac:dyDescent="0.25">
      <c r="A3328" s="5">
        <f t="shared" si="186"/>
        <v>431.06700000000001</v>
      </c>
      <c r="B3328" s="5">
        <f t="shared" si="187"/>
        <v>430.05970000000002</v>
      </c>
      <c r="C3328" s="5" t="s">
        <v>2627</v>
      </c>
      <c r="D3328" s="5" t="s">
        <v>1898</v>
      </c>
      <c r="G3328" s="5">
        <v>431.06700000000001</v>
      </c>
      <c r="I3328" s="5" t="str">
        <f>IF(IFERROR(INDEX('[1]Main v5 (no siloxanes)'!$E$2:$E$379,MATCH(A3328,'[1]Main v5 (no siloxanes)'!$E$2:$E$379,0),0),"")="","",1)</f>
        <v/>
      </c>
      <c r="P3328" t="str">
        <f t="shared" si="188"/>
        <v/>
      </c>
    </row>
    <row r="3329" spans="1:16" x14ac:dyDescent="0.25">
      <c r="A3329" s="5">
        <f t="shared" si="186"/>
        <v>434.08909999999997</v>
      </c>
      <c r="B3329" s="5">
        <f t="shared" si="187"/>
        <v>433.08179999999999</v>
      </c>
      <c r="C3329" s="5" t="s">
        <v>1762</v>
      </c>
      <c r="D3329" s="5" t="s">
        <v>1898</v>
      </c>
      <c r="F3329" s="5">
        <v>434.08909999999997</v>
      </c>
      <c r="I3329" s="5" t="str">
        <f>IF(IFERROR(INDEX('[1]Main v5 (no siloxanes)'!$E$2:$E$379,MATCH(A3329,'[1]Main v5 (no siloxanes)'!$E$2:$E$379,0),0),"")="","",1)</f>
        <v/>
      </c>
      <c r="P3329" t="str">
        <f t="shared" si="188"/>
        <v/>
      </c>
    </row>
    <row r="3330" spans="1:16" x14ac:dyDescent="0.25">
      <c r="A3330" s="5">
        <f t="shared" ref="A3330:A3362" si="189">VALUE(FIXED(AVERAGE(E3330:H3330),4))</f>
        <v>437.1884</v>
      </c>
      <c r="B3330" s="5">
        <f t="shared" ref="B3330:B3362" si="190">VALUE(FIXED(A3330-1.007276,4))</f>
        <v>436.18110000000001</v>
      </c>
      <c r="C3330" s="5" t="s">
        <v>2631</v>
      </c>
      <c r="D3330" s="5" t="s">
        <v>1898</v>
      </c>
      <c r="F3330" s="5">
        <v>437.1884</v>
      </c>
      <c r="I3330" s="5" t="str">
        <f>IF(IFERROR(INDEX('[1]Main v5 (no siloxanes)'!$E$2:$E$379,MATCH(A3330,'[1]Main v5 (no siloxanes)'!$E$2:$E$379,0),0),"")="","",1)</f>
        <v/>
      </c>
      <c r="P3330" t="str">
        <f t="shared" ref="P3330:P3362" si="191">IFERROR(N3330/O3330,"")</f>
        <v/>
      </c>
    </row>
    <row r="3331" spans="1:16" x14ac:dyDescent="0.25">
      <c r="A3331" s="5">
        <f t="shared" si="189"/>
        <v>437.38549999999998</v>
      </c>
      <c r="B3331" s="5">
        <f t="shared" si="190"/>
        <v>436.37819999999999</v>
      </c>
      <c r="C3331" s="5" t="s">
        <v>1767</v>
      </c>
      <c r="D3331" s="5" t="s">
        <v>1898</v>
      </c>
      <c r="F3331" s="5">
        <v>437.38549999999998</v>
      </c>
      <c r="I3331" s="5" t="str">
        <f>IF(IFERROR(INDEX('[1]Main v5 (no siloxanes)'!$E$2:$E$379,MATCH(A3331,'[1]Main v5 (no siloxanes)'!$E$2:$E$379,0),0),"")="","",1)</f>
        <v/>
      </c>
      <c r="P3331" t="str">
        <f t="shared" si="191"/>
        <v/>
      </c>
    </row>
    <row r="3332" spans="1:16" x14ac:dyDescent="0.25">
      <c r="A3332" s="5">
        <f t="shared" si="189"/>
        <v>440.41849999999999</v>
      </c>
      <c r="B3332" s="5">
        <f t="shared" si="190"/>
        <v>439.41120000000001</v>
      </c>
      <c r="C3332" s="5" t="s">
        <v>1898</v>
      </c>
      <c r="D3332" s="5" t="s">
        <v>1898</v>
      </c>
      <c r="F3332" s="5">
        <v>440.41849999999999</v>
      </c>
      <c r="I3332" s="5" t="str">
        <f>IF(IFERROR(INDEX('[1]Main v5 (no siloxanes)'!$E$2:$E$379,MATCH(A3332,'[1]Main v5 (no siloxanes)'!$E$2:$E$379,0),0),"")="","",1)</f>
        <v/>
      </c>
      <c r="P3332" t="str">
        <f t="shared" si="191"/>
        <v/>
      </c>
    </row>
    <row r="3333" spans="1:16" x14ac:dyDescent="0.25">
      <c r="A3333" s="5">
        <f t="shared" si="189"/>
        <v>441.42439999999999</v>
      </c>
      <c r="B3333" s="5">
        <f t="shared" si="190"/>
        <v>440.4171</v>
      </c>
      <c r="C3333" s="5" t="s">
        <v>2494</v>
      </c>
      <c r="D3333" s="5" t="s">
        <v>1898</v>
      </c>
      <c r="F3333" s="5">
        <v>441.42439999999999</v>
      </c>
      <c r="I3333" s="5" t="str">
        <f>IF(IFERROR(INDEX('[1]Main v5 (no siloxanes)'!$E$2:$E$379,MATCH(A3333,'[1]Main v5 (no siloxanes)'!$E$2:$E$379,0),0),"")="","",1)</f>
        <v/>
      </c>
      <c r="P3333" t="str">
        <f t="shared" si="191"/>
        <v/>
      </c>
    </row>
    <row r="3334" spans="1:16" x14ac:dyDescent="0.25">
      <c r="A3334" s="5">
        <f t="shared" si="189"/>
        <v>442.39510000000001</v>
      </c>
      <c r="B3334" s="5">
        <f t="shared" si="190"/>
        <v>441.38780000000003</v>
      </c>
      <c r="C3334" s="5" t="s">
        <v>1898</v>
      </c>
      <c r="D3334" s="5" t="s">
        <v>1898</v>
      </c>
      <c r="F3334" s="5">
        <v>442.39510000000001</v>
      </c>
      <c r="I3334" s="5" t="str">
        <f>IF(IFERROR(INDEX('[1]Main v5 (no siloxanes)'!$E$2:$E$379,MATCH(A3334,'[1]Main v5 (no siloxanes)'!$E$2:$E$379,0),0),"")="","",1)</f>
        <v/>
      </c>
      <c r="P3334" t="str">
        <f t="shared" si="191"/>
        <v/>
      </c>
    </row>
    <row r="3335" spans="1:16" x14ac:dyDescent="0.25">
      <c r="A3335" s="5">
        <f t="shared" si="189"/>
        <v>442.42140000000001</v>
      </c>
      <c r="B3335" s="5">
        <f t="shared" si="190"/>
        <v>441.41410000000002</v>
      </c>
      <c r="C3335" s="5" t="s">
        <v>1769</v>
      </c>
      <c r="D3335" s="5" t="s">
        <v>1898</v>
      </c>
      <c r="F3335" s="5">
        <v>442.42140000000001</v>
      </c>
      <c r="I3335" s="5" t="str">
        <f>IF(IFERROR(INDEX('[1]Main v5 (no siloxanes)'!$E$2:$E$379,MATCH(A3335,'[1]Main v5 (no siloxanes)'!$E$2:$E$379,0),0),"")="","",1)</f>
        <v/>
      </c>
      <c r="P3335" t="str">
        <f t="shared" si="191"/>
        <v/>
      </c>
    </row>
    <row r="3336" spans="1:16" x14ac:dyDescent="0.25">
      <c r="A3336" s="5">
        <f t="shared" si="189"/>
        <v>442.4477</v>
      </c>
      <c r="B3336" s="5">
        <f t="shared" si="190"/>
        <v>441.44040000000001</v>
      </c>
      <c r="C3336" s="5" t="s">
        <v>1898</v>
      </c>
      <c r="D3336" s="5" t="s">
        <v>1898</v>
      </c>
      <c r="F3336" s="5">
        <v>442.4477</v>
      </c>
      <c r="I3336" s="5" t="str">
        <f>IF(IFERROR(INDEX('[1]Main v5 (no siloxanes)'!$E$2:$E$379,MATCH(A3336,'[1]Main v5 (no siloxanes)'!$E$2:$E$379,0),0),"")="","",1)</f>
        <v/>
      </c>
      <c r="P3336" t="str">
        <f t="shared" si="191"/>
        <v/>
      </c>
    </row>
    <row r="3337" spans="1:16" x14ac:dyDescent="0.25">
      <c r="A3337" s="5">
        <f t="shared" si="189"/>
        <v>442.47539999999998</v>
      </c>
      <c r="B3337" s="5">
        <f t="shared" si="190"/>
        <v>441.46809999999999</v>
      </c>
      <c r="C3337" s="5" t="s">
        <v>1898</v>
      </c>
      <c r="D3337" s="5" t="s">
        <v>1898</v>
      </c>
      <c r="F3337" s="5">
        <v>442.47539999999998</v>
      </c>
      <c r="I3337" s="5" t="str">
        <f>IF(IFERROR(INDEX('[1]Main v5 (no siloxanes)'!$E$2:$E$379,MATCH(A3337,'[1]Main v5 (no siloxanes)'!$E$2:$E$379,0),0),"")="","",1)</f>
        <v/>
      </c>
      <c r="P3337" t="str">
        <f t="shared" si="191"/>
        <v/>
      </c>
    </row>
    <row r="3338" spans="1:16" x14ac:dyDescent="0.25">
      <c r="A3338" s="5">
        <f t="shared" si="189"/>
        <v>443.43490000000003</v>
      </c>
      <c r="B3338" s="5">
        <f t="shared" si="190"/>
        <v>442.42759999999998</v>
      </c>
      <c r="C3338" s="5" t="s">
        <v>1771</v>
      </c>
      <c r="D3338" s="5" t="s">
        <v>1898</v>
      </c>
      <c r="F3338" s="5">
        <v>443.43490000000003</v>
      </c>
      <c r="I3338" s="5" t="str">
        <f>IF(IFERROR(INDEX('[1]Main v5 (no siloxanes)'!$E$2:$E$379,MATCH(A3338,'[1]Main v5 (no siloxanes)'!$E$2:$E$379,0),0),"")="","",1)</f>
        <v/>
      </c>
      <c r="P3338" t="str">
        <f t="shared" si="191"/>
        <v/>
      </c>
    </row>
    <row r="3339" spans="1:16" x14ac:dyDescent="0.25">
      <c r="A3339" s="5">
        <f t="shared" si="189"/>
        <v>444.15129999999999</v>
      </c>
      <c r="B3339" s="5">
        <f t="shared" si="190"/>
        <v>443.14400000000001</v>
      </c>
      <c r="C3339" s="5" t="s">
        <v>1898</v>
      </c>
      <c r="D3339" s="5" t="s">
        <v>1898</v>
      </c>
      <c r="F3339" s="5">
        <v>444.15129999999999</v>
      </c>
      <c r="I3339" s="5" t="str">
        <f>IF(IFERROR(INDEX('[1]Main v5 (no siloxanes)'!$E$2:$E$379,MATCH(A3339,'[1]Main v5 (no siloxanes)'!$E$2:$E$379,0),0),"")="","",1)</f>
        <v/>
      </c>
      <c r="P3339" t="str">
        <f t="shared" si="191"/>
        <v/>
      </c>
    </row>
    <row r="3340" spans="1:16" x14ac:dyDescent="0.25">
      <c r="A3340" s="5">
        <f t="shared" si="189"/>
        <v>444.40910000000002</v>
      </c>
      <c r="B3340" s="5">
        <f t="shared" si="190"/>
        <v>443.40179999999998</v>
      </c>
      <c r="C3340" s="5" t="s">
        <v>1898</v>
      </c>
      <c r="D3340" s="5" t="s">
        <v>1898</v>
      </c>
      <c r="F3340" s="5">
        <v>444.40910000000002</v>
      </c>
      <c r="I3340" s="5" t="str">
        <f>IF(IFERROR(INDEX('[1]Main v5 (no siloxanes)'!$E$2:$E$379,MATCH(A3340,'[1]Main v5 (no siloxanes)'!$E$2:$E$379,0),0),"")="","",1)</f>
        <v/>
      </c>
      <c r="P3340" t="str">
        <f t="shared" si="191"/>
        <v/>
      </c>
    </row>
    <row r="3341" spans="1:16" x14ac:dyDescent="0.25">
      <c r="A3341" s="5">
        <f t="shared" si="189"/>
        <v>444.56470000000002</v>
      </c>
      <c r="B3341" s="5">
        <f t="shared" si="190"/>
        <v>443.55739999999997</v>
      </c>
      <c r="C3341" s="5" t="s">
        <v>1898</v>
      </c>
      <c r="D3341" s="5" t="s">
        <v>1898</v>
      </c>
      <c r="F3341" s="5">
        <v>444.56470000000002</v>
      </c>
      <c r="I3341" s="5" t="str">
        <f>IF(IFERROR(INDEX('[1]Main v5 (no siloxanes)'!$E$2:$E$379,MATCH(A3341,'[1]Main v5 (no siloxanes)'!$E$2:$E$379,0),0),"")="","",1)</f>
        <v/>
      </c>
      <c r="P3341" t="str">
        <f t="shared" si="191"/>
        <v/>
      </c>
    </row>
    <row r="3342" spans="1:16" x14ac:dyDescent="0.25">
      <c r="A3342" s="5">
        <f t="shared" si="189"/>
        <v>444.69139999999999</v>
      </c>
      <c r="B3342" s="5">
        <f t="shared" si="190"/>
        <v>443.6841</v>
      </c>
      <c r="C3342" s="5" t="s">
        <v>1898</v>
      </c>
      <c r="D3342" s="5" t="s">
        <v>1898</v>
      </c>
      <c r="F3342" s="5">
        <v>444.69139999999999</v>
      </c>
      <c r="I3342" s="5" t="str">
        <f>IF(IFERROR(INDEX('[1]Main v5 (no siloxanes)'!$E$2:$E$379,MATCH(A3342,'[1]Main v5 (no siloxanes)'!$E$2:$E$379,0),0),"")="","",1)</f>
        <v/>
      </c>
      <c r="P3342" t="str">
        <f t="shared" si="191"/>
        <v/>
      </c>
    </row>
    <row r="3343" spans="1:16" x14ac:dyDescent="0.25">
      <c r="A3343" s="5">
        <f t="shared" si="189"/>
        <v>444.79169999999999</v>
      </c>
      <c r="B3343" s="5">
        <f t="shared" si="190"/>
        <v>443.78440000000001</v>
      </c>
      <c r="C3343" s="5" t="s">
        <v>1898</v>
      </c>
      <c r="D3343" s="5" t="s">
        <v>1898</v>
      </c>
      <c r="F3343" s="5">
        <v>444.79169999999999</v>
      </c>
      <c r="I3343" s="5" t="str">
        <f>IF(IFERROR(INDEX('[1]Main v5 (no siloxanes)'!$E$2:$E$379,MATCH(A3343,'[1]Main v5 (no siloxanes)'!$E$2:$E$379,0),0),"")="","",1)</f>
        <v/>
      </c>
      <c r="P3343" t="str">
        <f t="shared" si="191"/>
        <v/>
      </c>
    </row>
    <row r="3344" spans="1:16" x14ac:dyDescent="0.25">
      <c r="A3344" s="5">
        <f t="shared" si="189"/>
        <v>444.91759999999999</v>
      </c>
      <c r="B3344" s="5">
        <f t="shared" si="190"/>
        <v>443.91030000000001</v>
      </c>
      <c r="C3344" s="5" t="s">
        <v>1898</v>
      </c>
      <c r="D3344" s="5" t="s">
        <v>1898</v>
      </c>
      <c r="F3344" s="5">
        <v>444.91759999999999</v>
      </c>
      <c r="I3344" s="5" t="str">
        <f>IF(IFERROR(INDEX('[1]Main v5 (no siloxanes)'!$E$2:$E$379,MATCH(A3344,'[1]Main v5 (no siloxanes)'!$E$2:$E$379,0),0),"")="","",1)</f>
        <v/>
      </c>
      <c r="P3344" t="str">
        <f t="shared" si="191"/>
        <v/>
      </c>
    </row>
    <row r="3345" spans="1:16" x14ac:dyDescent="0.25">
      <c r="A3345" s="5">
        <f t="shared" si="189"/>
        <v>445.16899999999998</v>
      </c>
      <c r="B3345" s="5">
        <f t="shared" si="190"/>
        <v>444.1617</v>
      </c>
      <c r="C3345" s="5" t="s">
        <v>1776</v>
      </c>
      <c r="D3345" s="5" t="s">
        <v>1898</v>
      </c>
      <c r="G3345" s="5">
        <v>445.16899999999998</v>
      </c>
      <c r="I3345" s="5" t="str">
        <f>IF(IFERROR(INDEX('[1]Main v5 (no siloxanes)'!$E$2:$E$379,MATCH(A3345,'[1]Main v5 (no siloxanes)'!$E$2:$E$379,0),0),"")="","",1)</f>
        <v/>
      </c>
      <c r="P3345" t="str">
        <f t="shared" si="191"/>
        <v/>
      </c>
    </row>
    <row r="3346" spans="1:16" x14ac:dyDescent="0.25">
      <c r="A3346" s="5">
        <f t="shared" si="189"/>
        <v>447.15359999999998</v>
      </c>
      <c r="B3346" s="5">
        <f t="shared" si="190"/>
        <v>446.1463</v>
      </c>
      <c r="C3346" s="5" t="s">
        <v>1782</v>
      </c>
      <c r="D3346" s="5" t="s">
        <v>1898</v>
      </c>
      <c r="E3346" s="5">
        <v>447.15359999999998</v>
      </c>
      <c r="I3346" s="5" t="str">
        <f>IF(IFERROR(INDEX('[1]Main v5 (no siloxanes)'!$E$2:$E$379,MATCH(A3346,'[1]Main v5 (no siloxanes)'!$E$2:$E$379,0),0),"")="","",1)</f>
        <v/>
      </c>
      <c r="N3346">
        <v>43.372478000000001</v>
      </c>
      <c r="O3346">
        <v>6.4456290999999997</v>
      </c>
      <c r="P3346">
        <f t="shared" si="191"/>
        <v>6.7289751437916285</v>
      </c>
    </row>
    <row r="3347" spans="1:16" x14ac:dyDescent="0.25">
      <c r="A3347" s="5">
        <f t="shared" si="189"/>
        <v>448.14550000000003</v>
      </c>
      <c r="B3347" s="5">
        <f t="shared" si="190"/>
        <v>447.13819999999998</v>
      </c>
      <c r="C3347" s="5" t="s">
        <v>1898</v>
      </c>
      <c r="G3347" s="5">
        <v>448.14550000000003</v>
      </c>
      <c r="I3347" s="5" t="str">
        <f>IF(IFERROR(INDEX('[1]Main v5 (no siloxanes)'!$E$2:$E$379,MATCH(A3347,'[1]Main v5 (no siloxanes)'!$E$2:$E$379,0),0),"")="","",1)</f>
        <v/>
      </c>
      <c r="P3347" t="str">
        <f t="shared" si="191"/>
        <v/>
      </c>
    </row>
    <row r="3348" spans="1:16" x14ac:dyDescent="0.25">
      <c r="A3348" s="5">
        <f t="shared" si="189"/>
        <v>449.10899999999998</v>
      </c>
      <c r="B3348" s="5">
        <f t="shared" si="190"/>
        <v>448.10169999999999</v>
      </c>
      <c r="C3348" s="5" t="s">
        <v>2635</v>
      </c>
      <c r="D3348" s="5" t="s">
        <v>1898</v>
      </c>
      <c r="E3348" s="5">
        <v>449.10899999999998</v>
      </c>
      <c r="I3348" s="5" t="str">
        <f>IF(IFERROR(INDEX('[1]Main v5 (no siloxanes)'!$E$2:$E$379,MATCH(A3348,'[1]Main v5 (no siloxanes)'!$E$2:$E$379,0),0),"")="","",1)</f>
        <v/>
      </c>
      <c r="N3348">
        <v>119.64149</v>
      </c>
      <c r="O3348">
        <v>6.4456290999999997</v>
      </c>
      <c r="P3348">
        <f t="shared" si="191"/>
        <v>18.561646682400639</v>
      </c>
    </row>
    <row r="3349" spans="1:16" x14ac:dyDescent="0.25">
      <c r="A3349" s="5">
        <f t="shared" si="189"/>
        <v>459.17680000000001</v>
      </c>
      <c r="B3349" s="5">
        <f t="shared" si="190"/>
        <v>458.16950000000003</v>
      </c>
      <c r="C3349" s="5" t="s">
        <v>2638</v>
      </c>
      <c r="D3349" s="5" t="s">
        <v>1898</v>
      </c>
      <c r="F3349" s="5">
        <v>459.17680000000001</v>
      </c>
      <c r="I3349" s="5" t="str">
        <f>IF(IFERROR(INDEX('[1]Main v5 (no siloxanes)'!$E$2:$E$379,MATCH(A3349,'[1]Main v5 (no siloxanes)'!$E$2:$E$379,0),0),"")="","",1)</f>
        <v/>
      </c>
      <c r="P3349" t="str">
        <f t="shared" si="191"/>
        <v/>
      </c>
    </row>
    <row r="3350" spans="1:16" x14ac:dyDescent="0.25">
      <c r="A3350" s="5">
        <f t="shared" si="189"/>
        <v>470.41640000000001</v>
      </c>
      <c r="B3350" s="5">
        <f t="shared" si="190"/>
        <v>469.40910000000002</v>
      </c>
      <c r="C3350" s="5" t="s">
        <v>1806</v>
      </c>
      <c r="D3350" s="5" t="s">
        <v>1898</v>
      </c>
      <c r="F3350" s="5">
        <v>470.41640000000001</v>
      </c>
      <c r="I3350" s="5" t="str">
        <f>IF(IFERROR(INDEX('[1]Main v5 (no siloxanes)'!$E$2:$E$379,MATCH(A3350,'[1]Main v5 (no siloxanes)'!$E$2:$E$379,0),0),"")="","",1)</f>
        <v/>
      </c>
      <c r="P3350" t="str">
        <f t="shared" si="191"/>
        <v/>
      </c>
    </row>
    <row r="3351" spans="1:16" x14ac:dyDescent="0.25">
      <c r="A3351" s="5">
        <f t="shared" si="189"/>
        <v>475.11939999999998</v>
      </c>
      <c r="B3351" s="5">
        <f t="shared" si="190"/>
        <v>474.1121</v>
      </c>
      <c r="C3351" s="5" t="s">
        <v>2642</v>
      </c>
      <c r="D3351" s="5" t="s">
        <v>1898</v>
      </c>
      <c r="F3351" s="5">
        <v>475.11939999999998</v>
      </c>
      <c r="I3351" s="5" t="str">
        <f>IF(IFERROR(INDEX('[1]Main v5 (no siloxanes)'!$E$2:$E$379,MATCH(A3351,'[1]Main v5 (no siloxanes)'!$E$2:$E$379,0),0),"")="","",1)</f>
        <v/>
      </c>
      <c r="P3351" t="str">
        <f t="shared" si="191"/>
        <v/>
      </c>
    </row>
    <row r="3352" spans="1:16" x14ac:dyDescent="0.25">
      <c r="A3352" s="5">
        <f t="shared" si="189"/>
        <v>503.08879999999999</v>
      </c>
      <c r="B3352" s="5">
        <f t="shared" si="190"/>
        <v>502.08150000000001</v>
      </c>
      <c r="C3352" s="5" t="s">
        <v>2645</v>
      </c>
      <c r="D3352" s="5" t="s">
        <v>1898</v>
      </c>
      <c r="G3352" s="5">
        <v>503.08879999999999</v>
      </c>
      <c r="I3352" s="5" t="str">
        <f>IF(IFERROR(INDEX('[1]Main v5 (no siloxanes)'!$E$2:$E$379,MATCH(A3352,'[1]Main v5 (no siloxanes)'!$E$2:$E$379,0),0),"")="","",1)</f>
        <v/>
      </c>
      <c r="P3352" t="str">
        <f t="shared" si="191"/>
        <v/>
      </c>
    </row>
    <row r="3353" spans="1:16" x14ac:dyDescent="0.25">
      <c r="A3353" s="5">
        <f t="shared" si="189"/>
        <v>503.1139</v>
      </c>
      <c r="B3353" s="5">
        <f t="shared" si="190"/>
        <v>502.10660000000001</v>
      </c>
      <c r="C3353" s="5" t="s">
        <v>2646</v>
      </c>
      <c r="D3353" s="5" t="s">
        <v>1898</v>
      </c>
      <c r="E3353" s="5">
        <v>503.11399999999998</v>
      </c>
      <c r="G3353" s="5">
        <v>503.11380000000003</v>
      </c>
      <c r="I3353" s="5" t="str">
        <f>IF(IFERROR(INDEX('[1]Main v5 (no siloxanes)'!$E$2:$E$379,MATCH(A3353,'[1]Main v5 (no siloxanes)'!$E$2:$E$379,0),0),"")="","",1)</f>
        <v/>
      </c>
      <c r="P3353" t="str">
        <f t="shared" si="191"/>
        <v/>
      </c>
    </row>
    <row r="3354" spans="1:16" x14ac:dyDescent="0.25">
      <c r="A3354" s="5">
        <f t="shared" si="189"/>
        <v>503.1567</v>
      </c>
      <c r="B3354" s="5">
        <f t="shared" si="190"/>
        <v>502.14940000000001</v>
      </c>
      <c r="C3354" s="5" t="s">
        <v>2647</v>
      </c>
      <c r="D3354" s="5" t="s">
        <v>1898</v>
      </c>
      <c r="G3354" s="5">
        <v>503.1567</v>
      </c>
      <c r="I3354" s="5" t="str">
        <f>IF(IFERROR(INDEX('[1]Main v5 (no siloxanes)'!$E$2:$E$379,MATCH(A3354,'[1]Main v5 (no siloxanes)'!$E$2:$E$379,0),0),"")="","",1)</f>
        <v/>
      </c>
      <c r="P3354" t="str">
        <f t="shared" si="191"/>
        <v/>
      </c>
    </row>
    <row r="3355" spans="1:16" x14ac:dyDescent="0.25">
      <c r="A3355" s="5">
        <f t="shared" si="189"/>
        <v>517.85050000000001</v>
      </c>
      <c r="B3355" s="5">
        <f t="shared" si="190"/>
        <v>516.84320000000002</v>
      </c>
      <c r="C3355" s="5" t="s">
        <v>1898</v>
      </c>
      <c r="D3355" s="5" t="s">
        <v>1898</v>
      </c>
      <c r="F3355" s="5">
        <v>517.85050000000001</v>
      </c>
      <c r="I3355" s="5" t="str">
        <f>IF(IFERROR(INDEX('[1]Main v5 (no siloxanes)'!$E$2:$E$379,MATCH(A3355,'[1]Main v5 (no siloxanes)'!$E$2:$E$379,0),0),"")="","",1)</f>
        <v/>
      </c>
      <c r="P3355" t="str">
        <f t="shared" si="191"/>
        <v/>
      </c>
    </row>
    <row r="3356" spans="1:16" x14ac:dyDescent="0.25">
      <c r="A3356" s="5">
        <f t="shared" si="189"/>
        <v>519.14490000000001</v>
      </c>
      <c r="B3356" s="5">
        <f t="shared" si="190"/>
        <v>518.13760000000002</v>
      </c>
      <c r="C3356" s="5" t="s">
        <v>2648</v>
      </c>
      <c r="D3356" s="5" t="s">
        <v>1898</v>
      </c>
      <c r="E3356" s="5">
        <v>519.14490000000001</v>
      </c>
      <c r="I3356" s="5" t="str">
        <f>IF(IFERROR(INDEX('[1]Main v5 (no siloxanes)'!$E$2:$E$379,MATCH(A3356,'[1]Main v5 (no siloxanes)'!$E$2:$E$379,0),0),"")="","",1)</f>
        <v/>
      </c>
      <c r="P3356" t="str">
        <f t="shared" si="191"/>
        <v/>
      </c>
    </row>
    <row r="3357" spans="1:16" x14ac:dyDescent="0.25">
      <c r="A3357" s="5">
        <f t="shared" si="189"/>
        <v>519.15499999999997</v>
      </c>
      <c r="B3357" s="5">
        <f t="shared" si="190"/>
        <v>518.14769999999999</v>
      </c>
      <c r="C3357" s="5" t="s">
        <v>2649</v>
      </c>
      <c r="D3357" s="5" t="s">
        <v>1898</v>
      </c>
      <c r="G3357" s="5">
        <v>519.15499999999997</v>
      </c>
      <c r="I3357" s="5" t="str">
        <f>IF(IFERROR(INDEX('[1]Main v5 (no siloxanes)'!$E$2:$E$379,MATCH(A3357,'[1]Main v5 (no siloxanes)'!$E$2:$E$379,0),0),"")="","",1)</f>
        <v/>
      </c>
      <c r="P3357" t="str">
        <f t="shared" si="191"/>
        <v/>
      </c>
    </row>
    <row r="3358" spans="1:16" x14ac:dyDescent="0.25">
      <c r="A3358" s="5">
        <f t="shared" si="189"/>
        <v>519.19290000000001</v>
      </c>
      <c r="B3358" s="5">
        <f t="shared" si="190"/>
        <v>518.18560000000002</v>
      </c>
      <c r="C3358" s="5" t="s">
        <v>1831</v>
      </c>
      <c r="D3358" s="5" t="s">
        <v>1898</v>
      </c>
      <c r="G3358" s="5">
        <v>519.19290000000001</v>
      </c>
      <c r="I3358" s="5" t="str">
        <f>IF(IFERROR(INDEX('[1]Main v5 (no siloxanes)'!$E$2:$E$379,MATCH(A3358,'[1]Main v5 (no siloxanes)'!$E$2:$E$379,0),0),"")="","",1)</f>
        <v/>
      </c>
      <c r="P3358" t="str">
        <f t="shared" si="191"/>
        <v/>
      </c>
    </row>
    <row r="3359" spans="1:16" x14ac:dyDescent="0.25">
      <c r="A3359" s="5">
        <f t="shared" si="189"/>
        <v>519.38329999999996</v>
      </c>
      <c r="B3359" s="5">
        <f t="shared" si="190"/>
        <v>518.37599999999998</v>
      </c>
      <c r="C3359" s="5" t="s">
        <v>1832</v>
      </c>
      <c r="D3359" s="5" t="s">
        <v>1898</v>
      </c>
      <c r="F3359" s="5">
        <v>519.38329999999996</v>
      </c>
      <c r="I3359" s="5" t="str">
        <f>IF(IFERROR(INDEX('[1]Main v5 (no siloxanes)'!$E$2:$E$379,MATCH(A3359,'[1]Main v5 (no siloxanes)'!$E$2:$E$379,0),0),"")="","",1)</f>
        <v/>
      </c>
      <c r="P3359" t="str">
        <f t="shared" si="191"/>
        <v/>
      </c>
    </row>
    <row r="3360" spans="1:16" x14ac:dyDescent="0.25">
      <c r="A3360" s="5">
        <f t="shared" si="189"/>
        <v>519.4194</v>
      </c>
      <c r="B3360" s="5">
        <f t="shared" si="190"/>
        <v>518.41210000000001</v>
      </c>
      <c r="C3360" s="5" t="s">
        <v>1833</v>
      </c>
      <c r="D3360" s="5" t="s">
        <v>1898</v>
      </c>
      <c r="F3360" s="5">
        <v>519.4194</v>
      </c>
      <c r="I3360" s="5" t="str">
        <f>IF(IFERROR(INDEX('[1]Main v5 (no siloxanes)'!$E$2:$E$379,MATCH(A3360,'[1]Main v5 (no siloxanes)'!$E$2:$E$379,0),0),"")="","",1)</f>
        <v/>
      </c>
      <c r="P3360" t="str">
        <f t="shared" si="191"/>
        <v/>
      </c>
    </row>
    <row r="3361" spans="1:16" x14ac:dyDescent="0.25">
      <c r="A3361" s="5">
        <f t="shared" si="189"/>
        <v>519.44889999999998</v>
      </c>
      <c r="B3361" s="5">
        <f t="shared" si="190"/>
        <v>518.44159999999999</v>
      </c>
      <c r="C3361" s="5" t="s">
        <v>1834</v>
      </c>
      <c r="D3361" s="5" t="s">
        <v>1898</v>
      </c>
      <c r="F3361" s="5">
        <v>519.44889999999998</v>
      </c>
      <c r="I3361" s="5" t="str">
        <f>IF(IFERROR(INDEX('[1]Main v5 (no siloxanes)'!$E$2:$E$379,MATCH(A3361,'[1]Main v5 (no siloxanes)'!$E$2:$E$379,0),0),"")="","",1)</f>
        <v/>
      </c>
      <c r="P3361" t="str">
        <f t="shared" si="191"/>
        <v/>
      </c>
    </row>
    <row r="3362" spans="1:16" x14ac:dyDescent="0.25">
      <c r="A3362" s="5">
        <f t="shared" si="189"/>
        <v>520.19100000000003</v>
      </c>
      <c r="B3362" s="5">
        <f t="shared" si="190"/>
        <v>519.18370000000004</v>
      </c>
      <c r="C3362" s="5" t="s">
        <v>1837</v>
      </c>
      <c r="D3362" s="5" t="s">
        <v>1898</v>
      </c>
      <c r="G3362" s="5">
        <v>520.19100000000003</v>
      </c>
      <c r="I3362" s="5" t="str">
        <f>IF(IFERROR(INDEX('[1]Main v5 (no siloxanes)'!$E$2:$E$379,MATCH(A3362,'[1]Main v5 (no siloxanes)'!$E$2:$E$379,0),0),"")="","",1)</f>
        <v/>
      </c>
      <c r="P3362" t="str">
        <f t="shared" si="191"/>
        <v/>
      </c>
    </row>
  </sheetData>
  <autoFilter ref="A1:P3362">
    <sortState ref="A2:P3362">
      <sortCondition ref="H1:H3362"/>
    </sortState>
  </autoFilter>
  <conditionalFormatting sqref="P1:P1048576">
    <cfRule type="cellIs" dxfId="6" priority="3" operator="between">
      <formula>2</formula>
      <formula>100</formula>
    </cfRule>
  </conditionalFormatting>
  <conditionalFormatting sqref="M1:M1048576">
    <cfRule type="cellIs" dxfId="5" priority="2" operator="greaterThan">
      <formula>2</formula>
    </cfRule>
  </conditionalFormatting>
  <conditionalFormatting sqref="I1:I1048576">
    <cfRule type="cellIs" dxfId="4" priority="1" operator="equal">
      <formula>1</formula>
    </cfRule>
  </conditionalFormatting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6"/>
  <sheetViews>
    <sheetView zoomScale="85" zoomScaleNormal="85" workbookViewId="0">
      <pane ySplit="1" topLeftCell="A992" activePane="bottomLeft" state="frozen"/>
      <selection pane="bottomLeft" activeCell="I1013" sqref="I1013"/>
    </sheetView>
  </sheetViews>
  <sheetFormatPr defaultRowHeight="15.75" x14ac:dyDescent="0.25"/>
  <cols>
    <col min="1" max="1" width="11.7109375" style="5" customWidth="1"/>
    <col min="2" max="2" width="11.140625" style="5" bestFit="1" customWidth="1"/>
    <col min="3" max="3" width="23" style="5" bestFit="1" customWidth="1"/>
    <col min="4" max="4" width="57.42578125" style="5" bestFit="1" customWidth="1"/>
    <col min="5" max="8" width="13.140625" style="5" bestFit="1" customWidth="1"/>
    <col min="9" max="9" width="10.7109375" style="5" bestFit="1" customWidth="1"/>
    <col min="10" max="10" width="16.42578125" style="5" bestFit="1" customWidth="1"/>
    <col min="11" max="11" width="16.5703125" style="5" bestFit="1" customWidth="1"/>
    <col min="12" max="12" width="0" style="5" hidden="1" customWidth="1"/>
    <col min="13" max="16384" width="9.140625" style="5"/>
  </cols>
  <sheetData>
    <row r="1" spans="1:12" x14ac:dyDescent="0.25">
      <c r="A1" s="5" t="s">
        <v>4</v>
      </c>
      <c r="B1" s="5" t="s">
        <v>5</v>
      </c>
      <c r="C1" s="5" t="s">
        <v>1844</v>
      </c>
      <c r="D1" s="5" t="s">
        <v>1845</v>
      </c>
      <c r="E1" s="5" t="s">
        <v>1</v>
      </c>
      <c r="F1" s="5" t="s">
        <v>0</v>
      </c>
      <c r="G1" s="5" t="s">
        <v>2</v>
      </c>
      <c r="H1" s="5" t="s">
        <v>3</v>
      </c>
      <c r="I1" s="5" t="s">
        <v>2281</v>
      </c>
      <c r="J1" s="5" t="s">
        <v>2195</v>
      </c>
      <c r="K1" s="5" t="s">
        <v>2194</v>
      </c>
    </row>
    <row r="2" spans="1:12" x14ac:dyDescent="0.25">
      <c r="A2" s="5">
        <f>VALUE(FIXED(AVERAGE(E2:H2),4))</f>
        <v>15.0191</v>
      </c>
      <c r="B2" s="5">
        <f>VALUE(FIXED(A2-1.007276,4))</f>
        <v>14.011799999999999</v>
      </c>
      <c r="C2" s="5" t="s">
        <v>2366</v>
      </c>
      <c r="D2" s="5" t="s">
        <v>1898</v>
      </c>
      <c r="F2" s="5">
        <v>15.0191</v>
      </c>
      <c r="J2" s="5" t="str">
        <f>IFERROR(IF(INDEX([2]Sheet1!$B$2:$B$1937,MATCH(C2,[2]Sheet1!$B$2:$B$1937,0),0)=0,"",1),"")</f>
        <v/>
      </c>
      <c r="L2" s="5" t="str">
        <f t="shared" ref="L2:L34" si="0">IF(MAX(E2:H2)-MIN(E2:H2)&gt;A2/20000, (MAX(E2:H2)-MIN(E2:H2))/A2*1000000,"")</f>
        <v/>
      </c>
    </row>
    <row r="3" spans="1:12" x14ac:dyDescent="0.25">
      <c r="A3" s="5">
        <f t="shared" ref="A3:A66" si="1">VALUE(FIXED(AVERAGE(E3:H3),4))</f>
        <v>16.223600000000001</v>
      </c>
      <c r="B3" s="5">
        <f t="shared" ref="B3:B66" si="2">VALUE(FIXED(A3-1.007276,4))</f>
        <v>15.2163</v>
      </c>
      <c r="C3" s="5" t="s">
        <v>1898</v>
      </c>
      <c r="D3" s="5" t="s">
        <v>1898</v>
      </c>
      <c r="F3" s="5">
        <v>16.223600000000001</v>
      </c>
      <c r="J3" s="5" t="str">
        <f>IFERROR(IF(INDEX([2]Sheet1!$B$2:$B$1937,MATCH(C3,[2]Sheet1!$B$2:$B$1937,0),0)=0,"",1),"")</f>
        <v/>
      </c>
      <c r="L3" s="5" t="str">
        <f t="shared" si="0"/>
        <v/>
      </c>
    </row>
    <row r="4" spans="1:12" x14ac:dyDescent="0.25">
      <c r="A4" s="5">
        <f t="shared" si="1"/>
        <v>16.3719</v>
      </c>
      <c r="B4" s="5">
        <f t="shared" si="2"/>
        <v>15.364599999999999</v>
      </c>
      <c r="C4" s="5" t="s">
        <v>1898</v>
      </c>
      <c r="D4" s="5" t="s">
        <v>1898</v>
      </c>
      <c r="F4" s="5">
        <v>16.3719</v>
      </c>
      <c r="J4" s="5" t="str">
        <f>IFERROR(IF(INDEX([2]Sheet1!$B$2:$B$1937,MATCH(C4,[2]Sheet1!$B$2:$B$1937,0),0)=0,"",1),"")</f>
        <v/>
      </c>
      <c r="L4" s="5" t="str">
        <f t="shared" si="0"/>
        <v/>
      </c>
    </row>
    <row r="5" spans="1:12" x14ac:dyDescent="0.25">
      <c r="A5" s="5">
        <f t="shared" si="1"/>
        <v>16.6691</v>
      </c>
      <c r="B5" s="5">
        <f t="shared" si="2"/>
        <v>15.661799999999999</v>
      </c>
      <c r="C5" s="5" t="s">
        <v>1898</v>
      </c>
      <c r="F5" s="5">
        <v>16.6691</v>
      </c>
      <c r="J5" s="5" t="str">
        <f>IFERROR(IF(INDEX([2]Sheet1!$B$2:$B$1937,MATCH(C5,[2]Sheet1!$B$2:$B$1937,0),0)=0,"",1),"")</f>
        <v/>
      </c>
      <c r="L5" s="5" t="str">
        <f t="shared" si="0"/>
        <v/>
      </c>
    </row>
    <row r="6" spans="1:12" x14ac:dyDescent="0.25">
      <c r="A6" s="5">
        <f t="shared" si="1"/>
        <v>16.8185</v>
      </c>
      <c r="B6" s="5">
        <f t="shared" si="2"/>
        <v>15.811199999999999</v>
      </c>
      <c r="C6" s="5" t="s">
        <v>1898</v>
      </c>
      <c r="F6" s="5">
        <v>16.8185</v>
      </c>
      <c r="J6" s="5" t="str">
        <f>IFERROR(IF(INDEX([2]Sheet1!$B$2:$B$1937,MATCH(C6,[2]Sheet1!$B$2:$B$1937,0),0)=0,"",1),"")</f>
        <v/>
      </c>
      <c r="L6" s="5" t="str">
        <f t="shared" si="0"/>
        <v/>
      </c>
    </row>
    <row r="7" spans="1:12" x14ac:dyDescent="0.25">
      <c r="A7" s="5">
        <f t="shared" si="1"/>
        <v>18.006799999999998</v>
      </c>
      <c r="B7" s="5">
        <f t="shared" si="2"/>
        <v>16.999500000000001</v>
      </c>
      <c r="C7" s="5" t="s">
        <v>1898</v>
      </c>
      <c r="D7" s="5" t="s">
        <v>1898</v>
      </c>
      <c r="F7" s="5">
        <v>18.006799999999998</v>
      </c>
      <c r="J7" s="5" t="str">
        <f>IFERROR(IF(INDEX([2]Sheet1!$B$2:$B$1937,MATCH(C7,[2]Sheet1!$B$2:$B$1937,0),0)=0,"",1),"")</f>
        <v/>
      </c>
      <c r="L7" s="5" t="str">
        <f t="shared" si="0"/>
        <v/>
      </c>
    </row>
    <row r="8" spans="1:12" x14ac:dyDescent="0.25">
      <c r="A8" s="5">
        <f t="shared" si="1"/>
        <v>18.0305</v>
      </c>
      <c r="B8" s="5">
        <f t="shared" si="2"/>
        <v>17.023199999999999</v>
      </c>
      <c r="C8" s="5" t="s">
        <v>1898</v>
      </c>
      <c r="D8" s="5" t="s">
        <v>1898</v>
      </c>
      <c r="F8" s="5">
        <v>18.0305</v>
      </c>
      <c r="J8" s="5" t="str">
        <f>IFERROR(IF(INDEX([2]Sheet1!$B$2:$B$1937,MATCH(C8,[2]Sheet1!$B$2:$B$1937,0),0)=0,"",1),"")</f>
        <v/>
      </c>
      <c r="L8" s="5" t="str">
        <f t="shared" si="0"/>
        <v/>
      </c>
    </row>
    <row r="9" spans="1:12" x14ac:dyDescent="0.25">
      <c r="A9" s="5">
        <f t="shared" si="1"/>
        <v>19.010400000000001</v>
      </c>
      <c r="B9" s="5">
        <f t="shared" si="2"/>
        <v>18.0031</v>
      </c>
      <c r="C9" s="5" t="s">
        <v>1898</v>
      </c>
      <c r="D9" s="5" t="s">
        <v>1898</v>
      </c>
      <c r="F9" s="5">
        <v>19.010400000000001</v>
      </c>
      <c r="J9" s="5" t="str">
        <f>IFERROR(IF(INDEX([2]Sheet1!$B$2:$B$1937,MATCH(C9,[2]Sheet1!$B$2:$B$1937,0),0)=0,"",1),"")</f>
        <v/>
      </c>
      <c r="L9" s="5" t="str">
        <f t="shared" si="0"/>
        <v/>
      </c>
    </row>
    <row r="10" spans="1:12" x14ac:dyDescent="0.25">
      <c r="A10" s="5">
        <f t="shared" si="1"/>
        <v>19.014700000000001</v>
      </c>
      <c r="B10" s="5">
        <f t="shared" si="2"/>
        <v>18.007400000000001</v>
      </c>
      <c r="C10" s="5" t="s">
        <v>1898</v>
      </c>
      <c r="D10" s="5" t="s">
        <v>1898</v>
      </c>
      <c r="F10" s="5">
        <v>19.014700000000001</v>
      </c>
      <c r="J10" s="5" t="str">
        <f>IFERROR(IF(INDEX([2]Sheet1!$B$2:$B$1937,MATCH(C10,[2]Sheet1!$B$2:$B$1937,0),0)=0,"",1),"")</f>
        <v/>
      </c>
      <c r="L10" s="5" t="str">
        <f t="shared" si="0"/>
        <v/>
      </c>
    </row>
    <row r="11" spans="1:12" x14ac:dyDescent="0.25">
      <c r="A11" s="5">
        <f t="shared" si="1"/>
        <v>19.983799999999999</v>
      </c>
      <c r="B11" s="5">
        <f t="shared" si="2"/>
        <v>18.976500000000001</v>
      </c>
      <c r="C11" s="5" t="s">
        <v>1898</v>
      </c>
      <c r="D11" s="5" t="s">
        <v>1898</v>
      </c>
      <c r="F11" s="5">
        <v>19.983799999999999</v>
      </c>
      <c r="J11" s="5" t="str">
        <f>IFERROR(IF(INDEX([2]Sheet1!$B$2:$B$1937,MATCH(C11,[2]Sheet1!$B$2:$B$1937,0),0)=0,"",1),"")</f>
        <v/>
      </c>
      <c r="L11" s="5" t="str">
        <f t="shared" si="0"/>
        <v/>
      </c>
    </row>
    <row r="12" spans="1:12" x14ac:dyDescent="0.25">
      <c r="A12" s="5">
        <f t="shared" si="1"/>
        <v>20.020199999999999</v>
      </c>
      <c r="B12" s="5">
        <f t="shared" si="2"/>
        <v>19.012899999999998</v>
      </c>
      <c r="C12" s="5" t="s">
        <v>1898</v>
      </c>
      <c r="D12" s="5" t="s">
        <v>1898</v>
      </c>
      <c r="F12" s="5">
        <v>20.020199999999999</v>
      </c>
      <c r="J12" s="5" t="str">
        <f>IFERROR(IF(INDEX([2]Sheet1!$B$2:$B$1937,MATCH(C12,[2]Sheet1!$B$2:$B$1937,0),0)=0,"",1),"")</f>
        <v/>
      </c>
      <c r="L12" s="5" t="str">
        <f t="shared" si="0"/>
        <v/>
      </c>
    </row>
    <row r="13" spans="1:12" x14ac:dyDescent="0.25">
      <c r="A13" s="5">
        <f t="shared" si="1"/>
        <v>21.019300000000001</v>
      </c>
      <c r="B13" s="5">
        <f t="shared" si="2"/>
        <v>20.012</v>
      </c>
      <c r="C13" s="5" t="s">
        <v>2200</v>
      </c>
      <c r="D13" s="5" t="s">
        <v>2201</v>
      </c>
      <c r="F13" s="5">
        <v>21.019300000000001</v>
      </c>
      <c r="J13" s="5" t="str">
        <f>IFERROR(IF(INDEX([2]Sheet1!$B$2:$B$1937,MATCH(C13,[2]Sheet1!$B$2:$B$1937,0),0)=0,"",1),"")</f>
        <v/>
      </c>
      <c r="L13" s="5" t="str">
        <f t="shared" si="0"/>
        <v/>
      </c>
    </row>
    <row r="14" spans="1:12" x14ac:dyDescent="0.25">
      <c r="A14" s="5">
        <f t="shared" si="1"/>
        <v>21.034800000000001</v>
      </c>
      <c r="B14" s="5">
        <f t="shared" si="2"/>
        <v>20.0275</v>
      </c>
      <c r="C14" s="5" t="s">
        <v>1898</v>
      </c>
      <c r="F14" s="5">
        <v>21.034800000000001</v>
      </c>
      <c r="J14" s="5" t="str">
        <f>IFERROR(IF(INDEX([2]Sheet1!$B$2:$B$1937,MATCH(C14,[2]Sheet1!$B$2:$B$1937,0),0)=0,"",1),"")</f>
        <v/>
      </c>
      <c r="L14" s="5" t="str">
        <f t="shared" si="0"/>
        <v/>
      </c>
    </row>
    <row r="15" spans="1:12" x14ac:dyDescent="0.25">
      <c r="A15" s="5">
        <f t="shared" si="1"/>
        <v>21.8323</v>
      </c>
      <c r="B15" s="5">
        <f t="shared" si="2"/>
        <v>20.824999999999999</v>
      </c>
      <c r="C15" s="5" t="s">
        <v>1898</v>
      </c>
      <c r="F15" s="5">
        <v>21.8323</v>
      </c>
      <c r="J15" s="5" t="str">
        <f>IFERROR(IF(INDEX([2]Sheet1!$B$2:$B$1937,MATCH(C15,[2]Sheet1!$B$2:$B$1937,0),0)=0,"",1),"")</f>
        <v/>
      </c>
      <c r="L15" s="5" t="str">
        <f t="shared" si="0"/>
        <v/>
      </c>
    </row>
    <row r="16" spans="1:12" x14ac:dyDescent="0.25">
      <c r="A16" s="5">
        <f t="shared" si="1"/>
        <v>26.012799999999999</v>
      </c>
      <c r="B16" s="5">
        <f t="shared" si="2"/>
        <v>25.005500000000001</v>
      </c>
      <c r="C16" s="5" t="s">
        <v>12</v>
      </c>
      <c r="D16" s="5" t="s">
        <v>2272</v>
      </c>
      <c r="F16" s="5">
        <v>26.012799999999999</v>
      </c>
      <c r="I16" s="5" t="s">
        <v>2282</v>
      </c>
      <c r="J16" s="5" t="str">
        <f>IFERROR(IF(INDEX([2]Sheet1!$B$2:$B$1937,MATCH(C16,[2]Sheet1!$B$2:$B$1937,0),0)=0,"",1),"")</f>
        <v/>
      </c>
      <c r="L16" s="5" t="str">
        <f t="shared" si="0"/>
        <v/>
      </c>
    </row>
    <row r="17" spans="1:12" x14ac:dyDescent="0.25">
      <c r="A17" s="5">
        <f t="shared" si="1"/>
        <v>27.020900000000001</v>
      </c>
      <c r="B17" s="5">
        <f t="shared" si="2"/>
        <v>26.0136</v>
      </c>
      <c r="C17" s="5" t="s">
        <v>12</v>
      </c>
      <c r="D17" s="5" t="s">
        <v>1846</v>
      </c>
      <c r="F17" s="5">
        <v>27.020900000000001</v>
      </c>
      <c r="J17" s="5" t="str">
        <f>IFERROR(IF(INDEX([2]Sheet1!$B$2:$B$1937,MATCH(C17,[2]Sheet1!$B$2:$B$1937,0),0)=0,"",1),"")</f>
        <v/>
      </c>
      <c r="L17" s="5" t="str">
        <f t="shared" si="0"/>
        <v/>
      </c>
    </row>
    <row r="18" spans="1:12" x14ac:dyDescent="0.25">
      <c r="A18" s="5">
        <f t="shared" si="1"/>
        <v>28.027899999999999</v>
      </c>
      <c r="B18" s="5">
        <f t="shared" si="2"/>
        <v>27.020600000000002</v>
      </c>
      <c r="C18" s="5" t="s">
        <v>13</v>
      </c>
      <c r="D18" s="5" t="s">
        <v>2273</v>
      </c>
      <c r="F18" s="5">
        <v>28.027899999999999</v>
      </c>
      <c r="I18" s="5" t="s">
        <v>2282</v>
      </c>
      <c r="J18" s="5" t="str">
        <f>IFERROR(IF(INDEX([2]Sheet1!$B$2:$B$1937,MATCH(C18,[2]Sheet1!$B$2:$B$1937,0),0)=0,"",1),"")</f>
        <v/>
      </c>
      <c r="L18" s="5" t="str">
        <f t="shared" si="0"/>
        <v/>
      </c>
    </row>
    <row r="19" spans="1:12" x14ac:dyDescent="0.25">
      <c r="A19" s="5">
        <f t="shared" si="1"/>
        <v>29.000399999999999</v>
      </c>
      <c r="B19" s="5">
        <f t="shared" si="2"/>
        <v>27.993099999999998</v>
      </c>
      <c r="C19" s="5" t="s">
        <v>1898</v>
      </c>
      <c r="D19" s="5" t="s">
        <v>1898</v>
      </c>
      <c r="F19" s="5">
        <v>29.000399999999999</v>
      </c>
      <c r="J19" s="5" t="str">
        <f>IFERROR(IF(INDEX([2]Sheet1!$B$2:$B$1937,MATCH(C19,[2]Sheet1!$B$2:$B$1937,0),0)=0,"",1),"")</f>
        <v/>
      </c>
      <c r="L19" s="5" t="str">
        <f t="shared" si="0"/>
        <v/>
      </c>
    </row>
    <row r="20" spans="1:12" x14ac:dyDescent="0.25">
      <c r="A20" s="5">
        <f t="shared" si="1"/>
        <v>29.011500000000002</v>
      </c>
      <c r="B20" s="5">
        <f t="shared" si="2"/>
        <v>28.004200000000001</v>
      </c>
      <c r="C20" s="5" t="s">
        <v>1898</v>
      </c>
      <c r="D20" s="5" t="s">
        <v>1898</v>
      </c>
      <c r="F20" s="5">
        <v>29.011500000000002</v>
      </c>
      <c r="J20" s="5" t="str">
        <f>IFERROR(IF(INDEX([2]Sheet1!$B$2:$B$1937,MATCH(C20,[2]Sheet1!$B$2:$B$1937,0),0)=0,"",1),"")</f>
        <v/>
      </c>
      <c r="L20" s="5" t="str">
        <f t="shared" si="0"/>
        <v/>
      </c>
    </row>
    <row r="21" spans="1:12" x14ac:dyDescent="0.25">
      <c r="A21" s="5">
        <f t="shared" si="1"/>
        <v>29.036799999999999</v>
      </c>
      <c r="B21" s="5">
        <f t="shared" si="2"/>
        <v>28.029499999999999</v>
      </c>
      <c r="C21" s="5" t="s">
        <v>13</v>
      </c>
      <c r="D21" s="5" t="s">
        <v>1847</v>
      </c>
      <c r="F21" s="5">
        <v>29.036799999999999</v>
      </c>
      <c r="J21" s="5" t="str">
        <f>IFERROR(IF(INDEX([2]Sheet1!$B$2:$B$1937,MATCH(C21,[2]Sheet1!$B$2:$B$1937,0),0)=0,"",1),"")</f>
        <v/>
      </c>
      <c r="L21" s="5" t="str">
        <f t="shared" si="0"/>
        <v/>
      </c>
    </row>
    <row r="22" spans="1:12" x14ac:dyDescent="0.25">
      <c r="A22" s="5">
        <f t="shared" si="1"/>
        <v>29.052499999999998</v>
      </c>
      <c r="B22" s="5">
        <f t="shared" si="2"/>
        <v>28.045200000000001</v>
      </c>
      <c r="C22" s="5" t="s">
        <v>1898</v>
      </c>
      <c r="D22" s="5" t="s">
        <v>1898</v>
      </c>
      <c r="F22" s="5">
        <v>29.052499999999998</v>
      </c>
      <c r="J22" s="5" t="str">
        <f>IFERROR(IF(INDEX([2]Sheet1!$B$2:$B$1937,MATCH(C22,[2]Sheet1!$B$2:$B$1937,0),0)=0,"",1),"")</f>
        <v/>
      </c>
      <c r="L22" s="5" t="str">
        <f t="shared" si="0"/>
        <v/>
      </c>
    </row>
    <row r="23" spans="1:12" x14ac:dyDescent="0.25">
      <c r="A23" s="5">
        <f t="shared" si="1"/>
        <v>29.995799999999999</v>
      </c>
      <c r="B23" s="5">
        <f t="shared" si="2"/>
        <v>28.988499999999998</v>
      </c>
      <c r="C23" s="5" t="s">
        <v>1898</v>
      </c>
      <c r="D23" s="5" t="s">
        <v>1898</v>
      </c>
      <c r="E23" s="5">
        <v>29.996099999999998</v>
      </c>
      <c r="F23" s="5">
        <v>29.995699999999999</v>
      </c>
      <c r="G23" s="5">
        <v>29.995699999999999</v>
      </c>
      <c r="J23" s="5" t="str">
        <f>IFERROR(IF(INDEX([2]Sheet1!$B$2:$B$1937,MATCH(C23,[2]Sheet1!$B$2:$B$1937,0),0)=0,"",1),"")</f>
        <v/>
      </c>
      <c r="L23" s="5" t="str">
        <f t="shared" si="0"/>
        <v/>
      </c>
    </row>
    <row r="24" spans="1:12" x14ac:dyDescent="0.25">
      <c r="A24" s="5">
        <f t="shared" si="1"/>
        <v>30.001300000000001</v>
      </c>
      <c r="B24" s="5">
        <f t="shared" si="2"/>
        <v>28.994</v>
      </c>
      <c r="C24" s="5" t="s">
        <v>1898</v>
      </c>
      <c r="D24" s="5" t="s">
        <v>1898</v>
      </c>
      <c r="G24" s="5">
        <v>30.001300000000001</v>
      </c>
      <c r="J24" s="5" t="str">
        <f>IFERROR(IF(INDEX([2]Sheet1!$B$2:$B$1937,MATCH(C24,[2]Sheet1!$B$2:$B$1937,0),0)=0,"",1),"")</f>
        <v/>
      </c>
      <c r="L24" s="5" t="str">
        <f t="shared" si="0"/>
        <v/>
      </c>
    </row>
    <row r="25" spans="1:12" x14ac:dyDescent="0.25">
      <c r="A25" s="5">
        <f t="shared" si="1"/>
        <v>30.003799999999998</v>
      </c>
      <c r="B25" s="5">
        <f t="shared" si="2"/>
        <v>28.996500000000001</v>
      </c>
      <c r="C25" s="5" t="s">
        <v>1898</v>
      </c>
      <c r="D25" s="5" t="s">
        <v>1898</v>
      </c>
      <c r="E25" s="5">
        <v>30.004100000000001</v>
      </c>
      <c r="F25" s="5">
        <v>30.003399999999999</v>
      </c>
      <c r="J25" s="5" t="str">
        <f>IFERROR(IF(INDEX([2]Sheet1!$B$2:$B$1937,MATCH(C25,[2]Sheet1!$B$2:$B$1937,0),0)=0,"",1),"")</f>
        <v/>
      </c>
      <c r="L25" s="5" t="str">
        <f t="shared" si="0"/>
        <v/>
      </c>
    </row>
    <row r="26" spans="1:12" x14ac:dyDescent="0.25">
      <c r="A26" s="5">
        <f t="shared" si="1"/>
        <v>30.0319</v>
      </c>
      <c r="B26" s="5">
        <f t="shared" si="2"/>
        <v>29.0246</v>
      </c>
      <c r="C26" s="5" t="s">
        <v>14</v>
      </c>
      <c r="D26" s="5" t="s">
        <v>2271</v>
      </c>
      <c r="G26" s="5">
        <v>30.0319</v>
      </c>
      <c r="I26" s="5" t="s">
        <v>2282</v>
      </c>
      <c r="J26" s="5" t="str">
        <f>IFERROR(IF(INDEX([2]Sheet1!$B$2:$B$1937,MATCH(C26,[2]Sheet1!$B$2:$B$1937,0),0)=0,"",1),"")</f>
        <v/>
      </c>
      <c r="L26" s="5" t="str">
        <f t="shared" si="0"/>
        <v/>
      </c>
    </row>
    <row r="27" spans="1:12" x14ac:dyDescent="0.25">
      <c r="A27" s="5">
        <f t="shared" si="1"/>
        <v>30.040199999999999</v>
      </c>
      <c r="B27" s="5">
        <f t="shared" si="2"/>
        <v>29.032900000000001</v>
      </c>
      <c r="C27" s="5" t="s">
        <v>1898</v>
      </c>
      <c r="D27" s="5" t="s">
        <v>1898</v>
      </c>
      <c r="G27" s="5">
        <v>30.040199999999999</v>
      </c>
      <c r="J27" s="5" t="str">
        <f>IFERROR(IF(INDEX([2]Sheet1!$B$2:$B$1937,MATCH(C27,[2]Sheet1!$B$2:$B$1937,0),0)=0,"",1),"")</f>
        <v/>
      </c>
      <c r="L27" s="5" t="str">
        <f t="shared" si="0"/>
        <v/>
      </c>
    </row>
    <row r="28" spans="1:12" x14ac:dyDescent="0.25">
      <c r="A28" s="5">
        <f t="shared" si="1"/>
        <v>30.700800000000001</v>
      </c>
      <c r="B28" s="5">
        <f t="shared" si="2"/>
        <v>29.6935</v>
      </c>
      <c r="C28" s="5" t="s">
        <v>1898</v>
      </c>
      <c r="D28" s="5" t="s">
        <v>1898</v>
      </c>
      <c r="E28" s="5">
        <v>30.700800000000001</v>
      </c>
      <c r="J28" s="5" t="str">
        <f>IFERROR(IF(INDEX([2]Sheet1!$B$2:$B$1937,MATCH(C28,[2]Sheet1!$B$2:$B$1937,0),0)=0,"",1),"")</f>
        <v/>
      </c>
      <c r="L28" s="5" t="str">
        <f t="shared" si="0"/>
        <v/>
      </c>
    </row>
    <row r="29" spans="1:12" x14ac:dyDescent="0.25">
      <c r="A29" s="5">
        <f t="shared" si="1"/>
        <v>30.844200000000001</v>
      </c>
      <c r="B29" s="5">
        <f t="shared" si="2"/>
        <v>29.8369</v>
      </c>
      <c r="C29" s="5" t="s">
        <v>1898</v>
      </c>
      <c r="D29" s="5" t="s">
        <v>1898</v>
      </c>
      <c r="E29" s="5">
        <v>30.844200000000001</v>
      </c>
      <c r="J29" s="5" t="str">
        <f>IFERROR(IF(INDEX([2]Sheet1!$B$2:$B$1937,MATCH(C29,[2]Sheet1!$B$2:$B$1937,0),0)=0,"",1),"")</f>
        <v/>
      </c>
      <c r="L29" s="5" t="str">
        <f t="shared" si="0"/>
        <v/>
      </c>
    </row>
    <row r="30" spans="1:12" x14ac:dyDescent="0.25">
      <c r="A30" s="5">
        <f t="shared" si="1"/>
        <v>30.9312</v>
      </c>
      <c r="B30" s="5">
        <f t="shared" si="2"/>
        <v>29.9239</v>
      </c>
      <c r="C30" s="5" t="s">
        <v>1898</v>
      </c>
      <c r="D30" s="5" t="s">
        <v>1898</v>
      </c>
      <c r="E30" s="5">
        <v>30.9312</v>
      </c>
      <c r="J30" s="5" t="str">
        <f>IFERROR(IF(INDEX([2]Sheet1!$B$2:$B$1937,MATCH(C30,[2]Sheet1!$B$2:$B$1937,0),0)=0,"",1),"")</f>
        <v/>
      </c>
      <c r="L30" s="5" t="str">
        <f t="shared" si="0"/>
        <v/>
      </c>
    </row>
    <row r="31" spans="1:12" x14ac:dyDescent="0.25">
      <c r="A31" s="5">
        <f t="shared" si="1"/>
        <v>30.993200000000002</v>
      </c>
      <c r="B31" s="5">
        <f t="shared" si="2"/>
        <v>29.985900000000001</v>
      </c>
      <c r="C31" s="5" t="s">
        <v>1898</v>
      </c>
      <c r="D31" s="5" t="s">
        <v>1898</v>
      </c>
      <c r="E31" s="5">
        <v>30.993200000000002</v>
      </c>
      <c r="J31" s="5" t="str">
        <f>IFERROR(IF(INDEX([2]Sheet1!$B$2:$B$1937,MATCH(C31,[2]Sheet1!$B$2:$B$1937,0),0)=0,"",1),"")</f>
        <v/>
      </c>
      <c r="L31" s="5" t="str">
        <f t="shared" si="0"/>
        <v/>
      </c>
    </row>
    <row r="32" spans="1:12" x14ac:dyDescent="0.25">
      <c r="A32" s="5">
        <f t="shared" si="1"/>
        <v>31.004100000000001</v>
      </c>
      <c r="B32" s="5">
        <f t="shared" si="2"/>
        <v>29.9968</v>
      </c>
      <c r="C32" s="5" t="s">
        <v>2177</v>
      </c>
      <c r="D32" s="5" t="s">
        <v>2178</v>
      </c>
      <c r="E32" s="5">
        <v>31.003699999999998</v>
      </c>
      <c r="G32" s="5">
        <v>31.0044</v>
      </c>
      <c r="J32" s="5" t="str">
        <f>IFERROR(IF(INDEX([2]Sheet1!$B$2:$B$1937,MATCH(C32,[2]Sheet1!$B$2:$B$1937,0),0)=0,"",1),"")</f>
        <v/>
      </c>
      <c r="L32" s="5" t="str">
        <f t="shared" si="0"/>
        <v/>
      </c>
    </row>
    <row r="33" spans="1:12" x14ac:dyDescent="0.25">
      <c r="A33" s="5">
        <f t="shared" si="1"/>
        <v>31.016300000000001</v>
      </c>
      <c r="B33" s="5">
        <f t="shared" si="2"/>
        <v>30.009</v>
      </c>
      <c r="C33" s="5" t="s">
        <v>15</v>
      </c>
      <c r="D33" s="5" t="s">
        <v>1850</v>
      </c>
      <c r="E33" s="5">
        <v>31.0167</v>
      </c>
      <c r="F33" s="5">
        <v>31.016200000000001</v>
      </c>
      <c r="G33" s="5">
        <v>31.016100000000002</v>
      </c>
      <c r="I33" s="5" t="s">
        <v>2282</v>
      </c>
      <c r="J33" s="5" t="str">
        <f>IFERROR(IF(INDEX([2]Sheet1!$B$2:$B$1937,MATCH(C33,[2]Sheet1!$B$2:$B$1937,0),0)=0,"",1),"")</f>
        <v/>
      </c>
      <c r="L33" s="5" t="str">
        <f t="shared" si="0"/>
        <v/>
      </c>
    </row>
    <row r="34" spans="1:12" x14ac:dyDescent="0.25">
      <c r="A34" s="5">
        <f t="shared" si="1"/>
        <v>31.039899999999999</v>
      </c>
      <c r="B34" s="5">
        <f t="shared" si="2"/>
        <v>30.032599999999999</v>
      </c>
      <c r="C34" s="5" t="s">
        <v>1898</v>
      </c>
      <c r="D34" s="5" t="s">
        <v>1898</v>
      </c>
      <c r="E34" s="5">
        <v>31.039899999999999</v>
      </c>
      <c r="J34" s="5" t="str">
        <f>IFERROR(IF(INDEX([2]Sheet1!$B$2:$B$1937,MATCH(C34,[2]Sheet1!$B$2:$B$1937,0),0)=0,"",1),"")</f>
        <v/>
      </c>
      <c r="L34" s="5" t="str">
        <f t="shared" si="0"/>
        <v/>
      </c>
    </row>
    <row r="35" spans="1:12" x14ac:dyDescent="0.25">
      <c r="A35" s="5">
        <f t="shared" si="1"/>
        <v>31.976099999999999</v>
      </c>
      <c r="B35" s="5">
        <f t="shared" si="2"/>
        <v>30.968800000000002</v>
      </c>
      <c r="C35" s="5" t="s">
        <v>2263</v>
      </c>
      <c r="D35" s="5" t="s">
        <v>2264</v>
      </c>
      <c r="E35" s="5">
        <v>31.977799999999998</v>
      </c>
      <c r="F35" s="5">
        <v>31.974299999999999</v>
      </c>
      <c r="J35" s="5" t="str">
        <f>IFERROR(IF(INDEX([2]Sheet1!$B$2:$B$1937,MATCH(C35,[2]Sheet1!$B$2:$B$1937,0),0)=0,"",1),"")</f>
        <v/>
      </c>
    </row>
    <row r="36" spans="1:12" x14ac:dyDescent="0.25">
      <c r="A36" s="5">
        <f t="shared" si="1"/>
        <v>31.9879</v>
      </c>
      <c r="B36" s="5">
        <f t="shared" si="2"/>
        <v>30.980599999999999</v>
      </c>
      <c r="C36" s="5" t="s">
        <v>2263</v>
      </c>
      <c r="D36" s="5" t="s">
        <v>2264</v>
      </c>
      <c r="E36" s="5">
        <v>31.988199999999999</v>
      </c>
      <c r="F36" s="5">
        <v>31.9878</v>
      </c>
      <c r="G36" s="5">
        <v>31.9878</v>
      </c>
      <c r="J36" s="5" t="str">
        <f>IFERROR(IF(INDEX([2]Sheet1!$B$2:$B$1937,MATCH(C36,[2]Sheet1!$B$2:$B$1937,0),0)=0,"",1),"")</f>
        <v/>
      </c>
      <c r="L36" s="5" t="str">
        <f t="shared" ref="L36:L67" si="3">IF(MAX(E36:H36)-MIN(E36:H36)&gt;A36/20000, (MAX(E36:H36)-MIN(E36:H36))/A36*1000000,"")</f>
        <v/>
      </c>
    </row>
    <row r="37" spans="1:12" x14ac:dyDescent="0.25">
      <c r="A37" s="5">
        <f t="shared" si="1"/>
        <v>32.000300000000003</v>
      </c>
      <c r="B37" s="5">
        <f t="shared" si="2"/>
        <v>30.992999999999999</v>
      </c>
      <c r="C37" s="5" t="s">
        <v>1898</v>
      </c>
      <c r="D37" s="5" t="s">
        <v>1898</v>
      </c>
      <c r="E37" s="5">
        <v>32.000399999999999</v>
      </c>
      <c r="F37" s="5">
        <v>32.0002</v>
      </c>
      <c r="J37" s="5" t="str">
        <f>IFERROR(IF(INDEX([2]Sheet1!$B$2:$B$1937,MATCH(C37,[2]Sheet1!$B$2:$B$1937,0),0)=0,"",1),"")</f>
        <v/>
      </c>
      <c r="L37" s="5" t="str">
        <f t="shared" si="3"/>
        <v/>
      </c>
    </row>
    <row r="38" spans="1:12" x14ac:dyDescent="0.25">
      <c r="A38" s="5">
        <f t="shared" si="1"/>
        <v>32.011899999999997</v>
      </c>
      <c r="B38" s="5">
        <f t="shared" si="2"/>
        <v>31.0046</v>
      </c>
      <c r="C38" s="5" t="s">
        <v>1898</v>
      </c>
      <c r="D38" s="5" t="s">
        <v>1898</v>
      </c>
      <c r="E38" s="5">
        <v>32.011899999999997</v>
      </c>
      <c r="J38" s="5" t="str">
        <f>IFERROR(IF(INDEX([2]Sheet1!$B$2:$B$1937,MATCH(C38,[2]Sheet1!$B$2:$B$1937,0),0)=0,"",1),"")</f>
        <v/>
      </c>
      <c r="L38" s="5" t="str">
        <f t="shared" si="3"/>
        <v/>
      </c>
    </row>
    <row r="39" spans="1:12" x14ac:dyDescent="0.25">
      <c r="A39" s="5">
        <f t="shared" si="1"/>
        <v>32.019799999999996</v>
      </c>
      <c r="B39" s="5">
        <f t="shared" si="2"/>
        <v>31.012499999999999</v>
      </c>
      <c r="C39" s="5" t="s">
        <v>1898</v>
      </c>
      <c r="D39" s="5" t="s">
        <v>1898</v>
      </c>
      <c r="F39" s="5">
        <v>32.019799999999996</v>
      </c>
      <c r="J39" s="5" t="str">
        <f>IFERROR(IF(INDEX([2]Sheet1!$B$2:$B$1937,MATCH(C39,[2]Sheet1!$B$2:$B$1937,0),0)=0,"",1),"")</f>
        <v/>
      </c>
      <c r="L39" s="5" t="str">
        <f t="shared" si="3"/>
        <v/>
      </c>
    </row>
    <row r="40" spans="1:12" x14ac:dyDescent="0.25">
      <c r="A40" s="5">
        <f t="shared" si="1"/>
        <v>32.048099999999998</v>
      </c>
      <c r="B40" s="5">
        <f t="shared" si="2"/>
        <v>31.040800000000001</v>
      </c>
      <c r="C40" s="5" t="s">
        <v>16</v>
      </c>
      <c r="D40" s="5" t="s">
        <v>1848</v>
      </c>
      <c r="F40" s="5">
        <v>32.048099999999998</v>
      </c>
      <c r="I40" s="5" t="s">
        <v>2282</v>
      </c>
      <c r="J40" s="5" t="str">
        <f>IFERROR(IF(INDEX([2]Sheet1!$B$2:$B$1937,MATCH(C40,[2]Sheet1!$B$2:$B$1937,0),0)=0,"",1),"")</f>
        <v/>
      </c>
      <c r="L40" s="5" t="str">
        <f t="shared" si="3"/>
        <v/>
      </c>
    </row>
    <row r="41" spans="1:12" x14ac:dyDescent="0.25">
      <c r="A41" s="5">
        <f t="shared" si="1"/>
        <v>32.996000000000002</v>
      </c>
      <c r="B41" s="5">
        <f t="shared" si="2"/>
        <v>31.988700000000001</v>
      </c>
      <c r="C41" s="5" t="s">
        <v>1898</v>
      </c>
      <c r="D41" s="5" t="s">
        <v>1898</v>
      </c>
      <c r="E41" s="5">
        <v>32.996000000000002</v>
      </c>
      <c r="F41" s="5">
        <v>32.995899999999999</v>
      </c>
      <c r="J41" s="5" t="str">
        <f>IFERROR(IF(INDEX([2]Sheet1!$B$2:$B$1937,MATCH(C41,[2]Sheet1!$B$2:$B$1937,0),0)=0,"",1),"")</f>
        <v/>
      </c>
      <c r="L41" s="5" t="str">
        <f t="shared" si="3"/>
        <v/>
      </c>
    </row>
    <row r="42" spans="1:12" x14ac:dyDescent="0.25">
      <c r="A42" s="5">
        <f t="shared" si="1"/>
        <v>33.032200000000003</v>
      </c>
      <c r="B42" s="5">
        <f t="shared" si="2"/>
        <v>32.024900000000002</v>
      </c>
      <c r="C42" s="5" t="s">
        <v>17</v>
      </c>
      <c r="D42" s="5" t="s">
        <v>1851</v>
      </c>
      <c r="E42" s="5">
        <v>33.032400000000003</v>
      </c>
      <c r="F42" s="5">
        <v>33.031999999999996</v>
      </c>
      <c r="G42" s="5">
        <v>33.032200000000003</v>
      </c>
      <c r="I42" s="5" t="s">
        <v>2282</v>
      </c>
      <c r="J42" s="5" t="str">
        <f>IFERROR(IF(INDEX([2]Sheet1!$B$2:$B$1937,MATCH(C42,[2]Sheet1!$B$2:$B$1937,0),0)=0,"",1),"")</f>
        <v/>
      </c>
      <c r="L42" s="5" t="str">
        <f t="shared" si="3"/>
        <v/>
      </c>
    </row>
    <row r="43" spans="1:12" x14ac:dyDescent="0.25">
      <c r="A43" s="5">
        <f t="shared" si="1"/>
        <v>33.037500000000001</v>
      </c>
      <c r="B43" s="5">
        <f t="shared" si="2"/>
        <v>32.030200000000001</v>
      </c>
      <c r="C43" s="5" t="s">
        <v>17</v>
      </c>
      <c r="D43" s="5" t="s">
        <v>1851</v>
      </c>
      <c r="G43" s="5">
        <v>33.037500000000001</v>
      </c>
      <c r="I43" s="5" t="s">
        <v>2282</v>
      </c>
      <c r="J43" s="5" t="str">
        <f>IFERROR(IF(INDEX([2]Sheet1!$B$2:$B$1937,MATCH(C43,[2]Sheet1!$B$2:$B$1937,0),0)=0,"",1),"")</f>
        <v/>
      </c>
      <c r="L43" s="5" t="str">
        <f t="shared" si="3"/>
        <v/>
      </c>
    </row>
    <row r="44" spans="1:12" x14ac:dyDescent="0.25">
      <c r="A44" s="5">
        <f t="shared" si="1"/>
        <v>34.027700000000003</v>
      </c>
      <c r="B44" s="5">
        <f t="shared" si="2"/>
        <v>33.020400000000002</v>
      </c>
      <c r="C44" s="5" t="s">
        <v>1898</v>
      </c>
      <c r="D44" s="5" t="s">
        <v>1898</v>
      </c>
      <c r="E44" s="5">
        <v>34.027900000000002</v>
      </c>
      <c r="F44" s="5">
        <v>34.027700000000003</v>
      </c>
      <c r="G44" s="5">
        <v>34.0274</v>
      </c>
      <c r="J44" s="5" t="str">
        <f>IFERROR(IF(INDEX([2]Sheet1!$B$2:$B$1937,MATCH(C44,[2]Sheet1!$B$2:$B$1937,0),0)=0,"",1),"")</f>
        <v/>
      </c>
      <c r="L44" s="5" t="str">
        <f t="shared" si="3"/>
        <v/>
      </c>
    </row>
    <row r="45" spans="1:12" x14ac:dyDescent="0.25">
      <c r="A45" s="5">
        <f t="shared" si="1"/>
        <v>34.036000000000001</v>
      </c>
      <c r="B45" s="5">
        <f t="shared" si="2"/>
        <v>33.028700000000001</v>
      </c>
      <c r="C45" s="5" t="s">
        <v>1898</v>
      </c>
      <c r="D45" s="5" t="s">
        <v>1898</v>
      </c>
      <c r="G45" s="5">
        <v>34.036000000000001</v>
      </c>
      <c r="J45" s="5" t="str">
        <f>IFERROR(IF(INDEX([2]Sheet1!$B$2:$B$1937,MATCH(C45,[2]Sheet1!$B$2:$B$1937,0),0)=0,"",1),"")</f>
        <v/>
      </c>
      <c r="L45" s="5" t="str">
        <f t="shared" si="3"/>
        <v/>
      </c>
    </row>
    <row r="46" spans="1:12" x14ac:dyDescent="0.25">
      <c r="A46" s="5">
        <f t="shared" si="1"/>
        <v>35.036499999999997</v>
      </c>
      <c r="B46" s="5">
        <f t="shared" si="2"/>
        <v>34.029200000000003</v>
      </c>
      <c r="C46" s="5" t="s">
        <v>1898</v>
      </c>
      <c r="D46" s="5" t="s">
        <v>1898</v>
      </c>
      <c r="G46" s="5">
        <v>35.036700000000003</v>
      </c>
      <c r="H46" s="5">
        <v>35.036299999999997</v>
      </c>
      <c r="J46" s="5" t="str">
        <f>IFERROR(IF(INDEX([2]Sheet1!$B$2:$B$1937,MATCH(C46,[2]Sheet1!$B$2:$B$1937,0),0)=0,"",1),"")</f>
        <v/>
      </c>
      <c r="L46" s="5" t="str">
        <f t="shared" si="3"/>
        <v/>
      </c>
    </row>
    <row r="47" spans="1:12" x14ac:dyDescent="0.25">
      <c r="A47" s="5">
        <f t="shared" si="1"/>
        <v>35.051499999999997</v>
      </c>
      <c r="B47" s="5">
        <f t="shared" si="2"/>
        <v>34.044199999999996</v>
      </c>
      <c r="C47" s="5" t="s">
        <v>1898</v>
      </c>
      <c r="D47" s="5" t="s">
        <v>1898</v>
      </c>
      <c r="G47" s="5">
        <v>35.051499999999997</v>
      </c>
      <c r="J47" s="5" t="str">
        <f>IFERROR(IF(INDEX([2]Sheet1!$B$2:$B$1937,MATCH(C47,[2]Sheet1!$B$2:$B$1937,0),0)=0,"",1),"")</f>
        <v/>
      </c>
      <c r="L47" s="5" t="str">
        <f t="shared" si="3"/>
        <v/>
      </c>
    </row>
    <row r="48" spans="1:12" x14ac:dyDescent="0.25">
      <c r="A48" s="5">
        <f t="shared" si="1"/>
        <v>35.983600000000003</v>
      </c>
      <c r="B48" s="5">
        <f t="shared" si="2"/>
        <v>34.976300000000002</v>
      </c>
      <c r="C48" s="5" t="s">
        <v>1898</v>
      </c>
      <c r="D48" s="5" t="s">
        <v>1898</v>
      </c>
      <c r="E48" s="5">
        <v>35.982700000000001</v>
      </c>
      <c r="F48" s="5">
        <v>35.984400000000001</v>
      </c>
      <c r="J48" s="5" t="str">
        <f>IFERROR(IF(INDEX([2]Sheet1!$B$2:$B$1937,MATCH(C48,[2]Sheet1!$B$2:$B$1937,0),0)=0,"",1),"")</f>
        <v/>
      </c>
      <c r="L48" s="5" t="str">
        <f t="shared" si="3"/>
        <v/>
      </c>
    </row>
    <row r="49" spans="1:12" x14ac:dyDescent="0.25">
      <c r="A49" s="5">
        <f t="shared" si="1"/>
        <v>35.998699999999999</v>
      </c>
      <c r="B49" s="5">
        <f t="shared" si="2"/>
        <v>34.991399999999999</v>
      </c>
      <c r="C49" s="5" t="s">
        <v>1898</v>
      </c>
      <c r="D49" s="5" t="s">
        <v>1898</v>
      </c>
      <c r="E49" s="5">
        <v>35.999600000000001</v>
      </c>
      <c r="F49" s="5">
        <v>35.998399999999997</v>
      </c>
      <c r="G49" s="5">
        <v>35.9983</v>
      </c>
      <c r="H49" s="5">
        <v>35.9983</v>
      </c>
      <c r="J49" s="5" t="str">
        <f>IFERROR(IF(INDEX([2]Sheet1!$B$2:$B$1937,MATCH(C49,[2]Sheet1!$B$2:$B$1937,0),0)=0,"",1),"")</f>
        <v/>
      </c>
      <c r="L49" s="5" t="str">
        <f t="shared" si="3"/>
        <v/>
      </c>
    </row>
    <row r="50" spans="1:12" x14ac:dyDescent="0.25">
      <c r="A50" s="5">
        <f t="shared" si="1"/>
        <v>36.017600000000002</v>
      </c>
      <c r="B50" s="5">
        <f t="shared" si="2"/>
        <v>35.010300000000001</v>
      </c>
      <c r="C50" s="5" t="s">
        <v>1898</v>
      </c>
      <c r="D50" s="5" t="s">
        <v>1898</v>
      </c>
      <c r="E50" s="5">
        <v>36.017600000000002</v>
      </c>
      <c r="J50" s="5" t="str">
        <f>IFERROR(IF(INDEX([2]Sheet1!$B$2:$B$1937,MATCH(C50,[2]Sheet1!$B$2:$B$1937,0),0)=0,"",1),"")</f>
        <v/>
      </c>
      <c r="L50" s="5" t="str">
        <f t="shared" si="3"/>
        <v/>
      </c>
    </row>
    <row r="51" spans="1:12" x14ac:dyDescent="0.25">
      <c r="A51" s="5">
        <f t="shared" si="1"/>
        <v>36.025300000000001</v>
      </c>
      <c r="B51" s="5">
        <f t="shared" si="2"/>
        <v>35.018000000000001</v>
      </c>
      <c r="C51" s="5" t="s">
        <v>1898</v>
      </c>
      <c r="D51" s="5" t="s">
        <v>1898</v>
      </c>
      <c r="G51" s="5">
        <v>36.025300000000001</v>
      </c>
      <c r="J51" s="5" t="str">
        <f>IFERROR(IF(INDEX([2]Sheet1!$B$2:$B$1937,MATCH(C51,[2]Sheet1!$B$2:$B$1937,0),0)=0,"",1),"")</f>
        <v/>
      </c>
      <c r="L51" s="5" t="str">
        <f t="shared" si="3"/>
        <v/>
      </c>
    </row>
    <row r="52" spans="1:12" x14ac:dyDescent="0.25">
      <c r="A52" s="5">
        <f t="shared" si="1"/>
        <v>36.029400000000003</v>
      </c>
      <c r="B52" s="5">
        <f t="shared" si="2"/>
        <v>35.022100000000002</v>
      </c>
      <c r="C52" s="5" t="s">
        <v>1898</v>
      </c>
      <c r="D52" s="5" t="s">
        <v>1898</v>
      </c>
      <c r="E52" s="5">
        <v>36.029400000000003</v>
      </c>
      <c r="J52" s="5" t="str">
        <f>IFERROR(IF(INDEX([2]Sheet1!$B$2:$B$1937,MATCH(C52,[2]Sheet1!$B$2:$B$1937,0),0)=0,"",1),"")</f>
        <v/>
      </c>
      <c r="L52" s="5" t="str">
        <f t="shared" si="3"/>
        <v/>
      </c>
    </row>
    <row r="53" spans="1:12" x14ac:dyDescent="0.25">
      <c r="A53" s="5">
        <f t="shared" si="1"/>
        <v>36.032600000000002</v>
      </c>
      <c r="B53" s="5">
        <f t="shared" si="2"/>
        <v>35.025300000000001</v>
      </c>
      <c r="C53" s="5" t="s">
        <v>1898</v>
      </c>
      <c r="D53" s="5" t="s">
        <v>1898</v>
      </c>
      <c r="F53" s="5">
        <v>36.032499999999999</v>
      </c>
      <c r="G53" s="5">
        <v>36.033000000000001</v>
      </c>
      <c r="H53" s="5">
        <v>36.032200000000003</v>
      </c>
      <c r="J53" s="5" t="str">
        <f>IFERROR(IF(INDEX([2]Sheet1!$B$2:$B$1937,MATCH(C53,[2]Sheet1!$B$2:$B$1937,0),0)=0,"",1),"")</f>
        <v/>
      </c>
      <c r="L53" s="5" t="str">
        <f t="shared" si="3"/>
        <v/>
      </c>
    </row>
    <row r="54" spans="1:12" x14ac:dyDescent="0.25">
      <c r="A54" s="5">
        <f t="shared" si="1"/>
        <v>36.043599999999998</v>
      </c>
      <c r="B54" s="5">
        <f t="shared" si="2"/>
        <v>35.036299999999997</v>
      </c>
      <c r="C54" s="5" t="s">
        <v>2255</v>
      </c>
      <c r="D54" s="5" t="s">
        <v>2256</v>
      </c>
      <c r="E54" s="5">
        <v>36.044400000000003</v>
      </c>
      <c r="F54" s="5">
        <v>36.043399999999998</v>
      </c>
      <c r="G54" s="5">
        <v>36.043300000000002</v>
      </c>
      <c r="H54" s="5">
        <v>36.043199999999999</v>
      </c>
      <c r="J54" s="5" t="str">
        <f>IFERROR(IF(INDEX([2]Sheet1!$B$2:$B$1937,MATCH(C54,[2]Sheet1!$B$2:$B$1937,0),0)=0,"",1),"")</f>
        <v/>
      </c>
      <c r="L54" s="5" t="str">
        <f t="shared" si="3"/>
        <v/>
      </c>
    </row>
    <row r="55" spans="1:12" x14ac:dyDescent="0.25">
      <c r="A55" s="5">
        <f t="shared" si="1"/>
        <v>36.058599999999998</v>
      </c>
      <c r="B55" s="5">
        <f t="shared" si="2"/>
        <v>35.051299999999998</v>
      </c>
      <c r="C55" s="5" t="s">
        <v>1898</v>
      </c>
      <c r="E55" s="5">
        <v>36.059600000000003</v>
      </c>
      <c r="F55" s="5">
        <v>36.058399999999999</v>
      </c>
      <c r="G55" s="5">
        <v>36.058300000000003</v>
      </c>
      <c r="H55" s="5">
        <v>36.058199999999999</v>
      </c>
      <c r="J55" s="5" t="str">
        <f>IFERROR(IF(INDEX([2]Sheet1!$B$2:$B$1937,MATCH(C55,[2]Sheet1!$B$2:$B$1937,0),0)=0,"",1),"")</f>
        <v/>
      </c>
      <c r="L55" s="5" t="str">
        <f t="shared" si="3"/>
        <v/>
      </c>
    </row>
    <row r="56" spans="1:12" x14ac:dyDescent="0.25">
      <c r="A56" s="5">
        <f t="shared" si="1"/>
        <v>36.284100000000002</v>
      </c>
      <c r="B56" s="5">
        <f t="shared" si="2"/>
        <v>35.276800000000001</v>
      </c>
      <c r="C56" s="5" t="s">
        <v>1898</v>
      </c>
      <c r="D56" s="5" t="s">
        <v>1898</v>
      </c>
      <c r="E56" s="5">
        <v>36.284100000000002</v>
      </c>
      <c r="J56" s="5" t="str">
        <f>IFERROR(IF(INDEX([2]Sheet1!$B$2:$B$1937,MATCH(C56,[2]Sheet1!$B$2:$B$1937,0),0)=0,"",1),"")</f>
        <v/>
      </c>
      <c r="L56" s="5" t="str">
        <f t="shared" si="3"/>
        <v/>
      </c>
    </row>
    <row r="57" spans="1:12" x14ac:dyDescent="0.25">
      <c r="A57" s="5">
        <f t="shared" si="1"/>
        <v>36.363199999999999</v>
      </c>
      <c r="B57" s="5">
        <f t="shared" si="2"/>
        <v>35.355899999999998</v>
      </c>
      <c r="C57" s="5" t="s">
        <v>1898</v>
      </c>
      <c r="D57" s="5" t="s">
        <v>1898</v>
      </c>
      <c r="G57" s="5">
        <v>36.363199999999999</v>
      </c>
      <c r="J57" s="5" t="str">
        <f>IFERROR(IF(INDEX([2]Sheet1!$B$2:$B$1937,MATCH(C57,[2]Sheet1!$B$2:$B$1937,0),0)=0,"",1),"")</f>
        <v/>
      </c>
      <c r="L57" s="5" t="str">
        <f t="shared" si="3"/>
        <v/>
      </c>
    </row>
    <row r="58" spans="1:12" x14ac:dyDescent="0.25">
      <c r="A58" s="5">
        <f t="shared" si="1"/>
        <v>37.0276</v>
      </c>
      <c r="B58" s="5">
        <f t="shared" si="2"/>
        <v>36.020299999999999</v>
      </c>
      <c r="C58" s="5" t="s">
        <v>2175</v>
      </c>
      <c r="D58" s="5" t="s">
        <v>1878</v>
      </c>
      <c r="E58" s="5">
        <v>37.027900000000002</v>
      </c>
      <c r="F58" s="5">
        <v>37.027500000000003</v>
      </c>
      <c r="G58" s="5">
        <v>37.027500000000003</v>
      </c>
      <c r="H58" s="5">
        <v>37.027500000000003</v>
      </c>
      <c r="J58" s="5" t="str">
        <f>IFERROR(IF(INDEX([2]Sheet1!$B$2:$B$1937,MATCH(C58,[2]Sheet1!$B$2:$B$1937,0),0)=0,"",1),"")</f>
        <v/>
      </c>
      <c r="L58" s="5" t="str">
        <f t="shared" si="3"/>
        <v/>
      </c>
    </row>
    <row r="59" spans="1:12" x14ac:dyDescent="0.25">
      <c r="A59" s="5">
        <f t="shared" si="1"/>
        <v>37.0398</v>
      </c>
      <c r="B59" s="5">
        <f t="shared" si="2"/>
        <v>36.032499999999999</v>
      </c>
      <c r="C59" s="5" t="s">
        <v>1898</v>
      </c>
      <c r="D59" s="5" t="s">
        <v>1898</v>
      </c>
      <c r="E59" s="5">
        <v>37.0398</v>
      </c>
      <c r="J59" s="5" t="str">
        <f>IFERROR(IF(INDEX([2]Sheet1!$B$2:$B$1937,MATCH(C59,[2]Sheet1!$B$2:$B$1937,0),0)=0,"",1),"")</f>
        <v/>
      </c>
      <c r="L59" s="5" t="str">
        <f t="shared" si="3"/>
        <v/>
      </c>
    </row>
    <row r="60" spans="1:12" x14ac:dyDescent="0.25">
      <c r="A60" s="5">
        <f t="shared" si="1"/>
        <v>37.050699999999999</v>
      </c>
      <c r="B60" s="5">
        <f t="shared" si="2"/>
        <v>36.043399999999998</v>
      </c>
      <c r="C60" s="5" t="s">
        <v>1898</v>
      </c>
      <c r="D60" s="5" t="s">
        <v>1898</v>
      </c>
      <c r="E60" s="5">
        <v>37.051200000000001</v>
      </c>
      <c r="F60" s="5">
        <v>37.050699999999999</v>
      </c>
      <c r="G60" s="5">
        <v>37.0503</v>
      </c>
      <c r="H60" s="5">
        <v>37.050400000000003</v>
      </c>
      <c r="J60" s="5" t="str">
        <f>IFERROR(IF(INDEX([2]Sheet1!$B$2:$B$1937,MATCH(C60,[2]Sheet1!$B$2:$B$1937,0),0)=0,"",1),"")</f>
        <v/>
      </c>
      <c r="L60" s="5" t="str">
        <f t="shared" si="3"/>
        <v/>
      </c>
    </row>
    <row r="61" spans="1:12" x14ac:dyDescent="0.25">
      <c r="A61" s="5">
        <f t="shared" si="1"/>
        <v>38.0017</v>
      </c>
      <c r="B61" s="5">
        <f t="shared" si="2"/>
        <v>36.994399999999999</v>
      </c>
      <c r="C61" s="5" t="s">
        <v>1898</v>
      </c>
      <c r="D61" s="5" t="s">
        <v>1898</v>
      </c>
      <c r="F61" s="5">
        <v>38.001800000000003</v>
      </c>
      <c r="G61" s="5">
        <v>38.0015</v>
      </c>
      <c r="J61" s="5" t="str">
        <f>IFERROR(IF(INDEX([2]Sheet1!$B$2:$B$1937,MATCH(C61,[2]Sheet1!$B$2:$B$1937,0),0)=0,"",1),"")</f>
        <v/>
      </c>
      <c r="L61" s="5" t="str">
        <f t="shared" si="3"/>
        <v/>
      </c>
    </row>
    <row r="62" spans="1:12" x14ac:dyDescent="0.25">
      <c r="A62" s="5">
        <f t="shared" si="1"/>
        <v>38.014000000000003</v>
      </c>
      <c r="B62" s="5">
        <f t="shared" si="2"/>
        <v>37.006700000000002</v>
      </c>
      <c r="C62" s="5" t="s">
        <v>1898</v>
      </c>
      <c r="D62" s="5" t="s">
        <v>1898</v>
      </c>
      <c r="E62" s="5">
        <v>38.014400000000002</v>
      </c>
      <c r="F62" s="5">
        <v>38.0139</v>
      </c>
      <c r="G62" s="5">
        <v>38.013800000000003</v>
      </c>
      <c r="H62" s="5">
        <v>38.0139</v>
      </c>
      <c r="J62" s="5" t="str">
        <f>IFERROR(IF(INDEX([2]Sheet1!$B$2:$B$1937,MATCH(C62,[2]Sheet1!$B$2:$B$1937,0),0)=0,"",1),"")</f>
        <v/>
      </c>
      <c r="L62" s="5" t="str">
        <f t="shared" si="3"/>
        <v/>
      </c>
    </row>
    <row r="63" spans="1:12" x14ac:dyDescent="0.25">
      <c r="A63" s="5">
        <f t="shared" si="1"/>
        <v>38.029400000000003</v>
      </c>
      <c r="B63" s="5">
        <f t="shared" si="2"/>
        <v>37.022100000000002</v>
      </c>
      <c r="C63" s="5" t="s">
        <v>1898</v>
      </c>
      <c r="D63" s="5" t="s">
        <v>1898</v>
      </c>
      <c r="F63" s="5">
        <v>38.029299999999999</v>
      </c>
      <c r="G63" s="5">
        <v>38.029499999999999</v>
      </c>
      <c r="H63" s="5">
        <v>38.029400000000003</v>
      </c>
      <c r="J63" s="5" t="str">
        <f>IFERROR(IF(INDEX([2]Sheet1!$B$2:$B$1937,MATCH(C63,[2]Sheet1!$B$2:$B$1937,0),0)=0,"",1),"")</f>
        <v/>
      </c>
      <c r="L63" s="5" t="str">
        <f t="shared" si="3"/>
        <v/>
      </c>
    </row>
    <row r="64" spans="1:12" x14ac:dyDescent="0.25">
      <c r="A64" s="5">
        <f t="shared" si="1"/>
        <v>38.032600000000002</v>
      </c>
      <c r="B64" s="5">
        <f t="shared" si="2"/>
        <v>37.025300000000001</v>
      </c>
      <c r="C64" s="5" t="s">
        <v>2197</v>
      </c>
      <c r="D64" s="5" t="s">
        <v>2198</v>
      </c>
      <c r="E64" s="5">
        <v>38.032800000000002</v>
      </c>
      <c r="F64" s="5">
        <v>38.032499999999999</v>
      </c>
      <c r="G64" s="5">
        <v>38.032499999999999</v>
      </c>
      <c r="H64" s="5">
        <v>38.032400000000003</v>
      </c>
      <c r="J64" s="5" t="str">
        <f>IFERROR(IF(INDEX([2]Sheet1!$B$2:$B$1937,MATCH(C64,[2]Sheet1!$B$2:$B$1937,0),0)=0,"",1),"")</f>
        <v/>
      </c>
      <c r="L64" s="5" t="str">
        <f t="shared" si="3"/>
        <v/>
      </c>
    </row>
    <row r="65" spans="1:12" x14ac:dyDescent="0.25">
      <c r="A65" s="5">
        <f t="shared" si="1"/>
        <v>39.021900000000002</v>
      </c>
      <c r="B65" s="5">
        <f t="shared" si="2"/>
        <v>38.014600000000002</v>
      </c>
      <c r="C65" s="5" t="s">
        <v>18</v>
      </c>
      <c r="D65" s="5" t="s">
        <v>1898</v>
      </c>
      <c r="E65" s="5">
        <v>39.022199999999998</v>
      </c>
      <c r="F65" s="5">
        <v>39.021799999999999</v>
      </c>
      <c r="G65" s="5">
        <v>39.021700000000003</v>
      </c>
      <c r="H65" s="5">
        <v>39.021700000000003</v>
      </c>
      <c r="J65" s="5" t="str">
        <f>IFERROR(IF(INDEX([2]Sheet1!$B$2:$B$1937,MATCH(C65,[2]Sheet1!$B$2:$B$1937,0),0)=0,"",1),"")</f>
        <v/>
      </c>
      <c r="L65" s="5" t="str">
        <f t="shared" si="3"/>
        <v/>
      </c>
    </row>
    <row r="66" spans="1:12" x14ac:dyDescent="0.25">
      <c r="A66" s="5">
        <f t="shared" si="1"/>
        <v>39.031599999999997</v>
      </c>
      <c r="B66" s="5">
        <f t="shared" si="2"/>
        <v>38.024299999999997</v>
      </c>
      <c r="C66" s="5" t="s">
        <v>2196</v>
      </c>
      <c r="D66" s="5" t="s">
        <v>2199</v>
      </c>
      <c r="E66" s="5">
        <v>39.0319</v>
      </c>
      <c r="F66" s="5">
        <v>39.031599999999997</v>
      </c>
      <c r="G66" s="5">
        <v>39.031500000000001</v>
      </c>
      <c r="H66" s="5">
        <v>39.031399999999998</v>
      </c>
      <c r="J66" s="5" t="str">
        <f>IFERROR(IF(INDEX([2]Sheet1!$B$2:$B$1937,MATCH(C66,[2]Sheet1!$B$2:$B$1937,0),0)=0,"",1),"")</f>
        <v/>
      </c>
      <c r="L66" s="5" t="str">
        <f t="shared" si="3"/>
        <v/>
      </c>
    </row>
    <row r="67" spans="1:12" x14ac:dyDescent="0.25">
      <c r="A67" s="5">
        <f t="shared" ref="A67:A130" si="4">VALUE(FIXED(AVERAGE(E67:H67),4))</f>
        <v>39.961100000000002</v>
      </c>
      <c r="B67" s="5">
        <f t="shared" ref="B67:B130" si="5">VALUE(FIXED(A67-1.007276,4))</f>
        <v>38.953800000000001</v>
      </c>
      <c r="C67" s="5" t="s">
        <v>1898</v>
      </c>
      <c r="D67" s="5" t="s">
        <v>1898</v>
      </c>
      <c r="E67" s="5">
        <v>39.961599999999997</v>
      </c>
      <c r="G67" s="5">
        <v>39.960900000000002</v>
      </c>
      <c r="H67" s="5">
        <v>39.960900000000002</v>
      </c>
      <c r="J67" s="5" t="str">
        <f>IFERROR(IF(INDEX([2]Sheet1!$B$2:$B$1937,MATCH(C67,[2]Sheet1!$B$2:$B$1937,0),0)=0,"",1),"")</f>
        <v/>
      </c>
      <c r="L67" s="5" t="str">
        <f t="shared" si="3"/>
        <v/>
      </c>
    </row>
    <row r="68" spans="1:12" x14ac:dyDescent="0.25">
      <c r="A68" s="5">
        <f t="shared" si="4"/>
        <v>40.016399999999997</v>
      </c>
      <c r="B68" s="5">
        <f t="shared" si="5"/>
        <v>39.009099999999997</v>
      </c>
      <c r="C68" s="5" t="s">
        <v>1898</v>
      </c>
      <c r="D68" s="5" t="s">
        <v>1898</v>
      </c>
      <c r="G68" s="5">
        <v>40.016100000000002</v>
      </c>
      <c r="H68" s="5">
        <v>40.0167</v>
      </c>
      <c r="J68" s="5" t="str">
        <f>IFERROR(IF(INDEX([2]Sheet1!$B$2:$B$1937,MATCH(C68,[2]Sheet1!$B$2:$B$1937,0),0)=0,"",1),"")</f>
        <v/>
      </c>
      <c r="L68" s="5" t="str">
        <f t="shared" ref="L68:L86" si="6">IF(MAX(E68:H68)-MIN(E68:H68)&gt;A68/20000, (MAX(E68:H68)-MIN(E68:H68))/A68*1000000,"")</f>
        <v/>
      </c>
    </row>
    <row r="69" spans="1:12" x14ac:dyDescent="0.25">
      <c r="A69" s="5">
        <f t="shared" si="4"/>
        <v>40.025599999999997</v>
      </c>
      <c r="B69" s="5">
        <f t="shared" si="5"/>
        <v>39.018300000000004</v>
      </c>
      <c r="C69" s="5" t="s">
        <v>1898</v>
      </c>
      <c r="D69" s="5" t="s">
        <v>1898</v>
      </c>
      <c r="E69" s="5">
        <v>40.026499999999999</v>
      </c>
      <c r="F69" s="5">
        <v>40.025300000000001</v>
      </c>
      <c r="G69" s="5">
        <v>40.025199999999998</v>
      </c>
      <c r="H69" s="5">
        <v>40.025300000000001</v>
      </c>
      <c r="J69" s="5" t="str">
        <f>IFERROR(IF(INDEX([2]Sheet1!$B$2:$B$1937,MATCH(C69,[2]Sheet1!$B$2:$B$1937,0),0)=0,"",1),"")</f>
        <v/>
      </c>
      <c r="L69" s="5" t="str">
        <f t="shared" si="6"/>
        <v/>
      </c>
    </row>
    <row r="70" spans="1:12" x14ac:dyDescent="0.25">
      <c r="A70" s="5">
        <f t="shared" si="4"/>
        <v>40.031199999999998</v>
      </c>
      <c r="B70" s="5">
        <f t="shared" si="5"/>
        <v>39.023899999999998</v>
      </c>
      <c r="C70" s="5" t="s">
        <v>1898</v>
      </c>
      <c r="D70" s="5" t="s">
        <v>1898</v>
      </c>
      <c r="G70" s="5">
        <v>40.031199999999998</v>
      </c>
      <c r="J70" s="5" t="str">
        <f>IFERROR(IF(INDEX([2]Sheet1!$B$2:$B$1937,MATCH(C70,[2]Sheet1!$B$2:$B$1937,0),0)=0,"",1),"")</f>
        <v/>
      </c>
      <c r="L70" s="5" t="str">
        <f t="shared" si="6"/>
        <v/>
      </c>
    </row>
    <row r="71" spans="1:12" x14ac:dyDescent="0.25">
      <c r="A71" s="5">
        <f t="shared" si="4"/>
        <v>40.036999999999999</v>
      </c>
      <c r="B71" s="5">
        <f t="shared" si="5"/>
        <v>39.029699999999998</v>
      </c>
      <c r="C71" s="5" t="s">
        <v>1898</v>
      </c>
      <c r="D71" s="5" t="s">
        <v>1898</v>
      </c>
      <c r="E71" s="5">
        <v>40.037700000000001</v>
      </c>
      <c r="F71" s="5">
        <v>40.036200000000001</v>
      </c>
      <c r="H71" s="5">
        <v>40.036999999999999</v>
      </c>
      <c r="J71" s="5" t="str">
        <f>IFERROR(IF(INDEX([2]Sheet1!$B$2:$B$1937,MATCH(C71,[2]Sheet1!$B$2:$B$1937,0),0)=0,"",1),"")</f>
        <v/>
      </c>
      <c r="L71" s="5" t="str">
        <f t="shared" si="6"/>
        <v/>
      </c>
    </row>
    <row r="72" spans="1:12" x14ac:dyDescent="0.25">
      <c r="A72" s="5">
        <f t="shared" si="4"/>
        <v>40.960700000000003</v>
      </c>
      <c r="B72" s="5">
        <f t="shared" si="5"/>
        <v>39.953400000000002</v>
      </c>
      <c r="C72" s="5" t="s">
        <v>1898</v>
      </c>
      <c r="D72" s="5" t="s">
        <v>1898</v>
      </c>
      <c r="E72" s="5">
        <v>40.960700000000003</v>
      </c>
      <c r="J72" s="5" t="str">
        <f>IFERROR(IF(INDEX([2]Sheet1!$B$2:$B$1937,MATCH(C72,[2]Sheet1!$B$2:$B$1937,0),0)=0,"",1),"")</f>
        <v/>
      </c>
      <c r="L72" s="5" t="str">
        <f t="shared" si="6"/>
        <v/>
      </c>
    </row>
    <row r="73" spans="1:12" x14ac:dyDescent="0.25">
      <c r="A73" s="5">
        <f t="shared" si="4"/>
        <v>41.025500000000001</v>
      </c>
      <c r="B73" s="5">
        <f t="shared" si="5"/>
        <v>40.0182</v>
      </c>
      <c r="C73" s="5" t="s">
        <v>1898</v>
      </c>
      <c r="D73" s="5" t="s">
        <v>1898</v>
      </c>
      <c r="E73" s="5">
        <v>41.025500000000001</v>
      </c>
      <c r="J73" s="5" t="str">
        <f>IFERROR(IF(INDEX([2]Sheet1!$B$2:$B$1937,MATCH(C73,[2]Sheet1!$B$2:$B$1937,0),0)=0,"",1),"")</f>
        <v/>
      </c>
      <c r="L73" s="5" t="str">
        <f t="shared" si="6"/>
        <v/>
      </c>
    </row>
    <row r="74" spans="1:12" x14ac:dyDescent="0.25">
      <c r="A74" s="5">
        <f t="shared" si="4"/>
        <v>41.037599999999998</v>
      </c>
      <c r="B74" s="5">
        <f t="shared" si="5"/>
        <v>40.030299999999997</v>
      </c>
      <c r="C74" s="5" t="s">
        <v>19</v>
      </c>
      <c r="D74" s="6" t="s">
        <v>2180</v>
      </c>
      <c r="E74" s="5">
        <v>41.0379</v>
      </c>
      <c r="F74" s="5">
        <v>41.037599999999998</v>
      </c>
      <c r="G74" s="5">
        <v>41.037500000000001</v>
      </c>
      <c r="H74" s="5">
        <v>41.037399999999998</v>
      </c>
      <c r="J74" s="5" t="str">
        <f>IFERROR(IF(INDEX([2]Sheet1!$B$2:$B$1937,MATCH(C74,[2]Sheet1!$B$2:$B$1937,0),0)=0,"",1),"")</f>
        <v/>
      </c>
      <c r="L74" s="5" t="str">
        <f t="shared" si="6"/>
        <v/>
      </c>
    </row>
    <row r="75" spans="1:12" x14ac:dyDescent="0.25">
      <c r="A75" s="5">
        <f t="shared" si="4"/>
        <v>42.008600000000001</v>
      </c>
      <c r="B75" s="5">
        <f t="shared" si="5"/>
        <v>41.001300000000001</v>
      </c>
      <c r="C75" s="5" t="s">
        <v>2257</v>
      </c>
      <c r="D75" s="5" t="s">
        <v>2258</v>
      </c>
      <c r="E75" s="5">
        <v>42.008800000000001</v>
      </c>
      <c r="F75" s="5">
        <v>42.008699999999997</v>
      </c>
      <c r="H75" s="5">
        <v>42.008299999999998</v>
      </c>
      <c r="J75" s="5" t="str">
        <f>IFERROR(IF(INDEX([2]Sheet1!$B$2:$B$1937,MATCH(C75,[2]Sheet1!$B$2:$B$1937,0),0)=0,"",1),"")</f>
        <v/>
      </c>
      <c r="L75" s="5" t="str">
        <f t="shared" si="6"/>
        <v/>
      </c>
    </row>
    <row r="76" spans="1:12" x14ac:dyDescent="0.25">
      <c r="A76" s="5">
        <f t="shared" si="4"/>
        <v>42.032899999999998</v>
      </c>
      <c r="B76" s="5">
        <f t="shared" si="5"/>
        <v>41.025599999999997</v>
      </c>
      <c r="C76" s="5" t="s">
        <v>20</v>
      </c>
      <c r="D76" s="5" t="s">
        <v>1852</v>
      </c>
      <c r="E76" s="5">
        <v>42.033200000000001</v>
      </c>
      <c r="F76" s="5">
        <v>42.032800000000002</v>
      </c>
      <c r="G76" s="5">
        <v>42.033000000000001</v>
      </c>
      <c r="H76" s="5">
        <v>42.032699999999998</v>
      </c>
      <c r="I76" s="5" t="s">
        <v>2282</v>
      </c>
      <c r="J76" s="5" t="str">
        <f>IFERROR(IF(INDEX([2]Sheet1!$B$2:$B$1937,MATCH(C76,[2]Sheet1!$B$2:$B$1937,0),0)=0,"",1),"")</f>
        <v/>
      </c>
      <c r="L76" s="5" t="str">
        <f t="shared" si="6"/>
        <v/>
      </c>
    </row>
    <row r="77" spans="1:12" x14ac:dyDescent="0.25">
      <c r="A77" s="5">
        <f t="shared" si="4"/>
        <v>42.042000000000002</v>
      </c>
      <c r="B77" s="5">
        <f t="shared" si="5"/>
        <v>41.034700000000001</v>
      </c>
      <c r="C77" s="5" t="s">
        <v>1898</v>
      </c>
      <c r="D77" s="5" t="s">
        <v>1898</v>
      </c>
      <c r="E77" s="5">
        <v>42.042200000000001</v>
      </c>
      <c r="F77" s="5">
        <v>42.040999999999997</v>
      </c>
      <c r="H77" s="5">
        <v>42.0428</v>
      </c>
      <c r="J77" s="5" t="str">
        <f>IFERROR(IF(INDEX([2]Sheet1!$B$2:$B$1937,MATCH(C77,[2]Sheet1!$B$2:$B$1937,0),0)=0,"",1),"")</f>
        <v/>
      </c>
      <c r="L77" s="5" t="str">
        <f t="shared" si="6"/>
        <v/>
      </c>
    </row>
    <row r="78" spans="1:12" x14ac:dyDescent="0.25">
      <c r="A78" s="5">
        <f t="shared" si="4"/>
        <v>43.017000000000003</v>
      </c>
      <c r="B78" s="5">
        <f t="shared" si="5"/>
        <v>42.009700000000002</v>
      </c>
      <c r="C78" s="5" t="s">
        <v>21</v>
      </c>
      <c r="D78" s="6" t="s">
        <v>2181</v>
      </c>
      <c r="E78" s="5">
        <v>43.017299999999999</v>
      </c>
      <c r="F78" s="5">
        <v>43.0169</v>
      </c>
      <c r="G78" s="5">
        <v>43.0169</v>
      </c>
      <c r="H78" s="5">
        <v>43.016800000000003</v>
      </c>
      <c r="J78" s="5" t="str">
        <f>IFERROR(IF(INDEX([2]Sheet1!$B$2:$B$1937,MATCH(C78,[2]Sheet1!$B$2:$B$1937,0),0)=0,"",1),"")</f>
        <v/>
      </c>
      <c r="L78" s="5" t="str">
        <f t="shared" si="6"/>
        <v/>
      </c>
    </row>
    <row r="79" spans="1:12" x14ac:dyDescent="0.25">
      <c r="A79" s="5">
        <f t="shared" si="4"/>
        <v>43.029299999999999</v>
      </c>
      <c r="B79" s="5">
        <f t="shared" si="5"/>
        <v>42.021999999999998</v>
      </c>
      <c r="C79" s="5" t="s">
        <v>22</v>
      </c>
      <c r="D79" s="5" t="s">
        <v>1898</v>
      </c>
      <c r="E79" s="5">
        <v>43.029000000000003</v>
      </c>
      <c r="G79" s="5">
        <v>43.029600000000002</v>
      </c>
      <c r="H79" s="5">
        <v>43.029200000000003</v>
      </c>
      <c r="J79" s="5" t="str">
        <f>IFERROR(IF(INDEX([2]Sheet1!$B$2:$B$1937,MATCH(C79,[2]Sheet1!$B$2:$B$1937,0),0)=0,"",1),"")</f>
        <v/>
      </c>
      <c r="L79" s="5" t="str">
        <f t="shared" si="6"/>
        <v/>
      </c>
    </row>
    <row r="80" spans="1:12" x14ac:dyDescent="0.25">
      <c r="A80" s="5">
        <f t="shared" si="4"/>
        <v>43.036299999999997</v>
      </c>
      <c r="B80" s="5">
        <f t="shared" si="5"/>
        <v>42.029000000000003</v>
      </c>
      <c r="C80" s="5" t="s">
        <v>2249</v>
      </c>
      <c r="D80" s="5" t="s">
        <v>2250</v>
      </c>
      <c r="G80" s="5">
        <v>43.036200000000001</v>
      </c>
      <c r="H80" s="5">
        <v>43.0364</v>
      </c>
      <c r="J80" s="5" t="str">
        <f>IFERROR(IF(INDEX([2]Sheet1!$B$2:$B$1937,MATCH(C80,[2]Sheet1!$B$2:$B$1937,0),0)=0,"",1),"")</f>
        <v/>
      </c>
      <c r="L80" s="5" t="str">
        <f t="shared" si="6"/>
        <v/>
      </c>
    </row>
    <row r="81" spans="1:12" x14ac:dyDescent="0.25">
      <c r="A81" s="5">
        <f t="shared" si="4"/>
        <v>43.0533</v>
      </c>
      <c r="B81" s="5">
        <f t="shared" si="5"/>
        <v>42.045999999999999</v>
      </c>
      <c r="C81" s="5" t="s">
        <v>23</v>
      </c>
      <c r="D81" s="6" t="s">
        <v>2179</v>
      </c>
      <c r="E81" s="5">
        <v>43.053699999999999</v>
      </c>
      <c r="F81" s="5">
        <v>43.053199999999997</v>
      </c>
      <c r="G81" s="5">
        <v>43.053199999999997</v>
      </c>
      <c r="H81" s="5">
        <v>43.053100000000001</v>
      </c>
      <c r="J81" s="5" t="str">
        <f>IFERROR(IF(INDEX([2]Sheet1!$B$2:$B$1937,MATCH(C81,[2]Sheet1!$B$2:$B$1937,0),0)=0,"",1),"")</f>
        <v/>
      </c>
      <c r="L81" s="5" t="str">
        <f t="shared" si="6"/>
        <v/>
      </c>
    </row>
    <row r="82" spans="1:12" x14ac:dyDescent="0.25">
      <c r="A82" s="5">
        <f t="shared" si="4"/>
        <v>44.0124</v>
      </c>
      <c r="B82" s="5">
        <f t="shared" si="5"/>
        <v>43.005099999999999</v>
      </c>
      <c r="C82" s="5" t="s">
        <v>2274</v>
      </c>
      <c r="D82" s="5" t="s">
        <v>2275</v>
      </c>
      <c r="E82" s="5">
        <v>44.012999999999998</v>
      </c>
      <c r="F82" s="5">
        <v>44.012</v>
      </c>
      <c r="H82" s="5">
        <v>44.0122</v>
      </c>
      <c r="I82" s="5" t="s">
        <v>2282</v>
      </c>
      <c r="J82" s="5" t="str">
        <f>IFERROR(IF(INDEX([2]Sheet1!$B$2:$B$1937,MATCH(C82,[2]Sheet1!$B$2:$B$1937,0),0)=0,"",1),"")</f>
        <v/>
      </c>
      <c r="L82" s="5" t="str">
        <f t="shared" si="6"/>
        <v/>
      </c>
    </row>
    <row r="83" spans="1:12" x14ac:dyDescent="0.25">
      <c r="A83" s="5">
        <f t="shared" si="4"/>
        <v>44.020499999999998</v>
      </c>
      <c r="B83" s="5">
        <f t="shared" si="5"/>
        <v>43.013199999999998</v>
      </c>
      <c r="C83" s="5" t="s">
        <v>1898</v>
      </c>
      <c r="D83" s="5" t="s">
        <v>1898</v>
      </c>
      <c r="F83" s="5">
        <v>44.019399999999997</v>
      </c>
      <c r="G83" s="5">
        <v>44.0212</v>
      </c>
      <c r="H83" s="5">
        <v>44.021000000000001</v>
      </c>
      <c r="J83" s="5" t="str">
        <f>IFERROR(IF(INDEX([2]Sheet1!$B$2:$B$1937,MATCH(C83,[2]Sheet1!$B$2:$B$1937,0),0)=0,"",1),"")</f>
        <v/>
      </c>
      <c r="L83" s="5" t="str">
        <f t="shared" si="6"/>
        <v/>
      </c>
    </row>
    <row r="84" spans="1:12" x14ac:dyDescent="0.25">
      <c r="A84" s="5">
        <f t="shared" si="4"/>
        <v>44.023899999999998</v>
      </c>
      <c r="B84" s="5">
        <f t="shared" si="5"/>
        <v>43.016599999999997</v>
      </c>
      <c r="C84" s="5" t="s">
        <v>1898</v>
      </c>
      <c r="D84" s="5" t="s">
        <v>1898</v>
      </c>
      <c r="E84" s="5">
        <v>44.024000000000001</v>
      </c>
      <c r="F84" s="5">
        <v>44.023699999999998</v>
      </c>
      <c r="J84" s="5" t="str">
        <f>IFERROR(IF(INDEX([2]Sheet1!$B$2:$B$1937,MATCH(C84,[2]Sheet1!$B$2:$B$1937,0),0)=0,"",1),"")</f>
        <v/>
      </c>
      <c r="L84" s="5" t="str">
        <f t="shared" si="6"/>
        <v/>
      </c>
    </row>
    <row r="85" spans="1:12" x14ac:dyDescent="0.25">
      <c r="A85" s="5">
        <f t="shared" si="4"/>
        <v>44.0413</v>
      </c>
      <c r="B85" s="5">
        <f t="shared" si="5"/>
        <v>43.033999999999999</v>
      </c>
      <c r="C85" s="5" t="s">
        <v>1898</v>
      </c>
      <c r="D85" s="5" t="s">
        <v>1898</v>
      </c>
      <c r="F85" s="5">
        <v>44.0413</v>
      </c>
      <c r="J85" s="5" t="str">
        <f>IFERROR(IF(INDEX([2]Sheet1!$B$2:$B$1937,MATCH(C85,[2]Sheet1!$B$2:$B$1937,0),0)=0,"",1),"")</f>
        <v/>
      </c>
      <c r="L85" s="5" t="str">
        <f t="shared" si="6"/>
        <v/>
      </c>
    </row>
    <row r="86" spans="1:12" x14ac:dyDescent="0.25">
      <c r="A86" s="5">
        <f t="shared" si="4"/>
        <v>44.0488</v>
      </c>
      <c r="B86" s="5">
        <f t="shared" si="5"/>
        <v>43.041499999999999</v>
      </c>
      <c r="C86" s="5" t="s">
        <v>24</v>
      </c>
      <c r="D86" s="5" t="s">
        <v>2182</v>
      </c>
      <c r="E86" s="5">
        <v>44.049100000000003</v>
      </c>
      <c r="F86" s="5">
        <v>44.048999999999999</v>
      </c>
      <c r="G86" s="5">
        <v>44.048499999999997</v>
      </c>
      <c r="H86" s="5">
        <v>44.048400000000001</v>
      </c>
      <c r="I86" s="5" t="s">
        <v>2282</v>
      </c>
      <c r="J86" s="5" t="str">
        <f>IFERROR(IF(INDEX([2]Sheet1!$B$2:$B$1937,MATCH(C86,[2]Sheet1!$B$2:$B$1937,0),0)=0,"",1),"")</f>
        <v/>
      </c>
      <c r="L86" s="5" t="str">
        <f t="shared" si="6"/>
        <v/>
      </c>
    </row>
    <row r="87" spans="1:12" x14ac:dyDescent="0.25">
      <c r="A87" s="5">
        <f t="shared" si="4"/>
        <v>44.058199999999999</v>
      </c>
      <c r="B87" s="5">
        <f t="shared" si="5"/>
        <v>43.050899999999999</v>
      </c>
      <c r="C87" s="5" t="s">
        <v>1898</v>
      </c>
      <c r="D87" s="5" t="s">
        <v>1898</v>
      </c>
      <c r="E87" s="5">
        <v>44.060200000000002</v>
      </c>
      <c r="F87" s="5">
        <v>44.056899999999999</v>
      </c>
      <c r="G87" s="5">
        <v>44.056699999999999</v>
      </c>
      <c r="H87" s="5">
        <v>44.058799999999998</v>
      </c>
      <c r="J87" s="5" t="str">
        <f>IFERROR(IF(INDEX([2]Sheet1!$B$2:$B$1937,MATCH(C87,[2]Sheet1!$B$2:$B$1937,0),0)=0,"",1),"")</f>
        <v/>
      </c>
    </row>
    <row r="88" spans="1:12" x14ac:dyDescent="0.25">
      <c r="A88" s="5">
        <f t="shared" si="4"/>
        <v>45.032800000000002</v>
      </c>
      <c r="B88" s="5">
        <f t="shared" si="5"/>
        <v>44.025500000000001</v>
      </c>
      <c r="C88" s="5" t="s">
        <v>25</v>
      </c>
      <c r="D88" s="5" t="s">
        <v>1858</v>
      </c>
      <c r="E88" s="5">
        <v>45.033099999999997</v>
      </c>
      <c r="F88" s="5">
        <v>45.032600000000002</v>
      </c>
      <c r="G88" s="5">
        <v>45.032800000000002</v>
      </c>
      <c r="H88" s="5">
        <v>45.032499999999999</v>
      </c>
      <c r="I88" s="5" t="s">
        <v>2282</v>
      </c>
      <c r="J88" s="5" t="str">
        <f>IFERROR(IF(INDEX([2]Sheet1!$B$2:$B$1937,MATCH(C88,[2]Sheet1!$B$2:$B$1937,0),0)=0,"",1),"")</f>
        <v/>
      </c>
      <c r="L88" s="5" t="str">
        <f t="shared" ref="L88:L102" si="7">IF(MAX(E88:H88)-MIN(E88:H88)&gt;A88/20000, (MAX(E88:H88)-MIN(E88:H88))/A88*1000000,"")</f>
        <v/>
      </c>
    </row>
    <row r="89" spans="1:12" x14ac:dyDescent="0.25">
      <c r="A89" s="5">
        <f t="shared" si="4"/>
        <v>45.991599999999998</v>
      </c>
      <c r="B89" s="5">
        <f t="shared" si="5"/>
        <v>44.984299999999998</v>
      </c>
      <c r="C89" s="5" t="s">
        <v>2688</v>
      </c>
      <c r="D89" s="5" t="s">
        <v>2689</v>
      </c>
      <c r="E89" s="5">
        <v>45.991999999999997</v>
      </c>
      <c r="F89" s="5">
        <v>45.991500000000002</v>
      </c>
      <c r="G89" s="5">
        <v>45.991500000000002</v>
      </c>
      <c r="H89" s="5">
        <v>45.991399999999999</v>
      </c>
      <c r="J89" s="5" t="str">
        <f>IFERROR(IF(INDEX([2]Sheet1!$B$2:$B$1937,MATCH(C89,[2]Sheet1!$B$2:$B$1937,0),0)=0,"",1),"")</f>
        <v/>
      </c>
      <c r="L89" s="5" t="str">
        <f t="shared" si="7"/>
        <v/>
      </c>
    </row>
    <row r="90" spans="1:12" x14ac:dyDescent="0.25">
      <c r="A90" s="5">
        <f t="shared" si="4"/>
        <v>46.027999999999999</v>
      </c>
      <c r="B90" s="5">
        <f t="shared" si="5"/>
        <v>45.020699999999998</v>
      </c>
      <c r="C90" s="5" t="s">
        <v>26</v>
      </c>
      <c r="D90" s="5" t="s">
        <v>1880</v>
      </c>
      <c r="E90" s="5">
        <v>46.028300000000002</v>
      </c>
      <c r="F90" s="5">
        <v>46.027900000000002</v>
      </c>
      <c r="G90" s="5">
        <v>46.027900000000002</v>
      </c>
      <c r="H90" s="5">
        <v>46.027799999999999</v>
      </c>
      <c r="I90" s="5" t="s">
        <v>2282</v>
      </c>
      <c r="J90" s="5" t="str">
        <f>IFERROR(IF(INDEX([2]Sheet1!$B$2:$B$1937,MATCH(C90,[2]Sheet1!$B$2:$B$1937,0),0)=0,"",1),"")</f>
        <v/>
      </c>
      <c r="L90" s="5" t="str">
        <f t="shared" si="7"/>
        <v/>
      </c>
    </row>
    <row r="91" spans="1:12" x14ac:dyDescent="0.25">
      <c r="A91" s="5">
        <f t="shared" si="4"/>
        <v>46.036200000000001</v>
      </c>
      <c r="B91" s="5">
        <f t="shared" si="5"/>
        <v>45.0289</v>
      </c>
      <c r="C91" s="5" t="s">
        <v>2241</v>
      </c>
      <c r="D91" s="5" t="s">
        <v>2242</v>
      </c>
      <c r="E91" s="5">
        <v>46.036499999999997</v>
      </c>
      <c r="F91" s="5">
        <v>46.036099999999998</v>
      </c>
      <c r="G91" s="5">
        <v>46.036000000000001</v>
      </c>
      <c r="J91" s="5" t="str">
        <f>IFERROR(IF(INDEX([2]Sheet1!$B$2:$B$1937,MATCH(C91,[2]Sheet1!$B$2:$B$1937,0),0)=0,"",1),"")</f>
        <v/>
      </c>
      <c r="L91" s="5" t="str">
        <f t="shared" si="7"/>
        <v/>
      </c>
    </row>
    <row r="92" spans="1:12" x14ac:dyDescent="0.25">
      <c r="A92" s="5">
        <f t="shared" si="4"/>
        <v>46.064300000000003</v>
      </c>
      <c r="B92" s="5">
        <f t="shared" si="5"/>
        <v>45.057000000000002</v>
      </c>
      <c r="C92" s="5" t="s">
        <v>27</v>
      </c>
      <c r="D92" s="5" t="s">
        <v>1859</v>
      </c>
      <c r="E92" s="5">
        <v>46.064700000000002</v>
      </c>
      <c r="G92" s="5">
        <v>46.064100000000003</v>
      </c>
      <c r="H92" s="5">
        <v>46.064100000000003</v>
      </c>
      <c r="I92" s="5" t="s">
        <v>2282</v>
      </c>
      <c r="J92" s="5" t="str">
        <f>IFERROR(IF(INDEX([2]Sheet1!$B$2:$B$1937,MATCH(C92,[2]Sheet1!$B$2:$B$1937,0),0)=0,"",1),"")</f>
        <v/>
      </c>
      <c r="L92" s="5" t="str">
        <f t="shared" si="7"/>
        <v/>
      </c>
    </row>
    <row r="93" spans="1:12" x14ac:dyDescent="0.25">
      <c r="A93" s="5">
        <f t="shared" si="4"/>
        <v>46.988999999999997</v>
      </c>
      <c r="B93" s="5">
        <f t="shared" si="5"/>
        <v>45.981699999999996</v>
      </c>
      <c r="C93" s="5" t="s">
        <v>1898</v>
      </c>
      <c r="D93" s="5" t="s">
        <v>1898</v>
      </c>
      <c r="E93" s="5">
        <v>46.989199999999997</v>
      </c>
      <c r="F93" s="5">
        <v>46.988799999999998</v>
      </c>
      <c r="J93" s="5" t="str">
        <f>IFERROR(IF(INDEX([2]Sheet1!$B$2:$B$1937,MATCH(C93,[2]Sheet1!$B$2:$B$1937,0),0)=0,"",1),"")</f>
        <v/>
      </c>
      <c r="L93" s="5" t="str">
        <f t="shared" si="7"/>
        <v/>
      </c>
    </row>
    <row r="94" spans="1:12" x14ac:dyDescent="0.25">
      <c r="A94" s="5">
        <f t="shared" si="4"/>
        <v>46.9938</v>
      </c>
      <c r="B94" s="5">
        <f t="shared" si="5"/>
        <v>45.986499999999999</v>
      </c>
      <c r="C94" s="5" t="s">
        <v>1898</v>
      </c>
      <c r="D94" s="5" t="s">
        <v>1898</v>
      </c>
      <c r="G94" s="5">
        <v>46.9938</v>
      </c>
      <c r="J94" s="5" t="str">
        <f>IFERROR(IF(INDEX([2]Sheet1!$B$2:$B$1937,MATCH(C94,[2]Sheet1!$B$2:$B$1937,0),0)=0,"",1),"")</f>
        <v/>
      </c>
      <c r="L94" s="5" t="str">
        <f t="shared" si="7"/>
        <v/>
      </c>
    </row>
    <row r="95" spans="1:12" x14ac:dyDescent="0.25">
      <c r="A95" s="5">
        <f t="shared" si="4"/>
        <v>47.012</v>
      </c>
      <c r="B95" s="5">
        <f t="shared" si="5"/>
        <v>46.0047</v>
      </c>
      <c r="C95" s="5" t="s">
        <v>28</v>
      </c>
      <c r="D95" s="5" t="s">
        <v>2193</v>
      </c>
      <c r="E95" s="5">
        <v>47.0124</v>
      </c>
      <c r="F95" s="5">
        <v>47.011899999999997</v>
      </c>
      <c r="G95" s="5">
        <v>47.011800000000001</v>
      </c>
      <c r="H95" s="5">
        <v>47.011699999999998</v>
      </c>
      <c r="I95" s="5" t="s">
        <v>2282</v>
      </c>
      <c r="J95" s="5" t="str">
        <f>IFERROR(IF(INDEX([2]Sheet1!$B$2:$B$1937,MATCH(C95,[2]Sheet1!$B$2:$B$1937,0),0)=0,"",1),"")</f>
        <v/>
      </c>
      <c r="L95" s="5" t="str">
        <f t="shared" si="7"/>
        <v/>
      </c>
    </row>
    <row r="96" spans="1:12" x14ac:dyDescent="0.25">
      <c r="A96" s="5">
        <f t="shared" si="4"/>
        <v>47.023800000000001</v>
      </c>
      <c r="B96" s="5">
        <f t="shared" si="5"/>
        <v>46.016500000000001</v>
      </c>
      <c r="C96" s="5" t="s">
        <v>2254</v>
      </c>
      <c r="D96" s="5" t="s">
        <v>2253</v>
      </c>
      <c r="E96" s="5">
        <v>47.024099999999997</v>
      </c>
      <c r="F96" s="5">
        <v>47.023899999999998</v>
      </c>
      <c r="G96" s="5">
        <v>47.023600000000002</v>
      </c>
      <c r="H96" s="5">
        <v>47.023699999999998</v>
      </c>
      <c r="J96" s="5" t="str">
        <f>IFERROR(IF(INDEX([2]Sheet1!$B$2:$B$1937,MATCH(C96,[2]Sheet1!$B$2:$B$1937,0),0)=0,"",1),"")</f>
        <v/>
      </c>
      <c r="L96" s="5" t="str">
        <f t="shared" si="7"/>
        <v/>
      </c>
    </row>
    <row r="97" spans="1:12" x14ac:dyDescent="0.25">
      <c r="A97" s="5">
        <f t="shared" si="4"/>
        <v>47.035600000000002</v>
      </c>
      <c r="B97" s="5">
        <f t="shared" si="5"/>
        <v>46.028300000000002</v>
      </c>
      <c r="C97" s="5" t="s">
        <v>2254</v>
      </c>
      <c r="D97" s="5" t="s">
        <v>2253</v>
      </c>
      <c r="E97" s="5">
        <v>47.034799999999997</v>
      </c>
      <c r="F97" s="5">
        <v>47.035299999999999</v>
      </c>
      <c r="G97" s="5">
        <v>47.036700000000003</v>
      </c>
      <c r="J97" s="5" t="str">
        <f>IFERROR(IF(INDEX([2]Sheet1!$B$2:$B$1937,MATCH(C97,[2]Sheet1!$B$2:$B$1937,0),0)=0,"",1),"")</f>
        <v/>
      </c>
      <c r="L97" s="5" t="str">
        <f t="shared" si="7"/>
        <v/>
      </c>
    </row>
    <row r="98" spans="1:12" x14ac:dyDescent="0.25">
      <c r="A98" s="5">
        <f t="shared" si="4"/>
        <v>47.048400000000001</v>
      </c>
      <c r="B98" s="5">
        <f t="shared" si="5"/>
        <v>46.0411</v>
      </c>
      <c r="C98" s="5" t="s">
        <v>29</v>
      </c>
      <c r="D98" s="5" t="s">
        <v>1877</v>
      </c>
      <c r="E98" s="5">
        <v>47.0488</v>
      </c>
      <c r="F98" s="5">
        <v>47.048299999999998</v>
      </c>
      <c r="G98" s="5">
        <v>47.048400000000001</v>
      </c>
      <c r="H98" s="5">
        <v>47.048200000000001</v>
      </c>
      <c r="J98" s="5" t="str">
        <f>IFERROR(IF(INDEX([2]Sheet1!$B$2:$B$1937,MATCH(C98,[2]Sheet1!$B$2:$B$1937,0),0)=0,"",1),"")</f>
        <v/>
      </c>
      <c r="L98" s="5" t="str">
        <f t="shared" si="7"/>
        <v/>
      </c>
    </row>
    <row r="99" spans="1:12" x14ac:dyDescent="0.25">
      <c r="A99" s="5">
        <f t="shared" si="4"/>
        <v>47.067500000000003</v>
      </c>
      <c r="B99" s="5">
        <f t="shared" si="5"/>
        <v>46.060200000000002</v>
      </c>
      <c r="C99" s="5" t="s">
        <v>1898</v>
      </c>
      <c r="D99" s="5" t="s">
        <v>1898</v>
      </c>
      <c r="G99" s="5">
        <v>47.067500000000003</v>
      </c>
      <c r="J99" s="5" t="str">
        <f>IFERROR(IF(INDEX([2]Sheet1!$B$2:$B$1937,MATCH(C99,[2]Sheet1!$B$2:$B$1937,0),0)=0,"",1),"")</f>
        <v/>
      </c>
      <c r="L99" s="5" t="str">
        <f t="shared" si="7"/>
        <v/>
      </c>
    </row>
    <row r="100" spans="1:12" x14ac:dyDescent="0.25">
      <c r="A100" s="5">
        <f t="shared" si="4"/>
        <v>47.995800000000003</v>
      </c>
      <c r="B100" s="5">
        <f t="shared" si="5"/>
        <v>46.988500000000002</v>
      </c>
      <c r="C100" s="5" t="s">
        <v>1898</v>
      </c>
      <c r="D100" s="5" t="s">
        <v>1898</v>
      </c>
      <c r="E100" s="5">
        <v>47.996099999999998</v>
      </c>
      <c r="F100" s="5">
        <v>47.9955</v>
      </c>
      <c r="G100" s="5">
        <v>47.995600000000003</v>
      </c>
      <c r="H100" s="5">
        <v>47.995800000000003</v>
      </c>
      <c r="J100" s="5" t="str">
        <f>IFERROR(IF(INDEX([2]Sheet1!$B$2:$B$1937,MATCH(C100,[2]Sheet1!$B$2:$B$1937,0),0)=0,"",1),"")</f>
        <v/>
      </c>
      <c r="L100" s="5" t="str">
        <f t="shared" si="7"/>
        <v/>
      </c>
    </row>
    <row r="101" spans="1:12" x14ac:dyDescent="0.25">
      <c r="A101" s="5">
        <f t="shared" si="4"/>
        <v>48.007300000000001</v>
      </c>
      <c r="B101" s="5">
        <f t="shared" si="5"/>
        <v>47</v>
      </c>
      <c r="C101" s="5" t="s">
        <v>2276</v>
      </c>
      <c r="D101" s="5" t="s">
        <v>2277</v>
      </c>
      <c r="E101" s="5">
        <v>48.0077</v>
      </c>
      <c r="F101" s="5">
        <v>48.007199999999997</v>
      </c>
      <c r="G101" s="5">
        <v>48.007199999999997</v>
      </c>
      <c r="H101" s="5">
        <v>48.006999999999998</v>
      </c>
      <c r="I101" s="5" t="s">
        <v>2282</v>
      </c>
      <c r="J101" s="5" t="str">
        <f>IFERROR(IF(INDEX([2]Sheet1!$B$2:$B$1937,MATCH(C101,[2]Sheet1!$B$2:$B$1937,0),0)=0,"",1),"")</f>
        <v/>
      </c>
      <c r="L101" s="5" t="str">
        <f t="shared" si="7"/>
        <v/>
      </c>
    </row>
    <row r="102" spans="1:12" x14ac:dyDescent="0.25">
      <c r="A102" s="5">
        <f t="shared" si="4"/>
        <v>48.0518</v>
      </c>
      <c r="B102" s="5">
        <f t="shared" si="5"/>
        <v>47.044499999999999</v>
      </c>
      <c r="C102" s="5" t="s">
        <v>1898</v>
      </c>
      <c r="D102" s="5" t="s">
        <v>1898</v>
      </c>
      <c r="E102" s="5">
        <v>48.052199999999999</v>
      </c>
      <c r="F102" s="5">
        <v>48.051699999999997</v>
      </c>
      <c r="G102" s="5">
        <v>48.0518</v>
      </c>
      <c r="H102" s="5">
        <v>48.051600000000001</v>
      </c>
      <c r="J102" s="5" t="str">
        <f>IFERROR(IF(INDEX([2]Sheet1!$B$2:$B$1937,MATCH(C102,[2]Sheet1!$B$2:$B$1937,0),0)=0,"",1),"")</f>
        <v/>
      </c>
      <c r="L102" s="5" t="str">
        <f t="shared" si="7"/>
        <v/>
      </c>
    </row>
    <row r="103" spans="1:12" x14ac:dyDescent="0.25">
      <c r="A103" s="5">
        <f t="shared" si="4"/>
        <v>48.987000000000002</v>
      </c>
      <c r="B103" s="5">
        <f t="shared" si="5"/>
        <v>47.979700000000001</v>
      </c>
      <c r="C103" s="5" t="s">
        <v>2191</v>
      </c>
      <c r="D103" s="5" t="s">
        <v>2192</v>
      </c>
      <c r="E103" s="5">
        <v>48.991199999999999</v>
      </c>
      <c r="F103" s="5">
        <v>48.985500000000002</v>
      </c>
      <c r="H103" s="5">
        <v>48.984400000000001</v>
      </c>
      <c r="J103" s="5" t="str">
        <f>IFERROR(IF(INDEX([2]Sheet1!$B$2:$B$1937,MATCH(C103,[2]Sheet1!$B$2:$B$1937,0),0)=0,"",1),"")</f>
        <v/>
      </c>
    </row>
    <row r="104" spans="1:12" x14ac:dyDescent="0.25">
      <c r="A104" s="5">
        <f t="shared" si="4"/>
        <v>49.005000000000003</v>
      </c>
      <c r="B104" s="5">
        <f t="shared" si="5"/>
        <v>47.997700000000002</v>
      </c>
      <c r="C104" s="5" t="s">
        <v>1898</v>
      </c>
      <c r="D104" s="5" t="s">
        <v>1898</v>
      </c>
      <c r="E104" s="5">
        <v>49.005499999999998</v>
      </c>
      <c r="F104" s="5">
        <v>49.005000000000003</v>
      </c>
      <c r="H104" s="5">
        <v>49.0045</v>
      </c>
      <c r="J104" s="5" t="str">
        <f>IFERROR(IF(INDEX([2]Sheet1!$B$2:$B$1937,MATCH(C104,[2]Sheet1!$B$2:$B$1937,0),0)=0,"",1),"")</f>
        <v/>
      </c>
      <c r="L104" s="5" t="str">
        <f>IF(MAX(E104:H104)-MIN(E104:H104)&gt;A104/20000, (MAX(E104:H104)-MIN(E104:H104))/A104*1000000,"")</f>
        <v/>
      </c>
    </row>
    <row r="105" spans="1:12" x14ac:dyDescent="0.25">
      <c r="A105" s="5">
        <f t="shared" si="4"/>
        <v>49.011099999999999</v>
      </c>
      <c r="B105" s="5">
        <f t="shared" si="5"/>
        <v>48.003799999999998</v>
      </c>
      <c r="C105" s="5" t="s">
        <v>2279</v>
      </c>
      <c r="D105" s="5" t="s">
        <v>2278</v>
      </c>
      <c r="E105" s="5">
        <v>49.012900000000002</v>
      </c>
      <c r="F105" s="5">
        <v>49.012</v>
      </c>
      <c r="G105" s="5">
        <v>49.009700000000002</v>
      </c>
      <c r="H105" s="5">
        <v>49.009599999999999</v>
      </c>
      <c r="I105" s="5" t="s">
        <v>2282</v>
      </c>
      <c r="J105" s="5" t="str">
        <f>IFERROR(IF(INDEX([2]Sheet1!$B$2:$B$1937,MATCH(C105,[2]Sheet1!$B$2:$B$1937,0),0)=0,"",1),"")</f>
        <v/>
      </c>
    </row>
    <row r="106" spans="1:12" x14ac:dyDescent="0.25">
      <c r="A106" s="5">
        <f t="shared" si="4"/>
        <v>49.028100000000002</v>
      </c>
      <c r="B106" s="5">
        <f t="shared" si="5"/>
        <v>48.020800000000001</v>
      </c>
      <c r="C106" s="5" t="s">
        <v>30</v>
      </c>
      <c r="D106" s="5" t="s">
        <v>2280</v>
      </c>
      <c r="E106" s="5">
        <v>49.028100000000002</v>
      </c>
      <c r="F106" s="5">
        <v>49.027700000000003</v>
      </c>
      <c r="H106" s="5">
        <v>49.028500000000001</v>
      </c>
      <c r="I106" s="5" t="s">
        <v>2282</v>
      </c>
      <c r="J106" s="5" t="str">
        <f>IFERROR(IF(INDEX([2]Sheet1!$B$2:$B$1937,MATCH(C106,[2]Sheet1!$B$2:$B$1937,0),0)=0,"",1),"")</f>
        <v/>
      </c>
      <c r="L106" s="5" t="str">
        <f t="shared" ref="L106:L136" si="8">IF(MAX(E106:H106)-MIN(E106:H106)&gt;A106/20000, (MAX(E106:H106)-MIN(E106:H106))/A106*1000000,"")</f>
        <v/>
      </c>
    </row>
    <row r="107" spans="1:12" x14ac:dyDescent="0.25">
      <c r="A107" s="5">
        <f t="shared" si="4"/>
        <v>49.037700000000001</v>
      </c>
      <c r="B107" s="5">
        <f t="shared" si="5"/>
        <v>48.0304</v>
      </c>
      <c r="C107" s="5" t="s">
        <v>1898</v>
      </c>
      <c r="D107" s="5" t="s">
        <v>1898</v>
      </c>
      <c r="H107" s="5">
        <v>49.037700000000001</v>
      </c>
      <c r="J107" s="5" t="str">
        <f>IFERROR(IF(INDEX([2]Sheet1!$B$2:$B$1937,MATCH(C107,[2]Sheet1!$B$2:$B$1937,0),0)=0,"",1),"")</f>
        <v/>
      </c>
      <c r="L107" s="5" t="str">
        <f t="shared" si="8"/>
        <v/>
      </c>
    </row>
    <row r="108" spans="1:12" x14ac:dyDescent="0.25">
      <c r="A108" s="5">
        <f t="shared" si="4"/>
        <v>49.042000000000002</v>
      </c>
      <c r="B108" s="5">
        <f t="shared" si="5"/>
        <v>48.034700000000001</v>
      </c>
      <c r="C108" s="5" t="s">
        <v>1898</v>
      </c>
      <c r="D108" s="5" t="s">
        <v>1898</v>
      </c>
      <c r="E108" s="5">
        <v>49.042000000000002</v>
      </c>
      <c r="J108" s="5" t="str">
        <f>IFERROR(IF(INDEX([2]Sheet1!$B$2:$B$1937,MATCH(C108,[2]Sheet1!$B$2:$B$1937,0),0)=0,"",1),"")</f>
        <v/>
      </c>
      <c r="L108" s="5" t="str">
        <f t="shared" si="8"/>
        <v/>
      </c>
    </row>
    <row r="109" spans="1:12" x14ac:dyDescent="0.25">
      <c r="A109" s="5">
        <f t="shared" si="4"/>
        <v>49.052900000000001</v>
      </c>
      <c r="B109" s="5">
        <f t="shared" si="5"/>
        <v>48.0456</v>
      </c>
      <c r="C109" s="5" t="s">
        <v>1898</v>
      </c>
      <c r="D109" s="5" t="s">
        <v>1898</v>
      </c>
      <c r="E109" s="5">
        <v>49.0533</v>
      </c>
      <c r="F109" s="5">
        <v>49.052599999999998</v>
      </c>
      <c r="H109" s="5">
        <v>49.052900000000001</v>
      </c>
      <c r="J109" s="5" t="str">
        <f>IFERROR(IF(INDEX([2]Sheet1!$B$2:$B$1937,MATCH(C109,[2]Sheet1!$B$2:$B$1937,0),0)=0,"",1),"")</f>
        <v/>
      </c>
      <c r="L109" s="5" t="str">
        <f t="shared" si="8"/>
        <v/>
      </c>
    </row>
    <row r="110" spans="1:12" x14ac:dyDescent="0.25">
      <c r="A110" s="5">
        <f t="shared" si="4"/>
        <v>49.081000000000003</v>
      </c>
      <c r="B110" s="5">
        <f t="shared" si="5"/>
        <v>48.073700000000002</v>
      </c>
      <c r="C110" s="5" t="s">
        <v>1898</v>
      </c>
      <c r="D110" s="5" t="s">
        <v>1898</v>
      </c>
      <c r="F110" s="5">
        <v>49.081000000000003</v>
      </c>
      <c r="J110" s="5" t="str">
        <f>IFERROR(IF(INDEX([2]Sheet1!$B$2:$B$1937,MATCH(C110,[2]Sheet1!$B$2:$B$1937,0),0)=0,"",1),"")</f>
        <v/>
      </c>
      <c r="L110" s="5" t="str">
        <f t="shared" si="8"/>
        <v/>
      </c>
    </row>
    <row r="111" spans="1:12" x14ac:dyDescent="0.25">
      <c r="A111" s="5">
        <f t="shared" si="4"/>
        <v>49.281599999999997</v>
      </c>
      <c r="B111" s="5">
        <f t="shared" si="5"/>
        <v>48.274299999999997</v>
      </c>
      <c r="C111" s="5" t="s">
        <v>1898</v>
      </c>
      <c r="D111" s="5" t="s">
        <v>1898</v>
      </c>
      <c r="H111" s="5">
        <v>49.281599999999997</v>
      </c>
      <c r="J111" s="5" t="str">
        <f>IFERROR(IF(INDEX([2]Sheet1!$B$2:$B$1937,MATCH(C111,[2]Sheet1!$B$2:$B$1937,0),0)=0,"",1),"")</f>
        <v/>
      </c>
      <c r="L111" s="5" t="str">
        <f t="shared" si="8"/>
        <v/>
      </c>
    </row>
    <row r="112" spans="1:12" x14ac:dyDescent="0.25">
      <c r="A112" s="5">
        <f t="shared" si="4"/>
        <v>49.311500000000002</v>
      </c>
      <c r="B112" s="5">
        <f t="shared" si="5"/>
        <v>48.304200000000002</v>
      </c>
      <c r="C112" s="5" t="s">
        <v>1898</v>
      </c>
      <c r="D112" s="5" t="s">
        <v>1898</v>
      </c>
      <c r="F112" s="5">
        <v>49.311500000000002</v>
      </c>
      <c r="J112" s="5" t="str">
        <f>IFERROR(IF(INDEX([2]Sheet1!$B$2:$B$1937,MATCH(C112,[2]Sheet1!$B$2:$B$1937,0),0)=0,"",1),"")</f>
        <v/>
      </c>
      <c r="L112" s="5" t="str">
        <f t="shared" si="8"/>
        <v/>
      </c>
    </row>
    <row r="113" spans="1:12" x14ac:dyDescent="0.25">
      <c r="A113" s="5">
        <f t="shared" si="4"/>
        <v>50.014299999999999</v>
      </c>
      <c r="B113" s="5">
        <f t="shared" si="5"/>
        <v>49.006999999999998</v>
      </c>
      <c r="C113" s="5" t="s">
        <v>1898</v>
      </c>
      <c r="D113" s="5" t="s">
        <v>1898</v>
      </c>
      <c r="E113" s="5">
        <v>50.014699999999998</v>
      </c>
      <c r="F113" s="5">
        <v>50.014200000000002</v>
      </c>
      <c r="G113" s="5">
        <v>50.014099999999999</v>
      </c>
      <c r="H113" s="5">
        <v>50.014000000000003</v>
      </c>
      <c r="J113" s="5" t="str">
        <f>IFERROR(IF(INDEX([2]Sheet1!$B$2:$B$1937,MATCH(C113,[2]Sheet1!$B$2:$B$1937,0),0)=0,"",1),"")</f>
        <v/>
      </c>
      <c r="L113" s="5" t="str">
        <f t="shared" si="8"/>
        <v/>
      </c>
    </row>
    <row r="114" spans="1:12" x14ac:dyDescent="0.25">
      <c r="A114" s="5">
        <f t="shared" si="4"/>
        <v>51.022100000000002</v>
      </c>
      <c r="B114" s="5">
        <f t="shared" si="5"/>
        <v>50.014800000000001</v>
      </c>
      <c r="C114" s="5" t="s">
        <v>31</v>
      </c>
      <c r="D114" s="5" t="s">
        <v>1898</v>
      </c>
      <c r="E114" s="5">
        <v>51.022500000000001</v>
      </c>
      <c r="F114" s="5">
        <v>51.021900000000002</v>
      </c>
      <c r="G114" s="5">
        <v>51.021999999999998</v>
      </c>
      <c r="H114" s="5">
        <v>51.021799999999999</v>
      </c>
      <c r="J114" s="5" t="str">
        <f>IFERROR(IF(INDEX([2]Sheet1!$B$2:$B$1937,MATCH(C114,[2]Sheet1!$B$2:$B$1937,0),0)=0,"",1),"")</f>
        <v/>
      </c>
      <c r="L114" s="5" t="str">
        <f t="shared" si="8"/>
        <v/>
      </c>
    </row>
    <row r="115" spans="1:12" x14ac:dyDescent="0.25">
      <c r="A115" s="5">
        <f t="shared" si="4"/>
        <v>51.043500000000002</v>
      </c>
      <c r="B115" s="5">
        <f t="shared" si="5"/>
        <v>50.036200000000001</v>
      </c>
      <c r="C115" s="5" t="s">
        <v>1898</v>
      </c>
      <c r="D115" s="5" t="s">
        <v>1898</v>
      </c>
      <c r="E115" s="5">
        <v>51.043799999999997</v>
      </c>
      <c r="F115" s="5">
        <v>51.043300000000002</v>
      </c>
      <c r="G115" s="5">
        <v>51.043700000000001</v>
      </c>
      <c r="H115" s="5">
        <v>51.043100000000003</v>
      </c>
      <c r="J115" s="5" t="str">
        <f>IFERROR(IF(INDEX([2]Sheet1!$B$2:$B$1937,MATCH(C115,[2]Sheet1!$B$2:$B$1937,0),0)=0,"",1),"")</f>
        <v/>
      </c>
      <c r="L115" s="5" t="str">
        <f t="shared" si="8"/>
        <v/>
      </c>
    </row>
    <row r="116" spans="1:12" x14ac:dyDescent="0.25">
      <c r="A116" s="5">
        <f t="shared" si="4"/>
        <v>51.993899999999996</v>
      </c>
      <c r="B116" s="5">
        <f t="shared" si="5"/>
        <v>50.986600000000003</v>
      </c>
      <c r="C116" s="5" t="s">
        <v>1898</v>
      </c>
      <c r="D116" s="5" t="s">
        <v>1898</v>
      </c>
      <c r="F116" s="5">
        <v>51.993899999999996</v>
      </c>
      <c r="J116" s="5" t="str">
        <f>IFERROR(IF(INDEX([2]Sheet1!$B$2:$B$1937,MATCH(C116,[2]Sheet1!$B$2:$B$1937,0),0)=0,"",1),"")</f>
        <v/>
      </c>
      <c r="L116" s="5" t="str">
        <f t="shared" si="8"/>
        <v/>
      </c>
    </row>
    <row r="117" spans="1:12" x14ac:dyDescent="0.25">
      <c r="A117" s="5">
        <f t="shared" si="4"/>
        <v>51.994100000000003</v>
      </c>
      <c r="B117" s="5">
        <f t="shared" si="5"/>
        <v>50.986800000000002</v>
      </c>
      <c r="C117" s="5" t="s">
        <v>1898</v>
      </c>
      <c r="D117" s="5" t="s">
        <v>1898</v>
      </c>
      <c r="E117" s="5">
        <v>51.994599999999998</v>
      </c>
      <c r="G117" s="5">
        <v>51.993899999999996</v>
      </c>
      <c r="H117" s="5">
        <v>51.993899999999996</v>
      </c>
      <c r="J117" s="5" t="str">
        <f>IFERROR(IF(INDEX([2]Sheet1!$B$2:$B$1937,MATCH(C117,[2]Sheet1!$B$2:$B$1937,0),0)=0,"",1),"")</f>
        <v/>
      </c>
      <c r="L117" s="5" t="str">
        <f t="shared" si="8"/>
        <v/>
      </c>
    </row>
    <row r="118" spans="1:12" x14ac:dyDescent="0.25">
      <c r="A118" s="5">
        <f t="shared" si="4"/>
        <v>52.006700000000002</v>
      </c>
      <c r="B118" s="5">
        <f t="shared" si="5"/>
        <v>50.999400000000001</v>
      </c>
      <c r="C118" s="5" t="s">
        <v>1898</v>
      </c>
      <c r="D118" s="5" t="s">
        <v>1898</v>
      </c>
      <c r="F118" s="5">
        <v>52.005699999999997</v>
      </c>
      <c r="H118" s="5">
        <v>52.007599999999996</v>
      </c>
      <c r="J118" s="5" t="str">
        <f>IFERROR(IF(INDEX([2]Sheet1!$B$2:$B$1937,MATCH(C118,[2]Sheet1!$B$2:$B$1937,0),0)=0,"",1),"")</f>
        <v/>
      </c>
      <c r="L118" s="5" t="str">
        <f t="shared" si="8"/>
        <v/>
      </c>
    </row>
    <row r="119" spans="1:12" x14ac:dyDescent="0.25">
      <c r="A119" s="5">
        <f t="shared" si="4"/>
        <v>52.017699999999998</v>
      </c>
      <c r="B119" s="5">
        <f t="shared" si="5"/>
        <v>51.010399999999997</v>
      </c>
      <c r="C119" s="5" t="s">
        <v>2283</v>
      </c>
      <c r="D119" s="5" t="s">
        <v>2284</v>
      </c>
      <c r="E119" s="5">
        <v>52.018099999999997</v>
      </c>
      <c r="F119" s="5">
        <v>52.017699999999998</v>
      </c>
      <c r="G119" s="5">
        <v>52.017499999999998</v>
      </c>
      <c r="H119" s="5">
        <v>52.017499999999998</v>
      </c>
      <c r="I119" s="5" t="s">
        <v>2282</v>
      </c>
      <c r="J119" s="5" t="str">
        <f>IFERROR(IF(INDEX([2]Sheet1!$B$2:$B$1937,MATCH(C119,[2]Sheet1!$B$2:$B$1937,0),0)=0,"",1),"")</f>
        <v/>
      </c>
      <c r="L119" s="5" t="str">
        <f t="shared" si="8"/>
        <v/>
      </c>
    </row>
    <row r="120" spans="1:12" x14ac:dyDescent="0.25">
      <c r="A120" s="5">
        <f t="shared" si="4"/>
        <v>52.029699999999998</v>
      </c>
      <c r="B120" s="5">
        <f t="shared" si="5"/>
        <v>51.022399999999998</v>
      </c>
      <c r="C120" s="5" t="s">
        <v>1898</v>
      </c>
      <c r="D120" s="5" t="s">
        <v>1898</v>
      </c>
      <c r="E120" s="5">
        <v>52.03</v>
      </c>
      <c r="F120" s="5">
        <v>52.029499999999999</v>
      </c>
      <c r="G120" s="5">
        <v>52.029899999999998</v>
      </c>
      <c r="H120" s="5">
        <v>52.029299999999999</v>
      </c>
      <c r="J120" s="5" t="str">
        <f>IFERROR(IF(INDEX([2]Sheet1!$B$2:$B$1937,MATCH(C120,[2]Sheet1!$B$2:$B$1937,0),0)=0,"",1),"")</f>
        <v/>
      </c>
      <c r="L120" s="5" t="str">
        <f t="shared" si="8"/>
        <v/>
      </c>
    </row>
    <row r="121" spans="1:12" x14ac:dyDescent="0.25">
      <c r="A121" s="5">
        <f t="shared" si="4"/>
        <v>52.038800000000002</v>
      </c>
      <c r="B121" s="5">
        <f t="shared" si="5"/>
        <v>51.031500000000001</v>
      </c>
      <c r="C121" s="5" t="s">
        <v>1898</v>
      </c>
      <c r="D121" s="5" t="s">
        <v>1898</v>
      </c>
      <c r="E121" s="5">
        <v>52.039200000000001</v>
      </c>
      <c r="F121" s="5">
        <v>52.038699999999999</v>
      </c>
      <c r="H121" s="5">
        <v>52.038499999999999</v>
      </c>
      <c r="J121" s="5" t="str">
        <f>IFERROR(IF(INDEX([2]Sheet1!$B$2:$B$1937,MATCH(C121,[2]Sheet1!$B$2:$B$1937,0),0)=0,"",1),"")</f>
        <v/>
      </c>
      <c r="L121" s="5" t="str">
        <f t="shared" si="8"/>
        <v/>
      </c>
    </row>
    <row r="122" spans="1:12" x14ac:dyDescent="0.25">
      <c r="A122" s="5">
        <f t="shared" si="4"/>
        <v>52.0473</v>
      </c>
      <c r="B122" s="5">
        <f t="shared" si="5"/>
        <v>51.04</v>
      </c>
      <c r="C122" s="5" t="s">
        <v>1898</v>
      </c>
      <c r="D122" s="5" t="s">
        <v>1898</v>
      </c>
      <c r="E122" s="5">
        <v>52.048000000000002</v>
      </c>
      <c r="F122" s="5">
        <v>52.047199999999997</v>
      </c>
      <c r="G122" s="5">
        <v>52.046999999999997</v>
      </c>
      <c r="H122" s="5">
        <v>52.046799999999998</v>
      </c>
      <c r="J122" s="5" t="str">
        <f>IFERROR(IF(INDEX([2]Sheet1!$B$2:$B$1937,MATCH(C122,[2]Sheet1!$B$2:$B$1937,0),0)=0,"",1),"")</f>
        <v/>
      </c>
      <c r="L122" s="5" t="str">
        <f t="shared" si="8"/>
        <v/>
      </c>
    </row>
    <row r="123" spans="1:12" x14ac:dyDescent="0.25">
      <c r="A123" s="5">
        <f t="shared" si="4"/>
        <v>53.001600000000003</v>
      </c>
      <c r="B123" s="5">
        <f t="shared" si="5"/>
        <v>51.994300000000003</v>
      </c>
      <c r="C123" s="5" t="s">
        <v>1898</v>
      </c>
      <c r="D123" s="5" t="s">
        <v>1898</v>
      </c>
      <c r="E123" s="5">
        <v>53.002000000000002</v>
      </c>
      <c r="F123" s="5">
        <v>53.0015</v>
      </c>
      <c r="G123" s="5">
        <v>53.001399999999997</v>
      </c>
      <c r="H123" s="5">
        <v>53.001300000000001</v>
      </c>
      <c r="J123" s="5" t="str">
        <f>IFERROR(IF(INDEX([2]Sheet1!$B$2:$B$1937,MATCH(C123,[2]Sheet1!$B$2:$B$1937,0),0)=0,"",1),"")</f>
        <v/>
      </c>
      <c r="L123" s="5" t="str">
        <f t="shared" si="8"/>
        <v/>
      </c>
    </row>
    <row r="124" spans="1:12" x14ac:dyDescent="0.25">
      <c r="A124" s="5">
        <f t="shared" si="4"/>
        <v>53.013199999999998</v>
      </c>
      <c r="B124" s="5">
        <f t="shared" si="5"/>
        <v>52.005899999999997</v>
      </c>
      <c r="C124" s="5" t="s">
        <v>1898</v>
      </c>
      <c r="D124" s="5" t="s">
        <v>1898</v>
      </c>
      <c r="E124" s="5">
        <v>53.013199999999998</v>
      </c>
      <c r="J124" s="5" t="str">
        <f>IFERROR(IF(INDEX([2]Sheet1!$B$2:$B$1937,MATCH(C124,[2]Sheet1!$B$2:$B$1937,0),0)=0,"",1),"")</f>
        <v/>
      </c>
      <c r="L124" s="5" t="str">
        <f t="shared" si="8"/>
        <v/>
      </c>
    </row>
    <row r="125" spans="1:12" x14ac:dyDescent="0.25">
      <c r="A125" s="5">
        <f t="shared" si="4"/>
        <v>53.0379</v>
      </c>
      <c r="B125" s="5">
        <f t="shared" si="5"/>
        <v>52.0306</v>
      </c>
      <c r="C125" s="5" t="s">
        <v>32</v>
      </c>
      <c r="D125" s="5" t="s">
        <v>2285</v>
      </c>
      <c r="E125" s="5">
        <v>53.0383</v>
      </c>
      <c r="F125" s="5">
        <v>53.037799999999997</v>
      </c>
      <c r="G125" s="5">
        <v>53.037700000000001</v>
      </c>
      <c r="H125" s="5">
        <v>53.037599999999998</v>
      </c>
      <c r="I125" s="5" t="s">
        <v>2282</v>
      </c>
      <c r="J125" s="5" t="str">
        <f>IFERROR(IF(INDEX([2]Sheet1!$B$2:$B$1937,MATCH(C125,[2]Sheet1!$B$2:$B$1937,0),0)=0,"",1),"")</f>
        <v/>
      </c>
      <c r="L125" s="5" t="str">
        <f t="shared" si="8"/>
        <v/>
      </c>
    </row>
    <row r="126" spans="1:12" x14ac:dyDescent="0.25">
      <c r="A126" s="5">
        <f t="shared" si="4"/>
        <v>53.045299999999997</v>
      </c>
      <c r="B126" s="5">
        <f t="shared" si="5"/>
        <v>52.037999999999997</v>
      </c>
      <c r="C126" s="5" t="s">
        <v>1898</v>
      </c>
      <c r="D126" s="5" t="s">
        <v>1898</v>
      </c>
      <c r="G126" s="5">
        <v>53.045299999999997</v>
      </c>
      <c r="J126" s="5" t="str">
        <f>IFERROR(IF(INDEX([2]Sheet1!$B$2:$B$1937,MATCH(C126,[2]Sheet1!$B$2:$B$1937,0),0)=0,"",1),"")</f>
        <v/>
      </c>
      <c r="L126" s="5" t="str">
        <f t="shared" si="8"/>
        <v/>
      </c>
    </row>
    <row r="127" spans="1:12" x14ac:dyDescent="0.25">
      <c r="A127" s="5">
        <f t="shared" si="4"/>
        <v>53.994599999999998</v>
      </c>
      <c r="B127" s="5">
        <f t="shared" si="5"/>
        <v>52.987299999999998</v>
      </c>
      <c r="C127" s="5" t="s">
        <v>1898</v>
      </c>
      <c r="D127" s="5" t="s">
        <v>1898</v>
      </c>
      <c r="E127" s="5">
        <v>53.993400000000001</v>
      </c>
      <c r="F127" s="5">
        <v>53.995699999999999</v>
      </c>
      <c r="J127" s="5" t="str">
        <f>IFERROR(IF(INDEX([2]Sheet1!$B$2:$B$1937,MATCH(C127,[2]Sheet1!$B$2:$B$1937,0),0)=0,"",1),"")</f>
        <v/>
      </c>
      <c r="L127" s="5" t="str">
        <f t="shared" si="8"/>
        <v/>
      </c>
    </row>
    <row r="128" spans="1:12" x14ac:dyDescent="0.25">
      <c r="A128" s="5">
        <f t="shared" si="4"/>
        <v>54.006100000000004</v>
      </c>
      <c r="B128" s="5">
        <f t="shared" si="5"/>
        <v>52.998800000000003</v>
      </c>
      <c r="C128" s="5" t="s">
        <v>1898</v>
      </c>
      <c r="D128" s="5" t="s">
        <v>1898</v>
      </c>
      <c r="E128" s="5">
        <v>54.0062</v>
      </c>
      <c r="F128" s="5">
        <v>54.006399999999999</v>
      </c>
      <c r="H128" s="5">
        <v>54.005699999999997</v>
      </c>
      <c r="J128" s="5" t="str">
        <f>IFERROR(IF(INDEX([2]Sheet1!$B$2:$B$1937,MATCH(C128,[2]Sheet1!$B$2:$B$1937,0),0)=0,"",1),"")</f>
        <v/>
      </c>
      <c r="L128" s="5" t="str">
        <f t="shared" si="8"/>
        <v/>
      </c>
    </row>
    <row r="129" spans="1:12" x14ac:dyDescent="0.25">
      <c r="A129" s="5">
        <f t="shared" si="4"/>
        <v>54.011099999999999</v>
      </c>
      <c r="B129" s="5">
        <f t="shared" si="5"/>
        <v>53.003799999999998</v>
      </c>
      <c r="C129" s="5" t="s">
        <v>1898</v>
      </c>
      <c r="D129" s="5" t="s">
        <v>1898</v>
      </c>
      <c r="E129" s="5">
        <v>54.011899999999997</v>
      </c>
      <c r="F129" s="5">
        <v>54.010300000000001</v>
      </c>
      <c r="J129" s="5" t="str">
        <f>IFERROR(IF(INDEX([2]Sheet1!$B$2:$B$1937,MATCH(C129,[2]Sheet1!$B$2:$B$1937,0),0)=0,"",1),"")</f>
        <v/>
      </c>
      <c r="L129" s="5" t="str">
        <f t="shared" si="8"/>
        <v/>
      </c>
    </row>
    <row r="130" spans="1:12" x14ac:dyDescent="0.25">
      <c r="A130" s="5">
        <f t="shared" si="4"/>
        <v>54.0334</v>
      </c>
      <c r="B130" s="5">
        <f t="shared" si="5"/>
        <v>53.0261</v>
      </c>
      <c r="C130" s="5" t="s">
        <v>33</v>
      </c>
      <c r="D130" s="5" t="s">
        <v>1861</v>
      </c>
      <c r="E130" s="5">
        <v>54.033799999999999</v>
      </c>
      <c r="F130" s="5">
        <v>54.0336</v>
      </c>
      <c r="G130" s="5">
        <v>54.033200000000001</v>
      </c>
      <c r="H130" s="5">
        <v>54.032899999999998</v>
      </c>
      <c r="I130" s="5" t="s">
        <v>2282</v>
      </c>
      <c r="J130" s="5" t="str">
        <f>IFERROR(IF(INDEX([2]Sheet1!$B$2:$B$1937,MATCH(C130,[2]Sheet1!$B$2:$B$1937,0),0)=0,"",1),"")</f>
        <v/>
      </c>
      <c r="L130" s="5" t="str">
        <f t="shared" si="8"/>
        <v/>
      </c>
    </row>
    <row r="131" spans="1:12" x14ac:dyDescent="0.25">
      <c r="A131" s="5">
        <f t="shared" ref="A131:A194" si="9">VALUE(FIXED(AVERAGE(E131:H131),4))</f>
        <v>54.045000000000002</v>
      </c>
      <c r="B131" s="5">
        <f t="shared" ref="B131:B194" si="10">VALUE(FIXED(A131-1.007276,4))</f>
        <v>53.037700000000001</v>
      </c>
      <c r="C131" s="5" t="s">
        <v>1898</v>
      </c>
      <c r="D131" s="5" t="s">
        <v>1898</v>
      </c>
      <c r="E131" s="5">
        <v>54.045200000000001</v>
      </c>
      <c r="F131" s="5">
        <v>54.044199999999996</v>
      </c>
      <c r="G131" s="5">
        <v>54.045299999999997</v>
      </c>
      <c r="H131" s="5">
        <v>54.045299999999997</v>
      </c>
      <c r="J131" s="5" t="str">
        <f>IFERROR(IF(INDEX([2]Sheet1!$B$2:$B$1937,MATCH(C131,[2]Sheet1!$B$2:$B$1937,0),0)=0,"",1),"")</f>
        <v/>
      </c>
      <c r="L131" s="5" t="str">
        <f t="shared" si="8"/>
        <v/>
      </c>
    </row>
    <row r="132" spans="1:12" x14ac:dyDescent="0.25">
      <c r="A132" s="5">
        <f t="shared" si="9"/>
        <v>54.068600000000004</v>
      </c>
      <c r="B132" s="5">
        <f t="shared" si="10"/>
        <v>53.061300000000003</v>
      </c>
      <c r="C132" s="5" t="s">
        <v>1898</v>
      </c>
      <c r="D132" s="5" t="s">
        <v>1898</v>
      </c>
      <c r="E132" s="5">
        <v>54.068399999999997</v>
      </c>
      <c r="F132" s="5">
        <v>54.068899999999999</v>
      </c>
      <c r="H132" s="5">
        <v>54.068600000000004</v>
      </c>
      <c r="J132" s="5" t="str">
        <f>IFERROR(IF(INDEX([2]Sheet1!$B$2:$B$1937,MATCH(C132,[2]Sheet1!$B$2:$B$1937,0),0)=0,"",1),"")</f>
        <v/>
      </c>
      <c r="L132" s="5" t="str">
        <f t="shared" si="8"/>
        <v/>
      </c>
    </row>
    <row r="133" spans="1:12" x14ac:dyDescent="0.25">
      <c r="A133" s="5">
        <f t="shared" si="9"/>
        <v>54.076700000000002</v>
      </c>
      <c r="B133" s="5">
        <f t="shared" si="10"/>
        <v>53.069400000000002</v>
      </c>
      <c r="C133" s="5" t="s">
        <v>1898</v>
      </c>
      <c r="D133" s="5" t="s">
        <v>1898</v>
      </c>
      <c r="E133" s="5">
        <v>54.076700000000002</v>
      </c>
      <c r="J133" s="5" t="str">
        <f>IFERROR(IF(INDEX([2]Sheet1!$B$2:$B$1937,MATCH(C133,[2]Sheet1!$B$2:$B$1937,0),0)=0,"",1),"")</f>
        <v/>
      </c>
      <c r="L133" s="5" t="str">
        <f t="shared" si="8"/>
        <v/>
      </c>
    </row>
    <row r="134" spans="1:12" x14ac:dyDescent="0.25">
      <c r="A134" s="5">
        <f t="shared" si="9"/>
        <v>55.039000000000001</v>
      </c>
      <c r="B134" s="5">
        <f t="shared" si="10"/>
        <v>54.031700000000001</v>
      </c>
      <c r="C134" s="5" t="s">
        <v>1975</v>
      </c>
      <c r="D134" s="5" t="s">
        <v>1878</v>
      </c>
      <c r="E134" s="5">
        <v>55.039400000000001</v>
      </c>
      <c r="F134" s="5">
        <v>55.038899999999998</v>
      </c>
      <c r="G134" s="5">
        <v>55.039000000000001</v>
      </c>
      <c r="H134" s="5">
        <v>55.038800000000002</v>
      </c>
      <c r="J134" s="5" t="str">
        <f>IFERROR(IF(INDEX([2]Sheet1!$B$2:$B$1937,MATCH(C134,[2]Sheet1!$B$2:$B$1937,0),0)=0,"",1),"")</f>
        <v/>
      </c>
      <c r="L134" s="5" t="str">
        <f t="shared" si="8"/>
        <v/>
      </c>
    </row>
    <row r="135" spans="1:12" x14ac:dyDescent="0.25">
      <c r="A135" s="5">
        <f t="shared" si="9"/>
        <v>55.067100000000003</v>
      </c>
      <c r="B135" s="5">
        <f t="shared" si="10"/>
        <v>54.059800000000003</v>
      </c>
      <c r="C135" s="5" t="s">
        <v>1975</v>
      </c>
      <c r="D135" s="5" t="s">
        <v>1878</v>
      </c>
      <c r="E135" s="5">
        <v>55.066800000000001</v>
      </c>
      <c r="F135" s="5">
        <v>55.066800000000001</v>
      </c>
      <c r="G135" s="5">
        <v>55.067399999999999</v>
      </c>
      <c r="H135" s="5">
        <v>55.0672</v>
      </c>
      <c r="J135" s="5" t="str">
        <f>IFERROR(IF(INDEX([2]Sheet1!$B$2:$B$1937,MATCH(C135,[2]Sheet1!$B$2:$B$1937,0),0)=0,"",1),"")</f>
        <v/>
      </c>
      <c r="L135" s="5" t="str">
        <f t="shared" si="8"/>
        <v/>
      </c>
    </row>
    <row r="136" spans="1:12" x14ac:dyDescent="0.25">
      <c r="A136" s="5">
        <f t="shared" si="9"/>
        <v>56.023800000000001</v>
      </c>
      <c r="B136" s="5">
        <f t="shared" si="10"/>
        <v>55.016500000000001</v>
      </c>
      <c r="C136" s="5" t="s">
        <v>1898</v>
      </c>
      <c r="D136" s="5" t="s">
        <v>1898</v>
      </c>
      <c r="E136" s="5">
        <v>56.023899999999998</v>
      </c>
      <c r="F136" s="5">
        <v>56.023600000000002</v>
      </c>
      <c r="J136" s="5" t="str">
        <f>IFERROR(IF(INDEX([2]Sheet1!$B$2:$B$1937,MATCH(C136,[2]Sheet1!$B$2:$B$1937,0),0)=0,"",1),"")</f>
        <v/>
      </c>
      <c r="L136" s="5" t="str">
        <f t="shared" si="8"/>
        <v/>
      </c>
    </row>
    <row r="137" spans="1:12" x14ac:dyDescent="0.25">
      <c r="A137" s="5">
        <f t="shared" si="9"/>
        <v>56.045299999999997</v>
      </c>
      <c r="B137" s="5">
        <f t="shared" si="10"/>
        <v>55.037999999999997</v>
      </c>
      <c r="C137" s="5" t="s">
        <v>2260</v>
      </c>
      <c r="D137" s="5" t="s">
        <v>2261</v>
      </c>
      <c r="E137" s="5">
        <v>56.044199999999996</v>
      </c>
      <c r="F137" s="5">
        <v>56.043700000000001</v>
      </c>
      <c r="G137" s="5">
        <v>56.048900000000003</v>
      </c>
      <c r="H137" s="5">
        <v>56.044499999999999</v>
      </c>
      <c r="I137" s="5" t="s">
        <v>2282</v>
      </c>
      <c r="J137" s="5" t="str">
        <f>IFERROR(IF(INDEX([2]Sheet1!$B$2:$B$1937,MATCH(C137,[2]Sheet1!$B$2:$B$1937,0),0)=0,"",1),"")</f>
        <v/>
      </c>
    </row>
    <row r="138" spans="1:12" x14ac:dyDescent="0.25">
      <c r="A138" s="5">
        <f t="shared" si="9"/>
        <v>56.060499999999998</v>
      </c>
      <c r="B138" s="5">
        <f t="shared" si="10"/>
        <v>55.053199999999997</v>
      </c>
      <c r="C138" s="5" t="s">
        <v>1898</v>
      </c>
      <c r="D138" s="5" t="s">
        <v>1898</v>
      </c>
      <c r="E138" s="5">
        <v>56.061</v>
      </c>
      <c r="F138" s="5">
        <v>56.058</v>
      </c>
      <c r="G138" s="5">
        <v>56.0608</v>
      </c>
      <c r="H138" s="5">
        <v>56.0623</v>
      </c>
      <c r="J138" s="5" t="str">
        <f>IFERROR(IF(INDEX([2]Sheet1!$B$2:$B$1937,MATCH(C138,[2]Sheet1!$B$2:$B$1937,0),0)=0,"",1),"")</f>
        <v/>
      </c>
    </row>
    <row r="139" spans="1:12" x14ac:dyDescent="0.25">
      <c r="A139" s="5">
        <f t="shared" si="9"/>
        <v>57.033200000000001</v>
      </c>
      <c r="B139" s="5">
        <f t="shared" si="10"/>
        <v>56.0259</v>
      </c>
      <c r="C139" s="5" t="s">
        <v>35</v>
      </c>
      <c r="D139" s="5" t="s">
        <v>1865</v>
      </c>
      <c r="E139" s="5">
        <v>57.0336</v>
      </c>
      <c r="F139" s="5">
        <v>57.033000000000001</v>
      </c>
      <c r="G139" s="5">
        <v>57.0334</v>
      </c>
      <c r="H139" s="5">
        <v>57.032800000000002</v>
      </c>
      <c r="I139" s="5" t="s">
        <v>2282</v>
      </c>
      <c r="J139" s="5" t="str">
        <f>IFERROR(IF(INDEX([2]Sheet1!$B$2:$B$1937,MATCH(C139,[2]Sheet1!$B$2:$B$1937,0),0)=0,"",1),"")</f>
        <v/>
      </c>
      <c r="L139" s="5" t="str">
        <f t="shared" ref="L139:L175" si="11">IF(MAX(E139:H139)-MIN(E139:H139)&gt;A139/20000, (MAX(E139:H139)-MIN(E139:H139))/A139*1000000,"")</f>
        <v/>
      </c>
    </row>
    <row r="140" spans="1:12" x14ac:dyDescent="0.25">
      <c r="A140" s="5">
        <f t="shared" si="9"/>
        <v>57.0426</v>
      </c>
      <c r="B140" s="5">
        <f t="shared" si="10"/>
        <v>56.035299999999999</v>
      </c>
      <c r="C140" s="5" t="s">
        <v>36</v>
      </c>
      <c r="D140" s="5" t="s">
        <v>1898</v>
      </c>
      <c r="E140" s="5">
        <v>57.042999999999999</v>
      </c>
      <c r="F140" s="5">
        <v>57.042499999999997</v>
      </c>
      <c r="H140" s="5">
        <v>57.042400000000001</v>
      </c>
      <c r="J140" s="5" t="str">
        <f>IFERROR(IF(INDEX([2]Sheet1!$B$2:$B$1937,MATCH(C140,[2]Sheet1!$B$2:$B$1937,0),0)=0,"",1),"")</f>
        <v/>
      </c>
      <c r="L140" s="5" t="str">
        <f t="shared" si="11"/>
        <v/>
      </c>
    </row>
    <row r="141" spans="1:12" x14ac:dyDescent="0.25">
      <c r="A141" s="5">
        <f t="shared" si="9"/>
        <v>57.069400000000002</v>
      </c>
      <c r="B141" s="5">
        <f t="shared" si="10"/>
        <v>56.062100000000001</v>
      </c>
      <c r="C141" s="5" t="s">
        <v>37</v>
      </c>
      <c r="D141" s="6" t="s">
        <v>2183</v>
      </c>
      <c r="E141" s="5">
        <v>57.069800000000001</v>
      </c>
      <c r="F141" s="5">
        <v>57.069400000000002</v>
      </c>
      <c r="G141" s="5">
        <v>57.069200000000002</v>
      </c>
      <c r="H141" s="5">
        <v>57.069000000000003</v>
      </c>
      <c r="I141" s="5" t="s">
        <v>2282</v>
      </c>
      <c r="J141" s="5" t="str">
        <f>IFERROR(IF(INDEX([2]Sheet1!$B$2:$B$1937,MATCH(C141,[2]Sheet1!$B$2:$B$1937,0),0)=0,"",1),"")</f>
        <v/>
      </c>
      <c r="L141" s="5" t="str">
        <f t="shared" si="11"/>
        <v/>
      </c>
    </row>
    <row r="142" spans="1:12" x14ac:dyDescent="0.25">
      <c r="A142" s="5">
        <f t="shared" si="9"/>
        <v>58.028199999999998</v>
      </c>
      <c r="B142" s="5">
        <f t="shared" si="10"/>
        <v>57.020899999999997</v>
      </c>
      <c r="C142" s="5" t="s">
        <v>38</v>
      </c>
      <c r="D142" s="6" t="s">
        <v>2286</v>
      </c>
      <c r="E142" s="5">
        <v>58.028300000000002</v>
      </c>
      <c r="F142" s="5">
        <v>58.028399999999998</v>
      </c>
      <c r="H142" s="5">
        <v>58.027799999999999</v>
      </c>
      <c r="I142" s="5" t="s">
        <v>2282</v>
      </c>
      <c r="J142" s="5" t="str">
        <f>IFERROR(IF(INDEX([2]Sheet1!$B$2:$B$1937,MATCH(C142,[2]Sheet1!$B$2:$B$1937,0),0)=0,"",1),"")</f>
        <v/>
      </c>
      <c r="L142" s="5" t="str">
        <f t="shared" si="11"/>
        <v/>
      </c>
    </row>
    <row r="143" spans="1:12" x14ac:dyDescent="0.25">
      <c r="A143" s="5">
        <f t="shared" si="9"/>
        <v>58.037199999999999</v>
      </c>
      <c r="B143" s="5">
        <f t="shared" si="10"/>
        <v>57.029899999999998</v>
      </c>
      <c r="C143" s="5" t="s">
        <v>1898</v>
      </c>
      <c r="D143" s="5" t="s">
        <v>1898</v>
      </c>
      <c r="E143" s="5">
        <v>58.037700000000001</v>
      </c>
      <c r="F143" s="5">
        <v>58.037599999999998</v>
      </c>
      <c r="G143" s="5">
        <v>58.036700000000003</v>
      </c>
      <c r="H143" s="5">
        <v>58.036700000000003</v>
      </c>
      <c r="J143" s="5" t="str">
        <f>IFERROR(IF(INDEX([2]Sheet1!$B$2:$B$1937,MATCH(C143,[2]Sheet1!$B$2:$B$1937,0),0)=0,"",1),"")</f>
        <v/>
      </c>
      <c r="L143" s="5" t="str">
        <f t="shared" si="11"/>
        <v/>
      </c>
    </row>
    <row r="144" spans="1:12" x14ac:dyDescent="0.25">
      <c r="A144" s="5">
        <f t="shared" si="9"/>
        <v>58.042900000000003</v>
      </c>
      <c r="B144" s="5">
        <f t="shared" si="10"/>
        <v>57.035600000000002</v>
      </c>
      <c r="C144" s="5" t="s">
        <v>1898</v>
      </c>
      <c r="D144" s="5" t="s">
        <v>1898</v>
      </c>
      <c r="E144" s="5">
        <v>58.043300000000002</v>
      </c>
      <c r="F144" s="5">
        <v>58.043300000000002</v>
      </c>
      <c r="H144" s="5">
        <v>58.042200000000001</v>
      </c>
      <c r="J144" s="5" t="str">
        <f>IFERROR(IF(INDEX([2]Sheet1!$B$2:$B$1937,MATCH(C144,[2]Sheet1!$B$2:$B$1937,0),0)=0,"",1),"")</f>
        <v/>
      </c>
      <c r="L144" s="5" t="str">
        <f t="shared" si="11"/>
        <v/>
      </c>
    </row>
    <row r="145" spans="1:12" x14ac:dyDescent="0.25">
      <c r="A145" s="5">
        <f t="shared" si="9"/>
        <v>58.064399999999999</v>
      </c>
      <c r="B145" s="5">
        <f t="shared" si="10"/>
        <v>57.057099999999998</v>
      </c>
      <c r="C145" s="5" t="s">
        <v>1899</v>
      </c>
      <c r="D145" s="5" t="s">
        <v>1966</v>
      </c>
      <c r="E145" s="5">
        <v>58.065199999999997</v>
      </c>
      <c r="F145" s="5">
        <v>58.063600000000001</v>
      </c>
      <c r="G145" s="5">
        <v>58.064500000000002</v>
      </c>
      <c r="H145" s="5">
        <v>58.064399999999999</v>
      </c>
      <c r="I145" s="5" t="s">
        <v>2282</v>
      </c>
      <c r="J145" s="5" t="str">
        <f>IFERROR(IF(INDEX([2]Sheet1!$B$2:$B$1937,MATCH(C145,[2]Sheet1!$B$2:$B$1937,0),0)=0,"",1),"")</f>
        <v/>
      </c>
      <c r="L145" s="5" t="str">
        <f t="shared" si="11"/>
        <v/>
      </c>
    </row>
    <row r="146" spans="1:12" x14ac:dyDescent="0.25">
      <c r="A146" s="5">
        <f t="shared" si="9"/>
        <v>58.072899999999997</v>
      </c>
      <c r="B146" s="5">
        <f t="shared" si="10"/>
        <v>57.065600000000003</v>
      </c>
      <c r="C146" s="5" t="s">
        <v>2239</v>
      </c>
      <c r="D146" s="5" t="s">
        <v>2240</v>
      </c>
      <c r="E146" s="5">
        <v>58.073599999999999</v>
      </c>
      <c r="F146" s="5">
        <v>58.072800000000001</v>
      </c>
      <c r="G146" s="5">
        <v>58.072299999999998</v>
      </c>
      <c r="H146" s="5">
        <v>58.072899999999997</v>
      </c>
      <c r="J146" s="5" t="str">
        <f>IFERROR(IF(INDEX([2]Sheet1!$B$2:$B$1937,MATCH(C146,[2]Sheet1!$B$2:$B$1937,0),0)=0,"",1),"")</f>
        <v/>
      </c>
      <c r="L146" s="5" t="str">
        <f t="shared" si="11"/>
        <v/>
      </c>
    </row>
    <row r="147" spans="1:12" x14ac:dyDescent="0.25">
      <c r="A147" s="5">
        <f t="shared" si="9"/>
        <v>59.0364</v>
      </c>
      <c r="B147" s="5">
        <f t="shared" si="10"/>
        <v>58.0291</v>
      </c>
      <c r="C147" s="5" t="s">
        <v>1898</v>
      </c>
      <c r="D147" s="5" t="s">
        <v>1898</v>
      </c>
      <c r="E147" s="5">
        <v>59.0364</v>
      </c>
      <c r="J147" s="5" t="str">
        <f>IFERROR(IF(INDEX([2]Sheet1!$B$2:$B$1937,MATCH(C147,[2]Sheet1!$B$2:$B$1937,0),0)=0,"",1),"")</f>
        <v/>
      </c>
      <c r="L147" s="5" t="str">
        <f t="shared" si="11"/>
        <v/>
      </c>
    </row>
    <row r="148" spans="1:12" x14ac:dyDescent="0.25">
      <c r="A148" s="5">
        <f t="shared" si="9"/>
        <v>59.048999999999999</v>
      </c>
      <c r="B148" s="5">
        <f t="shared" si="10"/>
        <v>58.041699999999999</v>
      </c>
      <c r="C148" s="5" t="s">
        <v>39</v>
      </c>
      <c r="D148" s="5" t="s">
        <v>1849</v>
      </c>
      <c r="E148" s="5">
        <v>59.049100000000003</v>
      </c>
      <c r="F148" s="5">
        <v>59.049100000000003</v>
      </c>
      <c r="G148" s="5">
        <v>59.048999999999999</v>
      </c>
      <c r="H148" s="5">
        <v>59.0488</v>
      </c>
      <c r="I148" s="5" t="s">
        <v>2282</v>
      </c>
      <c r="J148" s="5" t="str">
        <f>IFERROR(IF(INDEX([2]Sheet1!$B$2:$B$1937,MATCH(C148,[2]Sheet1!$B$2:$B$1937,0),0)=0,"",1),"")</f>
        <v/>
      </c>
      <c r="L148" s="5" t="str">
        <f t="shared" si="11"/>
        <v/>
      </c>
    </row>
    <row r="149" spans="1:12" x14ac:dyDescent="0.25">
      <c r="A149" s="5">
        <f t="shared" si="9"/>
        <v>59.077500000000001</v>
      </c>
      <c r="B149" s="5">
        <f t="shared" si="10"/>
        <v>58.0702</v>
      </c>
      <c r="C149" s="5" t="s">
        <v>1898</v>
      </c>
      <c r="D149" s="5" t="s">
        <v>1898</v>
      </c>
      <c r="F149" s="5">
        <v>59.077599999999997</v>
      </c>
      <c r="G149" s="5">
        <v>59.077500000000001</v>
      </c>
      <c r="H149" s="5">
        <v>59.077500000000001</v>
      </c>
      <c r="J149" s="5" t="str">
        <f>IFERROR(IF(INDEX([2]Sheet1!$B$2:$B$1937,MATCH(C149,[2]Sheet1!$B$2:$B$1937,0),0)=0,"",1),"")</f>
        <v/>
      </c>
      <c r="L149" s="5" t="str">
        <f t="shared" si="11"/>
        <v/>
      </c>
    </row>
    <row r="150" spans="1:12" x14ac:dyDescent="0.25">
      <c r="A150" s="5">
        <f t="shared" si="9"/>
        <v>60.020099999999999</v>
      </c>
      <c r="B150" s="5">
        <f t="shared" si="10"/>
        <v>59.012799999999999</v>
      </c>
      <c r="C150" s="5" t="s">
        <v>1898</v>
      </c>
      <c r="D150" s="5" t="s">
        <v>1898</v>
      </c>
      <c r="E150" s="5">
        <v>60.020499999999998</v>
      </c>
      <c r="F150" s="5">
        <v>60.0199</v>
      </c>
      <c r="G150" s="5">
        <v>60.019799999999996</v>
      </c>
      <c r="J150" s="5" t="str">
        <f>IFERROR(IF(INDEX([2]Sheet1!$B$2:$B$1937,MATCH(C150,[2]Sheet1!$B$2:$B$1937,0),0)=0,"",1),"")</f>
        <v/>
      </c>
      <c r="L150" s="5" t="str">
        <f t="shared" si="11"/>
        <v/>
      </c>
    </row>
    <row r="151" spans="1:12" x14ac:dyDescent="0.25">
      <c r="A151" s="5">
        <f t="shared" si="9"/>
        <v>60.043799999999997</v>
      </c>
      <c r="B151" s="5">
        <f t="shared" si="10"/>
        <v>59.036499999999997</v>
      </c>
      <c r="C151" s="5" t="s">
        <v>1900</v>
      </c>
      <c r="D151" s="5" t="s">
        <v>1965</v>
      </c>
      <c r="E151" s="5">
        <v>60.044400000000003</v>
      </c>
      <c r="F151" s="5">
        <v>60.043199999999999</v>
      </c>
      <c r="G151" s="5">
        <v>60.043999999999997</v>
      </c>
      <c r="H151" s="5">
        <v>60.043399999999998</v>
      </c>
      <c r="I151" s="5" t="s">
        <v>2282</v>
      </c>
      <c r="J151" s="5" t="str">
        <f>IFERROR(IF(INDEX([2]Sheet1!$B$2:$B$1937,MATCH(C151,[2]Sheet1!$B$2:$B$1937,0),0)=0,"",1),"")</f>
        <v/>
      </c>
      <c r="L151" s="5" t="str">
        <f t="shared" si="11"/>
        <v/>
      </c>
    </row>
    <row r="152" spans="1:12" x14ac:dyDescent="0.25">
      <c r="A152" s="5">
        <f t="shared" si="9"/>
        <v>60.052</v>
      </c>
      <c r="B152" s="5">
        <f t="shared" si="10"/>
        <v>59.044699999999999</v>
      </c>
      <c r="C152" s="5" t="s">
        <v>2231</v>
      </c>
      <c r="D152" s="5" t="s">
        <v>2232</v>
      </c>
      <c r="E152" s="5">
        <v>60.052399999999999</v>
      </c>
      <c r="F152" s="5">
        <v>60.052199999999999</v>
      </c>
      <c r="G152" s="5">
        <v>60.051600000000001</v>
      </c>
      <c r="H152" s="5">
        <v>60.0518</v>
      </c>
      <c r="J152" s="5" t="str">
        <f>IFERROR(IF(INDEX([2]Sheet1!$B$2:$B$1937,MATCH(C152,[2]Sheet1!$B$2:$B$1937,0),0)=0,"",1),"")</f>
        <v/>
      </c>
      <c r="L152" s="5" t="str">
        <f t="shared" si="11"/>
        <v/>
      </c>
    </row>
    <row r="153" spans="1:12" x14ac:dyDescent="0.25">
      <c r="A153" s="5">
        <f t="shared" si="9"/>
        <v>60.080199999999998</v>
      </c>
      <c r="B153" s="5">
        <f t="shared" si="10"/>
        <v>59.072899999999997</v>
      </c>
      <c r="C153" s="5" t="s">
        <v>40</v>
      </c>
      <c r="D153" s="5" t="s">
        <v>1866</v>
      </c>
      <c r="E153" s="5">
        <v>60.0807</v>
      </c>
      <c r="G153" s="5">
        <v>60.080100000000002</v>
      </c>
      <c r="H153" s="5">
        <v>60.079900000000002</v>
      </c>
      <c r="I153" s="5" t="s">
        <v>2282</v>
      </c>
      <c r="J153" s="5" t="str">
        <f>IFERROR(IF(INDEX([2]Sheet1!$B$2:$B$1937,MATCH(C153,[2]Sheet1!$B$2:$B$1937,0),0)=0,"",1),"")</f>
        <v/>
      </c>
      <c r="L153" s="5" t="str">
        <f t="shared" si="11"/>
        <v/>
      </c>
    </row>
    <row r="154" spans="1:12" x14ac:dyDescent="0.25">
      <c r="A154" s="5">
        <f t="shared" si="9"/>
        <v>61.028199999999998</v>
      </c>
      <c r="B154" s="5">
        <f t="shared" si="10"/>
        <v>60.020899999999997</v>
      </c>
      <c r="C154" s="5" t="s">
        <v>41</v>
      </c>
      <c r="D154" s="5" t="s">
        <v>1856</v>
      </c>
      <c r="E154" s="5">
        <v>61.028500000000001</v>
      </c>
      <c r="F154" s="5">
        <v>61.028300000000002</v>
      </c>
      <c r="G154" s="5">
        <v>61.028100000000002</v>
      </c>
      <c r="H154" s="5">
        <v>61.027799999999999</v>
      </c>
      <c r="I154" s="5" t="s">
        <v>2282</v>
      </c>
      <c r="J154" s="5" t="str">
        <f>IFERROR(IF(INDEX([2]Sheet1!$B$2:$B$1937,MATCH(C154,[2]Sheet1!$B$2:$B$1937,0),0)=0,"",1),"")</f>
        <v/>
      </c>
      <c r="L154" s="5" t="str">
        <f t="shared" si="11"/>
        <v/>
      </c>
    </row>
    <row r="155" spans="1:12" x14ac:dyDescent="0.25">
      <c r="A155" s="5">
        <f t="shared" si="9"/>
        <v>61.053100000000001</v>
      </c>
      <c r="B155" s="5">
        <f t="shared" si="10"/>
        <v>60.0458</v>
      </c>
      <c r="C155" s="5" t="s">
        <v>1898</v>
      </c>
      <c r="D155" s="5" t="s">
        <v>1898</v>
      </c>
      <c r="F155" s="5">
        <v>61.0533</v>
      </c>
      <c r="H155" s="5">
        <v>61.052799999999998</v>
      </c>
      <c r="J155" s="5" t="str">
        <f>IFERROR(IF(INDEX([2]Sheet1!$B$2:$B$1937,MATCH(C155,[2]Sheet1!$B$2:$B$1937,0),0)=0,"",1),"")</f>
        <v/>
      </c>
      <c r="L155" s="5" t="str">
        <f t="shared" si="11"/>
        <v/>
      </c>
    </row>
    <row r="156" spans="1:12" x14ac:dyDescent="0.25">
      <c r="A156" s="5">
        <f t="shared" si="9"/>
        <v>62.014499999999998</v>
      </c>
      <c r="B156" s="5">
        <f t="shared" si="10"/>
        <v>61.007199999999997</v>
      </c>
      <c r="C156" s="5" t="s">
        <v>1898</v>
      </c>
      <c r="D156" s="5" t="s">
        <v>1898</v>
      </c>
      <c r="E156" s="5">
        <v>62.016399999999997</v>
      </c>
      <c r="F156" s="5">
        <v>62.014099999999999</v>
      </c>
      <c r="G156" s="5">
        <v>62.013599999999997</v>
      </c>
      <c r="H156" s="5">
        <v>62.014000000000003</v>
      </c>
      <c r="J156" s="5" t="str">
        <f>IFERROR(IF(INDEX([2]Sheet1!$B$2:$B$1937,MATCH(C156,[2]Sheet1!$B$2:$B$1937,0),0)=0,"",1),"")</f>
        <v/>
      </c>
      <c r="L156" s="5" t="str">
        <f t="shared" si="11"/>
        <v/>
      </c>
    </row>
    <row r="157" spans="1:12" x14ac:dyDescent="0.25">
      <c r="A157" s="5">
        <f t="shared" si="9"/>
        <v>62.021000000000001</v>
      </c>
      <c r="B157" s="5">
        <f t="shared" si="10"/>
        <v>61.0137</v>
      </c>
      <c r="C157" s="5" t="s">
        <v>42</v>
      </c>
      <c r="D157" s="5" t="s">
        <v>1867</v>
      </c>
      <c r="F157" s="5">
        <v>62.021099999999997</v>
      </c>
      <c r="G157" s="5">
        <v>62.019500000000001</v>
      </c>
      <c r="H157" s="5">
        <v>62.022399999999998</v>
      </c>
      <c r="I157" s="5" t="s">
        <v>2282</v>
      </c>
      <c r="J157" s="5" t="str">
        <f>IFERROR(IF(INDEX([2]Sheet1!$B$2:$B$1937,MATCH(C157,[2]Sheet1!$B$2:$B$1937,0),0)=0,"",1),"")</f>
        <v/>
      </c>
      <c r="L157" s="5" t="str">
        <f t="shared" si="11"/>
        <v/>
      </c>
    </row>
    <row r="158" spans="1:12" x14ac:dyDescent="0.25">
      <c r="A158" s="5">
        <f t="shared" si="9"/>
        <v>62.031300000000002</v>
      </c>
      <c r="B158" s="5">
        <f t="shared" si="10"/>
        <v>61.024000000000001</v>
      </c>
      <c r="C158" s="5" t="s">
        <v>2237</v>
      </c>
      <c r="D158" s="5" t="s">
        <v>2238</v>
      </c>
      <c r="E158" s="5">
        <v>62.031799999999997</v>
      </c>
      <c r="F158" s="5">
        <v>62.031300000000002</v>
      </c>
      <c r="G158" s="5">
        <v>62.031100000000002</v>
      </c>
      <c r="H158" s="5">
        <v>62.030999999999999</v>
      </c>
      <c r="J158" s="5" t="str">
        <f>IFERROR(IF(INDEX([2]Sheet1!$B$2:$B$1937,MATCH(C158,[2]Sheet1!$B$2:$B$1937,0),0)=0,"",1),"")</f>
        <v/>
      </c>
      <c r="L158" s="5" t="str">
        <f t="shared" si="11"/>
        <v/>
      </c>
    </row>
    <row r="159" spans="1:12" x14ac:dyDescent="0.25">
      <c r="A159" s="5">
        <f t="shared" si="9"/>
        <v>62.0379</v>
      </c>
      <c r="B159" s="5">
        <f t="shared" si="10"/>
        <v>61.0306</v>
      </c>
      <c r="C159" s="5" t="s">
        <v>1898</v>
      </c>
      <c r="D159" s="5" t="s">
        <v>1898</v>
      </c>
      <c r="G159" s="5">
        <v>62.0379</v>
      </c>
      <c r="J159" s="5" t="str">
        <f>IFERROR(IF(INDEX([2]Sheet1!$B$2:$B$1937,MATCH(C159,[2]Sheet1!$B$2:$B$1937,0),0)=0,"",1),"")</f>
        <v/>
      </c>
      <c r="L159" s="5" t="str">
        <f t="shared" si="11"/>
        <v/>
      </c>
    </row>
    <row r="160" spans="1:12" x14ac:dyDescent="0.25">
      <c r="A160" s="5">
        <f t="shared" si="9"/>
        <v>62.048200000000001</v>
      </c>
      <c r="B160" s="5">
        <f t="shared" si="10"/>
        <v>61.040900000000001</v>
      </c>
      <c r="C160" s="5" t="s">
        <v>1898</v>
      </c>
      <c r="D160" s="5" t="s">
        <v>1898</v>
      </c>
      <c r="E160" s="5">
        <v>62.048200000000001</v>
      </c>
      <c r="J160" s="5" t="str">
        <f>IFERROR(IF(INDEX([2]Sheet1!$B$2:$B$1937,MATCH(C160,[2]Sheet1!$B$2:$B$1937,0),0)=0,"",1),"")</f>
        <v/>
      </c>
      <c r="L160" s="5" t="str">
        <f t="shared" si="11"/>
        <v/>
      </c>
    </row>
    <row r="161" spans="1:12" x14ac:dyDescent="0.25">
      <c r="A161" s="5">
        <f t="shared" si="9"/>
        <v>62.055399999999999</v>
      </c>
      <c r="B161" s="5">
        <f t="shared" si="10"/>
        <v>61.048099999999998</v>
      </c>
      <c r="C161" s="5" t="s">
        <v>1898</v>
      </c>
      <c r="D161" s="5" t="s">
        <v>1898</v>
      </c>
      <c r="F161" s="5">
        <v>62.0565</v>
      </c>
      <c r="H161" s="5">
        <v>62.054200000000002</v>
      </c>
      <c r="J161" s="5" t="str">
        <f>IFERROR(IF(INDEX([2]Sheet1!$B$2:$B$1937,MATCH(C161,[2]Sheet1!$B$2:$B$1937,0),0)=0,"",1),"")</f>
        <v/>
      </c>
      <c r="L161" s="5" t="str">
        <f t="shared" si="11"/>
        <v/>
      </c>
    </row>
    <row r="162" spans="1:12" x14ac:dyDescent="0.25">
      <c r="A162" s="5">
        <f t="shared" si="9"/>
        <v>62.058599999999998</v>
      </c>
      <c r="B162" s="5">
        <f t="shared" si="10"/>
        <v>61.051299999999998</v>
      </c>
      <c r="C162" s="5" t="s">
        <v>43</v>
      </c>
      <c r="D162" s="5" t="s">
        <v>1857</v>
      </c>
      <c r="E162" s="5">
        <v>62.060099999999998</v>
      </c>
      <c r="G162" s="5">
        <v>62.0578</v>
      </c>
      <c r="H162" s="5">
        <v>62.0578</v>
      </c>
      <c r="J162" s="5" t="str">
        <f>IFERROR(IF(INDEX([2]Sheet1!$B$2:$B$1937,MATCH(C162,[2]Sheet1!$B$2:$B$1937,0),0)=0,"",1),"")</f>
        <v/>
      </c>
      <c r="L162" s="5" t="str">
        <f t="shared" si="11"/>
        <v/>
      </c>
    </row>
    <row r="163" spans="1:12" x14ac:dyDescent="0.25">
      <c r="A163" s="5">
        <f t="shared" si="9"/>
        <v>62.928600000000003</v>
      </c>
      <c r="B163" s="5">
        <f t="shared" si="10"/>
        <v>61.921300000000002</v>
      </c>
      <c r="C163" s="5" t="s">
        <v>1898</v>
      </c>
      <c r="D163" s="5" t="s">
        <v>1898</v>
      </c>
      <c r="E163" s="5">
        <v>62.929000000000002</v>
      </c>
      <c r="H163" s="5">
        <v>62.928100000000001</v>
      </c>
      <c r="J163" s="5" t="str">
        <f>IFERROR(IF(INDEX([2]Sheet1!$B$2:$B$1937,MATCH(C163,[2]Sheet1!$B$2:$B$1937,0),0)=0,"",1),"")</f>
        <v/>
      </c>
      <c r="L163" s="5" t="str">
        <f t="shared" si="11"/>
        <v/>
      </c>
    </row>
    <row r="164" spans="1:12" x14ac:dyDescent="0.25">
      <c r="A164" s="5">
        <f t="shared" si="9"/>
        <v>62.962800000000001</v>
      </c>
      <c r="B164" s="5">
        <f t="shared" si="10"/>
        <v>61.955500000000001</v>
      </c>
      <c r="C164" s="5" t="s">
        <v>1898</v>
      </c>
      <c r="D164" s="5" t="s">
        <v>1898</v>
      </c>
      <c r="E164" s="5">
        <v>62.963200000000001</v>
      </c>
      <c r="H164" s="5">
        <v>62.962299999999999</v>
      </c>
      <c r="J164" s="5" t="str">
        <f>IFERROR(IF(INDEX([2]Sheet1!$B$2:$B$1937,MATCH(C164,[2]Sheet1!$B$2:$B$1937,0),0)=0,"",1),"")</f>
        <v/>
      </c>
      <c r="L164" s="5" t="str">
        <f t="shared" si="11"/>
        <v/>
      </c>
    </row>
    <row r="165" spans="1:12" x14ac:dyDescent="0.25">
      <c r="A165" s="5">
        <f t="shared" si="9"/>
        <v>62.989600000000003</v>
      </c>
      <c r="B165" s="5">
        <f t="shared" si="10"/>
        <v>61.982300000000002</v>
      </c>
      <c r="C165" s="5" t="s">
        <v>1898</v>
      </c>
      <c r="D165" s="5" t="s">
        <v>1898</v>
      </c>
      <c r="E165" s="5">
        <v>62.99</v>
      </c>
      <c r="H165" s="5">
        <v>62.989100000000001</v>
      </c>
      <c r="J165" s="5" t="str">
        <f>IFERROR(IF(INDEX([2]Sheet1!$B$2:$B$1937,MATCH(C165,[2]Sheet1!$B$2:$B$1937,0),0)=0,"",1),"")</f>
        <v/>
      </c>
      <c r="L165" s="5" t="str">
        <f t="shared" si="11"/>
        <v/>
      </c>
    </row>
    <row r="166" spans="1:12" x14ac:dyDescent="0.25">
      <c r="A166" s="5">
        <f t="shared" si="9"/>
        <v>63.006900000000002</v>
      </c>
      <c r="B166" s="5">
        <f t="shared" si="10"/>
        <v>61.999600000000001</v>
      </c>
      <c r="C166" s="5" t="s">
        <v>44</v>
      </c>
      <c r="D166" s="5" t="s">
        <v>1898</v>
      </c>
      <c r="E166" s="5">
        <v>63.0075</v>
      </c>
      <c r="F166" s="5">
        <v>63.007100000000001</v>
      </c>
      <c r="H166" s="5">
        <v>63.006</v>
      </c>
      <c r="I166" s="5" t="s">
        <v>2282</v>
      </c>
      <c r="J166" s="5" t="str">
        <f>IFERROR(IF(INDEX([2]Sheet1!$B$2:$B$1937,MATCH(C166,[2]Sheet1!$B$2:$B$1937,0),0)=0,"",1),"")</f>
        <v/>
      </c>
      <c r="L166" s="5" t="str">
        <f t="shared" si="11"/>
        <v/>
      </c>
    </row>
    <row r="167" spans="1:12" x14ac:dyDescent="0.25">
      <c r="A167" s="5">
        <f t="shared" si="9"/>
        <v>63.0229</v>
      </c>
      <c r="B167" s="5">
        <f t="shared" si="10"/>
        <v>62.015599999999999</v>
      </c>
      <c r="C167" s="5" t="s">
        <v>2287</v>
      </c>
      <c r="D167" s="5" t="s">
        <v>2288</v>
      </c>
      <c r="E167" s="5">
        <v>63.022799999999997</v>
      </c>
      <c r="F167" s="5">
        <v>63.022300000000001</v>
      </c>
      <c r="G167" s="5">
        <v>63.024099999999997</v>
      </c>
      <c r="H167" s="5">
        <v>63.022199999999998</v>
      </c>
      <c r="J167" s="5" t="str">
        <f>IFERROR(IF(INDEX([2]Sheet1!$B$2:$B$1937,MATCH(C167,[2]Sheet1!$B$2:$B$1937,0),0)=0,"",1),"")</f>
        <v/>
      </c>
      <c r="L167" s="5" t="str">
        <f t="shared" si="11"/>
        <v/>
      </c>
    </row>
    <row r="168" spans="1:12" x14ac:dyDescent="0.25">
      <c r="A168" s="5">
        <f t="shared" si="9"/>
        <v>63.031700000000001</v>
      </c>
      <c r="B168" s="5">
        <f t="shared" si="10"/>
        <v>62.0244</v>
      </c>
      <c r="C168" s="5" t="s">
        <v>1898</v>
      </c>
      <c r="D168" s="5" t="s">
        <v>1898</v>
      </c>
      <c r="E168" s="5">
        <v>63.032400000000003</v>
      </c>
      <c r="F168" s="5">
        <v>63.031999999999996</v>
      </c>
      <c r="G168" s="5">
        <v>63.0306</v>
      </c>
      <c r="H168" s="5">
        <v>63.031599999999997</v>
      </c>
      <c r="J168" s="5" t="str">
        <f>IFERROR(IF(INDEX([2]Sheet1!$B$2:$B$1937,MATCH(C168,[2]Sheet1!$B$2:$B$1937,0),0)=0,"",1),"")</f>
        <v/>
      </c>
      <c r="L168" s="5" t="str">
        <f t="shared" si="11"/>
        <v/>
      </c>
    </row>
    <row r="169" spans="1:12" x14ac:dyDescent="0.25">
      <c r="A169" s="5">
        <f t="shared" si="9"/>
        <v>63.043599999999998</v>
      </c>
      <c r="B169" s="5">
        <f t="shared" si="10"/>
        <v>62.036299999999997</v>
      </c>
      <c r="C169" s="5" t="s">
        <v>45</v>
      </c>
      <c r="D169" s="5" t="s">
        <v>1898</v>
      </c>
      <c r="E169" s="5">
        <v>63.043999999999997</v>
      </c>
      <c r="F169" s="5">
        <v>63.043500000000002</v>
      </c>
      <c r="G169" s="5">
        <v>63.043500000000002</v>
      </c>
      <c r="H169" s="5">
        <v>63.043199999999999</v>
      </c>
      <c r="J169" s="5" t="str">
        <f>IFERROR(IF(INDEX([2]Sheet1!$B$2:$B$1937,MATCH(C169,[2]Sheet1!$B$2:$B$1937,0),0)=0,"",1),"")</f>
        <v/>
      </c>
      <c r="L169" s="5" t="str">
        <f t="shared" si="11"/>
        <v/>
      </c>
    </row>
    <row r="170" spans="1:12" x14ac:dyDescent="0.25">
      <c r="A170" s="5">
        <f t="shared" si="9"/>
        <v>63.927799999999998</v>
      </c>
      <c r="B170" s="5">
        <f t="shared" si="10"/>
        <v>62.920499999999997</v>
      </c>
      <c r="C170" s="5" t="s">
        <v>1898</v>
      </c>
      <c r="D170" s="5" t="s">
        <v>1898</v>
      </c>
      <c r="F170" s="5">
        <v>63.927799999999998</v>
      </c>
      <c r="J170" s="5" t="str">
        <f>IFERROR(IF(INDEX([2]Sheet1!$B$2:$B$1937,MATCH(C170,[2]Sheet1!$B$2:$B$1937,0),0)=0,"",1),"")</f>
        <v/>
      </c>
      <c r="L170" s="5" t="str">
        <f t="shared" si="11"/>
        <v/>
      </c>
    </row>
    <row r="171" spans="1:12" x14ac:dyDescent="0.25">
      <c r="A171" s="5">
        <f t="shared" si="9"/>
        <v>63.943199999999997</v>
      </c>
      <c r="B171" s="5">
        <f t="shared" si="10"/>
        <v>62.935899999999997</v>
      </c>
      <c r="C171" s="5" t="s">
        <v>1898</v>
      </c>
      <c r="D171" s="5" t="s">
        <v>1898</v>
      </c>
      <c r="E171" s="5">
        <v>63.9437</v>
      </c>
      <c r="F171" s="5">
        <v>63.943199999999997</v>
      </c>
      <c r="G171" s="5">
        <v>63.942999999999998</v>
      </c>
      <c r="H171" s="5">
        <v>63.942799999999998</v>
      </c>
      <c r="J171" s="5" t="str">
        <f>IFERROR(IF(INDEX([2]Sheet1!$B$2:$B$1937,MATCH(C171,[2]Sheet1!$B$2:$B$1937,0),0)=0,"",1),"")</f>
        <v/>
      </c>
      <c r="L171" s="5" t="str">
        <f t="shared" si="11"/>
        <v/>
      </c>
    </row>
    <row r="172" spans="1:12" x14ac:dyDescent="0.25">
      <c r="A172" s="5">
        <f t="shared" si="9"/>
        <v>63.994300000000003</v>
      </c>
      <c r="B172" s="5">
        <f t="shared" si="10"/>
        <v>62.987000000000002</v>
      </c>
      <c r="C172" s="5" t="s">
        <v>2265</v>
      </c>
      <c r="D172" s="5" t="s">
        <v>2266</v>
      </c>
      <c r="E172" s="5">
        <v>63.994300000000003</v>
      </c>
      <c r="J172" s="5" t="str">
        <f>IFERROR(IF(INDEX([2]Sheet1!$B$2:$B$1937,MATCH(C172,[2]Sheet1!$B$2:$B$1937,0),0)=0,"",1),"")</f>
        <v/>
      </c>
      <c r="L172" s="5" t="str">
        <f t="shared" si="11"/>
        <v/>
      </c>
    </row>
    <row r="173" spans="1:12" x14ac:dyDescent="0.25">
      <c r="A173" s="5">
        <f t="shared" si="9"/>
        <v>64.0017</v>
      </c>
      <c r="B173" s="5">
        <f t="shared" si="10"/>
        <v>62.994399999999999</v>
      </c>
      <c r="C173" s="5" t="s">
        <v>2265</v>
      </c>
      <c r="D173" s="5" t="s">
        <v>2266</v>
      </c>
      <c r="E173" s="5">
        <v>64.001400000000004</v>
      </c>
      <c r="F173" s="5">
        <v>64.001900000000006</v>
      </c>
      <c r="G173" s="5">
        <v>64.001499999999993</v>
      </c>
      <c r="H173" s="5">
        <v>64.001999999999995</v>
      </c>
      <c r="J173" s="5" t="str">
        <f>IFERROR(IF(INDEX([2]Sheet1!$B$2:$B$1937,MATCH(C173,[2]Sheet1!$B$2:$B$1937,0),0)=0,"",1),"")</f>
        <v/>
      </c>
      <c r="L173" s="5" t="str">
        <f t="shared" si="11"/>
        <v/>
      </c>
    </row>
    <row r="174" spans="1:12" x14ac:dyDescent="0.25">
      <c r="A174" s="5">
        <f t="shared" si="9"/>
        <v>64.018500000000003</v>
      </c>
      <c r="B174" s="5">
        <f t="shared" si="10"/>
        <v>63.011200000000002</v>
      </c>
      <c r="C174" s="5" t="s">
        <v>1898</v>
      </c>
      <c r="D174" s="5" t="s">
        <v>1898</v>
      </c>
      <c r="E174" s="5">
        <v>64.018500000000003</v>
      </c>
      <c r="F174" s="5">
        <v>64.018699999999995</v>
      </c>
      <c r="G174" s="5">
        <v>64.018299999999996</v>
      </c>
      <c r="H174" s="5">
        <v>64.018500000000003</v>
      </c>
      <c r="J174" s="5" t="str">
        <f>IFERROR(IF(INDEX([2]Sheet1!$B$2:$B$1937,MATCH(C174,[2]Sheet1!$B$2:$B$1937,0),0)=0,"",1),"")</f>
        <v/>
      </c>
      <c r="L174" s="5" t="str">
        <f t="shared" si="11"/>
        <v/>
      </c>
    </row>
    <row r="175" spans="1:12" x14ac:dyDescent="0.25">
      <c r="A175" s="5">
        <f t="shared" si="9"/>
        <v>64.028099999999995</v>
      </c>
      <c r="B175" s="5">
        <f t="shared" si="10"/>
        <v>63.020800000000001</v>
      </c>
      <c r="C175" s="5" t="s">
        <v>2267</v>
      </c>
      <c r="D175" s="5" t="s">
        <v>2268</v>
      </c>
      <c r="E175" s="5">
        <v>64.028499999999994</v>
      </c>
      <c r="F175" s="5">
        <v>64.027799999999999</v>
      </c>
      <c r="G175" s="5">
        <v>64.027699999999996</v>
      </c>
      <c r="H175" s="5">
        <v>64.028300000000002</v>
      </c>
      <c r="J175" s="5" t="str">
        <f>IFERROR(IF(INDEX([2]Sheet1!$B$2:$B$1937,MATCH(C175,[2]Sheet1!$B$2:$B$1937,0),0)=0,"",1),"")</f>
        <v/>
      </c>
      <c r="L175" s="5" t="str">
        <f t="shared" si="11"/>
        <v/>
      </c>
    </row>
    <row r="176" spans="1:12" x14ac:dyDescent="0.25">
      <c r="A176" s="5">
        <f t="shared" si="9"/>
        <v>64.037700000000001</v>
      </c>
      <c r="B176" s="5">
        <f t="shared" si="10"/>
        <v>63.0304</v>
      </c>
      <c r="C176" s="5" t="s">
        <v>46</v>
      </c>
      <c r="D176" s="5" t="s">
        <v>1898</v>
      </c>
      <c r="E176" s="5">
        <v>64.039000000000001</v>
      </c>
      <c r="F176" s="5">
        <v>64.037800000000004</v>
      </c>
      <c r="G176" s="5">
        <v>64.035700000000006</v>
      </c>
      <c r="H176" s="5">
        <v>64.0381</v>
      </c>
      <c r="J176" s="5" t="str">
        <f>IFERROR(IF(INDEX([2]Sheet1!$B$2:$B$1937,MATCH(C176,[2]Sheet1!$B$2:$B$1937,0),0)=0,"",1),"")</f>
        <v/>
      </c>
    </row>
    <row r="177" spans="1:12" x14ac:dyDescent="0.25">
      <c r="A177" s="5">
        <f t="shared" si="9"/>
        <v>64.047399999999996</v>
      </c>
      <c r="B177" s="5">
        <f t="shared" si="10"/>
        <v>63.040100000000002</v>
      </c>
      <c r="C177" s="5" t="s">
        <v>1898</v>
      </c>
      <c r="D177" s="5" t="s">
        <v>1898</v>
      </c>
      <c r="E177" s="5">
        <v>64.048100000000005</v>
      </c>
      <c r="F177" s="5">
        <v>64.0471</v>
      </c>
      <c r="G177" s="5">
        <v>64.047200000000004</v>
      </c>
      <c r="H177" s="5">
        <v>64.046999999999997</v>
      </c>
      <c r="J177" s="5" t="str">
        <f>IFERROR(IF(INDEX([2]Sheet1!$B$2:$B$1937,MATCH(C177,[2]Sheet1!$B$2:$B$1937,0),0)=0,"",1),"")</f>
        <v/>
      </c>
      <c r="L177" s="5" t="str">
        <f t="shared" ref="L177:L200" si="12">IF(MAX(E177:H177)-MIN(E177:H177)&gt;A177/20000, (MAX(E177:H177)-MIN(E177:H177))/A177*1000000,"")</f>
        <v/>
      </c>
    </row>
    <row r="178" spans="1:12" x14ac:dyDescent="0.25">
      <c r="A178" s="5">
        <f t="shared" si="9"/>
        <v>64.927300000000002</v>
      </c>
      <c r="B178" s="5">
        <f t="shared" si="10"/>
        <v>63.92</v>
      </c>
      <c r="C178" s="5" t="s">
        <v>1898</v>
      </c>
      <c r="D178" s="5" t="s">
        <v>1898</v>
      </c>
      <c r="E178" s="5">
        <v>64.927300000000002</v>
      </c>
      <c r="J178" s="5" t="str">
        <f>IFERROR(IF(INDEX([2]Sheet1!$B$2:$B$1937,MATCH(C178,[2]Sheet1!$B$2:$B$1937,0),0)=0,"",1),"")</f>
        <v/>
      </c>
      <c r="L178" s="5" t="str">
        <f t="shared" si="12"/>
        <v/>
      </c>
    </row>
    <row r="179" spans="1:12" x14ac:dyDescent="0.25">
      <c r="A179" s="5">
        <f t="shared" si="9"/>
        <v>65.001599999999996</v>
      </c>
      <c r="B179" s="5">
        <f t="shared" si="10"/>
        <v>63.994300000000003</v>
      </c>
      <c r="C179" s="5" t="s">
        <v>1898</v>
      </c>
      <c r="D179" s="5" t="s">
        <v>1898</v>
      </c>
      <c r="E179" s="5">
        <v>65.002399999999994</v>
      </c>
      <c r="F179" s="5">
        <v>65.001599999999996</v>
      </c>
      <c r="G179" s="5">
        <v>65.001400000000004</v>
      </c>
      <c r="H179" s="5">
        <v>65.001000000000005</v>
      </c>
      <c r="J179" s="5" t="str">
        <f>IFERROR(IF(INDEX([2]Sheet1!$B$2:$B$1937,MATCH(C179,[2]Sheet1!$B$2:$B$1937,0),0)=0,"",1),"")</f>
        <v/>
      </c>
      <c r="L179" s="5" t="str">
        <f t="shared" si="12"/>
        <v/>
      </c>
    </row>
    <row r="180" spans="1:12" x14ac:dyDescent="0.25">
      <c r="A180" s="5">
        <f t="shared" si="9"/>
        <v>65.022800000000004</v>
      </c>
      <c r="B180" s="5">
        <f t="shared" si="10"/>
        <v>64.015500000000003</v>
      </c>
      <c r="C180" s="5" t="s">
        <v>47</v>
      </c>
      <c r="D180" s="5" t="s">
        <v>1898</v>
      </c>
      <c r="E180" s="5">
        <v>65.023399999999995</v>
      </c>
      <c r="F180" s="5">
        <v>65.022900000000007</v>
      </c>
      <c r="G180" s="5">
        <v>65.022300000000001</v>
      </c>
      <c r="H180" s="5">
        <v>65.022499999999994</v>
      </c>
      <c r="J180" s="5" t="str">
        <f>IFERROR(IF(INDEX([2]Sheet1!$B$2:$B$1937,MATCH(C180,[2]Sheet1!$B$2:$B$1937,0),0)=0,"",1),"")</f>
        <v/>
      </c>
      <c r="L180" s="5" t="str">
        <f t="shared" si="12"/>
        <v/>
      </c>
    </row>
    <row r="181" spans="1:12" x14ac:dyDescent="0.25">
      <c r="A181" s="5">
        <f t="shared" si="9"/>
        <v>65.037899999999993</v>
      </c>
      <c r="B181" s="5">
        <f t="shared" si="10"/>
        <v>64.030600000000007</v>
      </c>
      <c r="C181" s="5" t="s">
        <v>48</v>
      </c>
      <c r="D181" s="5" t="s">
        <v>1898</v>
      </c>
      <c r="E181" s="5">
        <v>65.038399999999996</v>
      </c>
      <c r="F181" s="5">
        <v>65.037899999999993</v>
      </c>
      <c r="G181" s="5">
        <v>65.037599999999998</v>
      </c>
      <c r="H181" s="5">
        <v>65.037599999999998</v>
      </c>
      <c r="J181" s="5" t="str">
        <f>IFERROR(IF(INDEX([2]Sheet1!$B$2:$B$1937,MATCH(C181,[2]Sheet1!$B$2:$B$1937,0),0)=0,"",1),"")</f>
        <v/>
      </c>
      <c r="L181" s="5" t="str">
        <f t="shared" si="12"/>
        <v/>
      </c>
    </row>
    <row r="182" spans="1:12" x14ac:dyDescent="0.25">
      <c r="A182" s="5">
        <f t="shared" si="9"/>
        <v>65.043700000000001</v>
      </c>
      <c r="B182" s="5">
        <f t="shared" si="10"/>
        <v>64.0364</v>
      </c>
      <c r="C182" s="5" t="s">
        <v>48</v>
      </c>
      <c r="D182" s="5" t="s">
        <v>1898</v>
      </c>
      <c r="E182" s="5">
        <v>65.043800000000005</v>
      </c>
      <c r="F182" s="5">
        <v>65.043400000000005</v>
      </c>
      <c r="G182" s="5">
        <v>65.043999999999997</v>
      </c>
      <c r="J182" s="5" t="str">
        <f>IFERROR(IF(INDEX([2]Sheet1!$B$2:$B$1937,MATCH(C182,[2]Sheet1!$B$2:$B$1937,0),0)=0,"",1),"")</f>
        <v/>
      </c>
      <c r="L182" s="5" t="str">
        <f t="shared" si="12"/>
        <v/>
      </c>
    </row>
    <row r="183" spans="1:12" x14ac:dyDescent="0.25">
      <c r="A183" s="5">
        <f t="shared" si="9"/>
        <v>65.059200000000004</v>
      </c>
      <c r="B183" s="5">
        <f t="shared" si="10"/>
        <v>64.051900000000003</v>
      </c>
      <c r="C183" s="5" t="s">
        <v>1898</v>
      </c>
      <c r="D183" s="5" t="s">
        <v>1898</v>
      </c>
      <c r="E183" s="5">
        <v>65.059700000000007</v>
      </c>
      <c r="F183" s="5">
        <v>65.059200000000004</v>
      </c>
      <c r="G183" s="5">
        <v>65.059100000000001</v>
      </c>
      <c r="H183" s="5">
        <v>65.058800000000005</v>
      </c>
      <c r="J183" s="5" t="str">
        <f>IFERROR(IF(INDEX([2]Sheet1!$B$2:$B$1937,MATCH(C183,[2]Sheet1!$B$2:$B$1937,0),0)=0,"",1),"")</f>
        <v/>
      </c>
      <c r="L183" s="5" t="str">
        <f t="shared" si="12"/>
        <v/>
      </c>
    </row>
    <row r="184" spans="1:12" x14ac:dyDescent="0.25">
      <c r="A184" s="5">
        <f t="shared" si="9"/>
        <v>66.009399999999999</v>
      </c>
      <c r="B184" s="5">
        <f t="shared" si="10"/>
        <v>65.002099999999999</v>
      </c>
      <c r="C184" s="5" t="s">
        <v>1898</v>
      </c>
      <c r="D184" s="5" t="s">
        <v>1898</v>
      </c>
      <c r="E184" s="5">
        <v>66.010099999999994</v>
      </c>
      <c r="F184" s="5">
        <v>66.009600000000006</v>
      </c>
      <c r="G184" s="5">
        <v>66.009</v>
      </c>
      <c r="H184" s="5">
        <v>66.009</v>
      </c>
      <c r="J184" s="5" t="str">
        <f>IFERROR(IF(INDEX([2]Sheet1!$B$2:$B$1937,MATCH(C184,[2]Sheet1!$B$2:$B$1937,0),0)=0,"",1),"")</f>
        <v/>
      </c>
      <c r="L184" s="5" t="str">
        <f t="shared" si="12"/>
        <v/>
      </c>
    </row>
    <row r="185" spans="1:12" x14ac:dyDescent="0.25">
      <c r="A185" s="5">
        <f t="shared" si="9"/>
        <v>66.018600000000006</v>
      </c>
      <c r="B185" s="5">
        <f t="shared" si="10"/>
        <v>65.011300000000006</v>
      </c>
      <c r="C185" s="5" t="s">
        <v>1898</v>
      </c>
      <c r="D185" s="5" t="s">
        <v>1898</v>
      </c>
      <c r="E185" s="5">
        <v>66.019400000000005</v>
      </c>
      <c r="F185" s="5">
        <v>66.019000000000005</v>
      </c>
      <c r="G185" s="5">
        <v>66.017700000000005</v>
      </c>
      <c r="H185" s="5">
        <v>66.018100000000004</v>
      </c>
      <c r="J185" s="5" t="str">
        <f>IFERROR(IF(INDEX([2]Sheet1!$B$2:$B$1937,MATCH(C185,[2]Sheet1!$B$2:$B$1937,0),0)=0,"",1),"")</f>
        <v/>
      </c>
      <c r="L185" s="5" t="str">
        <f t="shared" si="12"/>
        <v/>
      </c>
    </row>
    <row r="186" spans="1:12" x14ac:dyDescent="0.25">
      <c r="A186" s="5">
        <f t="shared" si="9"/>
        <v>66.033799999999999</v>
      </c>
      <c r="B186" s="5">
        <f t="shared" si="10"/>
        <v>65.026499999999999</v>
      </c>
      <c r="C186" s="5" t="s">
        <v>49</v>
      </c>
      <c r="D186" s="5" t="s">
        <v>1898</v>
      </c>
      <c r="E186" s="5">
        <v>66.034199999999998</v>
      </c>
      <c r="F186" s="5">
        <v>66.034099999999995</v>
      </c>
      <c r="G186" s="5">
        <v>66.033100000000005</v>
      </c>
      <c r="H186" s="5">
        <v>66.033600000000007</v>
      </c>
      <c r="I186" s="5" t="s">
        <v>2282</v>
      </c>
      <c r="J186" s="5" t="str">
        <f>IFERROR(IF(INDEX([2]Sheet1!$B$2:$B$1937,MATCH(C186,[2]Sheet1!$B$2:$B$1937,0),0)=0,"",1),"")</f>
        <v/>
      </c>
      <c r="L186" s="5" t="str">
        <f t="shared" si="12"/>
        <v/>
      </c>
    </row>
    <row r="187" spans="1:12" x14ac:dyDescent="0.25">
      <c r="A187" s="5">
        <f t="shared" si="9"/>
        <v>66.045400000000001</v>
      </c>
      <c r="B187" s="5">
        <f t="shared" si="10"/>
        <v>65.0381</v>
      </c>
      <c r="C187" s="5" t="s">
        <v>1898</v>
      </c>
      <c r="D187" s="5" t="s">
        <v>1898</v>
      </c>
      <c r="E187" s="5">
        <v>66.045500000000004</v>
      </c>
      <c r="F187" s="5">
        <v>66.045500000000004</v>
      </c>
      <c r="G187" s="5">
        <v>66.045400000000001</v>
      </c>
      <c r="H187" s="5">
        <v>66.045100000000005</v>
      </c>
      <c r="J187" s="5" t="str">
        <f>IFERROR(IF(INDEX([2]Sheet1!$B$2:$B$1937,MATCH(C187,[2]Sheet1!$B$2:$B$1937,0),0)=0,"",1),"")</f>
        <v/>
      </c>
      <c r="L187" s="5" t="str">
        <f t="shared" si="12"/>
        <v/>
      </c>
    </row>
    <row r="188" spans="1:12" x14ac:dyDescent="0.25">
      <c r="A188" s="5">
        <f t="shared" si="9"/>
        <v>66.052999999999997</v>
      </c>
      <c r="B188" s="5">
        <f t="shared" si="10"/>
        <v>65.045699999999997</v>
      </c>
      <c r="C188" s="5" t="s">
        <v>1898</v>
      </c>
      <c r="D188" s="5" t="s">
        <v>1898</v>
      </c>
      <c r="G188" s="5">
        <v>66.052999999999997</v>
      </c>
      <c r="J188" s="5" t="str">
        <f>IFERROR(IF(INDEX([2]Sheet1!$B$2:$B$1937,MATCH(C188,[2]Sheet1!$B$2:$B$1937,0),0)=0,"",1),"")</f>
        <v/>
      </c>
      <c r="L188" s="5" t="str">
        <f t="shared" si="12"/>
        <v/>
      </c>
    </row>
    <row r="189" spans="1:12" x14ac:dyDescent="0.25">
      <c r="A189" s="5">
        <f t="shared" si="9"/>
        <v>66.063100000000006</v>
      </c>
      <c r="B189" s="5">
        <f t="shared" si="10"/>
        <v>65.055800000000005</v>
      </c>
      <c r="C189" s="5" t="s">
        <v>1898</v>
      </c>
      <c r="D189" s="5" t="s">
        <v>1898</v>
      </c>
      <c r="E189" s="5">
        <v>66.063599999999994</v>
      </c>
      <c r="F189" s="5">
        <v>66.063100000000006</v>
      </c>
      <c r="H189" s="5">
        <v>66.0625</v>
      </c>
      <c r="J189" s="5" t="str">
        <f>IFERROR(IF(INDEX([2]Sheet1!$B$2:$B$1937,MATCH(C189,[2]Sheet1!$B$2:$B$1937,0),0)=0,"",1),"")</f>
        <v/>
      </c>
      <c r="L189" s="5" t="str">
        <f t="shared" si="12"/>
        <v/>
      </c>
    </row>
    <row r="190" spans="1:12" x14ac:dyDescent="0.25">
      <c r="A190" s="5">
        <f t="shared" si="9"/>
        <v>67.017799999999994</v>
      </c>
      <c r="B190" s="5">
        <f t="shared" si="10"/>
        <v>66.010499999999993</v>
      </c>
      <c r="C190" s="5" t="s">
        <v>50</v>
      </c>
      <c r="D190" s="5" t="s">
        <v>1898</v>
      </c>
      <c r="E190" s="5">
        <v>67.017799999999994</v>
      </c>
      <c r="J190" s="5" t="str">
        <f>IFERROR(IF(INDEX([2]Sheet1!$B$2:$B$1937,MATCH(C190,[2]Sheet1!$B$2:$B$1937,0),0)=0,"",1),"")</f>
        <v/>
      </c>
      <c r="L190" s="5" t="str">
        <f t="shared" si="12"/>
        <v/>
      </c>
    </row>
    <row r="191" spans="1:12" x14ac:dyDescent="0.25">
      <c r="A191" s="5">
        <f t="shared" si="9"/>
        <v>67.040999999999997</v>
      </c>
      <c r="B191" s="5">
        <f t="shared" si="10"/>
        <v>66.033699999999996</v>
      </c>
      <c r="C191" s="5" t="s">
        <v>1898</v>
      </c>
      <c r="D191" s="5" t="s">
        <v>1898</v>
      </c>
      <c r="E191" s="5">
        <v>67.041600000000003</v>
      </c>
      <c r="F191" s="5">
        <v>67.040999999999997</v>
      </c>
      <c r="G191" s="5">
        <v>67.040599999999998</v>
      </c>
      <c r="H191" s="5">
        <v>67.040700000000001</v>
      </c>
      <c r="J191" s="5" t="str">
        <f>IFERROR(IF(INDEX([2]Sheet1!$B$2:$B$1937,MATCH(C191,[2]Sheet1!$B$2:$B$1937,0),0)=0,"",1),"")</f>
        <v/>
      </c>
      <c r="L191" s="5" t="str">
        <f t="shared" si="12"/>
        <v/>
      </c>
    </row>
    <row r="192" spans="1:12" x14ac:dyDescent="0.25">
      <c r="A192" s="5">
        <f t="shared" si="9"/>
        <v>67.053799999999995</v>
      </c>
      <c r="B192" s="5">
        <f t="shared" si="10"/>
        <v>66.046499999999995</v>
      </c>
      <c r="C192" s="5" t="s">
        <v>51</v>
      </c>
      <c r="D192" s="5" t="s">
        <v>1898</v>
      </c>
      <c r="E192" s="5">
        <v>67.054299999999998</v>
      </c>
      <c r="F192" s="5">
        <v>67.053700000000006</v>
      </c>
      <c r="G192" s="5">
        <v>67.053700000000006</v>
      </c>
      <c r="H192" s="5">
        <v>67.053299999999993</v>
      </c>
      <c r="J192" s="5" t="str">
        <f>IFERROR(IF(INDEX([2]Sheet1!$B$2:$B$1937,MATCH(C192,[2]Sheet1!$B$2:$B$1937,0),0)=0,"",1),"")</f>
        <v/>
      </c>
      <c r="L192" s="5" t="str">
        <f t="shared" si="12"/>
        <v/>
      </c>
    </row>
    <row r="193" spans="1:12" x14ac:dyDescent="0.25">
      <c r="A193" s="5">
        <f t="shared" si="9"/>
        <v>67.988799999999998</v>
      </c>
      <c r="B193" s="5">
        <f t="shared" si="10"/>
        <v>66.981499999999997</v>
      </c>
      <c r="C193" s="5" t="s">
        <v>1898</v>
      </c>
      <c r="D193" s="5" t="s">
        <v>1898</v>
      </c>
      <c r="F193" s="5">
        <v>67.988799999999998</v>
      </c>
      <c r="J193" s="5" t="str">
        <f>IFERROR(IF(INDEX([2]Sheet1!$B$2:$B$1937,MATCH(C193,[2]Sheet1!$B$2:$B$1937,0),0)=0,"",1),"")</f>
        <v/>
      </c>
      <c r="L193" s="5" t="str">
        <f t="shared" si="12"/>
        <v/>
      </c>
    </row>
    <row r="194" spans="1:12" x14ac:dyDescent="0.25">
      <c r="A194" s="5">
        <f t="shared" si="9"/>
        <v>68.0107</v>
      </c>
      <c r="B194" s="5">
        <f t="shared" si="10"/>
        <v>67.003399999999999</v>
      </c>
      <c r="C194" s="5" t="s">
        <v>1898</v>
      </c>
      <c r="D194" s="5" t="s">
        <v>1898</v>
      </c>
      <c r="E194" s="5">
        <v>68.012</v>
      </c>
      <c r="F194" s="5">
        <v>68.009299999999996</v>
      </c>
      <c r="J194" s="5" t="str">
        <f>IFERROR(IF(INDEX([2]Sheet1!$B$2:$B$1937,MATCH(C194,[2]Sheet1!$B$2:$B$1937,0),0)=0,"",1),"")</f>
        <v/>
      </c>
      <c r="L194" s="5" t="str">
        <f t="shared" si="12"/>
        <v/>
      </c>
    </row>
    <row r="195" spans="1:12" x14ac:dyDescent="0.25">
      <c r="A195" s="5">
        <f t="shared" ref="A195:A258" si="13">VALUE(FIXED(AVERAGE(E195:H195),4))</f>
        <v>68.025199999999998</v>
      </c>
      <c r="B195" s="5">
        <f t="shared" ref="B195:B258" si="14">VALUE(FIXED(A195-1.007276,4))</f>
        <v>67.017899999999997</v>
      </c>
      <c r="C195" s="5" t="s">
        <v>1898</v>
      </c>
      <c r="D195" s="5" t="s">
        <v>1898</v>
      </c>
      <c r="E195" s="5">
        <v>68.025700000000001</v>
      </c>
      <c r="F195" s="5">
        <v>68.025199999999998</v>
      </c>
      <c r="G195" s="5">
        <v>68.025000000000006</v>
      </c>
      <c r="H195" s="5">
        <v>68.024699999999996</v>
      </c>
      <c r="J195" s="5" t="str">
        <f>IFERROR(IF(INDEX([2]Sheet1!$B$2:$B$1937,MATCH(C195,[2]Sheet1!$B$2:$B$1937,0),0)=0,"",1),"")</f>
        <v/>
      </c>
      <c r="L195" s="5" t="str">
        <f t="shared" si="12"/>
        <v/>
      </c>
    </row>
    <row r="196" spans="1:12" x14ac:dyDescent="0.25">
      <c r="A196" s="5">
        <f t="shared" si="13"/>
        <v>68.033900000000003</v>
      </c>
      <c r="B196" s="5">
        <f t="shared" si="14"/>
        <v>67.026600000000002</v>
      </c>
      <c r="C196" s="5" t="s">
        <v>1898</v>
      </c>
      <c r="D196" s="5" t="s">
        <v>1898</v>
      </c>
      <c r="E196" s="5">
        <v>68.033900000000003</v>
      </c>
      <c r="J196" s="5" t="str">
        <f>IFERROR(IF(INDEX([2]Sheet1!$B$2:$B$1937,MATCH(C196,[2]Sheet1!$B$2:$B$1937,0),0)=0,"",1),"")</f>
        <v/>
      </c>
      <c r="L196" s="5" t="str">
        <f t="shared" si="12"/>
        <v/>
      </c>
    </row>
    <row r="197" spans="1:12" x14ac:dyDescent="0.25">
      <c r="A197" s="5">
        <f t="shared" si="13"/>
        <v>68.049199999999999</v>
      </c>
      <c r="B197" s="5">
        <f t="shared" si="14"/>
        <v>67.041899999999998</v>
      </c>
      <c r="C197" s="5" t="s">
        <v>52</v>
      </c>
      <c r="D197" s="5" t="s">
        <v>1868</v>
      </c>
      <c r="E197" s="5">
        <v>68.049499999999995</v>
      </c>
      <c r="F197" s="5">
        <v>68.049000000000007</v>
      </c>
      <c r="G197" s="5">
        <v>68.049400000000006</v>
      </c>
      <c r="H197" s="5">
        <v>68.048699999999997</v>
      </c>
      <c r="J197" s="5" t="str">
        <f>IFERROR(IF(INDEX([2]Sheet1!$B$2:$B$1937,MATCH(C197,[2]Sheet1!$B$2:$B$1937,0),0)=0,"",1),"")</f>
        <v/>
      </c>
      <c r="L197" s="5" t="str">
        <f t="shared" si="12"/>
        <v/>
      </c>
    </row>
    <row r="198" spans="1:12" x14ac:dyDescent="0.25">
      <c r="A198" s="5">
        <f t="shared" si="13"/>
        <v>68.0595</v>
      </c>
      <c r="B198" s="5">
        <f t="shared" si="14"/>
        <v>67.052199999999999</v>
      </c>
      <c r="C198" s="5" t="s">
        <v>1898</v>
      </c>
      <c r="D198" s="5" t="s">
        <v>1898</v>
      </c>
      <c r="E198" s="5">
        <v>68.058499999999995</v>
      </c>
      <c r="F198" s="5">
        <v>68.058899999999994</v>
      </c>
      <c r="G198" s="5">
        <v>68.061000000000007</v>
      </c>
      <c r="J198" s="5" t="str">
        <f>IFERROR(IF(INDEX([2]Sheet1!$B$2:$B$1937,MATCH(C198,[2]Sheet1!$B$2:$B$1937,0),0)=0,"",1),"")</f>
        <v/>
      </c>
      <c r="L198" s="5" t="str">
        <f t="shared" si="12"/>
        <v/>
      </c>
    </row>
    <row r="199" spans="1:12" x14ac:dyDescent="0.25">
      <c r="A199" s="5">
        <f t="shared" si="13"/>
        <v>68.995900000000006</v>
      </c>
      <c r="B199" s="5">
        <f t="shared" si="14"/>
        <v>67.988600000000005</v>
      </c>
      <c r="C199" s="5" t="s">
        <v>2269</v>
      </c>
      <c r="D199" s="5" t="s">
        <v>2270</v>
      </c>
      <c r="E199" s="5">
        <v>68.996499999999997</v>
      </c>
      <c r="H199" s="5">
        <v>68.995199999999997</v>
      </c>
      <c r="I199" s="5" t="s">
        <v>2282</v>
      </c>
      <c r="J199" s="5" t="str">
        <f>IFERROR(IF(INDEX([2]Sheet1!$B$2:$B$1937,MATCH(C199,[2]Sheet1!$B$2:$B$1937,0),0)=0,"",1),"")</f>
        <v/>
      </c>
      <c r="L199" s="5" t="str">
        <f t="shared" si="12"/>
        <v/>
      </c>
    </row>
    <row r="200" spans="1:12" x14ac:dyDescent="0.25">
      <c r="A200" s="5">
        <f t="shared" si="13"/>
        <v>69.033000000000001</v>
      </c>
      <c r="B200" s="5">
        <f t="shared" si="14"/>
        <v>68.025700000000001</v>
      </c>
      <c r="C200" s="5" t="s">
        <v>53</v>
      </c>
      <c r="D200" s="5" t="s">
        <v>1869</v>
      </c>
      <c r="E200" s="5">
        <v>69.033500000000004</v>
      </c>
      <c r="F200" s="5">
        <v>69.032899999999998</v>
      </c>
      <c r="G200" s="5">
        <v>69.033100000000005</v>
      </c>
      <c r="H200" s="5">
        <v>69.032600000000002</v>
      </c>
      <c r="I200" s="5" t="s">
        <v>2282</v>
      </c>
      <c r="J200" s="5" t="str">
        <f>IFERROR(IF(INDEX([2]Sheet1!$B$2:$B$1937,MATCH(C200,[2]Sheet1!$B$2:$B$1937,0),0)=0,"",1),"")</f>
        <v/>
      </c>
      <c r="L200" s="5" t="str">
        <f t="shared" si="12"/>
        <v/>
      </c>
    </row>
    <row r="201" spans="1:12" x14ac:dyDescent="0.25">
      <c r="A201" s="5">
        <f t="shared" si="13"/>
        <v>69.046099999999996</v>
      </c>
      <c r="B201" s="5">
        <f t="shared" si="14"/>
        <v>68.038799999999995</v>
      </c>
      <c r="C201" s="5" t="s">
        <v>1892</v>
      </c>
      <c r="D201" s="5" t="s">
        <v>1898</v>
      </c>
      <c r="E201" s="5">
        <v>69.043700000000001</v>
      </c>
      <c r="H201" s="5">
        <v>69.048500000000004</v>
      </c>
      <c r="J201" s="5" t="str">
        <f>IFERROR(IF(INDEX([2]Sheet1!$B$2:$B$1937,MATCH(C201,[2]Sheet1!$B$2:$B$1937,0),0)=0,"",1),"")</f>
        <v/>
      </c>
    </row>
    <row r="202" spans="1:12" x14ac:dyDescent="0.25">
      <c r="A202" s="5">
        <f t="shared" si="13"/>
        <v>69.053100000000001</v>
      </c>
      <c r="B202" s="5">
        <f t="shared" si="14"/>
        <v>68.0458</v>
      </c>
      <c r="C202" s="5" t="s">
        <v>1898</v>
      </c>
      <c r="D202" s="5" t="s">
        <v>1898</v>
      </c>
      <c r="E202" s="5">
        <v>69.054699999999997</v>
      </c>
      <c r="G202" s="5">
        <v>69.052099999999996</v>
      </c>
      <c r="H202" s="5">
        <v>69.052499999999995</v>
      </c>
      <c r="J202" s="5" t="str">
        <f>IFERROR(IF(INDEX([2]Sheet1!$B$2:$B$1937,MATCH(C202,[2]Sheet1!$B$2:$B$1937,0),0)=0,"",1),"")</f>
        <v/>
      </c>
      <c r="L202" s="5" t="str">
        <f t="shared" ref="L202:L248" si="15">IF(MAX(E202:H202)-MIN(E202:H202)&gt;A202/20000, (MAX(E202:H202)-MIN(E202:H202))/A202*1000000,"")</f>
        <v/>
      </c>
    </row>
    <row r="203" spans="1:12" x14ac:dyDescent="0.25">
      <c r="A203" s="5">
        <f t="shared" si="13"/>
        <v>69.069500000000005</v>
      </c>
      <c r="B203" s="5">
        <f t="shared" si="14"/>
        <v>68.062200000000004</v>
      </c>
      <c r="C203" s="5" t="s">
        <v>54</v>
      </c>
      <c r="D203" s="5" t="s">
        <v>1870</v>
      </c>
      <c r="E203" s="5">
        <v>69.069900000000004</v>
      </c>
      <c r="F203" s="5">
        <v>69.069500000000005</v>
      </c>
      <c r="G203" s="5">
        <v>69.069699999999997</v>
      </c>
      <c r="H203" s="5">
        <v>69.069000000000003</v>
      </c>
      <c r="I203" s="5" t="s">
        <v>2282</v>
      </c>
      <c r="J203" s="5" t="str">
        <f>IFERROR(IF(INDEX([2]Sheet1!$B$2:$B$1937,MATCH(C203,[2]Sheet1!$B$2:$B$1937,0),0)=0,"",1),"")</f>
        <v/>
      </c>
      <c r="L203" s="5" t="str">
        <f t="shared" si="15"/>
        <v/>
      </c>
    </row>
    <row r="204" spans="1:12" x14ac:dyDescent="0.25">
      <c r="A204" s="5">
        <f t="shared" si="13"/>
        <v>70.003699999999995</v>
      </c>
      <c r="B204" s="5">
        <f t="shared" si="14"/>
        <v>68.996399999999994</v>
      </c>
      <c r="C204" s="5" t="s">
        <v>1898</v>
      </c>
      <c r="D204" s="5" t="s">
        <v>1898</v>
      </c>
      <c r="E204" s="5">
        <v>70.003699999999995</v>
      </c>
      <c r="J204" s="5" t="str">
        <f>IFERROR(IF(INDEX([2]Sheet1!$B$2:$B$1937,MATCH(C204,[2]Sheet1!$B$2:$B$1937,0),0)=0,"",1),"")</f>
        <v/>
      </c>
      <c r="L204" s="5" t="str">
        <f t="shared" si="15"/>
        <v/>
      </c>
    </row>
    <row r="205" spans="1:12" x14ac:dyDescent="0.25">
      <c r="A205" s="5">
        <f t="shared" si="13"/>
        <v>70.028499999999994</v>
      </c>
      <c r="B205" s="5">
        <f t="shared" si="14"/>
        <v>69.021199999999993</v>
      </c>
      <c r="C205" s="5" t="s">
        <v>55</v>
      </c>
      <c r="D205" s="5" t="s">
        <v>1967</v>
      </c>
      <c r="E205" s="5">
        <v>70.029200000000003</v>
      </c>
      <c r="F205" s="5">
        <v>70.028499999999994</v>
      </c>
      <c r="G205" s="5">
        <v>70.028199999999998</v>
      </c>
      <c r="H205" s="5">
        <v>70.028199999999998</v>
      </c>
      <c r="J205" s="5" t="str">
        <f>IFERROR(IF(INDEX([2]Sheet1!$B$2:$B$1937,MATCH(C205,[2]Sheet1!$B$2:$B$1937,0),0)=0,"",1),"")</f>
        <v/>
      </c>
      <c r="L205" s="5" t="str">
        <f t="shared" si="15"/>
        <v/>
      </c>
    </row>
    <row r="206" spans="1:12" x14ac:dyDescent="0.25">
      <c r="A206" s="5">
        <f t="shared" si="13"/>
        <v>70.0381</v>
      </c>
      <c r="B206" s="5">
        <f t="shared" si="14"/>
        <v>69.030799999999999</v>
      </c>
      <c r="C206" s="5" t="s">
        <v>1898</v>
      </c>
      <c r="D206" s="5" t="s">
        <v>1898</v>
      </c>
      <c r="E206" s="5">
        <v>70.038300000000007</v>
      </c>
      <c r="F206" s="5">
        <v>70.039500000000004</v>
      </c>
      <c r="G206" s="5">
        <v>70.037300000000002</v>
      </c>
      <c r="H206" s="5">
        <v>70.037300000000002</v>
      </c>
      <c r="J206" s="5" t="str">
        <f>IFERROR(IF(INDEX([2]Sheet1!$B$2:$B$1937,MATCH(C206,[2]Sheet1!$B$2:$B$1937,0),0)=0,"",1),"")</f>
        <v/>
      </c>
      <c r="L206" s="5" t="str">
        <f t="shared" si="15"/>
        <v/>
      </c>
    </row>
    <row r="207" spans="1:12" x14ac:dyDescent="0.25">
      <c r="A207" s="5">
        <f t="shared" si="13"/>
        <v>70.045100000000005</v>
      </c>
      <c r="B207" s="5">
        <f t="shared" si="14"/>
        <v>69.037800000000004</v>
      </c>
      <c r="C207" s="5" t="s">
        <v>1898</v>
      </c>
      <c r="D207" s="5" t="s">
        <v>1898</v>
      </c>
      <c r="E207" s="5">
        <v>70.045100000000005</v>
      </c>
      <c r="J207" s="5" t="str">
        <f>IFERROR(IF(INDEX([2]Sheet1!$B$2:$B$1937,MATCH(C207,[2]Sheet1!$B$2:$B$1937,0),0)=0,"",1),"")</f>
        <v/>
      </c>
      <c r="L207" s="5" t="str">
        <f t="shared" si="15"/>
        <v/>
      </c>
    </row>
    <row r="208" spans="1:12" x14ac:dyDescent="0.25">
      <c r="A208" s="5">
        <f t="shared" si="13"/>
        <v>70.065100000000001</v>
      </c>
      <c r="B208" s="5">
        <f t="shared" si="14"/>
        <v>69.0578</v>
      </c>
      <c r="C208" s="5" t="s">
        <v>56</v>
      </c>
      <c r="D208" s="5" t="s">
        <v>2185</v>
      </c>
      <c r="E208" s="5">
        <v>70.065299999999993</v>
      </c>
      <c r="F208" s="5">
        <v>70.064700000000002</v>
      </c>
      <c r="G208" s="5">
        <v>70.065799999999996</v>
      </c>
      <c r="H208" s="5">
        <v>70.064400000000006</v>
      </c>
      <c r="I208" s="5" t="s">
        <v>2282</v>
      </c>
      <c r="J208" s="5" t="str">
        <f>IFERROR(IF(INDEX([2]Sheet1!$B$2:$B$1937,MATCH(C208,[2]Sheet1!$B$2:$B$1937,0),0)=0,"",1),"")</f>
        <v/>
      </c>
      <c r="L208" s="5" t="str">
        <f t="shared" si="15"/>
        <v/>
      </c>
    </row>
    <row r="209" spans="1:12" x14ac:dyDescent="0.25">
      <c r="A209" s="5">
        <f t="shared" si="13"/>
        <v>70.073899999999995</v>
      </c>
      <c r="B209" s="5">
        <f t="shared" si="14"/>
        <v>69.066599999999994</v>
      </c>
      <c r="C209" s="5" t="s">
        <v>1898</v>
      </c>
      <c r="D209" s="5" t="s">
        <v>1898</v>
      </c>
      <c r="E209" s="5">
        <v>70.0745</v>
      </c>
      <c r="F209" s="5">
        <v>70.0732</v>
      </c>
      <c r="J209" s="5" t="str">
        <f>IFERROR(IF(INDEX([2]Sheet1!$B$2:$B$1937,MATCH(C209,[2]Sheet1!$B$2:$B$1937,0),0)=0,"",1),"")</f>
        <v/>
      </c>
      <c r="L209" s="5" t="str">
        <f t="shared" si="15"/>
        <v/>
      </c>
    </row>
    <row r="210" spans="1:12" x14ac:dyDescent="0.25">
      <c r="A210" s="5">
        <f t="shared" si="13"/>
        <v>71.0124</v>
      </c>
      <c r="B210" s="5">
        <f t="shared" si="14"/>
        <v>70.005099999999999</v>
      </c>
      <c r="C210" s="5" t="s">
        <v>57</v>
      </c>
      <c r="D210" s="5" t="s">
        <v>1898</v>
      </c>
      <c r="E210" s="5">
        <v>71.012900000000002</v>
      </c>
      <c r="F210" s="5">
        <v>71.0124</v>
      </c>
      <c r="G210" s="5">
        <v>71.012200000000007</v>
      </c>
      <c r="H210" s="5">
        <v>71.011899999999997</v>
      </c>
      <c r="J210" s="5" t="str">
        <f>IFERROR(IF(INDEX([2]Sheet1!$B$2:$B$1937,MATCH(C210,[2]Sheet1!$B$2:$B$1937,0),0)=0,"",1),"")</f>
        <v/>
      </c>
      <c r="L210" s="5" t="str">
        <f t="shared" si="15"/>
        <v/>
      </c>
    </row>
    <row r="211" spans="1:12" x14ac:dyDescent="0.25">
      <c r="A211" s="5">
        <f t="shared" si="13"/>
        <v>71.048900000000003</v>
      </c>
      <c r="B211" s="5">
        <f t="shared" si="14"/>
        <v>70.041600000000003</v>
      </c>
      <c r="C211" s="5" t="s">
        <v>58</v>
      </c>
      <c r="D211" s="5" t="s">
        <v>1871</v>
      </c>
      <c r="E211" s="5">
        <v>71.049300000000002</v>
      </c>
      <c r="F211" s="5">
        <v>71.048699999999997</v>
      </c>
      <c r="G211" s="5">
        <v>71.049000000000007</v>
      </c>
      <c r="H211" s="5">
        <v>71.048400000000001</v>
      </c>
      <c r="I211" s="5" t="s">
        <v>2282</v>
      </c>
      <c r="J211" s="5" t="str">
        <f>IFERROR(IF(INDEX([2]Sheet1!$B$2:$B$1937,MATCH(C211,[2]Sheet1!$B$2:$B$1937,0),0)=0,"",1),"")</f>
        <v/>
      </c>
      <c r="L211" s="5" t="str">
        <f t="shared" si="15"/>
        <v/>
      </c>
    </row>
    <row r="212" spans="1:12" x14ac:dyDescent="0.25">
      <c r="A212" s="5">
        <f t="shared" si="13"/>
        <v>71.067099999999996</v>
      </c>
      <c r="B212" s="5">
        <f t="shared" si="14"/>
        <v>70.059799999999996</v>
      </c>
      <c r="C212" s="5" t="s">
        <v>1898</v>
      </c>
      <c r="D212" s="5" t="s">
        <v>1898</v>
      </c>
      <c r="G212" s="5">
        <v>71.068399999999997</v>
      </c>
      <c r="H212" s="5">
        <v>71.065799999999996</v>
      </c>
      <c r="J212" s="5" t="str">
        <f>IFERROR(IF(INDEX([2]Sheet1!$B$2:$B$1937,MATCH(C212,[2]Sheet1!$B$2:$B$1937,0),0)=0,"",1),"")</f>
        <v/>
      </c>
      <c r="L212" s="5" t="str">
        <f t="shared" si="15"/>
        <v/>
      </c>
    </row>
    <row r="213" spans="1:12" x14ac:dyDescent="0.25">
      <c r="A213" s="5">
        <f t="shared" si="13"/>
        <v>71.085099999999997</v>
      </c>
      <c r="B213" s="5">
        <f t="shared" si="14"/>
        <v>70.077799999999996</v>
      </c>
      <c r="C213" s="5" t="s">
        <v>59</v>
      </c>
      <c r="D213" s="6" t="s">
        <v>2184</v>
      </c>
      <c r="E213" s="5">
        <v>71.085599999999999</v>
      </c>
      <c r="F213" s="5">
        <v>71.0852</v>
      </c>
      <c r="G213" s="5">
        <v>71.084800000000001</v>
      </c>
      <c r="H213" s="5">
        <v>71.084699999999998</v>
      </c>
      <c r="I213" s="5" t="s">
        <v>2282</v>
      </c>
      <c r="J213" s="5" t="str">
        <f>IFERROR(IF(INDEX([2]Sheet1!$B$2:$B$1937,MATCH(C213,[2]Sheet1!$B$2:$B$1937,0),0)=0,"",1),"")</f>
        <v/>
      </c>
      <c r="L213" s="5" t="str">
        <f t="shared" si="15"/>
        <v/>
      </c>
    </row>
    <row r="214" spans="1:12" x14ac:dyDescent="0.25">
      <c r="A214" s="5">
        <f t="shared" si="13"/>
        <v>72.015900000000002</v>
      </c>
      <c r="B214" s="5">
        <f t="shared" si="14"/>
        <v>71.008600000000001</v>
      </c>
      <c r="C214" s="5" t="s">
        <v>1898</v>
      </c>
      <c r="D214" s="5" t="s">
        <v>1898</v>
      </c>
      <c r="E214" s="5">
        <v>72.0167</v>
      </c>
      <c r="F214" s="5">
        <v>72.015799999999999</v>
      </c>
      <c r="G214" s="5">
        <v>72.015600000000006</v>
      </c>
      <c r="H214" s="5">
        <v>72.015299999999996</v>
      </c>
      <c r="J214" s="5" t="str">
        <f>IFERROR(IF(INDEX([2]Sheet1!$B$2:$B$1937,MATCH(C214,[2]Sheet1!$B$2:$B$1937,0),0)=0,"",1),"")</f>
        <v/>
      </c>
      <c r="L214" s="5" t="str">
        <f t="shared" si="15"/>
        <v/>
      </c>
    </row>
    <row r="215" spans="1:12" x14ac:dyDescent="0.25">
      <c r="A215" s="5">
        <f t="shared" si="13"/>
        <v>72.043999999999997</v>
      </c>
      <c r="B215" s="5">
        <f t="shared" si="14"/>
        <v>71.036699999999996</v>
      </c>
      <c r="C215" s="5" t="s">
        <v>1902</v>
      </c>
      <c r="D215" s="5" t="s">
        <v>1898</v>
      </c>
      <c r="E215" s="5">
        <v>72.044899999999998</v>
      </c>
      <c r="F215" s="5">
        <v>72.043999999999997</v>
      </c>
      <c r="G215" s="5">
        <v>72.043800000000005</v>
      </c>
      <c r="H215" s="5">
        <v>72.043400000000005</v>
      </c>
      <c r="J215" s="5" t="str">
        <f>IFERROR(IF(INDEX([2]Sheet1!$B$2:$B$1937,MATCH(C215,[2]Sheet1!$B$2:$B$1937,0),0)=0,"",1),"")</f>
        <v/>
      </c>
      <c r="L215" s="5" t="str">
        <f t="shared" si="15"/>
        <v/>
      </c>
    </row>
    <row r="216" spans="1:12" x14ac:dyDescent="0.25">
      <c r="A216" s="5">
        <f t="shared" si="13"/>
        <v>72.052099999999996</v>
      </c>
      <c r="B216" s="5">
        <f t="shared" si="14"/>
        <v>71.044799999999995</v>
      </c>
      <c r="C216" s="5" t="s">
        <v>2243</v>
      </c>
      <c r="D216" s="5" t="s">
        <v>2244</v>
      </c>
      <c r="F216" s="5">
        <v>72.052999999999997</v>
      </c>
      <c r="G216" s="5">
        <v>72.051699999999997</v>
      </c>
      <c r="H216" s="5">
        <v>72.051500000000004</v>
      </c>
      <c r="J216" s="5" t="str">
        <f>IFERROR(IF(INDEX([2]Sheet1!$B$2:$B$1937,MATCH(C216,[2]Sheet1!$B$2:$B$1937,0),0)=0,"",1),"")</f>
        <v/>
      </c>
      <c r="L216" s="5" t="str">
        <f t="shared" si="15"/>
        <v/>
      </c>
    </row>
    <row r="217" spans="1:12" x14ac:dyDescent="0.25">
      <c r="A217" s="5">
        <f t="shared" si="13"/>
        <v>72.058999999999997</v>
      </c>
      <c r="B217" s="5">
        <f t="shared" si="14"/>
        <v>71.051699999999997</v>
      </c>
      <c r="C217" s="5" t="s">
        <v>1898</v>
      </c>
      <c r="D217" s="5" t="s">
        <v>1898</v>
      </c>
      <c r="F217" s="5">
        <v>72.059700000000007</v>
      </c>
      <c r="G217" s="5">
        <v>72.059100000000001</v>
      </c>
      <c r="H217" s="5">
        <v>72.058099999999996</v>
      </c>
      <c r="J217" s="5" t="str">
        <f>IFERROR(IF(INDEX([2]Sheet1!$B$2:$B$1937,MATCH(C217,[2]Sheet1!$B$2:$B$1937,0),0)=0,"",1),"")</f>
        <v/>
      </c>
      <c r="L217" s="5" t="str">
        <f t="shared" si="15"/>
        <v/>
      </c>
    </row>
    <row r="218" spans="1:12" x14ac:dyDescent="0.25">
      <c r="A218" s="5">
        <f t="shared" si="13"/>
        <v>72.079499999999996</v>
      </c>
      <c r="B218" s="5">
        <f t="shared" si="14"/>
        <v>71.072199999999995</v>
      </c>
      <c r="C218" s="5" t="s">
        <v>1903</v>
      </c>
      <c r="D218" s="5" t="s">
        <v>1898</v>
      </c>
      <c r="E218" s="5">
        <v>72.081000000000003</v>
      </c>
      <c r="F218" s="5">
        <v>72.077399999999997</v>
      </c>
      <c r="G218" s="5">
        <v>72.079899999999995</v>
      </c>
      <c r="H218" s="5">
        <v>72.079800000000006</v>
      </c>
      <c r="J218" s="5" t="str">
        <f>IFERROR(IF(INDEX([2]Sheet1!$B$2:$B$1937,MATCH(C218,[2]Sheet1!$B$2:$B$1937,0),0)=0,"",1),"")</f>
        <v/>
      </c>
      <c r="L218" s="5" t="str">
        <f t="shared" si="15"/>
        <v/>
      </c>
    </row>
    <row r="219" spans="1:12" x14ac:dyDescent="0.25">
      <c r="A219" s="5">
        <f t="shared" si="13"/>
        <v>72.088399999999993</v>
      </c>
      <c r="B219" s="5">
        <f t="shared" si="14"/>
        <v>71.081100000000006</v>
      </c>
      <c r="C219" s="5" t="s">
        <v>2245</v>
      </c>
      <c r="D219" s="6" t="s">
        <v>2246</v>
      </c>
      <c r="E219" s="5">
        <v>72.089200000000005</v>
      </c>
      <c r="F219" s="5">
        <v>72.088499999999996</v>
      </c>
      <c r="G219" s="5">
        <v>72.087800000000001</v>
      </c>
      <c r="H219" s="5">
        <v>72.087900000000005</v>
      </c>
      <c r="J219" s="5" t="str">
        <f>IFERROR(IF(INDEX([2]Sheet1!$B$2:$B$1937,MATCH(C219,[2]Sheet1!$B$2:$B$1937,0),0)=0,"",1),"")</f>
        <v/>
      </c>
      <c r="L219" s="5" t="str">
        <f t="shared" si="15"/>
        <v/>
      </c>
    </row>
    <row r="220" spans="1:12" x14ac:dyDescent="0.25">
      <c r="A220" s="5">
        <f t="shared" si="13"/>
        <v>73.028000000000006</v>
      </c>
      <c r="B220" s="5">
        <f t="shared" si="14"/>
        <v>72.020700000000005</v>
      </c>
      <c r="C220" s="5" t="s">
        <v>60</v>
      </c>
      <c r="D220" s="5" t="s">
        <v>1968</v>
      </c>
      <c r="E220" s="5">
        <v>73.028599999999997</v>
      </c>
      <c r="F220" s="5">
        <v>73.028000000000006</v>
      </c>
      <c r="G220" s="5">
        <v>73.027799999999999</v>
      </c>
      <c r="H220" s="5">
        <v>73.027500000000003</v>
      </c>
      <c r="I220" s="5" t="s">
        <v>2282</v>
      </c>
      <c r="J220" s="5" t="str">
        <f>IFERROR(IF(INDEX([2]Sheet1!$B$2:$B$1937,MATCH(C220,[2]Sheet1!$B$2:$B$1937,0),0)=0,"",1),"")</f>
        <v/>
      </c>
      <c r="L220" s="5" t="str">
        <f t="shared" si="15"/>
        <v/>
      </c>
    </row>
    <row r="221" spans="1:12" x14ac:dyDescent="0.25">
      <c r="A221" s="5">
        <f t="shared" si="13"/>
        <v>73.049199999999999</v>
      </c>
      <c r="B221" s="5">
        <f t="shared" si="14"/>
        <v>72.041899999999998</v>
      </c>
      <c r="C221" s="5" t="s">
        <v>2259</v>
      </c>
      <c r="D221" s="5" t="s">
        <v>1878</v>
      </c>
      <c r="E221" s="5">
        <v>73.049800000000005</v>
      </c>
      <c r="F221" s="5">
        <v>73.049099999999996</v>
      </c>
      <c r="G221" s="5">
        <v>73.049000000000007</v>
      </c>
      <c r="H221" s="5">
        <v>73.0488</v>
      </c>
      <c r="J221" s="5" t="str">
        <f>IFERROR(IF(INDEX([2]Sheet1!$B$2:$B$1937,MATCH(C221,[2]Sheet1!$B$2:$B$1937,0),0)=0,"",1),"")</f>
        <v/>
      </c>
      <c r="L221" s="5" t="str">
        <f t="shared" si="15"/>
        <v/>
      </c>
    </row>
    <row r="222" spans="1:12" x14ac:dyDescent="0.25">
      <c r="A222" s="5">
        <f t="shared" si="13"/>
        <v>73.064400000000006</v>
      </c>
      <c r="B222" s="5">
        <f t="shared" si="14"/>
        <v>72.057100000000005</v>
      </c>
      <c r="C222" s="5" t="s">
        <v>61</v>
      </c>
      <c r="D222" s="5" t="s">
        <v>1890</v>
      </c>
      <c r="E222" s="5">
        <v>73.064700000000002</v>
      </c>
      <c r="F222" s="5">
        <v>73.064400000000006</v>
      </c>
      <c r="G222" s="5">
        <v>73.064599999999999</v>
      </c>
      <c r="H222" s="5">
        <v>73.063999999999993</v>
      </c>
      <c r="I222" s="5" t="s">
        <v>2282</v>
      </c>
      <c r="J222" s="5" t="str">
        <f>IFERROR(IF(INDEX([2]Sheet1!$B$2:$B$1937,MATCH(C222,[2]Sheet1!$B$2:$B$1937,0),0)=0,"",1),"")</f>
        <v/>
      </c>
      <c r="L222" s="5" t="str">
        <f t="shared" si="15"/>
        <v/>
      </c>
    </row>
    <row r="223" spans="1:12" x14ac:dyDescent="0.25">
      <c r="A223" s="5">
        <f t="shared" si="13"/>
        <v>74.005200000000002</v>
      </c>
      <c r="B223" s="5">
        <f t="shared" si="14"/>
        <v>72.997900000000001</v>
      </c>
      <c r="C223" s="5" t="s">
        <v>1898</v>
      </c>
      <c r="D223" s="5" t="s">
        <v>1898</v>
      </c>
      <c r="G223" s="5">
        <v>74.005600000000001</v>
      </c>
      <c r="H223" s="5">
        <v>74.004800000000003</v>
      </c>
      <c r="J223" s="5" t="str">
        <f>IFERROR(IF(INDEX([2]Sheet1!$B$2:$B$1937,MATCH(C223,[2]Sheet1!$B$2:$B$1937,0),0)=0,"",1),"")</f>
        <v/>
      </c>
      <c r="L223" s="5" t="str">
        <f t="shared" si="15"/>
        <v/>
      </c>
    </row>
    <row r="224" spans="1:12" x14ac:dyDescent="0.25">
      <c r="A224" s="5">
        <f t="shared" si="13"/>
        <v>74.012900000000002</v>
      </c>
      <c r="B224" s="5">
        <f t="shared" si="14"/>
        <v>73.005600000000001</v>
      </c>
      <c r="C224" s="5" t="s">
        <v>1898</v>
      </c>
      <c r="D224" s="5" t="s">
        <v>1898</v>
      </c>
      <c r="E224" s="5">
        <v>74.013000000000005</v>
      </c>
      <c r="F224" s="5">
        <v>74.012699999999995</v>
      </c>
      <c r="H224" s="5">
        <v>74.013099999999994</v>
      </c>
      <c r="J224" s="5" t="str">
        <f>IFERROR(IF(INDEX([2]Sheet1!$B$2:$B$1937,MATCH(C224,[2]Sheet1!$B$2:$B$1937,0),0)=0,"",1),"")</f>
        <v/>
      </c>
      <c r="L224" s="5" t="str">
        <f t="shared" si="15"/>
        <v/>
      </c>
    </row>
    <row r="225" spans="1:12" x14ac:dyDescent="0.25">
      <c r="A225" s="5">
        <f t="shared" si="13"/>
        <v>74.023200000000003</v>
      </c>
      <c r="B225" s="5">
        <f t="shared" si="14"/>
        <v>73.015900000000002</v>
      </c>
      <c r="C225" s="5" t="s">
        <v>62</v>
      </c>
      <c r="D225" s="5" t="s">
        <v>1881</v>
      </c>
      <c r="E225" s="5">
        <v>74.023799999999994</v>
      </c>
      <c r="F225" s="5">
        <v>74.023200000000003</v>
      </c>
      <c r="G225" s="5">
        <v>74.022900000000007</v>
      </c>
      <c r="H225" s="5">
        <v>74.022900000000007</v>
      </c>
      <c r="I225" s="5" t="s">
        <v>2282</v>
      </c>
      <c r="J225" s="5" t="str">
        <f>IFERROR(IF(INDEX([2]Sheet1!$B$2:$B$1937,MATCH(C225,[2]Sheet1!$B$2:$B$1937,0),0)=0,"",1),"")</f>
        <v/>
      </c>
      <c r="L225" s="5" t="str">
        <f t="shared" si="15"/>
        <v/>
      </c>
    </row>
    <row r="226" spans="1:12" x14ac:dyDescent="0.25">
      <c r="A226" s="5">
        <f t="shared" si="13"/>
        <v>74.034099999999995</v>
      </c>
      <c r="B226" s="5">
        <f t="shared" si="14"/>
        <v>73.026799999999994</v>
      </c>
      <c r="C226" s="5" t="s">
        <v>1898</v>
      </c>
      <c r="D226" s="5" t="s">
        <v>1898</v>
      </c>
      <c r="E226" s="5">
        <v>74.034499999999994</v>
      </c>
      <c r="F226" s="5">
        <v>74.034899999999993</v>
      </c>
      <c r="G226" s="5">
        <v>74.033699999999996</v>
      </c>
      <c r="H226" s="5">
        <v>74.033299999999997</v>
      </c>
      <c r="J226" s="5" t="str">
        <f>IFERROR(IF(INDEX([2]Sheet1!$B$2:$B$1937,MATCH(C226,[2]Sheet1!$B$2:$B$1937,0),0)=0,"",1),"")</f>
        <v/>
      </c>
      <c r="L226" s="5" t="str">
        <f t="shared" si="15"/>
        <v/>
      </c>
    </row>
    <row r="227" spans="1:12" x14ac:dyDescent="0.25">
      <c r="A227" s="5">
        <f t="shared" si="13"/>
        <v>74.039100000000005</v>
      </c>
      <c r="B227" s="5">
        <f t="shared" si="14"/>
        <v>73.031800000000004</v>
      </c>
      <c r="C227" s="5" t="s">
        <v>1898</v>
      </c>
      <c r="D227" s="5" t="s">
        <v>1898</v>
      </c>
      <c r="F227" s="5">
        <v>74.039699999999996</v>
      </c>
      <c r="G227" s="5">
        <v>74.038399999999996</v>
      </c>
      <c r="J227" s="5" t="str">
        <f>IFERROR(IF(INDEX([2]Sheet1!$B$2:$B$1937,MATCH(C227,[2]Sheet1!$B$2:$B$1937,0),0)=0,"",1),"")</f>
        <v/>
      </c>
      <c r="L227" s="5" t="str">
        <f t="shared" si="15"/>
        <v/>
      </c>
    </row>
    <row r="228" spans="1:12" x14ac:dyDescent="0.25">
      <c r="A228" s="5">
        <f t="shared" si="13"/>
        <v>74.0595</v>
      </c>
      <c r="B228" s="5">
        <f t="shared" si="14"/>
        <v>73.052199999999999</v>
      </c>
      <c r="C228" s="5" t="s">
        <v>1904</v>
      </c>
      <c r="E228" s="5">
        <v>74.060299999999998</v>
      </c>
      <c r="F228" s="5">
        <v>74.0595</v>
      </c>
      <c r="G228" s="5">
        <v>74.059399999999997</v>
      </c>
      <c r="H228" s="5">
        <v>74.058899999999994</v>
      </c>
      <c r="J228" s="5" t="str">
        <f>IFERROR(IF(INDEX([2]Sheet1!$B$2:$B$1937,MATCH(C228,[2]Sheet1!$B$2:$B$1937,0),0)=0,"",1),"")</f>
        <v/>
      </c>
      <c r="L228" s="5" t="str">
        <f t="shared" si="15"/>
        <v/>
      </c>
    </row>
    <row r="229" spans="1:12" x14ac:dyDescent="0.25">
      <c r="A229" s="5">
        <f t="shared" si="13"/>
        <v>74.067300000000003</v>
      </c>
      <c r="B229" s="5">
        <f t="shared" si="14"/>
        <v>73.06</v>
      </c>
      <c r="C229" s="5" t="s">
        <v>2247</v>
      </c>
      <c r="D229" s="5" t="s">
        <v>2248</v>
      </c>
      <c r="F229" s="5">
        <v>74.067499999999995</v>
      </c>
      <c r="G229" s="5">
        <v>74.067300000000003</v>
      </c>
      <c r="H229" s="5">
        <v>74.066999999999993</v>
      </c>
      <c r="J229" s="5" t="str">
        <f>IFERROR(IF(INDEX([2]Sheet1!$B$2:$B$1937,MATCH(C229,[2]Sheet1!$B$2:$B$1937,0),0)=0,"",1),"")</f>
        <v/>
      </c>
      <c r="L229" s="5" t="str">
        <f t="shared" si="15"/>
        <v/>
      </c>
    </row>
    <row r="230" spans="1:12" x14ac:dyDescent="0.25">
      <c r="A230" s="5">
        <f t="shared" si="13"/>
        <v>74.096000000000004</v>
      </c>
      <c r="B230" s="5">
        <f t="shared" si="14"/>
        <v>73.088700000000003</v>
      </c>
      <c r="C230" s="5" t="s">
        <v>63</v>
      </c>
      <c r="D230" s="5" t="s">
        <v>1882</v>
      </c>
      <c r="E230" s="5">
        <v>74.096699999999998</v>
      </c>
      <c r="F230" s="5">
        <v>74.096000000000004</v>
      </c>
      <c r="G230" s="5">
        <v>74.095699999999994</v>
      </c>
      <c r="H230" s="5">
        <v>74.095600000000005</v>
      </c>
      <c r="J230" s="5" t="str">
        <f>IFERROR(IF(INDEX([2]Sheet1!$B$2:$B$1937,MATCH(C230,[2]Sheet1!$B$2:$B$1937,0),0)=0,"",1),"")</f>
        <v/>
      </c>
      <c r="L230" s="5" t="str">
        <f t="shared" si="15"/>
        <v/>
      </c>
    </row>
    <row r="231" spans="1:12" x14ac:dyDescent="0.25">
      <c r="A231" s="5">
        <f t="shared" si="13"/>
        <v>75.043999999999997</v>
      </c>
      <c r="B231" s="5">
        <f t="shared" si="14"/>
        <v>74.036699999999996</v>
      </c>
      <c r="C231" s="5" t="s">
        <v>64</v>
      </c>
      <c r="D231" s="5" t="s">
        <v>1884</v>
      </c>
      <c r="E231" s="5">
        <v>75.044499999999999</v>
      </c>
      <c r="F231" s="5">
        <v>75.043899999999994</v>
      </c>
      <c r="G231" s="5">
        <v>75.043999999999997</v>
      </c>
      <c r="H231" s="5">
        <v>75.043599999999998</v>
      </c>
      <c r="I231" s="5" t="s">
        <v>2282</v>
      </c>
      <c r="J231" s="5" t="str">
        <f>IFERROR(IF(INDEX([2]Sheet1!$B$2:$B$1937,MATCH(C231,[2]Sheet1!$B$2:$B$1937,0),0)=0,"",1),"")</f>
        <v/>
      </c>
      <c r="L231" s="5" t="str">
        <f t="shared" si="15"/>
        <v/>
      </c>
    </row>
    <row r="232" spans="1:12" x14ac:dyDescent="0.25">
      <c r="A232" s="5">
        <f t="shared" si="13"/>
        <v>76.016599999999997</v>
      </c>
      <c r="B232" s="5">
        <f t="shared" si="14"/>
        <v>75.009299999999996</v>
      </c>
      <c r="C232" s="5" t="s">
        <v>1898</v>
      </c>
      <c r="D232" s="5" t="s">
        <v>1898</v>
      </c>
      <c r="E232" s="5">
        <v>76.016199999999998</v>
      </c>
      <c r="F232" s="5">
        <v>76.015799999999999</v>
      </c>
      <c r="H232" s="5">
        <v>76.017899999999997</v>
      </c>
      <c r="J232" s="5" t="str">
        <f>IFERROR(IF(INDEX([2]Sheet1!$B$2:$B$1937,MATCH(C232,[2]Sheet1!$B$2:$B$1937,0),0)=0,"",1),"")</f>
        <v/>
      </c>
      <c r="L232" s="5" t="str">
        <f t="shared" si="15"/>
        <v/>
      </c>
    </row>
    <row r="233" spans="1:12" x14ac:dyDescent="0.25">
      <c r="A233" s="5">
        <f t="shared" si="13"/>
        <v>76.023499999999999</v>
      </c>
      <c r="B233" s="5">
        <f t="shared" si="14"/>
        <v>75.016199999999998</v>
      </c>
      <c r="C233" s="5" t="s">
        <v>1898</v>
      </c>
      <c r="D233" s="5" t="s">
        <v>1898</v>
      </c>
      <c r="E233" s="5">
        <v>76.022999999999996</v>
      </c>
      <c r="F233" s="5">
        <v>76.023899999999998</v>
      </c>
      <c r="J233" s="5" t="str">
        <f>IFERROR(IF(INDEX([2]Sheet1!$B$2:$B$1937,MATCH(C233,[2]Sheet1!$B$2:$B$1937,0),0)=0,"",1),"")</f>
        <v/>
      </c>
      <c r="L233" s="5" t="str">
        <f t="shared" si="15"/>
        <v/>
      </c>
    </row>
    <row r="234" spans="1:12" x14ac:dyDescent="0.25">
      <c r="A234" s="5">
        <f t="shared" si="13"/>
        <v>76.038499999999999</v>
      </c>
      <c r="B234" s="5">
        <f t="shared" si="14"/>
        <v>75.031199999999998</v>
      </c>
      <c r="C234" s="5" t="s">
        <v>1905</v>
      </c>
      <c r="D234" s="5" t="s">
        <v>2262</v>
      </c>
      <c r="E234" s="5">
        <v>76.039100000000005</v>
      </c>
      <c r="F234" s="5">
        <v>76.038600000000002</v>
      </c>
      <c r="G234" s="5">
        <v>76.038499999999999</v>
      </c>
      <c r="H234" s="5">
        <v>76.037700000000001</v>
      </c>
      <c r="I234" s="5" t="s">
        <v>2282</v>
      </c>
      <c r="J234" s="5" t="str">
        <f>IFERROR(IF(INDEX([2]Sheet1!$B$2:$B$1937,MATCH(C234,[2]Sheet1!$B$2:$B$1937,0),0)=0,"",1),"")</f>
        <v/>
      </c>
      <c r="L234" s="5" t="str">
        <f t="shared" si="15"/>
        <v/>
      </c>
    </row>
    <row r="235" spans="1:12" x14ac:dyDescent="0.25">
      <c r="A235" s="5">
        <f t="shared" si="13"/>
        <v>76.0471</v>
      </c>
      <c r="B235" s="5">
        <f t="shared" si="14"/>
        <v>75.0398</v>
      </c>
      <c r="C235" s="5" t="s">
        <v>1898</v>
      </c>
      <c r="D235" s="5" t="s">
        <v>1898</v>
      </c>
      <c r="E235" s="5">
        <v>76.047700000000006</v>
      </c>
      <c r="F235" s="5">
        <v>76.047200000000004</v>
      </c>
      <c r="G235" s="5">
        <v>76.046700000000001</v>
      </c>
      <c r="H235" s="5">
        <v>76.046599999999998</v>
      </c>
      <c r="J235" s="5" t="str">
        <f>IFERROR(IF(INDEX([2]Sheet1!$B$2:$B$1937,MATCH(C235,[2]Sheet1!$B$2:$B$1937,0),0)=0,"",1),"")</f>
        <v/>
      </c>
      <c r="L235" s="5" t="str">
        <f t="shared" si="15"/>
        <v/>
      </c>
    </row>
    <row r="236" spans="1:12" x14ac:dyDescent="0.25">
      <c r="A236" s="5">
        <f t="shared" si="13"/>
        <v>76.075400000000002</v>
      </c>
      <c r="B236" s="5">
        <f t="shared" si="14"/>
        <v>75.068100000000001</v>
      </c>
      <c r="C236" s="5" t="s">
        <v>65</v>
      </c>
      <c r="D236" s="5" t="s">
        <v>1898</v>
      </c>
      <c r="E236" s="5">
        <v>76.076099999999997</v>
      </c>
      <c r="F236" s="5">
        <v>76.075400000000002</v>
      </c>
      <c r="G236" s="5">
        <v>76.075000000000003</v>
      </c>
      <c r="H236" s="5">
        <v>76.0749</v>
      </c>
      <c r="J236" s="5" t="str">
        <f>IFERROR(IF(INDEX([2]Sheet1!$B$2:$B$1937,MATCH(C236,[2]Sheet1!$B$2:$B$1937,0),0)=0,"",1),"")</f>
        <v/>
      </c>
      <c r="L236" s="5" t="str">
        <f t="shared" si="15"/>
        <v/>
      </c>
    </row>
    <row r="237" spans="1:12" x14ac:dyDescent="0.25">
      <c r="A237" s="5">
        <f t="shared" si="13"/>
        <v>77.001999999999995</v>
      </c>
      <c r="B237" s="5">
        <f t="shared" si="14"/>
        <v>75.994699999999995</v>
      </c>
      <c r="C237" s="5" t="s">
        <v>1898</v>
      </c>
      <c r="D237" s="5" t="s">
        <v>1898</v>
      </c>
      <c r="E237" s="5">
        <v>77.002399999999994</v>
      </c>
      <c r="G237" s="5">
        <v>77.002099999999999</v>
      </c>
      <c r="H237" s="5">
        <v>77.001400000000004</v>
      </c>
      <c r="J237" s="5" t="str">
        <f>IFERROR(IF(INDEX([2]Sheet1!$B$2:$B$1937,MATCH(C237,[2]Sheet1!$B$2:$B$1937,0),0)=0,"",1),"")</f>
        <v/>
      </c>
      <c r="L237" s="5" t="str">
        <f t="shared" si="15"/>
        <v/>
      </c>
    </row>
    <row r="238" spans="1:12" x14ac:dyDescent="0.25">
      <c r="A238" s="5">
        <f t="shared" si="13"/>
        <v>77.022800000000004</v>
      </c>
      <c r="B238" s="5">
        <f t="shared" si="14"/>
        <v>76.015500000000003</v>
      </c>
      <c r="C238" s="5" t="s">
        <v>1906</v>
      </c>
      <c r="D238" s="5" t="s">
        <v>1898</v>
      </c>
      <c r="E238" s="5">
        <v>77.023499999999999</v>
      </c>
      <c r="G238" s="5">
        <v>77.022499999999994</v>
      </c>
      <c r="H238" s="5">
        <v>77.022499999999994</v>
      </c>
      <c r="J238" s="5" t="str">
        <f>IFERROR(IF(INDEX([2]Sheet1!$B$2:$B$1937,MATCH(C238,[2]Sheet1!$B$2:$B$1937,0),0)=0,"",1),"")</f>
        <v/>
      </c>
      <c r="L238" s="5" t="str">
        <f t="shared" si="15"/>
        <v/>
      </c>
    </row>
    <row r="239" spans="1:12" x14ac:dyDescent="0.25">
      <c r="A239" s="5">
        <f t="shared" si="13"/>
        <v>77.030699999999996</v>
      </c>
      <c r="B239" s="5">
        <f t="shared" si="14"/>
        <v>76.023399999999995</v>
      </c>
      <c r="C239" s="5" t="s">
        <v>1907</v>
      </c>
      <c r="D239" s="5" t="s">
        <v>1898</v>
      </c>
      <c r="E239" s="5">
        <v>77.030699999999996</v>
      </c>
      <c r="J239" s="5" t="str">
        <f>IFERROR(IF(INDEX([2]Sheet1!$B$2:$B$1937,MATCH(C239,[2]Sheet1!$B$2:$B$1937,0),0)=0,"",1),"")</f>
        <v/>
      </c>
      <c r="L239" s="5" t="str">
        <f t="shared" si="15"/>
        <v/>
      </c>
    </row>
    <row r="240" spans="1:12" x14ac:dyDescent="0.25">
      <c r="A240" s="5">
        <f t="shared" si="13"/>
        <v>77.037700000000001</v>
      </c>
      <c r="B240" s="5">
        <f t="shared" si="14"/>
        <v>76.0304</v>
      </c>
      <c r="C240" s="5" t="s">
        <v>1908</v>
      </c>
      <c r="D240" s="5" t="s">
        <v>1898</v>
      </c>
      <c r="E240" s="5">
        <v>77.038600000000002</v>
      </c>
      <c r="G240" s="5">
        <v>77.037300000000002</v>
      </c>
      <c r="H240" s="5">
        <v>77.037199999999999</v>
      </c>
      <c r="J240" s="5" t="str">
        <f>IFERROR(IF(INDEX([2]Sheet1!$B$2:$B$1937,MATCH(C240,[2]Sheet1!$B$2:$B$1937,0),0)=0,"",1),"")</f>
        <v/>
      </c>
      <c r="L240" s="5" t="str">
        <f t="shared" si="15"/>
        <v/>
      </c>
    </row>
    <row r="241" spans="1:12" x14ac:dyDescent="0.25">
      <c r="A241" s="5">
        <f t="shared" si="13"/>
        <v>77.046400000000006</v>
      </c>
      <c r="B241" s="5">
        <f t="shared" si="14"/>
        <v>76.039100000000005</v>
      </c>
      <c r="C241" s="5" t="s">
        <v>1898</v>
      </c>
      <c r="D241" s="5" t="s">
        <v>1898</v>
      </c>
      <c r="E241" s="5">
        <v>77.048299999999998</v>
      </c>
      <c r="G241" s="5">
        <v>77.044799999999995</v>
      </c>
      <c r="H241" s="5">
        <v>77.046199999999999</v>
      </c>
      <c r="J241" s="5" t="str">
        <f>IFERROR(IF(INDEX([2]Sheet1!$B$2:$B$1937,MATCH(C241,[2]Sheet1!$B$2:$B$1937,0),0)=0,"",1),"")</f>
        <v/>
      </c>
      <c r="L241" s="5" t="str">
        <f t="shared" si="15"/>
        <v/>
      </c>
    </row>
    <row r="242" spans="1:12" x14ac:dyDescent="0.25">
      <c r="A242" s="5">
        <f t="shared" si="13"/>
        <v>77.0595</v>
      </c>
      <c r="B242" s="5">
        <f t="shared" si="14"/>
        <v>76.052199999999999</v>
      </c>
      <c r="C242" s="5" t="s">
        <v>66</v>
      </c>
      <c r="D242" s="5" t="s">
        <v>1885</v>
      </c>
      <c r="E242" s="5">
        <v>77.059799999999996</v>
      </c>
      <c r="F242" s="5">
        <v>77.06</v>
      </c>
      <c r="G242" s="5">
        <v>77.059299999999993</v>
      </c>
      <c r="H242" s="5">
        <v>77.058899999999994</v>
      </c>
      <c r="J242" s="5" t="str">
        <f>IFERROR(IF(INDEX([2]Sheet1!$B$2:$B$1937,MATCH(C242,[2]Sheet1!$B$2:$B$1937,0),0)=0,"",1),"")</f>
        <v/>
      </c>
      <c r="L242" s="5" t="str">
        <f t="shared" si="15"/>
        <v/>
      </c>
    </row>
    <row r="243" spans="1:12" x14ac:dyDescent="0.25">
      <c r="A243" s="5">
        <f t="shared" si="13"/>
        <v>78.006200000000007</v>
      </c>
      <c r="B243" s="5">
        <f t="shared" si="14"/>
        <v>76.998900000000006</v>
      </c>
      <c r="C243" s="5" t="s">
        <v>2289</v>
      </c>
      <c r="D243" s="5" t="s">
        <v>2290</v>
      </c>
      <c r="E243" s="5">
        <v>78.007499999999993</v>
      </c>
      <c r="H243" s="5">
        <v>78.004800000000003</v>
      </c>
      <c r="J243" s="5" t="str">
        <f>IFERROR(IF(INDEX([2]Sheet1!$B$2:$B$1937,MATCH(C243,[2]Sheet1!$B$2:$B$1937,0),0)=0,"",1),"")</f>
        <v/>
      </c>
      <c r="L243" s="5" t="str">
        <f t="shared" si="15"/>
        <v/>
      </c>
    </row>
    <row r="244" spans="1:12" x14ac:dyDescent="0.25">
      <c r="A244" s="5">
        <f t="shared" si="13"/>
        <v>78.017099999999999</v>
      </c>
      <c r="B244" s="5">
        <f t="shared" si="14"/>
        <v>77.009799999999998</v>
      </c>
      <c r="C244" s="5" t="s">
        <v>67</v>
      </c>
      <c r="D244" s="5" t="s">
        <v>1886</v>
      </c>
      <c r="E244" s="5">
        <v>78.016199999999998</v>
      </c>
      <c r="H244" s="5">
        <v>78.018000000000001</v>
      </c>
      <c r="J244" s="5" t="str">
        <f>IFERROR(IF(INDEX([2]Sheet1!$B$2:$B$1937,MATCH(C244,[2]Sheet1!$B$2:$B$1937,0),0)=0,"",1),"")</f>
        <v/>
      </c>
      <c r="L244" s="5" t="str">
        <f t="shared" si="15"/>
        <v/>
      </c>
    </row>
    <row r="245" spans="1:12" x14ac:dyDescent="0.25">
      <c r="A245" s="5">
        <f t="shared" si="13"/>
        <v>78.033000000000001</v>
      </c>
      <c r="B245" s="5">
        <f t="shared" si="14"/>
        <v>77.025700000000001</v>
      </c>
      <c r="C245" s="5" t="s">
        <v>68</v>
      </c>
      <c r="E245" s="5">
        <v>78.033699999999996</v>
      </c>
      <c r="F245" s="5">
        <v>78.033100000000005</v>
      </c>
      <c r="G245" s="5">
        <v>78.0321</v>
      </c>
      <c r="H245" s="5">
        <v>78.032899999999998</v>
      </c>
      <c r="J245" s="5" t="str">
        <f>IFERROR(IF(INDEX([2]Sheet1!$B$2:$B$1937,MATCH(C245,[2]Sheet1!$B$2:$B$1937,0),0)=0,"",1),"")</f>
        <v/>
      </c>
      <c r="L245" s="5" t="str">
        <f t="shared" si="15"/>
        <v/>
      </c>
    </row>
    <row r="246" spans="1:12" x14ac:dyDescent="0.25">
      <c r="A246" s="5">
        <f t="shared" si="13"/>
        <v>78.045299999999997</v>
      </c>
      <c r="B246" s="5">
        <f t="shared" si="14"/>
        <v>77.037999999999997</v>
      </c>
      <c r="C246" s="5" t="s">
        <v>1898</v>
      </c>
      <c r="D246" s="5" t="s">
        <v>1898</v>
      </c>
      <c r="E246" s="5">
        <v>78.046199999999999</v>
      </c>
      <c r="F246" s="5">
        <v>78.043700000000001</v>
      </c>
      <c r="G246" s="5">
        <v>78.0458</v>
      </c>
      <c r="H246" s="5">
        <v>78.045599999999993</v>
      </c>
      <c r="J246" s="5" t="str">
        <f>IFERROR(IF(INDEX([2]Sheet1!$B$2:$B$1937,MATCH(C246,[2]Sheet1!$B$2:$B$1937,0),0)=0,"",1),"")</f>
        <v/>
      </c>
      <c r="L246" s="5" t="str">
        <f t="shared" si="15"/>
        <v/>
      </c>
    </row>
    <row r="247" spans="1:12" x14ac:dyDescent="0.25">
      <c r="A247" s="5">
        <f t="shared" si="13"/>
        <v>78.056799999999996</v>
      </c>
      <c r="B247" s="5">
        <f t="shared" si="14"/>
        <v>77.049499999999995</v>
      </c>
      <c r="C247" s="5" t="s">
        <v>1909</v>
      </c>
      <c r="D247" s="5" t="s">
        <v>1898</v>
      </c>
      <c r="E247" s="5">
        <v>78.056799999999996</v>
      </c>
      <c r="J247" s="5" t="str">
        <f>IFERROR(IF(INDEX([2]Sheet1!$B$2:$B$1937,MATCH(C247,[2]Sheet1!$B$2:$B$1937,0),0)=0,"",1),"")</f>
        <v/>
      </c>
      <c r="L247" s="5" t="str">
        <f t="shared" si="15"/>
        <v/>
      </c>
    </row>
    <row r="248" spans="1:12" x14ac:dyDescent="0.25">
      <c r="A248" s="5">
        <f t="shared" si="13"/>
        <v>78.062299999999993</v>
      </c>
      <c r="B248" s="5">
        <f t="shared" si="14"/>
        <v>77.055000000000007</v>
      </c>
      <c r="C248" s="5" t="s">
        <v>1898</v>
      </c>
      <c r="D248" s="5" t="s">
        <v>1898</v>
      </c>
      <c r="F248" s="5">
        <v>78.062899999999999</v>
      </c>
      <c r="G248" s="5">
        <v>78.061700000000002</v>
      </c>
      <c r="H248" s="5">
        <v>78.062299999999993</v>
      </c>
      <c r="J248" s="5" t="str">
        <f>IFERROR(IF(INDEX([2]Sheet1!$B$2:$B$1937,MATCH(C248,[2]Sheet1!$B$2:$B$1937,0),0)=0,"",1),"")</f>
        <v/>
      </c>
      <c r="L248" s="5" t="str">
        <f t="shared" si="15"/>
        <v/>
      </c>
    </row>
    <row r="249" spans="1:12" x14ac:dyDescent="0.25">
      <c r="A249" s="5">
        <f t="shared" si="13"/>
        <v>79.019599999999997</v>
      </c>
      <c r="B249" s="5">
        <f t="shared" si="14"/>
        <v>78.012299999999996</v>
      </c>
      <c r="C249" s="5" t="s">
        <v>69</v>
      </c>
      <c r="D249" s="5" t="s">
        <v>1898</v>
      </c>
      <c r="E249" s="5">
        <v>79.0214</v>
      </c>
      <c r="F249" s="5">
        <v>79.020399999999995</v>
      </c>
      <c r="G249" s="5">
        <v>79.019599999999997</v>
      </c>
      <c r="H249" s="5">
        <v>79.017099999999999</v>
      </c>
      <c r="J249" s="5" t="str">
        <f>IFERROR(IF(INDEX([2]Sheet1!$B$2:$B$1937,MATCH(C249,[2]Sheet1!$B$2:$B$1937,0),0)=0,"",1),"")</f>
        <v/>
      </c>
    </row>
    <row r="250" spans="1:12" x14ac:dyDescent="0.25">
      <c r="A250" s="5">
        <f t="shared" si="13"/>
        <v>79.038799999999995</v>
      </c>
      <c r="B250" s="5">
        <f t="shared" si="14"/>
        <v>78.031499999999994</v>
      </c>
      <c r="C250" s="5" t="s">
        <v>70</v>
      </c>
      <c r="D250" s="5" t="s">
        <v>1898</v>
      </c>
      <c r="E250" s="5">
        <v>79.039299999999997</v>
      </c>
      <c r="F250" s="5">
        <v>79.038700000000006</v>
      </c>
      <c r="G250" s="5">
        <v>79.038799999999995</v>
      </c>
      <c r="H250" s="5">
        <v>79.038499999999999</v>
      </c>
      <c r="J250" s="5" t="str">
        <f>IFERROR(IF(INDEX([2]Sheet1!$B$2:$B$1937,MATCH(C250,[2]Sheet1!$B$2:$B$1937,0),0)=0,"",1),"")</f>
        <v/>
      </c>
      <c r="L250" s="5" t="str">
        <f t="shared" ref="L250:L263" si="16">IF(MAX(E250:H250)-MIN(E250:H250)&gt;A250/20000, (MAX(E250:H250)-MIN(E250:H250))/A250*1000000,"")</f>
        <v/>
      </c>
    </row>
    <row r="251" spans="1:12" x14ac:dyDescent="0.25">
      <c r="A251" s="5">
        <f t="shared" si="13"/>
        <v>79.053700000000006</v>
      </c>
      <c r="B251" s="5">
        <f t="shared" si="14"/>
        <v>78.046400000000006</v>
      </c>
      <c r="C251" s="5" t="s">
        <v>7</v>
      </c>
      <c r="D251" s="5" t="s">
        <v>6</v>
      </c>
      <c r="E251" s="5">
        <v>79.054199999999994</v>
      </c>
      <c r="F251" s="5">
        <v>79.0535</v>
      </c>
      <c r="G251" s="5">
        <v>79.053700000000006</v>
      </c>
      <c r="H251" s="5">
        <v>79.053299999999993</v>
      </c>
      <c r="I251" s="5" t="s">
        <v>2282</v>
      </c>
      <c r="J251" s="5" t="str">
        <f>IFERROR(IF(INDEX([2]Sheet1!$B$2:$B$1937,MATCH(C251,[2]Sheet1!$B$2:$B$1937,0),0)=0,"",1),"")</f>
        <v/>
      </c>
      <c r="L251" s="5" t="str">
        <f t="shared" si="16"/>
        <v/>
      </c>
    </row>
    <row r="252" spans="1:12" x14ac:dyDescent="0.25">
      <c r="A252" s="5">
        <f t="shared" si="13"/>
        <v>79.063500000000005</v>
      </c>
      <c r="B252" s="5">
        <f t="shared" si="14"/>
        <v>78.056200000000004</v>
      </c>
      <c r="C252" s="5" t="s">
        <v>1898</v>
      </c>
      <c r="D252" s="5" t="s">
        <v>1898</v>
      </c>
      <c r="F252" s="5">
        <v>79.063500000000005</v>
      </c>
      <c r="J252" s="5" t="str">
        <f>IFERROR(IF(INDEX([2]Sheet1!$B$2:$B$1937,MATCH(C252,[2]Sheet1!$B$2:$B$1937,0),0)=0,"",1),"")</f>
        <v/>
      </c>
      <c r="L252" s="5" t="str">
        <f t="shared" si="16"/>
        <v/>
      </c>
    </row>
    <row r="253" spans="1:12" x14ac:dyDescent="0.25">
      <c r="A253" s="5">
        <f t="shared" si="13"/>
        <v>79.074399999999997</v>
      </c>
      <c r="B253" s="5">
        <f t="shared" si="14"/>
        <v>78.067099999999996</v>
      </c>
      <c r="C253" s="5" t="s">
        <v>1898</v>
      </c>
      <c r="D253" s="5" t="s">
        <v>1898</v>
      </c>
      <c r="E253" s="5">
        <v>79.075400000000002</v>
      </c>
      <c r="G253" s="5">
        <v>79.074100000000001</v>
      </c>
      <c r="H253" s="5">
        <v>79.073800000000006</v>
      </c>
      <c r="J253" s="5" t="str">
        <f>IFERROR(IF(INDEX([2]Sheet1!$B$2:$B$1937,MATCH(C253,[2]Sheet1!$B$2:$B$1937,0),0)=0,"",1),"")</f>
        <v/>
      </c>
      <c r="L253" s="5" t="str">
        <f t="shared" si="16"/>
        <v/>
      </c>
    </row>
    <row r="254" spans="1:12" x14ac:dyDescent="0.25">
      <c r="A254" s="5">
        <f t="shared" si="13"/>
        <v>80.025000000000006</v>
      </c>
      <c r="B254" s="5">
        <f t="shared" si="14"/>
        <v>79.017700000000005</v>
      </c>
      <c r="C254" s="5" t="s">
        <v>1898</v>
      </c>
      <c r="D254" s="5" t="s">
        <v>1898</v>
      </c>
      <c r="E254" s="5">
        <v>80.025000000000006</v>
      </c>
      <c r="J254" s="5" t="str">
        <f>IFERROR(IF(INDEX([2]Sheet1!$B$2:$B$1937,MATCH(C254,[2]Sheet1!$B$2:$B$1937,0),0)=0,"",1),"")</f>
        <v/>
      </c>
      <c r="L254" s="5" t="str">
        <f t="shared" si="16"/>
        <v/>
      </c>
    </row>
    <row r="255" spans="1:12" x14ac:dyDescent="0.25">
      <c r="A255" s="5">
        <f t="shared" si="13"/>
        <v>80.049400000000006</v>
      </c>
      <c r="B255" s="5">
        <f t="shared" si="14"/>
        <v>79.042100000000005</v>
      </c>
      <c r="C255" s="5" t="s">
        <v>71</v>
      </c>
      <c r="D255" s="5" t="s">
        <v>1883</v>
      </c>
      <c r="E255" s="5">
        <v>80.049800000000005</v>
      </c>
      <c r="F255" s="5">
        <v>80.049300000000002</v>
      </c>
      <c r="G255" s="5">
        <v>80.049599999999998</v>
      </c>
      <c r="H255" s="5">
        <v>80.0488</v>
      </c>
      <c r="I255" s="5" t="s">
        <v>2282</v>
      </c>
      <c r="J255" s="5" t="str">
        <f>IFERROR(IF(INDEX([2]Sheet1!$B$2:$B$1937,MATCH(C255,[2]Sheet1!$B$2:$B$1937,0),0)=0,"",1),"")</f>
        <v/>
      </c>
      <c r="L255" s="5" t="str">
        <f t="shared" si="16"/>
        <v/>
      </c>
    </row>
    <row r="256" spans="1:12" x14ac:dyDescent="0.25">
      <c r="A256" s="5">
        <f t="shared" si="13"/>
        <v>81.015799999999999</v>
      </c>
      <c r="B256" s="5">
        <f t="shared" si="14"/>
        <v>80.008499999999998</v>
      </c>
      <c r="C256" s="5" t="s">
        <v>72</v>
      </c>
      <c r="E256" s="5">
        <v>81.015799999999999</v>
      </c>
      <c r="J256" s="5" t="str">
        <f>IFERROR(IF(INDEX([2]Sheet1!$B$2:$B$1937,MATCH(C256,[2]Sheet1!$B$2:$B$1937,0),0)=0,"",1),"")</f>
        <v/>
      </c>
      <c r="L256" s="5" t="str">
        <f t="shared" si="16"/>
        <v/>
      </c>
    </row>
    <row r="257" spans="1:12" x14ac:dyDescent="0.25">
      <c r="A257" s="5">
        <f t="shared" si="13"/>
        <v>81.033299999999997</v>
      </c>
      <c r="B257" s="5">
        <f t="shared" si="14"/>
        <v>80.025999999999996</v>
      </c>
      <c r="C257" s="5" t="s">
        <v>73</v>
      </c>
      <c r="D257" s="5" t="s">
        <v>2186</v>
      </c>
      <c r="E257" s="5">
        <v>81.033900000000003</v>
      </c>
      <c r="F257" s="5">
        <v>81.033299999999997</v>
      </c>
      <c r="G257" s="5">
        <v>81.033299999999997</v>
      </c>
      <c r="H257" s="5">
        <v>81.032600000000002</v>
      </c>
      <c r="I257" s="5" t="s">
        <v>2282</v>
      </c>
      <c r="J257" s="5" t="str">
        <f>IFERROR(IF(INDEX([2]Sheet1!$B$2:$B$1937,MATCH(C257,[2]Sheet1!$B$2:$B$1937,0),0)=0,"",1),"")</f>
        <v/>
      </c>
      <c r="L257" s="5" t="str">
        <f t="shared" si="16"/>
        <v/>
      </c>
    </row>
    <row r="258" spans="1:12" x14ac:dyDescent="0.25">
      <c r="A258" s="5">
        <f t="shared" si="13"/>
        <v>81.043700000000001</v>
      </c>
      <c r="B258" s="5">
        <f t="shared" si="14"/>
        <v>80.0364</v>
      </c>
      <c r="C258" s="5" t="s">
        <v>74</v>
      </c>
      <c r="D258" s="5" t="s">
        <v>1898</v>
      </c>
      <c r="H258" s="5">
        <v>81.043700000000001</v>
      </c>
      <c r="J258" s="5" t="str">
        <f>IFERROR(IF(INDEX([2]Sheet1!$B$2:$B$1937,MATCH(C258,[2]Sheet1!$B$2:$B$1937,0),0)=0,"",1),"")</f>
        <v/>
      </c>
      <c r="L258" s="5" t="str">
        <f t="shared" si="16"/>
        <v/>
      </c>
    </row>
    <row r="259" spans="1:12" x14ac:dyDescent="0.25">
      <c r="A259" s="5">
        <f t="shared" ref="A259:A322" si="17">VALUE(FIXED(AVERAGE(E259:H259),4))</f>
        <v>81.052099999999996</v>
      </c>
      <c r="B259" s="5">
        <f t="shared" ref="B259:B322" si="18">VALUE(FIXED(A259-1.007276,4))</f>
        <v>80.044799999999995</v>
      </c>
      <c r="C259" s="5" t="s">
        <v>1898</v>
      </c>
      <c r="D259" s="5" t="s">
        <v>1898</v>
      </c>
      <c r="E259" s="5">
        <v>81.052099999999996</v>
      </c>
      <c r="F259" s="5">
        <v>81.052099999999996</v>
      </c>
      <c r="G259" s="5">
        <v>81.051400000000001</v>
      </c>
      <c r="H259" s="5">
        <v>81.052700000000002</v>
      </c>
      <c r="J259" s="5" t="str">
        <f>IFERROR(IF(INDEX([2]Sheet1!$B$2:$B$1937,MATCH(C259,[2]Sheet1!$B$2:$B$1937,0),0)=0,"",1),"")</f>
        <v/>
      </c>
      <c r="L259" s="5" t="str">
        <f t="shared" si="16"/>
        <v/>
      </c>
    </row>
    <row r="260" spans="1:12" x14ac:dyDescent="0.25">
      <c r="A260" s="5">
        <f t="shared" si="17"/>
        <v>81.069599999999994</v>
      </c>
      <c r="B260" s="5">
        <f t="shared" si="18"/>
        <v>80.062299999999993</v>
      </c>
      <c r="C260" s="5" t="s">
        <v>75</v>
      </c>
      <c r="D260" s="5" t="s">
        <v>2203</v>
      </c>
      <c r="E260" s="5">
        <v>81.0702</v>
      </c>
      <c r="F260" s="5">
        <v>81.069699999999997</v>
      </c>
      <c r="G260" s="5">
        <v>81.069599999999994</v>
      </c>
      <c r="H260" s="5">
        <v>81.069000000000003</v>
      </c>
      <c r="J260" s="5" t="str">
        <f>IFERROR(IF(INDEX([2]Sheet1!$B$2:$B$1937,MATCH(C260,[2]Sheet1!$B$2:$B$1937,0),0)=0,"",1),"")</f>
        <v/>
      </c>
      <c r="L260" s="5" t="str">
        <f t="shared" si="16"/>
        <v/>
      </c>
    </row>
    <row r="261" spans="1:12" x14ac:dyDescent="0.25">
      <c r="A261" s="5">
        <f t="shared" si="17"/>
        <v>82.004900000000006</v>
      </c>
      <c r="B261" s="5">
        <f t="shared" si="18"/>
        <v>80.997600000000006</v>
      </c>
      <c r="C261" s="5" t="s">
        <v>1898</v>
      </c>
      <c r="D261" s="5" t="s">
        <v>1898</v>
      </c>
      <c r="E261" s="5">
        <v>82.005200000000002</v>
      </c>
      <c r="F261" s="5">
        <v>82.004599999999996</v>
      </c>
      <c r="J261" s="5" t="str">
        <f>IFERROR(IF(INDEX([2]Sheet1!$B$2:$B$1937,MATCH(C261,[2]Sheet1!$B$2:$B$1937,0),0)=0,"",1),"")</f>
        <v/>
      </c>
      <c r="L261" s="5" t="str">
        <f t="shared" si="16"/>
        <v/>
      </c>
    </row>
    <row r="262" spans="1:12" x14ac:dyDescent="0.25">
      <c r="A262" s="5">
        <f t="shared" si="17"/>
        <v>82.029499999999999</v>
      </c>
      <c r="B262" s="5">
        <f t="shared" si="18"/>
        <v>81.022199999999998</v>
      </c>
      <c r="C262" s="5" t="s">
        <v>1910</v>
      </c>
      <c r="D262" s="5" t="s">
        <v>1898</v>
      </c>
      <c r="E262" s="5">
        <v>82.029700000000005</v>
      </c>
      <c r="F262" s="5">
        <v>82.029200000000003</v>
      </c>
      <c r="J262" s="5" t="str">
        <f>IFERROR(IF(INDEX([2]Sheet1!$B$2:$B$1937,MATCH(C262,[2]Sheet1!$B$2:$B$1937,0),0)=0,"",1),"")</f>
        <v/>
      </c>
      <c r="L262" s="5" t="str">
        <f t="shared" si="16"/>
        <v/>
      </c>
    </row>
    <row r="263" spans="1:12" x14ac:dyDescent="0.25">
      <c r="A263" s="5">
        <f t="shared" si="17"/>
        <v>82.038399999999996</v>
      </c>
      <c r="B263" s="5">
        <f t="shared" si="18"/>
        <v>81.031099999999995</v>
      </c>
      <c r="C263" s="5" t="s">
        <v>1898</v>
      </c>
      <c r="D263" s="5" t="s">
        <v>1898</v>
      </c>
      <c r="E263" s="5">
        <v>82.038799999999995</v>
      </c>
      <c r="F263" s="5">
        <v>82.038899999999998</v>
      </c>
      <c r="G263" s="5">
        <v>82.039199999999994</v>
      </c>
      <c r="H263" s="5">
        <v>82.036600000000007</v>
      </c>
      <c r="J263" s="5" t="str">
        <f>IFERROR(IF(INDEX([2]Sheet1!$B$2:$B$1937,MATCH(C263,[2]Sheet1!$B$2:$B$1937,0),0)=0,"",1),"")</f>
        <v/>
      </c>
      <c r="L263" s="5" t="str">
        <f t="shared" si="16"/>
        <v/>
      </c>
    </row>
    <row r="264" spans="1:12" x14ac:dyDescent="0.25">
      <c r="A264" s="5">
        <f t="shared" si="17"/>
        <v>82.041600000000003</v>
      </c>
      <c r="B264" s="5">
        <f t="shared" si="18"/>
        <v>81.034300000000002</v>
      </c>
      <c r="H264" s="5">
        <v>82.041600000000003</v>
      </c>
    </row>
    <row r="265" spans="1:12" x14ac:dyDescent="0.25">
      <c r="A265" s="5">
        <f t="shared" si="17"/>
        <v>82.051199999999994</v>
      </c>
      <c r="B265" s="5">
        <f t="shared" si="18"/>
        <v>81.043899999999994</v>
      </c>
      <c r="C265" s="5" t="s">
        <v>1898</v>
      </c>
      <c r="D265" s="5" t="s">
        <v>1898</v>
      </c>
      <c r="E265" s="5">
        <v>82.051199999999994</v>
      </c>
      <c r="J265" s="5" t="str">
        <f>IFERROR(IF(INDEX([2]Sheet1!$B$2:$B$1937,MATCH(C265,[2]Sheet1!$B$2:$B$1937,0),0)=0,"",1),"")</f>
        <v/>
      </c>
      <c r="L265" s="5" t="str">
        <f t="shared" ref="L265:L296" si="19">IF(MAX(E265:H265)-MIN(E265:H265)&gt;A265/20000, (MAX(E265:H265)-MIN(E265:H265))/A265*1000000,"")</f>
        <v/>
      </c>
    </row>
    <row r="266" spans="1:12" x14ac:dyDescent="0.25">
      <c r="A266" s="5">
        <f t="shared" si="17"/>
        <v>82.065100000000001</v>
      </c>
      <c r="B266" s="5">
        <f t="shared" si="18"/>
        <v>81.0578</v>
      </c>
      <c r="C266" s="5" t="s">
        <v>76</v>
      </c>
      <c r="D266" s="5" t="s">
        <v>2188</v>
      </c>
      <c r="E266" s="5">
        <v>82.065299999999993</v>
      </c>
      <c r="F266" s="5">
        <v>82.065100000000001</v>
      </c>
      <c r="G266" s="5">
        <v>82.065399999999997</v>
      </c>
      <c r="H266" s="5">
        <v>82.064599999999999</v>
      </c>
      <c r="I266" s="5" t="s">
        <v>2282</v>
      </c>
      <c r="J266" s="5" t="str">
        <f>IFERROR(IF(INDEX([2]Sheet1!$B$2:$B$1937,MATCH(C266,[2]Sheet1!$B$2:$B$1937,0),0)=0,"",1),"")</f>
        <v/>
      </c>
      <c r="L266" s="5" t="str">
        <f t="shared" si="19"/>
        <v/>
      </c>
    </row>
    <row r="267" spans="1:12" x14ac:dyDescent="0.25">
      <c r="A267" s="5">
        <f t="shared" si="17"/>
        <v>82.075299999999999</v>
      </c>
      <c r="B267" s="5">
        <f t="shared" si="18"/>
        <v>81.067999999999998</v>
      </c>
      <c r="C267" s="5" t="s">
        <v>1898</v>
      </c>
      <c r="D267" s="5" t="s">
        <v>1898</v>
      </c>
      <c r="E267" s="5">
        <v>82.0745</v>
      </c>
      <c r="F267" s="5">
        <v>82.075999999999993</v>
      </c>
      <c r="J267" s="5" t="str">
        <f>IFERROR(IF(INDEX([2]Sheet1!$B$2:$B$1937,MATCH(C267,[2]Sheet1!$B$2:$B$1937,0),0)=0,"",1),"")</f>
        <v/>
      </c>
      <c r="L267" s="5" t="str">
        <f t="shared" si="19"/>
        <v/>
      </c>
    </row>
    <row r="268" spans="1:12" x14ac:dyDescent="0.25">
      <c r="A268" s="5">
        <f t="shared" si="17"/>
        <v>83.013000000000005</v>
      </c>
      <c r="B268" s="5">
        <f t="shared" si="18"/>
        <v>82.005700000000004</v>
      </c>
      <c r="C268" s="5" t="s">
        <v>77</v>
      </c>
      <c r="D268" s="5" t="s">
        <v>1898</v>
      </c>
      <c r="E268" s="5">
        <v>83.013000000000005</v>
      </c>
      <c r="J268" s="5" t="str">
        <f>IFERROR(IF(INDEX([2]Sheet1!$B$2:$B$1937,MATCH(C268,[2]Sheet1!$B$2:$B$1937,0),0)=0,"",1),"")</f>
        <v/>
      </c>
      <c r="L268" s="5" t="str">
        <f t="shared" si="19"/>
        <v/>
      </c>
    </row>
    <row r="269" spans="1:12" x14ac:dyDescent="0.25">
      <c r="A269" s="5">
        <f t="shared" si="17"/>
        <v>83.035300000000007</v>
      </c>
      <c r="B269" s="5">
        <f t="shared" si="18"/>
        <v>82.028000000000006</v>
      </c>
      <c r="C269" s="5" t="s">
        <v>1898</v>
      </c>
      <c r="D269" s="5" t="s">
        <v>1898</v>
      </c>
      <c r="E269" s="5">
        <v>83.035300000000007</v>
      </c>
      <c r="J269" s="5" t="str">
        <f>IFERROR(IF(INDEX([2]Sheet1!$B$2:$B$1937,MATCH(C269,[2]Sheet1!$B$2:$B$1937,0),0)=0,"",1),"")</f>
        <v/>
      </c>
      <c r="L269" s="5" t="str">
        <f t="shared" si="19"/>
        <v/>
      </c>
    </row>
    <row r="270" spans="1:12" x14ac:dyDescent="0.25">
      <c r="A270" s="5">
        <f t="shared" si="17"/>
        <v>83.049000000000007</v>
      </c>
      <c r="B270" s="5">
        <f t="shared" si="18"/>
        <v>82.041700000000006</v>
      </c>
      <c r="C270" s="5" t="s">
        <v>78</v>
      </c>
      <c r="D270" s="5" t="s">
        <v>1873</v>
      </c>
      <c r="E270" s="5">
        <v>83.049300000000002</v>
      </c>
      <c r="F270" s="5">
        <v>83.048900000000003</v>
      </c>
      <c r="G270" s="5">
        <v>83.049199999999999</v>
      </c>
      <c r="H270" s="5">
        <v>83.048400000000001</v>
      </c>
      <c r="I270" s="5" t="s">
        <v>2282</v>
      </c>
      <c r="J270" s="5">
        <f>IFERROR(IF(INDEX([2]Sheet1!$B$2:$B$1937,MATCH(C270,[2]Sheet1!$B$2:$B$1937,0),0)=0,"",1),"")</f>
        <v>1</v>
      </c>
      <c r="L270" s="5" t="str">
        <f t="shared" si="19"/>
        <v/>
      </c>
    </row>
    <row r="271" spans="1:12" x14ac:dyDescent="0.25">
      <c r="A271" s="5">
        <f t="shared" si="17"/>
        <v>83.060199999999995</v>
      </c>
      <c r="B271" s="5">
        <f t="shared" si="18"/>
        <v>82.052899999999994</v>
      </c>
      <c r="C271" s="5" t="s">
        <v>1911</v>
      </c>
      <c r="D271" s="5" t="s">
        <v>2189</v>
      </c>
      <c r="E271" s="5">
        <v>83.060199999999995</v>
      </c>
      <c r="J271" s="5" t="str">
        <f>IFERROR(IF(INDEX([2]Sheet1!$B$2:$B$1937,MATCH(C271,[2]Sheet1!$B$2:$B$1937,0),0)=0,"",1),"")</f>
        <v/>
      </c>
      <c r="L271" s="5" t="str">
        <f t="shared" si="19"/>
        <v/>
      </c>
    </row>
    <row r="272" spans="1:12" x14ac:dyDescent="0.25">
      <c r="A272" s="5">
        <f t="shared" si="17"/>
        <v>83.067400000000006</v>
      </c>
      <c r="B272" s="5">
        <f t="shared" si="18"/>
        <v>82.060100000000006</v>
      </c>
      <c r="C272" s="5" t="s">
        <v>1898</v>
      </c>
      <c r="D272" s="5" t="s">
        <v>1898</v>
      </c>
      <c r="E272" s="5">
        <v>83.069000000000003</v>
      </c>
      <c r="G272" s="5">
        <v>83.066599999999994</v>
      </c>
      <c r="H272" s="5">
        <v>83.066699999999997</v>
      </c>
      <c r="J272" s="5" t="str">
        <f>IFERROR(IF(INDEX([2]Sheet1!$B$2:$B$1937,MATCH(C272,[2]Sheet1!$B$2:$B$1937,0),0)=0,"",1),"")</f>
        <v/>
      </c>
      <c r="L272" s="5" t="str">
        <f t="shared" si="19"/>
        <v/>
      </c>
    </row>
    <row r="273" spans="1:12" x14ac:dyDescent="0.25">
      <c r="A273" s="5">
        <f t="shared" si="17"/>
        <v>83.085300000000004</v>
      </c>
      <c r="B273" s="5">
        <f t="shared" si="18"/>
        <v>82.078000000000003</v>
      </c>
      <c r="C273" s="5" t="s">
        <v>79</v>
      </c>
      <c r="D273" s="6" t="s">
        <v>2187</v>
      </c>
      <c r="E273" s="5">
        <v>83.085800000000006</v>
      </c>
      <c r="F273" s="5">
        <v>83.085400000000007</v>
      </c>
      <c r="G273" s="5">
        <v>83.085099999999997</v>
      </c>
      <c r="H273" s="5">
        <v>83.084699999999998</v>
      </c>
      <c r="J273" s="5" t="str">
        <f>IFERROR(IF(INDEX([2]Sheet1!$B$2:$B$1937,MATCH(C273,[2]Sheet1!$B$2:$B$1937,0),0)=0,"",1),"")</f>
        <v/>
      </c>
      <c r="L273" s="5" t="str">
        <f t="shared" si="19"/>
        <v/>
      </c>
    </row>
    <row r="274" spans="1:12" x14ac:dyDescent="0.25">
      <c r="A274" s="5">
        <f t="shared" si="17"/>
        <v>84.020499999999998</v>
      </c>
      <c r="B274" s="5">
        <f t="shared" si="18"/>
        <v>83.013199999999998</v>
      </c>
      <c r="C274" s="5" t="s">
        <v>1898</v>
      </c>
      <c r="D274" s="5" t="s">
        <v>1898</v>
      </c>
      <c r="E274" s="5">
        <v>84.020499999999998</v>
      </c>
      <c r="J274" s="5" t="str">
        <f>IFERROR(IF(INDEX([2]Sheet1!$B$2:$B$1937,MATCH(C274,[2]Sheet1!$B$2:$B$1937,0),0)=0,"",1),"")</f>
        <v/>
      </c>
      <c r="L274" s="5" t="str">
        <f t="shared" si="19"/>
        <v/>
      </c>
    </row>
    <row r="275" spans="1:12" x14ac:dyDescent="0.25">
      <c r="A275" s="5">
        <f t="shared" si="17"/>
        <v>84.043999999999997</v>
      </c>
      <c r="B275" s="5">
        <f t="shared" si="18"/>
        <v>83.036699999999996</v>
      </c>
      <c r="C275" s="5" t="s">
        <v>1912</v>
      </c>
      <c r="D275" s="5" t="s">
        <v>2190</v>
      </c>
      <c r="E275" s="5">
        <v>84.044899999999998</v>
      </c>
      <c r="G275" s="5">
        <v>84.043499999999995</v>
      </c>
      <c r="H275" s="5">
        <v>84.043599999999998</v>
      </c>
      <c r="J275" s="5" t="str">
        <f>IFERROR(IF(INDEX([2]Sheet1!$B$2:$B$1937,MATCH(C275,[2]Sheet1!$B$2:$B$1937,0),0)=0,"",1),"")</f>
        <v/>
      </c>
      <c r="L275" s="5" t="str">
        <f t="shared" si="19"/>
        <v/>
      </c>
    </row>
    <row r="276" spans="1:12" x14ac:dyDescent="0.25">
      <c r="A276" s="5">
        <f t="shared" si="17"/>
        <v>84.0518</v>
      </c>
      <c r="B276" s="5">
        <f t="shared" si="18"/>
        <v>83.044499999999999</v>
      </c>
      <c r="C276" s="5" t="s">
        <v>1898</v>
      </c>
      <c r="D276" s="5" t="s">
        <v>1898</v>
      </c>
      <c r="G276" s="5">
        <v>84.0518</v>
      </c>
      <c r="H276" s="5">
        <v>84.0518</v>
      </c>
      <c r="J276" s="5" t="str">
        <f>IFERROR(IF(INDEX([2]Sheet1!$B$2:$B$1937,MATCH(C276,[2]Sheet1!$B$2:$B$1937,0),0)=0,"",1),"")</f>
        <v/>
      </c>
      <c r="L276" s="5" t="str">
        <f t="shared" si="19"/>
        <v/>
      </c>
    </row>
    <row r="277" spans="1:12" x14ac:dyDescent="0.25">
      <c r="A277" s="5">
        <f t="shared" si="17"/>
        <v>84.057900000000004</v>
      </c>
      <c r="B277" s="5">
        <f t="shared" si="18"/>
        <v>83.050600000000003</v>
      </c>
      <c r="C277" s="5" t="s">
        <v>1898</v>
      </c>
      <c r="D277" s="5" t="s">
        <v>1898</v>
      </c>
      <c r="G277" s="5">
        <v>84.057900000000004</v>
      </c>
      <c r="J277" s="5" t="str">
        <f>IFERROR(IF(INDEX([2]Sheet1!$B$2:$B$1937,MATCH(C277,[2]Sheet1!$B$2:$B$1937,0),0)=0,"",1),"")</f>
        <v/>
      </c>
      <c r="L277" s="5" t="str">
        <f t="shared" si="19"/>
        <v/>
      </c>
    </row>
    <row r="278" spans="1:12" x14ac:dyDescent="0.25">
      <c r="A278" s="5">
        <f t="shared" si="17"/>
        <v>84.080799999999996</v>
      </c>
      <c r="B278" s="5">
        <f t="shared" si="18"/>
        <v>83.073499999999996</v>
      </c>
      <c r="C278" s="5" t="s">
        <v>80</v>
      </c>
      <c r="D278" s="5" t="s">
        <v>1898</v>
      </c>
      <c r="E278" s="5">
        <v>84.081199999999995</v>
      </c>
      <c r="F278" s="5">
        <v>84.081000000000003</v>
      </c>
      <c r="G278" s="5">
        <v>84.080799999999996</v>
      </c>
      <c r="H278" s="5">
        <v>84.080100000000002</v>
      </c>
      <c r="I278" s="5" t="s">
        <v>2282</v>
      </c>
      <c r="J278" s="5" t="str">
        <f>IFERROR(IF(INDEX([2]Sheet1!$B$2:$B$1937,MATCH(C278,[2]Sheet1!$B$2:$B$1937,0),0)=0,"",1),"")</f>
        <v/>
      </c>
      <c r="L278" s="5" t="str">
        <f t="shared" si="19"/>
        <v/>
      </c>
    </row>
    <row r="279" spans="1:12" x14ac:dyDescent="0.25">
      <c r="A279" s="5">
        <f t="shared" si="17"/>
        <v>85.009100000000004</v>
      </c>
      <c r="B279" s="5">
        <f t="shared" si="18"/>
        <v>84.001800000000003</v>
      </c>
      <c r="C279" s="5" t="s">
        <v>2291</v>
      </c>
      <c r="D279" s="5" t="s">
        <v>2292</v>
      </c>
      <c r="G279" s="5">
        <v>85.009100000000004</v>
      </c>
      <c r="I279" s="5" t="s">
        <v>2282</v>
      </c>
      <c r="J279" s="5" t="str">
        <f>IFERROR(IF(INDEX([2]Sheet1!$B$2:$B$1937,MATCH(C279,[2]Sheet1!$B$2:$B$1937,0),0)=0,"",1),"")</f>
        <v/>
      </c>
      <c r="L279" s="5" t="str">
        <f t="shared" si="19"/>
        <v/>
      </c>
    </row>
    <row r="280" spans="1:12" x14ac:dyDescent="0.25">
      <c r="A280" s="5">
        <f t="shared" si="17"/>
        <v>85.028199999999998</v>
      </c>
      <c r="B280" s="5">
        <f t="shared" si="18"/>
        <v>84.020899999999997</v>
      </c>
      <c r="C280" s="5" t="s">
        <v>81</v>
      </c>
      <c r="D280" s="5" t="s">
        <v>2350</v>
      </c>
      <c r="E280" s="5">
        <v>85.028899999999993</v>
      </c>
      <c r="F280" s="5">
        <v>85.028199999999998</v>
      </c>
      <c r="G280" s="5">
        <v>85.028000000000006</v>
      </c>
      <c r="H280" s="5">
        <v>85.027600000000007</v>
      </c>
      <c r="I280" s="5" t="s">
        <v>2282</v>
      </c>
      <c r="J280" s="5" t="str">
        <f>IFERROR(IF(INDEX([2]Sheet1!$B$2:$B$1937,MATCH(C280,[2]Sheet1!$B$2:$B$1937,0),0)=0,"",1),"")</f>
        <v/>
      </c>
      <c r="L280" s="5" t="str">
        <f t="shared" si="19"/>
        <v/>
      </c>
    </row>
    <row r="281" spans="1:12" x14ac:dyDescent="0.25">
      <c r="A281" s="5">
        <f t="shared" si="17"/>
        <v>85.037400000000005</v>
      </c>
      <c r="B281" s="5">
        <f t="shared" si="18"/>
        <v>84.030100000000004</v>
      </c>
      <c r="C281" s="5" t="s">
        <v>82</v>
      </c>
      <c r="D281" s="5" t="s">
        <v>1898</v>
      </c>
      <c r="H281" s="5">
        <v>85.037400000000005</v>
      </c>
      <c r="J281" s="5" t="str">
        <f>IFERROR(IF(INDEX([2]Sheet1!$B$2:$B$1937,MATCH(C281,[2]Sheet1!$B$2:$B$1937,0),0)=0,"",1),"")</f>
        <v/>
      </c>
      <c r="L281" s="5" t="str">
        <f t="shared" si="19"/>
        <v/>
      </c>
    </row>
    <row r="282" spans="1:12" x14ac:dyDescent="0.25">
      <c r="A282" s="5">
        <f t="shared" si="17"/>
        <v>85.047700000000006</v>
      </c>
      <c r="B282" s="5">
        <f t="shared" si="18"/>
        <v>84.040400000000005</v>
      </c>
      <c r="C282" s="5" t="s">
        <v>1898</v>
      </c>
      <c r="D282" s="5" t="s">
        <v>1898</v>
      </c>
      <c r="E282" s="5">
        <v>85.047700000000006</v>
      </c>
      <c r="J282" s="5" t="str">
        <f>IFERROR(IF(INDEX([2]Sheet1!$B$2:$B$1937,MATCH(C282,[2]Sheet1!$B$2:$B$1937,0),0)=0,"",1),"")</f>
        <v/>
      </c>
      <c r="L282" s="5" t="str">
        <f t="shared" si="19"/>
        <v/>
      </c>
    </row>
    <row r="283" spans="1:12" x14ac:dyDescent="0.25">
      <c r="A283" s="5">
        <f t="shared" si="17"/>
        <v>85.064599999999999</v>
      </c>
      <c r="B283" s="5">
        <f t="shared" si="18"/>
        <v>84.057299999999998</v>
      </c>
      <c r="C283" s="5" t="s">
        <v>83</v>
      </c>
      <c r="D283" s="5" t="s">
        <v>1898</v>
      </c>
      <c r="E283" s="5">
        <v>85.065100000000001</v>
      </c>
      <c r="F283" s="5">
        <v>85.064599999999999</v>
      </c>
      <c r="G283" s="5">
        <v>85.064700000000002</v>
      </c>
      <c r="H283" s="5">
        <v>85.063999999999993</v>
      </c>
      <c r="I283" s="5" t="s">
        <v>2282</v>
      </c>
      <c r="J283" s="5" t="str">
        <f>IFERROR(IF(INDEX([2]Sheet1!$B$2:$B$1937,MATCH(C283,[2]Sheet1!$B$2:$B$1937,0),0)=0,"",1),"")</f>
        <v/>
      </c>
      <c r="L283" s="5" t="str">
        <f t="shared" si="19"/>
        <v/>
      </c>
    </row>
    <row r="284" spans="1:12" x14ac:dyDescent="0.25">
      <c r="A284" s="5">
        <f t="shared" si="17"/>
        <v>85.082899999999995</v>
      </c>
      <c r="B284" s="5">
        <f t="shared" si="18"/>
        <v>84.075599999999994</v>
      </c>
      <c r="C284" s="5" t="s">
        <v>1898</v>
      </c>
      <c r="D284" s="5" t="s">
        <v>1898</v>
      </c>
      <c r="E284" s="5">
        <v>85.083799999999997</v>
      </c>
      <c r="F284" s="5">
        <v>85.083600000000004</v>
      </c>
      <c r="G284" s="5">
        <v>85.082099999999997</v>
      </c>
      <c r="H284" s="5">
        <v>85.0822</v>
      </c>
      <c r="J284" s="5" t="str">
        <f>IFERROR(IF(INDEX([2]Sheet1!$B$2:$B$1937,MATCH(C284,[2]Sheet1!$B$2:$B$1937,0),0)=0,"",1),"")</f>
        <v/>
      </c>
      <c r="L284" s="5" t="str">
        <f t="shared" si="19"/>
        <v/>
      </c>
    </row>
    <row r="285" spans="1:12" x14ac:dyDescent="0.25">
      <c r="A285" s="5">
        <f t="shared" si="17"/>
        <v>85.100899999999996</v>
      </c>
      <c r="B285" s="5">
        <f t="shared" si="18"/>
        <v>84.093599999999995</v>
      </c>
      <c r="C285" s="5" t="s">
        <v>84</v>
      </c>
      <c r="D285" s="5" t="s">
        <v>1898</v>
      </c>
      <c r="E285" s="5">
        <v>85.101500000000001</v>
      </c>
      <c r="F285" s="5">
        <v>85.100999999999999</v>
      </c>
      <c r="G285" s="5">
        <v>85.100700000000003</v>
      </c>
      <c r="H285" s="5">
        <v>85.100300000000004</v>
      </c>
      <c r="J285" s="5" t="str">
        <f>IFERROR(IF(INDEX([2]Sheet1!$B$2:$B$1937,MATCH(C285,[2]Sheet1!$B$2:$B$1937,0),0)=0,"",1),"")</f>
        <v/>
      </c>
      <c r="L285" s="5" t="str">
        <f t="shared" si="19"/>
        <v/>
      </c>
    </row>
    <row r="286" spans="1:12" x14ac:dyDescent="0.25">
      <c r="A286" s="5">
        <f t="shared" si="17"/>
        <v>86.005499999999998</v>
      </c>
      <c r="B286" s="5">
        <f t="shared" si="18"/>
        <v>84.998199999999997</v>
      </c>
      <c r="C286" s="5" t="s">
        <v>1898</v>
      </c>
      <c r="D286" s="5" t="s">
        <v>1898</v>
      </c>
      <c r="G286" s="5">
        <v>86.006</v>
      </c>
      <c r="H286" s="5">
        <v>86.004999999999995</v>
      </c>
      <c r="J286" s="5" t="str">
        <f>IFERROR(IF(INDEX([2]Sheet1!$B$2:$B$1937,MATCH(C286,[2]Sheet1!$B$2:$B$1937,0),0)=0,"",1),"")</f>
        <v/>
      </c>
      <c r="L286" s="5" t="str">
        <f t="shared" si="19"/>
        <v/>
      </c>
    </row>
    <row r="287" spans="1:12" x14ac:dyDescent="0.25">
      <c r="A287" s="5">
        <f t="shared" si="17"/>
        <v>86.023499999999999</v>
      </c>
      <c r="B287" s="5">
        <f t="shared" si="18"/>
        <v>85.016199999999998</v>
      </c>
      <c r="C287" s="5" t="s">
        <v>85</v>
      </c>
      <c r="D287" s="5" t="s">
        <v>1898</v>
      </c>
      <c r="E287" s="5">
        <v>86.024000000000001</v>
      </c>
      <c r="F287" s="5">
        <v>86.023399999999995</v>
      </c>
      <c r="H287" s="5">
        <v>86.022999999999996</v>
      </c>
      <c r="J287" s="5" t="str">
        <f>IFERROR(IF(INDEX([2]Sheet1!$B$2:$B$1937,MATCH(C287,[2]Sheet1!$B$2:$B$1937,0),0)=0,"",1),"")</f>
        <v/>
      </c>
      <c r="L287" s="5" t="str">
        <f t="shared" si="19"/>
        <v/>
      </c>
    </row>
    <row r="288" spans="1:12" x14ac:dyDescent="0.25">
      <c r="A288" s="5">
        <f t="shared" si="17"/>
        <v>86.032499999999999</v>
      </c>
      <c r="B288" s="5">
        <f t="shared" si="18"/>
        <v>85.025199999999998</v>
      </c>
      <c r="C288" s="5" t="s">
        <v>1898</v>
      </c>
      <c r="D288" s="5" t="s">
        <v>1898</v>
      </c>
      <c r="E288" s="5">
        <v>86.033199999999994</v>
      </c>
      <c r="F288" s="5">
        <v>86.032799999999995</v>
      </c>
      <c r="G288" s="5">
        <v>86.031999999999996</v>
      </c>
      <c r="H288" s="5">
        <v>86.031899999999993</v>
      </c>
      <c r="J288" s="5" t="str">
        <f>IFERROR(IF(INDEX([2]Sheet1!$B$2:$B$1937,MATCH(C288,[2]Sheet1!$B$2:$B$1937,0),0)=0,"",1),"")</f>
        <v/>
      </c>
      <c r="L288" s="5" t="str">
        <f t="shared" si="19"/>
        <v/>
      </c>
    </row>
    <row r="289" spans="1:12" x14ac:dyDescent="0.25">
      <c r="A289" s="5">
        <f t="shared" si="17"/>
        <v>86.037000000000006</v>
      </c>
      <c r="B289" s="5">
        <f t="shared" si="18"/>
        <v>85.029700000000005</v>
      </c>
      <c r="C289" s="5" t="s">
        <v>1898</v>
      </c>
      <c r="D289" s="5" t="s">
        <v>1898</v>
      </c>
      <c r="F289" s="5">
        <v>86.037000000000006</v>
      </c>
      <c r="J289" s="5" t="str">
        <f>IFERROR(IF(INDEX([2]Sheet1!$B$2:$B$1937,MATCH(C289,[2]Sheet1!$B$2:$B$1937,0),0)=0,"",1),"")</f>
        <v/>
      </c>
      <c r="L289" s="5" t="str">
        <f t="shared" si="19"/>
        <v/>
      </c>
    </row>
    <row r="290" spans="1:12" x14ac:dyDescent="0.25">
      <c r="A290" s="5">
        <f t="shared" si="17"/>
        <v>86.060100000000006</v>
      </c>
      <c r="B290" s="5">
        <f t="shared" si="18"/>
        <v>85.052800000000005</v>
      </c>
      <c r="C290" s="5" t="s">
        <v>1913</v>
      </c>
      <c r="D290" s="5" t="s">
        <v>1898</v>
      </c>
      <c r="E290" s="5">
        <v>86.060599999999994</v>
      </c>
      <c r="F290" s="5">
        <v>86.06</v>
      </c>
      <c r="G290" s="5">
        <v>86.060900000000004</v>
      </c>
      <c r="H290" s="5">
        <v>86.058999999999997</v>
      </c>
      <c r="J290" s="5">
        <f>IFERROR(IF(INDEX([2]Sheet1!$B$2:$B$1937,MATCH(C290,[2]Sheet1!$B$2:$B$1937,0),0)=0,"",1),"")</f>
        <v>1</v>
      </c>
      <c r="L290" s="5" t="str">
        <f t="shared" si="19"/>
        <v/>
      </c>
    </row>
    <row r="291" spans="1:12" x14ac:dyDescent="0.25">
      <c r="A291" s="5">
        <f t="shared" si="17"/>
        <v>86.069500000000005</v>
      </c>
      <c r="B291" s="5">
        <f t="shared" si="18"/>
        <v>85.062200000000004</v>
      </c>
      <c r="C291" s="5" t="s">
        <v>1898</v>
      </c>
      <c r="D291" s="5" t="s">
        <v>1898</v>
      </c>
      <c r="F291" s="5">
        <v>86.070300000000003</v>
      </c>
      <c r="G291" s="5">
        <v>86.070999999999998</v>
      </c>
      <c r="H291" s="5">
        <v>86.067300000000003</v>
      </c>
      <c r="J291" s="5" t="str">
        <f>IFERROR(IF(INDEX([2]Sheet1!$B$2:$B$1937,MATCH(C291,[2]Sheet1!$B$2:$B$1937,0),0)=0,"",1),"")</f>
        <v/>
      </c>
      <c r="L291" s="5" t="str">
        <f t="shared" si="19"/>
        <v/>
      </c>
    </row>
    <row r="292" spans="1:12" x14ac:dyDescent="0.25">
      <c r="A292" s="5">
        <f t="shared" si="17"/>
        <v>86.095299999999995</v>
      </c>
      <c r="B292" s="5">
        <f t="shared" si="18"/>
        <v>85.087999999999994</v>
      </c>
      <c r="C292" s="5" t="s">
        <v>1914</v>
      </c>
      <c r="D292" s="5" t="s">
        <v>1898</v>
      </c>
      <c r="F292" s="5">
        <v>86.094999999999999</v>
      </c>
      <c r="G292" s="5">
        <v>86.095500000000001</v>
      </c>
      <c r="H292" s="5">
        <v>86.095299999999995</v>
      </c>
      <c r="J292" s="5" t="str">
        <f>IFERROR(IF(INDEX([2]Sheet1!$B$2:$B$1937,MATCH(C292,[2]Sheet1!$B$2:$B$1937,0),0)=0,"",1),"")</f>
        <v/>
      </c>
      <c r="L292" s="5" t="str">
        <f t="shared" si="19"/>
        <v/>
      </c>
    </row>
    <row r="293" spans="1:12" x14ac:dyDescent="0.25">
      <c r="A293" s="5">
        <f t="shared" si="17"/>
        <v>86.102800000000002</v>
      </c>
      <c r="B293" s="5">
        <f t="shared" si="18"/>
        <v>85.095500000000001</v>
      </c>
      <c r="C293" s="5" t="s">
        <v>1898</v>
      </c>
      <c r="D293" s="5" t="s">
        <v>1898</v>
      </c>
      <c r="F293" s="5">
        <v>86.104200000000006</v>
      </c>
      <c r="G293" s="5">
        <v>86.100999999999999</v>
      </c>
      <c r="H293" s="5">
        <v>86.103300000000004</v>
      </c>
      <c r="J293" s="5" t="str">
        <f>IFERROR(IF(INDEX([2]Sheet1!$B$2:$B$1937,MATCH(C293,[2]Sheet1!$B$2:$B$1937,0),0)=0,"",1),"")</f>
        <v/>
      </c>
      <c r="L293" s="5" t="str">
        <f t="shared" si="19"/>
        <v/>
      </c>
    </row>
    <row r="294" spans="1:12" x14ac:dyDescent="0.25">
      <c r="A294" s="5">
        <f t="shared" si="17"/>
        <v>87.007499999999993</v>
      </c>
      <c r="B294" s="5">
        <f t="shared" si="18"/>
        <v>86.000200000000007</v>
      </c>
      <c r="C294" s="5" t="s">
        <v>86</v>
      </c>
      <c r="D294" s="5" t="s">
        <v>1898</v>
      </c>
      <c r="E294" s="5">
        <v>87.008099999999999</v>
      </c>
      <c r="F294" s="5">
        <v>87.007300000000001</v>
      </c>
      <c r="H294" s="5">
        <v>87.007000000000005</v>
      </c>
      <c r="J294" s="5" t="str">
        <f>IFERROR(IF(INDEX([2]Sheet1!$B$2:$B$1937,MATCH(C294,[2]Sheet1!$B$2:$B$1937,0),0)=0,"",1),"")</f>
        <v/>
      </c>
      <c r="L294" s="5" t="str">
        <f t="shared" si="19"/>
        <v/>
      </c>
    </row>
    <row r="295" spans="1:12" x14ac:dyDescent="0.25">
      <c r="A295" s="5">
        <f t="shared" si="17"/>
        <v>87.019599999999997</v>
      </c>
      <c r="B295" s="5">
        <f t="shared" si="18"/>
        <v>86.012299999999996</v>
      </c>
      <c r="C295" s="5" t="s">
        <v>2496</v>
      </c>
      <c r="D295" s="5" t="s">
        <v>1898</v>
      </c>
      <c r="E295" s="5">
        <v>87.021299999999997</v>
      </c>
      <c r="F295" s="5">
        <v>87.017799999999994</v>
      </c>
      <c r="J295" s="5" t="str">
        <f>IFERROR(IF(INDEX([2]Sheet1!$B$2:$B$1937,MATCH(C295,[2]Sheet1!$B$2:$B$1937,0),0)=0,"",1),"")</f>
        <v/>
      </c>
      <c r="L295" s="5" t="str">
        <f t="shared" si="19"/>
        <v/>
      </c>
    </row>
    <row r="296" spans="1:12" x14ac:dyDescent="0.25">
      <c r="A296" s="5">
        <f t="shared" si="17"/>
        <v>87.043899999999994</v>
      </c>
      <c r="B296" s="5">
        <f t="shared" si="18"/>
        <v>86.036600000000007</v>
      </c>
      <c r="C296" s="5" t="s">
        <v>1915</v>
      </c>
      <c r="D296" s="5" t="s">
        <v>2351</v>
      </c>
      <c r="E296" s="5">
        <v>87.044499999999999</v>
      </c>
      <c r="F296" s="5">
        <v>87.043800000000005</v>
      </c>
      <c r="G296" s="5">
        <v>87.043899999999994</v>
      </c>
      <c r="H296" s="5">
        <v>87.043300000000002</v>
      </c>
      <c r="I296" s="5" t="s">
        <v>2282</v>
      </c>
      <c r="J296" s="5">
        <f>IFERROR(IF(INDEX([2]Sheet1!$B$2:$B$1937,MATCH(C296,[2]Sheet1!$B$2:$B$1937,0),0)=0,"",1),"")</f>
        <v>1</v>
      </c>
      <c r="L296" s="5" t="str">
        <f t="shared" si="19"/>
        <v/>
      </c>
    </row>
    <row r="297" spans="1:12" x14ac:dyDescent="0.25">
      <c r="A297" s="5">
        <f t="shared" si="17"/>
        <v>87.052800000000005</v>
      </c>
      <c r="B297" s="5">
        <f t="shared" si="18"/>
        <v>86.045500000000004</v>
      </c>
      <c r="C297" s="5" t="s">
        <v>1916</v>
      </c>
      <c r="D297" s="5" t="s">
        <v>1898</v>
      </c>
      <c r="F297" s="5">
        <v>87.0535</v>
      </c>
      <c r="G297" s="5">
        <v>87.051100000000005</v>
      </c>
      <c r="H297" s="5">
        <v>87.053799999999995</v>
      </c>
      <c r="J297" s="5" t="str">
        <f>IFERROR(IF(INDEX([2]Sheet1!$B$2:$B$1937,MATCH(C297,[2]Sheet1!$B$2:$B$1937,0),0)=0,"",1),"")</f>
        <v/>
      </c>
      <c r="L297" s="5" t="str">
        <f t="shared" ref="L297:L330" si="20">IF(MAX(E297:H297)-MIN(E297:H297)&gt;A297/20000, (MAX(E297:H297)-MIN(E297:H297))/A297*1000000,"")</f>
        <v/>
      </c>
    </row>
    <row r="298" spans="1:12" x14ac:dyDescent="0.25">
      <c r="A298" s="5">
        <f t="shared" si="17"/>
        <v>87.063400000000001</v>
      </c>
      <c r="B298" s="5">
        <f t="shared" si="18"/>
        <v>86.056100000000001</v>
      </c>
      <c r="C298" s="5" t="s">
        <v>1898</v>
      </c>
      <c r="D298" s="5" t="s">
        <v>1898</v>
      </c>
      <c r="E298" s="5">
        <v>87.063400000000001</v>
      </c>
      <c r="J298" s="5" t="str">
        <f>IFERROR(IF(INDEX([2]Sheet1!$B$2:$B$1937,MATCH(C298,[2]Sheet1!$B$2:$B$1937,0),0)=0,"",1),"")</f>
        <v/>
      </c>
      <c r="L298" s="5" t="str">
        <f t="shared" si="20"/>
        <v/>
      </c>
    </row>
    <row r="299" spans="1:12" x14ac:dyDescent="0.25">
      <c r="A299" s="5">
        <f t="shared" si="17"/>
        <v>87.08</v>
      </c>
      <c r="B299" s="5">
        <f t="shared" si="18"/>
        <v>86.072699999999998</v>
      </c>
      <c r="C299" s="5" t="s">
        <v>88</v>
      </c>
      <c r="D299" s="5" t="s">
        <v>2352</v>
      </c>
      <c r="E299" s="5">
        <v>87.080299999999994</v>
      </c>
      <c r="F299" s="5">
        <v>87.080200000000005</v>
      </c>
      <c r="G299" s="5">
        <v>87.080100000000002</v>
      </c>
      <c r="H299" s="5">
        <v>87.079499999999996</v>
      </c>
      <c r="I299" s="5" t="s">
        <v>2282</v>
      </c>
      <c r="J299" s="5" t="str">
        <f>IFERROR(IF(INDEX([2]Sheet1!$B$2:$B$1937,MATCH(C299,[2]Sheet1!$B$2:$B$1937,0),0)=0,"",1),"")</f>
        <v/>
      </c>
      <c r="L299" s="5" t="str">
        <f t="shared" si="20"/>
        <v/>
      </c>
    </row>
    <row r="300" spans="1:12" x14ac:dyDescent="0.25">
      <c r="A300" s="5">
        <f t="shared" si="17"/>
        <v>88.0124</v>
      </c>
      <c r="B300" s="5">
        <f t="shared" si="18"/>
        <v>87.005099999999999</v>
      </c>
      <c r="C300" s="5" t="s">
        <v>1898</v>
      </c>
      <c r="D300" s="5" t="s">
        <v>1898</v>
      </c>
      <c r="E300" s="5">
        <v>88.014700000000005</v>
      </c>
      <c r="F300" s="5">
        <v>88.012200000000007</v>
      </c>
      <c r="H300" s="5">
        <v>88.010300000000001</v>
      </c>
      <c r="J300" s="5" t="str">
        <f>IFERROR(IF(INDEX([2]Sheet1!$B$2:$B$1937,MATCH(C300,[2]Sheet1!$B$2:$B$1937,0),0)=0,"",1),"")</f>
        <v/>
      </c>
      <c r="L300" s="5" t="str">
        <f t="shared" si="20"/>
        <v/>
      </c>
    </row>
    <row r="301" spans="1:12" x14ac:dyDescent="0.25">
      <c r="A301" s="5">
        <f t="shared" si="17"/>
        <v>88.018600000000006</v>
      </c>
      <c r="B301" s="5">
        <f t="shared" si="18"/>
        <v>87.011300000000006</v>
      </c>
      <c r="C301" s="5" t="s">
        <v>1898</v>
      </c>
      <c r="D301" s="5" t="s">
        <v>1898</v>
      </c>
      <c r="F301" s="5">
        <v>88.019400000000005</v>
      </c>
      <c r="H301" s="5">
        <v>88.017799999999994</v>
      </c>
      <c r="J301" s="5" t="str">
        <f>IFERROR(IF(INDEX([2]Sheet1!$B$2:$B$1937,MATCH(C301,[2]Sheet1!$B$2:$B$1937,0),0)=0,"",1),"")</f>
        <v/>
      </c>
      <c r="L301" s="5" t="str">
        <f t="shared" si="20"/>
        <v/>
      </c>
    </row>
    <row r="302" spans="1:12" x14ac:dyDescent="0.25">
      <c r="A302" s="5">
        <f t="shared" si="17"/>
        <v>88.038700000000006</v>
      </c>
      <c r="B302" s="5">
        <f t="shared" si="18"/>
        <v>87.031400000000005</v>
      </c>
      <c r="C302" s="5" t="s">
        <v>1917</v>
      </c>
      <c r="D302" s="5" t="s">
        <v>1898</v>
      </c>
      <c r="E302" s="5">
        <v>88.039500000000004</v>
      </c>
      <c r="F302" s="5">
        <v>88.038799999999995</v>
      </c>
      <c r="G302" s="5">
        <v>88.038399999999996</v>
      </c>
      <c r="H302" s="5">
        <v>88.0381</v>
      </c>
      <c r="J302" s="5" t="str">
        <f>IFERROR(IF(INDEX([2]Sheet1!$B$2:$B$1937,MATCH(C302,[2]Sheet1!$B$2:$B$1937,0),0)=0,"",1),"")</f>
        <v/>
      </c>
      <c r="L302" s="5" t="str">
        <f t="shared" si="20"/>
        <v/>
      </c>
    </row>
    <row r="303" spans="1:12" x14ac:dyDescent="0.25">
      <c r="A303" s="5">
        <f t="shared" si="17"/>
        <v>88.046899999999994</v>
      </c>
      <c r="B303" s="5">
        <f t="shared" si="18"/>
        <v>87.039599999999993</v>
      </c>
      <c r="C303" s="5" t="s">
        <v>1898</v>
      </c>
      <c r="D303" s="5" t="s">
        <v>1898</v>
      </c>
      <c r="E303" s="5">
        <v>88.047899999999998</v>
      </c>
      <c r="F303" s="5">
        <v>88.046999999999997</v>
      </c>
      <c r="G303" s="5">
        <v>88.046499999999995</v>
      </c>
      <c r="H303" s="5">
        <v>88.046000000000006</v>
      </c>
      <c r="J303" s="5" t="str">
        <f>IFERROR(IF(INDEX([2]Sheet1!$B$2:$B$1937,MATCH(C303,[2]Sheet1!$B$2:$B$1937,0),0)=0,"",1),"")</f>
        <v/>
      </c>
      <c r="L303" s="5" t="str">
        <f t="shared" si="20"/>
        <v/>
      </c>
    </row>
    <row r="304" spans="1:12" x14ac:dyDescent="0.25">
      <c r="A304" s="5">
        <f t="shared" si="17"/>
        <v>88.054599999999994</v>
      </c>
      <c r="B304" s="5">
        <f t="shared" si="18"/>
        <v>87.047300000000007</v>
      </c>
      <c r="C304" s="5" t="s">
        <v>1898</v>
      </c>
      <c r="D304" s="5" t="s">
        <v>1898</v>
      </c>
      <c r="F304" s="5">
        <v>88.054599999999994</v>
      </c>
      <c r="G304" s="5">
        <v>88.054299999999998</v>
      </c>
      <c r="H304" s="5">
        <v>88.0548</v>
      </c>
      <c r="J304" s="5" t="str">
        <f>IFERROR(IF(INDEX([2]Sheet1!$B$2:$B$1937,MATCH(C304,[2]Sheet1!$B$2:$B$1937,0),0)=0,"",1),"")</f>
        <v/>
      </c>
      <c r="L304" s="5" t="str">
        <f t="shared" si="20"/>
        <v/>
      </c>
    </row>
    <row r="305" spans="1:12" x14ac:dyDescent="0.25">
      <c r="A305" s="5">
        <f t="shared" si="17"/>
        <v>88.063599999999994</v>
      </c>
      <c r="B305" s="5">
        <f t="shared" si="18"/>
        <v>87.056299999999993</v>
      </c>
      <c r="C305" s="5" t="s">
        <v>1898</v>
      </c>
      <c r="D305" s="5" t="s">
        <v>1898</v>
      </c>
      <c r="E305" s="5">
        <v>88.063599999999994</v>
      </c>
      <c r="J305" s="5" t="str">
        <f>IFERROR(IF(INDEX([2]Sheet1!$B$2:$B$1937,MATCH(C305,[2]Sheet1!$B$2:$B$1937,0),0)=0,"",1),"")</f>
        <v/>
      </c>
      <c r="L305" s="5" t="str">
        <f t="shared" si="20"/>
        <v/>
      </c>
    </row>
    <row r="306" spans="1:12" x14ac:dyDescent="0.25">
      <c r="A306" s="5">
        <f t="shared" si="17"/>
        <v>88.075199999999995</v>
      </c>
      <c r="B306" s="5">
        <f t="shared" si="18"/>
        <v>87.067899999999995</v>
      </c>
      <c r="C306" s="5" t="s">
        <v>89</v>
      </c>
      <c r="D306" s="5" t="s">
        <v>1898</v>
      </c>
      <c r="E306" s="5">
        <v>88.076099999999997</v>
      </c>
      <c r="F306" s="5">
        <v>88.075100000000006</v>
      </c>
      <c r="G306" s="5">
        <v>88.074700000000007</v>
      </c>
      <c r="H306" s="5">
        <v>88.0749</v>
      </c>
      <c r="J306" s="5" t="str">
        <f>IFERROR(IF(INDEX([2]Sheet1!$B$2:$B$1937,MATCH(C306,[2]Sheet1!$B$2:$B$1937,0),0)=0,"",1),"")</f>
        <v/>
      </c>
      <c r="L306" s="5" t="str">
        <f t="shared" si="20"/>
        <v/>
      </c>
    </row>
    <row r="307" spans="1:12" x14ac:dyDescent="0.25">
      <c r="A307" s="5">
        <f t="shared" si="17"/>
        <v>88.082899999999995</v>
      </c>
      <c r="B307" s="5">
        <f t="shared" si="18"/>
        <v>87.075599999999994</v>
      </c>
      <c r="C307" s="5" t="s">
        <v>1898</v>
      </c>
      <c r="D307" s="5" t="s">
        <v>1898</v>
      </c>
      <c r="F307" s="5">
        <v>88.083399999999997</v>
      </c>
      <c r="G307" s="5">
        <v>88.082400000000007</v>
      </c>
      <c r="J307" s="5" t="str">
        <f>IFERROR(IF(INDEX([2]Sheet1!$B$2:$B$1937,MATCH(C307,[2]Sheet1!$B$2:$B$1937,0),0)=0,"",1),"")</f>
        <v/>
      </c>
      <c r="L307" s="5" t="str">
        <f t="shared" si="20"/>
        <v/>
      </c>
    </row>
    <row r="308" spans="1:12" x14ac:dyDescent="0.25">
      <c r="A308" s="5">
        <f t="shared" si="17"/>
        <v>88.0916</v>
      </c>
      <c r="B308" s="5">
        <f t="shared" si="18"/>
        <v>87.084299999999999</v>
      </c>
      <c r="C308" s="5" t="s">
        <v>1898</v>
      </c>
      <c r="D308" s="5" t="s">
        <v>1898</v>
      </c>
      <c r="G308" s="5">
        <v>88.0916</v>
      </c>
      <c r="J308" s="5" t="str">
        <f>IFERROR(IF(INDEX([2]Sheet1!$B$2:$B$1937,MATCH(C308,[2]Sheet1!$B$2:$B$1937,0),0)=0,"",1),"")</f>
        <v/>
      </c>
      <c r="L308" s="5" t="str">
        <f t="shared" si="20"/>
        <v/>
      </c>
    </row>
    <row r="309" spans="1:12" x14ac:dyDescent="0.25">
      <c r="A309" s="5">
        <f t="shared" si="17"/>
        <v>88.111599999999996</v>
      </c>
      <c r="B309" s="5">
        <f t="shared" si="18"/>
        <v>87.104299999999995</v>
      </c>
      <c r="C309" s="5" t="s">
        <v>90</v>
      </c>
      <c r="D309" s="5" t="s">
        <v>1875</v>
      </c>
      <c r="E309" s="5">
        <v>88.112499999999997</v>
      </c>
      <c r="G309" s="5">
        <v>88.111199999999997</v>
      </c>
      <c r="H309" s="5">
        <v>88.111199999999997</v>
      </c>
      <c r="J309" s="5" t="str">
        <f>IFERROR(IF(INDEX([2]Sheet1!$B$2:$B$1937,MATCH(C309,[2]Sheet1!$B$2:$B$1937,0),0)=0,"",1),"")</f>
        <v/>
      </c>
      <c r="L309" s="5" t="str">
        <f t="shared" si="20"/>
        <v/>
      </c>
    </row>
    <row r="310" spans="1:12" x14ac:dyDescent="0.25">
      <c r="A310" s="5">
        <f t="shared" si="17"/>
        <v>89.023099999999999</v>
      </c>
      <c r="B310" s="5">
        <f t="shared" si="18"/>
        <v>88.015799999999999</v>
      </c>
      <c r="C310" s="5" t="s">
        <v>91</v>
      </c>
      <c r="D310" s="5" t="s">
        <v>1876</v>
      </c>
      <c r="E310" s="5">
        <v>89.023799999999994</v>
      </c>
      <c r="F310" s="5">
        <v>89.023200000000003</v>
      </c>
      <c r="G310" s="5">
        <v>89.0227</v>
      </c>
      <c r="H310" s="5">
        <v>89.022499999999994</v>
      </c>
      <c r="I310" s="5" t="s">
        <v>2282</v>
      </c>
      <c r="J310" s="5">
        <f>IFERROR(IF(INDEX([2]Sheet1!$B$2:$B$1937,MATCH(C310,[2]Sheet1!$B$2:$B$1937,0),0)=0,"",1),"")</f>
        <v>1</v>
      </c>
      <c r="L310" s="5" t="str">
        <f t="shared" si="20"/>
        <v/>
      </c>
    </row>
    <row r="311" spans="1:12" x14ac:dyDescent="0.25">
      <c r="A311" s="5">
        <f t="shared" si="17"/>
        <v>89.036199999999994</v>
      </c>
      <c r="B311" s="5">
        <f t="shared" si="18"/>
        <v>88.028899999999993</v>
      </c>
      <c r="C311" s="5" t="s">
        <v>2497</v>
      </c>
      <c r="D311" s="5" t="s">
        <v>1898</v>
      </c>
      <c r="E311" s="5">
        <v>89.036500000000004</v>
      </c>
      <c r="F311" s="5">
        <v>89.036900000000003</v>
      </c>
      <c r="G311" s="5">
        <v>89.034800000000004</v>
      </c>
      <c r="H311" s="5">
        <v>89.0364</v>
      </c>
      <c r="J311" s="5" t="str">
        <f>IFERROR(IF(INDEX([2]Sheet1!$B$2:$B$1937,MATCH(C311,[2]Sheet1!$B$2:$B$1937,0),0)=0,"",1),"")</f>
        <v/>
      </c>
      <c r="L311" s="5" t="str">
        <f t="shared" si="20"/>
        <v/>
      </c>
    </row>
    <row r="312" spans="1:12" x14ac:dyDescent="0.25">
      <c r="A312" s="5">
        <f t="shared" si="17"/>
        <v>89.042100000000005</v>
      </c>
      <c r="B312" s="5">
        <f t="shared" si="18"/>
        <v>88.034800000000004</v>
      </c>
      <c r="C312" s="5" t="s">
        <v>92</v>
      </c>
      <c r="D312" s="5" t="s">
        <v>1898</v>
      </c>
      <c r="G312" s="5">
        <v>89.042100000000005</v>
      </c>
      <c r="J312" s="5" t="str">
        <f>IFERROR(IF(INDEX([2]Sheet1!$B$2:$B$1937,MATCH(C312,[2]Sheet1!$B$2:$B$1937,0),0)=0,"",1),"")</f>
        <v/>
      </c>
      <c r="L312" s="5" t="str">
        <f t="shared" si="20"/>
        <v/>
      </c>
    </row>
    <row r="313" spans="1:12" x14ac:dyDescent="0.25">
      <c r="A313" s="5">
        <f t="shared" si="17"/>
        <v>89.0595</v>
      </c>
      <c r="B313" s="5">
        <f t="shared" si="18"/>
        <v>88.052199999999999</v>
      </c>
      <c r="C313" s="5" t="s">
        <v>93</v>
      </c>
      <c r="D313" s="5" t="s">
        <v>2353</v>
      </c>
      <c r="E313" s="5">
        <v>89.060100000000006</v>
      </c>
      <c r="F313" s="5">
        <v>89.0595</v>
      </c>
      <c r="G313" s="5">
        <v>89.059299999999993</v>
      </c>
      <c r="H313" s="5">
        <v>89.058899999999994</v>
      </c>
      <c r="I313" s="5" t="s">
        <v>2282</v>
      </c>
      <c r="J313" s="5" t="str">
        <f>IFERROR(IF(INDEX([2]Sheet1!$B$2:$B$1937,MATCH(C313,[2]Sheet1!$B$2:$B$1937,0),0)=0,"",1),"")</f>
        <v/>
      </c>
      <c r="L313" s="5" t="str">
        <f t="shared" si="20"/>
        <v/>
      </c>
    </row>
    <row r="314" spans="1:12" x14ac:dyDescent="0.25">
      <c r="A314" s="5">
        <f t="shared" si="17"/>
        <v>89.070899999999995</v>
      </c>
      <c r="B314" s="5">
        <f t="shared" si="18"/>
        <v>88.063599999999994</v>
      </c>
      <c r="C314" s="5" t="s">
        <v>94</v>
      </c>
      <c r="D314" s="5" t="s">
        <v>1898</v>
      </c>
      <c r="E314" s="5">
        <v>89.071100000000001</v>
      </c>
      <c r="G314" s="5">
        <v>89.070599999999999</v>
      </c>
      <c r="J314" s="5" t="str">
        <f>IFERROR(IF(INDEX([2]Sheet1!$B$2:$B$1937,MATCH(C314,[2]Sheet1!$B$2:$B$1937,0),0)=0,"",1),"")</f>
        <v/>
      </c>
      <c r="L314" s="5" t="str">
        <f t="shared" si="20"/>
        <v/>
      </c>
    </row>
    <row r="315" spans="1:12" x14ac:dyDescent="0.25">
      <c r="A315" s="5">
        <f t="shared" si="17"/>
        <v>90.018299999999996</v>
      </c>
      <c r="B315" s="5">
        <f t="shared" si="18"/>
        <v>89.010999999999996</v>
      </c>
      <c r="C315" s="5" t="s">
        <v>1918</v>
      </c>
      <c r="D315" s="5" t="s">
        <v>1898</v>
      </c>
      <c r="E315" s="5">
        <v>90.019199999999998</v>
      </c>
      <c r="F315" s="5">
        <v>90.018100000000004</v>
      </c>
      <c r="G315" s="5">
        <v>90.018000000000001</v>
      </c>
      <c r="H315" s="5">
        <v>90.018000000000001</v>
      </c>
      <c r="J315" s="5" t="str">
        <f>IFERROR(IF(INDEX([2]Sheet1!$B$2:$B$1937,MATCH(C315,[2]Sheet1!$B$2:$B$1937,0),0)=0,"",1),"")</f>
        <v/>
      </c>
      <c r="L315" s="5" t="str">
        <f t="shared" si="20"/>
        <v/>
      </c>
    </row>
    <row r="316" spans="1:12" x14ac:dyDescent="0.25">
      <c r="A316" s="5">
        <f t="shared" si="17"/>
        <v>90.027900000000002</v>
      </c>
      <c r="B316" s="5">
        <f t="shared" si="18"/>
        <v>89.020600000000002</v>
      </c>
      <c r="C316" s="5" t="s">
        <v>1898</v>
      </c>
      <c r="D316" s="5" t="s">
        <v>1898</v>
      </c>
      <c r="E316" s="5">
        <v>90.029899999999998</v>
      </c>
      <c r="F316" s="5">
        <v>90.026499999999999</v>
      </c>
      <c r="G316" s="5">
        <v>90.027299999999997</v>
      </c>
      <c r="J316" s="5" t="str">
        <f>IFERROR(IF(INDEX([2]Sheet1!$B$2:$B$1937,MATCH(C316,[2]Sheet1!$B$2:$B$1937,0),0)=0,"",1),"")</f>
        <v/>
      </c>
      <c r="L316" s="5" t="str">
        <f t="shared" si="20"/>
        <v/>
      </c>
    </row>
    <row r="317" spans="1:12" x14ac:dyDescent="0.25">
      <c r="A317" s="5">
        <f t="shared" si="17"/>
        <v>90.043000000000006</v>
      </c>
      <c r="B317" s="5">
        <f t="shared" si="18"/>
        <v>89.035700000000006</v>
      </c>
      <c r="C317" s="5" t="s">
        <v>1898</v>
      </c>
      <c r="D317" s="5" t="s">
        <v>1898</v>
      </c>
      <c r="F317" s="5">
        <v>90.042699999999996</v>
      </c>
      <c r="G317" s="5">
        <v>90.043099999999995</v>
      </c>
      <c r="H317" s="5">
        <v>90.043199999999999</v>
      </c>
      <c r="J317" s="5" t="str">
        <f>IFERROR(IF(INDEX([2]Sheet1!$B$2:$B$1937,MATCH(C317,[2]Sheet1!$B$2:$B$1937,0),0)=0,"",1),"")</f>
        <v/>
      </c>
      <c r="L317" s="5" t="str">
        <f t="shared" si="20"/>
        <v/>
      </c>
    </row>
    <row r="318" spans="1:12" x14ac:dyDescent="0.25">
      <c r="A318" s="5">
        <f t="shared" si="17"/>
        <v>90.053600000000003</v>
      </c>
      <c r="B318" s="5">
        <f t="shared" si="18"/>
        <v>89.046300000000002</v>
      </c>
      <c r="C318" s="5" t="s">
        <v>1919</v>
      </c>
      <c r="D318" s="5" t="s">
        <v>1898</v>
      </c>
      <c r="E318" s="5">
        <v>90.055400000000006</v>
      </c>
      <c r="F318" s="5">
        <v>90.052899999999994</v>
      </c>
      <c r="G318" s="5">
        <v>90.0535</v>
      </c>
      <c r="H318" s="5">
        <v>90.052700000000002</v>
      </c>
      <c r="I318" s="5" t="s">
        <v>2282</v>
      </c>
      <c r="J318" s="5" t="str">
        <f>IFERROR(IF(INDEX([2]Sheet1!$B$2:$B$1937,MATCH(C318,[2]Sheet1!$B$2:$B$1937,0),0)=0,"",1),"")</f>
        <v/>
      </c>
      <c r="L318" s="5" t="str">
        <f t="shared" si="20"/>
        <v/>
      </c>
    </row>
    <row r="319" spans="1:12" x14ac:dyDescent="0.25">
      <c r="A319" s="5">
        <f t="shared" si="17"/>
        <v>90.062200000000004</v>
      </c>
      <c r="B319" s="5">
        <f t="shared" si="18"/>
        <v>89.054900000000004</v>
      </c>
      <c r="C319" s="5" t="s">
        <v>1898</v>
      </c>
      <c r="D319" s="5" t="s">
        <v>1898</v>
      </c>
      <c r="F319" s="5">
        <v>90.0625</v>
      </c>
      <c r="G319" s="5">
        <v>90.061999999999998</v>
      </c>
      <c r="H319" s="5">
        <v>90.062100000000001</v>
      </c>
      <c r="J319" s="5" t="str">
        <f>IFERROR(IF(INDEX([2]Sheet1!$B$2:$B$1937,MATCH(C319,[2]Sheet1!$B$2:$B$1937,0),0)=0,"",1),"")</f>
        <v/>
      </c>
      <c r="L319" s="5" t="str">
        <f t="shared" si="20"/>
        <v/>
      </c>
    </row>
    <row r="320" spans="1:12" x14ac:dyDescent="0.25">
      <c r="A320" s="5">
        <f t="shared" si="17"/>
        <v>90.069900000000004</v>
      </c>
      <c r="B320" s="5">
        <f t="shared" si="18"/>
        <v>89.062600000000003</v>
      </c>
      <c r="C320" s="5" t="s">
        <v>1898</v>
      </c>
      <c r="D320" s="5" t="s">
        <v>1898</v>
      </c>
      <c r="G320" s="5">
        <v>90.069900000000004</v>
      </c>
      <c r="J320" s="5" t="str">
        <f>IFERROR(IF(INDEX([2]Sheet1!$B$2:$B$1937,MATCH(C320,[2]Sheet1!$B$2:$B$1937,0),0)=0,"",1),"")</f>
        <v/>
      </c>
      <c r="L320" s="5" t="str">
        <f t="shared" si="20"/>
        <v/>
      </c>
    </row>
    <row r="321" spans="1:12" x14ac:dyDescent="0.25">
      <c r="A321" s="5">
        <f t="shared" si="17"/>
        <v>90.090999999999994</v>
      </c>
      <c r="B321" s="5">
        <f t="shared" si="18"/>
        <v>89.083699999999993</v>
      </c>
      <c r="C321" s="5" t="s">
        <v>95</v>
      </c>
      <c r="D321" s="5" t="s">
        <v>1898</v>
      </c>
      <c r="E321" s="5">
        <v>90.091800000000006</v>
      </c>
      <c r="F321" s="5">
        <v>90.090900000000005</v>
      </c>
      <c r="G321" s="5">
        <v>90.090800000000002</v>
      </c>
      <c r="H321" s="5">
        <v>90.090599999999995</v>
      </c>
      <c r="J321" s="5" t="str">
        <f>IFERROR(IF(INDEX([2]Sheet1!$B$2:$B$1937,MATCH(C321,[2]Sheet1!$B$2:$B$1937,0),0)=0,"",1),"")</f>
        <v/>
      </c>
      <c r="L321" s="5" t="str">
        <f t="shared" si="20"/>
        <v/>
      </c>
    </row>
    <row r="322" spans="1:12" x14ac:dyDescent="0.25">
      <c r="A322" s="5">
        <f t="shared" si="17"/>
        <v>90.102599999999995</v>
      </c>
      <c r="B322" s="5">
        <f t="shared" si="18"/>
        <v>89.095299999999995</v>
      </c>
      <c r="C322" s="5" t="s">
        <v>1898</v>
      </c>
      <c r="D322" s="5" t="s">
        <v>1898</v>
      </c>
      <c r="E322" s="5">
        <v>90.102599999999995</v>
      </c>
      <c r="J322" s="5" t="str">
        <f>IFERROR(IF(INDEX([2]Sheet1!$B$2:$B$1937,MATCH(C322,[2]Sheet1!$B$2:$B$1937,0),0)=0,"",1),"")</f>
        <v/>
      </c>
      <c r="L322" s="5" t="str">
        <f t="shared" si="20"/>
        <v/>
      </c>
    </row>
    <row r="323" spans="1:12" x14ac:dyDescent="0.25">
      <c r="A323" s="5">
        <f t="shared" ref="A323:A386" si="21">VALUE(FIXED(AVERAGE(E323:H323),4))</f>
        <v>90.999099999999999</v>
      </c>
      <c r="B323" s="5">
        <f t="shared" ref="B323:B386" si="22">VALUE(FIXED(A323-1.007276,4))</f>
        <v>89.991799999999998</v>
      </c>
      <c r="C323" s="5" t="s">
        <v>96</v>
      </c>
      <c r="D323" s="5" t="s">
        <v>1898</v>
      </c>
      <c r="E323" s="5">
        <v>90.999399999999994</v>
      </c>
      <c r="F323" s="5">
        <v>90.998800000000003</v>
      </c>
      <c r="J323" s="5" t="str">
        <f>IFERROR(IF(INDEX([2]Sheet1!$B$2:$B$1937,MATCH(C323,[2]Sheet1!$B$2:$B$1937,0),0)=0,"",1),"")</f>
        <v/>
      </c>
      <c r="L323" s="5" t="str">
        <f t="shared" si="20"/>
        <v/>
      </c>
    </row>
    <row r="324" spans="1:12" x14ac:dyDescent="0.25">
      <c r="A324" s="5">
        <f t="shared" si="21"/>
        <v>91.0197</v>
      </c>
      <c r="B324" s="5">
        <f t="shared" si="22"/>
        <v>90.0124</v>
      </c>
      <c r="C324" s="5" t="s">
        <v>97</v>
      </c>
      <c r="D324" s="5" t="s">
        <v>1898</v>
      </c>
      <c r="E324" s="5">
        <v>91.020099999999999</v>
      </c>
      <c r="F324" s="5">
        <v>91.02</v>
      </c>
      <c r="G324" s="5">
        <v>91.019499999999994</v>
      </c>
      <c r="H324" s="5">
        <v>91.019000000000005</v>
      </c>
      <c r="J324" s="5" t="str">
        <f>IFERROR(IF(INDEX([2]Sheet1!$B$2:$B$1937,MATCH(C324,[2]Sheet1!$B$2:$B$1937,0),0)=0,"",1),"")</f>
        <v/>
      </c>
      <c r="L324" s="5" t="str">
        <f t="shared" si="20"/>
        <v/>
      </c>
    </row>
    <row r="325" spans="1:12" x14ac:dyDescent="0.25">
      <c r="A325" s="5">
        <f t="shared" si="21"/>
        <v>91.038300000000007</v>
      </c>
      <c r="B325" s="5">
        <f t="shared" si="22"/>
        <v>90.031000000000006</v>
      </c>
      <c r="C325" s="5" t="s">
        <v>98</v>
      </c>
      <c r="D325" s="5" t="s">
        <v>1898</v>
      </c>
      <c r="E325" s="5">
        <v>91.039400000000001</v>
      </c>
      <c r="F325" s="5">
        <v>91.038399999999996</v>
      </c>
      <c r="G325" s="5">
        <v>91.037400000000005</v>
      </c>
      <c r="H325" s="5">
        <v>91.037800000000004</v>
      </c>
      <c r="J325" s="5">
        <f>IFERROR(IF(INDEX([2]Sheet1!$B$2:$B$1937,MATCH(C325,[2]Sheet1!$B$2:$B$1937,0),0)=0,"",1),"")</f>
        <v>1</v>
      </c>
      <c r="L325" s="5" t="str">
        <f t="shared" si="20"/>
        <v/>
      </c>
    </row>
    <row r="326" spans="1:12" x14ac:dyDescent="0.25">
      <c r="A326" s="5">
        <f t="shared" si="21"/>
        <v>91.054000000000002</v>
      </c>
      <c r="B326" s="5">
        <f t="shared" si="22"/>
        <v>90.046700000000001</v>
      </c>
      <c r="C326" s="5" t="s">
        <v>99</v>
      </c>
      <c r="D326" s="5" t="s">
        <v>1874</v>
      </c>
      <c r="E326" s="5">
        <v>91.054400000000001</v>
      </c>
      <c r="F326" s="5">
        <v>91.054299999999998</v>
      </c>
      <c r="G326" s="5">
        <v>91.054000000000002</v>
      </c>
      <c r="H326" s="5">
        <v>91.053399999999996</v>
      </c>
      <c r="J326" s="5" t="str">
        <f>IFERROR(IF(INDEX([2]Sheet1!$B$2:$B$1937,MATCH(C326,[2]Sheet1!$B$2:$B$1937,0),0)=0,"",1),"")</f>
        <v/>
      </c>
      <c r="L326" s="5" t="str">
        <f t="shared" si="20"/>
        <v/>
      </c>
    </row>
    <row r="327" spans="1:12" x14ac:dyDescent="0.25">
      <c r="A327" s="5">
        <f t="shared" si="21"/>
        <v>91.073999999999998</v>
      </c>
      <c r="B327" s="5">
        <f t="shared" si="22"/>
        <v>90.066699999999997</v>
      </c>
      <c r="C327" s="5" t="s">
        <v>100</v>
      </c>
      <c r="D327" s="5" t="s">
        <v>2202</v>
      </c>
      <c r="E327" s="5">
        <v>91.073700000000002</v>
      </c>
      <c r="F327" s="5">
        <v>91.074600000000004</v>
      </c>
      <c r="G327" s="5">
        <v>91.074399999999997</v>
      </c>
      <c r="H327" s="5">
        <v>91.073400000000007</v>
      </c>
      <c r="J327" s="5" t="str">
        <f>IFERROR(IF(INDEX([2]Sheet1!$B$2:$B$1937,MATCH(C327,[2]Sheet1!$B$2:$B$1937,0),0)=0,"",1),"")</f>
        <v/>
      </c>
      <c r="L327" s="5" t="str">
        <f t="shared" si="20"/>
        <v/>
      </c>
    </row>
    <row r="328" spans="1:12" x14ac:dyDescent="0.25">
      <c r="A328" s="5">
        <f t="shared" si="21"/>
        <v>91.094800000000006</v>
      </c>
      <c r="B328" s="5">
        <f t="shared" si="22"/>
        <v>90.087500000000006</v>
      </c>
      <c r="C328" s="5" t="s">
        <v>1898</v>
      </c>
      <c r="D328" s="5" t="s">
        <v>1898</v>
      </c>
      <c r="E328" s="5">
        <v>91.094800000000006</v>
      </c>
      <c r="J328" s="5" t="str">
        <f>IFERROR(IF(INDEX([2]Sheet1!$B$2:$B$1937,MATCH(C328,[2]Sheet1!$B$2:$B$1937,0),0)=0,"",1),"")</f>
        <v/>
      </c>
      <c r="L328" s="5" t="str">
        <f t="shared" si="20"/>
        <v/>
      </c>
    </row>
    <row r="329" spans="1:12" x14ac:dyDescent="0.25">
      <c r="A329" s="5">
        <f t="shared" si="21"/>
        <v>92.000200000000007</v>
      </c>
      <c r="B329" s="5">
        <f t="shared" si="22"/>
        <v>90.992900000000006</v>
      </c>
      <c r="C329" s="5" t="s">
        <v>1898</v>
      </c>
      <c r="D329" s="5" t="s">
        <v>1898</v>
      </c>
      <c r="E329" s="5">
        <v>92.000200000000007</v>
      </c>
      <c r="J329" s="5" t="str">
        <f>IFERROR(IF(INDEX([2]Sheet1!$B$2:$B$1937,MATCH(C329,[2]Sheet1!$B$2:$B$1937,0),0)=0,"",1),"")</f>
        <v/>
      </c>
      <c r="L329" s="5" t="str">
        <f t="shared" si="20"/>
        <v/>
      </c>
    </row>
    <row r="330" spans="1:12" x14ac:dyDescent="0.25">
      <c r="A330" s="5">
        <f t="shared" si="21"/>
        <v>92.023600000000002</v>
      </c>
      <c r="B330" s="5">
        <f t="shared" si="22"/>
        <v>91.016300000000001</v>
      </c>
      <c r="C330" s="5" t="s">
        <v>1898</v>
      </c>
      <c r="D330" s="5" t="s">
        <v>1898</v>
      </c>
      <c r="E330" s="5">
        <v>92.024799999999999</v>
      </c>
      <c r="F330" s="5">
        <v>92.023200000000003</v>
      </c>
      <c r="H330" s="5">
        <v>92.0227</v>
      </c>
      <c r="J330" s="5" t="str">
        <f>IFERROR(IF(INDEX([2]Sheet1!$B$2:$B$1937,MATCH(C330,[2]Sheet1!$B$2:$B$1937,0),0)=0,"",1),"")</f>
        <v/>
      </c>
      <c r="L330" s="5" t="str">
        <f t="shared" si="20"/>
        <v/>
      </c>
    </row>
    <row r="331" spans="1:12" x14ac:dyDescent="0.25">
      <c r="A331" s="5">
        <f t="shared" si="21"/>
        <v>92.034000000000006</v>
      </c>
      <c r="B331" s="5">
        <f t="shared" si="22"/>
        <v>91.026700000000005</v>
      </c>
      <c r="C331" s="5" t="s">
        <v>101</v>
      </c>
      <c r="D331" s="5" t="s">
        <v>1898</v>
      </c>
      <c r="E331" s="5">
        <v>92.0381</v>
      </c>
      <c r="F331" s="5">
        <v>92.033600000000007</v>
      </c>
      <c r="G331" s="5">
        <v>92.030699999999996</v>
      </c>
      <c r="H331" s="5">
        <v>92.0334</v>
      </c>
      <c r="J331" s="5" t="str">
        <f>IFERROR(IF(INDEX([2]Sheet1!$B$2:$B$1937,MATCH(C331,[2]Sheet1!$B$2:$B$1937,0),0)=0,"",1),"")</f>
        <v/>
      </c>
    </row>
    <row r="332" spans="1:12" x14ac:dyDescent="0.25">
      <c r="A332" s="5">
        <f t="shared" si="21"/>
        <v>92.048699999999997</v>
      </c>
      <c r="B332" s="5">
        <f t="shared" si="22"/>
        <v>91.041399999999996</v>
      </c>
      <c r="C332" s="5" t="s">
        <v>102</v>
      </c>
      <c r="D332" s="5" t="s">
        <v>1898</v>
      </c>
      <c r="E332" s="5">
        <v>92.048599999999993</v>
      </c>
      <c r="F332" s="5">
        <v>92.049099999999996</v>
      </c>
      <c r="G332" s="5">
        <v>92.048100000000005</v>
      </c>
      <c r="H332" s="5">
        <v>92.0488</v>
      </c>
      <c r="I332" s="5" t="s">
        <v>2282</v>
      </c>
      <c r="J332" s="5" t="str">
        <f>IFERROR(IF(INDEX([2]Sheet1!$B$2:$B$1937,MATCH(C332,[2]Sheet1!$B$2:$B$1937,0),0)=0,"",1),"")</f>
        <v/>
      </c>
      <c r="L332" s="5" t="str">
        <f>IF(MAX(E332:H332)-MIN(E332:H332)&gt;A332/20000, (MAX(E332:H332)-MIN(E332:H332))/A332*1000000,"")</f>
        <v/>
      </c>
    </row>
    <row r="333" spans="1:12" x14ac:dyDescent="0.25">
      <c r="A333" s="5">
        <f t="shared" si="21"/>
        <v>92.059200000000004</v>
      </c>
      <c r="B333" s="5">
        <f t="shared" si="22"/>
        <v>91.051900000000003</v>
      </c>
      <c r="C333" s="5" t="s">
        <v>1898</v>
      </c>
      <c r="D333" s="5" t="s">
        <v>1898</v>
      </c>
      <c r="E333" s="5">
        <v>92.058899999999994</v>
      </c>
      <c r="F333" s="5">
        <v>92.058700000000002</v>
      </c>
      <c r="G333" s="5">
        <v>92.060599999999994</v>
      </c>
      <c r="H333" s="5">
        <v>92.058499999999995</v>
      </c>
      <c r="J333" s="5" t="str">
        <f>IFERROR(IF(INDEX([2]Sheet1!$B$2:$B$1937,MATCH(C333,[2]Sheet1!$B$2:$B$1937,0),0)=0,"",1),"")</f>
        <v/>
      </c>
      <c r="L333" s="5" t="str">
        <f>IF(MAX(E333:H333)-MIN(E333:H333)&gt;A333/20000, (MAX(E333:H333)-MIN(E333:H333))/A333*1000000,"")</f>
        <v/>
      </c>
    </row>
    <row r="334" spans="1:12" x14ac:dyDescent="0.25">
      <c r="A334" s="5">
        <f t="shared" si="21"/>
        <v>92.073599999999999</v>
      </c>
      <c r="B334" s="5">
        <f t="shared" si="22"/>
        <v>91.066299999999998</v>
      </c>
      <c r="C334" s="5" t="s">
        <v>103</v>
      </c>
      <c r="D334" s="5" t="s">
        <v>1898</v>
      </c>
      <c r="E334" s="5">
        <v>92.071399999999997</v>
      </c>
      <c r="F334" s="5">
        <v>92.076499999999996</v>
      </c>
      <c r="G334" s="5">
        <v>92.072900000000004</v>
      </c>
      <c r="J334" s="5" t="str">
        <f>IFERROR(IF(INDEX([2]Sheet1!$B$2:$B$1937,MATCH(C334,[2]Sheet1!$B$2:$B$1937,0),0)=0,"",1),"")</f>
        <v/>
      </c>
    </row>
    <row r="335" spans="1:12" x14ac:dyDescent="0.25">
      <c r="A335" s="5">
        <f t="shared" si="21"/>
        <v>92.096599999999995</v>
      </c>
      <c r="B335" s="5">
        <f t="shared" si="22"/>
        <v>91.089299999999994</v>
      </c>
      <c r="C335" s="5" t="s">
        <v>1898</v>
      </c>
      <c r="D335" s="5" t="s">
        <v>1898</v>
      </c>
      <c r="E335" s="5">
        <v>92.096599999999995</v>
      </c>
      <c r="J335" s="5" t="str">
        <f>IFERROR(IF(INDEX([2]Sheet1!$B$2:$B$1937,MATCH(C335,[2]Sheet1!$B$2:$B$1937,0),0)=0,"",1),"")</f>
        <v/>
      </c>
      <c r="L335" s="5" t="str">
        <f t="shared" ref="L335:L349" si="23">IF(MAX(E335:H335)-MIN(E335:H335)&gt;A335/20000, (MAX(E335:H335)-MIN(E335:H335))/A335*1000000,"")</f>
        <v/>
      </c>
    </row>
    <row r="336" spans="1:12" x14ac:dyDescent="0.25">
      <c r="A336" s="5">
        <f t="shared" si="21"/>
        <v>93.014799999999994</v>
      </c>
      <c r="B336" s="5">
        <f t="shared" si="22"/>
        <v>92.007499999999993</v>
      </c>
      <c r="C336" s="5" t="s">
        <v>104</v>
      </c>
      <c r="D336" s="5" t="s">
        <v>1898</v>
      </c>
      <c r="F336" s="5">
        <v>93.016999999999996</v>
      </c>
      <c r="H336" s="5">
        <v>93.012600000000006</v>
      </c>
      <c r="J336" s="5" t="str">
        <f>IFERROR(IF(INDEX([2]Sheet1!$B$2:$B$1937,MATCH(C336,[2]Sheet1!$B$2:$B$1937,0),0)=0,"",1),"")</f>
        <v/>
      </c>
      <c r="L336" s="5" t="str">
        <f t="shared" si="23"/>
        <v/>
      </c>
    </row>
    <row r="337" spans="1:12" x14ac:dyDescent="0.25">
      <c r="A337" s="5">
        <f t="shared" si="21"/>
        <v>93.036100000000005</v>
      </c>
      <c r="B337" s="5">
        <f t="shared" si="22"/>
        <v>92.028800000000004</v>
      </c>
      <c r="C337" s="5" t="s">
        <v>105</v>
      </c>
      <c r="D337" s="5" t="s">
        <v>1898</v>
      </c>
      <c r="F337" s="5">
        <v>93.036500000000004</v>
      </c>
      <c r="H337" s="5">
        <v>93.035700000000006</v>
      </c>
      <c r="J337" s="5" t="str">
        <f>IFERROR(IF(INDEX([2]Sheet1!$B$2:$B$1937,MATCH(C337,[2]Sheet1!$B$2:$B$1937,0),0)=0,"",1),"")</f>
        <v/>
      </c>
      <c r="L337" s="5" t="str">
        <f t="shared" si="23"/>
        <v/>
      </c>
    </row>
    <row r="338" spans="1:12" x14ac:dyDescent="0.25">
      <c r="A338" s="5">
        <f t="shared" si="21"/>
        <v>93.0428</v>
      </c>
      <c r="B338" s="5">
        <f t="shared" si="22"/>
        <v>92.035499999999999</v>
      </c>
      <c r="C338" s="5" t="s">
        <v>1920</v>
      </c>
      <c r="D338" s="5" t="s">
        <v>1898</v>
      </c>
      <c r="E338" s="5">
        <v>93.0428</v>
      </c>
      <c r="J338" s="5">
        <f>IFERROR(IF(INDEX([2]Sheet1!$B$2:$B$1937,MATCH(C338,[2]Sheet1!$B$2:$B$1937,0),0)=0,"",1),"")</f>
        <v>1</v>
      </c>
      <c r="L338" s="5" t="str">
        <f t="shared" si="23"/>
        <v/>
      </c>
    </row>
    <row r="339" spans="1:12" x14ac:dyDescent="0.25">
      <c r="A339" s="5">
        <f t="shared" si="21"/>
        <v>93.054900000000004</v>
      </c>
      <c r="B339" s="5">
        <f t="shared" si="22"/>
        <v>92.047600000000003</v>
      </c>
      <c r="C339" s="5" t="s">
        <v>106</v>
      </c>
      <c r="D339" s="5" t="s">
        <v>1891</v>
      </c>
      <c r="E339" s="5">
        <v>93.055400000000006</v>
      </c>
      <c r="F339" s="5">
        <v>93.054900000000004</v>
      </c>
      <c r="G339" s="5">
        <v>93.054400000000001</v>
      </c>
      <c r="H339" s="5">
        <v>93.054900000000004</v>
      </c>
      <c r="J339" s="5" t="str">
        <f>IFERROR(IF(INDEX([2]Sheet1!$B$2:$B$1937,MATCH(C339,[2]Sheet1!$B$2:$B$1937,0),0)=0,"",1),"")</f>
        <v/>
      </c>
      <c r="L339" s="5" t="str">
        <f t="shared" si="23"/>
        <v/>
      </c>
    </row>
    <row r="340" spans="1:12" x14ac:dyDescent="0.25">
      <c r="A340" s="5">
        <f t="shared" si="21"/>
        <v>93.069400000000002</v>
      </c>
      <c r="B340" s="5">
        <f t="shared" si="22"/>
        <v>92.062100000000001</v>
      </c>
      <c r="C340" s="5" t="s">
        <v>11</v>
      </c>
      <c r="D340" s="5" t="s">
        <v>10</v>
      </c>
      <c r="F340" s="5">
        <v>93.069500000000005</v>
      </c>
      <c r="G340" s="5">
        <v>93.069800000000001</v>
      </c>
      <c r="H340" s="5">
        <v>93.069000000000003</v>
      </c>
      <c r="I340" s="5" t="s">
        <v>2282</v>
      </c>
      <c r="J340" s="5">
        <f>IFERROR(IF(INDEX([2]Sheet1!$B$2:$B$1937,MATCH(C340,[2]Sheet1!$B$2:$B$1937,0),0)=0,"",1),"")</f>
        <v>1</v>
      </c>
      <c r="L340" s="5" t="str">
        <f t="shared" si="23"/>
        <v/>
      </c>
    </row>
    <row r="341" spans="1:12" x14ac:dyDescent="0.25">
      <c r="A341" s="5">
        <f t="shared" si="21"/>
        <v>93.080100000000002</v>
      </c>
      <c r="B341" s="5">
        <f t="shared" si="22"/>
        <v>92.072800000000001</v>
      </c>
      <c r="C341" s="5" t="s">
        <v>1898</v>
      </c>
      <c r="D341" s="5" t="s">
        <v>1898</v>
      </c>
      <c r="F341" s="5">
        <v>93.080100000000002</v>
      </c>
      <c r="J341" s="5" t="str">
        <f>IFERROR(IF(INDEX([2]Sheet1!$B$2:$B$1937,MATCH(C341,[2]Sheet1!$B$2:$B$1937,0),0)=0,"",1),"")</f>
        <v/>
      </c>
      <c r="L341" s="5" t="str">
        <f t="shared" si="23"/>
        <v/>
      </c>
    </row>
    <row r="342" spans="1:12" x14ac:dyDescent="0.25">
      <c r="A342" s="5">
        <f t="shared" si="21"/>
        <v>94.028000000000006</v>
      </c>
      <c r="B342" s="5">
        <f t="shared" si="22"/>
        <v>93.020700000000005</v>
      </c>
      <c r="C342" s="5" t="s">
        <v>107</v>
      </c>
      <c r="D342" s="5" t="s">
        <v>1898</v>
      </c>
      <c r="E342" s="5">
        <v>94.027699999999996</v>
      </c>
      <c r="F342" s="5">
        <v>94.028300000000002</v>
      </c>
      <c r="G342" s="5">
        <v>94.027900000000002</v>
      </c>
      <c r="I342" s="5" t="s">
        <v>2282</v>
      </c>
      <c r="J342" s="5" t="str">
        <f>IFERROR(IF(INDEX([2]Sheet1!$B$2:$B$1937,MATCH(C342,[2]Sheet1!$B$2:$B$1937,0),0)=0,"",1),"")</f>
        <v/>
      </c>
      <c r="L342" s="5" t="str">
        <f t="shared" si="23"/>
        <v/>
      </c>
    </row>
    <row r="343" spans="1:12" x14ac:dyDescent="0.25">
      <c r="A343" s="5">
        <f t="shared" si="21"/>
        <v>94.039599999999993</v>
      </c>
      <c r="B343" s="5">
        <f t="shared" si="22"/>
        <v>93.032300000000006</v>
      </c>
      <c r="C343" s="5" t="s">
        <v>1898</v>
      </c>
      <c r="D343" s="5" t="s">
        <v>1898</v>
      </c>
      <c r="F343" s="5">
        <v>94.0398</v>
      </c>
      <c r="G343" s="5">
        <v>94.040499999999994</v>
      </c>
      <c r="H343" s="5">
        <v>94.038399999999996</v>
      </c>
      <c r="J343" s="5" t="str">
        <f>IFERROR(IF(INDEX([2]Sheet1!$B$2:$B$1937,MATCH(C343,[2]Sheet1!$B$2:$B$1937,0),0)=0,"",1),"")</f>
        <v/>
      </c>
      <c r="L343" s="5" t="str">
        <f t="shared" si="23"/>
        <v/>
      </c>
    </row>
    <row r="344" spans="1:12" x14ac:dyDescent="0.25">
      <c r="A344" s="5">
        <f t="shared" si="21"/>
        <v>94.043499999999995</v>
      </c>
      <c r="B344" s="5">
        <f t="shared" si="22"/>
        <v>93.036199999999994</v>
      </c>
      <c r="C344" s="5" t="s">
        <v>1978</v>
      </c>
      <c r="D344" s="5" t="s">
        <v>1898</v>
      </c>
      <c r="E344" s="5">
        <v>94.042299999999997</v>
      </c>
      <c r="F344" s="5">
        <v>94.044899999999998</v>
      </c>
      <c r="H344" s="5">
        <v>94.043300000000002</v>
      </c>
      <c r="J344" s="5" t="str">
        <f>IFERROR(IF(INDEX([2]Sheet1!$B$2:$B$1937,MATCH(C344,[2]Sheet1!$B$2:$B$1937,0),0)=0,"",1),"")</f>
        <v/>
      </c>
      <c r="L344" s="5" t="str">
        <f t="shared" si="23"/>
        <v/>
      </c>
    </row>
    <row r="345" spans="1:12" x14ac:dyDescent="0.25">
      <c r="A345" s="5">
        <f t="shared" si="21"/>
        <v>94.060199999999995</v>
      </c>
      <c r="B345" s="5">
        <f t="shared" si="22"/>
        <v>93.052899999999994</v>
      </c>
      <c r="E345" s="5">
        <v>94.060199999999995</v>
      </c>
      <c r="J345" s="5" t="str">
        <f>IFERROR(IF(INDEX([2]Sheet1!$B$2:$B$1937,MATCH(C345,[2]Sheet1!$B$2:$B$1937,0),0)=0,"",1),"")</f>
        <v/>
      </c>
      <c r="L345" s="5" t="str">
        <f t="shared" si="23"/>
        <v/>
      </c>
    </row>
    <row r="346" spans="1:12" x14ac:dyDescent="0.25">
      <c r="A346" s="5">
        <f t="shared" si="21"/>
        <v>94.064899999999994</v>
      </c>
      <c r="B346" s="5">
        <f t="shared" si="22"/>
        <v>93.057599999999994</v>
      </c>
      <c r="C346" s="5" t="s">
        <v>108</v>
      </c>
      <c r="D346" s="5" t="s">
        <v>2205</v>
      </c>
      <c r="F346" s="5">
        <v>94.064599999999999</v>
      </c>
      <c r="G346" s="5">
        <v>94.065700000000007</v>
      </c>
      <c r="H346" s="5">
        <v>94.064499999999995</v>
      </c>
      <c r="I346" s="5" t="s">
        <v>2282</v>
      </c>
      <c r="J346" s="5" t="str">
        <f>IFERROR(IF(INDEX([2]Sheet1!$B$2:$B$1937,MATCH(C346,[2]Sheet1!$B$2:$B$1937,0),0)=0,"",1),"")</f>
        <v/>
      </c>
      <c r="L346" s="5" t="str">
        <f t="shared" si="23"/>
        <v/>
      </c>
    </row>
    <row r="347" spans="1:12" x14ac:dyDescent="0.25">
      <c r="A347" s="5">
        <f t="shared" si="21"/>
        <v>94.076300000000003</v>
      </c>
      <c r="B347" s="5">
        <f t="shared" si="22"/>
        <v>93.069000000000003</v>
      </c>
      <c r="C347" s="5" t="s">
        <v>1898</v>
      </c>
      <c r="D347" s="5" t="s">
        <v>1898</v>
      </c>
      <c r="F347" s="5">
        <v>94.076300000000003</v>
      </c>
      <c r="J347" s="5" t="str">
        <f>IFERROR(IF(INDEX([2]Sheet1!$B$2:$B$1937,MATCH(C347,[2]Sheet1!$B$2:$B$1937,0),0)=0,"",1),"")</f>
        <v/>
      </c>
      <c r="L347" s="5" t="str">
        <f t="shared" si="23"/>
        <v/>
      </c>
    </row>
    <row r="348" spans="1:12" x14ac:dyDescent="0.25">
      <c r="A348" s="5">
        <f t="shared" si="21"/>
        <v>94.085899999999995</v>
      </c>
      <c r="B348" s="5">
        <f t="shared" si="22"/>
        <v>93.078599999999994</v>
      </c>
      <c r="C348" s="5" t="s">
        <v>1898</v>
      </c>
      <c r="D348" s="5" t="s">
        <v>1898</v>
      </c>
      <c r="F348" s="5">
        <v>94.085899999999995</v>
      </c>
      <c r="J348" s="5" t="str">
        <f>IFERROR(IF(INDEX([2]Sheet1!$B$2:$B$1937,MATCH(C348,[2]Sheet1!$B$2:$B$1937,0),0)=0,"",1),"")</f>
        <v/>
      </c>
      <c r="L348" s="5" t="str">
        <f t="shared" si="23"/>
        <v/>
      </c>
    </row>
    <row r="349" spans="1:12" x14ac:dyDescent="0.25">
      <c r="A349" s="5">
        <f t="shared" si="21"/>
        <v>95.012600000000006</v>
      </c>
      <c r="B349" s="5">
        <f t="shared" si="22"/>
        <v>94.005300000000005</v>
      </c>
      <c r="C349" s="5" t="s">
        <v>109</v>
      </c>
      <c r="D349" s="5" t="s">
        <v>1898</v>
      </c>
      <c r="E349" s="5">
        <v>95.011700000000005</v>
      </c>
      <c r="F349" s="5">
        <v>95.014499999999998</v>
      </c>
      <c r="G349" s="5">
        <v>95.012100000000004</v>
      </c>
      <c r="H349" s="5">
        <v>95.011899999999997</v>
      </c>
      <c r="J349" s="5" t="str">
        <f>IFERROR(IF(INDEX([2]Sheet1!$B$2:$B$1937,MATCH(C349,[2]Sheet1!$B$2:$B$1937,0),0)=0,"",1),"")</f>
        <v/>
      </c>
      <c r="L349" s="5" t="str">
        <f t="shared" si="23"/>
        <v/>
      </c>
    </row>
    <row r="350" spans="1:12" x14ac:dyDescent="0.25">
      <c r="A350" s="5">
        <f t="shared" si="21"/>
        <v>95.033699999999996</v>
      </c>
      <c r="B350" s="5">
        <f t="shared" si="22"/>
        <v>94.026399999999995</v>
      </c>
      <c r="C350" s="5" t="s">
        <v>110</v>
      </c>
      <c r="D350" s="5" t="s">
        <v>1898</v>
      </c>
      <c r="E350" s="5">
        <v>95.036299999999997</v>
      </c>
      <c r="H350" s="5">
        <v>95.031099999999995</v>
      </c>
      <c r="J350" s="5" t="str">
        <f>IFERROR(IF(INDEX([2]Sheet1!$B$2:$B$1937,MATCH(C350,[2]Sheet1!$B$2:$B$1937,0),0)=0,"",1),"")</f>
        <v/>
      </c>
    </row>
    <row r="351" spans="1:12" x14ac:dyDescent="0.25">
      <c r="A351" s="5">
        <f t="shared" si="21"/>
        <v>95.049000000000007</v>
      </c>
      <c r="B351" s="5">
        <f t="shared" si="22"/>
        <v>94.041700000000006</v>
      </c>
      <c r="C351" s="5" t="s">
        <v>111</v>
      </c>
      <c r="D351" s="5" t="s">
        <v>1973</v>
      </c>
      <c r="E351" s="5">
        <v>95.049300000000002</v>
      </c>
      <c r="F351" s="5">
        <v>95.048900000000003</v>
      </c>
      <c r="G351" s="5">
        <v>95.049700000000001</v>
      </c>
      <c r="H351" s="5">
        <v>95.048199999999994</v>
      </c>
      <c r="I351" s="5" t="s">
        <v>2282</v>
      </c>
      <c r="J351" s="5" t="str">
        <f>IFERROR(IF(INDEX([2]Sheet1!$B$2:$B$1937,MATCH(C351,[2]Sheet1!$B$2:$B$1937,0),0)=0,"",1),"")</f>
        <v/>
      </c>
      <c r="L351" s="5" t="str">
        <f>IF(MAX(E351:H351)-MIN(E351:H351)&gt;A351/20000, (MAX(E351:H351)-MIN(E351:H351))/A351*1000000,"")</f>
        <v/>
      </c>
    </row>
    <row r="352" spans="1:12" x14ac:dyDescent="0.25">
      <c r="A352" s="5">
        <f t="shared" si="21"/>
        <v>95.060599999999994</v>
      </c>
      <c r="B352" s="5">
        <f t="shared" si="22"/>
        <v>94.053299999999993</v>
      </c>
      <c r="C352" s="5" t="s">
        <v>1979</v>
      </c>
      <c r="D352" s="5" t="s">
        <v>1898</v>
      </c>
      <c r="E352" s="5">
        <v>95.059700000000007</v>
      </c>
      <c r="G352" s="5">
        <v>95.063699999999997</v>
      </c>
      <c r="H352" s="5">
        <v>95.058400000000006</v>
      </c>
      <c r="J352" s="5" t="str">
        <f>IFERROR(IF(INDEX([2]Sheet1!$B$2:$B$1937,MATCH(C352,[2]Sheet1!$B$2:$B$1937,0),0)=0,"",1),"")</f>
        <v/>
      </c>
    </row>
    <row r="353" spans="1:12" x14ac:dyDescent="0.25">
      <c r="A353" s="5">
        <f t="shared" si="21"/>
        <v>95.068399999999997</v>
      </c>
      <c r="B353" s="5">
        <f t="shared" si="22"/>
        <v>94.061099999999996</v>
      </c>
      <c r="C353" s="5" t="s">
        <v>1898</v>
      </c>
      <c r="D353" s="5" t="s">
        <v>1898</v>
      </c>
      <c r="E353" s="5">
        <v>95.067400000000006</v>
      </c>
      <c r="F353" s="5">
        <v>95.070400000000006</v>
      </c>
      <c r="H353" s="5">
        <v>95.067400000000006</v>
      </c>
      <c r="J353" s="5" t="str">
        <f>IFERROR(IF(INDEX([2]Sheet1!$B$2:$B$1937,MATCH(C353,[2]Sheet1!$B$2:$B$1937,0),0)=0,"",1),"")</f>
        <v/>
      </c>
      <c r="L353" s="5" t="str">
        <f t="shared" ref="L353:L390" si="24">IF(MAX(E353:H353)-MIN(E353:H353)&gt;A353/20000, (MAX(E353:H353)-MIN(E353:H353))/A353*1000000,"")</f>
        <v/>
      </c>
    </row>
    <row r="354" spans="1:12" x14ac:dyDescent="0.25">
      <c r="A354" s="5">
        <f t="shared" si="21"/>
        <v>95.085300000000004</v>
      </c>
      <c r="B354" s="5">
        <f t="shared" si="22"/>
        <v>94.078000000000003</v>
      </c>
      <c r="C354" s="5" t="s">
        <v>112</v>
      </c>
      <c r="D354" s="5" t="s">
        <v>1874</v>
      </c>
      <c r="E354" s="5">
        <v>95.085999999999999</v>
      </c>
      <c r="F354" s="5">
        <v>95.0852</v>
      </c>
      <c r="G354" s="5">
        <v>95.0852</v>
      </c>
      <c r="H354" s="5">
        <v>95.084599999999995</v>
      </c>
      <c r="J354" s="5" t="str">
        <f>IFERROR(IF(INDEX([2]Sheet1!$B$2:$B$1937,MATCH(C354,[2]Sheet1!$B$2:$B$1937,0),0)=0,"",1),"")</f>
        <v/>
      </c>
      <c r="L354" s="5" t="str">
        <f t="shared" si="24"/>
        <v/>
      </c>
    </row>
    <row r="355" spans="1:12" x14ac:dyDescent="0.25">
      <c r="A355" s="5">
        <f t="shared" si="21"/>
        <v>96.019099999999995</v>
      </c>
      <c r="B355" s="5">
        <f t="shared" si="22"/>
        <v>95.011799999999994</v>
      </c>
      <c r="C355" s="5" t="s">
        <v>1898</v>
      </c>
      <c r="D355" s="5" t="s">
        <v>1898</v>
      </c>
      <c r="F355" s="5">
        <v>96.018100000000004</v>
      </c>
      <c r="G355" s="5">
        <v>96.019900000000007</v>
      </c>
      <c r="H355" s="5">
        <v>96.019300000000001</v>
      </c>
      <c r="J355" s="5" t="str">
        <f>IFERROR(IF(INDEX([2]Sheet1!$B$2:$B$1937,MATCH(C355,[2]Sheet1!$B$2:$B$1937,0),0)=0,"",1),"")</f>
        <v/>
      </c>
      <c r="L355" s="5" t="str">
        <f t="shared" si="24"/>
        <v/>
      </c>
    </row>
    <row r="356" spans="1:12" x14ac:dyDescent="0.25">
      <c r="A356" s="5">
        <f t="shared" si="21"/>
        <v>96.043999999999997</v>
      </c>
      <c r="B356" s="5">
        <f t="shared" si="22"/>
        <v>95.036699999999996</v>
      </c>
      <c r="C356" s="5" t="s">
        <v>1921</v>
      </c>
      <c r="D356" s="5" t="s">
        <v>2293</v>
      </c>
      <c r="E356" s="5">
        <v>96.045100000000005</v>
      </c>
      <c r="F356" s="5">
        <v>96.043899999999994</v>
      </c>
      <c r="G356" s="5">
        <v>96.043499999999995</v>
      </c>
      <c r="H356" s="5">
        <v>96.043400000000005</v>
      </c>
      <c r="I356" s="5" t="s">
        <v>2282</v>
      </c>
      <c r="J356" s="5">
        <f>IFERROR(IF(INDEX([2]Sheet1!$B$2:$B$1937,MATCH(C356,[2]Sheet1!$B$2:$B$1937,0),0)=0,"",1),"")</f>
        <v>1</v>
      </c>
      <c r="L356" s="5" t="str">
        <f t="shared" si="24"/>
        <v/>
      </c>
    </row>
    <row r="357" spans="1:12" x14ac:dyDescent="0.25">
      <c r="A357" s="5">
        <f t="shared" si="21"/>
        <v>96.053100000000001</v>
      </c>
      <c r="B357" s="5">
        <f t="shared" si="22"/>
        <v>95.0458</v>
      </c>
      <c r="C357" s="5" t="s">
        <v>1898</v>
      </c>
      <c r="D357" s="5" t="s">
        <v>1898</v>
      </c>
      <c r="E357" s="5">
        <v>96.055700000000002</v>
      </c>
      <c r="F357" s="5">
        <v>96.052000000000007</v>
      </c>
      <c r="G357" s="5">
        <v>96.052599999999998</v>
      </c>
      <c r="H357" s="5">
        <v>96.052000000000007</v>
      </c>
      <c r="J357" s="5" t="str">
        <f>IFERROR(IF(INDEX([2]Sheet1!$B$2:$B$1937,MATCH(C357,[2]Sheet1!$B$2:$B$1937,0),0)=0,"",1),"")</f>
        <v/>
      </c>
      <c r="L357" s="5" t="str">
        <f t="shared" si="24"/>
        <v/>
      </c>
    </row>
    <row r="358" spans="1:12" x14ac:dyDescent="0.25">
      <c r="A358" s="5">
        <f t="shared" si="21"/>
        <v>96.059899999999999</v>
      </c>
      <c r="B358" s="5">
        <f t="shared" si="22"/>
        <v>95.052599999999998</v>
      </c>
      <c r="C358" s="5" t="s">
        <v>1898</v>
      </c>
      <c r="D358" s="5" t="s">
        <v>1898</v>
      </c>
      <c r="G358" s="5">
        <v>96.058499999999995</v>
      </c>
      <c r="H358" s="5">
        <v>96.061199999999999</v>
      </c>
      <c r="J358" s="5" t="str">
        <f>IFERROR(IF(INDEX([2]Sheet1!$B$2:$B$1937,MATCH(C358,[2]Sheet1!$B$2:$B$1937,0),0)=0,"",1),"")</f>
        <v/>
      </c>
      <c r="L358" s="5" t="str">
        <f t="shared" si="24"/>
        <v/>
      </c>
    </row>
    <row r="359" spans="1:12" x14ac:dyDescent="0.25">
      <c r="A359" s="5">
        <f t="shared" si="21"/>
        <v>96.073800000000006</v>
      </c>
      <c r="B359" s="5">
        <f t="shared" si="22"/>
        <v>95.066500000000005</v>
      </c>
      <c r="D359" s="5" t="s">
        <v>1898</v>
      </c>
      <c r="F359" s="5">
        <v>96.073800000000006</v>
      </c>
      <c r="J359" s="5" t="str">
        <f>IFERROR(IF(INDEX([2]Sheet1!$B$2:$B$1937,MATCH(C359,[2]Sheet1!$B$2:$B$1937,0),0)=0,"",1),"")</f>
        <v/>
      </c>
      <c r="L359" s="5" t="str">
        <f t="shared" si="24"/>
        <v/>
      </c>
    </row>
    <row r="360" spans="1:12" x14ac:dyDescent="0.25">
      <c r="A360" s="5">
        <f t="shared" si="21"/>
        <v>96.080399999999997</v>
      </c>
      <c r="B360" s="5">
        <f t="shared" si="22"/>
        <v>95.073099999999997</v>
      </c>
      <c r="C360" s="5" t="s">
        <v>1893</v>
      </c>
      <c r="D360" s="5" t="s">
        <v>1898</v>
      </c>
      <c r="G360" s="5">
        <v>96.081400000000002</v>
      </c>
      <c r="H360" s="5">
        <v>96.079400000000007</v>
      </c>
      <c r="I360" s="5" t="s">
        <v>2282</v>
      </c>
      <c r="J360" s="5" t="str">
        <f>IFERROR(IF(INDEX([2]Sheet1!$B$2:$B$1937,MATCH(C360,[2]Sheet1!$B$2:$B$1937,0),0)=0,"",1),"")</f>
        <v/>
      </c>
      <c r="L360" s="5" t="str">
        <f t="shared" si="24"/>
        <v/>
      </c>
    </row>
    <row r="361" spans="1:12" x14ac:dyDescent="0.25">
      <c r="A361" s="5">
        <f t="shared" si="21"/>
        <v>96.089500000000001</v>
      </c>
      <c r="B361" s="5">
        <f t="shared" si="22"/>
        <v>95.0822</v>
      </c>
      <c r="C361" s="5" t="s">
        <v>1898</v>
      </c>
      <c r="D361" s="5" t="s">
        <v>1898</v>
      </c>
      <c r="F361" s="5">
        <v>96.090800000000002</v>
      </c>
      <c r="H361" s="5">
        <v>96.088200000000001</v>
      </c>
      <c r="J361" s="5" t="str">
        <f>IFERROR(IF(INDEX([2]Sheet1!$B$2:$B$1937,MATCH(C361,[2]Sheet1!$B$2:$B$1937,0),0)=0,"",1),"")</f>
        <v/>
      </c>
      <c r="L361" s="5" t="str">
        <f t="shared" si="24"/>
        <v/>
      </c>
    </row>
    <row r="362" spans="1:12" x14ac:dyDescent="0.25">
      <c r="A362" s="5">
        <f t="shared" si="21"/>
        <v>97.028499999999994</v>
      </c>
      <c r="B362" s="5">
        <f t="shared" si="22"/>
        <v>96.021199999999993</v>
      </c>
      <c r="C362" s="5" t="s">
        <v>113</v>
      </c>
      <c r="D362" s="5" t="s">
        <v>1971</v>
      </c>
      <c r="E362" s="5">
        <v>97.0291</v>
      </c>
      <c r="F362" s="5">
        <v>97.028300000000002</v>
      </c>
      <c r="G362" s="5">
        <v>97.028700000000001</v>
      </c>
      <c r="H362" s="5">
        <v>97.027699999999996</v>
      </c>
      <c r="I362" s="5" t="s">
        <v>2282</v>
      </c>
      <c r="J362" s="5" t="str">
        <f>IFERROR(IF(INDEX([2]Sheet1!$B$2:$B$1937,MATCH(C362,[2]Sheet1!$B$2:$B$1937,0),0)=0,"",1),"")</f>
        <v/>
      </c>
      <c r="L362" s="5" t="str">
        <f t="shared" si="24"/>
        <v/>
      </c>
    </row>
    <row r="363" spans="1:12" x14ac:dyDescent="0.25">
      <c r="A363" s="5">
        <f t="shared" si="21"/>
        <v>97.036900000000003</v>
      </c>
      <c r="B363" s="5">
        <f t="shared" si="22"/>
        <v>96.029600000000002</v>
      </c>
      <c r="C363" s="5" t="s">
        <v>114</v>
      </c>
      <c r="D363" s="5" t="s">
        <v>1898</v>
      </c>
      <c r="H363" s="5">
        <v>97.036900000000003</v>
      </c>
      <c r="J363" s="5" t="str">
        <f>IFERROR(IF(INDEX([2]Sheet1!$B$2:$B$1937,MATCH(C363,[2]Sheet1!$B$2:$B$1937,0),0)=0,"",1),"")</f>
        <v/>
      </c>
      <c r="L363" s="5" t="str">
        <f t="shared" si="24"/>
        <v/>
      </c>
    </row>
    <row r="364" spans="1:12" x14ac:dyDescent="0.25">
      <c r="A364" s="5">
        <f t="shared" si="21"/>
        <v>97.047200000000004</v>
      </c>
      <c r="B364" s="5">
        <f t="shared" si="22"/>
        <v>96.039900000000003</v>
      </c>
      <c r="C364" s="5" t="s">
        <v>1898</v>
      </c>
      <c r="D364" s="5" t="s">
        <v>1898</v>
      </c>
      <c r="E364" s="5">
        <v>97.048400000000001</v>
      </c>
      <c r="F364" s="5">
        <v>97.047399999999996</v>
      </c>
      <c r="G364" s="5">
        <v>97.045900000000003</v>
      </c>
      <c r="J364" s="5" t="str">
        <f>IFERROR(IF(INDEX([2]Sheet1!$B$2:$B$1937,MATCH(C364,[2]Sheet1!$B$2:$B$1937,0),0)=0,"",1),"")</f>
        <v/>
      </c>
      <c r="L364" s="5" t="str">
        <f t="shared" si="24"/>
        <v/>
      </c>
    </row>
    <row r="365" spans="1:12" x14ac:dyDescent="0.25">
      <c r="A365" s="5">
        <f t="shared" si="21"/>
        <v>97.064400000000006</v>
      </c>
      <c r="B365" s="5">
        <f t="shared" si="22"/>
        <v>96.057100000000005</v>
      </c>
      <c r="C365" s="5" t="s">
        <v>115</v>
      </c>
      <c r="D365" s="5" t="s">
        <v>1872</v>
      </c>
      <c r="E365" s="5">
        <v>97.064400000000006</v>
      </c>
      <c r="F365" s="5">
        <v>97.064300000000003</v>
      </c>
      <c r="G365" s="5">
        <v>97.064899999999994</v>
      </c>
      <c r="H365" s="5">
        <v>97.063900000000004</v>
      </c>
      <c r="I365" s="5" t="s">
        <v>2282</v>
      </c>
      <c r="J365" s="5" t="str">
        <f>IFERROR(IF(INDEX([2]Sheet1!$B$2:$B$1937,MATCH(C365,[2]Sheet1!$B$2:$B$1937,0),0)=0,"",1),"")</f>
        <v/>
      </c>
      <c r="L365" s="5" t="str">
        <f t="shared" si="24"/>
        <v/>
      </c>
    </row>
    <row r="366" spans="1:12" x14ac:dyDescent="0.25">
      <c r="A366" s="5">
        <f t="shared" si="21"/>
        <v>97.075100000000006</v>
      </c>
      <c r="B366" s="5">
        <f t="shared" si="22"/>
        <v>96.067800000000005</v>
      </c>
      <c r="C366" s="5" t="s">
        <v>116</v>
      </c>
      <c r="D366" s="5" t="s">
        <v>2227</v>
      </c>
      <c r="E366" s="5">
        <v>97.076499999999996</v>
      </c>
      <c r="F366" s="5">
        <v>97.073300000000003</v>
      </c>
      <c r="H366" s="5">
        <v>97.075400000000002</v>
      </c>
      <c r="J366" s="5" t="str">
        <f>IFERROR(IF(INDEX([2]Sheet1!$B$2:$B$1937,MATCH(C366,[2]Sheet1!$B$2:$B$1937,0),0)=0,"",1),"")</f>
        <v/>
      </c>
      <c r="L366" s="5" t="str">
        <f t="shared" si="24"/>
        <v/>
      </c>
    </row>
    <row r="367" spans="1:12" x14ac:dyDescent="0.25">
      <c r="A367" s="5">
        <f t="shared" si="21"/>
        <v>97.084900000000005</v>
      </c>
      <c r="B367" s="5">
        <f t="shared" si="22"/>
        <v>96.077600000000004</v>
      </c>
      <c r="C367" s="5" t="s">
        <v>2228</v>
      </c>
      <c r="D367" s="5" t="s">
        <v>2229</v>
      </c>
      <c r="G367" s="5">
        <v>97.084900000000005</v>
      </c>
      <c r="J367" s="5" t="str">
        <f>IFERROR(IF(INDEX([2]Sheet1!$B$2:$B$1937,MATCH(C367,[2]Sheet1!$B$2:$B$1937,0),0)=0,"",1),"")</f>
        <v/>
      </c>
      <c r="L367" s="5" t="str">
        <f t="shared" si="24"/>
        <v/>
      </c>
    </row>
    <row r="368" spans="1:12" x14ac:dyDescent="0.25">
      <c r="A368" s="5">
        <f t="shared" si="21"/>
        <v>97.100999999999999</v>
      </c>
      <c r="B368" s="5">
        <f t="shared" si="22"/>
        <v>96.093699999999998</v>
      </c>
      <c r="C368" s="5" t="s">
        <v>117</v>
      </c>
      <c r="D368" s="5" t="s">
        <v>1898</v>
      </c>
      <c r="E368" s="5">
        <v>97.101699999999994</v>
      </c>
      <c r="F368" s="5">
        <v>97.101299999999995</v>
      </c>
      <c r="G368" s="5">
        <v>97.100800000000007</v>
      </c>
      <c r="H368" s="5">
        <v>97.100200000000001</v>
      </c>
      <c r="J368" s="5" t="str">
        <f>IFERROR(IF(INDEX([2]Sheet1!$B$2:$B$1937,MATCH(C368,[2]Sheet1!$B$2:$B$1937,0),0)=0,"",1),"")</f>
        <v/>
      </c>
      <c r="L368" s="5" t="str">
        <f t="shared" si="24"/>
        <v/>
      </c>
    </row>
    <row r="369" spans="1:12" x14ac:dyDescent="0.25">
      <c r="A369" s="5">
        <f t="shared" si="21"/>
        <v>98.023600000000002</v>
      </c>
      <c r="B369" s="5">
        <f t="shared" si="22"/>
        <v>97.016300000000001</v>
      </c>
      <c r="C369" s="5" t="s">
        <v>1922</v>
      </c>
      <c r="D369" s="5" t="s">
        <v>1898</v>
      </c>
      <c r="F369" s="5">
        <v>98.023600000000002</v>
      </c>
      <c r="J369" s="5" t="str">
        <f>IFERROR(IF(INDEX([2]Sheet1!$B$2:$B$1937,MATCH(C369,[2]Sheet1!$B$2:$B$1937,0),0)=0,"",1),"")</f>
        <v/>
      </c>
      <c r="L369" s="5" t="str">
        <f t="shared" si="24"/>
        <v/>
      </c>
    </row>
    <row r="370" spans="1:12" x14ac:dyDescent="0.25">
      <c r="A370" s="5">
        <f t="shared" si="21"/>
        <v>98.031800000000004</v>
      </c>
      <c r="B370" s="5">
        <f t="shared" si="22"/>
        <v>97.024500000000003</v>
      </c>
      <c r="C370" s="5" t="s">
        <v>1898</v>
      </c>
      <c r="D370" s="5" t="s">
        <v>1898</v>
      </c>
      <c r="E370" s="5">
        <v>98.031899999999993</v>
      </c>
      <c r="F370" s="5">
        <v>98.033900000000003</v>
      </c>
      <c r="G370" s="5">
        <v>98.031300000000002</v>
      </c>
      <c r="H370" s="5">
        <v>98.030199999999994</v>
      </c>
      <c r="J370" s="5" t="str">
        <f>IFERROR(IF(INDEX([2]Sheet1!$B$2:$B$1937,MATCH(C370,[2]Sheet1!$B$2:$B$1937,0),0)=0,"",1),"")</f>
        <v/>
      </c>
      <c r="L370" s="5" t="str">
        <f t="shared" si="24"/>
        <v/>
      </c>
    </row>
    <row r="371" spans="1:12" x14ac:dyDescent="0.25">
      <c r="A371" s="5">
        <f t="shared" si="21"/>
        <v>98.036299999999997</v>
      </c>
      <c r="B371" s="5">
        <f t="shared" si="22"/>
        <v>97.028999999999996</v>
      </c>
      <c r="C371" s="5" t="s">
        <v>1898</v>
      </c>
      <c r="D371" s="5" t="s">
        <v>1898</v>
      </c>
      <c r="G371" s="5">
        <v>98.037000000000006</v>
      </c>
      <c r="H371" s="5">
        <v>98.035600000000002</v>
      </c>
      <c r="J371" s="5" t="str">
        <f>IFERROR(IF(INDEX([2]Sheet1!$B$2:$B$1937,MATCH(C371,[2]Sheet1!$B$2:$B$1937,0),0)=0,"",1),"")</f>
        <v/>
      </c>
      <c r="L371" s="5" t="str">
        <f t="shared" si="24"/>
        <v/>
      </c>
    </row>
    <row r="372" spans="1:12" x14ac:dyDescent="0.25">
      <c r="A372" s="5">
        <f t="shared" si="21"/>
        <v>98.059700000000007</v>
      </c>
      <c r="B372" s="5">
        <f t="shared" si="22"/>
        <v>97.052400000000006</v>
      </c>
      <c r="C372" s="5" t="s">
        <v>118</v>
      </c>
      <c r="D372" s="5" t="s">
        <v>1898</v>
      </c>
      <c r="E372" s="5">
        <v>98.060900000000004</v>
      </c>
      <c r="F372" s="5">
        <v>98.060199999999995</v>
      </c>
      <c r="G372" s="5">
        <v>98.059100000000001</v>
      </c>
      <c r="H372" s="5">
        <v>98.058700000000002</v>
      </c>
      <c r="J372" s="5" t="str">
        <f>IFERROR(IF(INDEX([2]Sheet1!$B$2:$B$1937,MATCH(C372,[2]Sheet1!$B$2:$B$1937,0),0)=0,"",1),"")</f>
        <v/>
      </c>
      <c r="L372" s="5" t="str">
        <f t="shared" si="24"/>
        <v/>
      </c>
    </row>
    <row r="373" spans="1:12" x14ac:dyDescent="0.25">
      <c r="A373" s="5">
        <f t="shared" si="21"/>
        <v>98.066900000000004</v>
      </c>
      <c r="B373" s="5">
        <f t="shared" si="22"/>
        <v>97.059600000000003</v>
      </c>
      <c r="C373" s="5" t="s">
        <v>1898</v>
      </c>
      <c r="D373" s="5" t="s">
        <v>1898</v>
      </c>
      <c r="G373" s="5">
        <v>98.066800000000001</v>
      </c>
      <c r="H373" s="5">
        <v>98.066900000000004</v>
      </c>
      <c r="J373" s="5" t="str">
        <f>IFERROR(IF(INDEX([2]Sheet1!$B$2:$B$1937,MATCH(C373,[2]Sheet1!$B$2:$B$1937,0),0)=0,"",1),"")</f>
        <v/>
      </c>
      <c r="L373" s="5" t="str">
        <f t="shared" si="24"/>
        <v/>
      </c>
    </row>
    <row r="374" spans="1:12" x14ac:dyDescent="0.25">
      <c r="A374" s="5">
        <f t="shared" si="21"/>
        <v>98.075400000000002</v>
      </c>
      <c r="B374" s="5">
        <f t="shared" si="22"/>
        <v>97.068100000000001</v>
      </c>
      <c r="C374" s="5" t="s">
        <v>1898</v>
      </c>
      <c r="D374" s="5" t="s">
        <v>1898</v>
      </c>
      <c r="G374" s="5">
        <v>98.075400000000002</v>
      </c>
      <c r="H374" s="5">
        <v>98.075400000000002</v>
      </c>
      <c r="J374" s="5" t="str">
        <f>IFERROR(IF(INDEX([2]Sheet1!$B$2:$B$1937,MATCH(C374,[2]Sheet1!$B$2:$B$1937,0),0)=0,"",1),"")</f>
        <v/>
      </c>
      <c r="L374" s="5" t="str">
        <f t="shared" si="24"/>
        <v/>
      </c>
    </row>
    <row r="375" spans="1:12" x14ac:dyDescent="0.25">
      <c r="A375" s="5">
        <f t="shared" si="21"/>
        <v>98.095799999999997</v>
      </c>
      <c r="B375" s="5">
        <f t="shared" si="22"/>
        <v>97.088499999999996</v>
      </c>
      <c r="C375" s="5" t="s">
        <v>1923</v>
      </c>
      <c r="D375" s="5" t="s">
        <v>2206</v>
      </c>
      <c r="G375" s="5">
        <v>98.096500000000006</v>
      </c>
      <c r="H375" s="5">
        <v>98.095100000000002</v>
      </c>
      <c r="I375" s="5" t="s">
        <v>2282</v>
      </c>
      <c r="J375" s="5" t="str">
        <f>IFERROR(IF(INDEX([2]Sheet1!$B$2:$B$1937,MATCH(C375,[2]Sheet1!$B$2:$B$1937,0),0)=0,"",1),"")</f>
        <v/>
      </c>
      <c r="L375" s="5" t="str">
        <f t="shared" si="24"/>
        <v/>
      </c>
    </row>
    <row r="376" spans="1:12" x14ac:dyDescent="0.25">
      <c r="A376" s="5">
        <f t="shared" si="21"/>
        <v>98.103999999999999</v>
      </c>
      <c r="B376" s="5">
        <f t="shared" si="22"/>
        <v>97.096699999999998</v>
      </c>
      <c r="C376" s="5" t="s">
        <v>1898</v>
      </c>
      <c r="D376" s="5" t="s">
        <v>1898</v>
      </c>
      <c r="F376" s="5">
        <v>98.104500000000002</v>
      </c>
      <c r="H376" s="5">
        <v>98.103399999999993</v>
      </c>
      <c r="J376" s="5" t="str">
        <f>IFERROR(IF(INDEX([2]Sheet1!$B$2:$B$1937,MATCH(C376,[2]Sheet1!$B$2:$B$1937,0),0)=0,"",1),"")</f>
        <v/>
      </c>
      <c r="L376" s="5" t="str">
        <f t="shared" si="24"/>
        <v/>
      </c>
    </row>
    <row r="377" spans="1:12" x14ac:dyDescent="0.25">
      <c r="A377" s="5">
        <f t="shared" si="21"/>
        <v>99.0077</v>
      </c>
      <c r="B377" s="5">
        <f t="shared" si="22"/>
        <v>98.000399999999999</v>
      </c>
      <c r="C377" s="5" t="s">
        <v>119</v>
      </c>
      <c r="D377" s="5" t="s">
        <v>1898</v>
      </c>
      <c r="E377" s="5">
        <v>99.008300000000006</v>
      </c>
      <c r="F377" s="5">
        <v>99.007800000000003</v>
      </c>
      <c r="H377" s="5">
        <v>99.007000000000005</v>
      </c>
      <c r="J377" s="5" t="str">
        <f>IFERROR(IF(INDEX([2]Sheet1!$B$2:$B$1937,MATCH(C377,[2]Sheet1!$B$2:$B$1937,0),0)=0,"",1),"")</f>
        <v/>
      </c>
      <c r="L377" s="5" t="str">
        <f t="shared" si="24"/>
        <v/>
      </c>
    </row>
    <row r="378" spans="1:12" x14ac:dyDescent="0.25">
      <c r="A378" s="5">
        <f t="shared" si="21"/>
        <v>99.027199999999993</v>
      </c>
      <c r="B378" s="5">
        <f t="shared" si="22"/>
        <v>98.019900000000007</v>
      </c>
      <c r="C378" s="5" t="s">
        <v>2294</v>
      </c>
      <c r="D378" s="5" t="s">
        <v>2295</v>
      </c>
      <c r="G378" s="5">
        <v>99.025800000000004</v>
      </c>
      <c r="H378" s="5">
        <v>99.028499999999994</v>
      </c>
      <c r="I378" s="5" t="s">
        <v>2282</v>
      </c>
      <c r="J378" s="5" t="str">
        <f>IFERROR(IF(INDEX([2]Sheet1!$B$2:$B$1937,MATCH(C378,[2]Sheet1!$B$2:$B$1937,0),0)=0,"",1),"")</f>
        <v/>
      </c>
      <c r="L378" s="5" t="str">
        <f t="shared" si="24"/>
        <v/>
      </c>
    </row>
    <row r="379" spans="1:12" x14ac:dyDescent="0.25">
      <c r="A379" s="5">
        <f t="shared" si="21"/>
        <v>99.043899999999994</v>
      </c>
      <c r="B379" s="5">
        <f t="shared" si="22"/>
        <v>98.036600000000007</v>
      </c>
      <c r="C379" s="5" t="s">
        <v>121</v>
      </c>
      <c r="D379" s="5" t="s">
        <v>1972</v>
      </c>
      <c r="E379" s="5">
        <v>99.044700000000006</v>
      </c>
      <c r="F379" s="5">
        <v>99.043999999999997</v>
      </c>
      <c r="G379" s="5">
        <v>99.043700000000001</v>
      </c>
      <c r="H379" s="5">
        <v>99.043199999999999</v>
      </c>
      <c r="I379" s="5" t="s">
        <v>2282</v>
      </c>
      <c r="J379" s="5" t="str">
        <f>IFERROR(IF(INDEX([2]Sheet1!$B$2:$B$1937,MATCH(C379,[2]Sheet1!$B$2:$B$1937,0),0)=0,"",1),"")</f>
        <v/>
      </c>
      <c r="L379" s="5" t="str">
        <f t="shared" si="24"/>
        <v/>
      </c>
    </row>
    <row r="380" spans="1:12" x14ac:dyDescent="0.25">
      <c r="A380" s="5">
        <f t="shared" si="21"/>
        <v>99.054900000000004</v>
      </c>
      <c r="B380" s="5">
        <f t="shared" si="22"/>
        <v>98.047600000000003</v>
      </c>
      <c r="C380" s="5" t="s">
        <v>122</v>
      </c>
      <c r="D380" s="5" t="s">
        <v>1898</v>
      </c>
      <c r="G380" s="5">
        <v>99.054400000000001</v>
      </c>
      <c r="H380" s="5">
        <v>99.055300000000003</v>
      </c>
      <c r="J380" s="5" t="str">
        <f>IFERROR(IF(INDEX([2]Sheet1!$B$2:$B$1937,MATCH(C380,[2]Sheet1!$B$2:$B$1937,0),0)=0,"",1),"")</f>
        <v/>
      </c>
      <c r="L380" s="5" t="str">
        <f t="shared" si="24"/>
        <v/>
      </c>
    </row>
    <row r="381" spans="1:12" x14ac:dyDescent="0.25">
      <c r="A381" s="5">
        <f t="shared" si="21"/>
        <v>99.062799999999996</v>
      </c>
      <c r="B381" s="5">
        <f t="shared" si="22"/>
        <v>98.055499999999995</v>
      </c>
      <c r="C381" s="5" t="s">
        <v>1898</v>
      </c>
      <c r="D381" s="5" t="s">
        <v>1898</v>
      </c>
      <c r="E381" s="5">
        <v>99.063199999999995</v>
      </c>
      <c r="F381" s="5">
        <v>99.062299999999993</v>
      </c>
      <c r="J381" s="5" t="str">
        <f>IFERROR(IF(INDEX([2]Sheet1!$B$2:$B$1937,MATCH(C381,[2]Sheet1!$B$2:$B$1937,0),0)=0,"",1),"")</f>
        <v/>
      </c>
      <c r="L381" s="5" t="str">
        <f t="shared" si="24"/>
        <v/>
      </c>
    </row>
    <row r="382" spans="1:12" x14ac:dyDescent="0.25">
      <c r="A382" s="5">
        <f t="shared" si="21"/>
        <v>99.080100000000002</v>
      </c>
      <c r="B382" s="5">
        <f t="shared" si="22"/>
        <v>98.072800000000001</v>
      </c>
      <c r="C382" s="5" t="s">
        <v>123</v>
      </c>
      <c r="D382" s="5" t="s">
        <v>1898</v>
      </c>
      <c r="E382" s="5">
        <v>99.080600000000004</v>
      </c>
      <c r="F382" s="5">
        <v>99.080200000000005</v>
      </c>
      <c r="G382" s="5">
        <v>99.08</v>
      </c>
      <c r="H382" s="5">
        <v>99.079400000000007</v>
      </c>
      <c r="I382" s="5" t="s">
        <v>2282</v>
      </c>
      <c r="J382" s="5" t="str">
        <f>IFERROR(IF(INDEX([2]Sheet1!$B$2:$B$1937,MATCH(C382,[2]Sheet1!$B$2:$B$1937,0),0)=0,"",1),"")</f>
        <v/>
      </c>
      <c r="L382" s="5" t="str">
        <f t="shared" si="24"/>
        <v/>
      </c>
    </row>
    <row r="383" spans="1:12" x14ac:dyDescent="0.25">
      <c r="A383" s="5">
        <f t="shared" si="21"/>
        <v>99.091399999999993</v>
      </c>
      <c r="B383" s="5">
        <f t="shared" si="22"/>
        <v>98.084100000000007</v>
      </c>
      <c r="C383" s="5" t="s">
        <v>124</v>
      </c>
      <c r="D383" s="5" t="s">
        <v>1898</v>
      </c>
      <c r="F383" s="5">
        <v>99.090199999999996</v>
      </c>
      <c r="G383" s="5">
        <v>99.092500000000001</v>
      </c>
      <c r="H383" s="5">
        <v>99.0916</v>
      </c>
      <c r="J383" s="5" t="str">
        <f>IFERROR(IF(INDEX([2]Sheet1!$B$2:$B$1937,MATCH(C383,[2]Sheet1!$B$2:$B$1937,0),0)=0,"",1),"")</f>
        <v/>
      </c>
      <c r="L383" s="5" t="str">
        <f t="shared" si="24"/>
        <v/>
      </c>
    </row>
    <row r="384" spans="1:12" x14ac:dyDescent="0.25">
      <c r="A384" s="5">
        <f t="shared" si="21"/>
        <v>99.116500000000002</v>
      </c>
      <c r="B384" s="5">
        <f t="shared" si="22"/>
        <v>98.109200000000001</v>
      </c>
      <c r="C384" s="5" t="s">
        <v>125</v>
      </c>
      <c r="D384" s="5" t="s">
        <v>1898</v>
      </c>
      <c r="E384" s="5">
        <v>99.117400000000004</v>
      </c>
      <c r="F384" s="5">
        <v>99.116799999999998</v>
      </c>
      <c r="G384" s="5">
        <v>99.115799999999993</v>
      </c>
      <c r="H384" s="5">
        <v>99.116</v>
      </c>
      <c r="J384" s="5" t="str">
        <f>IFERROR(IF(INDEX([2]Sheet1!$B$2:$B$1937,MATCH(C384,[2]Sheet1!$B$2:$B$1937,0),0)=0,"",1),"")</f>
        <v/>
      </c>
      <c r="L384" s="5" t="str">
        <f t="shared" si="24"/>
        <v/>
      </c>
    </row>
    <row r="385" spans="1:12" x14ac:dyDescent="0.25">
      <c r="A385" s="5">
        <f t="shared" si="21"/>
        <v>100.01300000000001</v>
      </c>
      <c r="B385" s="5">
        <f t="shared" si="22"/>
        <v>99.005700000000004</v>
      </c>
      <c r="C385" s="5" t="s">
        <v>1898</v>
      </c>
      <c r="D385" s="5" t="s">
        <v>1898</v>
      </c>
      <c r="F385" s="5">
        <v>100.01300000000001</v>
      </c>
      <c r="J385" s="5" t="str">
        <f>IFERROR(IF(INDEX([2]Sheet1!$B$2:$B$1937,MATCH(C385,[2]Sheet1!$B$2:$B$1937,0),0)=0,"",1),"")</f>
        <v/>
      </c>
      <c r="L385" s="5" t="str">
        <f t="shared" si="24"/>
        <v/>
      </c>
    </row>
    <row r="386" spans="1:12" x14ac:dyDescent="0.25">
      <c r="A386" s="5">
        <f t="shared" si="21"/>
        <v>100.0206</v>
      </c>
      <c r="B386" s="5">
        <f t="shared" si="22"/>
        <v>99.013300000000001</v>
      </c>
      <c r="C386" s="5" t="s">
        <v>1898</v>
      </c>
      <c r="D386" s="5" t="s">
        <v>1898</v>
      </c>
      <c r="G386" s="5">
        <v>100.0206</v>
      </c>
      <c r="J386" s="5" t="str">
        <f>IFERROR(IF(INDEX([2]Sheet1!$B$2:$B$1937,MATCH(C386,[2]Sheet1!$B$2:$B$1937,0),0)=0,"",1),"")</f>
        <v/>
      </c>
      <c r="L386" s="5" t="str">
        <f t="shared" si="24"/>
        <v/>
      </c>
    </row>
    <row r="387" spans="1:12" x14ac:dyDescent="0.25">
      <c r="A387" s="5">
        <f t="shared" ref="A387:A450" si="25">VALUE(FIXED(AVERAGE(E387:H387),4))</f>
        <v>100.03919999999999</v>
      </c>
      <c r="B387" s="5">
        <f t="shared" ref="B387:B450" si="26">VALUE(FIXED(A387-1.007276,4))</f>
        <v>99.031899999999993</v>
      </c>
      <c r="C387" s="5" t="s">
        <v>1924</v>
      </c>
      <c r="D387" s="5" t="s">
        <v>1898</v>
      </c>
      <c r="E387" s="5">
        <v>100.0401</v>
      </c>
      <c r="F387" s="5">
        <v>100.0398</v>
      </c>
      <c r="G387" s="5">
        <v>100.0386</v>
      </c>
      <c r="H387" s="5">
        <v>100.0382</v>
      </c>
      <c r="J387" s="5" t="str">
        <f>IFERROR(IF(INDEX([2]Sheet1!$B$2:$B$1937,MATCH(C387,[2]Sheet1!$B$2:$B$1937,0),0)=0,"",1),"")</f>
        <v/>
      </c>
      <c r="L387" s="5" t="str">
        <f t="shared" si="24"/>
        <v/>
      </c>
    </row>
    <row r="388" spans="1:12" x14ac:dyDescent="0.25">
      <c r="A388" s="5">
        <f t="shared" si="25"/>
        <v>100.0492</v>
      </c>
      <c r="B388" s="5">
        <f t="shared" si="26"/>
        <v>99.041899999999998</v>
      </c>
      <c r="C388" s="5" t="s">
        <v>1898</v>
      </c>
      <c r="D388" s="5" t="s">
        <v>1898</v>
      </c>
      <c r="E388" s="5">
        <v>100.05070000000001</v>
      </c>
      <c r="F388" s="5">
        <v>100.0505</v>
      </c>
      <c r="G388" s="5">
        <v>100.0471</v>
      </c>
      <c r="H388" s="5">
        <v>100.0483</v>
      </c>
      <c r="J388" s="5" t="str">
        <f>IFERROR(IF(INDEX([2]Sheet1!$B$2:$B$1937,MATCH(C388,[2]Sheet1!$B$2:$B$1937,0),0)=0,"",1),"")</f>
        <v/>
      </c>
      <c r="L388" s="5" t="str">
        <f t="shared" si="24"/>
        <v/>
      </c>
    </row>
    <row r="389" spans="1:12" x14ac:dyDescent="0.25">
      <c r="A389" s="5">
        <f t="shared" si="25"/>
        <v>100.0538</v>
      </c>
      <c r="B389" s="5">
        <f t="shared" si="26"/>
        <v>99.046499999999995</v>
      </c>
      <c r="C389" s="5" t="s">
        <v>1898</v>
      </c>
      <c r="D389" s="5" t="s">
        <v>1898</v>
      </c>
      <c r="H389" s="5">
        <v>100.0538</v>
      </c>
      <c r="J389" s="5" t="str">
        <f>IFERROR(IF(INDEX([2]Sheet1!$B$2:$B$1937,MATCH(C389,[2]Sheet1!$B$2:$B$1937,0),0)=0,"",1),"")</f>
        <v/>
      </c>
      <c r="L389" s="5" t="str">
        <f t="shared" si="24"/>
        <v/>
      </c>
    </row>
    <row r="390" spans="1:12" x14ac:dyDescent="0.25">
      <c r="A390" s="5">
        <f t="shared" si="25"/>
        <v>100.0757</v>
      </c>
      <c r="B390" s="5">
        <f t="shared" si="26"/>
        <v>99.068399999999997</v>
      </c>
      <c r="C390" s="5" t="s">
        <v>126</v>
      </c>
      <c r="D390" s="5" t="s">
        <v>1898</v>
      </c>
      <c r="E390" s="5">
        <v>100.07640000000001</v>
      </c>
      <c r="F390" s="5">
        <v>100.07599999999999</v>
      </c>
      <c r="G390" s="5">
        <v>100.07599999999999</v>
      </c>
      <c r="H390" s="5">
        <v>100.0742</v>
      </c>
      <c r="J390" s="5">
        <f>IFERROR(IF(INDEX([2]Sheet1!$B$2:$B$1937,MATCH(C390,[2]Sheet1!$B$2:$B$1937,0),0)=0,"",1),"")</f>
        <v>1</v>
      </c>
      <c r="L390" s="5" t="str">
        <f t="shared" si="24"/>
        <v/>
      </c>
    </row>
    <row r="391" spans="1:12" x14ac:dyDescent="0.25">
      <c r="A391" s="5">
        <f t="shared" si="25"/>
        <v>100.0844</v>
      </c>
      <c r="B391" s="5">
        <f t="shared" si="26"/>
        <v>99.077100000000002</v>
      </c>
      <c r="D391" s="5" t="s">
        <v>1898</v>
      </c>
      <c r="G391" s="5">
        <v>100.0869</v>
      </c>
      <c r="H391" s="5">
        <v>100.0818</v>
      </c>
      <c r="J391" s="5" t="str">
        <f>IFERROR(IF(INDEX([2]Sheet1!$B$2:$B$1937,MATCH(C391,[2]Sheet1!$B$2:$B$1937,0),0)=0,"",1),"")</f>
        <v/>
      </c>
    </row>
    <row r="392" spans="1:12" x14ac:dyDescent="0.25">
      <c r="A392" s="5">
        <f t="shared" si="25"/>
        <v>100.11069999999999</v>
      </c>
      <c r="B392" s="5">
        <f t="shared" si="26"/>
        <v>99.103399999999993</v>
      </c>
      <c r="C392" s="5" t="s">
        <v>1898</v>
      </c>
      <c r="D392" s="5" t="s">
        <v>1898</v>
      </c>
      <c r="H392" s="5">
        <v>100.11069999999999</v>
      </c>
      <c r="J392" s="5" t="str">
        <f>IFERROR(IF(INDEX([2]Sheet1!$B$2:$B$1937,MATCH(C392,[2]Sheet1!$B$2:$B$1937,0),0)=0,"",1),"")</f>
        <v/>
      </c>
      <c r="L392" s="5" t="str">
        <f t="shared" ref="L392:L406" si="27">IF(MAX(E392:H392)-MIN(E392:H392)&gt;A392/20000, (MAX(E392:H392)-MIN(E392:H392))/A392*1000000,"")</f>
        <v/>
      </c>
    </row>
    <row r="393" spans="1:12" x14ac:dyDescent="0.25">
      <c r="A393" s="5">
        <f t="shared" si="25"/>
        <v>100.1118</v>
      </c>
      <c r="B393" s="5">
        <f t="shared" si="26"/>
        <v>99.104500000000002</v>
      </c>
      <c r="C393" s="5" t="s">
        <v>127</v>
      </c>
      <c r="D393" s="5" t="s">
        <v>1898</v>
      </c>
      <c r="G393" s="5">
        <v>100.1118</v>
      </c>
      <c r="J393" s="5" t="str">
        <f>IFERROR(IF(INDEX([2]Sheet1!$B$2:$B$1937,MATCH(C393,[2]Sheet1!$B$2:$B$1937,0),0)=0,"",1),"")</f>
        <v/>
      </c>
      <c r="L393" s="5" t="str">
        <f t="shared" si="27"/>
        <v/>
      </c>
    </row>
    <row r="394" spans="1:12" x14ac:dyDescent="0.25">
      <c r="A394" s="5">
        <f t="shared" si="25"/>
        <v>100.1194</v>
      </c>
      <c r="B394" s="5">
        <f t="shared" si="26"/>
        <v>99.112099999999998</v>
      </c>
      <c r="C394" s="5" t="s">
        <v>1898</v>
      </c>
      <c r="D394" s="5" t="s">
        <v>1898</v>
      </c>
      <c r="F394" s="5">
        <v>100.12</v>
      </c>
      <c r="H394" s="5">
        <v>100.11879999999999</v>
      </c>
      <c r="J394" s="5" t="str">
        <f>IFERROR(IF(INDEX([2]Sheet1!$B$2:$B$1937,MATCH(C394,[2]Sheet1!$B$2:$B$1937,0),0)=0,"",1),"")</f>
        <v/>
      </c>
      <c r="L394" s="5" t="str">
        <f t="shared" si="27"/>
        <v/>
      </c>
    </row>
    <row r="395" spans="1:12" x14ac:dyDescent="0.25">
      <c r="A395" s="5">
        <f t="shared" si="25"/>
        <v>100.9359</v>
      </c>
      <c r="B395" s="5">
        <f t="shared" si="26"/>
        <v>99.928600000000003</v>
      </c>
      <c r="C395" s="5" t="s">
        <v>1898</v>
      </c>
      <c r="D395" s="5" t="s">
        <v>1898</v>
      </c>
      <c r="E395" s="5">
        <v>100.9362</v>
      </c>
      <c r="F395" s="5">
        <v>100.9355</v>
      </c>
      <c r="J395" s="5" t="str">
        <f>IFERROR(IF(INDEX([2]Sheet1!$B$2:$B$1937,MATCH(C395,[2]Sheet1!$B$2:$B$1937,0),0)=0,"",1),"")</f>
        <v/>
      </c>
      <c r="L395" s="5" t="str">
        <f t="shared" si="27"/>
        <v/>
      </c>
    </row>
    <row r="396" spans="1:12" x14ac:dyDescent="0.25">
      <c r="A396" s="5">
        <f t="shared" si="25"/>
        <v>101.0231</v>
      </c>
      <c r="B396" s="5">
        <f t="shared" si="26"/>
        <v>100.0158</v>
      </c>
      <c r="C396" s="5" t="s">
        <v>128</v>
      </c>
      <c r="D396" s="5" t="s">
        <v>1898</v>
      </c>
      <c r="E396" s="5">
        <v>101.024</v>
      </c>
      <c r="F396" s="5">
        <v>101.0232</v>
      </c>
      <c r="G396" s="5">
        <v>101.0227</v>
      </c>
      <c r="H396" s="5">
        <v>101.02249999999999</v>
      </c>
      <c r="I396" s="5" t="s">
        <v>2282</v>
      </c>
      <c r="J396" s="5" t="str">
        <f>IFERROR(IF(INDEX([2]Sheet1!$B$2:$B$1937,MATCH(C396,[2]Sheet1!$B$2:$B$1937,0),0)=0,"",1),"")</f>
        <v/>
      </c>
      <c r="L396" s="5" t="str">
        <f t="shared" si="27"/>
        <v/>
      </c>
    </row>
    <row r="397" spans="1:12" x14ac:dyDescent="0.25">
      <c r="A397" s="5">
        <f t="shared" si="25"/>
        <v>101.0343</v>
      </c>
      <c r="B397" s="5">
        <f t="shared" si="26"/>
        <v>100.027</v>
      </c>
      <c r="C397" s="5" t="s">
        <v>2498</v>
      </c>
      <c r="D397" s="5" t="s">
        <v>1898</v>
      </c>
      <c r="F397" s="5">
        <v>101.0341</v>
      </c>
      <c r="G397" s="5">
        <v>101.03449999999999</v>
      </c>
      <c r="J397" s="5" t="str">
        <f>IFERROR(IF(INDEX([2]Sheet1!$B$2:$B$1937,MATCH(C397,[2]Sheet1!$B$2:$B$1937,0),0)=0,"",1),"")</f>
        <v/>
      </c>
      <c r="L397" s="5" t="str">
        <f t="shared" si="27"/>
        <v/>
      </c>
    </row>
    <row r="398" spans="1:12" x14ac:dyDescent="0.25">
      <c r="A398" s="5">
        <f t="shared" si="25"/>
        <v>101.0407</v>
      </c>
      <c r="B398" s="5">
        <f t="shared" si="26"/>
        <v>100.0334</v>
      </c>
      <c r="C398" s="5" t="s">
        <v>129</v>
      </c>
      <c r="D398" s="5" t="s">
        <v>1898</v>
      </c>
      <c r="E398" s="5">
        <v>101.0407</v>
      </c>
      <c r="J398" s="5" t="str">
        <f>IFERROR(IF(INDEX([2]Sheet1!$B$2:$B$1937,MATCH(C398,[2]Sheet1!$B$2:$B$1937,0),0)=0,"",1),"")</f>
        <v/>
      </c>
      <c r="L398" s="5" t="str">
        <f t="shared" si="27"/>
        <v/>
      </c>
    </row>
    <row r="399" spans="1:12" x14ac:dyDescent="0.25">
      <c r="A399" s="5">
        <f t="shared" si="25"/>
        <v>101.05970000000001</v>
      </c>
      <c r="B399" s="5">
        <f t="shared" si="26"/>
        <v>100.05240000000001</v>
      </c>
      <c r="C399" s="5" t="s">
        <v>130</v>
      </c>
      <c r="D399" s="5" t="s">
        <v>2298</v>
      </c>
      <c r="E399" s="5">
        <v>101.0603</v>
      </c>
      <c r="F399" s="5">
        <v>101.05970000000001</v>
      </c>
      <c r="G399" s="5">
        <v>101.05929999999999</v>
      </c>
      <c r="H399" s="5">
        <v>101.05929999999999</v>
      </c>
      <c r="I399" s="5" t="s">
        <v>2282</v>
      </c>
      <c r="J399" s="5" t="str">
        <f>IFERROR(IF(INDEX([2]Sheet1!$B$2:$B$1937,MATCH(C399,[2]Sheet1!$B$2:$B$1937,0),0)=0,"",1),"")</f>
        <v/>
      </c>
      <c r="L399" s="5" t="str">
        <f t="shared" si="27"/>
        <v/>
      </c>
    </row>
    <row r="400" spans="1:12" x14ac:dyDescent="0.25">
      <c r="A400" s="5">
        <f t="shared" si="25"/>
        <v>101.07080000000001</v>
      </c>
      <c r="B400" s="5">
        <f t="shared" si="26"/>
        <v>100.0635</v>
      </c>
      <c r="C400" s="5" t="s">
        <v>131</v>
      </c>
      <c r="D400" s="5" t="s">
        <v>1898</v>
      </c>
      <c r="F400" s="5">
        <v>101.071</v>
      </c>
      <c r="G400" s="5">
        <v>101.0706</v>
      </c>
      <c r="J400" s="5" t="str">
        <f>IFERROR(IF(INDEX([2]Sheet1!$B$2:$B$1937,MATCH(C400,[2]Sheet1!$B$2:$B$1937,0),0)=0,"",1),"")</f>
        <v/>
      </c>
      <c r="L400" s="5" t="str">
        <f t="shared" si="27"/>
        <v/>
      </c>
    </row>
    <row r="401" spans="1:12" x14ac:dyDescent="0.25">
      <c r="A401" s="5">
        <f t="shared" si="25"/>
        <v>101.0778</v>
      </c>
      <c r="B401" s="5">
        <f t="shared" si="26"/>
        <v>100.0705</v>
      </c>
      <c r="C401" s="5" t="s">
        <v>1898</v>
      </c>
      <c r="D401" s="5" t="s">
        <v>1898</v>
      </c>
      <c r="E401" s="5">
        <v>101.0778</v>
      </c>
      <c r="J401" s="5" t="str">
        <f>IFERROR(IF(INDEX([2]Sheet1!$B$2:$B$1937,MATCH(C401,[2]Sheet1!$B$2:$B$1937,0),0)=0,"",1),"")</f>
        <v/>
      </c>
      <c r="L401" s="5" t="str">
        <f t="shared" si="27"/>
        <v/>
      </c>
    </row>
    <row r="402" spans="1:12" x14ac:dyDescent="0.25">
      <c r="A402" s="5">
        <f t="shared" si="25"/>
        <v>101.0955</v>
      </c>
      <c r="B402" s="5">
        <f t="shared" si="26"/>
        <v>100.0882</v>
      </c>
      <c r="C402" s="5" t="s">
        <v>132</v>
      </c>
      <c r="D402" s="5" t="s">
        <v>2297</v>
      </c>
      <c r="E402" s="5">
        <v>101.0954</v>
      </c>
      <c r="F402" s="5">
        <v>101.0959</v>
      </c>
      <c r="G402" s="5">
        <v>101.0955</v>
      </c>
      <c r="H402" s="5">
        <v>101.095</v>
      </c>
      <c r="I402" s="5" t="s">
        <v>2282</v>
      </c>
      <c r="J402" s="5" t="str">
        <f>IFERROR(IF(INDEX([2]Sheet1!$B$2:$B$1937,MATCH(C402,[2]Sheet1!$B$2:$B$1937,0),0)=0,"",1),"")</f>
        <v/>
      </c>
      <c r="L402" s="5" t="str">
        <f t="shared" si="27"/>
        <v/>
      </c>
    </row>
    <row r="403" spans="1:12" x14ac:dyDescent="0.25">
      <c r="A403" s="5">
        <f t="shared" si="25"/>
        <v>101.1071</v>
      </c>
      <c r="B403" s="5">
        <f t="shared" si="26"/>
        <v>100.0998</v>
      </c>
      <c r="C403" s="5" t="s">
        <v>133</v>
      </c>
      <c r="D403" s="5" t="s">
        <v>1898</v>
      </c>
      <c r="G403" s="5">
        <v>101.1071</v>
      </c>
      <c r="J403" s="5">
        <f>IFERROR(IF(INDEX([2]Sheet1!$B$2:$B$1937,MATCH(C403,[2]Sheet1!$B$2:$B$1937,0),0)=0,"",1),"")</f>
        <v>1</v>
      </c>
      <c r="L403" s="5" t="str">
        <f t="shared" si="27"/>
        <v/>
      </c>
    </row>
    <row r="404" spans="1:12" x14ac:dyDescent="0.25">
      <c r="A404" s="5">
        <f t="shared" si="25"/>
        <v>102.0183</v>
      </c>
      <c r="B404" s="5">
        <f t="shared" si="26"/>
        <v>101.011</v>
      </c>
      <c r="C404" s="5" t="s">
        <v>1980</v>
      </c>
      <c r="D404" s="5" t="s">
        <v>1898</v>
      </c>
      <c r="E404" s="5">
        <v>102.0192</v>
      </c>
      <c r="F404" s="5">
        <v>102.0185</v>
      </c>
      <c r="H404" s="5">
        <v>102.0172</v>
      </c>
      <c r="J404" s="5" t="str">
        <f>IFERROR(IF(INDEX([2]Sheet1!$B$2:$B$1937,MATCH(C404,[2]Sheet1!$B$2:$B$1937,0),0)=0,"",1),"")</f>
        <v/>
      </c>
      <c r="L404" s="5" t="str">
        <f t="shared" si="27"/>
        <v/>
      </c>
    </row>
    <row r="405" spans="1:12" x14ac:dyDescent="0.25">
      <c r="A405" s="5">
        <f t="shared" si="25"/>
        <v>102.0266</v>
      </c>
      <c r="B405" s="5">
        <f t="shared" si="26"/>
        <v>101.0193</v>
      </c>
      <c r="C405" s="5" t="s">
        <v>1981</v>
      </c>
      <c r="D405" s="5" t="s">
        <v>1898</v>
      </c>
      <c r="E405" s="5">
        <v>102.0283</v>
      </c>
      <c r="F405" s="5">
        <v>102.02760000000001</v>
      </c>
      <c r="G405" s="5">
        <v>102.0247</v>
      </c>
      <c r="H405" s="5">
        <v>102.0258</v>
      </c>
      <c r="J405" s="5" t="str">
        <f>IFERROR(IF(INDEX([2]Sheet1!$B$2:$B$1937,MATCH(C405,[2]Sheet1!$B$2:$B$1937,0),0)=0,"",1),"")</f>
        <v/>
      </c>
      <c r="L405" s="5" t="str">
        <f t="shared" si="27"/>
        <v/>
      </c>
    </row>
    <row r="406" spans="1:12" x14ac:dyDescent="0.25">
      <c r="A406" s="5">
        <f t="shared" si="25"/>
        <v>102.04349999999999</v>
      </c>
      <c r="B406" s="5">
        <f t="shared" si="26"/>
        <v>101.03619999999999</v>
      </c>
      <c r="D406" s="5" t="s">
        <v>1898</v>
      </c>
      <c r="E406" s="5">
        <v>102.04510000000001</v>
      </c>
      <c r="G406" s="5">
        <v>102.0419</v>
      </c>
      <c r="J406" s="5" t="str">
        <f>IFERROR(IF(INDEX([2]Sheet1!$B$2:$B$1937,MATCH(C406,[2]Sheet1!$B$2:$B$1937,0),0)=0,"",1),"")</f>
        <v/>
      </c>
      <c r="L406" s="5" t="str">
        <f t="shared" si="27"/>
        <v/>
      </c>
    </row>
    <row r="407" spans="1:12" x14ac:dyDescent="0.25">
      <c r="A407" s="5">
        <f t="shared" si="25"/>
        <v>102.0496</v>
      </c>
      <c r="B407" s="5">
        <f t="shared" si="26"/>
        <v>101.0423</v>
      </c>
      <c r="H407" s="5">
        <v>102.0496</v>
      </c>
    </row>
    <row r="408" spans="1:12" x14ac:dyDescent="0.25">
      <c r="A408" s="5">
        <f t="shared" si="25"/>
        <v>102.05459999999999</v>
      </c>
      <c r="B408" s="5">
        <f t="shared" si="26"/>
        <v>101.04730000000001</v>
      </c>
      <c r="C408" s="5" t="s">
        <v>1925</v>
      </c>
      <c r="D408" s="5" t="s">
        <v>1898</v>
      </c>
      <c r="E408" s="5">
        <v>102.0562</v>
      </c>
      <c r="F408" s="5">
        <v>102.05419999999999</v>
      </c>
      <c r="G408" s="5">
        <v>102.0535</v>
      </c>
      <c r="J408" s="5" t="str">
        <f>IFERROR(IF(INDEX([2]Sheet1!$B$2:$B$1937,MATCH(C408,[2]Sheet1!$B$2:$B$1937,0),0)=0,"",1),"")</f>
        <v/>
      </c>
      <c r="L408" s="5" t="str">
        <f t="shared" ref="L408:L422" si="28">IF(MAX(E408:H408)-MIN(E408:H408)&gt;A408/20000, (MAX(E408:H408)-MIN(E408:H408))/A408*1000000,"")</f>
        <v/>
      </c>
    </row>
    <row r="409" spans="1:12" x14ac:dyDescent="0.25">
      <c r="A409" s="5">
        <f t="shared" si="25"/>
        <v>102.0634</v>
      </c>
      <c r="B409" s="5">
        <f t="shared" si="26"/>
        <v>101.0561</v>
      </c>
      <c r="C409" s="5" t="s">
        <v>1898</v>
      </c>
      <c r="D409" s="5" t="s">
        <v>1898</v>
      </c>
      <c r="E409" s="5">
        <v>102.06610000000001</v>
      </c>
      <c r="F409" s="5">
        <v>102.063</v>
      </c>
      <c r="G409" s="5">
        <v>102.0624</v>
      </c>
      <c r="H409" s="5">
        <v>102.0621</v>
      </c>
      <c r="J409" s="5" t="str">
        <f>IFERROR(IF(INDEX([2]Sheet1!$B$2:$B$1937,MATCH(C409,[2]Sheet1!$B$2:$B$1937,0),0)=0,"",1),"")</f>
        <v/>
      </c>
      <c r="L409" s="5" t="str">
        <f t="shared" si="28"/>
        <v/>
      </c>
    </row>
    <row r="410" spans="1:12" x14ac:dyDescent="0.25">
      <c r="A410" s="5">
        <f t="shared" si="25"/>
        <v>102.0911</v>
      </c>
      <c r="B410" s="5">
        <f t="shared" si="26"/>
        <v>101.0838</v>
      </c>
      <c r="C410" s="5" t="s">
        <v>134</v>
      </c>
      <c r="D410" s="5" t="s">
        <v>1898</v>
      </c>
      <c r="E410" s="5">
        <v>102.092</v>
      </c>
      <c r="F410" s="5">
        <v>102.0908</v>
      </c>
      <c r="G410" s="5">
        <v>102.0913</v>
      </c>
      <c r="H410" s="5">
        <v>102.0902</v>
      </c>
      <c r="J410" s="5" t="str">
        <f>IFERROR(IF(INDEX([2]Sheet1!$B$2:$B$1937,MATCH(C410,[2]Sheet1!$B$2:$B$1937,0),0)=0,"",1),"")</f>
        <v/>
      </c>
      <c r="L410" s="5" t="str">
        <f t="shared" si="28"/>
        <v/>
      </c>
    </row>
    <row r="411" spans="1:12" x14ac:dyDescent="0.25">
      <c r="A411" s="5">
        <f t="shared" si="25"/>
        <v>102.09610000000001</v>
      </c>
      <c r="B411" s="5">
        <f t="shared" si="26"/>
        <v>101.08880000000001</v>
      </c>
      <c r="C411" s="5" t="s">
        <v>134</v>
      </c>
      <c r="D411" s="5" t="s">
        <v>1898</v>
      </c>
      <c r="F411" s="5">
        <v>102.0979</v>
      </c>
      <c r="H411" s="5">
        <v>102.0943</v>
      </c>
      <c r="J411" s="5" t="str">
        <f>IFERROR(IF(INDEX([2]Sheet1!$B$2:$B$1937,MATCH(C411,[2]Sheet1!$B$2:$B$1937,0),0)=0,"",1),"")</f>
        <v/>
      </c>
      <c r="L411" s="5" t="str">
        <f t="shared" si="28"/>
        <v/>
      </c>
    </row>
    <row r="412" spans="1:12" x14ac:dyDescent="0.25">
      <c r="A412" s="5">
        <f t="shared" si="25"/>
        <v>102.12739999999999</v>
      </c>
      <c r="B412" s="5">
        <f t="shared" si="26"/>
        <v>101.12009999999999</v>
      </c>
      <c r="C412" s="5" t="s">
        <v>135</v>
      </c>
      <c r="D412" s="5" t="s">
        <v>1898</v>
      </c>
      <c r="F412" s="5">
        <v>102.12779999999999</v>
      </c>
      <c r="G412" s="5">
        <v>102.127</v>
      </c>
      <c r="J412" s="5" t="str">
        <f>IFERROR(IF(INDEX([2]Sheet1!$B$2:$B$1937,MATCH(C412,[2]Sheet1!$B$2:$B$1937,0),0)=0,"",1),"")</f>
        <v/>
      </c>
      <c r="L412" s="5" t="str">
        <f t="shared" si="28"/>
        <v/>
      </c>
    </row>
    <row r="413" spans="1:12" x14ac:dyDescent="0.25">
      <c r="A413" s="5">
        <f t="shared" si="25"/>
        <v>102.93259999999999</v>
      </c>
      <c r="B413" s="5">
        <f t="shared" si="26"/>
        <v>101.92529999999999</v>
      </c>
      <c r="C413" s="5" t="s">
        <v>1898</v>
      </c>
      <c r="D413" s="5" t="s">
        <v>1898</v>
      </c>
      <c r="F413" s="5">
        <v>102.93259999999999</v>
      </c>
      <c r="J413" s="5" t="str">
        <f>IFERROR(IF(INDEX([2]Sheet1!$B$2:$B$1937,MATCH(C413,[2]Sheet1!$B$2:$B$1937,0),0)=0,"",1),"")</f>
        <v/>
      </c>
      <c r="L413" s="5" t="str">
        <f t="shared" si="28"/>
        <v/>
      </c>
    </row>
    <row r="414" spans="1:12" x14ac:dyDescent="0.25">
      <c r="A414" s="5">
        <f t="shared" si="25"/>
        <v>103.0189</v>
      </c>
      <c r="B414" s="5">
        <f t="shared" si="26"/>
        <v>102.0116</v>
      </c>
      <c r="C414" s="5" t="s">
        <v>136</v>
      </c>
      <c r="D414" s="5" t="s">
        <v>1898</v>
      </c>
      <c r="G414" s="5">
        <v>103.01779999999999</v>
      </c>
      <c r="H414" s="5">
        <v>103.01990000000001</v>
      </c>
      <c r="J414" s="5" t="str">
        <f>IFERROR(IF(INDEX([2]Sheet1!$B$2:$B$1937,MATCH(C414,[2]Sheet1!$B$2:$B$1937,0),0)=0,"",1),"")</f>
        <v/>
      </c>
      <c r="L414" s="5" t="str">
        <f t="shared" si="28"/>
        <v/>
      </c>
    </row>
    <row r="415" spans="1:12" x14ac:dyDescent="0.25">
      <c r="A415" s="5">
        <f t="shared" si="25"/>
        <v>103.0389</v>
      </c>
      <c r="B415" s="5">
        <f t="shared" si="26"/>
        <v>102.0316</v>
      </c>
      <c r="C415" s="5" t="s">
        <v>137</v>
      </c>
      <c r="D415" s="5" t="s">
        <v>2296</v>
      </c>
      <c r="E415" s="5">
        <v>103.0399</v>
      </c>
      <c r="F415" s="5">
        <v>103.0389</v>
      </c>
      <c r="G415" s="5">
        <v>103.03870000000001</v>
      </c>
      <c r="H415" s="5">
        <v>103.038</v>
      </c>
      <c r="I415" s="5" t="s">
        <v>2282</v>
      </c>
      <c r="J415" s="5">
        <f>IFERROR(IF(INDEX([2]Sheet1!$B$2:$B$1937,MATCH(C415,[2]Sheet1!$B$2:$B$1937,0),0)=0,"",1),"")</f>
        <v>1</v>
      </c>
      <c r="L415" s="5" t="str">
        <f t="shared" si="28"/>
        <v/>
      </c>
    </row>
    <row r="416" spans="1:12" x14ac:dyDescent="0.25">
      <c r="A416" s="5">
        <f t="shared" si="25"/>
        <v>103.0513</v>
      </c>
      <c r="B416" s="5">
        <f t="shared" si="26"/>
        <v>102.044</v>
      </c>
      <c r="C416" s="5" t="s">
        <v>2499</v>
      </c>
      <c r="D416" s="5" t="s">
        <v>1898</v>
      </c>
      <c r="F416" s="5">
        <v>103.05200000000001</v>
      </c>
      <c r="G416" s="5">
        <v>103.05119999999999</v>
      </c>
      <c r="H416" s="5">
        <v>103.0506</v>
      </c>
      <c r="J416" s="5" t="str">
        <f>IFERROR(IF(INDEX([2]Sheet1!$B$2:$B$1937,MATCH(C416,[2]Sheet1!$B$2:$B$1937,0),0)=0,"",1),"")</f>
        <v/>
      </c>
      <c r="L416" s="5" t="str">
        <f t="shared" si="28"/>
        <v/>
      </c>
    </row>
    <row r="417" spans="1:12" x14ac:dyDescent="0.25">
      <c r="A417" s="5">
        <f t="shared" si="25"/>
        <v>103.06319999999999</v>
      </c>
      <c r="B417" s="5">
        <f t="shared" si="26"/>
        <v>102.05589999999999</v>
      </c>
      <c r="C417" s="5" t="s">
        <v>1898</v>
      </c>
      <c r="D417" s="5" t="s">
        <v>1898</v>
      </c>
      <c r="H417" s="5">
        <v>103.06319999999999</v>
      </c>
      <c r="J417" s="5" t="str">
        <f>IFERROR(IF(INDEX([2]Sheet1!$B$2:$B$1937,MATCH(C417,[2]Sheet1!$B$2:$B$1937,0),0)=0,"",1),"")</f>
        <v/>
      </c>
      <c r="L417" s="5" t="str">
        <f t="shared" si="28"/>
        <v/>
      </c>
    </row>
    <row r="418" spans="1:12" x14ac:dyDescent="0.25">
      <c r="A418" s="5">
        <f t="shared" si="25"/>
        <v>103.07510000000001</v>
      </c>
      <c r="B418" s="5">
        <f t="shared" si="26"/>
        <v>102.06780000000001</v>
      </c>
      <c r="C418" s="5" t="s">
        <v>139</v>
      </c>
      <c r="D418" s="5" t="s">
        <v>1898</v>
      </c>
      <c r="E418" s="5">
        <v>103.0759</v>
      </c>
      <c r="F418" s="5">
        <v>103.0753</v>
      </c>
      <c r="G418" s="5">
        <v>103.0746</v>
      </c>
      <c r="H418" s="5">
        <v>103.0745</v>
      </c>
      <c r="J418" s="5" t="str">
        <f>IFERROR(IF(INDEX([2]Sheet1!$B$2:$B$1937,MATCH(C418,[2]Sheet1!$B$2:$B$1937,0),0)=0,"",1),"")</f>
        <v/>
      </c>
      <c r="L418" s="5" t="str">
        <f t="shared" si="28"/>
        <v/>
      </c>
    </row>
    <row r="419" spans="1:12" x14ac:dyDescent="0.25">
      <c r="A419" s="5">
        <f t="shared" si="25"/>
        <v>103.08880000000001</v>
      </c>
      <c r="B419" s="5">
        <f t="shared" si="26"/>
        <v>102.08150000000001</v>
      </c>
      <c r="C419" s="5" t="s">
        <v>140</v>
      </c>
      <c r="D419" s="5" t="s">
        <v>1898</v>
      </c>
      <c r="G419" s="5">
        <v>103.08880000000001</v>
      </c>
      <c r="J419" s="5" t="str">
        <f>IFERROR(IF(INDEX([2]Sheet1!$B$2:$B$1937,MATCH(C419,[2]Sheet1!$B$2:$B$1937,0),0)=0,"",1),"")</f>
        <v/>
      </c>
      <c r="L419" s="5" t="str">
        <f t="shared" si="28"/>
        <v/>
      </c>
    </row>
    <row r="420" spans="1:12" x14ac:dyDescent="0.25">
      <c r="A420" s="5">
        <f t="shared" si="25"/>
        <v>104.0108</v>
      </c>
      <c r="B420" s="5">
        <f t="shared" si="26"/>
        <v>103.0035</v>
      </c>
      <c r="C420" s="5" t="s">
        <v>1898</v>
      </c>
      <c r="D420" s="5" t="s">
        <v>1898</v>
      </c>
      <c r="E420" s="5">
        <v>104.012</v>
      </c>
      <c r="F420" s="5">
        <v>104.00960000000001</v>
      </c>
      <c r="J420" s="5" t="str">
        <f>IFERROR(IF(INDEX([2]Sheet1!$B$2:$B$1937,MATCH(C420,[2]Sheet1!$B$2:$B$1937,0),0)=0,"",1),"")</f>
        <v/>
      </c>
      <c r="L420" s="5" t="str">
        <f t="shared" si="28"/>
        <v/>
      </c>
    </row>
    <row r="421" spans="1:12" x14ac:dyDescent="0.25">
      <c r="A421" s="5">
        <f t="shared" si="25"/>
        <v>104.0335</v>
      </c>
      <c r="B421" s="5">
        <f t="shared" si="26"/>
        <v>103.0262</v>
      </c>
      <c r="C421" s="5" t="s">
        <v>141</v>
      </c>
      <c r="D421" s="5" t="s">
        <v>1898</v>
      </c>
      <c r="E421" s="5">
        <v>104.0335</v>
      </c>
      <c r="F421" s="5">
        <v>104.0348</v>
      </c>
      <c r="G421" s="5">
        <v>104.0317</v>
      </c>
      <c r="H421" s="5">
        <v>104.03400000000001</v>
      </c>
      <c r="J421" s="5" t="str">
        <f>IFERROR(IF(INDEX([2]Sheet1!$B$2:$B$1937,MATCH(C421,[2]Sheet1!$B$2:$B$1937,0),0)=0,"",1),"")</f>
        <v/>
      </c>
      <c r="L421" s="5" t="str">
        <f t="shared" si="28"/>
        <v/>
      </c>
    </row>
    <row r="422" spans="1:12" x14ac:dyDescent="0.25">
      <c r="A422" s="5">
        <f t="shared" si="25"/>
        <v>104.0429</v>
      </c>
      <c r="B422" s="5">
        <f t="shared" si="26"/>
        <v>103.0356</v>
      </c>
      <c r="E422" s="5">
        <v>104.0429</v>
      </c>
      <c r="J422" s="5" t="str">
        <f>IFERROR(IF(INDEX([2]Sheet1!$B$2:$B$1937,MATCH(C422,[2]Sheet1!$B$2:$B$1937,0),0)=0,"",1),"")</f>
        <v/>
      </c>
      <c r="L422" s="5" t="str">
        <f t="shared" si="28"/>
        <v/>
      </c>
    </row>
    <row r="423" spans="1:12" x14ac:dyDescent="0.25">
      <c r="A423" s="5">
        <f t="shared" si="25"/>
        <v>104.0479</v>
      </c>
      <c r="B423" s="5">
        <f t="shared" si="26"/>
        <v>103.0406</v>
      </c>
      <c r="C423" s="5" t="s">
        <v>142</v>
      </c>
      <c r="D423" s="5" t="s">
        <v>2299</v>
      </c>
      <c r="F423" s="5">
        <v>104.04600000000001</v>
      </c>
      <c r="G423" s="5">
        <v>104.0492</v>
      </c>
      <c r="H423" s="5">
        <v>104.0485</v>
      </c>
      <c r="I423" s="5" t="s">
        <v>2282</v>
      </c>
    </row>
    <row r="424" spans="1:12" x14ac:dyDescent="0.25">
      <c r="A424" s="5">
        <f t="shared" si="25"/>
        <v>104.05329999999999</v>
      </c>
      <c r="B424" s="5">
        <f t="shared" si="26"/>
        <v>103.04600000000001</v>
      </c>
      <c r="C424" s="5" t="s">
        <v>142</v>
      </c>
      <c r="D424" s="5" t="s">
        <v>1898</v>
      </c>
      <c r="E424" s="5">
        <v>104.0526</v>
      </c>
      <c r="F424" s="5">
        <v>104.0539</v>
      </c>
      <c r="J424" s="5" t="str">
        <f>IFERROR(IF(INDEX([2]Sheet1!$B$2:$B$1937,MATCH(C424,[2]Sheet1!$B$2:$B$1937,0),0)=0,"",1),"")</f>
        <v/>
      </c>
      <c r="L424" s="5" t="str">
        <f>IF(MAX(E424:H424)-MIN(E424:H424)&gt;A424/20000, (MAX(E424:H424)-MIN(E424:H424))/A424*1000000,"")</f>
        <v/>
      </c>
    </row>
    <row r="425" spans="1:12" x14ac:dyDescent="0.25">
      <c r="A425" s="5">
        <f t="shared" si="25"/>
        <v>104.06359999999999</v>
      </c>
      <c r="B425" s="5">
        <f t="shared" si="26"/>
        <v>103.05629999999999</v>
      </c>
      <c r="D425" s="5" t="s">
        <v>1898</v>
      </c>
      <c r="G425" s="5">
        <v>104.06359999999999</v>
      </c>
      <c r="J425" s="5" t="str">
        <f>IFERROR(IF(INDEX([2]Sheet1!$B$2:$B$1937,MATCH(C425,[2]Sheet1!$B$2:$B$1937,0),0)=0,"",1),"")</f>
        <v/>
      </c>
      <c r="L425" s="5" t="str">
        <f>IF(MAX(E425:H425)-MIN(E425:H425)&gt;A425/20000, (MAX(E425:H425)-MIN(E425:H425))/A425*1000000,"")</f>
        <v/>
      </c>
    </row>
    <row r="426" spans="1:12" x14ac:dyDescent="0.25">
      <c r="A426" s="5">
        <f t="shared" si="25"/>
        <v>104.06829999999999</v>
      </c>
      <c r="B426" s="5">
        <f t="shared" si="26"/>
        <v>103.06100000000001</v>
      </c>
      <c r="C426" s="5" t="s">
        <v>143</v>
      </c>
      <c r="D426" s="5" t="s">
        <v>1898</v>
      </c>
      <c r="E426" s="5">
        <v>104.0712</v>
      </c>
      <c r="F426" s="5">
        <v>104.0676</v>
      </c>
      <c r="H426" s="5">
        <v>104.06610000000001</v>
      </c>
      <c r="J426" s="5" t="str">
        <f>IFERROR(IF(INDEX([2]Sheet1!$B$2:$B$1937,MATCH(C426,[2]Sheet1!$B$2:$B$1937,0),0)=0,"",1),"")</f>
        <v/>
      </c>
      <c r="L426" s="5" t="str">
        <f>IF(MAX(E426:H426)-MIN(E426:H426)&gt;A426/20000, (MAX(E426:H426)-MIN(E426:H426))/A426*1000000,"")</f>
        <v/>
      </c>
    </row>
    <row r="427" spans="1:12" x14ac:dyDescent="0.25">
      <c r="A427" s="5">
        <f t="shared" si="25"/>
        <v>104.0784</v>
      </c>
      <c r="B427" s="5">
        <f t="shared" si="26"/>
        <v>103.0711</v>
      </c>
      <c r="F427" s="5">
        <v>104.0784</v>
      </c>
    </row>
    <row r="428" spans="1:12" x14ac:dyDescent="0.25">
      <c r="A428" s="5">
        <f t="shared" si="25"/>
        <v>105.0175</v>
      </c>
      <c r="B428" s="5">
        <f t="shared" si="26"/>
        <v>104.0102</v>
      </c>
      <c r="C428" s="5" t="s">
        <v>144</v>
      </c>
      <c r="D428" s="5" t="s">
        <v>1898</v>
      </c>
      <c r="E428" s="5">
        <v>105.0187</v>
      </c>
      <c r="F428" s="5">
        <v>105.0181</v>
      </c>
      <c r="G428" s="5">
        <v>105.0159</v>
      </c>
      <c r="H428" s="5">
        <v>105.0172</v>
      </c>
      <c r="J428" s="5" t="str">
        <f>IFERROR(IF(INDEX([2]Sheet1!$B$2:$B$1937,MATCH(C428,[2]Sheet1!$B$2:$B$1937,0),0)=0,"",1),"")</f>
        <v/>
      </c>
      <c r="L428" s="5" t="str">
        <f>IF(MAX(E428:H428)-MIN(E428:H428)&gt;A428/20000, (MAX(E428:H428)-MIN(E428:H428))/A428*1000000,"")</f>
        <v/>
      </c>
    </row>
    <row r="429" spans="1:12" x14ac:dyDescent="0.25">
      <c r="A429" s="5">
        <f t="shared" si="25"/>
        <v>105.0279</v>
      </c>
      <c r="B429" s="5">
        <f t="shared" si="26"/>
        <v>104.0206</v>
      </c>
      <c r="C429" s="5" t="s">
        <v>2452</v>
      </c>
      <c r="G429" s="5">
        <v>105.0279</v>
      </c>
    </row>
    <row r="430" spans="1:12" x14ac:dyDescent="0.25">
      <c r="A430" s="5">
        <f t="shared" si="25"/>
        <v>105.03230000000001</v>
      </c>
      <c r="B430" s="5">
        <f t="shared" si="26"/>
        <v>104.02500000000001</v>
      </c>
      <c r="C430" s="5" t="s">
        <v>145</v>
      </c>
      <c r="D430" s="5" t="s">
        <v>1898</v>
      </c>
      <c r="E430" s="5">
        <v>105.03319999999999</v>
      </c>
      <c r="F430" s="5">
        <v>105.0324</v>
      </c>
      <c r="H430" s="5">
        <v>105.0313</v>
      </c>
      <c r="J430" s="5" t="str">
        <f>IFERROR(IF(INDEX([2]Sheet1!$B$2:$B$1937,MATCH(C430,[2]Sheet1!$B$2:$B$1937,0),0)=0,"",1),"")</f>
        <v/>
      </c>
      <c r="L430" s="5" t="str">
        <f t="shared" ref="L430:L446" si="29">IF(MAX(E430:H430)-MIN(E430:H430)&gt;A430/20000, (MAX(E430:H430)-MIN(E430:H430))/A430*1000000,"")</f>
        <v/>
      </c>
    </row>
    <row r="431" spans="1:12" x14ac:dyDescent="0.25">
      <c r="A431" s="5">
        <f t="shared" si="25"/>
        <v>105.0438</v>
      </c>
      <c r="B431" s="5">
        <f t="shared" si="26"/>
        <v>104.0365</v>
      </c>
      <c r="C431" s="5" t="s">
        <v>146</v>
      </c>
      <c r="D431" s="5" t="s">
        <v>1898</v>
      </c>
      <c r="E431" s="5">
        <v>105.044</v>
      </c>
      <c r="F431" s="5">
        <v>105.04389999999999</v>
      </c>
      <c r="G431" s="5">
        <v>105.0437</v>
      </c>
      <c r="H431" s="5">
        <v>105.04349999999999</v>
      </c>
      <c r="J431" s="5" t="str">
        <f>IFERROR(IF(INDEX([2]Sheet1!$B$2:$B$1937,MATCH(C431,[2]Sheet1!$B$2:$B$1937,0),0)=0,"",1),"")</f>
        <v/>
      </c>
      <c r="L431" s="5" t="str">
        <f t="shared" si="29"/>
        <v/>
      </c>
    </row>
    <row r="432" spans="1:12" x14ac:dyDescent="0.25">
      <c r="A432" s="5">
        <f t="shared" si="25"/>
        <v>105.054</v>
      </c>
      <c r="B432" s="5">
        <f t="shared" si="26"/>
        <v>104.0467</v>
      </c>
      <c r="C432" s="5" t="s">
        <v>147</v>
      </c>
      <c r="D432" s="5" t="s">
        <v>1898</v>
      </c>
      <c r="E432" s="5">
        <v>105.0549</v>
      </c>
      <c r="F432" s="5">
        <v>105.05370000000001</v>
      </c>
      <c r="G432" s="5">
        <v>105.0534</v>
      </c>
      <c r="H432" s="5">
        <v>105.0539</v>
      </c>
      <c r="J432" s="5">
        <f>IFERROR(IF(INDEX([2]Sheet1!$B$2:$B$1937,MATCH(C432,[2]Sheet1!$B$2:$B$1937,0),0)=0,"",1),"")</f>
        <v>1</v>
      </c>
      <c r="L432" s="5" t="str">
        <f t="shared" si="29"/>
        <v/>
      </c>
    </row>
    <row r="433" spans="1:12" x14ac:dyDescent="0.25">
      <c r="A433" s="5">
        <f t="shared" si="25"/>
        <v>105.06959999999999</v>
      </c>
      <c r="B433" s="5">
        <f t="shared" si="26"/>
        <v>104.06229999999999</v>
      </c>
      <c r="C433" s="5" t="s">
        <v>148</v>
      </c>
      <c r="D433" s="5" t="s">
        <v>2207</v>
      </c>
      <c r="E433" s="5">
        <v>105.0701</v>
      </c>
      <c r="F433" s="5">
        <v>105.0698</v>
      </c>
      <c r="G433" s="5">
        <v>105.0694</v>
      </c>
      <c r="H433" s="5">
        <v>105.069</v>
      </c>
      <c r="I433" s="5" t="s">
        <v>2282</v>
      </c>
      <c r="J433" s="5" t="str">
        <f>IFERROR(IF(INDEX([2]Sheet1!$B$2:$B$1937,MATCH(C433,[2]Sheet1!$B$2:$B$1937,0),0)=0,"",1),"")</f>
        <v/>
      </c>
      <c r="L433" s="5" t="str">
        <f t="shared" si="29"/>
        <v/>
      </c>
    </row>
    <row r="434" spans="1:12" x14ac:dyDescent="0.25">
      <c r="A434" s="5">
        <f t="shared" si="25"/>
        <v>105.08110000000001</v>
      </c>
      <c r="B434" s="5">
        <f t="shared" si="26"/>
        <v>104.07380000000001</v>
      </c>
      <c r="C434" s="5" t="s">
        <v>1898</v>
      </c>
      <c r="D434" s="5" t="s">
        <v>1898</v>
      </c>
      <c r="E434" s="5">
        <v>105.08110000000001</v>
      </c>
      <c r="J434" s="5" t="str">
        <f>IFERROR(IF(INDEX([2]Sheet1!$B$2:$B$1937,MATCH(C434,[2]Sheet1!$B$2:$B$1937,0),0)=0,"",1),"")</f>
        <v/>
      </c>
      <c r="L434" s="5" t="str">
        <f t="shared" si="29"/>
        <v/>
      </c>
    </row>
    <row r="435" spans="1:12" x14ac:dyDescent="0.25">
      <c r="A435" s="5">
        <f t="shared" si="25"/>
        <v>105.08969999999999</v>
      </c>
      <c r="B435" s="5">
        <f t="shared" si="26"/>
        <v>104.08240000000001</v>
      </c>
      <c r="C435" s="5" t="s">
        <v>149</v>
      </c>
      <c r="D435" s="5" t="s">
        <v>1898</v>
      </c>
      <c r="F435" s="5">
        <v>105.09010000000001</v>
      </c>
      <c r="G435" s="5">
        <v>105.08920000000001</v>
      </c>
      <c r="J435" s="5" t="str">
        <f>IFERROR(IF(INDEX([2]Sheet1!$B$2:$B$1937,MATCH(C435,[2]Sheet1!$B$2:$B$1937,0),0)=0,"",1),"")</f>
        <v/>
      </c>
      <c r="L435" s="5" t="str">
        <f t="shared" si="29"/>
        <v/>
      </c>
    </row>
    <row r="436" spans="1:12" x14ac:dyDescent="0.25">
      <c r="A436" s="5">
        <f t="shared" si="25"/>
        <v>106.0291</v>
      </c>
      <c r="B436" s="5">
        <f t="shared" si="26"/>
        <v>105.0218</v>
      </c>
      <c r="C436" s="5" t="s">
        <v>150</v>
      </c>
      <c r="D436" s="5" t="s">
        <v>1898</v>
      </c>
      <c r="E436" s="5">
        <v>106.0294</v>
      </c>
      <c r="F436" s="5">
        <v>106.0288</v>
      </c>
      <c r="J436" s="5" t="str">
        <f>IFERROR(IF(INDEX([2]Sheet1!$B$2:$B$1937,MATCH(C436,[2]Sheet1!$B$2:$B$1937,0),0)=0,"",1),"")</f>
        <v/>
      </c>
      <c r="L436" s="5" t="str">
        <f t="shared" si="29"/>
        <v/>
      </c>
    </row>
    <row r="437" spans="1:12" x14ac:dyDescent="0.25">
      <c r="A437" s="5">
        <f t="shared" si="25"/>
        <v>106.0442</v>
      </c>
      <c r="B437" s="5">
        <f t="shared" si="26"/>
        <v>105.0369</v>
      </c>
      <c r="C437" s="5" t="s">
        <v>1898</v>
      </c>
      <c r="D437" s="5" t="s">
        <v>1898</v>
      </c>
      <c r="E437" s="5">
        <v>106.0468</v>
      </c>
      <c r="G437" s="5">
        <v>106.0416</v>
      </c>
      <c r="J437" s="5" t="str">
        <f>IFERROR(IF(INDEX([2]Sheet1!$B$2:$B$1937,MATCH(C437,[2]Sheet1!$B$2:$B$1937,0),0)=0,"",1),"")</f>
        <v/>
      </c>
      <c r="L437" s="5" t="str">
        <f t="shared" si="29"/>
        <v/>
      </c>
    </row>
    <row r="438" spans="1:12" x14ac:dyDescent="0.25">
      <c r="A438" s="5">
        <f t="shared" si="25"/>
        <v>106.0655</v>
      </c>
      <c r="B438" s="5">
        <f t="shared" si="26"/>
        <v>105.0582</v>
      </c>
      <c r="C438" s="5" t="s">
        <v>151</v>
      </c>
      <c r="D438" s="5" t="s">
        <v>1964</v>
      </c>
      <c r="E438" s="5">
        <v>106.06610000000001</v>
      </c>
      <c r="F438" s="5">
        <v>106.0655</v>
      </c>
      <c r="G438" s="5">
        <v>106.06570000000001</v>
      </c>
      <c r="H438" s="5">
        <v>106.0646</v>
      </c>
      <c r="I438" s="5" t="s">
        <v>2282</v>
      </c>
      <c r="J438" s="5" t="str">
        <f>IFERROR(IF(INDEX([2]Sheet1!$B$2:$B$1937,MATCH(C438,[2]Sheet1!$B$2:$B$1937,0),0)=0,"",1),"")</f>
        <v/>
      </c>
      <c r="K438" s="5">
        <v>1</v>
      </c>
      <c r="L438" s="5" t="str">
        <f t="shared" si="29"/>
        <v/>
      </c>
    </row>
    <row r="439" spans="1:12" x14ac:dyDescent="0.25">
      <c r="A439" s="5">
        <f t="shared" si="25"/>
        <v>107.03279999999999</v>
      </c>
      <c r="B439" s="5">
        <f t="shared" si="26"/>
        <v>106.02549999999999</v>
      </c>
      <c r="C439" s="5" t="s">
        <v>152</v>
      </c>
      <c r="D439" s="5" t="s">
        <v>1898</v>
      </c>
      <c r="E439" s="5">
        <v>107.03400000000001</v>
      </c>
      <c r="F439" s="5">
        <v>107.0333</v>
      </c>
      <c r="H439" s="5">
        <v>107.0311</v>
      </c>
      <c r="J439" s="5" t="str">
        <f>IFERROR(IF(INDEX([2]Sheet1!$B$2:$B$1937,MATCH(C439,[2]Sheet1!$B$2:$B$1937,0),0)=0,"",1),"")</f>
        <v/>
      </c>
      <c r="L439" s="5" t="str">
        <f t="shared" si="29"/>
        <v/>
      </c>
    </row>
    <row r="440" spans="1:12" x14ac:dyDescent="0.25">
      <c r="A440" s="5">
        <f t="shared" si="25"/>
        <v>107.0491</v>
      </c>
      <c r="B440" s="5">
        <f t="shared" si="26"/>
        <v>106.04179999999999</v>
      </c>
      <c r="C440" s="5" t="s">
        <v>153</v>
      </c>
      <c r="D440" s="5" t="s">
        <v>2300</v>
      </c>
      <c r="E440" s="5">
        <v>107.0492</v>
      </c>
      <c r="F440" s="5">
        <v>107.0493</v>
      </c>
      <c r="G440" s="5">
        <v>107.0491</v>
      </c>
      <c r="H440" s="5">
        <v>107.04859999999999</v>
      </c>
      <c r="I440" s="5" t="s">
        <v>2282</v>
      </c>
      <c r="J440" s="5" t="str">
        <f>IFERROR(IF(INDEX([2]Sheet1!$B$2:$B$1937,MATCH(C440,[2]Sheet1!$B$2:$B$1937,0),0)=0,"",1),"")</f>
        <v/>
      </c>
      <c r="L440" s="5" t="str">
        <f t="shared" si="29"/>
        <v/>
      </c>
    </row>
    <row r="441" spans="1:12" x14ac:dyDescent="0.25">
      <c r="A441" s="5">
        <f t="shared" si="25"/>
        <v>107.0603</v>
      </c>
      <c r="B441" s="5">
        <f t="shared" si="26"/>
        <v>106.053</v>
      </c>
      <c r="C441" s="5" t="s">
        <v>1926</v>
      </c>
      <c r="D441" s="5" t="s">
        <v>1898</v>
      </c>
      <c r="E441" s="5">
        <v>107.0603</v>
      </c>
      <c r="J441" s="5">
        <f>IFERROR(IF(INDEX([2]Sheet1!$B$2:$B$1937,MATCH(C441,[2]Sheet1!$B$2:$B$1937,0),0)=0,"",1),"")</f>
        <v>1</v>
      </c>
      <c r="L441" s="5" t="str">
        <f t="shared" si="29"/>
        <v/>
      </c>
    </row>
    <row r="442" spans="1:12" x14ac:dyDescent="0.25">
      <c r="A442" s="5">
        <f t="shared" si="25"/>
        <v>107.068</v>
      </c>
      <c r="B442" s="5">
        <f t="shared" si="26"/>
        <v>106.0607</v>
      </c>
      <c r="C442" s="5" t="s">
        <v>154</v>
      </c>
      <c r="D442" s="5" t="s">
        <v>1898</v>
      </c>
      <c r="E442" s="5">
        <v>107.0701</v>
      </c>
      <c r="F442" s="5">
        <v>107.068</v>
      </c>
      <c r="G442" s="5">
        <v>107.06659999999999</v>
      </c>
      <c r="H442" s="5">
        <v>107.06740000000001</v>
      </c>
      <c r="J442" s="5" t="str">
        <f>IFERROR(IF(INDEX([2]Sheet1!$B$2:$B$1937,MATCH(C442,[2]Sheet1!$B$2:$B$1937,0),0)=0,"",1),"")</f>
        <v/>
      </c>
      <c r="L442" s="5" t="str">
        <f t="shared" si="29"/>
        <v/>
      </c>
    </row>
    <row r="443" spans="1:12" x14ac:dyDescent="0.25">
      <c r="A443" s="5">
        <f t="shared" si="25"/>
        <v>107.08540000000001</v>
      </c>
      <c r="B443" s="5">
        <f t="shared" si="26"/>
        <v>106.07810000000001</v>
      </c>
      <c r="C443" s="5" t="s">
        <v>155</v>
      </c>
      <c r="D443" s="5" t="s">
        <v>2301</v>
      </c>
      <c r="E443" s="5">
        <v>107.0859</v>
      </c>
      <c r="F443" s="5">
        <v>107.0855</v>
      </c>
      <c r="G443" s="5">
        <v>107.08540000000001</v>
      </c>
      <c r="H443" s="5">
        <v>107.08459999999999</v>
      </c>
      <c r="I443" s="5" t="s">
        <v>2282</v>
      </c>
      <c r="J443" s="5" t="str">
        <f>IFERROR(IF(INDEX([2]Sheet1!$B$2:$B$1937,MATCH(C443,[2]Sheet1!$B$2:$B$1937,0),0)=0,"",1),"")</f>
        <v/>
      </c>
      <c r="L443" s="5" t="str">
        <f t="shared" si="29"/>
        <v/>
      </c>
    </row>
    <row r="444" spans="1:12" x14ac:dyDescent="0.25">
      <c r="A444" s="5">
        <f t="shared" si="25"/>
        <v>108.0181</v>
      </c>
      <c r="B444" s="5">
        <f t="shared" si="26"/>
        <v>107.0108</v>
      </c>
      <c r="C444" s="5" t="s">
        <v>1898</v>
      </c>
      <c r="D444" s="5" t="s">
        <v>1898</v>
      </c>
      <c r="F444" s="5">
        <v>108.0181</v>
      </c>
      <c r="J444" s="5" t="str">
        <f>IFERROR(IF(INDEX([2]Sheet1!$B$2:$B$1937,MATCH(C444,[2]Sheet1!$B$2:$B$1937,0),0)=0,"",1),"")</f>
        <v/>
      </c>
      <c r="L444" s="5" t="str">
        <f t="shared" si="29"/>
        <v/>
      </c>
    </row>
    <row r="445" spans="1:12" x14ac:dyDescent="0.25">
      <c r="A445" s="5">
        <f t="shared" si="25"/>
        <v>108.02549999999999</v>
      </c>
      <c r="B445" s="5">
        <f t="shared" si="26"/>
        <v>107.01819999999999</v>
      </c>
      <c r="C445" s="5" t="s">
        <v>156</v>
      </c>
      <c r="D445" s="5" t="s">
        <v>1898</v>
      </c>
      <c r="E445" s="5">
        <v>108.02460000000001</v>
      </c>
      <c r="F445" s="5">
        <v>108.02630000000001</v>
      </c>
      <c r="J445" s="5" t="str">
        <f>IFERROR(IF(INDEX([2]Sheet1!$B$2:$B$1937,MATCH(C445,[2]Sheet1!$B$2:$B$1937,0),0)=0,"",1),"")</f>
        <v/>
      </c>
      <c r="L445" s="5" t="str">
        <f t="shared" si="29"/>
        <v/>
      </c>
    </row>
    <row r="446" spans="1:12" x14ac:dyDescent="0.25">
      <c r="A446" s="5">
        <f t="shared" si="25"/>
        <v>108.0437</v>
      </c>
      <c r="B446" s="5">
        <f t="shared" si="26"/>
        <v>107.0364</v>
      </c>
      <c r="C446" s="5" t="s">
        <v>1982</v>
      </c>
      <c r="D446" s="5" t="s">
        <v>2302</v>
      </c>
      <c r="E446" s="5">
        <v>108.0445</v>
      </c>
      <c r="F446" s="5">
        <v>108.0441</v>
      </c>
      <c r="G446" s="5">
        <v>108.0433</v>
      </c>
      <c r="H446" s="5">
        <v>108.0428</v>
      </c>
      <c r="I446" s="5" t="s">
        <v>2282</v>
      </c>
      <c r="J446" s="5" t="str">
        <f>IFERROR(IF(INDEX([2]Sheet1!$B$2:$B$1937,MATCH(C446,[2]Sheet1!$B$2:$B$1937,0),0)=0,"",1),"")</f>
        <v/>
      </c>
      <c r="L446" s="5" t="str">
        <f t="shared" si="29"/>
        <v/>
      </c>
    </row>
    <row r="447" spans="1:12" x14ac:dyDescent="0.25">
      <c r="A447" s="5">
        <f t="shared" si="25"/>
        <v>108.0491</v>
      </c>
      <c r="B447" s="5">
        <f t="shared" si="26"/>
        <v>107.04179999999999</v>
      </c>
      <c r="G447" s="5">
        <v>108.0502</v>
      </c>
      <c r="H447" s="5">
        <v>108.0479</v>
      </c>
    </row>
    <row r="448" spans="1:12" x14ac:dyDescent="0.25">
      <c r="A448" s="5">
        <f t="shared" si="25"/>
        <v>108.0547</v>
      </c>
      <c r="B448" s="5">
        <f t="shared" si="26"/>
        <v>107.0474</v>
      </c>
      <c r="C448" s="5" t="s">
        <v>1898</v>
      </c>
      <c r="D448" s="5" t="s">
        <v>1898</v>
      </c>
      <c r="E448" s="5">
        <v>108.0548</v>
      </c>
      <c r="F448" s="5">
        <v>108.05459999999999</v>
      </c>
      <c r="J448" s="5" t="str">
        <f>IFERROR(IF(INDEX([2]Sheet1!$B$2:$B$1937,MATCH(C448,[2]Sheet1!$B$2:$B$1937,0),0)=0,"",1),"")</f>
        <v/>
      </c>
      <c r="L448" s="5" t="str">
        <f t="shared" ref="L448:L478" si="30">IF(MAX(E448:H448)-MIN(E448:H448)&gt;A448/20000, (MAX(E448:H448)-MIN(E448:H448))/A448*1000000,"")</f>
        <v/>
      </c>
    </row>
    <row r="449" spans="1:12" x14ac:dyDescent="0.25">
      <c r="A449" s="5">
        <f t="shared" si="25"/>
        <v>108.0586</v>
      </c>
      <c r="B449" s="5">
        <f t="shared" si="26"/>
        <v>107.0513</v>
      </c>
      <c r="C449" s="5" t="s">
        <v>1898</v>
      </c>
      <c r="D449" s="5" t="s">
        <v>1898</v>
      </c>
      <c r="G449" s="5">
        <v>108.05880000000001</v>
      </c>
      <c r="H449" s="5">
        <v>108.05840000000001</v>
      </c>
      <c r="J449" s="5" t="str">
        <f>IFERROR(IF(INDEX([2]Sheet1!$B$2:$B$1937,MATCH(C449,[2]Sheet1!$B$2:$B$1937,0),0)=0,"",1),"")</f>
        <v/>
      </c>
      <c r="L449" s="5" t="str">
        <f t="shared" si="30"/>
        <v/>
      </c>
    </row>
    <row r="450" spans="1:12" x14ac:dyDescent="0.25">
      <c r="A450" s="5">
        <f t="shared" si="25"/>
        <v>108.06570000000001</v>
      </c>
      <c r="B450" s="5">
        <f t="shared" si="26"/>
        <v>107.05840000000001</v>
      </c>
      <c r="C450" s="5" t="s">
        <v>157</v>
      </c>
      <c r="D450" s="5" t="s">
        <v>1898</v>
      </c>
      <c r="E450" s="5">
        <v>108.0665</v>
      </c>
      <c r="F450" s="5">
        <v>108.06489999999999</v>
      </c>
      <c r="J450" s="5" t="str">
        <f>IFERROR(IF(INDEX([2]Sheet1!$B$2:$B$1937,MATCH(C450,[2]Sheet1!$B$2:$B$1937,0),0)=0,"",1),"")</f>
        <v/>
      </c>
      <c r="L450" s="5" t="str">
        <f t="shared" si="30"/>
        <v/>
      </c>
    </row>
    <row r="451" spans="1:12" x14ac:dyDescent="0.25">
      <c r="A451" s="5">
        <f t="shared" ref="A451:A514" si="31">VALUE(FIXED(AVERAGE(E451:H451),4))</f>
        <v>108.08069999999999</v>
      </c>
      <c r="B451" s="5">
        <f t="shared" ref="B451:B514" si="32">VALUE(FIXED(A451-1.007276,4))</f>
        <v>107.07340000000001</v>
      </c>
      <c r="C451" s="5" t="s">
        <v>158</v>
      </c>
      <c r="D451" s="5" t="s">
        <v>2208</v>
      </c>
      <c r="E451" s="5">
        <v>108.0804</v>
      </c>
      <c r="F451" s="5">
        <v>108.08069999999999</v>
      </c>
      <c r="G451" s="5">
        <v>108.08150000000001</v>
      </c>
      <c r="H451" s="5">
        <v>108.0802</v>
      </c>
      <c r="I451" s="5" t="s">
        <v>2282</v>
      </c>
      <c r="J451" s="5">
        <f>IFERROR(IF(INDEX([2]Sheet1!$B$2:$B$1937,MATCH(C451,[2]Sheet1!$B$2:$B$1937,0),0)=0,"",1),"")</f>
        <v>1</v>
      </c>
      <c r="L451" s="5" t="str">
        <f t="shared" si="30"/>
        <v/>
      </c>
    </row>
    <row r="452" spans="1:12" x14ac:dyDescent="0.25">
      <c r="A452" s="5">
        <f t="shared" si="31"/>
        <v>108.0912</v>
      </c>
      <c r="B452" s="5">
        <f t="shared" si="32"/>
        <v>107.0839</v>
      </c>
      <c r="C452" s="5" t="s">
        <v>1898</v>
      </c>
      <c r="D452" s="5" t="s">
        <v>1898</v>
      </c>
      <c r="E452" s="5">
        <v>108.0907</v>
      </c>
      <c r="F452" s="5">
        <v>108.0916</v>
      </c>
      <c r="J452" s="5" t="str">
        <f>IFERROR(IF(INDEX([2]Sheet1!$B$2:$B$1937,MATCH(C452,[2]Sheet1!$B$2:$B$1937,0),0)=0,"",1),"")</f>
        <v/>
      </c>
      <c r="L452" s="5" t="str">
        <f t="shared" si="30"/>
        <v/>
      </c>
    </row>
    <row r="453" spans="1:12" x14ac:dyDescent="0.25">
      <c r="A453" s="5">
        <f t="shared" si="31"/>
        <v>109.0069</v>
      </c>
      <c r="B453" s="5">
        <f t="shared" si="32"/>
        <v>107.9996</v>
      </c>
      <c r="C453" s="5" t="s">
        <v>1898</v>
      </c>
      <c r="D453" s="5" t="s">
        <v>1898</v>
      </c>
      <c r="E453" s="5">
        <v>109.0077</v>
      </c>
      <c r="F453" s="5">
        <v>109.0061</v>
      </c>
      <c r="J453" s="5" t="str">
        <f>IFERROR(IF(INDEX([2]Sheet1!$B$2:$B$1937,MATCH(C453,[2]Sheet1!$B$2:$B$1937,0),0)=0,"",1),"")</f>
        <v/>
      </c>
      <c r="L453" s="5" t="str">
        <f t="shared" si="30"/>
        <v/>
      </c>
    </row>
    <row r="454" spans="1:12" x14ac:dyDescent="0.25">
      <c r="A454" s="5">
        <f t="shared" si="31"/>
        <v>109.0282</v>
      </c>
      <c r="B454" s="5">
        <f t="shared" si="32"/>
        <v>108.0209</v>
      </c>
      <c r="C454" s="5" t="s">
        <v>159</v>
      </c>
      <c r="D454" s="5" t="s">
        <v>2303</v>
      </c>
      <c r="E454" s="5">
        <v>109.029</v>
      </c>
      <c r="F454" s="5">
        <v>109.02849999999999</v>
      </c>
      <c r="G454" s="5">
        <v>109.0279</v>
      </c>
      <c r="H454" s="5">
        <v>109.0275</v>
      </c>
      <c r="I454" s="5" t="s">
        <v>2282</v>
      </c>
      <c r="J454" s="5" t="str">
        <f>IFERROR(IF(INDEX([2]Sheet1!$B$2:$B$1937,MATCH(C454,[2]Sheet1!$B$2:$B$1937,0),0)=0,"",1),"")</f>
        <v/>
      </c>
      <c r="L454" s="5" t="str">
        <f t="shared" si="30"/>
        <v/>
      </c>
    </row>
    <row r="455" spans="1:12" x14ac:dyDescent="0.25">
      <c r="A455" s="5">
        <f t="shared" si="31"/>
        <v>109.041</v>
      </c>
      <c r="B455" s="5">
        <f t="shared" si="32"/>
        <v>108.0337</v>
      </c>
      <c r="C455" s="5" t="s">
        <v>160</v>
      </c>
      <c r="D455" s="5" t="s">
        <v>1898</v>
      </c>
      <c r="E455" s="5">
        <v>109.042</v>
      </c>
      <c r="F455" s="5">
        <v>109.0423</v>
      </c>
      <c r="G455" s="5">
        <v>109.0401</v>
      </c>
      <c r="H455" s="5">
        <v>109.03959999999999</v>
      </c>
      <c r="J455" s="5" t="str">
        <f>IFERROR(IF(INDEX([2]Sheet1!$B$2:$B$1937,MATCH(C455,[2]Sheet1!$B$2:$B$1937,0),0)=0,"",1),"")</f>
        <v/>
      </c>
      <c r="L455" s="5" t="str">
        <f t="shared" si="30"/>
        <v/>
      </c>
    </row>
    <row r="456" spans="1:12" x14ac:dyDescent="0.25">
      <c r="A456" s="5">
        <f t="shared" si="31"/>
        <v>109.0642</v>
      </c>
      <c r="B456" s="5">
        <f t="shared" si="32"/>
        <v>108.0569</v>
      </c>
      <c r="C456" s="5" t="s">
        <v>161</v>
      </c>
      <c r="D456" s="5" t="s">
        <v>2304</v>
      </c>
      <c r="E456" s="5">
        <v>109.0646</v>
      </c>
      <c r="F456" s="5">
        <v>109.0646</v>
      </c>
      <c r="G456" s="5">
        <v>109.0641</v>
      </c>
      <c r="H456" s="5">
        <v>109.0634</v>
      </c>
      <c r="I456" s="5" t="s">
        <v>2282</v>
      </c>
      <c r="J456" s="5" t="str">
        <f>IFERROR(IF(INDEX([2]Sheet1!$B$2:$B$1937,MATCH(C456,[2]Sheet1!$B$2:$B$1937,0),0)=0,"",1),"")</f>
        <v/>
      </c>
      <c r="L456" s="5" t="str">
        <f t="shared" si="30"/>
        <v/>
      </c>
    </row>
    <row r="457" spans="1:12" x14ac:dyDescent="0.25">
      <c r="A457" s="5">
        <f t="shared" si="31"/>
        <v>109.0748</v>
      </c>
      <c r="B457" s="5">
        <f t="shared" si="32"/>
        <v>108.0675</v>
      </c>
      <c r="C457" s="5" t="s">
        <v>162</v>
      </c>
      <c r="D457" s="5" t="s">
        <v>1898</v>
      </c>
      <c r="E457" s="5">
        <v>109.07640000000001</v>
      </c>
      <c r="F457" s="5">
        <v>109.0758</v>
      </c>
      <c r="G457" s="5">
        <v>109.0731</v>
      </c>
      <c r="H457" s="5">
        <v>109.07380000000001</v>
      </c>
      <c r="J457" s="5" t="str">
        <f>IFERROR(IF(INDEX([2]Sheet1!$B$2:$B$1937,MATCH(C457,[2]Sheet1!$B$2:$B$1937,0),0)=0,"",1),"")</f>
        <v/>
      </c>
      <c r="L457" s="5" t="str">
        <f t="shared" si="30"/>
        <v/>
      </c>
    </row>
    <row r="458" spans="1:12" x14ac:dyDescent="0.25">
      <c r="A458" s="5">
        <f t="shared" si="31"/>
        <v>109.0827</v>
      </c>
      <c r="B458" s="5">
        <f t="shared" si="32"/>
        <v>108.0754</v>
      </c>
      <c r="C458" s="5" t="s">
        <v>1898</v>
      </c>
      <c r="D458" s="5" t="s">
        <v>1898</v>
      </c>
      <c r="G458" s="5">
        <v>109.0827</v>
      </c>
      <c r="H458" s="5">
        <v>109.0827</v>
      </c>
      <c r="J458" s="5" t="str">
        <f>IFERROR(IF(INDEX([2]Sheet1!$B$2:$B$1937,MATCH(C458,[2]Sheet1!$B$2:$B$1937,0),0)=0,"",1),"")</f>
        <v/>
      </c>
      <c r="L458" s="5" t="str">
        <f t="shared" si="30"/>
        <v/>
      </c>
    </row>
    <row r="459" spans="1:12" x14ac:dyDescent="0.25">
      <c r="A459" s="5">
        <f t="shared" si="31"/>
        <v>109.101</v>
      </c>
      <c r="B459" s="5">
        <f t="shared" si="32"/>
        <v>108.0937</v>
      </c>
      <c r="C459" s="5" t="s">
        <v>163</v>
      </c>
      <c r="D459" s="5" t="s">
        <v>1898</v>
      </c>
      <c r="E459" s="5">
        <v>109.10169999999999</v>
      </c>
      <c r="F459" s="5">
        <v>109.10129999999999</v>
      </c>
      <c r="G459" s="5">
        <v>109.10080000000001</v>
      </c>
      <c r="H459" s="5">
        <v>109.1002</v>
      </c>
      <c r="J459" s="5" t="str">
        <f>IFERROR(IF(INDEX([2]Sheet1!$B$2:$B$1937,MATCH(C459,[2]Sheet1!$B$2:$B$1937,0),0)=0,"",1),"")</f>
        <v/>
      </c>
      <c r="L459" s="5" t="str">
        <f t="shared" si="30"/>
        <v/>
      </c>
    </row>
    <row r="460" spans="1:12" x14ac:dyDescent="0.25">
      <c r="A460" s="5">
        <f t="shared" si="31"/>
        <v>110.0329</v>
      </c>
      <c r="B460" s="5">
        <f t="shared" si="32"/>
        <v>109.0256</v>
      </c>
      <c r="C460" s="5" t="s">
        <v>1898</v>
      </c>
      <c r="D460" s="5" t="s">
        <v>1898</v>
      </c>
      <c r="E460" s="5">
        <v>110.035</v>
      </c>
      <c r="F460" s="5">
        <v>110.03149999999999</v>
      </c>
      <c r="G460" s="5">
        <v>110.0341</v>
      </c>
      <c r="H460" s="5">
        <v>110.03100000000001</v>
      </c>
      <c r="J460" s="5" t="str">
        <f>IFERROR(IF(INDEX([2]Sheet1!$B$2:$B$1937,MATCH(C460,[2]Sheet1!$B$2:$B$1937,0),0)=0,"",1),"")</f>
        <v/>
      </c>
      <c r="L460" s="5" t="str">
        <f t="shared" si="30"/>
        <v/>
      </c>
    </row>
    <row r="461" spans="1:12" x14ac:dyDescent="0.25">
      <c r="A461" s="5">
        <f t="shared" si="31"/>
        <v>110.038</v>
      </c>
      <c r="B461" s="5">
        <f t="shared" si="32"/>
        <v>109.0307</v>
      </c>
      <c r="C461" s="5" t="s">
        <v>1898</v>
      </c>
      <c r="D461" s="5" t="s">
        <v>1898</v>
      </c>
      <c r="F461" s="5">
        <v>110.03830000000001</v>
      </c>
      <c r="H461" s="5">
        <v>110.0376</v>
      </c>
      <c r="J461" s="5" t="str">
        <f>IFERROR(IF(INDEX([2]Sheet1!$B$2:$B$1937,MATCH(C461,[2]Sheet1!$B$2:$B$1937,0),0)=0,"",1),"")</f>
        <v/>
      </c>
      <c r="L461" s="5" t="str">
        <f t="shared" si="30"/>
        <v/>
      </c>
    </row>
    <row r="462" spans="1:12" x14ac:dyDescent="0.25">
      <c r="A462" s="5">
        <f t="shared" si="31"/>
        <v>110.0594</v>
      </c>
      <c r="B462" s="5">
        <f t="shared" si="32"/>
        <v>109.0521</v>
      </c>
      <c r="C462" s="5" t="s">
        <v>1927</v>
      </c>
      <c r="D462" s="5" t="s">
        <v>1898</v>
      </c>
      <c r="E462" s="5">
        <v>110.0608</v>
      </c>
      <c r="F462" s="5">
        <v>110.0596</v>
      </c>
      <c r="G462" s="5">
        <v>110.0586</v>
      </c>
      <c r="H462" s="5">
        <v>110.0586</v>
      </c>
      <c r="J462" s="5">
        <f>IFERROR(IF(INDEX([2]Sheet1!$B$2:$B$1937,MATCH(C462,[2]Sheet1!$B$2:$B$1937,0),0)=0,"",1),"")</f>
        <v>1</v>
      </c>
      <c r="L462" s="5" t="str">
        <f t="shared" si="30"/>
        <v/>
      </c>
    </row>
    <row r="463" spans="1:12" x14ac:dyDescent="0.25">
      <c r="A463" s="5">
        <f t="shared" si="31"/>
        <v>110.0689</v>
      </c>
      <c r="B463" s="5">
        <f t="shared" si="32"/>
        <v>109.0616</v>
      </c>
      <c r="C463" s="5" t="s">
        <v>1898</v>
      </c>
      <c r="D463" s="5" t="s">
        <v>1898</v>
      </c>
      <c r="E463" s="5">
        <v>110.0723</v>
      </c>
      <c r="F463" s="5">
        <v>110.06829999999999</v>
      </c>
      <c r="G463" s="5">
        <v>110.0671</v>
      </c>
      <c r="H463" s="5">
        <v>110.0677</v>
      </c>
      <c r="J463" s="5" t="str">
        <f>IFERROR(IF(INDEX([2]Sheet1!$B$2:$B$1937,MATCH(C463,[2]Sheet1!$B$2:$B$1937,0),0)=0,"",1),"")</f>
        <v/>
      </c>
      <c r="L463" s="5" t="str">
        <f t="shared" si="30"/>
        <v/>
      </c>
    </row>
    <row r="464" spans="1:12" x14ac:dyDescent="0.25">
      <c r="A464" s="5">
        <f t="shared" si="31"/>
        <v>110.0791</v>
      </c>
      <c r="B464" s="5">
        <f t="shared" si="32"/>
        <v>109.0718</v>
      </c>
      <c r="C464" s="5" t="s">
        <v>1898</v>
      </c>
      <c r="D464" s="5" t="s">
        <v>1898</v>
      </c>
      <c r="E464" s="5">
        <v>110.08110000000001</v>
      </c>
      <c r="F464" s="5">
        <v>110.07980000000001</v>
      </c>
      <c r="G464" s="5">
        <v>110.0784</v>
      </c>
      <c r="H464" s="5">
        <v>110.07689999999999</v>
      </c>
      <c r="J464" s="5" t="str">
        <f>IFERROR(IF(INDEX([2]Sheet1!$B$2:$B$1937,MATCH(C464,[2]Sheet1!$B$2:$B$1937,0),0)=0,"",1),"")</f>
        <v/>
      </c>
      <c r="L464" s="5" t="str">
        <f t="shared" si="30"/>
        <v/>
      </c>
    </row>
    <row r="465" spans="1:12" x14ac:dyDescent="0.25">
      <c r="A465" s="5">
        <f t="shared" si="31"/>
        <v>110.09610000000001</v>
      </c>
      <c r="B465" s="5">
        <f t="shared" si="32"/>
        <v>109.08880000000001</v>
      </c>
      <c r="C465" s="5" t="s">
        <v>1928</v>
      </c>
      <c r="D465" s="5" t="s">
        <v>1898</v>
      </c>
      <c r="G465" s="5">
        <v>110.09739999999999</v>
      </c>
      <c r="H465" s="5">
        <v>110.09480000000001</v>
      </c>
      <c r="I465" s="5" t="s">
        <v>2282</v>
      </c>
      <c r="J465" s="5" t="str">
        <f>IFERROR(IF(INDEX([2]Sheet1!$B$2:$B$1937,MATCH(C465,[2]Sheet1!$B$2:$B$1937,0),0)=0,"",1),"")</f>
        <v/>
      </c>
      <c r="L465" s="5" t="str">
        <f t="shared" si="30"/>
        <v/>
      </c>
    </row>
    <row r="466" spans="1:12" x14ac:dyDescent="0.25">
      <c r="A466" s="5">
        <f t="shared" si="31"/>
        <v>110.1046</v>
      </c>
      <c r="B466" s="5">
        <f t="shared" si="32"/>
        <v>109.0973</v>
      </c>
      <c r="C466" s="5" t="s">
        <v>1898</v>
      </c>
      <c r="D466" s="5" t="s">
        <v>1898</v>
      </c>
      <c r="E466" s="5">
        <v>110.1039</v>
      </c>
      <c r="F466" s="5">
        <v>110.1061</v>
      </c>
      <c r="H466" s="5">
        <v>110.10380000000001</v>
      </c>
      <c r="J466" s="5" t="str">
        <f>IFERROR(IF(INDEX([2]Sheet1!$B$2:$B$1937,MATCH(C466,[2]Sheet1!$B$2:$B$1937,0),0)=0,"",1),"")</f>
        <v/>
      </c>
      <c r="L466" s="5" t="str">
        <f t="shared" si="30"/>
        <v/>
      </c>
    </row>
    <row r="467" spans="1:12" x14ac:dyDescent="0.25">
      <c r="A467" s="5">
        <f t="shared" si="31"/>
        <v>111.0441</v>
      </c>
      <c r="B467" s="5">
        <f t="shared" si="32"/>
        <v>110.0368</v>
      </c>
      <c r="C467" s="5" t="s">
        <v>164</v>
      </c>
      <c r="D467" s="5" t="s">
        <v>2305</v>
      </c>
      <c r="E467" s="5">
        <v>111.045</v>
      </c>
      <c r="F467" s="5">
        <v>111.0441</v>
      </c>
      <c r="G467" s="5">
        <v>111.04389999999999</v>
      </c>
      <c r="H467" s="5">
        <v>111.0432</v>
      </c>
      <c r="I467" s="5" t="s">
        <v>2282</v>
      </c>
      <c r="J467" s="5">
        <f>IFERROR(IF(INDEX([2]Sheet1!$B$2:$B$1937,MATCH(C467,[2]Sheet1!$B$2:$B$1937,0),0)=0,"",1),"")</f>
        <v>1</v>
      </c>
      <c r="L467" s="5" t="str">
        <f t="shared" si="30"/>
        <v/>
      </c>
    </row>
    <row r="468" spans="1:12" x14ac:dyDescent="0.25">
      <c r="A468" s="5">
        <f t="shared" si="31"/>
        <v>111.05549999999999</v>
      </c>
      <c r="B468" s="5">
        <f t="shared" si="32"/>
        <v>110.04819999999999</v>
      </c>
      <c r="C468" s="5" t="s">
        <v>165</v>
      </c>
      <c r="D468" s="5" t="s">
        <v>1898</v>
      </c>
      <c r="F468" s="5">
        <v>111.05710000000001</v>
      </c>
      <c r="G468" s="5">
        <v>111.0548</v>
      </c>
      <c r="H468" s="5">
        <v>111.0547</v>
      </c>
      <c r="J468" s="5">
        <f>IFERROR(IF(INDEX([2]Sheet1!$B$2:$B$1937,MATCH(C468,[2]Sheet1!$B$2:$B$1937,0),0)=0,"",1),"")</f>
        <v>1</v>
      </c>
      <c r="L468" s="5" t="str">
        <f t="shared" si="30"/>
        <v/>
      </c>
    </row>
    <row r="469" spans="1:12" x14ac:dyDescent="0.25">
      <c r="A469" s="5">
        <f t="shared" si="31"/>
        <v>111.06440000000001</v>
      </c>
      <c r="B469" s="5">
        <f t="shared" si="32"/>
        <v>110.05710000000001</v>
      </c>
      <c r="C469" s="5" t="s">
        <v>1898</v>
      </c>
      <c r="D469" s="5" t="s">
        <v>1898</v>
      </c>
      <c r="E469" s="5">
        <v>111.06440000000001</v>
      </c>
      <c r="J469" s="5" t="str">
        <f>IFERROR(IF(INDEX([2]Sheet1!$B$2:$B$1937,MATCH(C469,[2]Sheet1!$B$2:$B$1937,0),0)=0,"",1),"")</f>
        <v/>
      </c>
      <c r="L469" s="5" t="str">
        <f t="shared" si="30"/>
        <v/>
      </c>
    </row>
    <row r="470" spans="1:12" x14ac:dyDescent="0.25">
      <c r="A470" s="5">
        <f t="shared" si="31"/>
        <v>111.07940000000001</v>
      </c>
      <c r="B470" s="5">
        <f t="shared" si="32"/>
        <v>110.07210000000001</v>
      </c>
      <c r="C470" s="5" t="s">
        <v>166</v>
      </c>
      <c r="D470" s="5" t="s">
        <v>2306</v>
      </c>
      <c r="E470" s="5">
        <v>111.0774</v>
      </c>
      <c r="F470" s="5">
        <v>111.0804</v>
      </c>
      <c r="G470" s="5">
        <v>111.08029999999999</v>
      </c>
      <c r="H470" s="5">
        <v>111.0795</v>
      </c>
      <c r="I470" s="5" t="s">
        <v>2282</v>
      </c>
      <c r="J470" s="5" t="str">
        <f>IFERROR(IF(INDEX([2]Sheet1!$B$2:$B$1937,MATCH(C470,[2]Sheet1!$B$2:$B$1937,0),0)=0,"",1),"")</f>
        <v/>
      </c>
      <c r="L470" s="5" t="str">
        <f t="shared" si="30"/>
        <v/>
      </c>
    </row>
    <row r="471" spans="1:12" x14ac:dyDescent="0.25">
      <c r="A471" s="5">
        <f t="shared" si="31"/>
        <v>111.09139999999999</v>
      </c>
      <c r="B471" s="5">
        <f t="shared" si="32"/>
        <v>110.08410000000001</v>
      </c>
      <c r="C471" s="5" t="s">
        <v>167</v>
      </c>
      <c r="D471" s="5" t="s">
        <v>1898</v>
      </c>
      <c r="E471" s="5">
        <v>111.09229999999999</v>
      </c>
      <c r="G471" s="5">
        <v>111.09050000000001</v>
      </c>
      <c r="H471" s="5">
        <v>111.0915</v>
      </c>
      <c r="J471" s="5">
        <f>IFERROR(IF(INDEX([2]Sheet1!$B$2:$B$1937,MATCH(C471,[2]Sheet1!$B$2:$B$1937,0),0)=0,"",1),"")</f>
        <v>1</v>
      </c>
      <c r="L471" s="5" t="str">
        <f t="shared" si="30"/>
        <v/>
      </c>
    </row>
    <row r="472" spans="1:12" x14ac:dyDescent="0.25">
      <c r="A472" s="5">
        <f t="shared" si="31"/>
        <v>111.1168</v>
      </c>
      <c r="B472" s="5">
        <f t="shared" si="32"/>
        <v>110.1095</v>
      </c>
      <c r="C472" s="5" t="s">
        <v>168</v>
      </c>
      <c r="D472" s="5" t="s">
        <v>1898</v>
      </c>
      <c r="E472" s="5">
        <v>111.11750000000001</v>
      </c>
      <c r="F472" s="5">
        <v>111.1172</v>
      </c>
      <c r="G472" s="5">
        <v>111.1164</v>
      </c>
      <c r="H472" s="5">
        <v>111.1159</v>
      </c>
      <c r="J472" s="5" t="str">
        <f>IFERROR(IF(INDEX([2]Sheet1!$B$2:$B$1937,MATCH(C472,[2]Sheet1!$B$2:$B$1937,0),0)=0,"",1),"")</f>
        <v/>
      </c>
      <c r="L472" s="5" t="str">
        <f t="shared" si="30"/>
        <v/>
      </c>
    </row>
    <row r="473" spans="1:12" x14ac:dyDescent="0.25">
      <c r="A473" s="5">
        <f t="shared" si="31"/>
        <v>112.0068</v>
      </c>
      <c r="B473" s="5">
        <f t="shared" si="32"/>
        <v>110.9995</v>
      </c>
      <c r="C473" s="5" t="s">
        <v>1898</v>
      </c>
      <c r="D473" s="5" t="s">
        <v>1898</v>
      </c>
      <c r="H473" s="5">
        <v>112.0068</v>
      </c>
      <c r="J473" s="5" t="str">
        <f>IFERROR(IF(INDEX([2]Sheet1!$B$2:$B$1937,MATCH(C473,[2]Sheet1!$B$2:$B$1937,0),0)=0,"",1),"")</f>
        <v/>
      </c>
      <c r="L473" s="5" t="str">
        <f t="shared" si="30"/>
        <v/>
      </c>
    </row>
    <row r="474" spans="1:12" x14ac:dyDescent="0.25">
      <c r="A474" s="5">
        <f t="shared" si="31"/>
        <v>112.03919999999999</v>
      </c>
      <c r="B474" s="5">
        <f t="shared" si="32"/>
        <v>111.03189999999999</v>
      </c>
      <c r="C474" s="5" t="s">
        <v>1983</v>
      </c>
      <c r="D474" s="5" t="s">
        <v>1898</v>
      </c>
      <c r="E474" s="5">
        <v>112.04130000000001</v>
      </c>
      <c r="F474" s="5">
        <v>112.03879999999999</v>
      </c>
      <c r="G474" s="5">
        <v>112.038</v>
      </c>
      <c r="H474" s="5">
        <v>112.0386</v>
      </c>
      <c r="I474" s="5" t="s">
        <v>2282</v>
      </c>
      <c r="J474" s="5" t="str">
        <f>IFERROR(IF(INDEX([2]Sheet1!$B$2:$B$1937,MATCH(C474,[2]Sheet1!$B$2:$B$1937,0),0)=0,"",1),"")</f>
        <v/>
      </c>
      <c r="L474" s="5" t="str">
        <f t="shared" si="30"/>
        <v/>
      </c>
    </row>
    <row r="475" spans="1:12" x14ac:dyDescent="0.25">
      <c r="A475" s="5">
        <f t="shared" si="31"/>
        <v>112.04819999999999</v>
      </c>
      <c r="B475" s="5">
        <f t="shared" si="32"/>
        <v>111.04089999999999</v>
      </c>
      <c r="C475" s="5" t="s">
        <v>1898</v>
      </c>
      <c r="D475" s="5" t="s">
        <v>1898</v>
      </c>
      <c r="E475" s="5">
        <v>112.0515</v>
      </c>
      <c r="F475" s="5">
        <v>112.04770000000001</v>
      </c>
      <c r="G475" s="5">
        <v>112.04640000000001</v>
      </c>
      <c r="H475" s="5">
        <v>112.0472</v>
      </c>
      <c r="J475" s="5" t="str">
        <f>IFERROR(IF(INDEX([2]Sheet1!$B$2:$B$1937,MATCH(C475,[2]Sheet1!$B$2:$B$1937,0),0)=0,"",1),"")</f>
        <v/>
      </c>
      <c r="L475" s="5" t="str">
        <f t="shared" si="30"/>
        <v/>
      </c>
    </row>
    <row r="476" spans="1:12" x14ac:dyDescent="0.25">
      <c r="A476" s="5">
        <f t="shared" si="31"/>
        <v>112.0552</v>
      </c>
      <c r="B476" s="5">
        <f t="shared" si="32"/>
        <v>111.0479</v>
      </c>
      <c r="C476" s="5" t="s">
        <v>1898</v>
      </c>
      <c r="D476" s="5" t="s">
        <v>1898</v>
      </c>
      <c r="F476" s="5">
        <v>112.05629999999999</v>
      </c>
      <c r="G476" s="5">
        <v>112.05410000000001</v>
      </c>
      <c r="J476" s="5" t="str">
        <f>IFERROR(IF(INDEX([2]Sheet1!$B$2:$B$1937,MATCH(C476,[2]Sheet1!$B$2:$B$1937,0),0)=0,"",1),"")</f>
        <v/>
      </c>
      <c r="L476" s="5" t="str">
        <f t="shared" si="30"/>
        <v/>
      </c>
    </row>
    <row r="477" spans="1:12" x14ac:dyDescent="0.25">
      <c r="A477" s="5">
        <f t="shared" si="31"/>
        <v>112.0753</v>
      </c>
      <c r="B477" s="5">
        <f t="shared" si="32"/>
        <v>111.068</v>
      </c>
      <c r="C477" s="5" t="s">
        <v>1929</v>
      </c>
      <c r="D477" s="5" t="s">
        <v>1898</v>
      </c>
      <c r="E477" s="5">
        <v>112.07640000000001</v>
      </c>
      <c r="F477" s="5">
        <v>112.0754</v>
      </c>
      <c r="G477" s="5">
        <v>112.0748</v>
      </c>
      <c r="H477" s="5">
        <v>112.0746</v>
      </c>
      <c r="J477" s="5">
        <f>IFERROR(IF(INDEX([2]Sheet1!$B$2:$B$1937,MATCH(C477,[2]Sheet1!$B$2:$B$1937,0),0)=0,"",1),"")</f>
        <v>1</v>
      </c>
      <c r="L477" s="5" t="str">
        <f t="shared" si="30"/>
        <v/>
      </c>
    </row>
    <row r="478" spans="1:12" x14ac:dyDescent="0.25">
      <c r="A478" s="5">
        <f t="shared" si="31"/>
        <v>112.08369999999999</v>
      </c>
      <c r="B478" s="5">
        <f t="shared" si="32"/>
        <v>111.07640000000001</v>
      </c>
      <c r="C478" s="5" t="s">
        <v>1898</v>
      </c>
      <c r="D478" s="5" t="s">
        <v>1898</v>
      </c>
      <c r="F478" s="5">
        <v>112.0851</v>
      </c>
      <c r="G478" s="5">
        <v>112.08320000000001</v>
      </c>
      <c r="H478" s="5">
        <v>112.0829</v>
      </c>
      <c r="J478" s="5" t="str">
        <f>IFERROR(IF(INDEX([2]Sheet1!$B$2:$B$1937,MATCH(C478,[2]Sheet1!$B$2:$B$1937,0),0)=0,"",1),"")</f>
        <v/>
      </c>
      <c r="L478" s="5" t="str">
        <f t="shared" si="30"/>
        <v/>
      </c>
    </row>
    <row r="479" spans="1:12" x14ac:dyDescent="0.25">
      <c r="A479" s="5">
        <f t="shared" si="31"/>
        <v>112.0911</v>
      </c>
      <c r="B479" s="5">
        <f t="shared" si="32"/>
        <v>111.0838</v>
      </c>
      <c r="E479" s="5">
        <v>112.0911</v>
      </c>
    </row>
    <row r="480" spans="1:12" x14ac:dyDescent="0.25">
      <c r="A480" s="5">
        <f t="shared" si="31"/>
        <v>112.11060000000001</v>
      </c>
      <c r="B480" s="5">
        <f t="shared" si="32"/>
        <v>111.1033</v>
      </c>
      <c r="C480" s="5" t="s">
        <v>169</v>
      </c>
      <c r="D480" s="5" t="s">
        <v>1898</v>
      </c>
      <c r="G480" s="5">
        <v>112.1103</v>
      </c>
      <c r="H480" s="5">
        <v>112.1109</v>
      </c>
      <c r="J480" s="5" t="str">
        <f>IFERROR(IF(INDEX([2]Sheet1!$B$2:$B$1937,MATCH(C480,[2]Sheet1!$B$2:$B$1937,0),0)=0,"",1),"")</f>
        <v/>
      </c>
      <c r="L480" s="5" t="str">
        <f t="shared" ref="L480:L488" si="33">IF(MAX(E480:H480)-MIN(E480:H480)&gt;A480/20000, (MAX(E480:H480)-MIN(E480:H480))/A480*1000000,"")</f>
        <v/>
      </c>
    </row>
    <row r="481" spans="1:12" x14ac:dyDescent="0.25">
      <c r="A481" s="5">
        <f t="shared" si="31"/>
        <v>112.1199</v>
      </c>
      <c r="B481" s="5">
        <f t="shared" si="32"/>
        <v>111.1126</v>
      </c>
      <c r="C481" s="5" t="s">
        <v>1898</v>
      </c>
      <c r="D481" s="5" t="s">
        <v>1898</v>
      </c>
      <c r="E481" s="5">
        <v>112.1206</v>
      </c>
      <c r="F481" s="5">
        <v>112.12050000000001</v>
      </c>
      <c r="G481" s="5">
        <v>112.1191</v>
      </c>
      <c r="H481" s="5">
        <v>112.1195</v>
      </c>
      <c r="J481" s="5" t="str">
        <f>IFERROR(IF(INDEX([2]Sheet1!$B$2:$B$1937,MATCH(C481,[2]Sheet1!$B$2:$B$1937,0),0)=0,"",1),"")</f>
        <v/>
      </c>
      <c r="L481" s="5" t="str">
        <f t="shared" si="33"/>
        <v/>
      </c>
    </row>
    <row r="482" spans="1:12" x14ac:dyDescent="0.25">
      <c r="A482" s="5">
        <f t="shared" si="31"/>
        <v>113.0136</v>
      </c>
      <c r="B482" s="5">
        <f t="shared" si="32"/>
        <v>112.0063</v>
      </c>
      <c r="C482" s="5" t="s">
        <v>1898</v>
      </c>
      <c r="D482" s="5" t="s">
        <v>1898</v>
      </c>
      <c r="H482" s="5">
        <v>113.0136</v>
      </c>
      <c r="J482" s="5" t="str">
        <f>IFERROR(IF(INDEX([2]Sheet1!$B$2:$B$1937,MATCH(C482,[2]Sheet1!$B$2:$B$1937,0),0)=0,"",1),"")</f>
        <v/>
      </c>
      <c r="L482" s="5" t="str">
        <f t="shared" si="33"/>
        <v/>
      </c>
    </row>
    <row r="483" spans="1:12" x14ac:dyDescent="0.25">
      <c r="A483" s="5">
        <f t="shared" si="31"/>
        <v>113.023</v>
      </c>
      <c r="B483" s="5">
        <f t="shared" si="32"/>
        <v>112.0157</v>
      </c>
      <c r="C483" s="5" t="s">
        <v>170</v>
      </c>
      <c r="D483" s="5" t="s">
        <v>2308</v>
      </c>
      <c r="E483" s="5">
        <v>113.02379999999999</v>
      </c>
      <c r="F483" s="5">
        <v>113.0235</v>
      </c>
      <c r="G483" s="5">
        <v>113.0226</v>
      </c>
      <c r="H483" s="5">
        <v>113.02200000000001</v>
      </c>
      <c r="I483" s="5" t="s">
        <v>2282</v>
      </c>
      <c r="J483" s="5">
        <f>IFERROR(IF(INDEX([2]Sheet1!$B$2:$B$1937,MATCH(C483,[2]Sheet1!$B$2:$B$1937,0),0)=0,"",1),"")</f>
        <v>1</v>
      </c>
      <c r="L483" s="5" t="str">
        <f t="shared" si="33"/>
        <v/>
      </c>
    </row>
    <row r="484" spans="1:12" x14ac:dyDescent="0.25">
      <c r="A484" s="5">
        <f t="shared" si="31"/>
        <v>113.0372</v>
      </c>
      <c r="B484" s="5">
        <f t="shared" si="32"/>
        <v>112.0299</v>
      </c>
      <c r="C484" s="5" t="s">
        <v>171</v>
      </c>
      <c r="D484" s="5" t="s">
        <v>1898</v>
      </c>
      <c r="E484" s="5">
        <v>113.039</v>
      </c>
      <c r="F484" s="5">
        <v>113.0365</v>
      </c>
      <c r="G484" s="5">
        <v>113.03749999999999</v>
      </c>
      <c r="H484" s="5">
        <v>113.0359</v>
      </c>
      <c r="J484" s="5" t="str">
        <f>IFERROR(IF(INDEX([2]Sheet1!$B$2:$B$1937,MATCH(C484,[2]Sheet1!$B$2:$B$1937,0),0)=0,"",1),"")</f>
        <v/>
      </c>
      <c r="L484" s="5" t="str">
        <f t="shared" si="33"/>
        <v/>
      </c>
    </row>
    <row r="485" spans="1:12" x14ac:dyDescent="0.25">
      <c r="A485" s="5">
        <f t="shared" si="31"/>
        <v>113.0596</v>
      </c>
      <c r="B485" s="5">
        <f t="shared" si="32"/>
        <v>112.0523</v>
      </c>
      <c r="C485" s="5" t="s">
        <v>172</v>
      </c>
      <c r="D485" s="5" t="s">
        <v>2307</v>
      </c>
      <c r="E485" s="5">
        <v>113.0604</v>
      </c>
      <c r="F485" s="5">
        <v>113.0598</v>
      </c>
      <c r="G485" s="5">
        <v>113.0594</v>
      </c>
      <c r="H485" s="5">
        <v>113.05880000000001</v>
      </c>
      <c r="I485" s="5" t="s">
        <v>2282</v>
      </c>
      <c r="J485" s="5">
        <f>IFERROR(IF(INDEX([2]Sheet1!$B$2:$B$1937,MATCH(C485,[2]Sheet1!$B$2:$B$1937,0),0)=0,"",1),"")</f>
        <v>1</v>
      </c>
      <c r="L485" s="5" t="str">
        <f t="shared" si="33"/>
        <v/>
      </c>
    </row>
    <row r="486" spans="1:12" x14ac:dyDescent="0.25">
      <c r="A486" s="5">
        <f t="shared" si="31"/>
        <v>113.0731</v>
      </c>
      <c r="B486" s="5">
        <f t="shared" si="32"/>
        <v>112.0658</v>
      </c>
      <c r="C486" s="5" t="s">
        <v>173</v>
      </c>
      <c r="D486" s="5" t="s">
        <v>1898</v>
      </c>
      <c r="E486" s="5">
        <v>113.07340000000001</v>
      </c>
      <c r="F486" s="5">
        <v>113.07550000000001</v>
      </c>
      <c r="G486" s="5">
        <v>113.0714</v>
      </c>
      <c r="H486" s="5">
        <v>113.0719</v>
      </c>
      <c r="J486" s="5" t="str">
        <f>IFERROR(IF(INDEX([2]Sheet1!$B$2:$B$1937,MATCH(C486,[2]Sheet1!$B$2:$B$1937,0),0)=0,"",1),"")</f>
        <v/>
      </c>
      <c r="L486" s="5" t="str">
        <f t="shared" si="33"/>
        <v/>
      </c>
    </row>
    <row r="487" spans="1:12" x14ac:dyDescent="0.25">
      <c r="A487" s="5">
        <f t="shared" si="31"/>
        <v>113.0955</v>
      </c>
      <c r="B487" s="5">
        <f t="shared" si="32"/>
        <v>112.0882</v>
      </c>
      <c r="C487" s="5" t="s">
        <v>174</v>
      </c>
      <c r="D487" s="5" t="s">
        <v>1898</v>
      </c>
      <c r="E487" s="5">
        <v>113.096</v>
      </c>
      <c r="F487" s="5">
        <v>113.0955</v>
      </c>
      <c r="G487" s="5">
        <v>113.0955</v>
      </c>
      <c r="H487" s="5">
        <v>113.0951</v>
      </c>
      <c r="I487" s="5" t="s">
        <v>2282</v>
      </c>
      <c r="J487" s="5" t="str">
        <f>IFERROR(IF(INDEX([2]Sheet1!$B$2:$B$1937,MATCH(C487,[2]Sheet1!$B$2:$B$1937,0),0)=0,"",1),"")</f>
        <v/>
      </c>
      <c r="L487" s="5" t="str">
        <f t="shared" si="33"/>
        <v/>
      </c>
    </row>
    <row r="488" spans="1:12" x14ac:dyDescent="0.25">
      <c r="A488" s="5">
        <f t="shared" si="31"/>
        <v>113.1016</v>
      </c>
      <c r="B488" s="5">
        <f t="shared" si="32"/>
        <v>112.0943</v>
      </c>
      <c r="D488" s="5" t="s">
        <v>1898</v>
      </c>
      <c r="F488" s="5">
        <v>113.1016</v>
      </c>
      <c r="J488" s="5" t="str">
        <f>IFERROR(IF(INDEX([2]Sheet1!$B$2:$B$1937,MATCH(C488,[2]Sheet1!$B$2:$B$1937,0),0)=0,"",1),"")</f>
        <v/>
      </c>
      <c r="L488" s="5" t="str">
        <f t="shared" si="33"/>
        <v/>
      </c>
    </row>
    <row r="489" spans="1:12" x14ac:dyDescent="0.25">
      <c r="A489" s="5">
        <f t="shared" si="31"/>
        <v>113.10769999999999</v>
      </c>
      <c r="B489" s="5">
        <f t="shared" si="32"/>
        <v>112.10039999999999</v>
      </c>
      <c r="C489" s="5" t="s">
        <v>2367</v>
      </c>
      <c r="G489" s="5">
        <v>113.10769999999999</v>
      </c>
      <c r="J489" s="5">
        <f>IFERROR(IF(INDEX([2]Sheet1!$B$2:$B$1937,MATCH(C489,[2]Sheet1!$B$2:$B$1937,0),0)=0,"",1),"")</f>
        <v>1</v>
      </c>
    </row>
    <row r="490" spans="1:12" x14ac:dyDescent="0.25">
      <c r="A490" s="5">
        <f t="shared" si="31"/>
        <v>113.1323</v>
      </c>
      <c r="B490" s="5">
        <f t="shared" si="32"/>
        <v>112.125</v>
      </c>
      <c r="C490" s="5" t="s">
        <v>175</v>
      </c>
      <c r="D490" s="5" t="s">
        <v>2204</v>
      </c>
      <c r="E490" s="5">
        <v>113.1332</v>
      </c>
      <c r="F490" s="5">
        <v>113.1326</v>
      </c>
      <c r="G490" s="5">
        <v>113.1318</v>
      </c>
      <c r="H490" s="5">
        <v>113.13160000000001</v>
      </c>
      <c r="J490" s="5" t="str">
        <f>IFERROR(IF(INDEX([2]Sheet1!$B$2:$B$1937,MATCH(C490,[2]Sheet1!$B$2:$B$1937,0),0)=0,"",1),"")</f>
        <v/>
      </c>
      <c r="L490" s="5" t="str">
        <f t="shared" ref="L490:L526" si="34">IF(MAX(E490:H490)-MIN(E490:H490)&gt;A490/20000, (MAX(E490:H490)-MIN(E490:H490))/A490*1000000,"")</f>
        <v/>
      </c>
    </row>
    <row r="491" spans="1:12" x14ac:dyDescent="0.25">
      <c r="A491" s="5">
        <f t="shared" si="31"/>
        <v>114.018</v>
      </c>
      <c r="B491" s="5">
        <f t="shared" si="32"/>
        <v>113.0107</v>
      </c>
      <c r="C491" s="5" t="s">
        <v>176</v>
      </c>
      <c r="D491" s="5" t="s">
        <v>2309</v>
      </c>
      <c r="E491" s="5">
        <v>114.01860000000001</v>
      </c>
      <c r="F491" s="5">
        <v>114.0184</v>
      </c>
      <c r="H491" s="5">
        <v>114.01690000000001</v>
      </c>
      <c r="I491" s="5" t="s">
        <v>2282</v>
      </c>
      <c r="J491" s="5" t="str">
        <f>IFERROR(IF(INDEX([2]Sheet1!$B$2:$B$1937,MATCH(C491,[2]Sheet1!$B$2:$B$1937,0),0)=0,"",1),"")</f>
        <v/>
      </c>
      <c r="L491" s="5" t="str">
        <f t="shared" si="34"/>
        <v/>
      </c>
    </row>
    <row r="492" spans="1:12" x14ac:dyDescent="0.25">
      <c r="A492" s="5">
        <f t="shared" si="31"/>
        <v>114.0294</v>
      </c>
      <c r="B492" s="5">
        <f t="shared" si="32"/>
        <v>113.02209999999999</v>
      </c>
      <c r="C492" s="5" t="s">
        <v>1898</v>
      </c>
      <c r="D492" s="5" t="s">
        <v>1898</v>
      </c>
      <c r="E492" s="5">
        <v>114.0282</v>
      </c>
      <c r="F492" s="5">
        <v>114.0288</v>
      </c>
      <c r="G492" s="5">
        <v>114.0304</v>
      </c>
      <c r="H492" s="5">
        <v>114.03019999999999</v>
      </c>
      <c r="J492" s="5" t="str">
        <f>IFERROR(IF(INDEX([2]Sheet1!$B$2:$B$1937,MATCH(C492,[2]Sheet1!$B$2:$B$1937,0),0)=0,"",1),"")</f>
        <v/>
      </c>
      <c r="L492" s="5" t="str">
        <f t="shared" si="34"/>
        <v/>
      </c>
    </row>
    <row r="493" spans="1:12" x14ac:dyDescent="0.25">
      <c r="A493" s="5">
        <f t="shared" si="31"/>
        <v>114.05419999999999</v>
      </c>
      <c r="B493" s="5">
        <f t="shared" si="32"/>
        <v>113.04689999999999</v>
      </c>
      <c r="C493" s="5" t="s">
        <v>1984</v>
      </c>
      <c r="D493" s="5" t="s">
        <v>1898</v>
      </c>
      <c r="E493" s="5">
        <v>114.0558</v>
      </c>
      <c r="F493" s="5">
        <v>114.0544</v>
      </c>
      <c r="G493" s="5">
        <v>114.05329999999999</v>
      </c>
      <c r="H493" s="5">
        <v>114.05329999999999</v>
      </c>
      <c r="J493" s="5">
        <f>IFERROR(IF(INDEX([2]Sheet1!$B$2:$B$1937,MATCH(C493,[2]Sheet1!$B$2:$B$1937,0),0)=0,"",1),"")</f>
        <v>1</v>
      </c>
      <c r="L493" s="5" t="str">
        <f t="shared" si="34"/>
        <v/>
      </c>
    </row>
    <row r="494" spans="1:12" x14ac:dyDescent="0.25">
      <c r="A494" s="5">
        <f t="shared" si="31"/>
        <v>114.0634</v>
      </c>
      <c r="B494" s="5">
        <f t="shared" si="32"/>
        <v>113.0561</v>
      </c>
      <c r="C494" s="5" t="s">
        <v>1898</v>
      </c>
      <c r="D494" s="5" t="s">
        <v>1898</v>
      </c>
      <c r="E494" s="5">
        <v>114.06699999999999</v>
      </c>
      <c r="F494" s="5">
        <v>114.0634</v>
      </c>
      <c r="G494" s="5">
        <v>114.0615</v>
      </c>
      <c r="H494" s="5">
        <v>114.0616</v>
      </c>
      <c r="J494" s="5" t="str">
        <f>IFERROR(IF(INDEX([2]Sheet1!$B$2:$B$1937,MATCH(C494,[2]Sheet1!$B$2:$B$1937,0),0)=0,"",1),"")</f>
        <v/>
      </c>
      <c r="L494" s="5" t="str">
        <f t="shared" si="34"/>
        <v/>
      </c>
    </row>
    <row r="495" spans="1:12" x14ac:dyDescent="0.25">
      <c r="A495" s="5">
        <f t="shared" si="31"/>
        <v>114.07</v>
      </c>
      <c r="B495" s="5">
        <f t="shared" si="32"/>
        <v>113.06270000000001</v>
      </c>
      <c r="C495" s="5" t="s">
        <v>1898</v>
      </c>
      <c r="D495" s="5" t="s">
        <v>1898</v>
      </c>
      <c r="G495" s="5">
        <v>114.07</v>
      </c>
      <c r="J495" s="5" t="str">
        <f>IFERROR(IF(INDEX([2]Sheet1!$B$2:$B$1937,MATCH(C495,[2]Sheet1!$B$2:$B$1937,0),0)=0,"",1),"")</f>
        <v/>
      </c>
      <c r="L495" s="5" t="str">
        <f t="shared" si="34"/>
        <v/>
      </c>
    </row>
    <row r="496" spans="1:12" x14ac:dyDescent="0.25">
      <c r="A496" s="5">
        <f t="shared" si="31"/>
        <v>114.0908</v>
      </c>
      <c r="B496" s="5">
        <f t="shared" si="32"/>
        <v>113.0835</v>
      </c>
      <c r="C496" s="5" t="s">
        <v>1985</v>
      </c>
      <c r="D496" s="5" t="s">
        <v>1898</v>
      </c>
      <c r="E496" s="5">
        <v>114.09220000000001</v>
      </c>
      <c r="F496" s="5">
        <v>114.0908</v>
      </c>
      <c r="G496" s="5">
        <v>114.0904</v>
      </c>
      <c r="H496" s="5">
        <v>114.0898</v>
      </c>
      <c r="J496" s="5">
        <f>IFERROR(IF(INDEX([2]Sheet1!$B$2:$B$1937,MATCH(C496,[2]Sheet1!$B$2:$B$1937,0),0)=0,"",1),"")</f>
        <v>1</v>
      </c>
      <c r="L496" s="5" t="str">
        <f t="shared" si="34"/>
        <v/>
      </c>
    </row>
    <row r="497" spans="1:12" x14ac:dyDescent="0.25">
      <c r="A497" s="5">
        <f t="shared" si="31"/>
        <v>114.0984</v>
      </c>
      <c r="B497" s="5">
        <f t="shared" si="32"/>
        <v>113.0911</v>
      </c>
      <c r="C497" s="5" t="s">
        <v>1898</v>
      </c>
      <c r="D497" s="5" t="s">
        <v>1898</v>
      </c>
      <c r="F497" s="5">
        <v>114.0998</v>
      </c>
      <c r="G497" s="5">
        <v>114.0997</v>
      </c>
      <c r="H497" s="5">
        <v>114.0956</v>
      </c>
      <c r="J497" s="5" t="str">
        <f>IFERROR(IF(INDEX([2]Sheet1!$B$2:$B$1937,MATCH(C497,[2]Sheet1!$B$2:$B$1937,0),0)=0,"",1),"")</f>
        <v/>
      </c>
      <c r="L497" s="5" t="str">
        <f t="shared" si="34"/>
        <v/>
      </c>
    </row>
    <row r="498" spans="1:12" x14ac:dyDescent="0.25">
      <c r="A498" s="5">
        <f t="shared" si="31"/>
        <v>114.12739999999999</v>
      </c>
      <c r="B498" s="5">
        <f t="shared" si="32"/>
        <v>113.12009999999999</v>
      </c>
      <c r="C498" s="5" t="s">
        <v>1986</v>
      </c>
      <c r="D498" s="5" t="s">
        <v>1898</v>
      </c>
      <c r="G498" s="5">
        <v>114.12739999999999</v>
      </c>
      <c r="J498" s="5" t="str">
        <f>IFERROR(IF(INDEX([2]Sheet1!$B$2:$B$1937,MATCH(C498,[2]Sheet1!$B$2:$B$1937,0),0)=0,"",1),"")</f>
        <v/>
      </c>
      <c r="L498" s="5" t="str">
        <f t="shared" si="34"/>
        <v/>
      </c>
    </row>
    <row r="499" spans="1:12" x14ac:dyDescent="0.25">
      <c r="A499" s="5">
        <f t="shared" si="31"/>
        <v>114.13509999999999</v>
      </c>
      <c r="B499" s="5">
        <f t="shared" si="32"/>
        <v>113.12779999999999</v>
      </c>
      <c r="C499" s="5" t="s">
        <v>1898</v>
      </c>
      <c r="D499" s="5" t="s">
        <v>1898</v>
      </c>
      <c r="E499" s="5">
        <v>114.1362</v>
      </c>
      <c r="F499" s="5">
        <v>114.13590000000001</v>
      </c>
      <c r="H499" s="5">
        <v>114.1332</v>
      </c>
      <c r="J499" s="5" t="str">
        <f>IFERROR(IF(INDEX([2]Sheet1!$B$2:$B$1937,MATCH(C499,[2]Sheet1!$B$2:$B$1937,0),0)=0,"",1),"")</f>
        <v/>
      </c>
      <c r="L499" s="5" t="str">
        <f t="shared" si="34"/>
        <v/>
      </c>
    </row>
    <row r="500" spans="1:12" x14ac:dyDescent="0.25">
      <c r="A500" s="5">
        <f t="shared" si="31"/>
        <v>115.003</v>
      </c>
      <c r="B500" s="5">
        <f t="shared" si="32"/>
        <v>113.9957</v>
      </c>
      <c r="C500" s="5" t="s">
        <v>1930</v>
      </c>
      <c r="D500" s="5" t="s">
        <v>1898</v>
      </c>
      <c r="E500" s="5">
        <v>115.003</v>
      </c>
      <c r="J500" s="5" t="str">
        <f>IFERROR(IF(INDEX([2]Sheet1!$B$2:$B$1937,MATCH(C500,[2]Sheet1!$B$2:$B$1937,0),0)=0,"",1),"")</f>
        <v/>
      </c>
      <c r="L500" s="5" t="str">
        <f t="shared" si="34"/>
        <v/>
      </c>
    </row>
    <row r="501" spans="1:12" x14ac:dyDescent="0.25">
      <c r="A501" s="5">
        <f t="shared" si="31"/>
        <v>115.0102</v>
      </c>
      <c r="B501" s="5">
        <f t="shared" si="32"/>
        <v>114.0029</v>
      </c>
      <c r="D501" s="5" t="s">
        <v>1898</v>
      </c>
      <c r="F501" s="5">
        <v>115.0099</v>
      </c>
      <c r="H501" s="5">
        <v>115.01049999999999</v>
      </c>
      <c r="J501" s="5" t="str">
        <f>IFERROR(IF(INDEX([2]Sheet1!$B$2:$B$1937,MATCH(C501,[2]Sheet1!$B$2:$B$1937,0),0)=0,"",1),"")</f>
        <v/>
      </c>
      <c r="L501" s="5" t="str">
        <f t="shared" si="34"/>
        <v/>
      </c>
    </row>
    <row r="502" spans="1:12" x14ac:dyDescent="0.25">
      <c r="A502" s="5">
        <f t="shared" si="31"/>
        <v>115.0155</v>
      </c>
      <c r="B502" s="5">
        <f t="shared" si="32"/>
        <v>114.0082</v>
      </c>
      <c r="C502" s="5" t="s">
        <v>1987</v>
      </c>
      <c r="D502" s="5" t="s">
        <v>1898</v>
      </c>
      <c r="E502" s="5">
        <v>115.0147</v>
      </c>
      <c r="F502" s="5">
        <v>115.01690000000001</v>
      </c>
      <c r="G502" s="5">
        <v>115.0151</v>
      </c>
      <c r="H502" s="5">
        <v>115.0151</v>
      </c>
      <c r="J502" s="5" t="str">
        <f>IFERROR(IF(INDEX([2]Sheet1!$B$2:$B$1937,MATCH(C502,[2]Sheet1!$B$2:$B$1937,0),0)=0,"",1),"")</f>
        <v/>
      </c>
      <c r="L502" s="5" t="str">
        <f t="shared" si="34"/>
        <v/>
      </c>
    </row>
    <row r="503" spans="1:12" x14ac:dyDescent="0.25">
      <c r="A503" s="5">
        <f t="shared" si="31"/>
        <v>115.03879999999999</v>
      </c>
      <c r="B503" s="5">
        <f t="shared" si="32"/>
        <v>114.03149999999999</v>
      </c>
      <c r="C503" s="5" t="s">
        <v>178</v>
      </c>
      <c r="D503" s="5" t="s">
        <v>2310</v>
      </c>
      <c r="E503" s="5">
        <v>115.0397</v>
      </c>
      <c r="F503" s="5">
        <v>115.039</v>
      </c>
      <c r="G503" s="5">
        <v>115.0384</v>
      </c>
      <c r="H503" s="5">
        <v>115.03789999999999</v>
      </c>
      <c r="I503" s="5" t="s">
        <v>2282</v>
      </c>
      <c r="J503" s="5">
        <f>IFERROR(IF(INDEX([2]Sheet1!$B$2:$B$1937,MATCH(C503,[2]Sheet1!$B$2:$B$1937,0),0)=0,"",1),"")</f>
        <v>1</v>
      </c>
      <c r="L503" s="5" t="str">
        <f t="shared" si="34"/>
        <v/>
      </c>
    </row>
    <row r="504" spans="1:12" x14ac:dyDescent="0.25">
      <c r="A504" s="5">
        <f t="shared" si="31"/>
        <v>115.0538</v>
      </c>
      <c r="B504" s="5">
        <f t="shared" si="32"/>
        <v>114.04649999999999</v>
      </c>
      <c r="C504" s="5" t="s">
        <v>179</v>
      </c>
      <c r="D504" s="5" t="s">
        <v>1898</v>
      </c>
      <c r="E504" s="5">
        <v>115.05500000000001</v>
      </c>
      <c r="F504" s="5">
        <v>115.054</v>
      </c>
      <c r="G504" s="5">
        <v>115.0527</v>
      </c>
      <c r="H504" s="5">
        <v>115.05329999999999</v>
      </c>
      <c r="J504" s="5" t="str">
        <f>IFERROR(IF(INDEX([2]Sheet1!$B$2:$B$1937,MATCH(C504,[2]Sheet1!$B$2:$B$1937,0),0)=0,"",1),"")</f>
        <v/>
      </c>
      <c r="L504" s="5" t="str">
        <f t="shared" si="34"/>
        <v/>
      </c>
    </row>
    <row r="505" spans="1:12" x14ac:dyDescent="0.25">
      <c r="A505" s="5">
        <f t="shared" si="31"/>
        <v>115.075</v>
      </c>
      <c r="B505" s="5">
        <f t="shared" si="32"/>
        <v>114.0677</v>
      </c>
      <c r="C505" s="5" t="s">
        <v>180</v>
      </c>
      <c r="D505" s="5" t="s">
        <v>2311</v>
      </c>
      <c r="E505" s="5">
        <v>115.0759</v>
      </c>
      <c r="F505" s="5">
        <v>115.0753</v>
      </c>
      <c r="G505" s="5">
        <v>115.0746</v>
      </c>
      <c r="H505" s="5">
        <v>115.07429999999999</v>
      </c>
      <c r="I505" s="5" t="s">
        <v>2282</v>
      </c>
      <c r="J505" s="5" t="str">
        <f>IFERROR(IF(INDEX([2]Sheet1!$B$2:$B$1937,MATCH(C505,[2]Sheet1!$B$2:$B$1937,0),0)=0,"",1),"")</f>
        <v/>
      </c>
      <c r="L505" s="5" t="str">
        <f t="shared" si="34"/>
        <v/>
      </c>
    </row>
    <row r="506" spans="1:12" x14ac:dyDescent="0.25">
      <c r="A506" s="5">
        <f t="shared" si="31"/>
        <v>115.089</v>
      </c>
      <c r="B506" s="5">
        <f t="shared" si="32"/>
        <v>114.0817</v>
      </c>
      <c r="C506" s="5" t="s">
        <v>181</v>
      </c>
      <c r="D506" s="5" t="s">
        <v>1898</v>
      </c>
      <c r="E506" s="5">
        <v>115.0919</v>
      </c>
      <c r="F506" s="5">
        <v>115.0883</v>
      </c>
      <c r="G506" s="5">
        <v>115.0874</v>
      </c>
      <c r="H506" s="5">
        <v>115.0883</v>
      </c>
      <c r="J506" s="5" t="str">
        <f>IFERROR(IF(INDEX([2]Sheet1!$B$2:$B$1937,MATCH(C506,[2]Sheet1!$B$2:$B$1937,0),0)=0,"",1),"")</f>
        <v/>
      </c>
      <c r="L506" s="5" t="str">
        <f t="shared" si="34"/>
        <v/>
      </c>
    </row>
    <row r="507" spans="1:12" x14ac:dyDescent="0.25">
      <c r="A507" s="5">
        <f t="shared" si="31"/>
        <v>115.11109999999999</v>
      </c>
      <c r="B507" s="5">
        <f t="shared" si="32"/>
        <v>114.10380000000001</v>
      </c>
      <c r="C507" s="5" t="s">
        <v>182</v>
      </c>
      <c r="D507" s="5" t="s">
        <v>2312</v>
      </c>
      <c r="E507" s="5">
        <v>115.1109</v>
      </c>
      <c r="F507" s="5">
        <v>115.1116</v>
      </c>
      <c r="G507" s="5">
        <v>115.111</v>
      </c>
      <c r="H507" s="5">
        <v>115.1109</v>
      </c>
      <c r="I507" s="5" t="s">
        <v>2282</v>
      </c>
      <c r="J507" s="5" t="str">
        <f>IFERROR(IF(INDEX([2]Sheet1!$B$2:$B$1937,MATCH(C507,[2]Sheet1!$B$2:$B$1937,0),0)=0,"",1),"")</f>
        <v/>
      </c>
      <c r="L507" s="5" t="str">
        <f t="shared" si="34"/>
        <v/>
      </c>
    </row>
    <row r="508" spans="1:12" x14ac:dyDescent="0.25">
      <c r="A508" s="5">
        <f t="shared" si="31"/>
        <v>115.12390000000001</v>
      </c>
      <c r="B508" s="5">
        <f t="shared" si="32"/>
        <v>114.11660000000001</v>
      </c>
      <c r="C508" s="5" t="s">
        <v>183</v>
      </c>
      <c r="D508" s="5" t="s">
        <v>1898</v>
      </c>
      <c r="G508" s="5">
        <v>115.12390000000001</v>
      </c>
      <c r="J508" s="5">
        <f>IFERROR(IF(INDEX([2]Sheet1!$B$2:$B$1937,MATCH(C508,[2]Sheet1!$B$2:$B$1937,0),0)=0,"",1),"")</f>
        <v>1</v>
      </c>
      <c r="L508" s="5" t="str">
        <f t="shared" si="34"/>
        <v/>
      </c>
    </row>
    <row r="509" spans="1:12" x14ac:dyDescent="0.25">
      <c r="A509" s="5">
        <f t="shared" si="31"/>
        <v>116.015</v>
      </c>
      <c r="B509" s="5">
        <f t="shared" si="32"/>
        <v>115.0077</v>
      </c>
      <c r="C509" s="5" t="s">
        <v>1898</v>
      </c>
      <c r="D509" s="5" t="s">
        <v>1898</v>
      </c>
      <c r="H509" s="5">
        <v>116.015</v>
      </c>
      <c r="J509" s="5" t="str">
        <f>IFERROR(IF(INDEX([2]Sheet1!$B$2:$B$1937,MATCH(C509,[2]Sheet1!$B$2:$B$1937,0),0)=0,"",1),"")</f>
        <v/>
      </c>
      <c r="L509" s="5" t="str">
        <f t="shared" si="34"/>
        <v/>
      </c>
    </row>
    <row r="510" spans="1:12" x14ac:dyDescent="0.25">
      <c r="A510" s="5">
        <f t="shared" si="31"/>
        <v>116.0335</v>
      </c>
      <c r="B510" s="5">
        <f t="shared" si="32"/>
        <v>115.0262</v>
      </c>
      <c r="C510" s="5" t="s">
        <v>1931</v>
      </c>
      <c r="D510" s="5" t="s">
        <v>1898</v>
      </c>
      <c r="E510" s="5">
        <v>116.0341</v>
      </c>
      <c r="F510" s="5">
        <v>116.0339</v>
      </c>
      <c r="G510" s="5">
        <v>116.033</v>
      </c>
      <c r="H510" s="5">
        <v>116.0329</v>
      </c>
      <c r="J510" s="5" t="str">
        <f>IFERROR(IF(INDEX([2]Sheet1!$B$2:$B$1937,MATCH(C510,[2]Sheet1!$B$2:$B$1937,0),0)=0,"",1),"")</f>
        <v/>
      </c>
      <c r="L510" s="5" t="str">
        <f t="shared" si="34"/>
        <v/>
      </c>
    </row>
    <row r="511" spans="1:12" x14ac:dyDescent="0.25">
      <c r="A511" s="5">
        <f t="shared" si="31"/>
        <v>116.04340000000001</v>
      </c>
      <c r="B511" s="5">
        <f t="shared" si="32"/>
        <v>115.0361</v>
      </c>
      <c r="C511" s="5" t="s">
        <v>1898</v>
      </c>
      <c r="D511" s="5" t="s">
        <v>1898</v>
      </c>
      <c r="E511" s="5">
        <v>116.0433</v>
      </c>
      <c r="F511" s="5">
        <v>116.0448</v>
      </c>
      <c r="G511" s="5">
        <v>116.0414</v>
      </c>
      <c r="H511" s="5">
        <v>116.04389999999999</v>
      </c>
      <c r="J511" s="5" t="str">
        <f>IFERROR(IF(INDEX([2]Sheet1!$B$2:$B$1937,MATCH(C511,[2]Sheet1!$B$2:$B$1937,0),0)=0,"",1),"")</f>
        <v/>
      </c>
      <c r="L511" s="5" t="str">
        <f t="shared" si="34"/>
        <v/>
      </c>
    </row>
    <row r="512" spans="1:12" x14ac:dyDescent="0.25">
      <c r="A512" s="5">
        <f t="shared" si="31"/>
        <v>116.05540000000001</v>
      </c>
      <c r="B512" s="5">
        <f t="shared" si="32"/>
        <v>115.04810000000001</v>
      </c>
      <c r="C512" s="5" t="s">
        <v>1898</v>
      </c>
      <c r="D512" s="5" t="s">
        <v>1898</v>
      </c>
      <c r="E512" s="5">
        <v>116.05759999999999</v>
      </c>
      <c r="F512" s="5">
        <v>116.0545</v>
      </c>
      <c r="G512" s="5">
        <v>116.05249999999999</v>
      </c>
      <c r="H512" s="5">
        <v>116.05710000000001</v>
      </c>
      <c r="J512" s="5" t="str">
        <f>IFERROR(IF(INDEX([2]Sheet1!$B$2:$B$1937,MATCH(C512,[2]Sheet1!$B$2:$B$1937,0),0)=0,"",1),"")</f>
        <v/>
      </c>
      <c r="L512" s="5" t="str">
        <f t="shared" si="34"/>
        <v/>
      </c>
    </row>
    <row r="513" spans="1:12" x14ac:dyDescent="0.25">
      <c r="A513" s="5">
        <f t="shared" si="31"/>
        <v>116.0693</v>
      </c>
      <c r="B513" s="5">
        <f t="shared" si="32"/>
        <v>115.062</v>
      </c>
      <c r="C513" s="5" t="s">
        <v>1988</v>
      </c>
      <c r="D513" s="5" t="s">
        <v>1898</v>
      </c>
      <c r="E513" s="5">
        <v>116.07170000000001</v>
      </c>
      <c r="F513" s="5">
        <v>116.0699</v>
      </c>
      <c r="G513" s="5">
        <v>116.0671</v>
      </c>
      <c r="H513" s="5">
        <v>116.0684</v>
      </c>
      <c r="J513" s="5" t="str">
        <f>IFERROR(IF(INDEX([2]Sheet1!$B$2:$B$1937,MATCH(C513,[2]Sheet1!$B$2:$B$1937,0),0)=0,"",1),"")</f>
        <v/>
      </c>
      <c r="L513" s="5" t="str">
        <f t="shared" si="34"/>
        <v/>
      </c>
    </row>
    <row r="514" spans="1:12" x14ac:dyDescent="0.25">
      <c r="A514" s="5">
        <f t="shared" si="31"/>
        <v>116.0767</v>
      </c>
      <c r="B514" s="5">
        <f t="shared" si="32"/>
        <v>115.0694</v>
      </c>
      <c r="C514" s="5" t="s">
        <v>1898</v>
      </c>
      <c r="D514" s="5" t="s">
        <v>1898</v>
      </c>
      <c r="F514" s="5">
        <v>116.0776</v>
      </c>
      <c r="G514" s="5">
        <v>116.07559999999999</v>
      </c>
      <c r="H514" s="5">
        <v>116.077</v>
      </c>
      <c r="J514" s="5" t="str">
        <f>IFERROR(IF(INDEX([2]Sheet1!$B$2:$B$1937,MATCH(C514,[2]Sheet1!$B$2:$B$1937,0),0)=0,"",1),"")</f>
        <v/>
      </c>
      <c r="L514" s="5" t="str">
        <f t="shared" si="34"/>
        <v/>
      </c>
    </row>
    <row r="515" spans="1:12" x14ac:dyDescent="0.25">
      <c r="A515" s="5">
        <f t="shared" ref="A515:A579" si="35">VALUE(FIXED(AVERAGE(E515:H515),4))</f>
        <v>116.0849</v>
      </c>
      <c r="B515" s="5">
        <f t="shared" ref="B515:B578" si="36">VALUE(FIXED(A515-1.007276,4))</f>
        <v>115.0776</v>
      </c>
      <c r="C515" s="5" t="s">
        <v>1898</v>
      </c>
      <c r="D515" s="5" t="s">
        <v>1898</v>
      </c>
      <c r="F515" s="5">
        <v>116.08629999999999</v>
      </c>
      <c r="G515" s="5">
        <v>116.0835</v>
      </c>
      <c r="J515" s="5" t="str">
        <f>IFERROR(IF(INDEX([2]Sheet1!$B$2:$B$1937,MATCH(C515,[2]Sheet1!$B$2:$B$1937,0),0)=0,"",1),"")</f>
        <v/>
      </c>
      <c r="L515" s="5" t="str">
        <f t="shared" si="34"/>
        <v/>
      </c>
    </row>
    <row r="516" spans="1:12" x14ac:dyDescent="0.25">
      <c r="A516" s="5">
        <f t="shared" si="35"/>
        <v>116.1071</v>
      </c>
      <c r="B516" s="5">
        <f t="shared" si="36"/>
        <v>115.0998</v>
      </c>
      <c r="C516" s="5" t="s">
        <v>184</v>
      </c>
      <c r="D516" s="5" t="s">
        <v>1898</v>
      </c>
      <c r="E516" s="5">
        <v>116.1078</v>
      </c>
      <c r="F516" s="5">
        <v>116.1073</v>
      </c>
      <c r="G516" s="5">
        <v>116.1069</v>
      </c>
      <c r="H516" s="5">
        <v>116.1063</v>
      </c>
      <c r="J516" s="5">
        <f>IFERROR(IF(INDEX([2]Sheet1!$B$2:$B$1937,MATCH(C516,[2]Sheet1!$B$2:$B$1937,0),0)=0,"",1),"")</f>
        <v>1</v>
      </c>
      <c r="L516" s="5" t="str">
        <f t="shared" si="34"/>
        <v/>
      </c>
    </row>
    <row r="517" spans="1:12" x14ac:dyDescent="0.25">
      <c r="A517" s="5">
        <f t="shared" si="35"/>
        <v>116.12</v>
      </c>
      <c r="B517" s="5">
        <f t="shared" si="36"/>
        <v>115.1127</v>
      </c>
      <c r="C517" s="5" t="s">
        <v>1898</v>
      </c>
      <c r="D517" s="5" t="s">
        <v>1898</v>
      </c>
      <c r="E517" s="5">
        <v>116.12</v>
      </c>
      <c r="J517" s="5" t="str">
        <f>IFERROR(IF(INDEX([2]Sheet1!$B$2:$B$1937,MATCH(C517,[2]Sheet1!$B$2:$B$1937,0),0)=0,"",1),"")</f>
        <v/>
      </c>
      <c r="L517" s="5" t="str">
        <f t="shared" si="34"/>
        <v/>
      </c>
    </row>
    <row r="518" spans="1:12" x14ac:dyDescent="0.25">
      <c r="A518" s="5">
        <f t="shared" si="35"/>
        <v>116.9057</v>
      </c>
      <c r="B518" s="5">
        <f t="shared" si="36"/>
        <v>115.8984</v>
      </c>
      <c r="C518" s="5" t="s">
        <v>1898</v>
      </c>
      <c r="D518" s="5" t="s">
        <v>1898</v>
      </c>
      <c r="F518" s="5">
        <v>116.9062</v>
      </c>
      <c r="H518" s="5">
        <v>116.9051</v>
      </c>
      <c r="J518" s="5" t="str">
        <f>IFERROR(IF(INDEX([2]Sheet1!$B$2:$B$1937,MATCH(C518,[2]Sheet1!$B$2:$B$1937,0),0)=0,"",1),"")</f>
        <v/>
      </c>
      <c r="L518" s="5" t="str">
        <f t="shared" si="34"/>
        <v/>
      </c>
    </row>
    <row r="519" spans="1:12" x14ac:dyDescent="0.25">
      <c r="A519" s="5">
        <f t="shared" si="35"/>
        <v>117.01739999999999</v>
      </c>
      <c r="B519" s="5">
        <f t="shared" si="36"/>
        <v>116.01009999999999</v>
      </c>
      <c r="C519" s="5" t="s">
        <v>185</v>
      </c>
      <c r="D519" s="5" t="s">
        <v>1898</v>
      </c>
      <c r="F519" s="5">
        <v>117.01739999999999</v>
      </c>
      <c r="H519" s="5">
        <v>117.01730000000001</v>
      </c>
      <c r="J519" s="5">
        <f>IFERROR(IF(INDEX([2]Sheet1!$B$2:$B$1937,MATCH(C519,[2]Sheet1!$B$2:$B$1937,0),0)=0,"",1),"")</f>
        <v>1</v>
      </c>
      <c r="L519" s="5" t="str">
        <f t="shared" si="34"/>
        <v/>
      </c>
    </row>
    <row r="520" spans="1:12" x14ac:dyDescent="0.25">
      <c r="A520" s="5">
        <f t="shared" si="35"/>
        <v>117.0288</v>
      </c>
      <c r="B520" s="5">
        <f t="shared" si="36"/>
        <v>116.0215</v>
      </c>
      <c r="C520" s="5" t="s">
        <v>186</v>
      </c>
      <c r="D520" s="5" t="s">
        <v>1898</v>
      </c>
      <c r="F520" s="5">
        <v>117.0279</v>
      </c>
      <c r="H520" s="5">
        <v>117.02970000000001</v>
      </c>
      <c r="J520" s="5" t="str">
        <f>IFERROR(IF(INDEX([2]Sheet1!$B$2:$B$1937,MATCH(C520,[2]Sheet1!$B$2:$B$1937,0),0)=0,"",1),"")</f>
        <v/>
      </c>
      <c r="L520" s="5" t="str">
        <f t="shared" si="34"/>
        <v/>
      </c>
    </row>
    <row r="521" spans="1:12" x14ac:dyDescent="0.25">
      <c r="A521" s="5">
        <f t="shared" si="35"/>
        <v>117.0552</v>
      </c>
      <c r="B521" s="5">
        <f t="shared" si="36"/>
        <v>116.0479</v>
      </c>
      <c r="C521" s="5" t="s">
        <v>187</v>
      </c>
      <c r="D521" s="4" t="s">
        <v>2251</v>
      </c>
      <c r="E521" s="5">
        <v>117.05589999999999</v>
      </c>
      <c r="F521" s="5">
        <v>117.05589999999999</v>
      </c>
      <c r="G521" s="5">
        <v>117.05459999999999</v>
      </c>
      <c r="H521" s="5">
        <v>117.0544</v>
      </c>
      <c r="I521" s="5" t="s">
        <v>2282</v>
      </c>
      <c r="J521" s="5">
        <f>IFERROR(IF(INDEX([2]Sheet1!$B$2:$B$1937,MATCH(C521,[2]Sheet1!$B$2:$B$1937,0),0)=0,"",1),"")</f>
        <v>1</v>
      </c>
      <c r="L521" s="5" t="str">
        <f t="shared" si="34"/>
        <v/>
      </c>
    </row>
    <row r="522" spans="1:12" x14ac:dyDescent="0.25">
      <c r="A522" s="5">
        <f t="shared" si="35"/>
        <v>117.06780000000001</v>
      </c>
      <c r="B522" s="5">
        <f t="shared" si="36"/>
        <v>116.0605</v>
      </c>
      <c r="C522" s="5" t="s">
        <v>188</v>
      </c>
      <c r="D522" s="5" t="s">
        <v>1898</v>
      </c>
      <c r="F522" s="5">
        <v>117.06740000000001</v>
      </c>
      <c r="G522" s="5">
        <v>117.06740000000001</v>
      </c>
      <c r="H522" s="5">
        <v>117.0685</v>
      </c>
      <c r="J522" s="5" t="str">
        <f>IFERROR(IF(INDEX([2]Sheet1!$B$2:$B$1937,MATCH(C522,[2]Sheet1!$B$2:$B$1937,0),0)=0,"",1),"")</f>
        <v/>
      </c>
      <c r="L522" s="5" t="str">
        <f t="shared" si="34"/>
        <v/>
      </c>
    </row>
    <row r="523" spans="1:12" x14ac:dyDescent="0.25">
      <c r="A523" s="5">
        <f t="shared" si="35"/>
        <v>117.09050000000001</v>
      </c>
      <c r="B523" s="5">
        <f t="shared" si="36"/>
        <v>116.08320000000001</v>
      </c>
      <c r="C523" s="5" t="s">
        <v>189</v>
      </c>
      <c r="D523" s="5" t="s">
        <v>2313</v>
      </c>
      <c r="E523" s="5">
        <v>117.09099999999999</v>
      </c>
      <c r="F523" s="5">
        <v>117.0912</v>
      </c>
      <c r="G523" s="5">
        <v>117.08969999999999</v>
      </c>
      <c r="H523" s="5">
        <v>117.0899</v>
      </c>
      <c r="I523" s="5" t="s">
        <v>2282</v>
      </c>
      <c r="J523" s="5" t="str">
        <f>IFERROR(IF(INDEX([2]Sheet1!$B$2:$B$1937,MATCH(C523,[2]Sheet1!$B$2:$B$1937,0),0)=0,"",1),"")</f>
        <v/>
      </c>
      <c r="L523" s="5" t="str">
        <f t="shared" si="34"/>
        <v/>
      </c>
    </row>
    <row r="524" spans="1:12" x14ac:dyDescent="0.25">
      <c r="A524" s="5">
        <f t="shared" si="35"/>
        <v>117.10809999999999</v>
      </c>
      <c r="B524" s="5">
        <f t="shared" si="36"/>
        <v>116.10080000000001</v>
      </c>
      <c r="C524" s="5" t="s">
        <v>1898</v>
      </c>
      <c r="D524" s="5" t="s">
        <v>1898</v>
      </c>
      <c r="E524" s="5">
        <v>117.1103</v>
      </c>
      <c r="G524" s="5">
        <v>117.10590000000001</v>
      </c>
      <c r="J524" s="5" t="str">
        <f>IFERROR(IF(INDEX([2]Sheet1!$B$2:$B$1937,MATCH(C524,[2]Sheet1!$B$2:$B$1937,0),0)=0,"",1),"")</f>
        <v/>
      </c>
      <c r="L524" s="5" t="str">
        <f t="shared" si="34"/>
        <v/>
      </c>
    </row>
    <row r="525" spans="1:12" x14ac:dyDescent="0.25">
      <c r="A525" s="5">
        <f t="shared" si="35"/>
        <v>118.0149</v>
      </c>
      <c r="B525" s="5">
        <f t="shared" si="36"/>
        <v>117.0076</v>
      </c>
      <c r="C525" s="5" t="s">
        <v>190</v>
      </c>
      <c r="D525" s="5" t="s">
        <v>1898</v>
      </c>
      <c r="F525" s="5">
        <v>118.0149</v>
      </c>
      <c r="J525" s="5" t="str">
        <f>IFERROR(IF(INDEX([2]Sheet1!$B$2:$B$1937,MATCH(C525,[2]Sheet1!$B$2:$B$1937,0),0)=0,"",1),"")</f>
        <v/>
      </c>
      <c r="L525" s="5" t="str">
        <f t="shared" si="34"/>
        <v/>
      </c>
    </row>
    <row r="526" spans="1:12" x14ac:dyDescent="0.25">
      <c r="A526" s="5">
        <f t="shared" si="35"/>
        <v>118.03230000000001</v>
      </c>
      <c r="B526" s="5">
        <f t="shared" si="36"/>
        <v>117.02500000000001</v>
      </c>
      <c r="C526" s="5" t="s">
        <v>2453</v>
      </c>
      <c r="D526" s="5" t="s">
        <v>1898</v>
      </c>
      <c r="F526" s="5">
        <v>118.03230000000001</v>
      </c>
      <c r="J526" s="5" t="str">
        <f>IFERROR(IF(INDEX([2]Sheet1!$B$2:$B$1937,MATCH(C526,[2]Sheet1!$B$2:$B$1937,0),0)=0,"",1),"")</f>
        <v/>
      </c>
      <c r="L526" s="5" t="str">
        <f t="shared" si="34"/>
        <v/>
      </c>
    </row>
    <row r="527" spans="1:12" x14ac:dyDescent="0.25">
      <c r="A527" s="5">
        <f t="shared" si="35"/>
        <v>118.03959999999999</v>
      </c>
      <c r="B527" s="5">
        <f t="shared" si="36"/>
        <v>117.03230000000001</v>
      </c>
      <c r="G527" s="5">
        <v>118.041</v>
      </c>
      <c r="H527" s="5">
        <v>118.0381</v>
      </c>
    </row>
    <row r="528" spans="1:12" x14ac:dyDescent="0.25">
      <c r="A528" s="5">
        <f t="shared" si="35"/>
        <v>118.0515</v>
      </c>
      <c r="B528" s="5">
        <f t="shared" si="36"/>
        <v>117.0442</v>
      </c>
      <c r="C528" s="5" t="s">
        <v>191</v>
      </c>
      <c r="D528" s="5" t="s">
        <v>2314</v>
      </c>
      <c r="E528" s="5">
        <v>118.05240000000001</v>
      </c>
      <c r="F528" s="5">
        <v>118.0528</v>
      </c>
      <c r="H528" s="5">
        <v>118.0493</v>
      </c>
      <c r="I528" s="5" t="s">
        <v>2282</v>
      </c>
      <c r="J528" s="5" t="str">
        <f>IFERROR(IF(INDEX([2]Sheet1!$B$2:$B$1937,MATCH(C528,[2]Sheet1!$B$2:$B$1937,0),0)=0,"",1),"")</f>
        <v/>
      </c>
      <c r="L528" s="5" t="str">
        <f t="shared" ref="L528:L535" si="37">IF(MAX(E528:H528)-MIN(E528:H528)&gt;A528/20000, (MAX(E528:H528)-MIN(E528:H528))/A528*1000000,"")</f>
        <v/>
      </c>
    </row>
    <row r="529" spans="1:12" x14ac:dyDescent="0.25">
      <c r="A529" s="5">
        <f t="shared" si="35"/>
        <v>118.0645</v>
      </c>
      <c r="B529" s="5">
        <f t="shared" si="36"/>
        <v>117.05719999999999</v>
      </c>
      <c r="C529" s="5" t="s">
        <v>192</v>
      </c>
      <c r="D529" s="5" t="s">
        <v>2315</v>
      </c>
      <c r="E529" s="5">
        <v>118.0654</v>
      </c>
      <c r="F529" s="5">
        <v>118.06359999999999</v>
      </c>
      <c r="G529" s="5">
        <v>118.06480000000001</v>
      </c>
      <c r="H529" s="5">
        <v>118.0642</v>
      </c>
      <c r="I529" s="5" t="s">
        <v>2282</v>
      </c>
      <c r="J529" s="5" t="str">
        <f>IFERROR(IF(INDEX([2]Sheet1!$B$2:$B$1937,MATCH(C529,[2]Sheet1!$B$2:$B$1937,0),0)=0,"",1),"")</f>
        <v/>
      </c>
      <c r="L529" s="5" t="str">
        <f t="shared" si="37"/>
        <v/>
      </c>
    </row>
    <row r="530" spans="1:12" x14ac:dyDescent="0.25">
      <c r="A530" s="5">
        <f t="shared" si="35"/>
        <v>118.0737</v>
      </c>
      <c r="B530" s="5">
        <f t="shared" si="36"/>
        <v>117.0664</v>
      </c>
      <c r="C530" s="5" t="s">
        <v>1898</v>
      </c>
      <c r="D530" s="5" t="s">
        <v>1898</v>
      </c>
      <c r="F530" s="5">
        <v>118.0737</v>
      </c>
      <c r="J530" s="5" t="str">
        <f>IFERROR(IF(INDEX([2]Sheet1!$B$2:$B$1937,MATCH(C530,[2]Sheet1!$B$2:$B$1937,0),0)=0,"",1),"")</f>
        <v/>
      </c>
      <c r="L530" s="5" t="str">
        <f t="shared" si="37"/>
        <v/>
      </c>
    </row>
    <row r="531" spans="1:12" x14ac:dyDescent="0.25">
      <c r="A531" s="5">
        <f t="shared" si="35"/>
        <v>118.0826</v>
      </c>
      <c r="B531" s="5">
        <f t="shared" si="36"/>
        <v>117.0753</v>
      </c>
      <c r="C531" s="5" t="s">
        <v>193</v>
      </c>
      <c r="D531" s="5" t="s">
        <v>1898</v>
      </c>
      <c r="G531" s="5">
        <v>118.08240000000001</v>
      </c>
      <c r="H531" s="5">
        <v>118.0827</v>
      </c>
      <c r="J531" s="5">
        <f>IFERROR(IF(INDEX([2]Sheet1!$B$2:$B$1937,MATCH(C531,[2]Sheet1!$B$2:$B$1937,0),0)=0,"",1),"")</f>
        <v>1</v>
      </c>
      <c r="L531" s="5" t="str">
        <f t="shared" si="37"/>
        <v/>
      </c>
    </row>
    <row r="532" spans="1:12" x14ac:dyDescent="0.25">
      <c r="A532" s="5">
        <f t="shared" si="35"/>
        <v>118.09310000000001</v>
      </c>
      <c r="B532" s="5">
        <f t="shared" si="36"/>
        <v>117.08580000000001</v>
      </c>
      <c r="C532" s="5" t="s">
        <v>1898</v>
      </c>
      <c r="D532" s="5" t="s">
        <v>1898</v>
      </c>
      <c r="F532" s="5">
        <v>118.0943</v>
      </c>
      <c r="H532" s="5">
        <v>118.0919</v>
      </c>
      <c r="J532" s="5" t="str">
        <f>IFERROR(IF(INDEX([2]Sheet1!$B$2:$B$1937,MATCH(C532,[2]Sheet1!$B$2:$B$1937,0),0)=0,"",1),"")</f>
        <v/>
      </c>
      <c r="L532" s="5" t="str">
        <f t="shared" si="37"/>
        <v/>
      </c>
    </row>
    <row r="533" spans="1:12" x14ac:dyDescent="0.25">
      <c r="A533" s="5">
        <f t="shared" si="35"/>
        <v>118.12260000000001</v>
      </c>
      <c r="B533" s="5">
        <f t="shared" si="36"/>
        <v>117.1153</v>
      </c>
      <c r="C533" s="5" t="s">
        <v>194</v>
      </c>
      <c r="D533" s="5" t="s">
        <v>1898</v>
      </c>
      <c r="F533" s="5">
        <v>118.12260000000001</v>
      </c>
      <c r="J533" s="5" t="str">
        <f>IFERROR(IF(INDEX([2]Sheet1!$B$2:$B$1937,MATCH(C533,[2]Sheet1!$B$2:$B$1937,0),0)=0,"",1),"")</f>
        <v/>
      </c>
      <c r="L533" s="5" t="str">
        <f t="shared" si="37"/>
        <v/>
      </c>
    </row>
    <row r="534" spans="1:12" x14ac:dyDescent="0.25">
      <c r="A534" s="5">
        <f t="shared" si="35"/>
        <v>118.90300000000001</v>
      </c>
      <c r="B534" s="5">
        <f t="shared" si="36"/>
        <v>117.89570000000001</v>
      </c>
      <c r="C534" s="5" t="s">
        <v>1898</v>
      </c>
      <c r="D534" s="5" t="s">
        <v>1898</v>
      </c>
      <c r="E534" s="5">
        <v>118.9037</v>
      </c>
      <c r="F534" s="5">
        <v>118.9032</v>
      </c>
      <c r="H534" s="5">
        <v>118.90219999999999</v>
      </c>
      <c r="J534" s="5" t="str">
        <f>IFERROR(IF(INDEX([2]Sheet1!$B$2:$B$1937,MATCH(C534,[2]Sheet1!$B$2:$B$1937,0),0)=0,"",1),"")</f>
        <v/>
      </c>
      <c r="L534" s="5" t="str">
        <f t="shared" si="37"/>
        <v/>
      </c>
    </row>
    <row r="535" spans="1:12" x14ac:dyDescent="0.25">
      <c r="A535" s="5">
        <f t="shared" si="35"/>
        <v>119.0333</v>
      </c>
      <c r="B535" s="5">
        <f t="shared" si="36"/>
        <v>118.026</v>
      </c>
      <c r="C535" s="5" t="s">
        <v>195</v>
      </c>
      <c r="D535" s="5" t="s">
        <v>1898</v>
      </c>
      <c r="E535" s="5">
        <v>119.0341</v>
      </c>
      <c r="F535" s="5">
        <v>119.0342</v>
      </c>
      <c r="G535" s="5">
        <v>119.0321</v>
      </c>
      <c r="H535" s="5">
        <v>119.0329</v>
      </c>
      <c r="J535" s="5">
        <f>IFERROR(IF(INDEX([2]Sheet1!$B$2:$B$1937,MATCH(C535,[2]Sheet1!$B$2:$B$1937,0),0)=0,"",1),"")</f>
        <v>1</v>
      </c>
      <c r="L535" s="5" t="str">
        <f t="shared" si="37"/>
        <v/>
      </c>
    </row>
    <row r="536" spans="1:12" x14ac:dyDescent="0.25">
      <c r="A536" s="5">
        <f>VALUE(FIXED(AVERAGE(E536:H536),4))</f>
        <v>119.0459</v>
      </c>
      <c r="B536" s="5">
        <f t="shared" si="36"/>
        <v>118.0386</v>
      </c>
      <c r="C536" s="5" t="s">
        <v>2500</v>
      </c>
      <c r="E536" s="5">
        <v>119.0459</v>
      </c>
    </row>
    <row r="537" spans="1:12" x14ac:dyDescent="0.25">
      <c r="A537" s="5">
        <f t="shared" si="35"/>
        <v>119.0474</v>
      </c>
      <c r="B537" s="5">
        <f t="shared" si="36"/>
        <v>118.0401</v>
      </c>
      <c r="C537" s="5" t="s">
        <v>196</v>
      </c>
      <c r="D537" s="5" t="s">
        <v>2316</v>
      </c>
      <c r="G537" s="5">
        <v>119.04730000000001</v>
      </c>
      <c r="H537" s="5">
        <v>119.0475</v>
      </c>
      <c r="I537" s="5" t="s">
        <v>2282</v>
      </c>
      <c r="J537" s="5" t="str">
        <f>IFERROR(IF(INDEX([2]Sheet1!$B$2:$B$1937,MATCH(C537,[2]Sheet1!$B$2:$B$1937,0),0)=0,"",1),"")</f>
        <v/>
      </c>
      <c r="L537" s="5" t="str">
        <f>IF(MAX(E537:H537)-MIN(E537:H537)&gt;A537/20000, (MAX(E537:H537)-MIN(E537:H537))/A537*1000000,"")</f>
        <v/>
      </c>
    </row>
    <row r="538" spans="1:12" x14ac:dyDescent="0.25">
      <c r="A538" s="5">
        <f t="shared" si="35"/>
        <v>119.05880000000001</v>
      </c>
      <c r="B538" s="5">
        <f t="shared" si="36"/>
        <v>118.0515</v>
      </c>
      <c r="C538" s="5" t="s">
        <v>1932</v>
      </c>
      <c r="D538" s="5" t="s">
        <v>1898</v>
      </c>
      <c r="E538" s="5">
        <v>119.0603</v>
      </c>
      <c r="F538" s="5">
        <v>119.0586</v>
      </c>
      <c r="G538" s="5">
        <v>119.05719999999999</v>
      </c>
      <c r="H538" s="5">
        <v>119.0591</v>
      </c>
      <c r="J538" s="5">
        <f>IFERROR(IF(INDEX([2]Sheet1!$B$2:$B$1937,MATCH(C538,[2]Sheet1!$B$2:$B$1937,0),0)=0,"",1),"")</f>
        <v>1</v>
      </c>
      <c r="L538" s="5" t="str">
        <f>IF(MAX(E538:H538)-MIN(E538:H538)&gt;A538/20000, (MAX(E538:H538)-MIN(E538:H538))/A538*1000000,"")</f>
        <v/>
      </c>
    </row>
    <row r="539" spans="1:12" x14ac:dyDescent="0.25">
      <c r="A539" s="5">
        <f t="shared" si="35"/>
        <v>119.06910000000001</v>
      </c>
      <c r="B539" s="5">
        <f t="shared" si="36"/>
        <v>118.06180000000001</v>
      </c>
      <c r="C539" s="5" t="s">
        <v>197</v>
      </c>
      <c r="D539" s="5" t="s">
        <v>1898</v>
      </c>
      <c r="E539" s="5">
        <v>119.0697</v>
      </c>
      <c r="F539" s="5">
        <v>119.07</v>
      </c>
      <c r="G539" s="5">
        <v>119.0675</v>
      </c>
      <c r="H539" s="5">
        <v>119.069</v>
      </c>
      <c r="J539" s="5">
        <f>IFERROR(IF(INDEX([2]Sheet1!$B$2:$B$1937,MATCH(C539,[2]Sheet1!$B$2:$B$1937,0),0)=0,"",1),"")</f>
        <v>1</v>
      </c>
      <c r="L539" s="5" t="str">
        <f>IF(MAX(E539:H539)-MIN(E539:H539)&gt;A539/20000, (MAX(E539:H539)-MIN(E539:H539))/A539*1000000,"")</f>
        <v/>
      </c>
    </row>
    <row r="540" spans="1:12" x14ac:dyDescent="0.25">
      <c r="A540" s="5">
        <f t="shared" si="35"/>
        <v>119.08499999999999</v>
      </c>
      <c r="B540" s="5">
        <f t="shared" si="36"/>
        <v>118.07769999999999</v>
      </c>
      <c r="C540" s="5" t="s">
        <v>198</v>
      </c>
      <c r="D540" s="5" t="s">
        <v>2210</v>
      </c>
      <c r="E540" s="5">
        <v>119.08540000000001</v>
      </c>
      <c r="F540" s="5">
        <v>119.0849</v>
      </c>
      <c r="G540" s="5">
        <v>119.0851</v>
      </c>
      <c r="H540" s="5">
        <v>119.08450000000001</v>
      </c>
      <c r="I540" s="5" t="s">
        <v>2282</v>
      </c>
      <c r="J540" s="5" t="str">
        <f>IFERROR(IF(INDEX([2]Sheet1!$B$2:$B$1937,MATCH(C540,[2]Sheet1!$B$2:$B$1937,0),0)=0,"",1),"")</f>
        <v/>
      </c>
      <c r="L540" s="5" t="str">
        <f>IF(MAX(E540:H540)-MIN(E540:H540)&gt;A540/20000, (MAX(E540:H540)-MIN(E540:H540))/A540*1000000,"")</f>
        <v/>
      </c>
    </row>
    <row r="541" spans="1:12" x14ac:dyDescent="0.25">
      <c r="A541" s="5">
        <f t="shared" si="35"/>
        <v>119.1001</v>
      </c>
      <c r="B541" s="5">
        <f t="shared" si="36"/>
        <v>118.0928</v>
      </c>
      <c r="C541" s="5" t="s">
        <v>1898</v>
      </c>
      <c r="D541" s="5" t="s">
        <v>1898</v>
      </c>
      <c r="E541" s="5">
        <v>119.0967</v>
      </c>
      <c r="F541" s="5">
        <v>119.1035</v>
      </c>
      <c r="G541" s="5">
        <v>119.0992</v>
      </c>
      <c r="H541" s="5">
        <v>119.10080000000001</v>
      </c>
      <c r="J541" s="5" t="str">
        <f>IFERROR(IF(INDEX([2]Sheet1!$B$2:$B$1937,MATCH(C541,[2]Sheet1!$B$2:$B$1937,0),0)=0,"",1),"")</f>
        <v/>
      </c>
    </row>
    <row r="542" spans="1:12" x14ac:dyDescent="0.25">
      <c r="A542" s="5">
        <f t="shared" si="35"/>
        <v>120.0303</v>
      </c>
      <c r="B542" s="5">
        <f t="shared" si="36"/>
        <v>119.023</v>
      </c>
      <c r="C542" s="5" t="s">
        <v>199</v>
      </c>
      <c r="D542" s="5" t="s">
        <v>1898</v>
      </c>
      <c r="E542" s="5">
        <v>120.0305</v>
      </c>
      <c r="H542" s="5">
        <v>120.03</v>
      </c>
      <c r="J542" s="5" t="str">
        <f>IFERROR(IF(INDEX([2]Sheet1!$B$2:$B$1937,MATCH(C542,[2]Sheet1!$B$2:$B$1937,0),0)=0,"",1),"")</f>
        <v/>
      </c>
      <c r="L542" s="5" t="str">
        <f>IF(MAX(E542:H542)-MIN(E542:H542)&gt;A542/20000, (MAX(E542:H542)-MIN(E542:H542))/A542*1000000,"")</f>
        <v/>
      </c>
    </row>
    <row r="543" spans="1:12" x14ac:dyDescent="0.25">
      <c r="A543" s="5">
        <f t="shared" si="35"/>
        <v>120.0425</v>
      </c>
      <c r="B543" s="5">
        <f t="shared" si="36"/>
        <v>119.0352</v>
      </c>
      <c r="C543" s="5" t="s">
        <v>200</v>
      </c>
      <c r="D543" s="5" t="s">
        <v>1898</v>
      </c>
      <c r="E543" s="5">
        <v>120.0437</v>
      </c>
      <c r="F543" s="5">
        <v>120.03959999999999</v>
      </c>
      <c r="G543" s="5">
        <v>120.044</v>
      </c>
      <c r="H543" s="5">
        <v>120.0425</v>
      </c>
      <c r="J543" s="5" t="str">
        <f>IFERROR(IF(INDEX([2]Sheet1!$B$2:$B$1937,MATCH(C543,[2]Sheet1!$B$2:$B$1937,0),0)=0,"",1),"")</f>
        <v/>
      </c>
      <c r="L543" s="5" t="str">
        <f>IF(MAX(E543:H543)-MIN(E543:H543)&gt;A543/20000, (MAX(E543:H543)-MIN(E543:H543))/A543*1000000,"")</f>
        <v/>
      </c>
    </row>
    <row r="544" spans="1:12" x14ac:dyDescent="0.25">
      <c r="A544" s="5">
        <f t="shared" si="35"/>
        <v>120.05629999999999</v>
      </c>
      <c r="B544" s="5">
        <f t="shared" si="36"/>
        <v>119.04900000000001</v>
      </c>
      <c r="C544" s="5" t="s">
        <v>1898</v>
      </c>
      <c r="D544" s="5" t="s">
        <v>1898</v>
      </c>
      <c r="E544" s="5">
        <v>120.05880000000001</v>
      </c>
      <c r="F544" s="5">
        <v>120.0578</v>
      </c>
      <c r="G544" s="5">
        <v>120.05629999999999</v>
      </c>
      <c r="H544" s="5">
        <v>120.05240000000001</v>
      </c>
      <c r="J544" s="5" t="str">
        <f>IFERROR(IF(INDEX([2]Sheet1!$B$2:$B$1937,MATCH(C544,[2]Sheet1!$B$2:$B$1937,0),0)=0,"",1),"")</f>
        <v/>
      </c>
    </row>
    <row r="545" spans="1:12" x14ac:dyDescent="0.25">
      <c r="A545" s="5">
        <f t="shared" si="35"/>
        <v>120.06440000000001</v>
      </c>
      <c r="B545" s="5">
        <f t="shared" si="36"/>
        <v>119.05710000000001</v>
      </c>
      <c r="C545" s="5" t="s">
        <v>1989</v>
      </c>
      <c r="D545" s="5" t="s">
        <v>1898</v>
      </c>
      <c r="H545" s="5">
        <v>120.06440000000001</v>
      </c>
      <c r="J545" s="5" t="str">
        <f>IFERROR(IF(INDEX([2]Sheet1!$B$2:$B$1937,MATCH(C545,[2]Sheet1!$B$2:$B$1937,0),0)=0,"",1),"")</f>
        <v/>
      </c>
      <c r="L545" s="5" t="str">
        <f t="shared" ref="L545:L559" si="38">IF(MAX(E545:H545)-MIN(E545:H545)&gt;A545/20000, (MAX(E545:H545)-MIN(E545:H545))/A545*1000000,"")</f>
        <v/>
      </c>
    </row>
    <row r="546" spans="1:12" x14ac:dyDescent="0.25">
      <c r="A546" s="5">
        <f t="shared" si="35"/>
        <v>120.0806</v>
      </c>
      <c r="B546" s="5">
        <f t="shared" si="36"/>
        <v>119.0733</v>
      </c>
      <c r="C546" s="5" t="s">
        <v>201</v>
      </c>
      <c r="D546" s="5" t="s">
        <v>2317</v>
      </c>
      <c r="E546" s="5">
        <v>120.0822</v>
      </c>
      <c r="F546" s="5">
        <v>120.0812</v>
      </c>
      <c r="G546" s="5">
        <v>120.07989999999999</v>
      </c>
      <c r="H546" s="5">
        <v>120.0792</v>
      </c>
      <c r="I546" s="5" t="s">
        <v>2282</v>
      </c>
      <c r="J546" s="5" t="str">
        <f>IFERROR(IF(INDEX([2]Sheet1!$B$2:$B$1937,MATCH(C546,[2]Sheet1!$B$2:$B$1937,0),0)=0,"",1),"")</f>
        <v/>
      </c>
      <c r="L546" s="5" t="str">
        <f t="shared" si="38"/>
        <v/>
      </c>
    </row>
    <row r="547" spans="1:12" x14ac:dyDescent="0.25">
      <c r="A547" s="5">
        <f t="shared" si="35"/>
        <v>120.08920000000001</v>
      </c>
      <c r="B547" s="5">
        <f t="shared" si="36"/>
        <v>119.0819</v>
      </c>
      <c r="C547" s="5" t="s">
        <v>1898</v>
      </c>
      <c r="D547" s="5" t="s">
        <v>1898</v>
      </c>
      <c r="G547" s="5">
        <v>120.09</v>
      </c>
      <c r="H547" s="5">
        <v>120.08839999999999</v>
      </c>
      <c r="J547" s="5" t="str">
        <f>IFERROR(IF(INDEX([2]Sheet1!$B$2:$B$1937,MATCH(C547,[2]Sheet1!$B$2:$B$1937,0),0)=0,"",1),"")</f>
        <v/>
      </c>
      <c r="L547" s="5" t="str">
        <f t="shared" si="38"/>
        <v/>
      </c>
    </row>
    <row r="548" spans="1:12" x14ac:dyDescent="0.25">
      <c r="A548" s="5">
        <f t="shared" si="35"/>
        <v>121.0277</v>
      </c>
      <c r="B548" s="5">
        <f t="shared" si="36"/>
        <v>120.0204</v>
      </c>
      <c r="C548" s="5" t="s">
        <v>202</v>
      </c>
      <c r="D548" s="5" t="s">
        <v>1898</v>
      </c>
      <c r="E548" s="5">
        <v>121.0295</v>
      </c>
      <c r="F548" s="5">
        <v>121.027</v>
      </c>
      <c r="G548" s="5">
        <v>121.0266</v>
      </c>
      <c r="H548" s="5">
        <v>121.0277</v>
      </c>
      <c r="J548" s="5" t="str">
        <f>IFERROR(IF(INDEX([2]Sheet1!$B$2:$B$1937,MATCH(C548,[2]Sheet1!$B$2:$B$1937,0),0)=0,"",1),"")</f>
        <v/>
      </c>
      <c r="L548" s="5" t="str">
        <f t="shared" si="38"/>
        <v/>
      </c>
    </row>
    <row r="549" spans="1:12" x14ac:dyDescent="0.25">
      <c r="A549" s="5">
        <f t="shared" si="35"/>
        <v>121.03440000000001</v>
      </c>
      <c r="B549" s="5">
        <f t="shared" si="36"/>
        <v>120.0271</v>
      </c>
      <c r="C549" s="5" t="s">
        <v>1990</v>
      </c>
      <c r="D549" s="5" t="s">
        <v>1898</v>
      </c>
      <c r="F549" s="5">
        <v>121.03440000000001</v>
      </c>
      <c r="J549" s="5" t="str">
        <f>IFERROR(IF(INDEX([2]Sheet1!$B$2:$B$1937,MATCH(C549,[2]Sheet1!$B$2:$B$1937,0),0)=0,"",1),"")</f>
        <v/>
      </c>
      <c r="L549" s="5" t="str">
        <f t="shared" si="38"/>
        <v/>
      </c>
    </row>
    <row r="550" spans="1:12" x14ac:dyDescent="0.25">
      <c r="A550" s="5">
        <f t="shared" si="35"/>
        <v>121.047</v>
      </c>
      <c r="B550" s="5">
        <f t="shared" si="36"/>
        <v>120.0397</v>
      </c>
      <c r="C550" s="5" t="s">
        <v>203</v>
      </c>
      <c r="D550" s="5" t="s">
        <v>2369</v>
      </c>
      <c r="E550" s="5">
        <v>121.0498</v>
      </c>
      <c r="F550" s="5">
        <v>121.04730000000001</v>
      </c>
      <c r="G550" s="5">
        <v>121.0444</v>
      </c>
      <c r="H550" s="5">
        <v>121.04649999999999</v>
      </c>
      <c r="J550" s="5">
        <f>IFERROR(IF(INDEX([2]Sheet1!$B$2:$B$1937,MATCH(C550,[2]Sheet1!$B$2:$B$1937,0),0)=0,"",1),"")</f>
        <v>1</v>
      </c>
      <c r="L550" s="5" t="str">
        <f t="shared" si="38"/>
        <v/>
      </c>
    </row>
    <row r="551" spans="1:12" x14ac:dyDescent="0.25">
      <c r="A551" s="5">
        <f t="shared" si="35"/>
        <v>121.0637</v>
      </c>
      <c r="B551" s="5">
        <f t="shared" si="36"/>
        <v>120.0564</v>
      </c>
      <c r="C551" s="5" t="s">
        <v>1991</v>
      </c>
      <c r="D551" s="5" t="s">
        <v>2318</v>
      </c>
      <c r="E551" s="5">
        <v>121.0646</v>
      </c>
      <c r="F551" s="5">
        <v>121.0639</v>
      </c>
      <c r="G551" s="5">
        <v>121.06319999999999</v>
      </c>
      <c r="H551" s="5">
        <v>121.0629</v>
      </c>
      <c r="I551" s="5" t="s">
        <v>2282</v>
      </c>
      <c r="J551" s="5" t="str">
        <f>IFERROR(IF(INDEX([2]Sheet1!$B$2:$B$1937,MATCH(C551,[2]Sheet1!$B$2:$B$1937,0),0)=0,"",1),"")</f>
        <v/>
      </c>
      <c r="L551" s="5" t="str">
        <f t="shared" si="38"/>
        <v/>
      </c>
    </row>
    <row r="552" spans="1:12" x14ac:dyDescent="0.25">
      <c r="A552" s="5">
        <f t="shared" si="35"/>
        <v>121.0728</v>
      </c>
      <c r="B552" s="5">
        <f t="shared" si="36"/>
        <v>120.0655</v>
      </c>
      <c r="C552" s="5" t="s">
        <v>1992</v>
      </c>
      <c r="D552" s="5" t="s">
        <v>1898</v>
      </c>
      <c r="E552" s="5">
        <v>121.07389999999999</v>
      </c>
      <c r="F552" s="5">
        <v>121.07470000000001</v>
      </c>
      <c r="G552" s="5">
        <v>121.0703</v>
      </c>
      <c r="H552" s="5">
        <v>121.0724</v>
      </c>
      <c r="J552" s="5" t="str">
        <f>IFERROR(IF(INDEX([2]Sheet1!$B$2:$B$1937,MATCH(C552,[2]Sheet1!$B$2:$B$1937,0),0)=0,"",1),"")</f>
        <v/>
      </c>
      <c r="L552" s="5" t="str">
        <f t="shared" si="38"/>
        <v/>
      </c>
    </row>
    <row r="553" spans="1:12" x14ac:dyDescent="0.25">
      <c r="A553" s="5">
        <f t="shared" si="35"/>
        <v>121.0835</v>
      </c>
      <c r="B553" s="5">
        <f t="shared" si="36"/>
        <v>120.0762</v>
      </c>
      <c r="C553" s="5" t="s">
        <v>204</v>
      </c>
      <c r="D553" s="5" t="s">
        <v>1898</v>
      </c>
      <c r="E553" s="5">
        <v>121.0836</v>
      </c>
      <c r="F553" s="5">
        <v>121.0847</v>
      </c>
      <c r="G553" s="5">
        <v>121.081</v>
      </c>
      <c r="H553" s="5">
        <v>121.08450000000001</v>
      </c>
      <c r="J553" s="5" t="str">
        <f>IFERROR(IF(INDEX([2]Sheet1!$B$2:$B$1937,MATCH(C553,[2]Sheet1!$B$2:$B$1937,0),0)=0,"",1),"")</f>
        <v/>
      </c>
      <c r="L553" s="5" t="str">
        <f t="shared" si="38"/>
        <v/>
      </c>
    </row>
    <row r="554" spans="1:12" x14ac:dyDescent="0.25">
      <c r="A554" s="5">
        <f t="shared" si="35"/>
        <v>121.101</v>
      </c>
      <c r="B554" s="5">
        <f t="shared" si="36"/>
        <v>120.0937</v>
      </c>
      <c r="C554" s="5" t="s">
        <v>205</v>
      </c>
      <c r="D554" s="5" t="s">
        <v>1898</v>
      </c>
      <c r="E554" s="5">
        <v>121.1016</v>
      </c>
      <c r="F554" s="5">
        <v>121.10129999999999</v>
      </c>
      <c r="G554" s="5">
        <v>121.101</v>
      </c>
      <c r="H554" s="5">
        <v>121.1002</v>
      </c>
      <c r="I554" s="5" t="s">
        <v>2282</v>
      </c>
      <c r="J554" s="5" t="str">
        <f>IFERROR(IF(INDEX([2]Sheet1!$B$2:$B$1937,MATCH(C554,[2]Sheet1!$B$2:$B$1937,0),0)=0,"",1),"")</f>
        <v/>
      </c>
      <c r="L554" s="5" t="str">
        <f t="shared" si="38"/>
        <v/>
      </c>
    </row>
    <row r="555" spans="1:12" x14ac:dyDescent="0.25">
      <c r="A555" s="5">
        <f t="shared" si="35"/>
        <v>122.0016</v>
      </c>
      <c r="B555" s="5">
        <f t="shared" si="36"/>
        <v>120.9943</v>
      </c>
      <c r="C555" s="5" t="s">
        <v>1898</v>
      </c>
      <c r="D555" s="5" t="s">
        <v>1898</v>
      </c>
      <c r="E555" s="5">
        <v>122.00190000000001</v>
      </c>
      <c r="F555" s="5">
        <v>122.0012</v>
      </c>
      <c r="J555" s="5" t="str">
        <f>IFERROR(IF(INDEX([2]Sheet1!$B$2:$B$1937,MATCH(C555,[2]Sheet1!$B$2:$B$1937,0),0)=0,"",1),"")</f>
        <v/>
      </c>
      <c r="L555" s="5" t="str">
        <f t="shared" si="38"/>
        <v/>
      </c>
    </row>
    <row r="556" spans="1:12" x14ac:dyDescent="0.25">
      <c r="A556" s="5">
        <f t="shared" si="35"/>
        <v>122.02209999999999</v>
      </c>
      <c r="B556" s="5">
        <f t="shared" si="36"/>
        <v>121.01479999999999</v>
      </c>
      <c r="C556" s="5" t="s">
        <v>206</v>
      </c>
      <c r="D556" s="5" t="s">
        <v>1898</v>
      </c>
      <c r="F556" s="5">
        <v>122.02209999999999</v>
      </c>
      <c r="J556" s="5" t="str">
        <f>IFERROR(IF(INDEX([2]Sheet1!$B$2:$B$1937,MATCH(C556,[2]Sheet1!$B$2:$B$1937,0),0)=0,"",1),"")</f>
        <v/>
      </c>
      <c r="L556" s="5" t="str">
        <f t="shared" si="38"/>
        <v/>
      </c>
    </row>
    <row r="557" spans="1:12" x14ac:dyDescent="0.25">
      <c r="A557" s="5">
        <f t="shared" si="35"/>
        <v>122.038</v>
      </c>
      <c r="B557" s="5">
        <f t="shared" si="36"/>
        <v>121.0307</v>
      </c>
      <c r="C557" s="5" t="s">
        <v>1898</v>
      </c>
      <c r="D557" s="5" t="s">
        <v>1898</v>
      </c>
      <c r="E557" s="5">
        <v>122.0408</v>
      </c>
      <c r="F557" s="5">
        <v>122.0352</v>
      </c>
      <c r="J557" s="5" t="str">
        <f>IFERROR(IF(INDEX([2]Sheet1!$B$2:$B$1937,MATCH(C557,[2]Sheet1!$B$2:$B$1937,0),0)=0,"",1),"")</f>
        <v/>
      </c>
      <c r="L557" s="5" t="str">
        <f t="shared" si="38"/>
        <v/>
      </c>
    </row>
    <row r="558" spans="1:12" x14ac:dyDescent="0.25">
      <c r="A558" s="5">
        <f t="shared" si="35"/>
        <v>122.0592</v>
      </c>
      <c r="B558" s="5">
        <f t="shared" si="36"/>
        <v>121.0519</v>
      </c>
      <c r="C558" s="5" t="s">
        <v>1993</v>
      </c>
      <c r="D558" s="5" t="s">
        <v>1898</v>
      </c>
      <c r="E558" s="5">
        <v>122.0596</v>
      </c>
      <c r="F558" s="5">
        <v>122.06</v>
      </c>
      <c r="G558" s="5">
        <v>122.0586</v>
      </c>
      <c r="H558" s="5">
        <v>122.0585</v>
      </c>
      <c r="J558" s="5">
        <f>IFERROR(IF(INDEX([2]Sheet1!$B$2:$B$1937,MATCH(C558,[2]Sheet1!$B$2:$B$1937,0),0)=0,"",1),"")</f>
        <v>1</v>
      </c>
      <c r="L558" s="5" t="str">
        <f t="shared" si="38"/>
        <v/>
      </c>
    </row>
    <row r="559" spans="1:12" x14ac:dyDescent="0.25">
      <c r="A559" s="5">
        <f t="shared" si="35"/>
        <v>122.0672</v>
      </c>
      <c r="B559" s="5">
        <f t="shared" si="36"/>
        <v>121.0599</v>
      </c>
      <c r="C559" s="5" t="s">
        <v>1898</v>
      </c>
      <c r="D559" s="5" t="s">
        <v>1898</v>
      </c>
      <c r="E559" s="5">
        <v>122.0692</v>
      </c>
      <c r="G559" s="5">
        <v>122.0654</v>
      </c>
      <c r="H559" s="5">
        <v>122.0671</v>
      </c>
      <c r="J559" s="5" t="str">
        <f>IFERROR(IF(INDEX([2]Sheet1!$B$2:$B$1937,MATCH(C559,[2]Sheet1!$B$2:$B$1937,0),0)=0,"",1),"")</f>
        <v/>
      </c>
      <c r="L559" s="5" t="str">
        <f t="shared" si="38"/>
        <v/>
      </c>
    </row>
    <row r="560" spans="1:12" x14ac:dyDescent="0.25">
      <c r="A560" s="5">
        <f t="shared" si="35"/>
        <v>122.0723</v>
      </c>
      <c r="B560" s="5">
        <f t="shared" si="36"/>
        <v>121.065</v>
      </c>
      <c r="F560" s="5">
        <v>122.0723</v>
      </c>
    </row>
    <row r="561" spans="1:12" x14ac:dyDescent="0.25">
      <c r="A561" s="5">
        <f t="shared" si="35"/>
        <v>122.0793</v>
      </c>
      <c r="B561" s="5">
        <f t="shared" si="36"/>
        <v>121.072</v>
      </c>
      <c r="C561" s="5" t="s">
        <v>1994</v>
      </c>
      <c r="D561" s="5" t="s">
        <v>1898</v>
      </c>
      <c r="E561" s="5">
        <v>122.0801</v>
      </c>
      <c r="G561" s="5">
        <v>122.0784</v>
      </c>
      <c r="J561" s="5" t="str">
        <f>IFERROR(IF(INDEX([2]Sheet1!$B$2:$B$1937,MATCH(C561,[2]Sheet1!$B$2:$B$1937,0),0)=0,"",1),"")</f>
        <v/>
      </c>
      <c r="L561" s="5" t="str">
        <f>IF(MAX(E561:H561)-MIN(E561:H561)&gt;A561/20000, (MAX(E561:H561)-MIN(E561:H561))/A561*1000000,"")</f>
        <v/>
      </c>
    </row>
    <row r="562" spans="1:12" x14ac:dyDescent="0.25">
      <c r="A562" s="5">
        <f t="shared" si="35"/>
        <v>122.0883</v>
      </c>
      <c r="B562" s="5">
        <f t="shared" si="36"/>
        <v>121.081</v>
      </c>
      <c r="F562" s="5">
        <v>122.0883</v>
      </c>
    </row>
    <row r="563" spans="1:12" x14ac:dyDescent="0.25">
      <c r="A563" s="5">
        <f t="shared" si="35"/>
        <v>122.09650000000001</v>
      </c>
      <c r="B563" s="5">
        <f t="shared" si="36"/>
        <v>121.08920000000001</v>
      </c>
      <c r="C563" s="5" t="s">
        <v>207</v>
      </c>
      <c r="D563" s="5" t="s">
        <v>1898</v>
      </c>
      <c r="E563" s="5">
        <v>122.096</v>
      </c>
      <c r="G563" s="5">
        <v>122.0975</v>
      </c>
      <c r="H563" s="5">
        <v>122.09610000000001</v>
      </c>
      <c r="J563" s="5">
        <f>IFERROR(IF(INDEX([2]Sheet1!$B$2:$B$1937,MATCH(C563,[2]Sheet1!$B$2:$B$1937,0),0)=0,"",1),"")</f>
        <v>1</v>
      </c>
      <c r="L563" s="5" t="str">
        <f t="shared" ref="L563:L578" si="39">IF(MAX(E563:H563)-MIN(E563:H563)&gt;A563/20000, (MAX(E563:H563)-MIN(E563:H563))/A563*1000000,"")</f>
        <v/>
      </c>
    </row>
    <row r="564" spans="1:12" x14ac:dyDescent="0.25">
      <c r="A564" s="5">
        <f t="shared" si="35"/>
        <v>122.1065</v>
      </c>
      <c r="B564" s="5">
        <f t="shared" si="36"/>
        <v>121.0992</v>
      </c>
      <c r="C564" s="5" t="s">
        <v>1898</v>
      </c>
      <c r="D564" s="5" t="s">
        <v>1898</v>
      </c>
      <c r="E564" s="5">
        <v>122.10680000000001</v>
      </c>
      <c r="F564" s="5">
        <v>122.1061</v>
      </c>
      <c r="J564" s="5" t="str">
        <f>IFERROR(IF(INDEX([2]Sheet1!$B$2:$B$1937,MATCH(C564,[2]Sheet1!$B$2:$B$1937,0),0)=0,"",1),"")</f>
        <v/>
      </c>
      <c r="L564" s="5" t="str">
        <f t="shared" si="39"/>
        <v/>
      </c>
    </row>
    <row r="565" spans="1:12" x14ac:dyDescent="0.25">
      <c r="A565" s="5">
        <f t="shared" si="35"/>
        <v>123.0273</v>
      </c>
      <c r="B565" s="5">
        <f t="shared" si="36"/>
        <v>122.02</v>
      </c>
      <c r="C565" s="5" t="s">
        <v>208</v>
      </c>
      <c r="D565" s="5" t="s">
        <v>1898</v>
      </c>
      <c r="F565" s="5">
        <v>123.0274</v>
      </c>
      <c r="H565" s="5">
        <v>123.0271</v>
      </c>
      <c r="J565" s="5" t="str">
        <f>IFERROR(IF(INDEX([2]Sheet1!$B$2:$B$1937,MATCH(C565,[2]Sheet1!$B$2:$B$1937,0),0)=0,"",1),"")</f>
        <v/>
      </c>
      <c r="L565" s="5" t="str">
        <f t="shared" si="39"/>
        <v/>
      </c>
    </row>
    <row r="566" spans="1:12" x14ac:dyDescent="0.25">
      <c r="A566" s="5">
        <f t="shared" si="35"/>
        <v>123.0438</v>
      </c>
      <c r="B566" s="5">
        <f t="shared" si="36"/>
        <v>122.0365</v>
      </c>
      <c r="C566" s="5" t="s">
        <v>209</v>
      </c>
      <c r="D566" s="5" t="s">
        <v>2319</v>
      </c>
      <c r="E566" s="5">
        <v>123.0448</v>
      </c>
      <c r="F566" s="5">
        <v>123.044</v>
      </c>
      <c r="G566" s="5">
        <v>123.04340000000001</v>
      </c>
      <c r="H566" s="5">
        <v>123.0431</v>
      </c>
      <c r="I566" s="5" t="s">
        <v>2282</v>
      </c>
      <c r="J566" s="5" t="str">
        <f>IFERROR(IF(INDEX([2]Sheet1!$B$2:$B$1937,MATCH(C566,[2]Sheet1!$B$2:$B$1937,0),0)=0,"",1),"")</f>
        <v/>
      </c>
      <c r="L566" s="5" t="str">
        <f t="shared" si="39"/>
        <v/>
      </c>
    </row>
    <row r="567" spans="1:12" x14ac:dyDescent="0.25">
      <c r="A567" s="5">
        <f t="shared" si="35"/>
        <v>123.0558</v>
      </c>
      <c r="B567" s="5">
        <f t="shared" si="36"/>
        <v>122.0485</v>
      </c>
      <c r="C567" s="5" t="s">
        <v>210</v>
      </c>
      <c r="D567" s="5" t="s">
        <v>1898</v>
      </c>
      <c r="E567" s="5">
        <v>123.05670000000001</v>
      </c>
      <c r="F567" s="5">
        <v>123.0558</v>
      </c>
      <c r="G567" s="5">
        <v>123.05589999999999</v>
      </c>
      <c r="H567" s="5">
        <v>123.0549</v>
      </c>
      <c r="J567" s="5">
        <f>IFERROR(IF(INDEX([2]Sheet1!$B$2:$B$1937,MATCH(C567,[2]Sheet1!$B$2:$B$1937,0),0)=0,"",1),"")</f>
        <v>1</v>
      </c>
      <c r="L567" s="5" t="str">
        <f t="shared" si="39"/>
        <v/>
      </c>
    </row>
    <row r="568" spans="1:12" x14ac:dyDescent="0.25">
      <c r="A568" s="5">
        <f t="shared" si="35"/>
        <v>123.0797</v>
      </c>
      <c r="B568" s="5">
        <f t="shared" si="36"/>
        <v>122.0724</v>
      </c>
      <c r="C568" s="5" t="s">
        <v>1995</v>
      </c>
      <c r="D568" s="5" t="s">
        <v>2320</v>
      </c>
      <c r="E568" s="5">
        <v>123.0801</v>
      </c>
      <c r="F568" s="5">
        <v>123.0801</v>
      </c>
      <c r="G568" s="5">
        <v>123.0792</v>
      </c>
      <c r="H568" s="5">
        <v>123.0793</v>
      </c>
      <c r="I568" s="5" t="s">
        <v>2282</v>
      </c>
      <c r="J568" s="5" t="str">
        <f>IFERROR(IF(INDEX([2]Sheet1!$B$2:$B$1937,MATCH(C568,[2]Sheet1!$B$2:$B$1937,0),0)=0,"",1),"")</f>
        <v/>
      </c>
      <c r="L568" s="5" t="str">
        <f t="shared" si="39"/>
        <v/>
      </c>
    </row>
    <row r="569" spans="1:12" x14ac:dyDescent="0.25">
      <c r="A569" s="5">
        <f t="shared" si="35"/>
        <v>123.0852</v>
      </c>
      <c r="B569" s="5">
        <f t="shared" si="36"/>
        <v>122.0779</v>
      </c>
      <c r="D569" s="5" t="s">
        <v>1898</v>
      </c>
      <c r="G569" s="5">
        <v>123.0852</v>
      </c>
      <c r="J569" s="5" t="str">
        <f>IFERROR(IF(INDEX([2]Sheet1!$B$2:$B$1937,MATCH(C569,[2]Sheet1!$B$2:$B$1937,0),0)=0,"",1),"")</f>
        <v/>
      </c>
      <c r="L569" s="5" t="str">
        <f t="shared" si="39"/>
        <v/>
      </c>
    </row>
    <row r="570" spans="1:12" x14ac:dyDescent="0.25">
      <c r="A570" s="5">
        <f t="shared" si="35"/>
        <v>123.092</v>
      </c>
      <c r="B570" s="5">
        <f t="shared" si="36"/>
        <v>122.0847</v>
      </c>
      <c r="C570" s="5" t="s">
        <v>211</v>
      </c>
      <c r="D570" s="5" t="s">
        <v>1898</v>
      </c>
      <c r="E570" s="5">
        <v>123.0907</v>
      </c>
      <c r="F570" s="5">
        <v>123.0898</v>
      </c>
      <c r="G570" s="5">
        <v>123.0954</v>
      </c>
      <c r="H570" s="5">
        <v>123.0919</v>
      </c>
      <c r="J570" s="5">
        <f>IFERROR(IF(INDEX([2]Sheet1!$B$2:$B$1937,MATCH(C570,[2]Sheet1!$B$2:$B$1937,0),0)=0,"",1),"")</f>
        <v>1</v>
      </c>
      <c r="L570" s="5" t="str">
        <f t="shared" si="39"/>
        <v/>
      </c>
    </row>
    <row r="571" spans="1:12" x14ac:dyDescent="0.25">
      <c r="A571" s="5">
        <f t="shared" si="35"/>
        <v>123.1168</v>
      </c>
      <c r="B571" s="5">
        <f t="shared" si="36"/>
        <v>122.1095</v>
      </c>
      <c r="C571" s="5" t="s">
        <v>212</v>
      </c>
      <c r="D571" s="5" t="s">
        <v>1898</v>
      </c>
      <c r="E571" s="5">
        <v>123.11750000000001</v>
      </c>
      <c r="F571" s="5">
        <v>123.1172</v>
      </c>
      <c r="G571" s="5">
        <v>123.11660000000001</v>
      </c>
      <c r="H571" s="5">
        <v>123.1157</v>
      </c>
      <c r="J571" s="5" t="str">
        <f>IFERROR(IF(INDEX([2]Sheet1!$B$2:$B$1937,MATCH(C571,[2]Sheet1!$B$2:$B$1937,0),0)=0,"",1),"")</f>
        <v/>
      </c>
      <c r="L571" s="5" t="str">
        <f t="shared" si="39"/>
        <v/>
      </c>
    </row>
    <row r="572" spans="1:12" x14ac:dyDescent="0.25">
      <c r="A572" s="5">
        <f t="shared" si="35"/>
        <v>124.01519999999999</v>
      </c>
      <c r="B572" s="5">
        <f t="shared" si="36"/>
        <v>123.00790000000001</v>
      </c>
      <c r="C572" s="5" t="s">
        <v>1898</v>
      </c>
      <c r="D572" s="5" t="s">
        <v>1898</v>
      </c>
      <c r="G572" s="5">
        <v>124.0171</v>
      </c>
      <c r="H572" s="5">
        <v>124.0132</v>
      </c>
      <c r="J572" s="5" t="str">
        <f>IFERROR(IF(INDEX([2]Sheet1!$B$2:$B$1937,MATCH(C572,[2]Sheet1!$B$2:$B$1937,0),0)=0,"",1),"")</f>
        <v/>
      </c>
      <c r="L572" s="5" t="str">
        <f t="shared" si="39"/>
        <v/>
      </c>
    </row>
    <row r="573" spans="1:12" x14ac:dyDescent="0.25">
      <c r="A573" s="5">
        <f t="shared" si="35"/>
        <v>124.0391</v>
      </c>
      <c r="B573" s="5">
        <f t="shared" si="36"/>
        <v>123.0318</v>
      </c>
      <c r="C573" s="5" t="s">
        <v>213</v>
      </c>
      <c r="D573" s="5" t="s">
        <v>2321</v>
      </c>
      <c r="E573" s="5">
        <v>124.0399</v>
      </c>
      <c r="F573" s="5">
        <v>124.03959999999999</v>
      </c>
      <c r="G573" s="5">
        <v>124.0386</v>
      </c>
      <c r="H573" s="5">
        <v>124.0381</v>
      </c>
      <c r="I573" s="5" t="s">
        <v>2282</v>
      </c>
      <c r="J573" s="5">
        <f>IFERROR(IF(INDEX([2]Sheet1!$B$2:$B$1937,MATCH(C573,[2]Sheet1!$B$2:$B$1937,0),0)=0,"",1),"")</f>
        <v>1</v>
      </c>
      <c r="L573" s="5" t="str">
        <f t="shared" si="39"/>
        <v/>
      </c>
    </row>
    <row r="574" spans="1:12" x14ac:dyDescent="0.25">
      <c r="A574" s="5">
        <f t="shared" si="35"/>
        <v>124.0514</v>
      </c>
      <c r="B574" s="5">
        <f t="shared" si="36"/>
        <v>123.0441</v>
      </c>
      <c r="C574" s="5" t="s">
        <v>1898</v>
      </c>
      <c r="D574" s="5" t="s">
        <v>1898</v>
      </c>
      <c r="E574" s="5">
        <v>124.0526</v>
      </c>
      <c r="F574" s="5">
        <v>124.0528</v>
      </c>
      <c r="G574" s="5">
        <v>124.0498</v>
      </c>
      <c r="H574" s="5">
        <v>124.0502</v>
      </c>
      <c r="J574" s="5" t="str">
        <f>IFERROR(IF(INDEX([2]Sheet1!$B$2:$B$1937,MATCH(C574,[2]Sheet1!$B$2:$B$1937,0),0)=0,"",1),"")</f>
        <v/>
      </c>
      <c r="L574" s="5" t="str">
        <f t="shared" si="39"/>
        <v/>
      </c>
    </row>
    <row r="575" spans="1:12" x14ac:dyDescent="0.25">
      <c r="A575" s="5">
        <f t="shared" si="35"/>
        <v>124.075</v>
      </c>
      <c r="B575" s="5">
        <f t="shared" si="36"/>
        <v>123.0677</v>
      </c>
      <c r="C575" s="5" t="s">
        <v>214</v>
      </c>
      <c r="D575" s="5" t="s">
        <v>1898</v>
      </c>
      <c r="E575" s="5">
        <v>124.0757</v>
      </c>
      <c r="F575" s="5">
        <v>124.075</v>
      </c>
      <c r="G575" s="5">
        <v>124.07429999999999</v>
      </c>
      <c r="H575" s="5">
        <v>124.0749</v>
      </c>
      <c r="J575" s="5">
        <f>IFERROR(IF(INDEX([2]Sheet1!$B$2:$B$1937,MATCH(C575,[2]Sheet1!$B$2:$B$1937,0),0)=0,"",1),"")</f>
        <v>1</v>
      </c>
      <c r="L575" s="5" t="str">
        <f t="shared" si="39"/>
        <v/>
      </c>
    </row>
    <row r="576" spans="1:12" x14ac:dyDescent="0.25">
      <c r="A576" s="5">
        <f t="shared" si="35"/>
        <v>124.0848</v>
      </c>
      <c r="B576" s="5">
        <f t="shared" si="36"/>
        <v>123.0775</v>
      </c>
      <c r="C576" s="5" t="s">
        <v>1898</v>
      </c>
      <c r="D576" s="5" t="s">
        <v>1898</v>
      </c>
      <c r="E576" s="5">
        <v>124.08540000000001</v>
      </c>
      <c r="F576" s="5">
        <v>124.0848</v>
      </c>
      <c r="G576" s="5">
        <v>124.0836</v>
      </c>
      <c r="H576" s="5">
        <v>124.08540000000001</v>
      </c>
      <c r="J576" s="5" t="str">
        <f>IFERROR(IF(INDEX([2]Sheet1!$B$2:$B$1937,MATCH(C576,[2]Sheet1!$B$2:$B$1937,0),0)=0,"",1),"")</f>
        <v/>
      </c>
      <c r="L576" s="5" t="str">
        <f t="shared" si="39"/>
        <v/>
      </c>
    </row>
    <row r="577" spans="1:12" x14ac:dyDescent="0.25">
      <c r="A577" s="5">
        <f t="shared" si="35"/>
        <v>124.0966</v>
      </c>
      <c r="B577" s="5">
        <f t="shared" si="36"/>
        <v>123.08929999999999</v>
      </c>
      <c r="F577" s="5">
        <v>124.0966</v>
      </c>
      <c r="L577" s="5" t="str">
        <f t="shared" si="39"/>
        <v/>
      </c>
    </row>
    <row r="578" spans="1:12" x14ac:dyDescent="0.25">
      <c r="A578" s="5">
        <f t="shared" si="35"/>
        <v>124.1097</v>
      </c>
      <c r="B578" s="5">
        <f t="shared" si="36"/>
        <v>123.1024</v>
      </c>
      <c r="C578" s="5" t="s">
        <v>1933</v>
      </c>
      <c r="D578" s="5" t="s">
        <v>1898</v>
      </c>
      <c r="G578" s="5">
        <v>124.1097</v>
      </c>
      <c r="H578" s="5">
        <v>124.1096</v>
      </c>
      <c r="J578" s="5" t="str">
        <f>IFERROR(IF(INDEX([2]Sheet1!$B$2:$B$1937,MATCH(C578,[2]Sheet1!$B$2:$B$1937,0),0)=0,"",1),"")</f>
        <v/>
      </c>
      <c r="L578" s="5" t="str">
        <f t="shared" si="39"/>
        <v/>
      </c>
    </row>
    <row r="579" spans="1:12" x14ac:dyDescent="0.25">
      <c r="A579" s="5">
        <f t="shared" si="35"/>
        <v>124.1185</v>
      </c>
      <c r="B579" s="5">
        <f t="shared" ref="B579:B642" si="40">VALUE(FIXED(A579-1.007276,4))</f>
        <v>123.1112</v>
      </c>
      <c r="E579" s="5">
        <v>124.1199</v>
      </c>
      <c r="G579" s="5">
        <v>124.11669999999999</v>
      </c>
      <c r="H579" s="5">
        <v>124.119</v>
      </c>
    </row>
    <row r="580" spans="1:12" x14ac:dyDescent="0.25">
      <c r="A580" s="5">
        <f t="shared" ref="A580:A642" si="41">VALUE(FIXED(AVERAGE(E580:H580),4))</f>
        <v>124.123</v>
      </c>
      <c r="B580" s="5">
        <f t="shared" si="40"/>
        <v>123.1157</v>
      </c>
      <c r="C580" s="5" t="s">
        <v>1898</v>
      </c>
      <c r="D580" s="5" t="s">
        <v>1898</v>
      </c>
      <c r="F580" s="5">
        <v>124.123</v>
      </c>
      <c r="J580" s="5" t="str">
        <f>IFERROR(IF(INDEX([2]Sheet1!$B$2:$B$1937,MATCH(C580,[2]Sheet1!$B$2:$B$1937,0),0)=0,"",1),"")</f>
        <v/>
      </c>
      <c r="L580" s="5" t="str">
        <f t="shared" ref="L580:L595" si="42">IF(MAX(E580:H580)-MIN(E580:H580)&gt;A580/20000, (MAX(E580:H580)-MIN(E580:H580))/A580*1000000,"")</f>
        <v/>
      </c>
    </row>
    <row r="581" spans="1:12" x14ac:dyDescent="0.25">
      <c r="A581" s="5">
        <f t="shared" si="41"/>
        <v>125.0232</v>
      </c>
      <c r="B581" s="5">
        <f t="shared" si="40"/>
        <v>124.0159</v>
      </c>
      <c r="C581" s="5" t="s">
        <v>215</v>
      </c>
      <c r="D581" s="5" t="s">
        <v>2322</v>
      </c>
      <c r="E581" s="5">
        <v>125.0244</v>
      </c>
      <c r="F581" s="5">
        <v>125.0235</v>
      </c>
      <c r="G581" s="5">
        <v>125.02249999999999</v>
      </c>
      <c r="H581" s="5">
        <v>125.0222</v>
      </c>
      <c r="I581" s="5" t="s">
        <v>2282</v>
      </c>
      <c r="J581" s="5" t="str">
        <f>IFERROR(IF(INDEX([2]Sheet1!$B$2:$B$1937,MATCH(C581,[2]Sheet1!$B$2:$B$1937,0),0)=0,"",1),"")</f>
        <v/>
      </c>
      <c r="L581" s="5" t="str">
        <f t="shared" si="42"/>
        <v/>
      </c>
    </row>
    <row r="582" spans="1:12" x14ac:dyDescent="0.25">
      <c r="A582" s="5">
        <f t="shared" si="41"/>
        <v>125.03740000000001</v>
      </c>
      <c r="B582" s="5">
        <f t="shared" si="40"/>
        <v>124.0301</v>
      </c>
      <c r="C582" s="5" t="s">
        <v>216</v>
      </c>
      <c r="D582" s="5" t="s">
        <v>1898</v>
      </c>
      <c r="F582" s="5">
        <v>125.0395</v>
      </c>
      <c r="G582" s="5">
        <v>125.03530000000001</v>
      </c>
      <c r="H582" s="5">
        <v>125.0373</v>
      </c>
      <c r="J582" s="5" t="str">
        <f>IFERROR(IF(INDEX([2]Sheet1!$B$2:$B$1937,MATCH(C582,[2]Sheet1!$B$2:$B$1937,0),0)=0,"",1),"")</f>
        <v/>
      </c>
      <c r="L582" s="5" t="str">
        <f t="shared" si="42"/>
        <v/>
      </c>
    </row>
    <row r="583" spans="1:12" x14ac:dyDescent="0.25">
      <c r="A583" s="5">
        <f t="shared" si="41"/>
        <v>125.05889999999999</v>
      </c>
      <c r="B583" s="5">
        <f t="shared" si="40"/>
        <v>124.05159999999999</v>
      </c>
      <c r="C583" s="5" t="s">
        <v>217</v>
      </c>
      <c r="D583" s="5" t="s">
        <v>2323</v>
      </c>
      <c r="E583" s="5">
        <v>125.05889999999999</v>
      </c>
      <c r="F583" s="5">
        <v>125.0591</v>
      </c>
      <c r="G583" s="5">
        <v>125.0592</v>
      </c>
      <c r="H583" s="5">
        <v>125.0585</v>
      </c>
      <c r="I583" s="5" t="s">
        <v>2282</v>
      </c>
      <c r="J583" s="5">
        <f>IFERROR(IF(INDEX([2]Sheet1!$B$2:$B$1937,MATCH(C583,[2]Sheet1!$B$2:$B$1937,0),0)=0,"",1),"")</f>
        <v>1</v>
      </c>
      <c r="L583" s="5" t="str">
        <f t="shared" si="42"/>
        <v/>
      </c>
    </row>
    <row r="584" spans="1:12" x14ac:dyDescent="0.25">
      <c r="A584" s="5">
        <f t="shared" si="41"/>
        <v>125.0702</v>
      </c>
      <c r="B584" s="5">
        <f t="shared" si="40"/>
        <v>124.0629</v>
      </c>
      <c r="C584" s="5" t="s">
        <v>218</v>
      </c>
      <c r="D584" s="5" t="s">
        <v>1898</v>
      </c>
      <c r="E584" s="5">
        <v>125.0693</v>
      </c>
      <c r="F584" s="5">
        <v>125.0697</v>
      </c>
      <c r="G584" s="5">
        <v>125.07129999999999</v>
      </c>
      <c r="H584" s="5">
        <v>125.0706</v>
      </c>
      <c r="J584" s="5">
        <f>IFERROR(IF(INDEX([2]Sheet1!$B$2:$B$1937,MATCH(C584,[2]Sheet1!$B$2:$B$1937,0),0)=0,"",1),"")</f>
        <v>1</v>
      </c>
      <c r="L584" s="5" t="str">
        <f t="shared" si="42"/>
        <v/>
      </c>
    </row>
    <row r="585" spans="1:12" x14ac:dyDescent="0.25">
      <c r="A585" s="5">
        <f t="shared" si="41"/>
        <v>125.0788</v>
      </c>
      <c r="B585" s="5">
        <f t="shared" si="40"/>
        <v>124.0715</v>
      </c>
      <c r="C585" s="5" t="s">
        <v>1898</v>
      </c>
      <c r="D585" s="5" t="s">
        <v>1898</v>
      </c>
      <c r="E585" s="5">
        <v>125.0788</v>
      </c>
      <c r="J585" s="5" t="str">
        <f>IFERROR(IF(INDEX([2]Sheet1!$B$2:$B$1937,MATCH(C585,[2]Sheet1!$B$2:$B$1937,0),0)=0,"",1),"")</f>
        <v/>
      </c>
      <c r="L585" s="5" t="str">
        <f t="shared" si="42"/>
        <v/>
      </c>
    </row>
    <row r="586" spans="1:12" x14ac:dyDescent="0.25">
      <c r="A586" s="5">
        <f t="shared" si="41"/>
        <v>125.0958</v>
      </c>
      <c r="B586" s="5">
        <f t="shared" si="40"/>
        <v>124.0885</v>
      </c>
      <c r="C586" s="5" t="s">
        <v>219</v>
      </c>
      <c r="D586" s="5" t="s">
        <v>1898</v>
      </c>
      <c r="E586" s="5">
        <v>125.096</v>
      </c>
      <c r="F586" s="5">
        <v>125.0963</v>
      </c>
      <c r="G586" s="5">
        <v>125.09569999999999</v>
      </c>
      <c r="H586" s="5">
        <v>125.095</v>
      </c>
      <c r="J586" s="5" t="str">
        <f>IFERROR(IF(INDEX([2]Sheet1!$B$2:$B$1937,MATCH(C586,[2]Sheet1!$B$2:$B$1937,0),0)=0,"",1),"")</f>
        <v/>
      </c>
      <c r="L586" s="5" t="str">
        <f t="shared" si="42"/>
        <v/>
      </c>
    </row>
    <row r="587" spans="1:12" x14ac:dyDescent="0.25">
      <c r="A587" s="5">
        <f t="shared" si="41"/>
        <v>125.1079</v>
      </c>
      <c r="B587" s="5">
        <f t="shared" si="40"/>
        <v>124.1006</v>
      </c>
      <c r="C587" s="5" t="s">
        <v>220</v>
      </c>
      <c r="D587" s="5" t="s">
        <v>1898</v>
      </c>
      <c r="E587" s="5">
        <v>125.108</v>
      </c>
      <c r="G587" s="5">
        <v>125.1078</v>
      </c>
      <c r="H587" s="5">
        <v>125.1079</v>
      </c>
      <c r="J587" s="5">
        <f>IFERROR(IF(INDEX([2]Sheet1!$B$2:$B$1937,MATCH(C587,[2]Sheet1!$B$2:$B$1937,0),0)=0,"",1),"")</f>
        <v>1</v>
      </c>
      <c r="L587" s="5" t="str">
        <f t="shared" si="42"/>
        <v/>
      </c>
    </row>
    <row r="588" spans="1:12" x14ac:dyDescent="0.25">
      <c r="A588" s="5">
        <f t="shared" si="41"/>
        <v>125.1324</v>
      </c>
      <c r="B588" s="5">
        <f t="shared" si="40"/>
        <v>124.1251</v>
      </c>
      <c r="C588" s="5" t="s">
        <v>221</v>
      </c>
      <c r="D588" s="5" t="s">
        <v>1898</v>
      </c>
      <c r="E588" s="5">
        <v>125.1332</v>
      </c>
      <c r="F588" s="5">
        <v>125.133</v>
      </c>
      <c r="G588" s="5">
        <v>125.1319</v>
      </c>
      <c r="H588" s="5">
        <v>125.1315</v>
      </c>
      <c r="J588" s="5" t="str">
        <f>IFERROR(IF(INDEX([2]Sheet1!$B$2:$B$1937,MATCH(C588,[2]Sheet1!$B$2:$B$1937,0),0)=0,"",1),"")</f>
        <v/>
      </c>
      <c r="L588" s="5" t="str">
        <f t="shared" si="42"/>
        <v/>
      </c>
    </row>
    <row r="589" spans="1:12" x14ac:dyDescent="0.25">
      <c r="A589" s="5">
        <f t="shared" si="41"/>
        <v>126.0213</v>
      </c>
      <c r="B589" s="5">
        <f t="shared" si="40"/>
        <v>125.014</v>
      </c>
      <c r="C589" s="5" t="s">
        <v>1996</v>
      </c>
      <c r="D589" s="5" t="s">
        <v>1898</v>
      </c>
      <c r="E589" s="5">
        <v>126.0205</v>
      </c>
      <c r="F589" s="5">
        <v>126.02</v>
      </c>
      <c r="H589" s="5">
        <v>126.0234</v>
      </c>
      <c r="J589" s="5" t="str">
        <f>IFERROR(IF(INDEX([2]Sheet1!$B$2:$B$1937,MATCH(C589,[2]Sheet1!$B$2:$B$1937,0),0)=0,"",1),"")</f>
        <v/>
      </c>
      <c r="L589" s="5" t="str">
        <f t="shared" si="42"/>
        <v/>
      </c>
    </row>
    <row r="590" spans="1:12" x14ac:dyDescent="0.25">
      <c r="A590" s="5">
        <f t="shared" si="41"/>
        <v>126.03</v>
      </c>
      <c r="B590" s="5">
        <f t="shared" si="40"/>
        <v>125.0227</v>
      </c>
      <c r="C590" s="5" t="s">
        <v>2454</v>
      </c>
      <c r="D590" s="5" t="s">
        <v>1898</v>
      </c>
      <c r="E590" s="5">
        <v>126.03019999999999</v>
      </c>
      <c r="F590" s="5">
        <v>126.02970000000001</v>
      </c>
      <c r="J590" s="5" t="str">
        <f>IFERROR(IF(INDEX([2]Sheet1!$B$2:$B$1937,MATCH(C590,[2]Sheet1!$B$2:$B$1937,0),0)=0,"",1),"")</f>
        <v/>
      </c>
      <c r="L590" s="5" t="str">
        <f t="shared" si="42"/>
        <v/>
      </c>
    </row>
    <row r="591" spans="1:12" x14ac:dyDescent="0.25">
      <c r="A591" s="5">
        <f t="shared" si="41"/>
        <v>126.0536</v>
      </c>
      <c r="B591" s="5">
        <f t="shared" si="40"/>
        <v>125.0463</v>
      </c>
      <c r="C591" s="5" t="s">
        <v>1997</v>
      </c>
      <c r="D591" s="5" t="s">
        <v>1898</v>
      </c>
      <c r="E591" s="5">
        <v>126.05589999999999</v>
      </c>
      <c r="F591" s="5">
        <v>126.0535</v>
      </c>
      <c r="G591" s="5">
        <v>126.0528</v>
      </c>
      <c r="H591" s="5">
        <v>126.0521</v>
      </c>
      <c r="J591" s="5">
        <f>IFERROR(IF(INDEX([2]Sheet1!$B$2:$B$1937,MATCH(C591,[2]Sheet1!$B$2:$B$1937,0),0)=0,"",1),"")</f>
        <v>1</v>
      </c>
      <c r="L591" s="5" t="str">
        <f t="shared" si="42"/>
        <v/>
      </c>
    </row>
    <row r="592" spans="1:12" x14ac:dyDescent="0.25">
      <c r="A592" s="5">
        <f t="shared" si="41"/>
        <v>126.0622</v>
      </c>
      <c r="B592" s="5">
        <f t="shared" si="40"/>
        <v>125.0549</v>
      </c>
      <c r="C592" s="5" t="s">
        <v>1898</v>
      </c>
      <c r="D592" s="5" t="s">
        <v>1898</v>
      </c>
      <c r="F592" s="5">
        <v>126.0633</v>
      </c>
      <c r="G592" s="5">
        <v>126.06100000000001</v>
      </c>
      <c r="H592" s="5">
        <v>126.0622</v>
      </c>
      <c r="J592" s="5" t="str">
        <f>IFERROR(IF(INDEX([2]Sheet1!$B$2:$B$1937,MATCH(C592,[2]Sheet1!$B$2:$B$1937,0),0)=0,"",1),"")</f>
        <v/>
      </c>
      <c r="L592" s="5" t="str">
        <f t="shared" si="42"/>
        <v/>
      </c>
    </row>
    <row r="593" spans="1:12" x14ac:dyDescent="0.25">
      <c r="A593" s="5">
        <f t="shared" si="41"/>
        <v>126.06950000000001</v>
      </c>
      <c r="B593" s="5">
        <f t="shared" si="40"/>
        <v>125.0622</v>
      </c>
      <c r="E593" s="5">
        <v>126.0688</v>
      </c>
      <c r="G593" s="5">
        <v>126.0702</v>
      </c>
      <c r="L593" s="5" t="str">
        <f t="shared" si="42"/>
        <v/>
      </c>
    </row>
    <row r="594" spans="1:12" x14ac:dyDescent="0.25">
      <c r="A594" s="5">
        <f t="shared" si="41"/>
        <v>126.0909</v>
      </c>
      <c r="B594" s="5">
        <f t="shared" si="40"/>
        <v>125.0836</v>
      </c>
      <c r="C594" s="5" t="s">
        <v>1998</v>
      </c>
      <c r="D594" s="5" t="s">
        <v>1898</v>
      </c>
      <c r="E594" s="5">
        <v>126.09229999999999</v>
      </c>
      <c r="F594" s="5">
        <v>126.0916</v>
      </c>
      <c r="G594" s="5">
        <v>126.09</v>
      </c>
      <c r="H594" s="5">
        <v>126.0898</v>
      </c>
      <c r="J594" s="5">
        <f>IFERROR(IF(INDEX([2]Sheet1!$B$2:$B$1937,MATCH(C594,[2]Sheet1!$B$2:$B$1937,0),0)=0,"",1),"")</f>
        <v>1</v>
      </c>
      <c r="L594" s="5" t="str">
        <f t="shared" si="42"/>
        <v/>
      </c>
    </row>
    <row r="595" spans="1:12" x14ac:dyDescent="0.25">
      <c r="A595" s="5">
        <f t="shared" si="41"/>
        <v>126.0997</v>
      </c>
      <c r="B595" s="5">
        <f t="shared" si="40"/>
        <v>125.0924</v>
      </c>
      <c r="C595" s="5" t="s">
        <v>1898</v>
      </c>
      <c r="D595" s="5" t="s">
        <v>1898</v>
      </c>
      <c r="F595" s="5">
        <v>126.10129999999999</v>
      </c>
      <c r="G595" s="5">
        <v>126.099</v>
      </c>
      <c r="H595" s="5">
        <v>126.09869999999999</v>
      </c>
      <c r="J595" s="5" t="str">
        <f>IFERROR(IF(INDEX([2]Sheet1!$B$2:$B$1937,MATCH(C595,[2]Sheet1!$B$2:$B$1937,0),0)=0,"",1),"")</f>
        <v/>
      </c>
      <c r="L595" s="5" t="str">
        <f t="shared" si="42"/>
        <v/>
      </c>
    </row>
    <row r="596" spans="1:12" x14ac:dyDescent="0.25">
      <c r="A596" s="5">
        <f t="shared" si="41"/>
        <v>126.10720000000001</v>
      </c>
      <c r="B596" s="5">
        <f t="shared" si="40"/>
        <v>125.09990000000001</v>
      </c>
      <c r="E596" s="5">
        <v>126.10720000000001</v>
      </c>
    </row>
    <row r="597" spans="1:12" x14ac:dyDescent="0.25">
      <c r="A597" s="5">
        <f t="shared" si="41"/>
        <v>126.12569999999999</v>
      </c>
      <c r="B597" s="5">
        <f t="shared" si="40"/>
        <v>125.11839999999999</v>
      </c>
      <c r="C597" s="5" t="s">
        <v>222</v>
      </c>
      <c r="D597" s="5" t="s">
        <v>1898</v>
      </c>
      <c r="G597" s="5">
        <v>126.1255</v>
      </c>
      <c r="H597" s="5">
        <v>126.1259</v>
      </c>
      <c r="I597" s="5" t="s">
        <v>2282</v>
      </c>
      <c r="J597" s="5" t="str">
        <f>IFERROR(IF(INDEX([2]Sheet1!$B$2:$B$1937,MATCH(C597,[2]Sheet1!$B$2:$B$1937,0),0)=0,"",1),"")</f>
        <v/>
      </c>
      <c r="L597" s="5" t="str">
        <f t="shared" ref="L597:L624" si="43">IF(MAX(E597:H597)-MIN(E597:H597)&gt;A597/20000, (MAX(E597:H597)-MIN(E597:H597))/A597*1000000,"")</f>
        <v/>
      </c>
    </row>
    <row r="598" spans="1:12" x14ac:dyDescent="0.25">
      <c r="A598" s="5">
        <f t="shared" si="41"/>
        <v>126.1361</v>
      </c>
      <c r="B598" s="5">
        <f t="shared" si="40"/>
        <v>125.1288</v>
      </c>
      <c r="C598" s="5" t="s">
        <v>1898</v>
      </c>
      <c r="D598" s="5" t="s">
        <v>1898</v>
      </c>
      <c r="E598" s="5">
        <v>126.1369</v>
      </c>
      <c r="F598" s="5">
        <v>126.13639999999999</v>
      </c>
      <c r="G598" s="5">
        <v>126.1354</v>
      </c>
      <c r="H598" s="5">
        <v>126.13549999999999</v>
      </c>
      <c r="J598" s="5" t="str">
        <f>IFERROR(IF(INDEX([2]Sheet1!$B$2:$B$1937,MATCH(C598,[2]Sheet1!$B$2:$B$1937,0),0)=0,"",1),"")</f>
        <v/>
      </c>
      <c r="L598" s="5" t="str">
        <f t="shared" si="43"/>
        <v/>
      </c>
    </row>
    <row r="599" spans="1:12" x14ac:dyDescent="0.25">
      <c r="A599" s="5">
        <f t="shared" si="41"/>
        <v>127.0386</v>
      </c>
      <c r="B599" s="5">
        <f t="shared" si="40"/>
        <v>126.0313</v>
      </c>
      <c r="C599" s="5" t="s">
        <v>223</v>
      </c>
      <c r="D599" s="5" t="s">
        <v>2324</v>
      </c>
      <c r="E599" s="5">
        <v>127.03959999999999</v>
      </c>
      <c r="F599" s="5">
        <v>127.0391</v>
      </c>
      <c r="G599" s="5">
        <v>127.0382</v>
      </c>
      <c r="H599" s="5">
        <v>127.0376</v>
      </c>
      <c r="I599" s="5" t="s">
        <v>2282</v>
      </c>
      <c r="J599" s="5">
        <f>IFERROR(IF(INDEX([2]Sheet1!$B$2:$B$1937,MATCH(C599,[2]Sheet1!$B$2:$B$1937,0),0)=0,"",1),"")</f>
        <v>1</v>
      </c>
      <c r="L599" s="5" t="str">
        <f t="shared" si="43"/>
        <v/>
      </c>
    </row>
    <row r="600" spans="1:12" x14ac:dyDescent="0.25">
      <c r="A600" s="5">
        <f t="shared" si="41"/>
        <v>127.05119999999999</v>
      </c>
      <c r="B600" s="5">
        <f t="shared" si="40"/>
        <v>126.04389999999999</v>
      </c>
      <c r="C600" s="5" t="s">
        <v>2501</v>
      </c>
      <c r="D600" s="5" t="s">
        <v>1898</v>
      </c>
      <c r="E600" s="5">
        <v>127.0517</v>
      </c>
      <c r="F600" s="5">
        <v>127.0517</v>
      </c>
      <c r="G600" s="5">
        <v>127.0515</v>
      </c>
      <c r="H600" s="5">
        <v>127.04989999999999</v>
      </c>
      <c r="J600" s="5">
        <f>IFERROR(IF(INDEX([2]Sheet1!$B$2:$B$1937,MATCH(C600,[2]Sheet1!$B$2:$B$1937,0),0)=0,"",1),"")</f>
        <v>1</v>
      </c>
      <c r="L600" s="5" t="str">
        <f t="shared" si="43"/>
        <v/>
      </c>
    </row>
    <row r="601" spans="1:12" x14ac:dyDescent="0.25">
      <c r="A601" s="5">
        <f t="shared" si="41"/>
        <v>127.075</v>
      </c>
      <c r="B601" s="5">
        <f t="shared" si="40"/>
        <v>126.0677</v>
      </c>
      <c r="C601" s="5" t="s">
        <v>225</v>
      </c>
      <c r="D601" s="5" t="s">
        <v>1898</v>
      </c>
      <c r="E601" s="5">
        <v>127.0758</v>
      </c>
      <c r="F601" s="5">
        <v>127.0754</v>
      </c>
      <c r="G601" s="5">
        <v>127.0746</v>
      </c>
      <c r="H601" s="5">
        <v>127.0742</v>
      </c>
      <c r="J601" s="5">
        <f>IFERROR(IF(INDEX([2]Sheet1!$B$2:$B$1937,MATCH(C601,[2]Sheet1!$B$2:$B$1937,0),0)=0,"",1),"")</f>
        <v>1</v>
      </c>
      <c r="L601" s="5" t="str">
        <f t="shared" si="43"/>
        <v/>
      </c>
    </row>
    <row r="602" spans="1:12" x14ac:dyDescent="0.25">
      <c r="A602" s="5">
        <f t="shared" si="41"/>
        <v>127.0879</v>
      </c>
      <c r="B602" s="5">
        <f t="shared" si="40"/>
        <v>126.0806</v>
      </c>
      <c r="C602" s="5" t="s">
        <v>226</v>
      </c>
      <c r="D602" s="5" t="s">
        <v>1898</v>
      </c>
      <c r="E602" s="5">
        <v>127.09010000000001</v>
      </c>
      <c r="F602" s="5">
        <v>127.0869</v>
      </c>
      <c r="G602" s="5">
        <v>127.0869</v>
      </c>
      <c r="H602" s="5">
        <v>127.08759999999999</v>
      </c>
      <c r="J602" s="5">
        <f>IFERROR(IF(INDEX([2]Sheet1!$B$2:$B$1937,MATCH(C602,[2]Sheet1!$B$2:$B$1937,0),0)=0,"",1),"")</f>
        <v>1</v>
      </c>
      <c r="L602" s="5" t="str">
        <f t="shared" si="43"/>
        <v/>
      </c>
    </row>
    <row r="603" spans="1:12" x14ac:dyDescent="0.25">
      <c r="A603" s="5">
        <f t="shared" si="41"/>
        <v>127.1113</v>
      </c>
      <c r="B603" s="5">
        <f t="shared" si="40"/>
        <v>126.104</v>
      </c>
      <c r="C603" s="5" t="s">
        <v>227</v>
      </c>
      <c r="D603" s="5" t="s">
        <v>1898</v>
      </c>
      <c r="E603" s="5">
        <v>127.11199999999999</v>
      </c>
      <c r="F603" s="5">
        <v>127.11199999999999</v>
      </c>
      <c r="G603" s="5">
        <v>127.1108</v>
      </c>
      <c r="H603" s="5">
        <v>127.1103</v>
      </c>
      <c r="J603" s="5" t="str">
        <f>IFERROR(IF(INDEX([2]Sheet1!$B$2:$B$1937,MATCH(C603,[2]Sheet1!$B$2:$B$1937,0),0)=0,"",1),"")</f>
        <v/>
      </c>
      <c r="L603" s="5" t="str">
        <f t="shared" si="43"/>
        <v/>
      </c>
    </row>
    <row r="604" spans="1:12" x14ac:dyDescent="0.25">
      <c r="A604" s="5">
        <f t="shared" si="41"/>
        <v>127.1224</v>
      </c>
      <c r="B604" s="5">
        <f t="shared" si="40"/>
        <v>126.1151</v>
      </c>
      <c r="C604" s="5" t="s">
        <v>228</v>
      </c>
      <c r="D604" s="5" t="s">
        <v>1898</v>
      </c>
      <c r="G604" s="5">
        <v>127.1229</v>
      </c>
      <c r="H604" s="5">
        <v>127.12179999999999</v>
      </c>
      <c r="J604" s="5">
        <f>IFERROR(IF(INDEX([2]Sheet1!$B$2:$B$1937,MATCH(C604,[2]Sheet1!$B$2:$B$1937,0),0)=0,"",1),"")</f>
        <v>1</v>
      </c>
      <c r="L604" s="5" t="str">
        <f t="shared" si="43"/>
        <v/>
      </c>
    </row>
    <row r="605" spans="1:12" x14ac:dyDescent="0.25">
      <c r="A605" s="5">
        <f t="shared" si="41"/>
        <v>127.148</v>
      </c>
      <c r="B605" s="5">
        <f t="shared" si="40"/>
        <v>126.1407</v>
      </c>
      <c r="C605" s="5" t="s">
        <v>229</v>
      </c>
      <c r="D605" s="5" t="s">
        <v>1898</v>
      </c>
      <c r="E605" s="5">
        <v>127.1489</v>
      </c>
      <c r="F605" s="5">
        <v>127.1485</v>
      </c>
      <c r="G605" s="5">
        <v>127.1474</v>
      </c>
      <c r="H605" s="5">
        <v>127.14709999999999</v>
      </c>
      <c r="J605" s="5" t="str">
        <f>IFERROR(IF(INDEX([2]Sheet1!$B$2:$B$1937,MATCH(C605,[2]Sheet1!$B$2:$B$1937,0),0)=0,"",1),"")</f>
        <v/>
      </c>
      <c r="L605" s="5" t="str">
        <f t="shared" si="43"/>
        <v/>
      </c>
    </row>
    <row r="606" spans="1:12" x14ac:dyDescent="0.25">
      <c r="A606" s="5">
        <f t="shared" si="41"/>
        <v>128.03450000000001</v>
      </c>
      <c r="B606" s="5">
        <f t="shared" si="40"/>
        <v>127.02719999999999</v>
      </c>
      <c r="C606" s="5" t="s">
        <v>1999</v>
      </c>
      <c r="F606" s="5">
        <v>128.0368</v>
      </c>
      <c r="H606" s="5">
        <v>128.03219999999999</v>
      </c>
      <c r="J606" s="5" t="str">
        <f>IFERROR(IF(INDEX([2]Sheet1!$B$2:$B$1937,MATCH(C606,[2]Sheet1!$B$2:$B$1937,0),0)=0,"",1),"")</f>
        <v/>
      </c>
      <c r="L606" s="5" t="str">
        <f t="shared" si="43"/>
        <v/>
      </c>
    </row>
    <row r="607" spans="1:12" x14ac:dyDescent="0.25">
      <c r="A607" s="5">
        <f t="shared" si="41"/>
        <v>128.0411</v>
      </c>
      <c r="B607" s="5">
        <f t="shared" si="40"/>
        <v>127.0338</v>
      </c>
      <c r="D607" s="5" t="s">
        <v>1898</v>
      </c>
      <c r="E607" s="5">
        <v>128.04079999999999</v>
      </c>
      <c r="G607" s="5">
        <v>128.0412</v>
      </c>
      <c r="H607" s="5">
        <v>128.04140000000001</v>
      </c>
      <c r="J607" s="5" t="str">
        <f>IFERROR(IF(INDEX([2]Sheet1!$B$2:$B$1937,MATCH(C607,[2]Sheet1!$B$2:$B$1937,0),0)=0,"",1),"")</f>
        <v/>
      </c>
      <c r="L607" s="5" t="str">
        <f t="shared" si="43"/>
        <v/>
      </c>
    </row>
    <row r="608" spans="1:12" x14ac:dyDescent="0.25">
      <c r="A608" s="5">
        <f t="shared" si="41"/>
        <v>128.05969999999999</v>
      </c>
      <c r="B608" s="5">
        <f t="shared" si="40"/>
        <v>127.05240000000001</v>
      </c>
      <c r="D608" s="5" t="s">
        <v>1898</v>
      </c>
      <c r="E608" s="5">
        <v>128.06110000000001</v>
      </c>
      <c r="F608" s="5">
        <v>128.05770000000001</v>
      </c>
      <c r="G608" s="5">
        <v>128.0591</v>
      </c>
      <c r="H608" s="5">
        <v>128.06100000000001</v>
      </c>
      <c r="J608" s="5" t="str">
        <f>IFERROR(IF(INDEX([2]Sheet1!$B$2:$B$1937,MATCH(C608,[2]Sheet1!$B$2:$B$1937,0),0)=0,"",1),"")</f>
        <v/>
      </c>
      <c r="L608" s="5" t="str">
        <f t="shared" si="43"/>
        <v/>
      </c>
    </row>
    <row r="609" spans="1:12" x14ac:dyDescent="0.25">
      <c r="A609" s="5">
        <f>VALUE(FIXED(AVERAGE(E609:H609),4))</f>
        <v>128.0703</v>
      </c>
      <c r="B609" s="5">
        <f t="shared" si="40"/>
        <v>127.063</v>
      </c>
      <c r="C609" s="5" t="s">
        <v>2370</v>
      </c>
      <c r="D609" s="5" t="s">
        <v>1898</v>
      </c>
      <c r="E609" s="5">
        <v>128.07140000000001</v>
      </c>
      <c r="F609" s="5">
        <v>128.06819999999999</v>
      </c>
      <c r="G609" s="5">
        <v>128.06800000000001</v>
      </c>
      <c r="H609" s="5">
        <v>128.0735</v>
      </c>
      <c r="J609" s="5" t="str">
        <f>IFERROR(IF(INDEX([2]Sheet1!$B$2:$B$1937,MATCH(C609,[2]Sheet1!$B$2:$B$1937,0),0)=0,"",1),"")</f>
        <v/>
      </c>
      <c r="L609" s="5" t="str">
        <f t="shared" si="43"/>
        <v/>
      </c>
    </row>
    <row r="610" spans="1:12" x14ac:dyDescent="0.25">
      <c r="A610" s="5">
        <f t="shared" si="41"/>
        <v>128.0789</v>
      </c>
      <c r="B610" s="5">
        <f t="shared" si="40"/>
        <v>127.0716</v>
      </c>
      <c r="C610" s="5" t="s">
        <v>1898</v>
      </c>
      <c r="D610" s="5" t="s">
        <v>1898</v>
      </c>
      <c r="F610" s="5">
        <v>128.07939999999999</v>
      </c>
      <c r="G610" s="5">
        <v>128.07839999999999</v>
      </c>
      <c r="J610" s="5" t="str">
        <f>IFERROR(IF(INDEX([2]Sheet1!$B$2:$B$1937,MATCH(C610,[2]Sheet1!$B$2:$B$1937,0),0)=0,"",1),"")</f>
        <v/>
      </c>
      <c r="L610" s="5" t="str">
        <f t="shared" si="43"/>
        <v/>
      </c>
    </row>
    <row r="611" spans="1:12" x14ac:dyDescent="0.25">
      <c r="A611" s="5">
        <f t="shared" si="41"/>
        <v>128.08260000000001</v>
      </c>
      <c r="B611" s="5">
        <f t="shared" si="40"/>
        <v>127.0753</v>
      </c>
      <c r="C611" s="5" t="s">
        <v>1898</v>
      </c>
      <c r="D611" s="5" t="s">
        <v>1898</v>
      </c>
      <c r="E611" s="5">
        <v>128.0823</v>
      </c>
      <c r="H611" s="5">
        <v>128.0829</v>
      </c>
      <c r="J611" s="5" t="str">
        <f>IFERROR(IF(INDEX([2]Sheet1!$B$2:$B$1937,MATCH(C611,[2]Sheet1!$B$2:$B$1937,0),0)=0,"",1),"")</f>
        <v/>
      </c>
      <c r="L611" s="5" t="str">
        <f t="shared" si="43"/>
        <v/>
      </c>
    </row>
    <row r="612" spans="1:12" x14ac:dyDescent="0.25">
      <c r="A612" s="5">
        <f t="shared" si="41"/>
        <v>128.10720000000001</v>
      </c>
      <c r="B612" s="5">
        <f t="shared" si="40"/>
        <v>127.09990000000001</v>
      </c>
      <c r="C612" s="5" t="s">
        <v>230</v>
      </c>
      <c r="D612" s="5" t="s">
        <v>1898</v>
      </c>
      <c r="E612" s="5">
        <v>128.10830000000001</v>
      </c>
      <c r="F612" s="5">
        <v>128.10650000000001</v>
      </c>
      <c r="G612" s="5">
        <v>128.10720000000001</v>
      </c>
      <c r="H612" s="5">
        <v>128.10669999999999</v>
      </c>
      <c r="J612" s="5" t="str">
        <f>IFERROR(IF(INDEX([2]Sheet1!$B$2:$B$1937,MATCH(C612,[2]Sheet1!$B$2:$B$1937,0),0)=0,"",1),"")</f>
        <v/>
      </c>
      <c r="L612" s="5" t="str">
        <f t="shared" si="43"/>
        <v/>
      </c>
    </row>
    <row r="613" spans="1:12" x14ac:dyDescent="0.25">
      <c r="A613" s="5">
        <f t="shared" si="41"/>
        <v>128.11529999999999</v>
      </c>
      <c r="B613" s="5">
        <f t="shared" si="40"/>
        <v>127.108</v>
      </c>
      <c r="C613" s="5" t="s">
        <v>1898</v>
      </c>
      <c r="D613" s="5" t="s">
        <v>1898</v>
      </c>
      <c r="F613" s="5">
        <v>128.11529999999999</v>
      </c>
      <c r="J613" s="5" t="str">
        <f>IFERROR(IF(INDEX([2]Sheet1!$B$2:$B$1937,MATCH(C613,[2]Sheet1!$B$2:$B$1937,0),0)=0,"",1),"")</f>
        <v/>
      </c>
      <c r="L613" s="5" t="str">
        <f t="shared" si="43"/>
        <v/>
      </c>
    </row>
    <row r="614" spans="1:12" x14ac:dyDescent="0.25">
      <c r="A614" s="5">
        <f t="shared" si="41"/>
        <v>128.14320000000001</v>
      </c>
      <c r="B614" s="5">
        <f t="shared" si="40"/>
        <v>127.13590000000001</v>
      </c>
      <c r="C614" s="5" t="s">
        <v>2371</v>
      </c>
      <c r="G614" s="5">
        <v>128.14320000000001</v>
      </c>
      <c r="L614" s="5" t="str">
        <f t="shared" si="43"/>
        <v/>
      </c>
    </row>
    <row r="615" spans="1:12" x14ac:dyDescent="0.25">
      <c r="A615" s="5">
        <f t="shared" si="41"/>
        <v>128.15129999999999</v>
      </c>
      <c r="B615" s="5">
        <f t="shared" si="40"/>
        <v>127.14400000000001</v>
      </c>
      <c r="D615" s="5" t="s">
        <v>1898</v>
      </c>
      <c r="E615" s="5">
        <v>128.1523</v>
      </c>
      <c r="F615" s="5">
        <v>128.15190000000001</v>
      </c>
      <c r="H615" s="5">
        <v>128.1497</v>
      </c>
      <c r="J615" s="5" t="str">
        <f>IFERROR(IF(INDEX([2]Sheet1!$B$2:$B$1937,MATCH(C615,[2]Sheet1!$B$2:$B$1937,0),0)=0,"",1),"")</f>
        <v/>
      </c>
      <c r="L615" s="5" t="str">
        <f t="shared" si="43"/>
        <v/>
      </c>
    </row>
    <row r="616" spans="1:12" x14ac:dyDescent="0.25">
      <c r="A616" s="5">
        <f t="shared" si="41"/>
        <v>129.01740000000001</v>
      </c>
      <c r="B616" s="5">
        <f t="shared" si="40"/>
        <v>128.01009999999999</v>
      </c>
      <c r="C616" s="5" t="s">
        <v>231</v>
      </c>
      <c r="D616" s="5" t="s">
        <v>1898</v>
      </c>
      <c r="E616" s="5">
        <v>129.0179</v>
      </c>
      <c r="F616" s="5">
        <v>129.01820000000001</v>
      </c>
      <c r="G616" s="5">
        <v>129.01650000000001</v>
      </c>
      <c r="H616" s="5">
        <v>129.01679999999999</v>
      </c>
      <c r="J616" s="5" t="str">
        <f>IFERROR(IF(INDEX([2]Sheet1!$B$2:$B$1937,MATCH(C616,[2]Sheet1!$B$2:$B$1937,0),0)=0,"",1),"")</f>
        <v/>
      </c>
      <c r="L616" s="5" t="str">
        <f t="shared" si="43"/>
        <v/>
      </c>
    </row>
    <row r="617" spans="1:12" x14ac:dyDescent="0.25">
      <c r="A617" s="5">
        <f t="shared" si="41"/>
        <v>129.0301</v>
      </c>
      <c r="B617" s="5">
        <f t="shared" si="40"/>
        <v>128.02279999999999</v>
      </c>
      <c r="C617" s="5" t="s">
        <v>2502</v>
      </c>
      <c r="D617" s="5" t="s">
        <v>1898</v>
      </c>
      <c r="E617" s="5">
        <v>129.02979999999999</v>
      </c>
      <c r="F617" s="5">
        <v>129.03129999999999</v>
      </c>
      <c r="G617" s="5">
        <v>129.0299</v>
      </c>
      <c r="H617" s="5">
        <v>129.02930000000001</v>
      </c>
      <c r="J617" s="5" t="str">
        <f>IFERROR(IF(INDEX([2]Sheet1!$B$2:$B$1937,MATCH(C617,[2]Sheet1!$B$2:$B$1937,0),0)=0,"",1),"")</f>
        <v/>
      </c>
      <c r="L617" s="5" t="str">
        <f t="shared" si="43"/>
        <v/>
      </c>
    </row>
    <row r="618" spans="1:12" x14ac:dyDescent="0.25">
      <c r="A618" s="5">
        <f t="shared" si="41"/>
        <v>129.04220000000001</v>
      </c>
      <c r="B618" s="5">
        <f t="shared" si="40"/>
        <v>128.03489999999999</v>
      </c>
      <c r="C618" s="5" t="s">
        <v>233</v>
      </c>
      <c r="D618" s="5" t="s">
        <v>1898</v>
      </c>
      <c r="E618" s="5">
        <v>129.04220000000001</v>
      </c>
      <c r="J618" s="5" t="str">
        <f>IFERROR(IF(INDEX([2]Sheet1!$B$2:$B$1937,MATCH(C618,[2]Sheet1!$B$2:$B$1937,0),0)=0,"",1),"")</f>
        <v/>
      </c>
      <c r="L618" s="5" t="str">
        <f t="shared" si="43"/>
        <v/>
      </c>
    </row>
    <row r="619" spans="1:12" x14ac:dyDescent="0.25">
      <c r="A619" s="5">
        <f t="shared" si="41"/>
        <v>129.05430000000001</v>
      </c>
      <c r="B619" s="5">
        <f t="shared" si="40"/>
        <v>128.047</v>
      </c>
      <c r="C619" s="5" t="s">
        <v>234</v>
      </c>
      <c r="D619" s="5" t="s">
        <v>1898</v>
      </c>
      <c r="E619" s="5">
        <v>129.05500000000001</v>
      </c>
      <c r="F619" s="5">
        <v>129.05449999999999</v>
      </c>
      <c r="G619" s="5">
        <v>129.054</v>
      </c>
      <c r="H619" s="5">
        <v>129.05350000000001</v>
      </c>
      <c r="I619" s="5" t="s">
        <v>2282</v>
      </c>
      <c r="J619" s="5">
        <f>IFERROR(IF(INDEX([2]Sheet1!$B$2:$B$1937,MATCH(C619,[2]Sheet1!$B$2:$B$1937,0),0)=0,"",1),"")</f>
        <v>1</v>
      </c>
      <c r="L619" s="5" t="str">
        <f t="shared" si="43"/>
        <v/>
      </c>
    </row>
    <row r="620" spans="1:12" x14ac:dyDescent="0.25">
      <c r="A620" s="5">
        <f t="shared" si="41"/>
        <v>129.06829999999999</v>
      </c>
      <c r="B620" s="5">
        <f t="shared" si="40"/>
        <v>128.06100000000001</v>
      </c>
      <c r="C620" s="5" t="s">
        <v>235</v>
      </c>
      <c r="D620" s="5" t="s">
        <v>2325</v>
      </c>
      <c r="E620" s="5">
        <v>129.06790000000001</v>
      </c>
      <c r="F620" s="5">
        <v>129.0677</v>
      </c>
      <c r="G620" s="5">
        <v>129.06870000000001</v>
      </c>
      <c r="H620" s="5">
        <v>129.06870000000001</v>
      </c>
      <c r="I620" s="5" t="s">
        <v>2282</v>
      </c>
      <c r="J620" s="5">
        <f>IFERROR(IF(INDEX([2]Sheet1!$B$2:$B$1937,MATCH(C620,[2]Sheet1!$B$2:$B$1937,0),0)=0,"",1),"")</f>
        <v>1</v>
      </c>
      <c r="L620" s="5" t="str">
        <f t="shared" si="43"/>
        <v/>
      </c>
    </row>
    <row r="621" spans="1:12" x14ac:dyDescent="0.25">
      <c r="A621" s="5">
        <f t="shared" si="41"/>
        <v>129.09</v>
      </c>
      <c r="B621" s="5">
        <f t="shared" si="40"/>
        <v>128.08269999999999</v>
      </c>
      <c r="C621" s="5" t="s">
        <v>236</v>
      </c>
      <c r="D621" s="5" t="s">
        <v>1898</v>
      </c>
      <c r="E621" s="5">
        <v>129.09129999999999</v>
      </c>
      <c r="F621" s="5">
        <v>129.0909</v>
      </c>
      <c r="G621" s="5">
        <v>129.08879999999999</v>
      </c>
      <c r="H621" s="5">
        <v>129.0889</v>
      </c>
      <c r="J621" s="5" t="str">
        <f>IFERROR(IF(INDEX([2]Sheet1!$B$2:$B$1937,MATCH(C621,[2]Sheet1!$B$2:$B$1937,0),0)=0,"",1),"")</f>
        <v/>
      </c>
      <c r="L621" s="5" t="str">
        <f t="shared" si="43"/>
        <v/>
      </c>
    </row>
    <row r="622" spans="1:12" x14ac:dyDescent="0.25">
      <c r="A622" s="5">
        <f t="shared" si="41"/>
        <v>129.1044</v>
      </c>
      <c r="B622" s="5">
        <f t="shared" si="40"/>
        <v>128.09710000000001</v>
      </c>
      <c r="C622" s="5" t="s">
        <v>237</v>
      </c>
      <c r="D622" s="5" t="s">
        <v>1898</v>
      </c>
      <c r="E622" s="5">
        <v>129.10679999999999</v>
      </c>
      <c r="F622" s="5">
        <v>129.10300000000001</v>
      </c>
      <c r="G622" s="5">
        <v>129.10319999999999</v>
      </c>
      <c r="H622" s="5">
        <v>129.10470000000001</v>
      </c>
      <c r="J622" s="5" t="str">
        <f>IFERROR(IF(INDEX([2]Sheet1!$B$2:$B$1937,MATCH(C622,[2]Sheet1!$B$2:$B$1937,0),0)=0,"",1),"")</f>
        <v/>
      </c>
      <c r="L622" s="5" t="str">
        <f t="shared" si="43"/>
        <v/>
      </c>
    </row>
    <row r="623" spans="1:12" x14ac:dyDescent="0.25">
      <c r="A623" s="5">
        <f t="shared" si="41"/>
        <v>129.12700000000001</v>
      </c>
      <c r="B623" s="5">
        <f t="shared" si="40"/>
        <v>128.11969999999999</v>
      </c>
      <c r="C623" s="5" t="s">
        <v>238</v>
      </c>
      <c r="D623" s="5" t="s">
        <v>1898</v>
      </c>
      <c r="F623" s="5">
        <v>129.1276</v>
      </c>
      <c r="G623" s="5">
        <v>129.1268</v>
      </c>
      <c r="H623" s="5">
        <v>129.12649999999999</v>
      </c>
      <c r="J623" s="5" t="str">
        <f>IFERROR(IF(INDEX([2]Sheet1!$B$2:$B$1937,MATCH(C623,[2]Sheet1!$B$2:$B$1937,0),0)=0,"",1),"")</f>
        <v/>
      </c>
      <c r="L623" s="5" t="str">
        <f t="shared" si="43"/>
        <v/>
      </c>
    </row>
    <row r="624" spans="1:12" x14ac:dyDescent="0.25">
      <c r="A624" s="5">
        <f t="shared" si="41"/>
        <v>130.01490000000001</v>
      </c>
      <c r="B624" s="5">
        <f t="shared" si="40"/>
        <v>129.0076</v>
      </c>
      <c r="C624" s="5" t="s">
        <v>239</v>
      </c>
      <c r="D624" s="5" t="s">
        <v>1898</v>
      </c>
      <c r="H624" s="5">
        <v>130.01490000000001</v>
      </c>
      <c r="J624" s="5" t="str">
        <f>IFERROR(IF(INDEX([2]Sheet1!$B$2:$B$1937,MATCH(C624,[2]Sheet1!$B$2:$B$1937,0),0)=0,"",1),"")</f>
        <v/>
      </c>
      <c r="L624" s="5" t="str">
        <f t="shared" si="43"/>
        <v/>
      </c>
    </row>
    <row r="625" spans="1:12" x14ac:dyDescent="0.25">
      <c r="A625" s="5">
        <f t="shared" si="41"/>
        <v>130.0215</v>
      </c>
      <c r="B625" s="5">
        <f t="shared" si="40"/>
        <v>129.01419999999999</v>
      </c>
      <c r="E625" s="5">
        <v>130.0215</v>
      </c>
    </row>
    <row r="626" spans="1:12" x14ac:dyDescent="0.25">
      <c r="A626" s="5">
        <f t="shared" si="41"/>
        <v>130.0376</v>
      </c>
      <c r="B626" s="5">
        <f t="shared" si="40"/>
        <v>129.03030000000001</v>
      </c>
      <c r="C626" s="5" t="s">
        <v>1898</v>
      </c>
      <c r="D626" s="5" t="s">
        <v>1898</v>
      </c>
      <c r="G626" s="5">
        <v>130.0376</v>
      </c>
      <c r="J626" s="5" t="str">
        <f>IFERROR(IF(INDEX([2]Sheet1!$B$2:$B$1937,MATCH(C626,[2]Sheet1!$B$2:$B$1937,0),0)=0,"",1),"")</f>
        <v/>
      </c>
      <c r="L626" s="5" t="str">
        <f t="shared" ref="L626:L642" si="44">IF(MAX(E626:H626)-MIN(E626:H626)&gt;A626/20000, (MAX(E626:H626)-MIN(E626:H626))/A626*1000000,"")</f>
        <v/>
      </c>
    </row>
    <row r="627" spans="1:12" x14ac:dyDescent="0.25">
      <c r="A627" s="5">
        <f t="shared" si="41"/>
        <v>130.04839999999999</v>
      </c>
      <c r="B627" s="5">
        <f t="shared" si="40"/>
        <v>129.0411</v>
      </c>
      <c r="C627" s="5" t="s">
        <v>240</v>
      </c>
      <c r="D627" s="5" t="s">
        <v>1898</v>
      </c>
      <c r="E627" s="5">
        <v>130.0504</v>
      </c>
      <c r="F627" s="5">
        <v>130.04650000000001</v>
      </c>
      <c r="G627" s="5">
        <v>130.04830000000001</v>
      </c>
      <c r="H627" s="5">
        <v>130.04839999999999</v>
      </c>
      <c r="J627" s="5">
        <f>IFERROR(IF(INDEX([2]Sheet1!$B$2:$B$1937,MATCH(C627,[2]Sheet1!$B$2:$B$1937,0),0)=0,"",1),"")</f>
        <v>1</v>
      </c>
      <c r="L627" s="5" t="str">
        <f t="shared" si="44"/>
        <v/>
      </c>
    </row>
    <row r="628" spans="1:12" x14ac:dyDescent="0.25">
      <c r="A628" s="5">
        <f t="shared" si="41"/>
        <v>130.06460000000001</v>
      </c>
      <c r="B628" s="5">
        <f t="shared" si="40"/>
        <v>129.0573</v>
      </c>
      <c r="C628" s="5" t="s">
        <v>2000</v>
      </c>
      <c r="D628" s="5" t="s">
        <v>1898</v>
      </c>
      <c r="E628" s="5">
        <v>130.06549999999999</v>
      </c>
      <c r="F628" s="5">
        <v>130.06540000000001</v>
      </c>
      <c r="G628" s="5">
        <v>130.0642</v>
      </c>
      <c r="H628" s="5">
        <v>130.0633</v>
      </c>
      <c r="J628" s="5">
        <f>IFERROR(IF(INDEX([2]Sheet1!$B$2:$B$1937,MATCH(C628,[2]Sheet1!$B$2:$B$1937,0),0)=0,"",1),"")</f>
        <v>1</v>
      </c>
      <c r="L628" s="5" t="str">
        <f t="shared" si="44"/>
        <v/>
      </c>
    </row>
    <row r="629" spans="1:12" x14ac:dyDescent="0.25">
      <c r="A629" s="5">
        <f t="shared" si="41"/>
        <v>130.07390000000001</v>
      </c>
      <c r="B629" s="5">
        <f t="shared" si="40"/>
        <v>129.06659999999999</v>
      </c>
      <c r="C629" s="5" t="s">
        <v>1898</v>
      </c>
      <c r="D629" s="5" t="s">
        <v>1898</v>
      </c>
      <c r="G629" s="5">
        <v>130.0754</v>
      </c>
      <c r="H629" s="5">
        <v>130.07230000000001</v>
      </c>
      <c r="J629" s="5" t="str">
        <f>IFERROR(IF(INDEX([2]Sheet1!$B$2:$B$1937,MATCH(C629,[2]Sheet1!$B$2:$B$1937,0),0)=0,"",1),"")</f>
        <v/>
      </c>
      <c r="L629" s="5" t="str">
        <f t="shared" si="44"/>
        <v/>
      </c>
    </row>
    <row r="630" spans="1:12" x14ac:dyDescent="0.25">
      <c r="A630" s="5">
        <f t="shared" si="41"/>
        <v>130.08359999999999</v>
      </c>
      <c r="B630" s="5">
        <f t="shared" si="40"/>
        <v>129.0763</v>
      </c>
      <c r="C630" s="5" t="s">
        <v>241</v>
      </c>
      <c r="D630" s="5" t="s">
        <v>1898</v>
      </c>
      <c r="E630" s="5">
        <v>130.08320000000001</v>
      </c>
      <c r="F630" s="5">
        <v>130.0822</v>
      </c>
      <c r="G630" s="5">
        <v>130.08510000000001</v>
      </c>
      <c r="H630" s="5">
        <v>130.0838</v>
      </c>
      <c r="J630" s="5">
        <f>IFERROR(IF(INDEX([2]Sheet1!$B$2:$B$1937,MATCH(C630,[2]Sheet1!$B$2:$B$1937,0),0)=0,"",1),"")</f>
        <v>1</v>
      </c>
      <c r="L630" s="5" t="str">
        <f t="shared" si="44"/>
        <v/>
      </c>
    </row>
    <row r="631" spans="1:12" x14ac:dyDescent="0.25">
      <c r="A631" s="5">
        <f t="shared" si="41"/>
        <v>130.0932</v>
      </c>
      <c r="B631" s="5">
        <f t="shared" si="40"/>
        <v>129.08590000000001</v>
      </c>
      <c r="C631" s="5" t="s">
        <v>1898</v>
      </c>
      <c r="D631" s="5" t="s">
        <v>1898</v>
      </c>
      <c r="E631" s="5">
        <v>130.0934</v>
      </c>
      <c r="G631" s="5">
        <v>130.09479999999999</v>
      </c>
      <c r="H631" s="5">
        <v>130.0915</v>
      </c>
      <c r="J631" s="5" t="str">
        <f>IFERROR(IF(INDEX([2]Sheet1!$B$2:$B$1937,MATCH(C631,[2]Sheet1!$B$2:$B$1937,0),0)=0,"",1),"")</f>
        <v/>
      </c>
      <c r="L631" s="5" t="str">
        <f t="shared" si="44"/>
        <v/>
      </c>
    </row>
    <row r="632" spans="1:12" x14ac:dyDescent="0.25">
      <c r="A632" s="5">
        <f t="shared" si="41"/>
        <v>130.1234</v>
      </c>
      <c r="B632" s="5">
        <f t="shared" si="40"/>
        <v>129.11609999999999</v>
      </c>
      <c r="C632" s="5" t="s">
        <v>242</v>
      </c>
      <c r="D632" s="5" t="s">
        <v>1898</v>
      </c>
      <c r="E632" s="5">
        <v>130.12370000000001</v>
      </c>
      <c r="F632" s="5">
        <v>130.12389999999999</v>
      </c>
      <c r="G632" s="5">
        <v>130.12299999999999</v>
      </c>
      <c r="H632" s="5">
        <v>130.12280000000001</v>
      </c>
      <c r="J632" s="5" t="str">
        <f>IFERROR(IF(INDEX([2]Sheet1!$B$2:$B$1937,MATCH(C632,[2]Sheet1!$B$2:$B$1937,0),0)=0,"",1),"")</f>
        <v/>
      </c>
      <c r="L632" s="5" t="str">
        <f t="shared" si="44"/>
        <v/>
      </c>
    </row>
    <row r="633" spans="1:12" x14ac:dyDescent="0.25">
      <c r="A633" s="5">
        <f t="shared" si="41"/>
        <v>131.0334</v>
      </c>
      <c r="B633" s="5">
        <f t="shared" si="40"/>
        <v>130.02610000000001</v>
      </c>
      <c r="C633" s="5" t="s">
        <v>243</v>
      </c>
      <c r="D633" s="5" t="s">
        <v>1898</v>
      </c>
      <c r="E633" s="5">
        <v>131.0342</v>
      </c>
      <c r="F633" s="5">
        <v>131.0342</v>
      </c>
      <c r="G633" s="5">
        <v>131.03219999999999</v>
      </c>
      <c r="H633" s="5">
        <v>131.03309999999999</v>
      </c>
      <c r="J633" s="5">
        <f>IFERROR(IF(INDEX([2]Sheet1!$B$2:$B$1937,MATCH(C633,[2]Sheet1!$B$2:$B$1937,0),0)=0,"",1),"")</f>
        <v>1</v>
      </c>
      <c r="L633" s="5" t="str">
        <f t="shared" si="44"/>
        <v/>
      </c>
    </row>
    <row r="634" spans="1:12" x14ac:dyDescent="0.25">
      <c r="A634" s="5">
        <f t="shared" si="41"/>
        <v>131.04920000000001</v>
      </c>
      <c r="B634" s="5">
        <f t="shared" si="40"/>
        <v>130.0419</v>
      </c>
      <c r="C634" s="5" t="s">
        <v>244</v>
      </c>
      <c r="D634" s="5" t="s">
        <v>1898</v>
      </c>
      <c r="E634" s="5">
        <v>131.04810000000001</v>
      </c>
      <c r="F634" s="5">
        <v>131.05090000000001</v>
      </c>
      <c r="G634" s="5">
        <v>131.04900000000001</v>
      </c>
      <c r="H634" s="5">
        <v>131.04859999999999</v>
      </c>
      <c r="J634" s="5">
        <f>IFERROR(IF(INDEX([2]Sheet1!$B$2:$B$1937,MATCH(C634,[2]Sheet1!$B$2:$B$1937,0),0)=0,"",1),"")</f>
        <v>1</v>
      </c>
      <c r="L634" s="5" t="str">
        <f t="shared" si="44"/>
        <v/>
      </c>
    </row>
    <row r="635" spans="1:12" x14ac:dyDescent="0.25">
      <c r="A635" s="5">
        <f t="shared" si="41"/>
        <v>131.0599</v>
      </c>
      <c r="B635" s="5">
        <f t="shared" si="40"/>
        <v>130.05260000000001</v>
      </c>
      <c r="C635" s="5" t="s">
        <v>245</v>
      </c>
      <c r="D635" s="5" t="s">
        <v>1898</v>
      </c>
      <c r="E635" s="5">
        <v>131.0599</v>
      </c>
      <c r="J635" s="5">
        <f>IFERROR(IF(INDEX([2]Sheet1!$B$2:$B$1937,MATCH(C635,[2]Sheet1!$B$2:$B$1937,0),0)=0,"",1),"")</f>
        <v>1</v>
      </c>
      <c r="L635" s="5" t="str">
        <f t="shared" si="44"/>
        <v/>
      </c>
    </row>
    <row r="636" spans="1:12" x14ac:dyDescent="0.25">
      <c r="A636" s="5">
        <f t="shared" si="41"/>
        <v>131.06950000000001</v>
      </c>
      <c r="B636" s="5">
        <f t="shared" si="40"/>
        <v>130.06219999999999</v>
      </c>
      <c r="C636" s="5" t="s">
        <v>246</v>
      </c>
      <c r="D636" s="5" t="s">
        <v>1898</v>
      </c>
      <c r="E636" s="5">
        <v>131.07079999999999</v>
      </c>
      <c r="F636" s="5">
        <v>131.06979999999999</v>
      </c>
      <c r="G636" s="5">
        <v>131.06870000000001</v>
      </c>
      <c r="H636" s="5">
        <v>131.0686</v>
      </c>
      <c r="J636" s="5">
        <f>IFERROR(IF(INDEX([2]Sheet1!$B$2:$B$1937,MATCH(C636,[2]Sheet1!$B$2:$B$1937,0),0)=0,"",1),"")</f>
        <v>1</v>
      </c>
      <c r="L636" s="5" t="str">
        <f t="shared" si="44"/>
        <v/>
      </c>
    </row>
    <row r="637" spans="1:12" x14ac:dyDescent="0.25">
      <c r="A637" s="5">
        <f t="shared" si="41"/>
        <v>131.08430000000001</v>
      </c>
      <c r="B637" s="5">
        <f t="shared" si="40"/>
        <v>130.077</v>
      </c>
      <c r="C637" s="5" t="s">
        <v>247</v>
      </c>
      <c r="D637" s="5" t="s">
        <v>1898</v>
      </c>
      <c r="E637" s="5">
        <v>131.08449999999999</v>
      </c>
      <c r="F637" s="5">
        <v>131.084</v>
      </c>
      <c r="G637" s="5">
        <v>131.08439999999999</v>
      </c>
      <c r="H637" s="5">
        <v>131.08430000000001</v>
      </c>
      <c r="I637" s="5" t="s">
        <v>2282</v>
      </c>
      <c r="J637" s="5" t="str">
        <f>IFERROR(IF(INDEX([2]Sheet1!$B$2:$B$1937,MATCH(C637,[2]Sheet1!$B$2:$B$1937,0),0)=0,"",1),"")</f>
        <v/>
      </c>
      <c r="L637" s="5" t="str">
        <f t="shared" si="44"/>
        <v/>
      </c>
    </row>
    <row r="638" spans="1:12" x14ac:dyDescent="0.25">
      <c r="A638" s="5">
        <f t="shared" si="41"/>
        <v>131.1044</v>
      </c>
      <c r="B638" s="5">
        <f t="shared" si="40"/>
        <v>130.09710000000001</v>
      </c>
      <c r="C638" s="5" t="s">
        <v>248</v>
      </c>
      <c r="D638" s="5" t="s">
        <v>1898</v>
      </c>
      <c r="E638" s="5">
        <v>131.1061</v>
      </c>
      <c r="F638" s="5">
        <v>131.10659999999999</v>
      </c>
      <c r="G638" s="5">
        <v>131.1026</v>
      </c>
      <c r="H638" s="5">
        <v>131.10210000000001</v>
      </c>
      <c r="J638" s="5" t="str">
        <f>IFERROR(IF(INDEX([2]Sheet1!$B$2:$B$1937,MATCH(C638,[2]Sheet1!$B$2:$B$1937,0),0)=0,"",1),"")</f>
        <v/>
      </c>
      <c r="L638" s="5" t="str">
        <f t="shared" si="44"/>
        <v/>
      </c>
    </row>
    <row r="639" spans="1:12" x14ac:dyDescent="0.25">
      <c r="A639" s="5">
        <f t="shared" si="41"/>
        <v>131.12090000000001</v>
      </c>
      <c r="B639" s="5">
        <f t="shared" si="40"/>
        <v>130.11359999999999</v>
      </c>
      <c r="C639" s="5" t="s">
        <v>249</v>
      </c>
      <c r="D639" s="5" t="s">
        <v>1898</v>
      </c>
      <c r="E639" s="5">
        <v>131.12209999999999</v>
      </c>
      <c r="G639" s="5">
        <v>131.1172</v>
      </c>
      <c r="H639" s="5">
        <v>131.1234</v>
      </c>
      <c r="J639" s="5">
        <f>IFERROR(IF(INDEX([2]Sheet1!$B$2:$B$1937,MATCH(C639,[2]Sheet1!$B$2:$B$1937,0),0)=0,"",1),"")</f>
        <v>1</v>
      </c>
      <c r="L639" s="5" t="str">
        <f t="shared" si="44"/>
        <v/>
      </c>
    </row>
    <row r="640" spans="1:12" x14ac:dyDescent="0.25">
      <c r="A640" s="5">
        <f t="shared" si="41"/>
        <v>132.03059999999999</v>
      </c>
      <c r="B640" s="5">
        <f t="shared" si="40"/>
        <v>131.02330000000001</v>
      </c>
      <c r="C640" s="5" t="s">
        <v>250</v>
      </c>
      <c r="D640" s="5" t="s">
        <v>1898</v>
      </c>
      <c r="E640" s="5">
        <v>132.03</v>
      </c>
      <c r="F640" s="5">
        <v>132.0326</v>
      </c>
      <c r="G640" s="5">
        <v>132.0307</v>
      </c>
      <c r="H640" s="5">
        <v>132.029</v>
      </c>
      <c r="J640" s="5" t="str">
        <f>IFERROR(IF(INDEX([2]Sheet1!$B$2:$B$1937,MATCH(C640,[2]Sheet1!$B$2:$B$1937,0),0)=0,"",1),"")</f>
        <v/>
      </c>
      <c r="L640" s="5" t="str">
        <f t="shared" si="44"/>
        <v/>
      </c>
    </row>
    <row r="641" spans="1:12" x14ac:dyDescent="0.25">
      <c r="A641" s="5">
        <f t="shared" si="41"/>
        <v>132.04560000000001</v>
      </c>
      <c r="B641" s="5">
        <f t="shared" si="40"/>
        <v>131.03829999999999</v>
      </c>
      <c r="C641" s="5" t="s">
        <v>251</v>
      </c>
      <c r="D641" s="5" t="s">
        <v>1898</v>
      </c>
      <c r="E641" s="5">
        <v>132.0446</v>
      </c>
      <c r="G641" s="5">
        <v>132.04730000000001</v>
      </c>
      <c r="H641" s="5">
        <v>132.04480000000001</v>
      </c>
      <c r="J641" s="5" t="str">
        <f>IFERROR(IF(INDEX([2]Sheet1!$B$2:$B$1937,MATCH(C641,[2]Sheet1!$B$2:$B$1937,0),0)=0,"",1),"")</f>
        <v/>
      </c>
      <c r="L641" s="5" t="str">
        <f t="shared" si="44"/>
        <v/>
      </c>
    </row>
    <row r="642" spans="1:12" x14ac:dyDescent="0.25">
      <c r="A642" s="5">
        <f t="shared" si="41"/>
        <v>132.0564</v>
      </c>
      <c r="B642" s="5">
        <f t="shared" si="40"/>
        <v>131.04910000000001</v>
      </c>
      <c r="C642" s="5" t="s">
        <v>1898</v>
      </c>
      <c r="D642" s="5" t="s">
        <v>1898</v>
      </c>
      <c r="G642" s="5">
        <v>132.0575</v>
      </c>
      <c r="H642" s="5">
        <v>132.05529999999999</v>
      </c>
      <c r="J642" s="5" t="str">
        <f>IFERROR(IF(INDEX([2]Sheet1!$B$2:$B$1937,MATCH(C642,[2]Sheet1!$B$2:$B$1937,0),0)=0,"",1),"")</f>
        <v/>
      </c>
      <c r="L642" s="5" t="str">
        <f t="shared" si="44"/>
        <v/>
      </c>
    </row>
    <row r="643" spans="1:12" x14ac:dyDescent="0.25">
      <c r="A643" s="5">
        <f t="shared" ref="A643:A706" si="45">VALUE(FIXED(AVERAGE(E643:H643),4))</f>
        <v>132.0641</v>
      </c>
      <c r="B643" s="5">
        <f t="shared" ref="B643:B706" si="46">VALUE(FIXED(A643-1.007276,4))</f>
        <v>131.05680000000001</v>
      </c>
      <c r="C643" s="5" t="s">
        <v>2451</v>
      </c>
      <c r="E643" s="5">
        <v>132.0641</v>
      </c>
    </row>
    <row r="644" spans="1:12" x14ac:dyDescent="0.25">
      <c r="A644" s="5">
        <f t="shared" si="45"/>
        <v>132.08099999999999</v>
      </c>
      <c r="B644" s="5">
        <f t="shared" si="46"/>
        <v>131.0737</v>
      </c>
      <c r="C644" s="5" t="s">
        <v>252</v>
      </c>
      <c r="D644" s="5" t="s">
        <v>1963</v>
      </c>
      <c r="E644" s="5">
        <v>132.08170000000001</v>
      </c>
      <c r="F644" s="5">
        <v>132.0812</v>
      </c>
      <c r="G644" s="5">
        <v>132.0804</v>
      </c>
      <c r="H644" s="5">
        <v>132.0805</v>
      </c>
      <c r="I644" s="5" t="s">
        <v>2282</v>
      </c>
      <c r="J644" s="5" t="str">
        <f>IFERROR(IF(INDEX([2]Sheet1!$B$2:$B$1937,MATCH(C644,[2]Sheet1!$B$2:$B$1937,0),0)=0,"",1),"")</f>
        <v/>
      </c>
      <c r="L644" s="5" t="str">
        <f t="shared" ref="L644:L685" si="47">IF(MAX(E644:H644)-MIN(E644:H644)&gt;A644/20000, (MAX(E644:H644)-MIN(E644:H644))/A644*1000000,"")</f>
        <v/>
      </c>
    </row>
    <row r="645" spans="1:12" x14ac:dyDescent="0.25">
      <c r="A645" s="5">
        <f t="shared" si="45"/>
        <v>132.09559999999999</v>
      </c>
      <c r="B645" s="5">
        <f t="shared" si="46"/>
        <v>131.0883</v>
      </c>
      <c r="C645" s="5" t="s">
        <v>1898</v>
      </c>
      <c r="D645" s="5" t="s">
        <v>1898</v>
      </c>
      <c r="G645" s="5">
        <v>132.09559999999999</v>
      </c>
      <c r="J645" s="5" t="str">
        <f>IFERROR(IF(INDEX([2]Sheet1!$B$2:$B$1937,MATCH(C645,[2]Sheet1!$B$2:$B$1937,0),0)=0,"",1),"")</f>
        <v/>
      </c>
      <c r="L645" s="5" t="str">
        <f t="shared" si="47"/>
        <v/>
      </c>
    </row>
    <row r="646" spans="1:12" x14ac:dyDescent="0.25">
      <c r="A646" s="5">
        <f t="shared" si="45"/>
        <v>133.01009999999999</v>
      </c>
      <c r="B646" s="5">
        <f t="shared" si="46"/>
        <v>132.00280000000001</v>
      </c>
      <c r="C646" s="5" t="s">
        <v>253</v>
      </c>
      <c r="D646" s="5" t="s">
        <v>1898</v>
      </c>
      <c r="E646" s="5">
        <v>133.00790000000001</v>
      </c>
      <c r="F646" s="5">
        <v>133.012</v>
      </c>
      <c r="H646" s="5">
        <v>133.0104</v>
      </c>
      <c r="J646" s="5" t="str">
        <f>IFERROR(IF(INDEX([2]Sheet1!$B$2:$B$1937,MATCH(C646,[2]Sheet1!$B$2:$B$1937,0),0)=0,"",1),"")</f>
        <v/>
      </c>
      <c r="L646" s="5" t="str">
        <f t="shared" si="47"/>
        <v/>
      </c>
    </row>
    <row r="647" spans="1:12" x14ac:dyDescent="0.25">
      <c r="A647" s="5">
        <f t="shared" si="45"/>
        <v>133.023</v>
      </c>
      <c r="B647" s="5">
        <f t="shared" si="46"/>
        <v>132.01570000000001</v>
      </c>
      <c r="C647" s="5" t="s">
        <v>254</v>
      </c>
      <c r="D647" s="5" t="s">
        <v>1898</v>
      </c>
      <c r="E647" s="5">
        <v>133.0215</v>
      </c>
      <c r="F647" s="5">
        <v>133.02430000000001</v>
      </c>
      <c r="H647" s="5">
        <v>133.0231</v>
      </c>
      <c r="J647" s="5" t="str">
        <f>IFERROR(IF(INDEX([2]Sheet1!$B$2:$B$1937,MATCH(C647,[2]Sheet1!$B$2:$B$1937,0),0)=0,"",1),"")</f>
        <v/>
      </c>
      <c r="L647" s="5" t="str">
        <f t="shared" si="47"/>
        <v/>
      </c>
    </row>
    <row r="648" spans="1:12" x14ac:dyDescent="0.25">
      <c r="A648" s="5">
        <f t="shared" si="45"/>
        <v>133.04859999999999</v>
      </c>
      <c r="B648" s="5">
        <f t="shared" si="46"/>
        <v>132.04130000000001</v>
      </c>
      <c r="C648" s="5" t="s">
        <v>255</v>
      </c>
      <c r="D648" s="5" t="s">
        <v>1898</v>
      </c>
      <c r="E648" s="5">
        <v>133.05199999999999</v>
      </c>
      <c r="F648" s="5">
        <v>133.0497</v>
      </c>
      <c r="G648" s="5">
        <v>133.04599999999999</v>
      </c>
      <c r="H648" s="5">
        <v>133.04679999999999</v>
      </c>
      <c r="J648" s="5">
        <f>IFERROR(IF(INDEX([2]Sheet1!$B$2:$B$1937,MATCH(C648,[2]Sheet1!$B$2:$B$1937,0),0)=0,"",1),"")</f>
        <v>1</v>
      </c>
      <c r="L648" s="5" t="str">
        <f t="shared" si="47"/>
        <v/>
      </c>
    </row>
    <row r="649" spans="1:12" x14ac:dyDescent="0.25">
      <c r="A649" s="5">
        <f t="shared" si="45"/>
        <v>133.06440000000001</v>
      </c>
      <c r="B649" s="5">
        <f t="shared" si="46"/>
        <v>132.05709999999999</v>
      </c>
      <c r="C649" s="5" t="s">
        <v>256</v>
      </c>
      <c r="D649" s="5" t="s">
        <v>2326</v>
      </c>
      <c r="G649" s="5">
        <v>133.06440000000001</v>
      </c>
      <c r="H649" s="5">
        <v>133.06440000000001</v>
      </c>
      <c r="I649" s="5" t="s">
        <v>2282</v>
      </c>
      <c r="J649" s="5" t="str">
        <f>IFERROR(IF(INDEX([2]Sheet1!$B$2:$B$1937,MATCH(C649,[2]Sheet1!$B$2:$B$1937,0),0)=0,"",1),"")</f>
        <v/>
      </c>
      <c r="L649" s="5" t="str">
        <f t="shared" si="47"/>
        <v/>
      </c>
    </row>
    <row r="650" spans="1:12" x14ac:dyDescent="0.25">
      <c r="A650" s="5">
        <f t="shared" si="45"/>
        <v>133.0771</v>
      </c>
      <c r="B650" s="5">
        <f t="shared" si="46"/>
        <v>132.06979999999999</v>
      </c>
      <c r="C650" s="5" t="s">
        <v>257</v>
      </c>
      <c r="D650" s="5" t="s">
        <v>1898</v>
      </c>
      <c r="E650" s="5">
        <v>133.07730000000001</v>
      </c>
      <c r="F650" s="5">
        <v>133.0779</v>
      </c>
      <c r="G650" s="5">
        <v>133.07650000000001</v>
      </c>
      <c r="H650" s="5">
        <v>133.07669999999999</v>
      </c>
      <c r="J650" s="5">
        <f>IFERROR(IF(INDEX([2]Sheet1!$B$2:$B$1937,MATCH(C650,[2]Sheet1!$B$2:$B$1937,0),0)=0,"",1),"")</f>
        <v>1</v>
      </c>
      <c r="L650" s="5" t="str">
        <f t="shared" si="47"/>
        <v/>
      </c>
    </row>
    <row r="651" spans="1:12" x14ac:dyDescent="0.25">
      <c r="A651" s="5">
        <f t="shared" si="45"/>
        <v>133.10079999999999</v>
      </c>
      <c r="B651" s="5">
        <f t="shared" si="46"/>
        <v>132.09350000000001</v>
      </c>
      <c r="C651" s="5" t="s">
        <v>258</v>
      </c>
      <c r="D651" s="5" t="s">
        <v>2327</v>
      </c>
      <c r="E651" s="5">
        <v>133.10120000000001</v>
      </c>
      <c r="F651" s="5">
        <v>133.1011</v>
      </c>
      <c r="G651" s="5">
        <v>133.10079999999999</v>
      </c>
      <c r="H651" s="5">
        <v>133.1002</v>
      </c>
      <c r="I651" s="5" t="s">
        <v>2282</v>
      </c>
      <c r="J651" s="5">
        <f>IFERROR(IF(INDEX([2]Sheet1!$B$2:$B$1937,MATCH(C651,[2]Sheet1!$B$2:$B$1937,0),0)=0,"",1),"")</f>
        <v>1</v>
      </c>
      <c r="L651" s="5" t="str">
        <f t="shared" si="47"/>
        <v/>
      </c>
    </row>
    <row r="652" spans="1:12" x14ac:dyDescent="0.25">
      <c r="A652" s="5">
        <f t="shared" si="45"/>
        <v>134.0411</v>
      </c>
      <c r="B652" s="5">
        <f t="shared" si="46"/>
        <v>133.03380000000001</v>
      </c>
      <c r="C652" s="5" t="s">
        <v>259</v>
      </c>
      <c r="D652" s="5" t="s">
        <v>1898</v>
      </c>
      <c r="E652" s="5">
        <v>134.04339999999999</v>
      </c>
      <c r="F652" s="5">
        <v>134.0427</v>
      </c>
      <c r="G652" s="5">
        <v>134.03720000000001</v>
      </c>
      <c r="J652" s="5" t="str">
        <f>IFERROR(IF(INDEX([2]Sheet1!$B$2:$B$1937,MATCH(C652,[2]Sheet1!$B$2:$B$1937,0),0)=0,"",1),"")</f>
        <v/>
      </c>
      <c r="L652" s="5" t="str">
        <f t="shared" si="47"/>
        <v/>
      </c>
    </row>
    <row r="653" spans="1:12" x14ac:dyDescent="0.25">
      <c r="A653" s="5">
        <f t="shared" si="45"/>
        <v>134.0598</v>
      </c>
      <c r="B653" s="5">
        <f t="shared" si="46"/>
        <v>133.05250000000001</v>
      </c>
      <c r="C653" s="5" t="s">
        <v>260</v>
      </c>
      <c r="D653" s="5" t="s">
        <v>1898</v>
      </c>
      <c r="E653" s="5">
        <v>134.05889999999999</v>
      </c>
      <c r="F653" s="5">
        <v>134.06039999999999</v>
      </c>
      <c r="G653" s="5">
        <v>134.06020000000001</v>
      </c>
      <c r="H653" s="5">
        <v>134.05969999999999</v>
      </c>
      <c r="J653" s="5" t="str">
        <f>IFERROR(IF(INDEX([2]Sheet1!$B$2:$B$1937,MATCH(C653,[2]Sheet1!$B$2:$B$1937,0),0)=0,"",1),"")</f>
        <v/>
      </c>
      <c r="L653" s="5" t="str">
        <f t="shared" si="47"/>
        <v/>
      </c>
    </row>
    <row r="654" spans="1:12" x14ac:dyDescent="0.25">
      <c r="A654" s="5">
        <f t="shared" si="45"/>
        <v>134.07329999999999</v>
      </c>
      <c r="B654" s="5">
        <f t="shared" si="46"/>
        <v>133.066</v>
      </c>
      <c r="C654" s="5" t="s">
        <v>1898</v>
      </c>
      <c r="D654" s="5" t="s">
        <v>1898</v>
      </c>
      <c r="E654" s="5">
        <v>134.07050000000001</v>
      </c>
      <c r="G654" s="5">
        <v>134.07400000000001</v>
      </c>
      <c r="H654" s="5">
        <v>134.0753</v>
      </c>
      <c r="J654" s="5" t="str">
        <f>IFERROR(IF(INDEX([2]Sheet1!$B$2:$B$1937,MATCH(C654,[2]Sheet1!$B$2:$B$1937,0),0)=0,"",1),"")</f>
        <v/>
      </c>
      <c r="L654" s="5" t="str">
        <f t="shared" si="47"/>
        <v/>
      </c>
    </row>
    <row r="655" spans="1:12" x14ac:dyDescent="0.25">
      <c r="A655" s="5">
        <f t="shared" si="45"/>
        <v>134.08150000000001</v>
      </c>
      <c r="B655" s="5">
        <f t="shared" si="46"/>
        <v>133.07419999999999</v>
      </c>
      <c r="C655" s="5" t="s">
        <v>261</v>
      </c>
      <c r="D655" s="5" t="s">
        <v>1898</v>
      </c>
      <c r="E655" s="5">
        <v>134.0812</v>
      </c>
      <c r="F655" s="5">
        <v>134.08179999999999</v>
      </c>
      <c r="J655" s="5" t="str">
        <f>IFERROR(IF(INDEX([2]Sheet1!$B$2:$B$1937,MATCH(C655,[2]Sheet1!$B$2:$B$1937,0),0)=0,"",1),"")</f>
        <v/>
      </c>
      <c r="L655" s="5" t="str">
        <f t="shared" si="47"/>
        <v/>
      </c>
    </row>
    <row r="656" spans="1:12" x14ac:dyDescent="0.25">
      <c r="A656" s="5">
        <f t="shared" si="45"/>
        <v>134.09469999999999</v>
      </c>
      <c r="B656" s="5">
        <f t="shared" si="46"/>
        <v>133.0874</v>
      </c>
      <c r="C656" s="5" t="s">
        <v>262</v>
      </c>
      <c r="D656" s="5" t="s">
        <v>1898</v>
      </c>
      <c r="E656" s="5">
        <v>134.09440000000001</v>
      </c>
      <c r="F656" s="5">
        <v>134.09469999999999</v>
      </c>
      <c r="G656" s="5">
        <v>134.09469999999999</v>
      </c>
      <c r="H656" s="5">
        <v>134.09479999999999</v>
      </c>
      <c r="J656" s="5" t="str">
        <f>IFERROR(IF(INDEX([2]Sheet1!$B$2:$B$1937,MATCH(C656,[2]Sheet1!$B$2:$B$1937,0),0)=0,"",1),"")</f>
        <v/>
      </c>
      <c r="L656" s="5" t="str">
        <f t="shared" si="47"/>
        <v/>
      </c>
    </row>
    <row r="657" spans="1:12" x14ac:dyDescent="0.25">
      <c r="A657" s="5">
        <f t="shared" si="45"/>
        <v>134.10560000000001</v>
      </c>
      <c r="B657" s="5">
        <f t="shared" si="46"/>
        <v>133.09829999999999</v>
      </c>
      <c r="C657" s="5" t="s">
        <v>1898</v>
      </c>
      <c r="D657" s="5" t="s">
        <v>1898</v>
      </c>
      <c r="E657" s="5">
        <v>134.10640000000001</v>
      </c>
      <c r="F657" s="5">
        <v>134.10640000000001</v>
      </c>
      <c r="G657" s="5">
        <v>134.10509999999999</v>
      </c>
      <c r="H657" s="5">
        <v>134.1044</v>
      </c>
      <c r="J657" s="5" t="str">
        <f>IFERROR(IF(INDEX([2]Sheet1!$B$2:$B$1937,MATCH(C657,[2]Sheet1!$B$2:$B$1937,0),0)=0,"",1),"")</f>
        <v/>
      </c>
      <c r="L657" s="5" t="str">
        <f t="shared" si="47"/>
        <v/>
      </c>
    </row>
    <row r="658" spans="1:12" x14ac:dyDescent="0.25">
      <c r="A658" s="5">
        <f t="shared" si="45"/>
        <v>134.1189</v>
      </c>
      <c r="B658" s="5">
        <f t="shared" si="46"/>
        <v>133.11160000000001</v>
      </c>
      <c r="C658" s="5" t="s">
        <v>263</v>
      </c>
      <c r="D658" s="5" t="s">
        <v>1898</v>
      </c>
      <c r="E658" s="5">
        <v>134.1189</v>
      </c>
      <c r="J658" s="5" t="str">
        <f>IFERROR(IF(INDEX([2]Sheet1!$B$2:$B$1937,MATCH(C658,[2]Sheet1!$B$2:$B$1937,0),0)=0,"",1),"")</f>
        <v/>
      </c>
      <c r="L658" s="5" t="str">
        <f t="shared" si="47"/>
        <v/>
      </c>
    </row>
    <row r="659" spans="1:12" x14ac:dyDescent="0.25">
      <c r="A659" s="5">
        <f t="shared" si="45"/>
        <v>135.02250000000001</v>
      </c>
      <c r="B659" s="5">
        <f t="shared" si="46"/>
        <v>134.01519999999999</v>
      </c>
      <c r="C659" s="5" t="s">
        <v>264</v>
      </c>
      <c r="D659" s="5" t="s">
        <v>1898</v>
      </c>
      <c r="F659" s="5">
        <v>135.0198</v>
      </c>
      <c r="H659" s="5">
        <v>135.02510000000001</v>
      </c>
      <c r="J659" s="5" t="str">
        <f>IFERROR(IF(INDEX([2]Sheet1!$B$2:$B$1937,MATCH(C659,[2]Sheet1!$B$2:$B$1937,0),0)=0,"",1),"")</f>
        <v/>
      </c>
      <c r="L659" s="5" t="str">
        <f t="shared" si="47"/>
        <v/>
      </c>
    </row>
    <row r="660" spans="1:12" x14ac:dyDescent="0.25">
      <c r="A660" s="5">
        <f t="shared" si="45"/>
        <v>135.04040000000001</v>
      </c>
      <c r="B660" s="5">
        <f t="shared" si="46"/>
        <v>134.03309999999999</v>
      </c>
      <c r="C660" s="5" t="s">
        <v>2372</v>
      </c>
      <c r="D660" s="5" t="s">
        <v>1898</v>
      </c>
      <c r="F660" s="5">
        <v>135.04060000000001</v>
      </c>
      <c r="G660" s="5">
        <v>135.0401</v>
      </c>
      <c r="J660" s="5" t="str">
        <f>IFERROR(IF(INDEX([2]Sheet1!$B$2:$B$1937,MATCH(C660,[2]Sheet1!$B$2:$B$1937,0),0)=0,"",1),"")</f>
        <v/>
      </c>
      <c r="L660" s="5" t="str">
        <f t="shared" si="47"/>
        <v/>
      </c>
    </row>
    <row r="661" spans="1:12" x14ac:dyDescent="0.25">
      <c r="A661" s="5">
        <f t="shared" si="45"/>
        <v>135.04689999999999</v>
      </c>
      <c r="B661" s="5">
        <f t="shared" si="46"/>
        <v>134.03960000000001</v>
      </c>
      <c r="C661" s="5" t="s">
        <v>2001</v>
      </c>
      <c r="E661" s="5">
        <v>135.04470000000001</v>
      </c>
      <c r="G661" s="5">
        <v>135.04900000000001</v>
      </c>
      <c r="H661" s="5">
        <v>135.0471</v>
      </c>
      <c r="J661" s="5" t="str">
        <f>IFERROR(IF(INDEX([2]Sheet1!$B$2:$B$1937,MATCH(C661,[2]Sheet1!$B$2:$B$1937,0),0)=0,"",1),"")</f>
        <v/>
      </c>
      <c r="L661" s="5" t="str">
        <f t="shared" si="47"/>
        <v/>
      </c>
    </row>
    <row r="662" spans="1:12" x14ac:dyDescent="0.25">
      <c r="A662" s="5">
        <f t="shared" si="45"/>
        <v>135.05330000000001</v>
      </c>
      <c r="B662" s="5">
        <f t="shared" si="46"/>
        <v>134.04599999999999</v>
      </c>
      <c r="C662" s="5" t="s">
        <v>2002</v>
      </c>
      <c r="D662" s="5" t="s">
        <v>1898</v>
      </c>
      <c r="F662" s="5">
        <v>135.05330000000001</v>
      </c>
      <c r="J662" s="5">
        <f>IFERROR(IF(INDEX([2]Sheet1!$B$2:$B$1937,MATCH(C662,[2]Sheet1!$B$2:$B$1937,0),0)=0,"",1),"")</f>
        <v>1</v>
      </c>
      <c r="L662" s="5" t="str">
        <f t="shared" si="47"/>
        <v/>
      </c>
    </row>
    <row r="663" spans="1:12" x14ac:dyDescent="0.25">
      <c r="A663" s="5">
        <f t="shared" si="45"/>
        <v>135.0608</v>
      </c>
      <c r="B663" s="5">
        <f t="shared" si="46"/>
        <v>134.05350000000001</v>
      </c>
      <c r="G663" s="5">
        <v>135.06180000000001</v>
      </c>
      <c r="H663" s="5">
        <v>135.05969999999999</v>
      </c>
      <c r="J663" s="5" t="str">
        <f>IFERROR(IF(INDEX([2]Sheet1!$B$2:$B$1937,MATCH(C663,[2]Sheet1!$B$2:$B$1937,0),0)=0,"",1),"")</f>
        <v/>
      </c>
      <c r="L663" s="5" t="str">
        <f t="shared" si="47"/>
        <v/>
      </c>
    </row>
    <row r="664" spans="1:12" x14ac:dyDescent="0.25">
      <c r="A664" s="5">
        <f t="shared" si="45"/>
        <v>135.065</v>
      </c>
      <c r="B664" s="5">
        <f t="shared" si="46"/>
        <v>134.05770000000001</v>
      </c>
      <c r="C664" s="5" t="s">
        <v>265</v>
      </c>
      <c r="D664" s="5" t="s">
        <v>1898</v>
      </c>
      <c r="E664" s="5">
        <v>135.0659</v>
      </c>
      <c r="F664" s="5">
        <v>135.06399999999999</v>
      </c>
      <c r="J664" s="5">
        <f>IFERROR(IF(INDEX([2]Sheet1!$B$2:$B$1937,MATCH(C664,[2]Sheet1!$B$2:$B$1937,0),0)=0,"",1),"")</f>
        <v>1</v>
      </c>
      <c r="L664" s="5" t="str">
        <f t="shared" si="47"/>
        <v/>
      </c>
    </row>
    <row r="665" spans="1:12" x14ac:dyDescent="0.25">
      <c r="A665" s="5">
        <f t="shared" si="45"/>
        <v>135.08029999999999</v>
      </c>
      <c r="B665" s="5">
        <f t="shared" si="46"/>
        <v>134.07300000000001</v>
      </c>
      <c r="C665" s="5" t="s">
        <v>266</v>
      </c>
      <c r="D665" s="5" t="s">
        <v>2328</v>
      </c>
      <c r="E665" s="5">
        <v>135.08029999999999</v>
      </c>
      <c r="F665" s="5">
        <v>135.0812</v>
      </c>
      <c r="G665" s="5">
        <v>135.07990000000001</v>
      </c>
      <c r="H665" s="5">
        <v>135.0797</v>
      </c>
      <c r="I665" s="5" t="s">
        <v>2282</v>
      </c>
      <c r="J665" s="5" t="str">
        <f>IFERROR(IF(INDEX([2]Sheet1!$B$2:$B$1937,MATCH(C665,[2]Sheet1!$B$2:$B$1937,0),0)=0,"",1),"")</f>
        <v/>
      </c>
      <c r="L665" s="5" t="str">
        <f t="shared" si="47"/>
        <v/>
      </c>
    </row>
    <row r="666" spans="1:12" x14ac:dyDescent="0.25">
      <c r="A666" s="5">
        <f t="shared" si="45"/>
        <v>135.09620000000001</v>
      </c>
      <c r="B666" s="5">
        <f t="shared" si="46"/>
        <v>134.0889</v>
      </c>
      <c r="C666" s="5" t="s">
        <v>267</v>
      </c>
      <c r="D666" s="5" t="s">
        <v>1898</v>
      </c>
      <c r="E666" s="5">
        <v>135.0958</v>
      </c>
      <c r="F666" s="5">
        <v>135.1002</v>
      </c>
      <c r="G666" s="5">
        <v>135.09379999999999</v>
      </c>
      <c r="H666" s="5">
        <v>135.0951</v>
      </c>
      <c r="J666" s="5" t="str">
        <f>IFERROR(IF(INDEX([2]Sheet1!$B$2:$B$1937,MATCH(C666,[2]Sheet1!$B$2:$B$1937,0),0)=0,"",1),"")</f>
        <v/>
      </c>
      <c r="L666" s="5" t="str">
        <f t="shared" si="47"/>
        <v/>
      </c>
    </row>
    <row r="667" spans="1:12" x14ac:dyDescent="0.25">
      <c r="A667" s="5">
        <f t="shared" si="45"/>
        <v>135.11660000000001</v>
      </c>
      <c r="B667" s="5">
        <f t="shared" si="46"/>
        <v>134.10929999999999</v>
      </c>
      <c r="C667" s="5" t="s">
        <v>268</v>
      </c>
      <c r="D667" s="5" t="s">
        <v>1854</v>
      </c>
      <c r="E667" s="5">
        <v>135.11680000000001</v>
      </c>
      <c r="F667" s="5">
        <v>135.11699999999999</v>
      </c>
      <c r="G667" s="5">
        <v>135.11660000000001</v>
      </c>
      <c r="H667" s="5">
        <v>135.11590000000001</v>
      </c>
      <c r="I667" s="5" t="s">
        <v>2282</v>
      </c>
      <c r="J667" s="5">
        <f>IFERROR(IF(INDEX([2]Sheet1!$B$2:$B$1937,MATCH(C667,[2]Sheet1!$B$2:$B$1937,0),0)=0,"",1),"")</f>
        <v>1</v>
      </c>
      <c r="L667" s="5" t="str">
        <f t="shared" si="47"/>
        <v/>
      </c>
    </row>
    <row r="668" spans="1:12" x14ac:dyDescent="0.25">
      <c r="A668" s="5">
        <f t="shared" si="45"/>
        <v>136.02010000000001</v>
      </c>
      <c r="B668" s="5">
        <f t="shared" si="46"/>
        <v>135.0128</v>
      </c>
      <c r="C668" s="5" t="s">
        <v>269</v>
      </c>
      <c r="D668" s="5" t="s">
        <v>1898</v>
      </c>
      <c r="E668" s="5">
        <v>136.02019999999999</v>
      </c>
      <c r="F668" s="5">
        <v>136.0214</v>
      </c>
      <c r="G668" s="5">
        <v>136.01859999999999</v>
      </c>
      <c r="H668" s="5">
        <v>136.02010000000001</v>
      </c>
      <c r="J668" s="5" t="str">
        <f>IFERROR(IF(INDEX([2]Sheet1!$B$2:$B$1937,MATCH(C668,[2]Sheet1!$B$2:$B$1937,0),0)=0,"",1),"")</f>
        <v/>
      </c>
      <c r="L668" s="5" t="str">
        <f t="shared" si="47"/>
        <v/>
      </c>
    </row>
    <row r="669" spans="1:12" x14ac:dyDescent="0.25">
      <c r="A669" s="5">
        <f t="shared" si="45"/>
        <v>136.0378</v>
      </c>
      <c r="B669" s="5">
        <f t="shared" si="46"/>
        <v>135.03049999999999</v>
      </c>
      <c r="C669" s="5" t="s">
        <v>270</v>
      </c>
      <c r="D669" s="5" t="s">
        <v>1898</v>
      </c>
      <c r="E669" s="5">
        <v>136.03919999999999</v>
      </c>
      <c r="F669" s="5">
        <v>136.03899999999999</v>
      </c>
      <c r="G669" s="5">
        <v>136.03579999999999</v>
      </c>
      <c r="H669" s="5">
        <v>136.03729999999999</v>
      </c>
      <c r="J669" s="5" t="str">
        <f>IFERROR(IF(INDEX([2]Sheet1!$B$2:$B$1937,MATCH(C669,[2]Sheet1!$B$2:$B$1937,0),0)=0,"",1),"")</f>
        <v/>
      </c>
      <c r="L669" s="5" t="str">
        <f t="shared" si="47"/>
        <v/>
      </c>
    </row>
    <row r="670" spans="1:12" x14ac:dyDescent="0.25">
      <c r="A670" s="5">
        <f t="shared" si="45"/>
        <v>136.04949999999999</v>
      </c>
      <c r="B670" s="5">
        <f t="shared" si="46"/>
        <v>135.04220000000001</v>
      </c>
      <c r="C670" s="5" t="s">
        <v>1898</v>
      </c>
      <c r="D670" s="5" t="s">
        <v>1898</v>
      </c>
      <c r="E670" s="5">
        <v>136.05019999999999</v>
      </c>
      <c r="F670" s="5">
        <v>136.05279999999999</v>
      </c>
      <c r="G670" s="5">
        <v>136.04689999999999</v>
      </c>
      <c r="H670" s="5">
        <v>136.04810000000001</v>
      </c>
      <c r="J670" s="5" t="str">
        <f>IFERROR(IF(INDEX([2]Sheet1!$B$2:$B$1937,MATCH(C670,[2]Sheet1!$B$2:$B$1937,0),0)=0,"",1),"")</f>
        <v/>
      </c>
      <c r="L670" s="5" t="str">
        <f t="shared" si="47"/>
        <v/>
      </c>
    </row>
    <row r="671" spans="1:12" x14ac:dyDescent="0.25">
      <c r="A671" s="5">
        <f t="shared" si="45"/>
        <v>136.0752</v>
      </c>
      <c r="B671" s="5">
        <f t="shared" si="46"/>
        <v>135.06790000000001</v>
      </c>
      <c r="C671" s="5" t="s">
        <v>2003</v>
      </c>
      <c r="D671" s="5" t="s">
        <v>1898</v>
      </c>
      <c r="E671" s="5">
        <v>136.07419999999999</v>
      </c>
      <c r="F671" s="5">
        <v>136.07509999999999</v>
      </c>
      <c r="G671" s="5">
        <v>136.07740000000001</v>
      </c>
      <c r="H671" s="5">
        <v>136.07409999999999</v>
      </c>
      <c r="J671" s="5">
        <f>IFERROR(IF(INDEX([2]Sheet1!$B$2:$B$1937,MATCH(C671,[2]Sheet1!$B$2:$B$1937,0),0)=0,"",1),"")</f>
        <v>1</v>
      </c>
      <c r="L671" s="5" t="str">
        <f t="shared" si="47"/>
        <v/>
      </c>
    </row>
    <row r="672" spans="1:12" x14ac:dyDescent="0.25">
      <c r="A672" s="5">
        <f t="shared" si="45"/>
        <v>136.08529999999999</v>
      </c>
      <c r="B672" s="5">
        <f t="shared" si="46"/>
        <v>135.078</v>
      </c>
      <c r="C672" s="5" t="s">
        <v>1898</v>
      </c>
      <c r="D672" s="5" t="s">
        <v>1898</v>
      </c>
      <c r="E672" s="5">
        <v>136.08449999999999</v>
      </c>
      <c r="F672" s="5">
        <v>136.0865</v>
      </c>
      <c r="H672" s="5">
        <v>136.0849</v>
      </c>
      <c r="J672" s="5" t="str">
        <f>IFERROR(IF(INDEX([2]Sheet1!$B$2:$B$1937,MATCH(C672,[2]Sheet1!$B$2:$B$1937,0),0)=0,"",1),"")</f>
        <v/>
      </c>
      <c r="L672" s="5" t="str">
        <f t="shared" si="47"/>
        <v/>
      </c>
    </row>
    <row r="673" spans="1:12" x14ac:dyDescent="0.25">
      <c r="A673" s="5">
        <f t="shared" si="45"/>
        <v>136.11259999999999</v>
      </c>
      <c r="B673" s="5">
        <f t="shared" si="46"/>
        <v>135.1053</v>
      </c>
      <c r="C673" s="5" t="s">
        <v>2004</v>
      </c>
      <c r="D673" s="5" t="s">
        <v>1898</v>
      </c>
      <c r="E673" s="5">
        <v>136.1138</v>
      </c>
      <c r="F673" s="5">
        <v>136.11170000000001</v>
      </c>
      <c r="G673" s="5">
        <v>136.11439999999999</v>
      </c>
      <c r="H673" s="5">
        <v>136.1103</v>
      </c>
      <c r="J673" s="5" t="str">
        <f>IFERROR(IF(INDEX([2]Sheet1!$B$2:$B$1937,MATCH(C673,[2]Sheet1!$B$2:$B$1937,0),0)=0,"",1),"")</f>
        <v/>
      </c>
      <c r="L673" s="5" t="str">
        <f t="shared" si="47"/>
        <v/>
      </c>
    </row>
    <row r="674" spans="1:12" x14ac:dyDescent="0.25">
      <c r="A674" s="5">
        <f t="shared" si="45"/>
        <v>136.12100000000001</v>
      </c>
      <c r="B674" s="5">
        <f t="shared" si="46"/>
        <v>135.11369999999999</v>
      </c>
      <c r="C674" s="5" t="s">
        <v>1898</v>
      </c>
      <c r="D674" s="5" t="s">
        <v>1898</v>
      </c>
      <c r="F674" s="5">
        <v>136.12270000000001</v>
      </c>
      <c r="H674" s="5">
        <v>136.11930000000001</v>
      </c>
      <c r="J674" s="5" t="str">
        <f>IFERROR(IF(INDEX([2]Sheet1!$B$2:$B$1937,MATCH(C674,[2]Sheet1!$B$2:$B$1937,0),0)=0,"",1),"")</f>
        <v/>
      </c>
      <c r="L674" s="5" t="str">
        <f t="shared" si="47"/>
        <v/>
      </c>
    </row>
    <row r="675" spans="1:12" x14ac:dyDescent="0.25">
      <c r="A675" s="5">
        <f t="shared" si="45"/>
        <v>137.0248</v>
      </c>
      <c r="B675" s="5">
        <f t="shared" si="46"/>
        <v>136.01750000000001</v>
      </c>
      <c r="C675" s="5" t="s">
        <v>271</v>
      </c>
      <c r="D675" s="5" t="s">
        <v>1898</v>
      </c>
      <c r="E675" s="5">
        <v>137.0258</v>
      </c>
      <c r="F675" s="5">
        <v>137.02369999999999</v>
      </c>
      <c r="J675" s="5" t="str">
        <f>IFERROR(IF(INDEX([2]Sheet1!$B$2:$B$1937,MATCH(C675,[2]Sheet1!$B$2:$B$1937,0),0)=0,"",1),"")</f>
        <v/>
      </c>
      <c r="L675" s="5" t="str">
        <f t="shared" si="47"/>
        <v/>
      </c>
    </row>
    <row r="676" spans="1:12" x14ac:dyDescent="0.25">
      <c r="A676" s="5">
        <f t="shared" si="45"/>
        <v>137.03790000000001</v>
      </c>
      <c r="B676" s="5">
        <f t="shared" si="46"/>
        <v>136.03059999999999</v>
      </c>
      <c r="C676" s="5" t="s">
        <v>272</v>
      </c>
      <c r="D676" s="5" t="s">
        <v>1898</v>
      </c>
      <c r="F676" s="5">
        <v>137.04040000000001</v>
      </c>
      <c r="H676" s="5">
        <v>137.03530000000001</v>
      </c>
      <c r="J676" s="5" t="str">
        <f>IFERROR(IF(INDEX([2]Sheet1!$B$2:$B$1937,MATCH(C676,[2]Sheet1!$B$2:$B$1937,0),0)=0,"",1),"")</f>
        <v/>
      </c>
      <c r="L676" s="5" t="str">
        <f t="shared" si="47"/>
        <v/>
      </c>
    </row>
    <row r="677" spans="1:12" x14ac:dyDescent="0.25">
      <c r="A677" s="5">
        <f t="shared" si="45"/>
        <v>137.0591</v>
      </c>
      <c r="B677" s="5">
        <f t="shared" si="46"/>
        <v>136.05179999999999</v>
      </c>
      <c r="C677" s="5" t="s">
        <v>273</v>
      </c>
      <c r="D677" s="5" t="s">
        <v>2329</v>
      </c>
      <c r="E677" s="5">
        <v>137.06020000000001</v>
      </c>
      <c r="F677" s="5">
        <v>137.05950000000001</v>
      </c>
      <c r="G677" s="5">
        <v>137.05850000000001</v>
      </c>
      <c r="H677" s="5">
        <v>137.05799999999999</v>
      </c>
      <c r="I677" s="5" t="s">
        <v>2282</v>
      </c>
      <c r="J677" s="5" t="str">
        <f>IFERROR(IF(INDEX([2]Sheet1!$B$2:$B$1937,MATCH(C677,[2]Sheet1!$B$2:$B$1937,0),0)=0,"",1),"")</f>
        <v/>
      </c>
      <c r="L677" s="5" t="str">
        <f t="shared" si="47"/>
        <v/>
      </c>
    </row>
    <row r="678" spans="1:12" x14ac:dyDescent="0.25">
      <c r="A678" s="5">
        <f t="shared" si="45"/>
        <v>137.0711</v>
      </c>
      <c r="B678" s="5">
        <f t="shared" si="46"/>
        <v>136.06379999999999</v>
      </c>
      <c r="C678" s="5" t="s">
        <v>274</v>
      </c>
      <c r="D678" s="5" t="s">
        <v>1898</v>
      </c>
      <c r="E678" s="5">
        <v>137.07249999999999</v>
      </c>
      <c r="F678" s="5">
        <v>137.07140000000001</v>
      </c>
      <c r="G678" s="5">
        <v>137.07069999999999</v>
      </c>
      <c r="H678" s="5">
        <v>137.06970000000001</v>
      </c>
      <c r="J678" s="5">
        <f>IFERROR(IF(INDEX([2]Sheet1!$B$2:$B$1937,MATCH(C678,[2]Sheet1!$B$2:$B$1937,0),0)=0,"",1),"")</f>
        <v>1</v>
      </c>
      <c r="L678" s="5" t="str">
        <f t="shared" si="47"/>
        <v/>
      </c>
    </row>
    <row r="679" spans="1:12" x14ac:dyDescent="0.25">
      <c r="A679" s="5">
        <f t="shared" si="45"/>
        <v>137.09569999999999</v>
      </c>
      <c r="B679" s="5">
        <f t="shared" si="46"/>
        <v>136.08840000000001</v>
      </c>
      <c r="C679" s="5" t="s">
        <v>275</v>
      </c>
      <c r="D679" s="5" t="s">
        <v>1898</v>
      </c>
      <c r="E679" s="5">
        <v>137.0967</v>
      </c>
      <c r="F679" s="5">
        <v>137.0959</v>
      </c>
      <c r="G679" s="5">
        <v>137.0951</v>
      </c>
      <c r="H679" s="5">
        <v>137.095</v>
      </c>
      <c r="J679" s="5">
        <f>IFERROR(IF(INDEX([2]Sheet1!$B$2:$B$1937,MATCH(C679,[2]Sheet1!$B$2:$B$1937,0),0)=0,"",1),"")</f>
        <v>1</v>
      </c>
      <c r="L679" s="5" t="str">
        <f t="shared" si="47"/>
        <v/>
      </c>
    </row>
    <row r="680" spans="1:12" x14ac:dyDescent="0.25">
      <c r="A680" s="5">
        <f t="shared" si="45"/>
        <v>137.10939999999999</v>
      </c>
      <c r="B680" s="5">
        <f t="shared" si="46"/>
        <v>136.10210000000001</v>
      </c>
      <c r="C680" s="5" t="s">
        <v>276</v>
      </c>
      <c r="D680" s="5" t="s">
        <v>1898</v>
      </c>
      <c r="E680" s="5">
        <v>137.11000000000001</v>
      </c>
      <c r="F680" s="5">
        <v>137.11189999999999</v>
      </c>
      <c r="G680" s="5">
        <v>137.10650000000001</v>
      </c>
      <c r="H680" s="5">
        <v>137.10900000000001</v>
      </c>
      <c r="J680" s="5">
        <f>IFERROR(IF(INDEX([2]Sheet1!$B$2:$B$1937,MATCH(C680,[2]Sheet1!$B$2:$B$1937,0),0)=0,"",1),"")</f>
        <v>1</v>
      </c>
      <c r="L680" s="5" t="str">
        <f t="shared" si="47"/>
        <v/>
      </c>
    </row>
    <row r="681" spans="1:12" x14ac:dyDescent="0.25">
      <c r="A681" s="5">
        <f t="shared" si="45"/>
        <v>137.1326</v>
      </c>
      <c r="B681" s="5">
        <f t="shared" si="46"/>
        <v>136.12530000000001</v>
      </c>
      <c r="C681" s="5" t="s">
        <v>277</v>
      </c>
      <c r="D681" s="5" t="s">
        <v>1853</v>
      </c>
      <c r="E681" s="5">
        <v>137.13339999999999</v>
      </c>
      <c r="F681" s="5">
        <v>137.13290000000001</v>
      </c>
      <c r="G681" s="5">
        <v>137.1327</v>
      </c>
      <c r="H681" s="5">
        <v>137.13149999999999</v>
      </c>
      <c r="I681" s="5" t="s">
        <v>2282</v>
      </c>
      <c r="J681" s="5" t="str">
        <f>IFERROR(IF(INDEX([2]Sheet1!$B$2:$B$1937,MATCH(C681,[2]Sheet1!$B$2:$B$1937,0),0)=0,"",1),"")</f>
        <v/>
      </c>
      <c r="L681" s="5" t="str">
        <f t="shared" si="47"/>
        <v/>
      </c>
    </row>
    <row r="682" spans="1:12" x14ac:dyDescent="0.25">
      <c r="A682" s="5">
        <f t="shared" si="45"/>
        <v>138.01830000000001</v>
      </c>
      <c r="B682" s="5">
        <f t="shared" si="46"/>
        <v>137.011</v>
      </c>
      <c r="C682" s="5" t="s">
        <v>2005</v>
      </c>
      <c r="D682" s="5" t="s">
        <v>1898</v>
      </c>
      <c r="F682" s="5">
        <v>138.01740000000001</v>
      </c>
      <c r="G682" s="5">
        <v>138.02199999999999</v>
      </c>
      <c r="H682" s="5">
        <v>138.0155</v>
      </c>
      <c r="J682" s="5" t="str">
        <f>IFERROR(IF(INDEX([2]Sheet1!$B$2:$B$1937,MATCH(C682,[2]Sheet1!$B$2:$B$1937,0),0)=0,"",1),"")</f>
        <v/>
      </c>
      <c r="L682" s="5" t="str">
        <f t="shared" si="47"/>
        <v/>
      </c>
    </row>
    <row r="683" spans="1:12" x14ac:dyDescent="0.25">
      <c r="A683" s="5">
        <f t="shared" si="45"/>
        <v>138.03020000000001</v>
      </c>
      <c r="B683" s="5">
        <f t="shared" si="46"/>
        <v>137.02289999999999</v>
      </c>
      <c r="C683" s="5" t="s">
        <v>2006</v>
      </c>
      <c r="D683" s="5" t="s">
        <v>1898</v>
      </c>
      <c r="E683" s="5">
        <v>138.03039999999999</v>
      </c>
      <c r="F683" s="5">
        <v>138.0308</v>
      </c>
      <c r="H683" s="5">
        <v>138.02940000000001</v>
      </c>
      <c r="J683" s="5" t="str">
        <f>IFERROR(IF(INDEX([2]Sheet1!$B$2:$B$1937,MATCH(C683,[2]Sheet1!$B$2:$B$1937,0),0)=0,"",1),"")</f>
        <v/>
      </c>
      <c r="L683" s="5" t="str">
        <f t="shared" si="47"/>
        <v/>
      </c>
    </row>
    <row r="684" spans="1:12" x14ac:dyDescent="0.25">
      <c r="A684" s="5">
        <f t="shared" si="45"/>
        <v>138.0547</v>
      </c>
      <c r="B684" s="5">
        <f t="shared" si="46"/>
        <v>137.04740000000001</v>
      </c>
      <c r="C684" s="5" t="s">
        <v>278</v>
      </c>
      <c r="D684" s="5" t="s">
        <v>2330</v>
      </c>
      <c r="E684" s="5">
        <v>138.0556</v>
      </c>
      <c r="F684" s="5">
        <v>138.05609999999999</v>
      </c>
      <c r="G684" s="5">
        <v>138.05359999999999</v>
      </c>
      <c r="H684" s="5">
        <v>138.05330000000001</v>
      </c>
      <c r="I684" s="5" t="s">
        <v>2282</v>
      </c>
      <c r="J684" s="5">
        <f>IFERROR(IF(INDEX([2]Sheet1!$B$2:$B$1937,MATCH(C684,[2]Sheet1!$B$2:$B$1937,0),0)=0,"",1),"")</f>
        <v>1</v>
      </c>
      <c r="L684" s="5" t="str">
        <f t="shared" si="47"/>
        <v/>
      </c>
    </row>
    <row r="685" spans="1:12" x14ac:dyDescent="0.25">
      <c r="A685" s="5">
        <f t="shared" si="45"/>
        <v>138.0658</v>
      </c>
      <c r="B685" s="5">
        <f t="shared" si="46"/>
        <v>137.05850000000001</v>
      </c>
      <c r="C685" s="5" t="s">
        <v>1898</v>
      </c>
      <c r="D685" s="5" t="s">
        <v>1898</v>
      </c>
      <c r="E685" s="5">
        <v>138.0686</v>
      </c>
      <c r="G685" s="5">
        <v>138.06450000000001</v>
      </c>
      <c r="H685" s="5">
        <v>138.0642</v>
      </c>
      <c r="J685" s="5" t="str">
        <f>IFERROR(IF(INDEX([2]Sheet1!$B$2:$B$1937,MATCH(C685,[2]Sheet1!$B$2:$B$1937,0),0)=0,"",1),"")</f>
        <v/>
      </c>
      <c r="L685" s="5" t="str">
        <f t="shared" si="47"/>
        <v/>
      </c>
    </row>
    <row r="686" spans="1:12" x14ac:dyDescent="0.25">
      <c r="A686" s="5">
        <f t="shared" si="45"/>
        <v>138.07239999999999</v>
      </c>
      <c r="B686" s="5">
        <f t="shared" si="46"/>
        <v>137.0651</v>
      </c>
      <c r="C686" s="5" t="s">
        <v>2455</v>
      </c>
      <c r="F686" s="5">
        <v>138.07239999999999</v>
      </c>
    </row>
    <row r="687" spans="1:12" x14ac:dyDescent="0.25">
      <c r="A687" s="5">
        <f t="shared" si="45"/>
        <v>138.09299999999999</v>
      </c>
      <c r="B687" s="5">
        <f t="shared" si="46"/>
        <v>137.0857</v>
      </c>
      <c r="C687" s="5" t="s">
        <v>2007</v>
      </c>
      <c r="D687" s="5" t="s">
        <v>1898</v>
      </c>
      <c r="E687" s="5">
        <v>138.09200000000001</v>
      </c>
      <c r="F687" s="5">
        <v>138.0958</v>
      </c>
      <c r="G687" s="5">
        <v>138.0943</v>
      </c>
      <c r="H687" s="5">
        <v>138.08969999999999</v>
      </c>
      <c r="J687" s="5">
        <f>IFERROR(IF(INDEX([2]Sheet1!$B$2:$B$1937,MATCH(C687,[2]Sheet1!$B$2:$B$1937,0),0)=0,"",1),"")</f>
        <v>1</v>
      </c>
      <c r="L687" s="5" t="str">
        <f t="shared" ref="L687:L703" si="48">IF(MAX(E687:H687)-MIN(E687:H687)&gt;A687/20000, (MAX(E687:H687)-MIN(E687:H687))/A687*1000000,"")</f>
        <v/>
      </c>
    </row>
    <row r="688" spans="1:12" x14ac:dyDescent="0.25">
      <c r="A688" s="5">
        <f t="shared" si="45"/>
        <v>138.1028</v>
      </c>
      <c r="B688" s="5">
        <f t="shared" si="46"/>
        <v>137.09549999999999</v>
      </c>
      <c r="C688" s="5" t="s">
        <v>1898</v>
      </c>
      <c r="D688" s="5" t="s">
        <v>1898</v>
      </c>
      <c r="E688" s="5">
        <v>138.1037</v>
      </c>
      <c r="F688" s="5">
        <v>138.10489999999999</v>
      </c>
      <c r="H688" s="5">
        <v>138.09979999999999</v>
      </c>
      <c r="J688" s="5" t="str">
        <f>IFERROR(IF(INDEX([2]Sheet1!$B$2:$B$1937,MATCH(C688,[2]Sheet1!$B$2:$B$1937,0),0)=0,"",1),"")</f>
        <v/>
      </c>
      <c r="L688" s="5" t="str">
        <f t="shared" si="48"/>
        <v/>
      </c>
    </row>
    <row r="689" spans="1:12" x14ac:dyDescent="0.25">
      <c r="A689" s="5">
        <f t="shared" si="45"/>
        <v>138.13489999999999</v>
      </c>
      <c r="B689" s="5">
        <f t="shared" si="46"/>
        <v>137.1276</v>
      </c>
      <c r="C689" s="5" t="s">
        <v>1898</v>
      </c>
      <c r="D689" s="5" t="s">
        <v>1898</v>
      </c>
      <c r="E689" s="5">
        <v>138.13560000000001</v>
      </c>
      <c r="F689" s="5">
        <v>138.1378</v>
      </c>
      <c r="G689" s="5">
        <v>138.13399999999999</v>
      </c>
      <c r="H689" s="5">
        <v>138.13229999999999</v>
      </c>
      <c r="J689" s="5" t="str">
        <f>IFERROR(IF(INDEX([2]Sheet1!$B$2:$B$1937,MATCH(C689,[2]Sheet1!$B$2:$B$1937,0),0)=0,"",1),"")</f>
        <v/>
      </c>
      <c r="L689" s="5" t="str">
        <f t="shared" si="48"/>
        <v/>
      </c>
    </row>
    <row r="690" spans="1:12" x14ac:dyDescent="0.25">
      <c r="A690" s="5">
        <f t="shared" si="45"/>
        <v>139.0386</v>
      </c>
      <c r="B690" s="5">
        <f t="shared" si="46"/>
        <v>138.03129999999999</v>
      </c>
      <c r="C690" s="5" t="s">
        <v>279</v>
      </c>
      <c r="D690" s="5" t="s">
        <v>1889</v>
      </c>
      <c r="E690" s="5">
        <v>139.03980000000001</v>
      </c>
      <c r="F690" s="5">
        <v>139.03909999999999</v>
      </c>
      <c r="G690" s="5">
        <v>139.03800000000001</v>
      </c>
      <c r="H690" s="5">
        <v>139.03749999999999</v>
      </c>
      <c r="J690" s="5">
        <f>IFERROR(IF(INDEX([2]Sheet1!$B$2:$B$1937,MATCH(C690,[2]Sheet1!$B$2:$B$1937,0),0)=0,"",1),"")</f>
        <v>1</v>
      </c>
      <c r="L690" s="5" t="str">
        <f t="shared" si="48"/>
        <v/>
      </c>
    </row>
    <row r="691" spans="1:12" x14ac:dyDescent="0.25">
      <c r="A691" s="5">
        <f t="shared" si="45"/>
        <v>139.05330000000001</v>
      </c>
      <c r="B691" s="5">
        <f t="shared" si="46"/>
        <v>138.04599999999999</v>
      </c>
      <c r="C691" s="5" t="s">
        <v>280</v>
      </c>
      <c r="D691" s="5" t="s">
        <v>1898</v>
      </c>
      <c r="E691" s="5">
        <v>139.05500000000001</v>
      </c>
      <c r="F691" s="5">
        <v>139.05410000000001</v>
      </c>
      <c r="G691" s="5">
        <v>139.05199999999999</v>
      </c>
      <c r="H691" s="5">
        <v>139.05199999999999</v>
      </c>
      <c r="J691" s="5" t="str">
        <f>IFERROR(IF(INDEX([2]Sheet1!$B$2:$B$1937,MATCH(C691,[2]Sheet1!$B$2:$B$1937,0),0)=0,"",1),"")</f>
        <v/>
      </c>
      <c r="L691" s="5" t="str">
        <f t="shared" si="48"/>
        <v/>
      </c>
    </row>
    <row r="692" spans="1:12" x14ac:dyDescent="0.25">
      <c r="A692" s="5">
        <f t="shared" si="45"/>
        <v>139.07470000000001</v>
      </c>
      <c r="B692" s="5">
        <f t="shared" si="46"/>
        <v>138.06739999999999</v>
      </c>
      <c r="C692" s="5" t="s">
        <v>281</v>
      </c>
      <c r="D692" s="5" t="s">
        <v>2329</v>
      </c>
      <c r="E692" s="5">
        <v>139.07599999999999</v>
      </c>
      <c r="F692" s="5">
        <v>139.0745</v>
      </c>
      <c r="G692" s="5">
        <v>139.0745</v>
      </c>
      <c r="H692" s="5">
        <v>139.0737</v>
      </c>
      <c r="I692" s="5" t="s">
        <v>2282</v>
      </c>
      <c r="J692" s="5">
        <f>IFERROR(IF(INDEX([2]Sheet1!$B$2:$B$1937,MATCH(C692,[2]Sheet1!$B$2:$B$1937,0),0)=0,"",1),"")</f>
        <v>1</v>
      </c>
      <c r="L692" s="5" t="str">
        <f t="shared" si="48"/>
        <v/>
      </c>
    </row>
    <row r="693" spans="1:12" x14ac:dyDescent="0.25">
      <c r="A693" s="5">
        <f t="shared" si="45"/>
        <v>139.0866</v>
      </c>
      <c r="B693" s="5">
        <f t="shared" si="46"/>
        <v>138.07929999999999</v>
      </c>
      <c r="C693" s="5" t="s">
        <v>282</v>
      </c>
      <c r="D693" s="5" t="s">
        <v>1898</v>
      </c>
      <c r="E693" s="5">
        <v>139.0882</v>
      </c>
      <c r="F693" s="5">
        <v>139.08519999999999</v>
      </c>
      <c r="G693" s="5">
        <v>139.0874</v>
      </c>
      <c r="H693" s="5">
        <v>139.0857</v>
      </c>
      <c r="J693" s="5">
        <f>IFERROR(IF(INDEX([2]Sheet1!$B$2:$B$1937,MATCH(C693,[2]Sheet1!$B$2:$B$1937,0),0)=0,"",1),"")</f>
        <v>1</v>
      </c>
      <c r="L693" s="5" t="str">
        <f t="shared" si="48"/>
        <v/>
      </c>
    </row>
    <row r="694" spans="1:12" x14ac:dyDescent="0.25">
      <c r="A694" s="5">
        <f t="shared" si="45"/>
        <v>139.1105</v>
      </c>
      <c r="B694" s="5">
        <f t="shared" si="46"/>
        <v>138.10319999999999</v>
      </c>
      <c r="C694" s="5" t="s">
        <v>283</v>
      </c>
      <c r="D694" s="5" t="s">
        <v>1898</v>
      </c>
      <c r="E694" s="5">
        <v>139.10830000000001</v>
      </c>
      <c r="F694" s="5">
        <v>139.11199999999999</v>
      </c>
      <c r="G694" s="5">
        <v>139.11109999999999</v>
      </c>
      <c r="H694" s="5">
        <v>139.1104</v>
      </c>
      <c r="J694" s="5" t="str">
        <f>IFERROR(IF(INDEX([2]Sheet1!$B$2:$B$1937,MATCH(C694,[2]Sheet1!$B$2:$B$1937,0),0)=0,"",1),"")</f>
        <v/>
      </c>
      <c r="L694" s="5" t="str">
        <f t="shared" si="48"/>
        <v/>
      </c>
    </row>
    <row r="695" spans="1:12" x14ac:dyDescent="0.25">
      <c r="A695" s="5">
        <f t="shared" si="45"/>
        <v>139.12379999999999</v>
      </c>
      <c r="B695" s="5">
        <f t="shared" si="46"/>
        <v>138.1165</v>
      </c>
      <c r="C695" s="5" t="s">
        <v>284</v>
      </c>
      <c r="D695" s="5" t="s">
        <v>1898</v>
      </c>
      <c r="E695" s="5">
        <v>139.12280000000001</v>
      </c>
      <c r="G695" s="5">
        <v>139.12530000000001</v>
      </c>
      <c r="H695" s="5">
        <v>139.1233</v>
      </c>
      <c r="J695" s="5">
        <f>IFERROR(IF(INDEX([2]Sheet1!$B$2:$B$1937,MATCH(C695,[2]Sheet1!$B$2:$B$1937,0),0)=0,"",1),"")</f>
        <v>1</v>
      </c>
      <c r="L695" s="5" t="str">
        <f t="shared" si="48"/>
        <v/>
      </c>
    </row>
    <row r="696" spans="1:12" x14ac:dyDescent="0.25">
      <c r="A696" s="5">
        <f t="shared" si="45"/>
        <v>139.14789999999999</v>
      </c>
      <c r="B696" s="5">
        <f t="shared" si="46"/>
        <v>138.14060000000001</v>
      </c>
      <c r="C696" s="5" t="s">
        <v>285</v>
      </c>
      <c r="D696" s="5" t="s">
        <v>1898</v>
      </c>
      <c r="E696" s="5">
        <v>139.14879999999999</v>
      </c>
      <c r="F696" s="5">
        <v>139.14869999999999</v>
      </c>
      <c r="G696" s="5">
        <v>139.1474</v>
      </c>
      <c r="H696" s="5">
        <v>139.14670000000001</v>
      </c>
      <c r="J696" s="5" t="str">
        <f>IFERROR(IF(INDEX([2]Sheet1!$B$2:$B$1937,MATCH(C696,[2]Sheet1!$B$2:$B$1937,0),0)=0,"",1),"")</f>
        <v/>
      </c>
      <c r="L696" s="5" t="str">
        <f t="shared" si="48"/>
        <v/>
      </c>
    </row>
    <row r="697" spans="1:12" x14ac:dyDescent="0.25">
      <c r="A697" s="5">
        <f t="shared" si="45"/>
        <v>140.00919999999999</v>
      </c>
      <c r="B697" s="5">
        <f t="shared" si="46"/>
        <v>139.00190000000001</v>
      </c>
      <c r="C697" s="5" t="s">
        <v>1898</v>
      </c>
      <c r="D697" s="5" t="s">
        <v>1898</v>
      </c>
      <c r="E697" s="5">
        <v>140.01220000000001</v>
      </c>
      <c r="F697" s="5">
        <v>140.0094</v>
      </c>
      <c r="H697" s="5">
        <v>140.006</v>
      </c>
      <c r="J697" s="5" t="str">
        <f>IFERROR(IF(INDEX([2]Sheet1!$B$2:$B$1937,MATCH(C697,[2]Sheet1!$B$2:$B$1937,0),0)=0,"",1),"")</f>
        <v/>
      </c>
      <c r="L697" s="5" t="str">
        <f t="shared" si="48"/>
        <v/>
      </c>
    </row>
    <row r="698" spans="1:12" x14ac:dyDescent="0.25">
      <c r="A698" s="5">
        <f t="shared" si="45"/>
        <v>140.0343</v>
      </c>
      <c r="B698" s="5">
        <f t="shared" si="46"/>
        <v>139.02699999999999</v>
      </c>
      <c r="C698" s="5" t="s">
        <v>2008</v>
      </c>
      <c r="D698" s="5" t="s">
        <v>1898</v>
      </c>
      <c r="E698" s="5">
        <v>140.035</v>
      </c>
      <c r="F698" s="5">
        <v>140.03299999999999</v>
      </c>
      <c r="G698" s="5">
        <v>140.03630000000001</v>
      </c>
      <c r="H698" s="5">
        <v>140.03270000000001</v>
      </c>
      <c r="J698" s="5" t="str">
        <f>IFERROR(IF(INDEX([2]Sheet1!$B$2:$B$1937,MATCH(C698,[2]Sheet1!$B$2:$B$1937,0),0)=0,"",1),"")</f>
        <v/>
      </c>
      <c r="L698" s="5" t="str">
        <f t="shared" si="48"/>
        <v/>
      </c>
    </row>
    <row r="699" spans="1:12" x14ac:dyDescent="0.25">
      <c r="A699" s="5">
        <f t="shared" si="45"/>
        <v>140.04499999999999</v>
      </c>
      <c r="B699" s="5">
        <f t="shared" si="46"/>
        <v>139.0377</v>
      </c>
      <c r="C699" s="5" t="s">
        <v>2653</v>
      </c>
      <c r="D699" s="5" t="s">
        <v>1898</v>
      </c>
      <c r="E699" s="5">
        <v>140.04589999999999</v>
      </c>
      <c r="F699" s="5">
        <v>140.04230000000001</v>
      </c>
      <c r="G699" s="5">
        <v>140.04830000000001</v>
      </c>
      <c r="H699" s="5">
        <v>140.04339999999999</v>
      </c>
      <c r="J699" s="5" t="str">
        <f>IFERROR(IF(INDEX([2]Sheet1!$B$2:$B$1937,MATCH(C699,[2]Sheet1!$B$2:$B$1937,0),0)=0,"",1),"")</f>
        <v/>
      </c>
      <c r="L699" s="5" t="str">
        <f t="shared" si="48"/>
        <v/>
      </c>
    </row>
    <row r="700" spans="1:12" x14ac:dyDescent="0.25">
      <c r="A700" s="5">
        <f t="shared" si="45"/>
        <v>140.072</v>
      </c>
      <c r="B700" s="5">
        <f t="shared" si="46"/>
        <v>139.06469999999999</v>
      </c>
      <c r="C700" s="5" t="s">
        <v>286</v>
      </c>
      <c r="D700" s="5" t="s">
        <v>1898</v>
      </c>
      <c r="E700" s="5">
        <v>140.07149999999999</v>
      </c>
      <c r="F700" s="5">
        <v>140.07140000000001</v>
      </c>
      <c r="G700" s="5">
        <v>140.07239999999999</v>
      </c>
      <c r="H700" s="5">
        <v>140.0728</v>
      </c>
      <c r="J700" s="5">
        <f>IFERROR(IF(INDEX([2]Sheet1!$B$2:$B$1937,MATCH(C700,[2]Sheet1!$B$2:$B$1937,0),0)=0,"",1),"")</f>
        <v>1</v>
      </c>
      <c r="L700" s="5" t="str">
        <f t="shared" si="48"/>
        <v/>
      </c>
    </row>
    <row r="701" spans="1:12" x14ac:dyDescent="0.25">
      <c r="A701" s="5">
        <f t="shared" si="45"/>
        <v>140.08529999999999</v>
      </c>
      <c r="B701" s="5">
        <f t="shared" si="46"/>
        <v>139.078</v>
      </c>
      <c r="C701" s="5" t="s">
        <v>1898</v>
      </c>
      <c r="D701" s="5" t="s">
        <v>1898</v>
      </c>
      <c r="E701" s="5">
        <v>140.08529999999999</v>
      </c>
      <c r="J701" s="5" t="str">
        <f>IFERROR(IF(INDEX([2]Sheet1!$B$2:$B$1937,MATCH(C701,[2]Sheet1!$B$2:$B$1937,0),0)=0,"",1),"")</f>
        <v/>
      </c>
      <c r="L701" s="5" t="str">
        <f t="shared" si="48"/>
        <v/>
      </c>
    </row>
    <row r="702" spans="1:12" x14ac:dyDescent="0.25">
      <c r="A702" s="5">
        <f t="shared" si="45"/>
        <v>140.10749999999999</v>
      </c>
      <c r="B702" s="5">
        <f t="shared" si="46"/>
        <v>139.1002</v>
      </c>
      <c r="C702" s="5" t="s">
        <v>2009</v>
      </c>
      <c r="D702" s="5" t="s">
        <v>1898</v>
      </c>
      <c r="E702" s="5">
        <v>140.10810000000001</v>
      </c>
      <c r="G702" s="5">
        <v>140.1046</v>
      </c>
      <c r="H702" s="5">
        <v>140.10980000000001</v>
      </c>
      <c r="J702" s="5">
        <f>IFERROR(IF(INDEX([2]Sheet1!$B$2:$B$1937,MATCH(C702,[2]Sheet1!$B$2:$B$1937,0),0)=0,"",1),"")</f>
        <v>1</v>
      </c>
      <c r="L702" s="5" t="str">
        <f t="shared" si="48"/>
        <v/>
      </c>
    </row>
    <row r="703" spans="1:12" x14ac:dyDescent="0.25">
      <c r="A703" s="5">
        <f t="shared" si="45"/>
        <v>140.11429999999999</v>
      </c>
      <c r="B703" s="5">
        <f t="shared" si="46"/>
        <v>139.107</v>
      </c>
      <c r="C703" s="5" t="s">
        <v>1898</v>
      </c>
      <c r="D703" s="5" t="s">
        <v>1898</v>
      </c>
      <c r="F703" s="5">
        <v>140.11259999999999</v>
      </c>
      <c r="G703" s="5">
        <v>140.11500000000001</v>
      </c>
      <c r="H703" s="5">
        <v>140.11519999999999</v>
      </c>
      <c r="J703" s="5" t="str">
        <f>IFERROR(IF(INDEX([2]Sheet1!$B$2:$B$1937,MATCH(C703,[2]Sheet1!$B$2:$B$1937,0),0)=0,"",1),"")</f>
        <v/>
      </c>
      <c r="L703" s="5" t="str">
        <f t="shared" si="48"/>
        <v/>
      </c>
    </row>
    <row r="704" spans="1:12" x14ac:dyDescent="0.25">
      <c r="A704" s="5">
        <f t="shared" si="45"/>
        <v>140.11920000000001</v>
      </c>
      <c r="B704" s="5">
        <f t="shared" si="46"/>
        <v>139.11189999999999</v>
      </c>
      <c r="F704" s="5">
        <v>140.11920000000001</v>
      </c>
    </row>
    <row r="705" spans="1:12" x14ac:dyDescent="0.25">
      <c r="A705" s="5">
        <f t="shared" si="45"/>
        <v>140.1414</v>
      </c>
      <c r="B705" s="5">
        <f t="shared" si="46"/>
        <v>139.13409999999999</v>
      </c>
      <c r="C705" s="5" t="s">
        <v>2010</v>
      </c>
      <c r="D705" s="5" t="s">
        <v>1898</v>
      </c>
      <c r="G705" s="5">
        <v>140.1414</v>
      </c>
      <c r="J705" s="5" t="str">
        <f>IFERROR(IF(INDEX([2]Sheet1!$B$2:$B$1937,MATCH(C705,[2]Sheet1!$B$2:$B$1937,0),0)=0,"",1),"")</f>
        <v/>
      </c>
      <c r="L705" s="5" t="str">
        <f t="shared" ref="L705:L711" si="49">IF(MAX(E705:H705)-MIN(E705:H705)&gt;A705/20000, (MAX(E705:H705)-MIN(E705:H705))/A705*1000000,"")</f>
        <v/>
      </c>
    </row>
    <row r="706" spans="1:12" x14ac:dyDescent="0.25">
      <c r="A706" s="5">
        <f t="shared" si="45"/>
        <v>140.1507</v>
      </c>
      <c r="B706" s="5">
        <f t="shared" si="46"/>
        <v>139.14340000000001</v>
      </c>
      <c r="C706" s="5" t="s">
        <v>1898</v>
      </c>
      <c r="D706" s="5" t="s">
        <v>1898</v>
      </c>
      <c r="E706" s="5">
        <v>140.15170000000001</v>
      </c>
      <c r="F706" s="5">
        <v>140.15219999999999</v>
      </c>
      <c r="G706" s="5">
        <v>140.15129999999999</v>
      </c>
      <c r="H706" s="5">
        <v>140.1474</v>
      </c>
      <c r="J706" s="5" t="str">
        <f>IFERROR(IF(INDEX([2]Sheet1!$B$2:$B$1937,MATCH(C706,[2]Sheet1!$B$2:$B$1937,0),0)=0,"",1),"")</f>
        <v/>
      </c>
      <c r="L706" s="5" t="str">
        <f t="shared" si="49"/>
        <v/>
      </c>
    </row>
    <row r="707" spans="1:12" x14ac:dyDescent="0.25">
      <c r="A707" s="5">
        <f t="shared" ref="A707:A771" si="50">VALUE(FIXED(AVERAGE(E707:H707),4))</f>
        <v>141.0187</v>
      </c>
      <c r="B707" s="5">
        <f t="shared" ref="B707:B770" si="51">VALUE(FIXED(A707-1.007276,4))</f>
        <v>140.01140000000001</v>
      </c>
      <c r="C707" s="5" t="s">
        <v>287</v>
      </c>
      <c r="D707" s="5" t="s">
        <v>1898</v>
      </c>
      <c r="E707" s="5">
        <v>141.0196</v>
      </c>
      <c r="F707" s="5">
        <v>141.01900000000001</v>
      </c>
      <c r="G707" s="5">
        <v>141.01849999999999</v>
      </c>
      <c r="H707" s="5">
        <v>141.01769999999999</v>
      </c>
      <c r="J707" s="5">
        <f>IFERROR(IF(INDEX([2]Sheet1!$B$2:$B$1937,MATCH(C707,[2]Sheet1!$B$2:$B$1937,0),0)=0,"",1),"")</f>
        <v>1</v>
      </c>
      <c r="L707" s="5" t="str">
        <f t="shared" si="49"/>
        <v/>
      </c>
    </row>
    <row r="708" spans="1:12" x14ac:dyDescent="0.25">
      <c r="A708" s="5">
        <f t="shared" si="50"/>
        <v>141.05410000000001</v>
      </c>
      <c r="B708" s="5">
        <f t="shared" si="51"/>
        <v>140.04679999999999</v>
      </c>
      <c r="C708" s="5" t="s">
        <v>288</v>
      </c>
      <c r="D708" s="5" t="s">
        <v>1898</v>
      </c>
      <c r="E708" s="5">
        <v>141.05539999999999</v>
      </c>
      <c r="F708" s="5">
        <v>141.05459999999999</v>
      </c>
      <c r="G708" s="5">
        <v>141.05350000000001</v>
      </c>
      <c r="H708" s="5">
        <v>141.05289999999999</v>
      </c>
      <c r="J708" s="5" t="str">
        <f>IFERROR(IF(INDEX([2]Sheet1!$B$2:$B$1937,MATCH(C708,[2]Sheet1!$B$2:$B$1937,0),0)=0,"",1),"")</f>
        <v/>
      </c>
      <c r="L708" s="5" t="str">
        <f t="shared" si="49"/>
        <v/>
      </c>
    </row>
    <row r="709" spans="1:12" x14ac:dyDescent="0.25">
      <c r="A709" s="5">
        <f t="shared" si="50"/>
        <v>141.06970000000001</v>
      </c>
      <c r="B709" s="5">
        <f t="shared" si="51"/>
        <v>140.0624</v>
      </c>
      <c r="C709" s="5" t="s">
        <v>289</v>
      </c>
      <c r="D709" s="5" t="s">
        <v>1898</v>
      </c>
      <c r="E709" s="5">
        <v>141.07060000000001</v>
      </c>
      <c r="F709" s="5">
        <v>141.071</v>
      </c>
      <c r="G709" s="5">
        <v>141.06880000000001</v>
      </c>
      <c r="H709" s="5">
        <v>141.0685</v>
      </c>
      <c r="J709" s="5" t="str">
        <f>IFERROR(IF(INDEX([2]Sheet1!$B$2:$B$1937,MATCH(C709,[2]Sheet1!$B$2:$B$1937,0),0)=0,"",1),"")</f>
        <v/>
      </c>
      <c r="L709" s="5" t="str">
        <f t="shared" si="49"/>
        <v/>
      </c>
    </row>
    <row r="710" spans="1:12" x14ac:dyDescent="0.25">
      <c r="A710" s="5">
        <f t="shared" si="50"/>
        <v>141.0907</v>
      </c>
      <c r="B710" s="5">
        <f t="shared" si="51"/>
        <v>140.08340000000001</v>
      </c>
      <c r="C710" s="5" t="s">
        <v>290</v>
      </c>
      <c r="D710" s="5" t="s">
        <v>1898</v>
      </c>
      <c r="E710" s="5">
        <v>141.09190000000001</v>
      </c>
      <c r="F710" s="5">
        <v>141.09139999999999</v>
      </c>
      <c r="G710" s="5">
        <v>141.09010000000001</v>
      </c>
      <c r="H710" s="5">
        <v>141.08949999999999</v>
      </c>
      <c r="J710" s="5">
        <f>IFERROR(IF(INDEX([2]Sheet1!$B$2:$B$1937,MATCH(C710,[2]Sheet1!$B$2:$B$1937,0),0)=0,"",1),"")</f>
        <v>1</v>
      </c>
      <c r="L710" s="5" t="str">
        <f t="shared" si="49"/>
        <v/>
      </c>
    </row>
    <row r="711" spans="1:12" x14ac:dyDescent="0.25">
      <c r="A711" s="5">
        <f t="shared" si="50"/>
        <v>141.10429999999999</v>
      </c>
      <c r="B711" s="5">
        <f t="shared" si="51"/>
        <v>140.09700000000001</v>
      </c>
      <c r="C711" s="5" t="s">
        <v>291</v>
      </c>
      <c r="D711" s="5" t="s">
        <v>1898</v>
      </c>
      <c r="G711" s="5">
        <v>141.10499999999999</v>
      </c>
      <c r="H711" s="5">
        <v>141.1035</v>
      </c>
      <c r="J711" s="5">
        <f>IFERROR(IF(INDEX([2]Sheet1!$B$2:$B$1937,MATCH(C711,[2]Sheet1!$B$2:$B$1937,0),0)=0,"",1),"")</f>
        <v>1</v>
      </c>
      <c r="L711" s="5" t="str">
        <f t="shared" si="49"/>
        <v/>
      </c>
    </row>
    <row r="712" spans="1:12" x14ac:dyDescent="0.25">
      <c r="A712" s="5">
        <f t="shared" si="50"/>
        <v>141.1121</v>
      </c>
      <c r="B712" s="5">
        <f t="shared" si="51"/>
        <v>140.10480000000001</v>
      </c>
      <c r="E712" s="5">
        <v>141.1121</v>
      </c>
    </row>
    <row r="713" spans="1:12" x14ac:dyDescent="0.25">
      <c r="A713" s="5">
        <f t="shared" si="50"/>
        <v>141.1268</v>
      </c>
      <c r="B713" s="5">
        <f t="shared" si="51"/>
        <v>140.11949999999999</v>
      </c>
      <c r="C713" s="5" t="s">
        <v>292</v>
      </c>
      <c r="D713" s="5" t="s">
        <v>1898</v>
      </c>
      <c r="E713" s="5">
        <v>141.12610000000001</v>
      </c>
      <c r="F713" s="5">
        <v>141.1277</v>
      </c>
      <c r="G713" s="5">
        <v>141.12700000000001</v>
      </c>
      <c r="H713" s="5">
        <v>141.12629999999999</v>
      </c>
      <c r="J713" s="5" t="str">
        <f>IFERROR(IF(INDEX([2]Sheet1!$B$2:$B$1937,MATCH(C713,[2]Sheet1!$B$2:$B$1937,0),0)=0,"",1),"")</f>
        <v/>
      </c>
      <c r="L713" s="5" t="str">
        <f>IF(MAX(E713:H713)-MIN(E713:H713)&gt;A713/20000, (MAX(E713:H713)-MIN(E713:H713))/A713*1000000,"")</f>
        <v/>
      </c>
    </row>
    <row r="714" spans="1:12" x14ac:dyDescent="0.25">
      <c r="A714" s="5">
        <f t="shared" si="50"/>
        <v>141.16370000000001</v>
      </c>
      <c r="B714" s="5">
        <f t="shared" si="51"/>
        <v>140.15639999999999</v>
      </c>
      <c r="C714" s="5" t="s">
        <v>293</v>
      </c>
      <c r="D714" s="5" t="s">
        <v>2209</v>
      </c>
      <c r="E714" s="5">
        <v>141.16480000000001</v>
      </c>
      <c r="F714" s="5">
        <v>141.1643</v>
      </c>
      <c r="G714" s="5">
        <v>141.1628</v>
      </c>
      <c r="H714" s="5">
        <v>141.1627</v>
      </c>
      <c r="J714" s="5" t="str">
        <f>IFERROR(IF(INDEX([2]Sheet1!$B$2:$B$1937,MATCH(C714,[2]Sheet1!$B$2:$B$1937,0),0)=0,"",1),"")</f>
        <v/>
      </c>
      <c r="L714" s="5" t="str">
        <f>IF(MAX(E714:H714)-MIN(E714:H714)&gt;A714/20000, (MAX(E714:H714)-MIN(E714:H714))/A714*1000000,"")</f>
        <v/>
      </c>
    </row>
    <row r="715" spans="1:12" x14ac:dyDescent="0.25">
      <c r="A715" s="5">
        <f t="shared" si="50"/>
        <v>142.017</v>
      </c>
      <c r="B715" s="5">
        <f t="shared" si="51"/>
        <v>141.00970000000001</v>
      </c>
      <c r="C715" s="5" t="s">
        <v>294</v>
      </c>
      <c r="D715" s="5" t="s">
        <v>1898</v>
      </c>
      <c r="E715" s="5">
        <v>142.0154</v>
      </c>
      <c r="F715" s="5">
        <v>142.01859999999999</v>
      </c>
      <c r="J715" s="5" t="str">
        <f>IFERROR(IF(INDEX([2]Sheet1!$B$2:$B$1937,MATCH(C715,[2]Sheet1!$B$2:$B$1937,0),0)=0,"",1),"")</f>
        <v/>
      </c>
      <c r="L715" s="5" t="str">
        <f>IF(MAX(E715:H715)-MIN(E715:H715)&gt;A715/20000, (MAX(E715:H715)-MIN(E715:H715))/A715*1000000,"")</f>
        <v/>
      </c>
    </row>
    <row r="716" spans="1:12" x14ac:dyDescent="0.25">
      <c r="A716" s="5">
        <f t="shared" si="50"/>
        <v>142.02629999999999</v>
      </c>
      <c r="B716" s="5">
        <f t="shared" si="51"/>
        <v>141.01900000000001</v>
      </c>
      <c r="C716" s="5" t="s">
        <v>295</v>
      </c>
      <c r="E716" s="5">
        <v>142.02629999999999</v>
      </c>
      <c r="J716" s="5" t="str">
        <f>IFERROR(IF(INDEX([2]Sheet1!$B$2:$B$1937,MATCH(C716,[2]Sheet1!$B$2:$B$1937,0),0)=0,"",1),"")</f>
        <v/>
      </c>
      <c r="L716" s="5" t="str">
        <f>IF(MAX(E716:H716)-MIN(E716:H716)&gt;A716/20000, (MAX(E716:H716)-MIN(E716:H716))/A716*1000000,"")</f>
        <v/>
      </c>
    </row>
    <row r="717" spans="1:12" x14ac:dyDescent="0.25">
      <c r="A717" s="5">
        <f t="shared" si="50"/>
        <v>142.04859999999999</v>
      </c>
      <c r="B717" s="5">
        <f t="shared" si="51"/>
        <v>141.04130000000001</v>
      </c>
      <c r="C717" s="5" t="s">
        <v>2450</v>
      </c>
      <c r="F717" s="5">
        <v>142.0506</v>
      </c>
      <c r="G717" s="5">
        <v>142.04759999999999</v>
      </c>
      <c r="H717" s="5">
        <v>142.04750000000001</v>
      </c>
    </row>
    <row r="718" spans="1:12" x14ac:dyDescent="0.25">
      <c r="A718" s="5">
        <f t="shared" si="50"/>
        <v>142.0548</v>
      </c>
      <c r="B718" s="5">
        <f t="shared" si="51"/>
        <v>141.04750000000001</v>
      </c>
      <c r="C718" s="5" t="s">
        <v>1898</v>
      </c>
      <c r="D718" s="5" t="s">
        <v>1898</v>
      </c>
      <c r="E718" s="5">
        <v>142.0548</v>
      </c>
      <c r="J718" s="5" t="str">
        <f>IFERROR(IF(INDEX([2]Sheet1!$B$2:$B$1937,MATCH(C718,[2]Sheet1!$B$2:$B$1937,0),0)=0,"",1),"")</f>
        <v/>
      </c>
      <c r="L718" s="5" t="str">
        <f t="shared" ref="L718:L724" si="52">IF(MAX(E718:H718)-MIN(E718:H718)&gt;A718/20000, (MAX(E718:H718)-MIN(E718:H718))/A718*1000000,"")</f>
        <v/>
      </c>
    </row>
    <row r="719" spans="1:12" x14ac:dyDescent="0.25">
      <c r="A719" s="5">
        <f t="shared" si="50"/>
        <v>142.06280000000001</v>
      </c>
      <c r="B719" s="5">
        <f t="shared" si="51"/>
        <v>141.05549999999999</v>
      </c>
      <c r="C719" s="5" t="s">
        <v>296</v>
      </c>
      <c r="D719" s="5" t="s">
        <v>1898</v>
      </c>
      <c r="F719" s="5">
        <v>142.06530000000001</v>
      </c>
      <c r="G719" s="5">
        <v>142.06129999999999</v>
      </c>
      <c r="H719" s="5">
        <v>142.0617</v>
      </c>
      <c r="J719" s="5" t="str">
        <f>IFERROR(IF(INDEX([2]Sheet1!$B$2:$B$1937,MATCH(C719,[2]Sheet1!$B$2:$B$1937,0),0)=0,"",1),"")</f>
        <v/>
      </c>
      <c r="L719" s="5" t="str">
        <f t="shared" si="52"/>
        <v/>
      </c>
    </row>
    <row r="720" spans="1:12" x14ac:dyDescent="0.25">
      <c r="A720" s="5">
        <f t="shared" si="50"/>
        <v>142.0762</v>
      </c>
      <c r="B720" s="5">
        <f t="shared" si="51"/>
        <v>141.06890000000001</v>
      </c>
      <c r="C720" s="5" t="s">
        <v>1898</v>
      </c>
      <c r="D720" s="5" t="s">
        <v>1898</v>
      </c>
      <c r="G720" s="5">
        <v>142.07679999999999</v>
      </c>
      <c r="H720" s="5">
        <v>142.07560000000001</v>
      </c>
      <c r="J720" s="5" t="str">
        <f>IFERROR(IF(INDEX([2]Sheet1!$B$2:$B$1937,MATCH(C720,[2]Sheet1!$B$2:$B$1937,0),0)=0,"",1),"")</f>
        <v/>
      </c>
      <c r="L720" s="5" t="str">
        <f t="shared" si="52"/>
        <v/>
      </c>
    </row>
    <row r="721" spans="1:12" x14ac:dyDescent="0.25">
      <c r="A721" s="5">
        <f t="shared" si="50"/>
        <v>142.08580000000001</v>
      </c>
      <c r="B721" s="5">
        <f t="shared" si="51"/>
        <v>141.07849999999999</v>
      </c>
      <c r="C721" s="5" t="s">
        <v>2011</v>
      </c>
      <c r="D721" s="5" t="s">
        <v>1898</v>
      </c>
      <c r="E721" s="5">
        <v>142.0874</v>
      </c>
      <c r="F721" s="5">
        <v>142.0856</v>
      </c>
      <c r="H721" s="5">
        <v>142.08430000000001</v>
      </c>
      <c r="J721" s="5" t="str">
        <f>IFERROR(IF(INDEX([2]Sheet1!$B$2:$B$1937,MATCH(C721,[2]Sheet1!$B$2:$B$1937,0),0)=0,"",1),"")</f>
        <v/>
      </c>
      <c r="L721" s="5" t="str">
        <f t="shared" si="52"/>
        <v/>
      </c>
    </row>
    <row r="722" spans="1:12" x14ac:dyDescent="0.25">
      <c r="A722" s="5">
        <f t="shared" si="50"/>
        <v>142.09299999999999</v>
      </c>
      <c r="B722" s="5">
        <f t="shared" si="51"/>
        <v>141.0857</v>
      </c>
      <c r="C722" s="5" t="s">
        <v>1898</v>
      </c>
      <c r="D722" s="5" t="s">
        <v>1898</v>
      </c>
      <c r="F722" s="5">
        <v>142.09559999999999</v>
      </c>
      <c r="G722" s="5">
        <v>142.08850000000001</v>
      </c>
      <c r="H722" s="5">
        <v>142.09479999999999</v>
      </c>
      <c r="J722" s="5" t="str">
        <f>IFERROR(IF(INDEX([2]Sheet1!$B$2:$B$1937,MATCH(C722,[2]Sheet1!$B$2:$B$1937,0),0)=0,"",1),"")</f>
        <v/>
      </c>
      <c r="L722" s="5" t="str">
        <f t="shared" si="52"/>
        <v/>
      </c>
    </row>
    <row r="723" spans="1:12" x14ac:dyDescent="0.25">
      <c r="A723" s="5">
        <f t="shared" si="50"/>
        <v>142.12299999999999</v>
      </c>
      <c r="B723" s="5">
        <f t="shared" si="51"/>
        <v>141.1157</v>
      </c>
      <c r="C723" s="5" t="s">
        <v>2012</v>
      </c>
      <c r="D723" s="5" t="s">
        <v>1898</v>
      </c>
      <c r="E723" s="5">
        <v>142.12379999999999</v>
      </c>
      <c r="G723" s="5">
        <v>142.1225</v>
      </c>
      <c r="H723" s="5">
        <v>142.12270000000001</v>
      </c>
      <c r="J723" s="5" t="str">
        <f>IFERROR(IF(INDEX([2]Sheet1!$B$2:$B$1937,MATCH(C723,[2]Sheet1!$B$2:$B$1937,0),0)=0,"",1),"")</f>
        <v/>
      </c>
      <c r="L723" s="5" t="str">
        <f t="shared" si="52"/>
        <v/>
      </c>
    </row>
    <row r="724" spans="1:12" x14ac:dyDescent="0.25">
      <c r="A724" s="5">
        <f t="shared" si="50"/>
        <v>142.13200000000001</v>
      </c>
      <c r="B724" s="5">
        <f t="shared" si="51"/>
        <v>141.12469999999999</v>
      </c>
      <c r="C724" s="5" t="s">
        <v>1898</v>
      </c>
      <c r="D724" s="5" t="s">
        <v>1898</v>
      </c>
      <c r="F724" s="5">
        <v>142.12909999999999</v>
      </c>
      <c r="G724" s="5">
        <v>142.13489999999999</v>
      </c>
      <c r="J724" s="5" t="str">
        <f>IFERROR(IF(INDEX([2]Sheet1!$B$2:$B$1937,MATCH(C724,[2]Sheet1!$B$2:$B$1937,0),0)=0,"",1),"")</f>
        <v/>
      </c>
      <c r="L724" s="5" t="str">
        <f t="shared" si="52"/>
        <v/>
      </c>
    </row>
    <row r="725" spans="1:12" x14ac:dyDescent="0.25">
      <c r="A725" s="5">
        <f t="shared" si="50"/>
        <v>142.16069999999999</v>
      </c>
      <c r="B725" s="5">
        <f t="shared" si="51"/>
        <v>141.1534</v>
      </c>
      <c r="C725" s="5" t="s">
        <v>2449</v>
      </c>
      <c r="G725" s="5">
        <v>142.16069999999999</v>
      </c>
    </row>
    <row r="726" spans="1:12" x14ac:dyDescent="0.25">
      <c r="A726" s="5">
        <f t="shared" si="50"/>
        <v>142.1671</v>
      </c>
      <c r="B726" s="5">
        <f t="shared" si="51"/>
        <v>141.15979999999999</v>
      </c>
      <c r="C726" s="5" t="s">
        <v>1898</v>
      </c>
      <c r="D726" s="5" t="s">
        <v>1898</v>
      </c>
      <c r="E726" s="5">
        <v>142.1688</v>
      </c>
      <c r="F726" s="5">
        <v>142.16749999999999</v>
      </c>
      <c r="H726" s="5">
        <v>142.16499999999999</v>
      </c>
      <c r="J726" s="5" t="str">
        <f>IFERROR(IF(INDEX([2]Sheet1!$B$2:$B$1937,MATCH(C726,[2]Sheet1!$B$2:$B$1937,0),0)=0,"",1),"")</f>
        <v/>
      </c>
      <c r="L726" s="5" t="str">
        <f t="shared" ref="L726:L735" si="53">IF(MAX(E726:H726)-MIN(E726:H726)&gt;A726/20000, (MAX(E726:H726)-MIN(E726:H726))/A726*1000000,"")</f>
        <v/>
      </c>
    </row>
    <row r="727" spans="1:12" x14ac:dyDescent="0.25">
      <c r="A727" s="5">
        <f t="shared" si="50"/>
        <v>143.0334</v>
      </c>
      <c r="B727" s="5">
        <f t="shared" si="51"/>
        <v>142.02610000000001</v>
      </c>
      <c r="C727" s="5" t="s">
        <v>297</v>
      </c>
      <c r="D727" s="5" t="s">
        <v>1898</v>
      </c>
      <c r="E727" s="5">
        <v>143.035</v>
      </c>
      <c r="F727" s="5">
        <v>143.0335</v>
      </c>
      <c r="G727" s="5">
        <v>143.03280000000001</v>
      </c>
      <c r="H727" s="5">
        <v>143.03229999999999</v>
      </c>
      <c r="J727" s="5">
        <f>IFERROR(IF(INDEX([2]Sheet1!$B$2:$B$1937,MATCH(C727,[2]Sheet1!$B$2:$B$1937,0),0)=0,"",1),"")</f>
        <v>1</v>
      </c>
      <c r="L727" s="5" t="str">
        <f t="shared" si="53"/>
        <v/>
      </c>
    </row>
    <row r="728" spans="1:12" x14ac:dyDescent="0.25">
      <c r="A728" s="5">
        <f t="shared" si="50"/>
        <v>143.04679999999999</v>
      </c>
      <c r="B728" s="5">
        <f t="shared" si="51"/>
        <v>142.0395</v>
      </c>
      <c r="C728" s="5" t="s">
        <v>2503</v>
      </c>
      <c r="D728" s="5" t="s">
        <v>1898</v>
      </c>
      <c r="F728" s="5">
        <v>143.0463</v>
      </c>
      <c r="G728" s="5">
        <v>143.048</v>
      </c>
      <c r="H728" s="5">
        <v>143.0462</v>
      </c>
      <c r="J728" s="5" t="str">
        <f>IFERROR(IF(INDEX([2]Sheet1!$B$2:$B$1937,MATCH(C728,[2]Sheet1!$B$2:$B$1937,0),0)=0,"",1),"")</f>
        <v/>
      </c>
      <c r="L728" s="5" t="str">
        <f t="shared" si="53"/>
        <v/>
      </c>
    </row>
    <row r="729" spans="1:12" x14ac:dyDescent="0.25">
      <c r="A729" s="5">
        <f t="shared" si="50"/>
        <v>143.0575</v>
      </c>
      <c r="B729" s="5">
        <f t="shared" si="51"/>
        <v>142.05019999999999</v>
      </c>
      <c r="C729" s="5" t="s">
        <v>299</v>
      </c>
      <c r="D729" s="5" t="s">
        <v>1898</v>
      </c>
      <c r="E729" s="5">
        <v>143.0575</v>
      </c>
      <c r="J729" s="5" t="str">
        <f>IFERROR(IF(INDEX([2]Sheet1!$B$2:$B$1937,MATCH(C729,[2]Sheet1!$B$2:$B$1937,0),0)=0,"",1),"")</f>
        <v/>
      </c>
      <c r="L729" s="5" t="str">
        <f t="shared" si="53"/>
        <v/>
      </c>
    </row>
    <row r="730" spans="1:12" x14ac:dyDescent="0.25">
      <c r="A730" s="5">
        <f t="shared" si="50"/>
        <v>143.06899999999999</v>
      </c>
      <c r="B730" s="5">
        <f t="shared" si="51"/>
        <v>142.0617</v>
      </c>
      <c r="C730" s="5" t="s">
        <v>300</v>
      </c>
      <c r="D730" s="5" t="s">
        <v>1898</v>
      </c>
      <c r="E730" s="5">
        <v>143.07050000000001</v>
      </c>
      <c r="F730" s="5">
        <v>143.06989999999999</v>
      </c>
      <c r="G730" s="5">
        <v>143.0684</v>
      </c>
      <c r="H730" s="5">
        <v>143.06729999999999</v>
      </c>
      <c r="J730" s="5">
        <f>IFERROR(IF(INDEX([2]Sheet1!$B$2:$B$1937,MATCH(C730,[2]Sheet1!$B$2:$B$1937,0),0)=0,"",1),"")</f>
        <v>1</v>
      </c>
      <c r="L730" s="5" t="str">
        <f t="shared" si="53"/>
        <v/>
      </c>
    </row>
    <row r="731" spans="1:12" x14ac:dyDescent="0.25">
      <c r="A731" s="5">
        <f t="shared" si="50"/>
        <v>143.0847</v>
      </c>
      <c r="B731" s="5">
        <f t="shared" si="51"/>
        <v>142.07740000000001</v>
      </c>
      <c r="C731" s="5" t="s">
        <v>301</v>
      </c>
      <c r="D731" s="5" t="s">
        <v>2331</v>
      </c>
      <c r="E731" s="5">
        <v>143.08500000000001</v>
      </c>
      <c r="F731" s="5">
        <v>143.08459999999999</v>
      </c>
      <c r="G731" s="5">
        <v>143.08459999999999</v>
      </c>
      <c r="H731" s="5">
        <v>143.08439999999999</v>
      </c>
      <c r="I731" s="5" t="s">
        <v>2282</v>
      </c>
      <c r="J731" s="5" t="str">
        <f>IFERROR(IF(INDEX([2]Sheet1!$B$2:$B$1937,MATCH(C731,[2]Sheet1!$B$2:$B$1937,0),0)=0,"",1),"")</f>
        <v/>
      </c>
      <c r="L731" s="5" t="str">
        <f t="shared" si="53"/>
        <v/>
      </c>
    </row>
    <row r="732" spans="1:12" x14ac:dyDescent="0.25">
      <c r="A732" s="5">
        <f t="shared" si="50"/>
        <v>143.10489999999999</v>
      </c>
      <c r="B732" s="5">
        <f t="shared" si="51"/>
        <v>142.0976</v>
      </c>
      <c r="C732" s="5" t="s">
        <v>302</v>
      </c>
      <c r="D732" s="5" t="s">
        <v>1898</v>
      </c>
      <c r="E732" s="5">
        <v>143.107</v>
      </c>
      <c r="F732" s="5">
        <v>143.10650000000001</v>
      </c>
      <c r="G732" s="5">
        <v>143.10319999999999</v>
      </c>
      <c r="H732" s="5">
        <v>143.1027</v>
      </c>
      <c r="J732" s="5">
        <f>IFERROR(IF(INDEX([2]Sheet1!$B$2:$B$1937,MATCH(C732,[2]Sheet1!$B$2:$B$1937,0),0)=0,"",1),"")</f>
        <v>1</v>
      </c>
      <c r="L732" s="5" t="str">
        <f t="shared" si="53"/>
        <v/>
      </c>
    </row>
    <row r="733" spans="1:12" x14ac:dyDescent="0.25">
      <c r="A733" s="5">
        <f t="shared" si="50"/>
        <v>143.11959999999999</v>
      </c>
      <c r="B733" s="5">
        <f t="shared" si="51"/>
        <v>142.1123</v>
      </c>
      <c r="C733" s="5" t="s">
        <v>303</v>
      </c>
      <c r="D733" s="5" t="s">
        <v>1898</v>
      </c>
      <c r="E733" s="5">
        <v>143.12190000000001</v>
      </c>
      <c r="F733" s="5">
        <v>143.11920000000001</v>
      </c>
      <c r="G733" s="5">
        <v>143.1174</v>
      </c>
      <c r="H733" s="5">
        <v>143.1198</v>
      </c>
      <c r="J733" s="5">
        <f>IFERROR(IF(INDEX([2]Sheet1!$B$2:$B$1937,MATCH(C733,[2]Sheet1!$B$2:$B$1937,0),0)=0,"",1),"")</f>
        <v>1</v>
      </c>
      <c r="L733" s="5" t="str">
        <f t="shared" si="53"/>
        <v/>
      </c>
    </row>
    <row r="734" spans="1:12" x14ac:dyDescent="0.25">
      <c r="A734" s="5">
        <f t="shared" si="50"/>
        <v>143.143</v>
      </c>
      <c r="B734" s="5">
        <f t="shared" si="51"/>
        <v>142.13570000000001</v>
      </c>
      <c r="C734" s="5" t="s">
        <v>304</v>
      </c>
      <c r="D734" s="5" t="s">
        <v>1855</v>
      </c>
      <c r="E734" s="5">
        <v>143.1437</v>
      </c>
      <c r="F734" s="5">
        <v>143.14330000000001</v>
      </c>
      <c r="G734" s="5">
        <v>143.14279999999999</v>
      </c>
      <c r="H734" s="5">
        <v>143.1421</v>
      </c>
      <c r="J734" s="5" t="str">
        <f>IFERROR(IF(INDEX([2]Sheet1!$B$2:$B$1937,MATCH(C734,[2]Sheet1!$B$2:$B$1937,0),0)=0,"",1),"")</f>
        <v/>
      </c>
      <c r="L734" s="5" t="str">
        <f t="shared" si="53"/>
        <v/>
      </c>
    </row>
    <row r="735" spans="1:12" x14ac:dyDescent="0.25">
      <c r="A735" s="5">
        <f t="shared" si="50"/>
        <v>144.02780000000001</v>
      </c>
      <c r="B735" s="5">
        <f t="shared" si="51"/>
        <v>143.0205</v>
      </c>
      <c r="C735" s="5" t="s">
        <v>2013</v>
      </c>
      <c r="D735" s="5" t="s">
        <v>1898</v>
      </c>
      <c r="E735" s="5">
        <v>144.0283</v>
      </c>
      <c r="F735" s="5">
        <v>144.0301</v>
      </c>
      <c r="H735" s="5">
        <v>144.0249</v>
      </c>
      <c r="J735" s="5" t="str">
        <f>IFERROR(IF(INDEX([2]Sheet1!$B$2:$B$1937,MATCH(C735,[2]Sheet1!$B$2:$B$1937,0),0)=0,"",1),"")</f>
        <v/>
      </c>
      <c r="L735" s="5" t="str">
        <f t="shared" si="53"/>
        <v/>
      </c>
    </row>
    <row r="736" spans="1:12" x14ac:dyDescent="0.25">
      <c r="A736" s="5">
        <f t="shared" si="50"/>
        <v>144.03530000000001</v>
      </c>
      <c r="B736" s="5">
        <f t="shared" si="51"/>
        <v>143.02799999999999</v>
      </c>
      <c r="H736" s="5">
        <v>144.03530000000001</v>
      </c>
    </row>
    <row r="737" spans="1:12" x14ac:dyDescent="0.25">
      <c r="A737" s="5">
        <f t="shared" si="50"/>
        <v>144.042</v>
      </c>
      <c r="B737" s="5">
        <f t="shared" si="51"/>
        <v>143.03469999999999</v>
      </c>
      <c r="C737" s="5" t="s">
        <v>305</v>
      </c>
      <c r="D737" s="5" t="s">
        <v>1898</v>
      </c>
      <c r="E737" s="5">
        <v>144.0429</v>
      </c>
      <c r="F737" s="5">
        <v>144.04320000000001</v>
      </c>
      <c r="G737" s="5">
        <v>144.03980000000001</v>
      </c>
      <c r="J737" s="5" t="str">
        <f>IFERROR(IF(INDEX([2]Sheet1!$B$2:$B$1937,MATCH(C737,[2]Sheet1!$B$2:$B$1937,0),0)=0,"",1),"")</f>
        <v/>
      </c>
      <c r="L737" s="5" t="str">
        <f t="shared" ref="L737:L742" si="54">IF(MAX(E737:H737)-MIN(E737:H737)&gt;A737/20000, (MAX(E737:H737)-MIN(E737:H737))/A737*1000000,"")</f>
        <v/>
      </c>
    </row>
    <row r="738" spans="1:12" x14ac:dyDescent="0.25">
      <c r="A738" s="5">
        <f t="shared" si="50"/>
        <v>144.05090000000001</v>
      </c>
      <c r="B738" s="5">
        <f t="shared" si="51"/>
        <v>143.0436</v>
      </c>
      <c r="C738" s="5" t="s">
        <v>1898</v>
      </c>
      <c r="D738" s="5" t="s">
        <v>1898</v>
      </c>
      <c r="G738" s="5">
        <v>144.05279999999999</v>
      </c>
      <c r="H738" s="5">
        <v>144.0489</v>
      </c>
      <c r="J738" s="5" t="str">
        <f>IFERROR(IF(INDEX([2]Sheet1!$B$2:$B$1937,MATCH(C738,[2]Sheet1!$B$2:$B$1937,0),0)=0,"",1),"")</f>
        <v/>
      </c>
      <c r="L738" s="5" t="str">
        <f t="shared" si="54"/>
        <v/>
      </c>
    </row>
    <row r="739" spans="1:12" x14ac:dyDescent="0.25">
      <c r="A739" s="5">
        <f t="shared" si="50"/>
        <v>144.06540000000001</v>
      </c>
      <c r="B739" s="5">
        <f t="shared" si="51"/>
        <v>143.0581</v>
      </c>
      <c r="C739" s="5" t="s">
        <v>306</v>
      </c>
      <c r="D739" s="5" t="s">
        <v>1898</v>
      </c>
      <c r="E739" s="5">
        <v>144.06630000000001</v>
      </c>
      <c r="F739" s="5">
        <v>144.06739999999999</v>
      </c>
      <c r="G739" s="5">
        <v>144.06569999999999</v>
      </c>
      <c r="H739" s="5">
        <v>144.06200000000001</v>
      </c>
      <c r="J739" s="5">
        <f>IFERROR(IF(INDEX([2]Sheet1!$B$2:$B$1937,MATCH(C739,[2]Sheet1!$B$2:$B$1937,0),0)=0,"",1),"")</f>
        <v>1</v>
      </c>
      <c r="L739" s="5" t="str">
        <f t="shared" si="54"/>
        <v/>
      </c>
    </row>
    <row r="740" spans="1:12" x14ac:dyDescent="0.25">
      <c r="A740" s="5">
        <f t="shared" si="50"/>
        <v>144.0804</v>
      </c>
      <c r="B740" s="5">
        <f t="shared" si="51"/>
        <v>143.07310000000001</v>
      </c>
      <c r="C740" s="5" t="s">
        <v>307</v>
      </c>
      <c r="D740" s="5" t="s">
        <v>1898</v>
      </c>
      <c r="E740" s="5">
        <v>144.0814</v>
      </c>
      <c r="F740" s="5">
        <v>144.0805</v>
      </c>
      <c r="G740" s="5">
        <v>144.0805</v>
      </c>
      <c r="H740" s="5">
        <v>144.07900000000001</v>
      </c>
      <c r="J740" s="5" t="str">
        <f>IFERROR(IF(INDEX([2]Sheet1!$B$2:$B$1937,MATCH(C740,[2]Sheet1!$B$2:$B$1937,0),0)=0,"",1),"")</f>
        <v/>
      </c>
      <c r="L740" s="5" t="str">
        <f t="shared" si="54"/>
        <v/>
      </c>
    </row>
    <row r="741" spans="1:12" x14ac:dyDescent="0.25">
      <c r="A741" s="5">
        <f t="shared" si="50"/>
        <v>144.09020000000001</v>
      </c>
      <c r="B741" s="5">
        <f t="shared" si="51"/>
        <v>143.0829</v>
      </c>
      <c r="C741" s="5" t="s">
        <v>1898</v>
      </c>
      <c r="D741" s="5" t="s">
        <v>1898</v>
      </c>
      <c r="G741" s="5">
        <v>144.09110000000001</v>
      </c>
      <c r="H741" s="5">
        <v>144.08920000000001</v>
      </c>
      <c r="J741" s="5" t="str">
        <f>IFERROR(IF(INDEX([2]Sheet1!$B$2:$B$1937,MATCH(C741,[2]Sheet1!$B$2:$B$1937,0),0)=0,"",1),"")</f>
        <v/>
      </c>
      <c r="L741" s="5" t="str">
        <f t="shared" si="54"/>
        <v/>
      </c>
    </row>
    <row r="742" spans="1:12" x14ac:dyDescent="0.25">
      <c r="A742" s="5">
        <f t="shared" si="50"/>
        <v>144.1036</v>
      </c>
      <c r="B742" s="5">
        <f t="shared" si="51"/>
        <v>143.09630000000001</v>
      </c>
      <c r="C742" s="5" t="s">
        <v>308</v>
      </c>
      <c r="D742" s="5" t="s">
        <v>1898</v>
      </c>
      <c r="E742" s="5">
        <v>144.1026</v>
      </c>
      <c r="G742" s="5">
        <v>144.1046</v>
      </c>
      <c r="J742" s="5">
        <f>IFERROR(IF(INDEX([2]Sheet1!$B$2:$B$1937,MATCH(C742,[2]Sheet1!$B$2:$B$1937,0),0)=0,"",1),"")</f>
        <v>1</v>
      </c>
      <c r="L742" s="5" t="str">
        <f t="shared" si="54"/>
        <v/>
      </c>
    </row>
    <row r="743" spans="1:12" x14ac:dyDescent="0.25">
      <c r="A743" s="5">
        <f t="shared" si="50"/>
        <v>144.11000000000001</v>
      </c>
      <c r="B743" s="5">
        <f t="shared" si="51"/>
        <v>143.1027</v>
      </c>
      <c r="F743" s="5">
        <v>144.11000000000001</v>
      </c>
    </row>
    <row r="744" spans="1:12" x14ac:dyDescent="0.25">
      <c r="A744" s="5">
        <f t="shared" si="50"/>
        <v>144.14160000000001</v>
      </c>
      <c r="B744" s="5">
        <f t="shared" si="51"/>
        <v>143.1343</v>
      </c>
      <c r="C744" s="5" t="s">
        <v>309</v>
      </c>
      <c r="D744" s="5" t="s">
        <v>1898</v>
      </c>
      <c r="E744" s="5">
        <v>144.1397</v>
      </c>
      <c r="F744" s="5">
        <v>144.14570000000001</v>
      </c>
      <c r="G744" s="5">
        <v>144.13990000000001</v>
      </c>
      <c r="H744" s="5">
        <v>144.14089999999999</v>
      </c>
      <c r="J744" s="5" t="str">
        <f>IFERROR(IF(INDEX([2]Sheet1!$B$2:$B$1937,MATCH(C744,[2]Sheet1!$B$2:$B$1937,0),0)=0,"",1),"")</f>
        <v/>
      </c>
      <c r="L744" s="5" t="str">
        <f>IF(MAX(E744:H744)-MIN(E744:H744)&gt;A744/20000, (MAX(E744:H744)-MIN(E744:H744))/A744*1000000,"")</f>
        <v/>
      </c>
    </row>
    <row r="745" spans="1:12" x14ac:dyDescent="0.25">
      <c r="A745" s="5">
        <f t="shared" si="50"/>
        <v>145.0095</v>
      </c>
      <c r="B745" s="5">
        <f t="shared" si="51"/>
        <v>144.00219999999999</v>
      </c>
      <c r="C745" s="5" t="s">
        <v>310</v>
      </c>
      <c r="D745" s="5" t="s">
        <v>1898</v>
      </c>
      <c r="F745" s="5">
        <v>145.0095</v>
      </c>
      <c r="J745" s="5" t="str">
        <f>IFERROR(IF(INDEX([2]Sheet1!$B$2:$B$1937,MATCH(C745,[2]Sheet1!$B$2:$B$1937,0),0)=0,"",1),"")</f>
        <v/>
      </c>
      <c r="L745" s="5" t="str">
        <f>IF(MAX(E745:H745)-MIN(E745:H745)&gt;A745/20000, (MAX(E745:H745)-MIN(E745:H745))/A745*1000000,"")</f>
        <v/>
      </c>
    </row>
    <row r="746" spans="1:12" x14ac:dyDescent="0.25">
      <c r="A746" s="5">
        <f t="shared" si="50"/>
        <v>145.01769999999999</v>
      </c>
      <c r="B746" s="5">
        <f t="shared" si="51"/>
        <v>144.0104</v>
      </c>
      <c r="C746" s="5" t="s">
        <v>310</v>
      </c>
      <c r="D746" s="5" t="s">
        <v>1898</v>
      </c>
      <c r="F746" s="5">
        <v>145.01769999999999</v>
      </c>
      <c r="J746" s="5" t="str">
        <f>IFERROR(IF(INDEX([2]Sheet1!$B$2:$B$1937,MATCH(C746,[2]Sheet1!$B$2:$B$1937,0),0)=0,"",1),"")</f>
        <v/>
      </c>
      <c r="L746" s="5" t="str">
        <f>IF(MAX(E746:H746)-MIN(E746:H746)&gt;A746/20000, (MAX(E746:H746)-MIN(E746:H746))/A746*1000000,"")</f>
        <v/>
      </c>
    </row>
    <row r="747" spans="1:12" x14ac:dyDescent="0.25">
      <c r="A747" s="5">
        <f t="shared" si="50"/>
        <v>145.04949999999999</v>
      </c>
      <c r="B747" s="5">
        <f t="shared" si="51"/>
        <v>144.04220000000001</v>
      </c>
      <c r="C747" s="5" t="s">
        <v>311</v>
      </c>
      <c r="D747" s="5" t="s">
        <v>1898</v>
      </c>
      <c r="E747" s="5">
        <v>145.0505</v>
      </c>
      <c r="F747" s="5">
        <v>145.05009999999999</v>
      </c>
      <c r="G747" s="5">
        <v>145.0489</v>
      </c>
      <c r="H747" s="5">
        <v>145.04839999999999</v>
      </c>
      <c r="I747" s="5" t="s">
        <v>2282</v>
      </c>
      <c r="J747" s="5">
        <f>IFERROR(IF(INDEX([2]Sheet1!$B$2:$B$1937,MATCH(C747,[2]Sheet1!$B$2:$B$1937,0),0)=0,"",1),"")</f>
        <v>1</v>
      </c>
      <c r="L747" s="5" t="str">
        <f>IF(MAX(E747:H747)-MIN(E747:H747)&gt;A747/20000, (MAX(E747:H747)-MIN(E747:H747))/A747*1000000,"")</f>
        <v/>
      </c>
    </row>
    <row r="748" spans="1:12" x14ac:dyDescent="0.25">
      <c r="A748" s="5">
        <f t="shared" si="50"/>
        <v>145.06370000000001</v>
      </c>
      <c r="B748" s="5">
        <f t="shared" si="51"/>
        <v>144.0564</v>
      </c>
      <c r="C748" s="5" t="s">
        <v>2014</v>
      </c>
      <c r="D748" s="5" t="s">
        <v>2332</v>
      </c>
      <c r="E748" s="5">
        <v>145.0633</v>
      </c>
      <c r="G748" s="5">
        <v>145.06399999999999</v>
      </c>
      <c r="H748" s="5">
        <v>145.06389999999999</v>
      </c>
      <c r="I748" s="5" t="s">
        <v>2282</v>
      </c>
      <c r="J748" s="5" t="str">
        <f>IFERROR(IF(INDEX([2]Sheet1!$B$2:$B$1937,MATCH(C748,[2]Sheet1!$B$2:$B$1937,0),0)=0,"",1),"")</f>
        <v/>
      </c>
      <c r="L748" s="5" t="str">
        <f>IF(MAX(E748:H748)-MIN(E748:H748)&gt;A748/20000, (MAX(E748:H748)-MIN(E748:H748))/A748*1000000,"")</f>
        <v/>
      </c>
    </row>
    <row r="749" spans="1:12" x14ac:dyDescent="0.25">
      <c r="A749" s="5">
        <f t="shared" si="50"/>
        <v>145.07060000000001</v>
      </c>
      <c r="B749" s="5">
        <f t="shared" si="51"/>
        <v>144.0633</v>
      </c>
      <c r="F749" s="5">
        <v>145.07060000000001</v>
      </c>
    </row>
    <row r="750" spans="1:12" x14ac:dyDescent="0.25">
      <c r="A750" s="5">
        <f t="shared" si="50"/>
        <v>145.08029999999999</v>
      </c>
      <c r="B750" s="5">
        <f t="shared" si="51"/>
        <v>144.07300000000001</v>
      </c>
      <c r="C750" s="5" t="s">
        <v>312</v>
      </c>
      <c r="D750" s="5" t="s">
        <v>1898</v>
      </c>
      <c r="E750" s="5">
        <v>145.07749999999999</v>
      </c>
      <c r="F750" s="5">
        <v>145.08369999999999</v>
      </c>
      <c r="G750" s="5">
        <v>145.07990000000001</v>
      </c>
      <c r="H750" s="5">
        <v>145.07990000000001</v>
      </c>
      <c r="J750" s="5">
        <f>IFERROR(IF(INDEX([2]Sheet1!$B$2:$B$1937,MATCH(C750,[2]Sheet1!$B$2:$B$1937,0),0)=0,"",1),"")</f>
        <v>1</v>
      </c>
      <c r="L750" s="5" t="str">
        <f t="shared" ref="L750:L767" si="55">IF(MAX(E750:H750)-MIN(E750:H750)&gt;A750/20000, (MAX(E750:H750)-MIN(E750:H750))/A750*1000000,"")</f>
        <v/>
      </c>
    </row>
    <row r="751" spans="1:12" x14ac:dyDescent="0.25">
      <c r="A751" s="5">
        <f t="shared" si="50"/>
        <v>145.0992</v>
      </c>
      <c r="B751" s="5">
        <f t="shared" si="51"/>
        <v>144.09190000000001</v>
      </c>
      <c r="C751" s="5" t="s">
        <v>313</v>
      </c>
      <c r="D751" s="5" t="s">
        <v>2333</v>
      </c>
      <c r="E751" s="5">
        <v>145.09639999999999</v>
      </c>
      <c r="F751" s="5">
        <v>145.10059999999999</v>
      </c>
      <c r="G751" s="5">
        <v>145.1001</v>
      </c>
      <c r="H751" s="5">
        <v>145.09979999999999</v>
      </c>
      <c r="I751" s="5" t="s">
        <v>2282</v>
      </c>
      <c r="J751" s="5" t="str">
        <f>IFERROR(IF(INDEX([2]Sheet1!$B$2:$B$1937,MATCH(C751,[2]Sheet1!$B$2:$B$1937,0),0)=0,"",1),"")</f>
        <v/>
      </c>
      <c r="L751" s="5" t="str">
        <f t="shared" si="55"/>
        <v/>
      </c>
    </row>
    <row r="752" spans="1:12" x14ac:dyDescent="0.25">
      <c r="A752" s="5">
        <f t="shared" si="50"/>
        <v>145.11930000000001</v>
      </c>
      <c r="B752" s="5">
        <f t="shared" si="51"/>
        <v>144.11199999999999</v>
      </c>
      <c r="C752" s="5" t="s">
        <v>314</v>
      </c>
      <c r="D752" s="5" t="s">
        <v>1898</v>
      </c>
      <c r="E752" s="5">
        <v>145.12180000000001</v>
      </c>
      <c r="F752" s="5">
        <v>145.1225</v>
      </c>
      <c r="G752" s="5">
        <v>145.11699999999999</v>
      </c>
      <c r="H752" s="5">
        <v>145.11580000000001</v>
      </c>
      <c r="J752" s="5" t="str">
        <f>IFERROR(IF(INDEX([2]Sheet1!$B$2:$B$1937,MATCH(C752,[2]Sheet1!$B$2:$B$1937,0),0)=0,"",1),"")</f>
        <v/>
      </c>
      <c r="L752" s="5" t="str">
        <f t="shared" si="55"/>
        <v/>
      </c>
    </row>
    <row r="753" spans="1:12" x14ac:dyDescent="0.25">
      <c r="A753" s="5">
        <f t="shared" si="50"/>
        <v>146.01669999999999</v>
      </c>
      <c r="B753" s="5">
        <f t="shared" si="51"/>
        <v>145.0094</v>
      </c>
      <c r="C753" s="5" t="s">
        <v>1898</v>
      </c>
      <c r="D753" s="5" t="s">
        <v>1898</v>
      </c>
      <c r="F753" s="5">
        <v>146.01669999999999</v>
      </c>
      <c r="J753" s="5" t="str">
        <f>IFERROR(IF(INDEX([2]Sheet1!$B$2:$B$1937,MATCH(C753,[2]Sheet1!$B$2:$B$1937,0),0)=0,"",1),"")</f>
        <v/>
      </c>
      <c r="L753" s="5" t="str">
        <f t="shared" si="55"/>
        <v/>
      </c>
    </row>
    <row r="754" spans="1:12" x14ac:dyDescent="0.25">
      <c r="A754" s="5">
        <f t="shared" si="50"/>
        <v>146.0461</v>
      </c>
      <c r="B754" s="5">
        <f t="shared" si="51"/>
        <v>145.03880000000001</v>
      </c>
      <c r="C754" s="5" t="s">
        <v>2434</v>
      </c>
      <c r="D754" s="5" t="s">
        <v>1898</v>
      </c>
      <c r="F754" s="5">
        <v>146.0479</v>
      </c>
      <c r="H754" s="5">
        <v>146.04429999999999</v>
      </c>
      <c r="J754" s="5" t="str">
        <f>IFERROR(IF(INDEX([2]Sheet1!$B$2:$B$1937,MATCH(C754,[2]Sheet1!$B$2:$B$1937,0),0)=0,"",1),"")</f>
        <v/>
      </c>
      <c r="L754" s="5" t="str">
        <f t="shared" si="55"/>
        <v/>
      </c>
    </row>
    <row r="755" spans="1:12" x14ac:dyDescent="0.25">
      <c r="A755" s="5">
        <f t="shared" si="50"/>
        <v>146.05680000000001</v>
      </c>
      <c r="B755" s="5">
        <f t="shared" si="51"/>
        <v>145.04949999999999</v>
      </c>
      <c r="C755" s="5" t="s">
        <v>315</v>
      </c>
      <c r="D755" s="5" t="s">
        <v>1898</v>
      </c>
      <c r="E755" s="5">
        <v>146.05449999999999</v>
      </c>
      <c r="F755" s="5">
        <v>146.05930000000001</v>
      </c>
      <c r="G755" s="5">
        <v>146.05369999999999</v>
      </c>
      <c r="H755" s="5">
        <v>146.05950000000001</v>
      </c>
      <c r="J755" s="5">
        <f>IFERROR(IF(INDEX([2]Sheet1!$B$2:$B$1937,MATCH(C755,[2]Sheet1!$B$2:$B$1937,0),0)=0,"",1),"")</f>
        <v>1</v>
      </c>
      <c r="L755" s="5" t="str">
        <f t="shared" si="55"/>
        <v/>
      </c>
    </row>
    <row r="756" spans="1:12" x14ac:dyDescent="0.25">
      <c r="A756" s="5">
        <f t="shared" si="50"/>
        <v>146.0692</v>
      </c>
      <c r="B756" s="5">
        <f t="shared" si="51"/>
        <v>145.06190000000001</v>
      </c>
      <c r="C756" s="5" t="s">
        <v>1898</v>
      </c>
      <c r="D756" s="5" t="s">
        <v>1898</v>
      </c>
      <c r="G756" s="5">
        <v>146.0685</v>
      </c>
      <c r="H756" s="5">
        <v>146.06989999999999</v>
      </c>
      <c r="J756" s="5" t="str">
        <f>IFERROR(IF(INDEX([2]Sheet1!$B$2:$B$1937,MATCH(C756,[2]Sheet1!$B$2:$B$1937,0),0)=0,"",1),"")</f>
        <v/>
      </c>
      <c r="L756" s="5" t="str">
        <f t="shared" si="55"/>
        <v/>
      </c>
    </row>
    <row r="757" spans="1:12" x14ac:dyDescent="0.25">
      <c r="A757" s="5">
        <f t="shared" si="50"/>
        <v>146.0795</v>
      </c>
      <c r="B757" s="5">
        <f t="shared" si="51"/>
        <v>145.07220000000001</v>
      </c>
      <c r="C757" s="5" t="s">
        <v>316</v>
      </c>
      <c r="D757" s="5" t="s">
        <v>1898</v>
      </c>
      <c r="E757" s="5">
        <v>146.07929999999999</v>
      </c>
      <c r="F757" s="5">
        <v>146.0797</v>
      </c>
      <c r="J757" s="5" t="str">
        <f>IFERROR(IF(INDEX([2]Sheet1!$B$2:$B$1937,MATCH(C757,[2]Sheet1!$B$2:$B$1937,0),0)=0,"",1),"")</f>
        <v/>
      </c>
      <c r="L757" s="5" t="str">
        <f t="shared" si="55"/>
        <v/>
      </c>
    </row>
    <row r="758" spans="1:12" x14ac:dyDescent="0.25">
      <c r="A758" s="5">
        <f t="shared" si="50"/>
        <v>146.09610000000001</v>
      </c>
      <c r="B758" s="5">
        <f t="shared" si="51"/>
        <v>145.08879999999999</v>
      </c>
      <c r="C758" s="5" t="s">
        <v>317</v>
      </c>
      <c r="D758" s="5" t="s">
        <v>1898</v>
      </c>
      <c r="E758" s="5">
        <v>146.0975</v>
      </c>
      <c r="F758" s="5">
        <v>146.09110000000001</v>
      </c>
      <c r="G758" s="5">
        <v>146.09819999999999</v>
      </c>
      <c r="H758" s="5">
        <v>146.0976</v>
      </c>
      <c r="J758" s="5" t="str">
        <f>IFERROR(IF(INDEX([2]Sheet1!$B$2:$B$1937,MATCH(C758,[2]Sheet1!$B$2:$B$1937,0),0)=0,"",1),"")</f>
        <v/>
      </c>
      <c r="L758" s="5" t="str">
        <f t="shared" si="55"/>
        <v/>
      </c>
    </row>
    <row r="759" spans="1:12" x14ac:dyDescent="0.25">
      <c r="A759" s="5">
        <f t="shared" si="50"/>
        <v>146.1046</v>
      </c>
      <c r="B759" s="5">
        <f t="shared" si="51"/>
        <v>145.09729999999999</v>
      </c>
      <c r="C759" s="5" t="s">
        <v>1898</v>
      </c>
      <c r="D759" s="5" t="s">
        <v>1898</v>
      </c>
      <c r="F759" s="5">
        <v>146.1046</v>
      </c>
      <c r="J759" s="5" t="str">
        <f>IFERROR(IF(INDEX([2]Sheet1!$B$2:$B$1937,MATCH(C759,[2]Sheet1!$B$2:$B$1937,0),0)=0,"",1),"")</f>
        <v/>
      </c>
      <c r="L759" s="5" t="str">
        <f t="shared" si="55"/>
        <v/>
      </c>
    </row>
    <row r="760" spans="1:12" x14ac:dyDescent="0.25">
      <c r="A760" s="5">
        <f t="shared" si="50"/>
        <v>146.12559999999999</v>
      </c>
      <c r="B760" s="5">
        <f t="shared" si="51"/>
        <v>145.1183</v>
      </c>
      <c r="C760" s="5" t="s">
        <v>1898</v>
      </c>
      <c r="D760" s="5" t="s">
        <v>1898</v>
      </c>
      <c r="F760" s="5">
        <v>146.12559999999999</v>
      </c>
      <c r="J760" s="5" t="str">
        <f>IFERROR(IF(INDEX([2]Sheet1!$B$2:$B$1937,MATCH(C760,[2]Sheet1!$B$2:$B$1937,0),0)=0,"",1),"")</f>
        <v/>
      </c>
      <c r="L760" s="5" t="str">
        <f t="shared" si="55"/>
        <v/>
      </c>
    </row>
    <row r="761" spans="1:12" x14ac:dyDescent="0.25">
      <c r="A761" s="5">
        <f t="shared" si="50"/>
        <v>147.03120000000001</v>
      </c>
      <c r="B761" s="5">
        <f t="shared" si="51"/>
        <v>146.0239</v>
      </c>
      <c r="C761" s="5" t="s">
        <v>318</v>
      </c>
      <c r="F761" s="5">
        <v>147.03120000000001</v>
      </c>
      <c r="L761" s="5" t="str">
        <f t="shared" si="55"/>
        <v/>
      </c>
    </row>
    <row r="762" spans="1:12" x14ac:dyDescent="0.25">
      <c r="A762" s="5">
        <f t="shared" si="50"/>
        <v>147.04159999999999</v>
      </c>
      <c r="B762" s="5">
        <f t="shared" si="51"/>
        <v>146.0343</v>
      </c>
      <c r="C762" s="5" t="s">
        <v>2015</v>
      </c>
      <c r="D762" s="5" t="s">
        <v>1898</v>
      </c>
      <c r="E762" s="5">
        <v>147.0427</v>
      </c>
      <c r="G762" s="5">
        <v>147.04320000000001</v>
      </c>
      <c r="H762" s="5">
        <v>147.03899999999999</v>
      </c>
      <c r="J762" s="5" t="str">
        <f>IFERROR(IF(INDEX([2]Sheet1!$B$2:$B$1937,MATCH(C762,[2]Sheet1!$B$2:$B$1937,0),0)=0,"",1),"")</f>
        <v/>
      </c>
      <c r="L762" s="5" t="str">
        <f t="shared" si="55"/>
        <v/>
      </c>
    </row>
    <row r="763" spans="1:12" x14ac:dyDescent="0.25">
      <c r="A763" s="5">
        <f t="shared" si="50"/>
        <v>147.05439999999999</v>
      </c>
      <c r="B763" s="5">
        <f t="shared" si="51"/>
        <v>146.0471</v>
      </c>
      <c r="C763" s="5" t="s">
        <v>2016</v>
      </c>
      <c r="D763" s="5" t="s">
        <v>1898</v>
      </c>
      <c r="E763" s="5">
        <v>147.0547</v>
      </c>
      <c r="F763" s="5">
        <v>147.05109999999999</v>
      </c>
      <c r="H763" s="5">
        <v>147.0575</v>
      </c>
      <c r="J763" s="5">
        <f>IFERROR(IF(INDEX([2]Sheet1!$B$2:$B$1937,MATCH(C763,[2]Sheet1!$B$2:$B$1937,0),0)=0,"",1),"")</f>
        <v>1</v>
      </c>
      <c r="L763" s="5" t="str">
        <f t="shared" si="55"/>
        <v/>
      </c>
    </row>
    <row r="764" spans="1:12" x14ac:dyDescent="0.25">
      <c r="A764" s="5">
        <f t="shared" si="50"/>
        <v>147.0641</v>
      </c>
      <c r="B764" s="5">
        <f t="shared" si="51"/>
        <v>146.05680000000001</v>
      </c>
      <c r="C764" s="5" t="s">
        <v>320</v>
      </c>
      <c r="D764" s="5" t="s">
        <v>1898</v>
      </c>
      <c r="E764" s="5">
        <v>147.0667</v>
      </c>
      <c r="F764" s="5">
        <v>147.06540000000001</v>
      </c>
      <c r="G764" s="5">
        <v>147.06010000000001</v>
      </c>
      <c r="J764" s="5">
        <f>IFERROR(IF(INDEX([2]Sheet1!$B$2:$B$1937,MATCH(C764,[2]Sheet1!$B$2:$B$1937,0),0)=0,"",1),"")</f>
        <v>1</v>
      </c>
      <c r="L764" s="5" t="str">
        <f t="shared" si="55"/>
        <v/>
      </c>
    </row>
    <row r="765" spans="1:12" x14ac:dyDescent="0.25">
      <c r="A765" s="5">
        <f t="shared" si="50"/>
        <v>147.07939999999999</v>
      </c>
      <c r="B765" s="5">
        <f t="shared" si="51"/>
        <v>146.07210000000001</v>
      </c>
      <c r="C765" s="5" t="s">
        <v>321</v>
      </c>
      <c r="D765" s="5" t="s">
        <v>2334</v>
      </c>
      <c r="G765" s="5">
        <v>147.0796</v>
      </c>
      <c r="H765" s="5">
        <v>147.07910000000001</v>
      </c>
      <c r="I765" s="5" t="s">
        <v>2282</v>
      </c>
      <c r="J765" s="5" t="str">
        <f>IFERROR(IF(INDEX([2]Sheet1!$B$2:$B$1937,MATCH(C765,[2]Sheet1!$B$2:$B$1937,0),0)=0,"",1),"")</f>
        <v/>
      </c>
      <c r="L765" s="5" t="str">
        <f t="shared" si="55"/>
        <v/>
      </c>
    </row>
    <row r="766" spans="1:12" x14ac:dyDescent="0.25">
      <c r="A766" s="5">
        <f t="shared" si="50"/>
        <v>147.09190000000001</v>
      </c>
      <c r="B766" s="5">
        <f t="shared" si="51"/>
        <v>146.08459999999999</v>
      </c>
      <c r="C766" s="5" t="s">
        <v>322</v>
      </c>
      <c r="D766" s="5" t="s">
        <v>2230</v>
      </c>
      <c r="E766" s="5">
        <v>147.09309999999999</v>
      </c>
      <c r="F766" s="5">
        <v>147.09200000000001</v>
      </c>
      <c r="G766" s="5">
        <v>147.0915</v>
      </c>
      <c r="H766" s="5">
        <v>147.0908</v>
      </c>
      <c r="J766" s="5">
        <f>IFERROR(IF(INDEX([2]Sheet1!$B$2:$B$1937,MATCH(C766,[2]Sheet1!$B$2:$B$1937,0),0)=0,"",1),"")</f>
        <v>1</v>
      </c>
      <c r="L766" s="5" t="str">
        <f t="shared" si="55"/>
        <v/>
      </c>
    </row>
    <row r="767" spans="1:12" x14ac:dyDescent="0.25">
      <c r="A767" s="5">
        <f t="shared" si="50"/>
        <v>147.1104</v>
      </c>
      <c r="B767" s="5">
        <f t="shared" si="51"/>
        <v>146.10310000000001</v>
      </c>
      <c r="C767" s="5" t="s">
        <v>2504</v>
      </c>
      <c r="D767" s="5" t="s">
        <v>1898</v>
      </c>
      <c r="F767" s="5">
        <v>147.1104</v>
      </c>
      <c r="J767" s="5" t="str">
        <f>IFERROR(IF(INDEX([2]Sheet1!$B$2:$B$1937,MATCH(C767,[2]Sheet1!$B$2:$B$1937,0),0)=0,"",1),"")</f>
        <v/>
      </c>
      <c r="L767" s="5" t="str">
        <f t="shared" si="55"/>
        <v/>
      </c>
    </row>
    <row r="768" spans="1:12" x14ac:dyDescent="0.25">
      <c r="A768" s="5">
        <f>VALUE(FIXED(AVERAGE(E768:H768),4))</f>
        <v>147.11529999999999</v>
      </c>
      <c r="B768" s="5">
        <f t="shared" si="51"/>
        <v>146.108</v>
      </c>
      <c r="C768" s="5" t="s">
        <v>323</v>
      </c>
      <c r="G768" s="5">
        <v>147.1156</v>
      </c>
      <c r="H768" s="5">
        <v>147.11500000000001</v>
      </c>
    </row>
    <row r="769" spans="1:12" x14ac:dyDescent="0.25">
      <c r="A769" s="5">
        <f t="shared" si="50"/>
        <v>147.12209999999999</v>
      </c>
      <c r="B769" s="5">
        <f t="shared" si="51"/>
        <v>146.1148</v>
      </c>
      <c r="D769" s="5" t="s">
        <v>1898</v>
      </c>
      <c r="F769" s="5">
        <v>147.12209999999999</v>
      </c>
      <c r="J769" s="5" t="str">
        <f>IFERROR(IF(INDEX([2]Sheet1!$B$2:$B$1937,MATCH(C769,[2]Sheet1!$B$2:$B$1937,0),0)=0,"",1),"")</f>
        <v/>
      </c>
      <c r="L769" s="5" t="str">
        <f t="shared" ref="L769:L789" si="56">IF(MAX(E769:H769)-MIN(E769:H769)&gt;A769/20000, (MAX(E769:H769)-MIN(E769:H769))/A769*1000000,"")</f>
        <v/>
      </c>
    </row>
    <row r="770" spans="1:12" x14ac:dyDescent="0.25">
      <c r="A770" s="5">
        <f t="shared" si="50"/>
        <v>147.13130000000001</v>
      </c>
      <c r="B770" s="5">
        <f t="shared" si="51"/>
        <v>146.124</v>
      </c>
      <c r="G770" s="5">
        <v>147.1326</v>
      </c>
      <c r="H770" s="5">
        <v>147.13</v>
      </c>
      <c r="L770" s="5" t="str">
        <f t="shared" si="56"/>
        <v/>
      </c>
    </row>
    <row r="771" spans="1:12" x14ac:dyDescent="0.25">
      <c r="A771" s="5">
        <f t="shared" si="50"/>
        <v>148.03639999999999</v>
      </c>
      <c r="B771" s="5">
        <f t="shared" ref="B771:B834" si="57">VALUE(FIXED(A771-1.007276,4))</f>
        <v>147.0291</v>
      </c>
      <c r="C771" s="5" t="s">
        <v>2017</v>
      </c>
      <c r="D771" s="5" t="s">
        <v>1898</v>
      </c>
      <c r="E771" s="5">
        <v>148.0395</v>
      </c>
      <c r="F771" s="5">
        <v>148.03870000000001</v>
      </c>
      <c r="G771" s="5">
        <v>148.0352</v>
      </c>
      <c r="H771" s="5">
        <v>148.03210000000001</v>
      </c>
      <c r="J771" s="5" t="str">
        <f>IFERROR(IF(INDEX([2]Sheet1!$B$2:$B$1937,MATCH(C771,[2]Sheet1!$B$2:$B$1937,0),0)=0,"",1),"")</f>
        <v/>
      </c>
      <c r="L771" s="5" t="str">
        <f t="shared" si="56"/>
        <v/>
      </c>
    </row>
    <row r="772" spans="1:12" x14ac:dyDescent="0.25">
      <c r="A772" s="5">
        <f t="shared" ref="A772:A835" si="58">VALUE(FIXED(AVERAGE(E772:H772),4))</f>
        <v>148.04580000000001</v>
      </c>
      <c r="B772" s="5">
        <f t="shared" si="57"/>
        <v>147.0385</v>
      </c>
      <c r="D772" s="5" t="s">
        <v>1898</v>
      </c>
      <c r="G772" s="5">
        <v>148.04650000000001</v>
      </c>
      <c r="H772" s="5">
        <v>148.04499999999999</v>
      </c>
      <c r="J772" s="5" t="str">
        <f>IFERROR(IF(INDEX([2]Sheet1!$B$2:$B$1937,MATCH(C772,[2]Sheet1!$B$2:$B$1937,0),0)=0,"",1),"")</f>
        <v/>
      </c>
      <c r="L772" s="5" t="str">
        <f t="shared" si="56"/>
        <v/>
      </c>
    </row>
    <row r="773" spans="1:12" x14ac:dyDescent="0.25">
      <c r="A773" s="5">
        <f t="shared" si="58"/>
        <v>148.05520000000001</v>
      </c>
      <c r="B773" s="5">
        <f t="shared" si="57"/>
        <v>147.0479</v>
      </c>
      <c r="E773" s="5">
        <v>148.0532</v>
      </c>
      <c r="F773" s="5">
        <v>148.05709999999999</v>
      </c>
      <c r="L773" s="5" t="str">
        <f t="shared" si="56"/>
        <v/>
      </c>
    </row>
    <row r="774" spans="1:12" x14ac:dyDescent="0.25">
      <c r="A774" s="5">
        <f t="shared" si="58"/>
        <v>148.0761</v>
      </c>
      <c r="B774" s="5">
        <f t="shared" si="57"/>
        <v>147.06880000000001</v>
      </c>
      <c r="C774" s="5" t="s">
        <v>324</v>
      </c>
      <c r="D774" s="5" t="s">
        <v>1898</v>
      </c>
      <c r="E774" s="5">
        <v>148.07650000000001</v>
      </c>
      <c r="F774" s="5">
        <v>148.07589999999999</v>
      </c>
      <c r="G774" s="5">
        <v>148.0761</v>
      </c>
      <c r="H774" s="5">
        <v>148.07579999999999</v>
      </c>
      <c r="J774" s="5">
        <f>IFERROR(IF(INDEX([2]Sheet1!$B$2:$B$1937,MATCH(C774,[2]Sheet1!$B$2:$B$1937,0),0)=0,"",1),"")</f>
        <v>1</v>
      </c>
      <c r="L774" s="5" t="str">
        <f t="shared" si="56"/>
        <v/>
      </c>
    </row>
    <row r="775" spans="1:12" x14ac:dyDescent="0.25">
      <c r="A775" s="5">
        <f t="shared" si="58"/>
        <v>148.09209999999999</v>
      </c>
      <c r="B775" s="5">
        <f t="shared" si="57"/>
        <v>147.0848</v>
      </c>
      <c r="C775" s="5" t="s">
        <v>2235</v>
      </c>
      <c r="D775" s="5" t="s">
        <v>2236</v>
      </c>
      <c r="E775" s="5">
        <v>148.09540000000001</v>
      </c>
      <c r="F775" s="5">
        <v>148.09299999999999</v>
      </c>
      <c r="G775" s="5">
        <v>148.09180000000001</v>
      </c>
      <c r="H775" s="5">
        <v>148.0882</v>
      </c>
      <c r="J775" s="5" t="str">
        <f>IFERROR(IF(INDEX([2]Sheet1!$B$2:$B$1937,MATCH(C775,[2]Sheet1!$B$2:$B$1937,0),0)=0,"",1),"")</f>
        <v/>
      </c>
      <c r="L775" s="5" t="str">
        <f t="shared" si="56"/>
        <v/>
      </c>
    </row>
    <row r="776" spans="1:12" x14ac:dyDescent="0.25">
      <c r="A776" s="5">
        <f t="shared" si="58"/>
        <v>148.1002</v>
      </c>
      <c r="B776" s="5">
        <f t="shared" si="57"/>
        <v>147.09289999999999</v>
      </c>
      <c r="C776" s="5" t="s">
        <v>325</v>
      </c>
      <c r="F776" s="5">
        <v>148.1002</v>
      </c>
      <c r="L776" s="5" t="str">
        <f t="shared" si="56"/>
        <v/>
      </c>
    </row>
    <row r="777" spans="1:12" x14ac:dyDescent="0.25">
      <c r="A777" s="5">
        <f t="shared" si="58"/>
        <v>148.11359999999999</v>
      </c>
      <c r="B777" s="5">
        <f t="shared" si="57"/>
        <v>147.1063</v>
      </c>
      <c r="C777" s="5" t="s">
        <v>326</v>
      </c>
      <c r="D777" s="5" t="s">
        <v>1898</v>
      </c>
      <c r="E777" s="5">
        <v>148.11359999999999</v>
      </c>
      <c r="G777" s="5">
        <v>148.1146</v>
      </c>
      <c r="H777" s="5">
        <v>148.11259999999999</v>
      </c>
      <c r="J777" s="5" t="str">
        <f>IFERROR(IF(INDEX([2]Sheet1!$B$2:$B$1937,MATCH(C777,[2]Sheet1!$B$2:$B$1937,0),0)=0,"",1),"")</f>
        <v/>
      </c>
      <c r="L777" s="5" t="str">
        <f t="shared" si="56"/>
        <v/>
      </c>
    </row>
    <row r="778" spans="1:12" x14ac:dyDescent="0.25">
      <c r="A778" s="5">
        <f t="shared" si="58"/>
        <v>148.12370000000001</v>
      </c>
      <c r="B778" s="5">
        <f t="shared" si="57"/>
        <v>147.1164</v>
      </c>
      <c r="C778" s="5" t="s">
        <v>1898</v>
      </c>
      <c r="D778" s="5" t="s">
        <v>1898</v>
      </c>
      <c r="F778" s="5">
        <v>148.12370000000001</v>
      </c>
      <c r="J778" s="5" t="str">
        <f>IFERROR(IF(INDEX([2]Sheet1!$B$2:$B$1937,MATCH(C778,[2]Sheet1!$B$2:$B$1937,0),0)=0,"",1),"")</f>
        <v/>
      </c>
      <c r="L778" s="5" t="str">
        <f t="shared" si="56"/>
        <v/>
      </c>
    </row>
    <row r="779" spans="1:12" x14ac:dyDescent="0.25">
      <c r="A779" s="5">
        <f t="shared" si="58"/>
        <v>148.1362</v>
      </c>
      <c r="B779" s="5">
        <f t="shared" si="57"/>
        <v>147.12889999999999</v>
      </c>
      <c r="C779" s="5" t="s">
        <v>327</v>
      </c>
      <c r="D779" s="5" t="s">
        <v>1898</v>
      </c>
      <c r="F779" s="5">
        <v>148.1362</v>
      </c>
      <c r="J779" s="5" t="str">
        <f>IFERROR(IF(INDEX([2]Sheet1!$B$2:$B$1937,MATCH(C779,[2]Sheet1!$B$2:$B$1937,0),0)=0,"",1),"")</f>
        <v/>
      </c>
      <c r="L779" s="5" t="str">
        <f t="shared" si="56"/>
        <v/>
      </c>
    </row>
    <row r="780" spans="1:12" x14ac:dyDescent="0.25">
      <c r="A780" s="5">
        <f t="shared" si="58"/>
        <v>149.02289999999999</v>
      </c>
      <c r="B780" s="5">
        <f t="shared" si="57"/>
        <v>148.01560000000001</v>
      </c>
      <c r="C780" s="5" t="s">
        <v>328</v>
      </c>
      <c r="D780" s="5" t="s">
        <v>1898</v>
      </c>
      <c r="E780" s="5">
        <v>149.02529999999999</v>
      </c>
      <c r="G780" s="5">
        <v>149.0205</v>
      </c>
      <c r="J780" s="5" t="str">
        <f>IFERROR(IF(INDEX([2]Sheet1!$B$2:$B$1937,MATCH(C780,[2]Sheet1!$B$2:$B$1937,0),0)=0,"",1),"")</f>
        <v/>
      </c>
      <c r="L780" s="5" t="str">
        <f t="shared" si="56"/>
        <v/>
      </c>
    </row>
    <row r="781" spans="1:12" x14ac:dyDescent="0.25">
      <c r="A781" s="5">
        <f t="shared" si="58"/>
        <v>149.036</v>
      </c>
      <c r="B781" s="5">
        <f t="shared" si="57"/>
        <v>148.02869999999999</v>
      </c>
      <c r="C781" s="5" t="s">
        <v>2505</v>
      </c>
      <c r="D781" s="5" t="s">
        <v>1898</v>
      </c>
      <c r="E781" s="5">
        <v>149.03800000000001</v>
      </c>
      <c r="F781" s="5">
        <v>149.0351</v>
      </c>
      <c r="G781" s="5">
        <v>149.03649999999999</v>
      </c>
      <c r="H781" s="5">
        <v>149.03440000000001</v>
      </c>
      <c r="J781" s="5" t="str">
        <f>IFERROR(IF(INDEX([2]Sheet1!$B$2:$B$1937,MATCH(C781,[2]Sheet1!$B$2:$B$1937,0),0)=0,"",1),"")</f>
        <v/>
      </c>
      <c r="L781" s="5" t="str">
        <f t="shared" si="56"/>
        <v/>
      </c>
    </row>
    <row r="782" spans="1:12" x14ac:dyDescent="0.25">
      <c r="A782" s="5">
        <f t="shared" si="58"/>
        <v>149.05959999999999</v>
      </c>
      <c r="B782" s="5">
        <f t="shared" si="57"/>
        <v>148.0523</v>
      </c>
      <c r="C782" s="5" t="s">
        <v>330</v>
      </c>
      <c r="D782" s="5" t="s">
        <v>1898</v>
      </c>
      <c r="E782" s="5">
        <v>149.06100000000001</v>
      </c>
      <c r="F782" s="5">
        <v>149.0607</v>
      </c>
      <c r="G782" s="5">
        <v>149.05860000000001</v>
      </c>
      <c r="H782" s="5">
        <v>149.0582</v>
      </c>
      <c r="J782" s="5">
        <f>IFERROR(IF(INDEX([2]Sheet1!$B$2:$B$1937,MATCH(C782,[2]Sheet1!$B$2:$B$1937,0),0)=0,"",1),"")</f>
        <v>1</v>
      </c>
      <c r="L782" s="5" t="str">
        <f t="shared" si="56"/>
        <v/>
      </c>
    </row>
    <row r="783" spans="1:12" x14ac:dyDescent="0.25">
      <c r="A783" s="5">
        <f t="shared" si="58"/>
        <v>149.07470000000001</v>
      </c>
      <c r="B783" s="5">
        <f t="shared" si="57"/>
        <v>148.06739999999999</v>
      </c>
      <c r="C783" s="5" t="s">
        <v>331</v>
      </c>
      <c r="D783" s="5" t="s">
        <v>1898</v>
      </c>
      <c r="E783" s="5">
        <v>149.0778</v>
      </c>
      <c r="F783" s="5">
        <v>149.0754</v>
      </c>
      <c r="G783" s="5">
        <v>149.07259999999999</v>
      </c>
      <c r="H783" s="5">
        <v>149.07300000000001</v>
      </c>
      <c r="J783" s="5">
        <f>IFERROR(IF(INDEX([2]Sheet1!$B$2:$B$1937,MATCH(C783,[2]Sheet1!$B$2:$B$1937,0),0)=0,"",1),"")</f>
        <v>1</v>
      </c>
      <c r="L783" s="5" t="str">
        <f t="shared" si="56"/>
        <v/>
      </c>
    </row>
    <row r="784" spans="1:12" x14ac:dyDescent="0.25">
      <c r="A784" s="5">
        <f t="shared" si="58"/>
        <v>149.0943</v>
      </c>
      <c r="B784" s="5">
        <f t="shared" si="57"/>
        <v>148.08699999999999</v>
      </c>
      <c r="C784" s="5" t="s">
        <v>332</v>
      </c>
      <c r="D784" s="5" t="s">
        <v>2335</v>
      </c>
      <c r="E784" s="5">
        <v>149.09530000000001</v>
      </c>
      <c r="F784" s="5">
        <v>149.09309999999999</v>
      </c>
      <c r="G784" s="5">
        <v>149.09450000000001</v>
      </c>
      <c r="H784" s="5">
        <v>149.0942</v>
      </c>
      <c r="I784" s="5" t="s">
        <v>2282</v>
      </c>
      <c r="J784" s="5" t="str">
        <f>IFERROR(IF(INDEX([2]Sheet1!$B$2:$B$1937,MATCH(C784,[2]Sheet1!$B$2:$B$1937,0),0)=0,"",1),"")</f>
        <v/>
      </c>
      <c r="L784" s="5" t="str">
        <f t="shared" si="56"/>
        <v/>
      </c>
    </row>
    <row r="785" spans="1:12" x14ac:dyDescent="0.25">
      <c r="A785" s="5">
        <f t="shared" si="58"/>
        <v>149.10669999999999</v>
      </c>
      <c r="B785" s="5">
        <f t="shared" si="57"/>
        <v>148.0994</v>
      </c>
      <c r="C785" s="5" t="s">
        <v>333</v>
      </c>
      <c r="D785" s="5" t="s">
        <v>1898</v>
      </c>
      <c r="E785" s="5">
        <v>149.10720000000001</v>
      </c>
      <c r="F785" s="5">
        <v>149.10599999999999</v>
      </c>
      <c r="G785" s="5">
        <v>149.10669999999999</v>
      </c>
      <c r="H785" s="5">
        <v>149.10669999999999</v>
      </c>
      <c r="J785" s="5">
        <f>IFERROR(IF(INDEX([2]Sheet1!$B$2:$B$1937,MATCH(C785,[2]Sheet1!$B$2:$B$1937,0),0)=0,"",1),"")</f>
        <v>1</v>
      </c>
      <c r="L785" s="5" t="str">
        <f t="shared" si="56"/>
        <v/>
      </c>
    </row>
    <row r="786" spans="1:12" x14ac:dyDescent="0.25">
      <c r="A786" s="5">
        <f t="shared" si="58"/>
        <v>149.11699999999999</v>
      </c>
      <c r="B786" s="5">
        <f t="shared" si="57"/>
        <v>148.1097</v>
      </c>
      <c r="C786" s="5" t="s">
        <v>334</v>
      </c>
      <c r="D786" s="5" t="s">
        <v>1898</v>
      </c>
      <c r="F786" s="5">
        <v>149.11699999999999</v>
      </c>
      <c r="J786" s="5" t="str">
        <f>IFERROR(IF(INDEX([2]Sheet1!$B$2:$B$1937,MATCH(C786,[2]Sheet1!$B$2:$B$1937,0),0)=0,"",1),"")</f>
        <v/>
      </c>
      <c r="L786" s="5" t="str">
        <f t="shared" si="56"/>
        <v/>
      </c>
    </row>
    <row r="787" spans="1:12" x14ac:dyDescent="0.25">
      <c r="A787" s="5">
        <f t="shared" si="58"/>
        <v>149.13210000000001</v>
      </c>
      <c r="B787" s="5">
        <f t="shared" si="57"/>
        <v>148.12479999999999</v>
      </c>
      <c r="C787" s="5" t="s">
        <v>335</v>
      </c>
      <c r="D787" s="5" t="s">
        <v>2336</v>
      </c>
      <c r="E787" s="5">
        <v>149.1328</v>
      </c>
      <c r="F787" s="5">
        <v>149.13290000000001</v>
      </c>
      <c r="G787" s="5">
        <v>149.13210000000001</v>
      </c>
      <c r="H787" s="5">
        <v>149.13069999999999</v>
      </c>
      <c r="I787" s="5" t="s">
        <v>2282</v>
      </c>
      <c r="J787" s="5" t="str">
        <f>IFERROR(IF(INDEX([2]Sheet1!$B$2:$B$1937,MATCH(C787,[2]Sheet1!$B$2:$B$1937,0),0)=0,"",1),"")</f>
        <v/>
      </c>
      <c r="L787" s="5" t="str">
        <f t="shared" si="56"/>
        <v/>
      </c>
    </row>
    <row r="788" spans="1:12" x14ac:dyDescent="0.25">
      <c r="A788" s="5">
        <f t="shared" si="58"/>
        <v>149.14439999999999</v>
      </c>
      <c r="B788" s="5">
        <f t="shared" si="57"/>
        <v>148.1371</v>
      </c>
      <c r="C788" s="5" t="s">
        <v>1898</v>
      </c>
      <c r="D788" s="5" t="s">
        <v>1898</v>
      </c>
      <c r="H788" s="5">
        <v>149.14439999999999</v>
      </c>
      <c r="J788" s="5" t="str">
        <f>IFERROR(IF(INDEX([2]Sheet1!$B$2:$B$1937,MATCH(C788,[2]Sheet1!$B$2:$B$1937,0),0)=0,"",1),"")</f>
        <v/>
      </c>
      <c r="L788" s="5" t="str">
        <f t="shared" si="56"/>
        <v/>
      </c>
    </row>
    <row r="789" spans="1:12" x14ac:dyDescent="0.25">
      <c r="A789" s="5">
        <f t="shared" si="58"/>
        <v>150.01439999999999</v>
      </c>
      <c r="B789" s="5">
        <f t="shared" si="57"/>
        <v>149.00710000000001</v>
      </c>
      <c r="C789" s="5" t="s">
        <v>2018</v>
      </c>
      <c r="D789" s="5" t="s">
        <v>1898</v>
      </c>
      <c r="H789" s="5">
        <v>150.01439999999999</v>
      </c>
      <c r="J789" s="5" t="str">
        <f>IFERROR(IF(INDEX([2]Sheet1!$B$2:$B$1937,MATCH(C789,[2]Sheet1!$B$2:$B$1937,0),0)=0,"",1),"")</f>
        <v/>
      </c>
      <c r="L789" s="5" t="str">
        <f t="shared" si="56"/>
        <v/>
      </c>
    </row>
    <row r="790" spans="1:12" x14ac:dyDescent="0.25">
      <c r="A790" s="5">
        <f t="shared" si="58"/>
        <v>150.02189999999999</v>
      </c>
      <c r="B790" s="5">
        <f t="shared" si="57"/>
        <v>149.0146</v>
      </c>
      <c r="F790" s="5">
        <v>150.02070000000001</v>
      </c>
      <c r="G790" s="5">
        <v>150.023</v>
      </c>
    </row>
    <row r="791" spans="1:12" x14ac:dyDescent="0.25">
      <c r="A791" s="5">
        <f t="shared" si="58"/>
        <v>150.02699999999999</v>
      </c>
      <c r="B791" s="5">
        <f t="shared" si="57"/>
        <v>149.0197</v>
      </c>
      <c r="C791" s="5" t="s">
        <v>1898</v>
      </c>
      <c r="D791" s="5" t="s">
        <v>1898</v>
      </c>
      <c r="E791" s="5">
        <v>150.0284</v>
      </c>
      <c r="H791" s="5">
        <v>150.02549999999999</v>
      </c>
      <c r="J791" s="5" t="str">
        <f>IFERROR(IF(INDEX([2]Sheet1!$B$2:$B$1937,MATCH(C791,[2]Sheet1!$B$2:$B$1937,0),0)=0,"",1),"")</f>
        <v/>
      </c>
      <c r="L791" s="5" t="str">
        <f t="shared" ref="L791:L822" si="59">IF(MAX(E791:H791)-MIN(E791:H791)&gt;A791/20000, (MAX(E791:H791)-MIN(E791:H791))/A791*1000000,"")</f>
        <v/>
      </c>
    </row>
    <row r="792" spans="1:12" x14ac:dyDescent="0.25">
      <c r="A792" s="5">
        <f t="shared" si="58"/>
        <v>150.05350000000001</v>
      </c>
      <c r="B792" s="5">
        <f t="shared" si="57"/>
        <v>149.0462</v>
      </c>
      <c r="C792" s="5" t="s">
        <v>336</v>
      </c>
      <c r="D792" s="5" t="s">
        <v>1898</v>
      </c>
      <c r="E792" s="5">
        <v>150.0548</v>
      </c>
      <c r="F792" s="5">
        <v>150.05439999999999</v>
      </c>
      <c r="G792" s="5">
        <v>150.05240000000001</v>
      </c>
      <c r="H792" s="5">
        <v>150.05240000000001</v>
      </c>
      <c r="J792" s="5" t="str">
        <f>IFERROR(IF(INDEX([2]Sheet1!$B$2:$B$1937,MATCH(C792,[2]Sheet1!$B$2:$B$1937,0),0)=0,"",1),"")</f>
        <v/>
      </c>
      <c r="L792" s="5" t="str">
        <f t="shared" si="59"/>
        <v/>
      </c>
    </row>
    <row r="793" spans="1:12" x14ac:dyDescent="0.25">
      <c r="A793" s="5">
        <f t="shared" si="58"/>
        <v>150.065</v>
      </c>
      <c r="B793" s="5">
        <f t="shared" si="57"/>
        <v>149.05770000000001</v>
      </c>
      <c r="C793" s="5" t="s">
        <v>1898</v>
      </c>
      <c r="D793" s="5" t="s">
        <v>1898</v>
      </c>
      <c r="E793" s="5">
        <v>150.0667</v>
      </c>
      <c r="F793" s="5">
        <v>150.06710000000001</v>
      </c>
      <c r="G793" s="5">
        <v>150.06299999999999</v>
      </c>
      <c r="H793" s="5">
        <v>150.06309999999999</v>
      </c>
      <c r="J793" s="5" t="str">
        <f>IFERROR(IF(INDEX([2]Sheet1!$B$2:$B$1937,MATCH(C793,[2]Sheet1!$B$2:$B$1937,0),0)=0,"",1),"")</f>
        <v/>
      </c>
      <c r="L793" s="5" t="str">
        <f t="shared" si="59"/>
        <v/>
      </c>
    </row>
    <row r="794" spans="1:12" x14ac:dyDescent="0.25">
      <c r="A794" s="5">
        <f t="shared" si="58"/>
        <v>150.09200000000001</v>
      </c>
      <c r="B794" s="5">
        <f t="shared" si="57"/>
        <v>149.0847</v>
      </c>
      <c r="C794" s="5" t="s">
        <v>2019</v>
      </c>
      <c r="D794" s="5" t="s">
        <v>1898</v>
      </c>
      <c r="E794" s="5">
        <v>150.09229999999999</v>
      </c>
      <c r="F794" s="5">
        <v>150.09139999999999</v>
      </c>
      <c r="G794" s="5">
        <v>150.09100000000001</v>
      </c>
      <c r="H794" s="5">
        <v>150.0933</v>
      </c>
      <c r="J794" s="5">
        <f>IFERROR(IF(INDEX([2]Sheet1!$B$2:$B$1937,MATCH(C794,[2]Sheet1!$B$2:$B$1937,0),0)=0,"",1),"")</f>
        <v>1</v>
      </c>
      <c r="L794" s="5" t="str">
        <f t="shared" si="59"/>
        <v/>
      </c>
    </row>
    <row r="795" spans="1:12" x14ac:dyDescent="0.25">
      <c r="A795" s="5">
        <f t="shared" si="58"/>
        <v>150.0985</v>
      </c>
      <c r="B795" s="5">
        <f t="shared" si="57"/>
        <v>149.09119999999999</v>
      </c>
      <c r="C795" s="5" t="s">
        <v>1898</v>
      </c>
      <c r="D795" s="5" t="s">
        <v>1898</v>
      </c>
      <c r="G795" s="5">
        <v>150.0985</v>
      </c>
      <c r="J795" s="5" t="str">
        <f>IFERROR(IF(INDEX([2]Sheet1!$B$2:$B$1937,MATCH(C795,[2]Sheet1!$B$2:$B$1937,0),0)=0,"",1),"")</f>
        <v/>
      </c>
      <c r="L795" s="5" t="str">
        <f t="shared" si="59"/>
        <v/>
      </c>
    </row>
    <row r="796" spans="1:12" x14ac:dyDescent="0.25">
      <c r="A796" s="5">
        <f t="shared" si="58"/>
        <v>150.1061</v>
      </c>
      <c r="B796" s="5">
        <f t="shared" si="57"/>
        <v>149.09880000000001</v>
      </c>
      <c r="C796" s="5" t="s">
        <v>1898</v>
      </c>
      <c r="D796" s="5" t="s">
        <v>1898</v>
      </c>
      <c r="E796" s="5">
        <v>150.10669999999999</v>
      </c>
      <c r="F796" s="5">
        <v>150.1054</v>
      </c>
      <c r="J796" s="5" t="str">
        <f>IFERROR(IF(INDEX([2]Sheet1!$B$2:$B$1937,MATCH(C796,[2]Sheet1!$B$2:$B$1937,0),0)=0,"",1),"")</f>
        <v/>
      </c>
      <c r="L796" s="5" t="str">
        <f t="shared" si="59"/>
        <v/>
      </c>
    </row>
    <row r="797" spans="1:12" x14ac:dyDescent="0.25">
      <c r="A797" s="5">
        <f t="shared" si="58"/>
        <v>150.1198</v>
      </c>
      <c r="B797" s="5">
        <f t="shared" si="57"/>
        <v>149.11250000000001</v>
      </c>
      <c r="C797" s="5" t="s">
        <v>1898</v>
      </c>
      <c r="D797" s="5" t="s">
        <v>1898</v>
      </c>
      <c r="F797" s="5">
        <v>150.1198</v>
      </c>
      <c r="J797" s="5" t="str">
        <f>IFERROR(IF(INDEX([2]Sheet1!$B$2:$B$1937,MATCH(C797,[2]Sheet1!$B$2:$B$1937,0),0)=0,"",1),"")</f>
        <v/>
      </c>
      <c r="L797" s="5" t="str">
        <f t="shared" si="59"/>
        <v/>
      </c>
    </row>
    <row r="798" spans="1:12" x14ac:dyDescent="0.25">
      <c r="A798" s="5">
        <f t="shared" si="58"/>
        <v>150.12860000000001</v>
      </c>
      <c r="B798" s="5">
        <f t="shared" si="57"/>
        <v>149.12129999999999</v>
      </c>
      <c r="C798" s="5" t="s">
        <v>337</v>
      </c>
      <c r="D798" s="5" t="s">
        <v>1898</v>
      </c>
      <c r="G798" s="5">
        <v>150.1293</v>
      </c>
      <c r="H798" s="5">
        <v>150.12780000000001</v>
      </c>
      <c r="J798" s="5" t="str">
        <f>IFERROR(IF(INDEX([2]Sheet1!$B$2:$B$1937,MATCH(C798,[2]Sheet1!$B$2:$B$1937,0),0)=0,"",1),"")</f>
        <v/>
      </c>
      <c r="L798" s="5" t="str">
        <f t="shared" si="59"/>
        <v/>
      </c>
    </row>
    <row r="799" spans="1:12" x14ac:dyDescent="0.25">
      <c r="A799" s="5">
        <f t="shared" si="58"/>
        <v>150.136</v>
      </c>
      <c r="B799" s="5">
        <f t="shared" si="57"/>
        <v>149.12870000000001</v>
      </c>
      <c r="C799" s="5" t="s">
        <v>1898</v>
      </c>
      <c r="E799" s="5">
        <v>150.13480000000001</v>
      </c>
      <c r="F799" s="5">
        <v>150.1371</v>
      </c>
      <c r="J799" s="5" t="str">
        <f>IFERROR(IF(INDEX([2]Sheet1!$B$2:$B$1937,MATCH(C799,[2]Sheet1!$B$2:$B$1937,0),0)=0,"",1),"")</f>
        <v/>
      </c>
      <c r="L799" s="5" t="str">
        <f t="shared" si="59"/>
        <v/>
      </c>
    </row>
    <row r="800" spans="1:12" x14ac:dyDescent="0.25">
      <c r="A800" s="5">
        <f t="shared" si="58"/>
        <v>151.04050000000001</v>
      </c>
      <c r="B800" s="5">
        <f t="shared" si="57"/>
        <v>150.03319999999999</v>
      </c>
      <c r="C800" s="5" t="s">
        <v>338</v>
      </c>
      <c r="D800" s="5" t="s">
        <v>1898</v>
      </c>
      <c r="E800" s="5">
        <v>151.04</v>
      </c>
      <c r="G800" s="5">
        <v>151.04089999999999</v>
      </c>
      <c r="J800" s="5" t="str">
        <f>IFERROR(IF(INDEX([2]Sheet1!$B$2:$B$1937,MATCH(C800,[2]Sheet1!$B$2:$B$1937,0),0)=0,"",1),"")</f>
        <v/>
      </c>
      <c r="L800" s="5" t="str">
        <f t="shared" si="59"/>
        <v/>
      </c>
    </row>
    <row r="801" spans="1:12" x14ac:dyDescent="0.25">
      <c r="A801" s="5">
        <f t="shared" si="58"/>
        <v>151.04949999999999</v>
      </c>
      <c r="B801" s="5">
        <f t="shared" si="57"/>
        <v>150.04220000000001</v>
      </c>
      <c r="C801" s="5" t="s">
        <v>1934</v>
      </c>
      <c r="F801" s="5">
        <v>151.05019999999999</v>
      </c>
      <c r="H801" s="5">
        <v>151.0487</v>
      </c>
      <c r="J801" s="5" t="str">
        <f>IFERROR(IF(INDEX([2]Sheet1!$B$2:$B$1937,MATCH(C801,[2]Sheet1!$B$2:$B$1937,0),0)=0,"",1),"")</f>
        <v/>
      </c>
      <c r="L801" s="5" t="str">
        <f t="shared" si="59"/>
        <v/>
      </c>
    </row>
    <row r="802" spans="1:12" x14ac:dyDescent="0.25">
      <c r="A802" s="5">
        <f t="shared" si="58"/>
        <v>151.05410000000001</v>
      </c>
      <c r="B802" s="5">
        <f t="shared" si="57"/>
        <v>150.04679999999999</v>
      </c>
      <c r="C802" s="5" t="s">
        <v>339</v>
      </c>
      <c r="D802" s="5" t="s">
        <v>1898</v>
      </c>
      <c r="E802" s="5">
        <v>151.05410000000001</v>
      </c>
      <c r="J802" s="5" t="str">
        <f>IFERROR(IF(INDEX([2]Sheet1!$B$2:$B$1937,MATCH(C802,[2]Sheet1!$B$2:$B$1937,0),0)=0,"",1),"")</f>
        <v/>
      </c>
      <c r="L802" s="5" t="str">
        <f t="shared" si="59"/>
        <v/>
      </c>
    </row>
    <row r="803" spans="1:12" x14ac:dyDescent="0.25">
      <c r="A803" s="5">
        <f t="shared" si="58"/>
        <v>151.07429999999999</v>
      </c>
      <c r="B803" s="5">
        <f t="shared" si="57"/>
        <v>150.06700000000001</v>
      </c>
      <c r="C803" s="5" t="s">
        <v>340</v>
      </c>
      <c r="D803" s="5" t="s">
        <v>2337</v>
      </c>
      <c r="E803" s="5">
        <v>151.0753</v>
      </c>
      <c r="F803" s="5">
        <v>151.07409999999999</v>
      </c>
      <c r="G803" s="5">
        <v>151.07419999999999</v>
      </c>
      <c r="H803" s="5">
        <v>151.0735</v>
      </c>
      <c r="I803" s="5" t="s">
        <v>2282</v>
      </c>
      <c r="J803" s="5" t="str">
        <f>IFERROR(IF(INDEX([2]Sheet1!$B$2:$B$1937,MATCH(C803,[2]Sheet1!$B$2:$B$1937,0),0)=0,"",1),"")</f>
        <v/>
      </c>
      <c r="L803" s="5" t="str">
        <f t="shared" si="59"/>
        <v/>
      </c>
    </row>
    <row r="804" spans="1:12" x14ac:dyDescent="0.25">
      <c r="A804" s="5">
        <f t="shared" si="58"/>
        <v>151.0873</v>
      </c>
      <c r="B804" s="5">
        <f t="shared" si="57"/>
        <v>150.08000000000001</v>
      </c>
      <c r="C804" s="5" t="s">
        <v>341</v>
      </c>
      <c r="D804" s="5" t="s">
        <v>1898</v>
      </c>
      <c r="E804" s="5">
        <v>151.0881</v>
      </c>
      <c r="F804" s="5">
        <v>151.0866</v>
      </c>
      <c r="G804" s="5">
        <v>151.08779999999999</v>
      </c>
      <c r="H804" s="5">
        <v>151.0866</v>
      </c>
      <c r="J804" s="5">
        <f>IFERROR(IF(INDEX([2]Sheet1!$B$2:$B$1937,MATCH(C804,[2]Sheet1!$B$2:$B$1937,0),0)=0,"",1),"")</f>
        <v>1</v>
      </c>
      <c r="L804" s="5" t="str">
        <f t="shared" si="59"/>
        <v/>
      </c>
    </row>
    <row r="805" spans="1:12" x14ac:dyDescent="0.25">
      <c r="A805" s="5">
        <f t="shared" si="58"/>
        <v>151.11080000000001</v>
      </c>
      <c r="B805" s="5">
        <f t="shared" si="57"/>
        <v>150.1035</v>
      </c>
      <c r="C805" s="5" t="s">
        <v>342</v>
      </c>
      <c r="D805" s="5" t="s">
        <v>1898</v>
      </c>
      <c r="E805" s="5">
        <v>151.11070000000001</v>
      </c>
      <c r="F805" s="5">
        <v>151.1112</v>
      </c>
      <c r="G805" s="5">
        <v>151.11070000000001</v>
      </c>
      <c r="H805" s="5">
        <v>151.1104</v>
      </c>
      <c r="J805" s="5" t="str">
        <f>IFERROR(IF(INDEX([2]Sheet1!$B$2:$B$1937,MATCH(C805,[2]Sheet1!$B$2:$B$1937,0),0)=0,"",1),"")</f>
        <v/>
      </c>
      <c r="L805" s="5" t="str">
        <f t="shared" si="59"/>
        <v/>
      </c>
    </row>
    <row r="806" spans="1:12" x14ac:dyDescent="0.25">
      <c r="A806" s="5">
        <f t="shared" si="58"/>
        <v>151.1234</v>
      </c>
      <c r="B806" s="5">
        <f t="shared" si="57"/>
        <v>150.11609999999999</v>
      </c>
      <c r="C806" s="5" t="s">
        <v>343</v>
      </c>
      <c r="D806" s="5" t="s">
        <v>2377</v>
      </c>
      <c r="E806" s="5">
        <v>151.12209999999999</v>
      </c>
      <c r="F806" s="5">
        <v>151.1225</v>
      </c>
      <c r="G806" s="5">
        <v>151.12440000000001</v>
      </c>
      <c r="H806" s="5">
        <v>151.12440000000001</v>
      </c>
      <c r="J806" s="5">
        <f>IFERROR(IF(INDEX([2]Sheet1!$B$2:$B$1937,MATCH(C806,[2]Sheet1!$B$2:$B$1937,0),0)=0,"",1),"")</f>
        <v>1</v>
      </c>
      <c r="L806" s="5" t="str">
        <f t="shared" si="59"/>
        <v/>
      </c>
    </row>
    <row r="807" spans="1:12" x14ac:dyDescent="0.25">
      <c r="A807" s="5">
        <f t="shared" si="58"/>
        <v>151.14689999999999</v>
      </c>
      <c r="B807" s="5">
        <f t="shared" si="57"/>
        <v>150.1396</v>
      </c>
      <c r="C807" s="5" t="s">
        <v>344</v>
      </c>
      <c r="D807" s="5" t="s">
        <v>1898</v>
      </c>
      <c r="F807" s="5">
        <v>151.14789999999999</v>
      </c>
      <c r="G807" s="5">
        <v>151.14689999999999</v>
      </c>
      <c r="H807" s="5">
        <v>151.14599999999999</v>
      </c>
      <c r="J807" s="5" t="str">
        <f>IFERROR(IF(INDEX([2]Sheet1!$B$2:$B$1937,MATCH(C807,[2]Sheet1!$B$2:$B$1937,0),0)=0,"",1),"")</f>
        <v/>
      </c>
      <c r="L807" s="5" t="str">
        <f t="shared" si="59"/>
        <v/>
      </c>
    </row>
    <row r="808" spans="1:12" x14ac:dyDescent="0.25">
      <c r="A808" s="5">
        <f t="shared" si="58"/>
        <v>151.15969999999999</v>
      </c>
      <c r="B808" s="5">
        <f t="shared" si="57"/>
        <v>150.1524</v>
      </c>
      <c r="C808" s="5" t="s">
        <v>1898</v>
      </c>
      <c r="D808" s="5" t="s">
        <v>1898</v>
      </c>
      <c r="F808" s="5">
        <v>151.161</v>
      </c>
      <c r="G808" s="5">
        <v>151.16050000000001</v>
      </c>
      <c r="H808" s="5">
        <v>151.1576</v>
      </c>
      <c r="J808" s="5" t="str">
        <f>IFERROR(IF(INDEX([2]Sheet1!$B$2:$B$1937,MATCH(C808,[2]Sheet1!$B$2:$B$1937,0),0)=0,"",1),"")</f>
        <v/>
      </c>
      <c r="L808" s="5" t="str">
        <f t="shared" si="59"/>
        <v/>
      </c>
    </row>
    <row r="809" spans="1:12" x14ac:dyDescent="0.25">
      <c r="A809" s="5">
        <f t="shared" si="58"/>
        <v>152.0316</v>
      </c>
      <c r="B809" s="5">
        <f t="shared" si="57"/>
        <v>151.02430000000001</v>
      </c>
      <c r="C809" s="5" t="s">
        <v>2020</v>
      </c>
      <c r="H809" s="5">
        <v>152.0316</v>
      </c>
      <c r="L809" s="5" t="str">
        <f t="shared" si="59"/>
        <v/>
      </c>
    </row>
    <row r="810" spans="1:12" x14ac:dyDescent="0.25">
      <c r="A810" s="5">
        <f t="shared" si="58"/>
        <v>152.03559999999999</v>
      </c>
      <c r="B810" s="5">
        <f t="shared" si="57"/>
        <v>151.0283</v>
      </c>
      <c r="C810" s="5" t="s">
        <v>2020</v>
      </c>
      <c r="F810" s="5">
        <v>152.03559999999999</v>
      </c>
      <c r="L810" s="5" t="str">
        <f t="shared" si="59"/>
        <v/>
      </c>
    </row>
    <row r="811" spans="1:12" x14ac:dyDescent="0.25">
      <c r="A811" s="5">
        <f t="shared" si="58"/>
        <v>152.04339999999999</v>
      </c>
      <c r="B811" s="5">
        <f t="shared" si="57"/>
        <v>151.0361</v>
      </c>
      <c r="C811" s="5" t="s">
        <v>2020</v>
      </c>
      <c r="D811" s="5" t="s">
        <v>1898</v>
      </c>
      <c r="E811" s="5">
        <v>152.04050000000001</v>
      </c>
      <c r="G811" s="5">
        <v>152.0462</v>
      </c>
      <c r="J811" s="5" t="str">
        <f>IFERROR(IF(INDEX([2]Sheet1!$B$2:$B$1937,MATCH(C811,[2]Sheet1!$B$2:$B$1937,0),0)=0,"",1),"")</f>
        <v/>
      </c>
      <c r="L811" s="5" t="str">
        <f t="shared" si="59"/>
        <v/>
      </c>
    </row>
    <row r="812" spans="1:12" x14ac:dyDescent="0.25">
      <c r="A812" s="5">
        <f t="shared" si="58"/>
        <v>152.0557</v>
      </c>
      <c r="B812" s="5">
        <f t="shared" si="57"/>
        <v>151.04839999999999</v>
      </c>
      <c r="C812" s="5" t="s">
        <v>345</v>
      </c>
      <c r="D812" s="5" t="s">
        <v>1898</v>
      </c>
      <c r="E812" s="5">
        <v>152.05869999999999</v>
      </c>
      <c r="F812" s="5">
        <v>152.05199999999999</v>
      </c>
      <c r="H812" s="5">
        <v>152.0565</v>
      </c>
      <c r="J812" s="5" t="str">
        <f>IFERROR(IF(INDEX([2]Sheet1!$B$2:$B$1937,MATCH(C812,[2]Sheet1!$B$2:$B$1937,0),0)=0,"",1),"")</f>
        <v/>
      </c>
      <c r="L812" s="5" t="str">
        <f t="shared" si="59"/>
        <v/>
      </c>
    </row>
    <row r="813" spans="1:12" x14ac:dyDescent="0.25">
      <c r="A813" s="5">
        <f t="shared" si="58"/>
        <v>152.0685</v>
      </c>
      <c r="B813" s="5">
        <f t="shared" si="57"/>
        <v>151.06120000000001</v>
      </c>
      <c r="C813" s="5" t="s">
        <v>2021</v>
      </c>
      <c r="D813" s="5" t="s">
        <v>1898</v>
      </c>
      <c r="F813" s="5">
        <v>152.06880000000001</v>
      </c>
      <c r="H813" s="5">
        <v>152.06809999999999</v>
      </c>
      <c r="J813" s="5">
        <f>IFERROR(IF(INDEX([2]Sheet1!$B$2:$B$1937,MATCH(C813,[2]Sheet1!$B$2:$B$1937,0),0)=0,"",1),"")</f>
        <v>1</v>
      </c>
      <c r="L813" s="5" t="str">
        <f t="shared" si="59"/>
        <v/>
      </c>
    </row>
    <row r="814" spans="1:12" x14ac:dyDescent="0.25">
      <c r="A814" s="5">
        <f t="shared" si="58"/>
        <v>152.0745</v>
      </c>
      <c r="B814" s="5">
        <f t="shared" si="57"/>
        <v>151.06720000000001</v>
      </c>
      <c r="C814" s="5" t="s">
        <v>2021</v>
      </c>
      <c r="D814" s="5" t="s">
        <v>1898</v>
      </c>
      <c r="E814" s="5">
        <v>152.0753</v>
      </c>
      <c r="G814" s="5">
        <v>152.0736</v>
      </c>
      <c r="J814" s="5">
        <f>IFERROR(IF(INDEX([2]Sheet1!$B$2:$B$1937,MATCH(C814,[2]Sheet1!$B$2:$B$1937,0),0)=0,"",1),"")</f>
        <v>1</v>
      </c>
      <c r="L814" s="5" t="str">
        <f t="shared" si="59"/>
        <v/>
      </c>
    </row>
    <row r="815" spans="1:12" x14ac:dyDescent="0.25">
      <c r="A815" s="5">
        <f t="shared" si="58"/>
        <v>152.08099999999999</v>
      </c>
      <c r="B815" s="5">
        <f t="shared" si="57"/>
        <v>151.0737</v>
      </c>
      <c r="F815" s="5">
        <v>152.08160000000001</v>
      </c>
      <c r="H815" s="5">
        <v>152.08029999999999</v>
      </c>
      <c r="J815" s="5" t="str">
        <f>IFERROR(IF(INDEX([2]Sheet1!$B$2:$B$1937,MATCH(C815,[2]Sheet1!$B$2:$B$1937,0),0)=0,"",1),"")</f>
        <v/>
      </c>
      <c r="L815" s="5" t="str">
        <f t="shared" si="59"/>
        <v/>
      </c>
    </row>
    <row r="816" spans="1:12" x14ac:dyDescent="0.25">
      <c r="A816" s="5">
        <f t="shared" si="58"/>
        <v>152.10939999999999</v>
      </c>
      <c r="B816" s="5">
        <f t="shared" si="57"/>
        <v>151.10210000000001</v>
      </c>
      <c r="C816" s="5" t="s">
        <v>2022</v>
      </c>
      <c r="D816" s="5" t="s">
        <v>1898</v>
      </c>
      <c r="E816" s="5">
        <v>152.1097</v>
      </c>
      <c r="G816" s="5">
        <v>152.11070000000001</v>
      </c>
      <c r="H816" s="5">
        <v>152.1079</v>
      </c>
      <c r="J816" s="5">
        <f>IFERROR(IF(INDEX([2]Sheet1!$B$2:$B$1937,MATCH(C816,[2]Sheet1!$B$2:$B$1937,0),0)=0,"",1),"")</f>
        <v>1</v>
      </c>
      <c r="L816" s="5" t="str">
        <f t="shared" si="59"/>
        <v/>
      </c>
    </row>
    <row r="817" spans="1:12" x14ac:dyDescent="0.25">
      <c r="A817" s="5">
        <f t="shared" si="58"/>
        <v>152.11660000000001</v>
      </c>
      <c r="B817" s="5">
        <f t="shared" si="57"/>
        <v>151.10929999999999</v>
      </c>
      <c r="C817" s="5" t="s">
        <v>1898</v>
      </c>
      <c r="D817" s="5" t="s">
        <v>1898</v>
      </c>
      <c r="F817" s="5">
        <v>152.1156</v>
      </c>
      <c r="H817" s="5">
        <v>152.11760000000001</v>
      </c>
      <c r="J817" s="5" t="str">
        <f>IFERROR(IF(INDEX([2]Sheet1!$B$2:$B$1937,MATCH(C817,[2]Sheet1!$B$2:$B$1937,0),0)=0,"",1),"")</f>
        <v/>
      </c>
      <c r="L817" s="5" t="str">
        <f t="shared" si="59"/>
        <v/>
      </c>
    </row>
    <row r="818" spans="1:12" x14ac:dyDescent="0.25">
      <c r="A818" s="5">
        <f t="shared" si="58"/>
        <v>152.1498</v>
      </c>
      <c r="B818" s="5">
        <f t="shared" si="57"/>
        <v>151.14250000000001</v>
      </c>
      <c r="C818" s="5" t="s">
        <v>2023</v>
      </c>
      <c r="D818" s="5" t="s">
        <v>1898</v>
      </c>
      <c r="E818" s="5">
        <v>152.15309999999999</v>
      </c>
      <c r="F818" s="5">
        <v>152.1534</v>
      </c>
      <c r="G818" s="5">
        <v>152.14680000000001</v>
      </c>
      <c r="H818" s="5">
        <v>152.14590000000001</v>
      </c>
      <c r="J818" s="5" t="str">
        <f>IFERROR(IF(INDEX([2]Sheet1!$B$2:$B$1937,MATCH(C818,[2]Sheet1!$B$2:$B$1937,0),0)=0,"",1),"")</f>
        <v/>
      </c>
      <c r="L818" s="5" t="str">
        <f t="shared" si="59"/>
        <v/>
      </c>
    </row>
    <row r="819" spans="1:12" x14ac:dyDescent="0.25">
      <c r="A819" s="5">
        <f t="shared" si="58"/>
        <v>153.05439999999999</v>
      </c>
      <c r="B819" s="5">
        <f t="shared" si="57"/>
        <v>152.0471</v>
      </c>
      <c r="C819" s="5" t="s">
        <v>346</v>
      </c>
      <c r="D819" s="5" t="s">
        <v>2338</v>
      </c>
      <c r="E819" s="5">
        <v>153.05520000000001</v>
      </c>
      <c r="F819" s="5">
        <v>153.05529999999999</v>
      </c>
      <c r="G819" s="5">
        <v>153.05340000000001</v>
      </c>
      <c r="H819" s="5">
        <v>153.05350000000001</v>
      </c>
      <c r="I819" s="5" t="s">
        <v>2282</v>
      </c>
      <c r="J819" s="5" t="str">
        <f>IFERROR(IF(INDEX([2]Sheet1!$B$2:$B$1937,MATCH(C819,[2]Sheet1!$B$2:$B$1937,0),0)=0,"",1),"")</f>
        <v/>
      </c>
      <c r="L819" s="5" t="str">
        <f t="shared" si="59"/>
        <v/>
      </c>
    </row>
    <row r="820" spans="1:12" x14ac:dyDescent="0.25">
      <c r="A820" s="5">
        <f t="shared" si="58"/>
        <v>153.06880000000001</v>
      </c>
      <c r="B820" s="5">
        <f t="shared" si="57"/>
        <v>152.0615</v>
      </c>
      <c r="C820" s="5" t="s">
        <v>347</v>
      </c>
      <c r="D820" s="5" t="s">
        <v>2339</v>
      </c>
      <c r="E820" s="5">
        <v>153.0694</v>
      </c>
      <c r="G820" s="5">
        <v>153.0684</v>
      </c>
      <c r="H820" s="5">
        <v>153.0685</v>
      </c>
      <c r="I820" s="5" t="s">
        <v>2282</v>
      </c>
      <c r="J820" s="5" t="str">
        <f>IFERROR(IF(INDEX([2]Sheet1!$B$2:$B$1937,MATCH(C820,[2]Sheet1!$B$2:$B$1937,0),0)=0,"",1),"")</f>
        <v/>
      </c>
      <c r="L820" s="5" t="str">
        <f t="shared" si="59"/>
        <v/>
      </c>
    </row>
    <row r="821" spans="1:12" x14ac:dyDescent="0.25">
      <c r="A821" s="5">
        <f t="shared" si="58"/>
        <v>153.09010000000001</v>
      </c>
      <c r="B821" s="5">
        <f t="shared" si="57"/>
        <v>152.08279999999999</v>
      </c>
      <c r="C821" s="5" t="s">
        <v>348</v>
      </c>
      <c r="D821" s="5" t="s">
        <v>1898</v>
      </c>
      <c r="E821" s="5">
        <v>153.0909</v>
      </c>
      <c r="F821" s="5">
        <v>153.0909</v>
      </c>
      <c r="G821" s="5">
        <v>153.08959999999999</v>
      </c>
      <c r="H821" s="5">
        <v>153.0889</v>
      </c>
      <c r="J821" s="5">
        <f>IFERROR(IF(INDEX([2]Sheet1!$B$2:$B$1937,MATCH(C821,[2]Sheet1!$B$2:$B$1937,0),0)=0,"",1),"")</f>
        <v>1</v>
      </c>
      <c r="L821" s="5" t="str">
        <f t="shared" si="59"/>
        <v/>
      </c>
    </row>
    <row r="822" spans="1:12" x14ac:dyDescent="0.25">
      <c r="A822" s="5">
        <f t="shared" si="58"/>
        <v>153.10400000000001</v>
      </c>
      <c r="B822" s="5">
        <f t="shared" si="57"/>
        <v>152.0967</v>
      </c>
      <c r="C822" s="5" t="s">
        <v>349</v>
      </c>
      <c r="D822" s="5" t="s">
        <v>1898</v>
      </c>
      <c r="E822" s="5">
        <v>153.1035</v>
      </c>
      <c r="F822" s="5">
        <v>153.10839999999999</v>
      </c>
      <c r="G822" s="5">
        <v>153.1027</v>
      </c>
      <c r="H822" s="5">
        <v>153.10120000000001</v>
      </c>
      <c r="J822" s="5">
        <f>IFERROR(IF(INDEX([2]Sheet1!$B$2:$B$1937,MATCH(C822,[2]Sheet1!$B$2:$B$1937,0),0)=0,"",1),"")</f>
        <v>1</v>
      </c>
      <c r="L822" s="5" t="str">
        <f t="shared" si="59"/>
        <v/>
      </c>
    </row>
    <row r="823" spans="1:12" x14ac:dyDescent="0.25">
      <c r="A823" s="5">
        <f t="shared" si="58"/>
        <v>153.1259</v>
      </c>
      <c r="B823" s="5">
        <f t="shared" si="57"/>
        <v>152.11859999999999</v>
      </c>
      <c r="C823" s="5" t="s">
        <v>350</v>
      </c>
      <c r="D823" s="5" t="s">
        <v>2340</v>
      </c>
      <c r="E823" s="5">
        <v>153.12520000000001</v>
      </c>
      <c r="F823" s="5">
        <v>153.12620000000001</v>
      </c>
      <c r="G823" s="5">
        <v>153.12629999999999</v>
      </c>
      <c r="H823" s="5">
        <v>153.12569999999999</v>
      </c>
      <c r="I823" s="5" t="s">
        <v>2282</v>
      </c>
      <c r="J823" s="5" t="str">
        <f>IFERROR(IF(INDEX([2]Sheet1!$B$2:$B$1937,MATCH(C823,[2]Sheet1!$B$2:$B$1937,0),0)=0,"",1),"")</f>
        <v/>
      </c>
      <c r="L823" s="5" t="str">
        <f t="shared" ref="L823:L840" si="60">IF(MAX(E823:H823)-MIN(E823:H823)&gt;A823/20000, (MAX(E823:H823)-MIN(E823:H823))/A823*1000000,"")</f>
        <v/>
      </c>
    </row>
    <row r="824" spans="1:12" x14ac:dyDescent="0.25">
      <c r="A824" s="5">
        <f t="shared" si="58"/>
        <v>153.1379</v>
      </c>
      <c r="B824" s="5">
        <f t="shared" si="57"/>
        <v>152.13059999999999</v>
      </c>
      <c r="C824" s="5" t="s">
        <v>351</v>
      </c>
      <c r="D824" s="5" t="s">
        <v>1898</v>
      </c>
      <c r="E824" s="5">
        <v>153.1378</v>
      </c>
      <c r="F824" s="5">
        <v>153.13480000000001</v>
      </c>
      <c r="G824" s="5">
        <v>153.1404</v>
      </c>
      <c r="H824" s="5">
        <v>153.1386</v>
      </c>
      <c r="J824" s="5">
        <f>IFERROR(IF(INDEX([2]Sheet1!$B$2:$B$1937,MATCH(C824,[2]Sheet1!$B$2:$B$1937,0),0)=0,"",1),"")</f>
        <v>1</v>
      </c>
      <c r="L824" s="5" t="str">
        <f t="shared" si="60"/>
        <v/>
      </c>
    </row>
    <row r="825" spans="1:12" x14ac:dyDescent="0.25">
      <c r="A825" s="5">
        <f t="shared" si="58"/>
        <v>153.16319999999999</v>
      </c>
      <c r="B825" s="5">
        <f t="shared" si="57"/>
        <v>152.1559</v>
      </c>
      <c r="C825" s="5" t="s">
        <v>352</v>
      </c>
      <c r="D825" s="5" t="s">
        <v>1898</v>
      </c>
      <c r="E825" s="5">
        <v>153.1645</v>
      </c>
      <c r="F825" s="5">
        <v>153.16390000000001</v>
      </c>
      <c r="G825" s="5">
        <v>153.16239999999999</v>
      </c>
      <c r="H825" s="5">
        <v>153.1618</v>
      </c>
      <c r="J825" s="5" t="str">
        <f>IFERROR(IF(INDEX([2]Sheet1!$B$2:$B$1937,MATCH(C825,[2]Sheet1!$B$2:$B$1937,0),0)=0,"",1),"")</f>
        <v/>
      </c>
      <c r="L825" s="5" t="str">
        <f t="shared" si="60"/>
        <v/>
      </c>
    </row>
    <row r="826" spans="1:12" x14ac:dyDescent="0.25">
      <c r="A826" s="5">
        <f t="shared" si="58"/>
        <v>153.17750000000001</v>
      </c>
      <c r="B826" s="5">
        <f t="shared" si="57"/>
        <v>152.17019999999999</v>
      </c>
      <c r="C826" s="5" t="s">
        <v>1898</v>
      </c>
      <c r="D826" s="5" t="s">
        <v>1898</v>
      </c>
      <c r="F826" s="5">
        <v>153.17750000000001</v>
      </c>
      <c r="J826" s="5" t="str">
        <f>IFERROR(IF(INDEX([2]Sheet1!$B$2:$B$1937,MATCH(C826,[2]Sheet1!$B$2:$B$1937,0),0)=0,"",1),"")</f>
        <v/>
      </c>
      <c r="L826" s="5" t="str">
        <f t="shared" si="60"/>
        <v/>
      </c>
    </row>
    <row r="827" spans="1:12" x14ac:dyDescent="0.25">
      <c r="A827" s="5">
        <f t="shared" si="58"/>
        <v>154.0351</v>
      </c>
      <c r="B827" s="5">
        <f t="shared" si="57"/>
        <v>153.02780000000001</v>
      </c>
      <c r="C827" s="5" t="s">
        <v>353</v>
      </c>
      <c r="D827" s="5" t="s">
        <v>1898</v>
      </c>
      <c r="G827" s="5">
        <v>154.0351</v>
      </c>
      <c r="J827" s="5" t="str">
        <f>IFERROR(IF(INDEX([2]Sheet1!$B$2:$B$1937,MATCH(C827,[2]Sheet1!$B$2:$B$1937,0),0)=0,"",1),"")</f>
        <v/>
      </c>
      <c r="L827" s="5" t="str">
        <f t="shared" si="60"/>
        <v/>
      </c>
    </row>
    <row r="828" spans="1:12" x14ac:dyDescent="0.25">
      <c r="A828" s="5">
        <f t="shared" si="58"/>
        <v>154.05000000000001</v>
      </c>
      <c r="B828" s="5">
        <f t="shared" si="57"/>
        <v>153.0427</v>
      </c>
      <c r="C828" s="5" t="s">
        <v>2436</v>
      </c>
      <c r="D828" s="5" t="s">
        <v>1898</v>
      </c>
      <c r="E828" s="5">
        <v>154.05119999999999</v>
      </c>
      <c r="H828" s="5">
        <v>154.0487</v>
      </c>
      <c r="J828" s="5">
        <f>IFERROR(IF(INDEX([2]Sheet1!$B$2:$B$1937,MATCH(C828,[2]Sheet1!$B$2:$B$1937,0),0)=0,"",1),"")</f>
        <v>1</v>
      </c>
      <c r="L828" s="5" t="str">
        <f t="shared" si="60"/>
        <v/>
      </c>
    </row>
    <row r="829" spans="1:12" x14ac:dyDescent="0.25">
      <c r="A829" s="5">
        <f t="shared" si="58"/>
        <v>154.0575</v>
      </c>
      <c r="B829" s="5">
        <f t="shared" si="57"/>
        <v>153.05019999999999</v>
      </c>
      <c r="F829" s="5">
        <v>154.0575</v>
      </c>
      <c r="L829" s="5" t="str">
        <f t="shared" si="60"/>
        <v/>
      </c>
    </row>
    <row r="830" spans="1:12" x14ac:dyDescent="0.25">
      <c r="A830" s="5">
        <f t="shared" si="58"/>
        <v>154.06489999999999</v>
      </c>
      <c r="B830" s="5">
        <f t="shared" si="57"/>
        <v>153.05760000000001</v>
      </c>
      <c r="C830" s="5" t="s">
        <v>354</v>
      </c>
      <c r="D830" s="5" t="s">
        <v>1898</v>
      </c>
      <c r="E830" s="5">
        <v>154.0651</v>
      </c>
      <c r="G830" s="5">
        <v>154.06280000000001</v>
      </c>
      <c r="H830" s="5">
        <v>154.0669</v>
      </c>
      <c r="J830" s="5" t="str">
        <f>IFERROR(IF(INDEX([2]Sheet1!$B$2:$B$1937,MATCH(C830,[2]Sheet1!$B$2:$B$1937,0),0)=0,"",1),"")</f>
        <v/>
      </c>
      <c r="L830" s="5" t="str">
        <f t="shared" si="60"/>
        <v/>
      </c>
    </row>
    <row r="831" spans="1:12" x14ac:dyDescent="0.25">
      <c r="A831" s="5">
        <f t="shared" si="58"/>
        <v>154.08680000000001</v>
      </c>
      <c r="B831" s="5">
        <f t="shared" si="57"/>
        <v>153.0795</v>
      </c>
      <c r="C831" s="5" t="s">
        <v>355</v>
      </c>
      <c r="D831" s="5" t="s">
        <v>1898</v>
      </c>
      <c r="E831" s="5">
        <v>154.0864</v>
      </c>
      <c r="G831" s="5">
        <v>154.0873</v>
      </c>
      <c r="H831" s="5">
        <v>154.08670000000001</v>
      </c>
      <c r="J831" s="5">
        <f>IFERROR(IF(INDEX([2]Sheet1!$B$2:$B$1937,MATCH(C831,[2]Sheet1!$B$2:$B$1937,0),0)=0,"",1),"")</f>
        <v>1</v>
      </c>
      <c r="L831" s="5" t="str">
        <f t="shared" si="60"/>
        <v/>
      </c>
    </row>
    <row r="832" spans="1:12" x14ac:dyDescent="0.25">
      <c r="A832" s="5">
        <f t="shared" si="58"/>
        <v>154.0959</v>
      </c>
      <c r="B832" s="5">
        <f t="shared" si="57"/>
        <v>153.08860000000001</v>
      </c>
      <c r="E832" s="5">
        <v>154.09970000000001</v>
      </c>
      <c r="F832" s="5">
        <v>154.09209999999999</v>
      </c>
      <c r="L832" s="5" t="str">
        <f t="shared" si="60"/>
        <v/>
      </c>
    </row>
    <row r="833" spans="1:12" x14ac:dyDescent="0.25">
      <c r="A833" s="5">
        <f t="shared" si="58"/>
        <v>154.12530000000001</v>
      </c>
      <c r="B833" s="5">
        <f t="shared" si="57"/>
        <v>153.11799999999999</v>
      </c>
      <c r="C833" s="5" t="s">
        <v>356</v>
      </c>
      <c r="D833" s="5" t="s">
        <v>1898</v>
      </c>
      <c r="E833" s="5">
        <v>154.1234</v>
      </c>
      <c r="F833" s="5">
        <v>154.1242</v>
      </c>
      <c r="G833" s="5">
        <v>154.1266</v>
      </c>
      <c r="H833" s="5">
        <v>154.12700000000001</v>
      </c>
      <c r="J833" s="5" t="str">
        <f>IFERROR(IF(INDEX([2]Sheet1!$B$2:$B$1937,MATCH(C833,[2]Sheet1!$B$2:$B$1937,0),0)=0,"",1),"")</f>
        <v/>
      </c>
      <c r="L833" s="5" t="str">
        <f t="shared" si="60"/>
        <v/>
      </c>
    </row>
    <row r="834" spans="1:12" x14ac:dyDescent="0.25">
      <c r="A834" s="5">
        <f t="shared" si="58"/>
        <v>154.13630000000001</v>
      </c>
      <c r="B834" s="5">
        <f t="shared" si="57"/>
        <v>153.12899999999999</v>
      </c>
      <c r="C834" s="5" t="s">
        <v>1898</v>
      </c>
      <c r="D834" s="5" t="s">
        <v>1898</v>
      </c>
      <c r="E834" s="5">
        <v>154.13740000000001</v>
      </c>
      <c r="F834" s="5">
        <v>154.13509999999999</v>
      </c>
      <c r="J834" s="5" t="str">
        <f>IFERROR(IF(INDEX([2]Sheet1!$B$2:$B$1937,MATCH(C834,[2]Sheet1!$B$2:$B$1937,0),0)=0,"",1),"")</f>
        <v/>
      </c>
      <c r="L834" s="5" t="str">
        <f t="shared" si="60"/>
        <v/>
      </c>
    </row>
    <row r="835" spans="1:12" x14ac:dyDescent="0.25">
      <c r="A835" s="5">
        <f t="shared" si="58"/>
        <v>154.1567</v>
      </c>
      <c r="B835" s="5">
        <f t="shared" ref="B835:B898" si="61">VALUE(FIXED(A835-1.007276,4))</f>
        <v>153.14940000000001</v>
      </c>
      <c r="C835" s="5" t="s">
        <v>2435</v>
      </c>
      <c r="G835" s="5">
        <v>154.1601</v>
      </c>
      <c r="H835" s="5">
        <v>154.1533</v>
      </c>
      <c r="L835" s="5" t="str">
        <f t="shared" si="60"/>
        <v/>
      </c>
    </row>
    <row r="836" spans="1:12" x14ac:dyDescent="0.25">
      <c r="A836" s="5">
        <f t="shared" ref="A836:A902" si="62">VALUE(FIXED(AVERAGE(E836:H836),4))</f>
        <v>154.16810000000001</v>
      </c>
      <c r="B836" s="5">
        <f t="shared" si="61"/>
        <v>153.16079999999999</v>
      </c>
      <c r="C836" s="5" t="s">
        <v>1898</v>
      </c>
      <c r="D836" s="5" t="s">
        <v>1898</v>
      </c>
      <c r="E836" s="5">
        <v>154.16829999999999</v>
      </c>
      <c r="F836" s="5">
        <v>154.16730000000001</v>
      </c>
      <c r="H836" s="5">
        <v>154.1688</v>
      </c>
      <c r="J836" s="5" t="str">
        <f>IFERROR(IF(INDEX([2]Sheet1!$B$2:$B$1937,MATCH(C836,[2]Sheet1!$B$2:$B$1937,0),0)=0,"",1),"")</f>
        <v/>
      </c>
      <c r="L836" s="5" t="str">
        <f t="shared" si="60"/>
        <v/>
      </c>
    </row>
    <row r="837" spans="1:12" x14ac:dyDescent="0.25">
      <c r="A837" s="5">
        <f t="shared" si="62"/>
        <v>154.18109999999999</v>
      </c>
      <c r="B837" s="5">
        <f t="shared" si="61"/>
        <v>153.1738</v>
      </c>
      <c r="C837" s="5" t="s">
        <v>1898</v>
      </c>
      <c r="D837" s="5" t="s">
        <v>1898</v>
      </c>
      <c r="F837" s="5">
        <v>154.18109999999999</v>
      </c>
      <c r="J837" s="5" t="str">
        <f>IFERROR(IF(INDEX([2]Sheet1!$B$2:$B$1937,MATCH(C837,[2]Sheet1!$B$2:$B$1937,0),0)=0,"",1),"")</f>
        <v/>
      </c>
      <c r="L837" s="5" t="str">
        <f t="shared" si="60"/>
        <v/>
      </c>
    </row>
    <row r="838" spans="1:12" x14ac:dyDescent="0.25">
      <c r="A838" s="5">
        <f t="shared" si="62"/>
        <v>155.03489999999999</v>
      </c>
      <c r="B838" s="5">
        <f t="shared" si="61"/>
        <v>154.02760000000001</v>
      </c>
      <c r="C838" s="5" t="s">
        <v>357</v>
      </c>
      <c r="D838" s="5" t="s">
        <v>1898</v>
      </c>
      <c r="E838" s="5">
        <v>155.03489999999999</v>
      </c>
      <c r="J838" s="5" t="str">
        <f>IFERROR(IF(INDEX([2]Sheet1!$B$2:$B$1937,MATCH(C838,[2]Sheet1!$B$2:$B$1937,0),0)=0,"",1),"")</f>
        <v/>
      </c>
      <c r="L838" s="5" t="str">
        <f t="shared" si="60"/>
        <v/>
      </c>
    </row>
    <row r="839" spans="1:12" x14ac:dyDescent="0.25">
      <c r="A839" s="5">
        <f t="shared" si="62"/>
        <v>155.0583</v>
      </c>
      <c r="B839" s="5">
        <f t="shared" si="61"/>
        <v>154.05099999999999</v>
      </c>
      <c r="C839" s="5" t="s">
        <v>358</v>
      </c>
      <c r="D839" s="5" t="s">
        <v>1898</v>
      </c>
      <c r="E839" s="5">
        <v>155.0583</v>
      </c>
      <c r="J839" s="5">
        <f>IFERROR(IF(INDEX([2]Sheet1!$B$2:$B$1937,MATCH(C839,[2]Sheet1!$B$2:$B$1937,0),0)=0,"",1),"")</f>
        <v>1</v>
      </c>
      <c r="L839" s="5" t="str">
        <f t="shared" si="60"/>
        <v/>
      </c>
    </row>
    <row r="840" spans="1:12" x14ac:dyDescent="0.25">
      <c r="A840" s="5">
        <f t="shared" si="62"/>
        <v>155.06870000000001</v>
      </c>
      <c r="B840" s="5">
        <f t="shared" si="61"/>
        <v>154.06139999999999</v>
      </c>
      <c r="C840" s="5" t="s">
        <v>359</v>
      </c>
      <c r="D840" s="5" t="s">
        <v>2342</v>
      </c>
      <c r="E840" s="5">
        <v>155.0702</v>
      </c>
      <c r="F840" s="5">
        <v>155.06870000000001</v>
      </c>
      <c r="G840" s="5">
        <v>155.0685</v>
      </c>
      <c r="H840" s="5">
        <v>155.06739999999999</v>
      </c>
      <c r="I840" s="5" t="s">
        <v>2282</v>
      </c>
      <c r="J840" s="5" t="str">
        <f>IFERROR(IF(INDEX([2]Sheet1!$B$2:$B$1937,MATCH(C840,[2]Sheet1!$B$2:$B$1937,0),0)=0,"",1),"")</f>
        <v/>
      </c>
      <c r="L840" s="5" t="str">
        <f t="shared" si="60"/>
        <v/>
      </c>
    </row>
    <row r="841" spans="1:12" x14ac:dyDescent="0.25">
      <c r="A841" s="5">
        <f>VALUE(FIXED(AVERAGE(E841:H841),4))</f>
        <v>155.07849999999999</v>
      </c>
      <c r="B841" s="5">
        <f t="shared" si="61"/>
        <v>154.0712</v>
      </c>
      <c r="C841" s="5" t="s">
        <v>2506</v>
      </c>
      <c r="F841" s="5">
        <v>155.07849999999999</v>
      </c>
    </row>
    <row r="842" spans="1:12" x14ac:dyDescent="0.25">
      <c r="A842" s="5">
        <f t="shared" si="62"/>
        <v>155.08410000000001</v>
      </c>
      <c r="B842" s="5">
        <f t="shared" si="61"/>
        <v>154.07679999999999</v>
      </c>
      <c r="C842" s="5" t="s">
        <v>360</v>
      </c>
      <c r="D842" s="5" t="s">
        <v>1898</v>
      </c>
      <c r="E842" s="5">
        <v>155.08369999999999</v>
      </c>
      <c r="G842" s="5">
        <v>155.08439999999999</v>
      </c>
      <c r="H842" s="5">
        <v>155.08420000000001</v>
      </c>
      <c r="J842" s="5">
        <f>IFERROR(IF(INDEX([2]Sheet1!$B$2:$B$1937,MATCH(C842,[2]Sheet1!$B$2:$B$1937,0),0)=0,"",1),"")</f>
        <v>1</v>
      </c>
      <c r="L842" s="5" t="str">
        <f>IF(MAX(E842:H842)-MIN(E842:H842)&gt;A842/20000, (MAX(E842:H842)-MIN(E842:H842))/A842*1000000,"")</f>
        <v/>
      </c>
    </row>
    <row r="843" spans="1:12" x14ac:dyDescent="0.25">
      <c r="A843" s="5">
        <f t="shared" si="62"/>
        <v>155.10570000000001</v>
      </c>
      <c r="B843" s="5">
        <f t="shared" si="61"/>
        <v>154.0984</v>
      </c>
      <c r="C843" s="5" t="s">
        <v>2024</v>
      </c>
      <c r="D843" s="5" t="s">
        <v>1898</v>
      </c>
      <c r="E843" s="5">
        <v>155.10659999999999</v>
      </c>
      <c r="F843" s="5">
        <v>155.10730000000001</v>
      </c>
      <c r="G843" s="5">
        <v>155.10470000000001</v>
      </c>
      <c r="H843" s="5">
        <v>155.10429999999999</v>
      </c>
      <c r="J843" s="5">
        <f>IFERROR(IF(INDEX([2]Sheet1!$B$2:$B$1937,MATCH(C843,[2]Sheet1!$B$2:$B$1937,0),0)=0,"",1),"")</f>
        <v>1</v>
      </c>
      <c r="L843" s="5" t="str">
        <f>IF(MAX(E843:H843)-MIN(E843:H843)&gt;A843/20000, (MAX(E843:H843)-MIN(E843:H843))/A843*1000000,"")</f>
        <v/>
      </c>
    </row>
    <row r="844" spans="1:12" x14ac:dyDescent="0.25">
      <c r="A844" s="5">
        <f t="shared" si="62"/>
        <v>155.11580000000001</v>
      </c>
      <c r="B844" s="5">
        <f t="shared" si="61"/>
        <v>154.10849999999999</v>
      </c>
      <c r="C844" s="5" t="s">
        <v>361</v>
      </c>
      <c r="D844" s="5" t="s">
        <v>1898</v>
      </c>
      <c r="G844" s="5">
        <v>155.11850000000001</v>
      </c>
      <c r="H844" s="5">
        <v>155.1131</v>
      </c>
      <c r="J844" s="5">
        <f>IFERROR(IF(INDEX([2]Sheet1!$B$2:$B$1937,MATCH(C844,[2]Sheet1!$B$2:$B$1937,0),0)=0,"",1),"")</f>
        <v>1</v>
      </c>
      <c r="L844" s="5" t="str">
        <f>IF(MAX(E844:H844)-MIN(E844:H844)&gt;A844/20000, (MAX(E844:H844)-MIN(E844:H844))/A844*1000000,"")</f>
        <v/>
      </c>
    </row>
    <row r="845" spans="1:12" x14ac:dyDescent="0.25">
      <c r="A845" s="5">
        <f t="shared" si="62"/>
        <v>155.1225</v>
      </c>
      <c r="B845" s="5">
        <f t="shared" si="61"/>
        <v>154.11519999999999</v>
      </c>
      <c r="E845" s="5">
        <v>155.1225</v>
      </c>
    </row>
    <row r="846" spans="1:12" x14ac:dyDescent="0.25">
      <c r="A846" s="5">
        <f t="shared" si="62"/>
        <v>155.14169999999999</v>
      </c>
      <c r="B846" s="5">
        <f t="shared" si="61"/>
        <v>154.1344</v>
      </c>
      <c r="C846" s="5" t="s">
        <v>362</v>
      </c>
      <c r="D846" s="5" t="s">
        <v>2341</v>
      </c>
      <c r="F846" s="5">
        <v>155.14269999999999</v>
      </c>
      <c r="G846" s="5">
        <v>155.14179999999999</v>
      </c>
      <c r="H846" s="5">
        <v>155.14070000000001</v>
      </c>
      <c r="I846" s="5" t="s">
        <v>2282</v>
      </c>
      <c r="J846" s="5" t="str">
        <f>IFERROR(IF(INDEX([2]Sheet1!$B$2:$B$1937,MATCH(C846,[2]Sheet1!$B$2:$B$1937,0),0)=0,"",1),"")</f>
        <v/>
      </c>
      <c r="L846" s="5" t="str">
        <f>IF(MAX(E846:H846)-MIN(E846:H846)&gt;A846/20000, (MAX(E846:H846)-MIN(E846:H846))/A846*1000000,"")</f>
        <v/>
      </c>
    </row>
    <row r="847" spans="1:12" x14ac:dyDescent="0.25">
      <c r="A847" s="5">
        <f t="shared" si="62"/>
        <v>155.14760000000001</v>
      </c>
      <c r="B847" s="5">
        <f t="shared" si="61"/>
        <v>154.1403</v>
      </c>
      <c r="H847" s="5">
        <v>155.14760000000001</v>
      </c>
    </row>
    <row r="848" spans="1:12" x14ac:dyDescent="0.25">
      <c r="A848" s="5">
        <f t="shared" si="62"/>
        <v>155.15610000000001</v>
      </c>
      <c r="B848" s="5">
        <f t="shared" si="61"/>
        <v>154.14879999999999</v>
      </c>
      <c r="C848" s="5" t="s">
        <v>363</v>
      </c>
      <c r="D848" s="5" t="s">
        <v>1898</v>
      </c>
      <c r="G848" s="5">
        <v>155.15610000000001</v>
      </c>
      <c r="J848" s="5">
        <f>IFERROR(IF(INDEX([2]Sheet1!$B$2:$B$1937,MATCH(C848,[2]Sheet1!$B$2:$B$1937,0),0)=0,"",1),"")</f>
        <v>1</v>
      </c>
      <c r="L848" s="5" t="str">
        <f t="shared" ref="L848:L861" si="63">IF(MAX(E848:H848)-MIN(E848:H848)&gt;A848/20000, (MAX(E848:H848)-MIN(E848:H848))/A848*1000000,"")</f>
        <v/>
      </c>
    </row>
    <row r="849" spans="1:12" x14ac:dyDescent="0.25">
      <c r="A849" s="5">
        <f t="shared" si="62"/>
        <v>155.17939999999999</v>
      </c>
      <c r="B849" s="5">
        <f t="shared" si="61"/>
        <v>154.1721</v>
      </c>
      <c r="C849" s="5" t="s">
        <v>364</v>
      </c>
      <c r="D849" s="5" t="s">
        <v>1898</v>
      </c>
      <c r="E849" s="5">
        <v>155.18039999999999</v>
      </c>
      <c r="F849" s="5">
        <v>155.18010000000001</v>
      </c>
      <c r="G849" s="5">
        <v>155.1789</v>
      </c>
      <c r="H849" s="5">
        <v>155.17830000000001</v>
      </c>
      <c r="J849" s="5" t="str">
        <f>IFERROR(IF(INDEX([2]Sheet1!$B$2:$B$1937,MATCH(C849,[2]Sheet1!$B$2:$B$1937,0),0)=0,"",1),"")</f>
        <v/>
      </c>
      <c r="L849" s="5" t="str">
        <f t="shared" si="63"/>
        <v/>
      </c>
    </row>
    <row r="850" spans="1:12" x14ac:dyDescent="0.25">
      <c r="A850" s="5">
        <f t="shared" si="62"/>
        <v>156.03630000000001</v>
      </c>
      <c r="B850" s="5">
        <f t="shared" si="61"/>
        <v>155.029</v>
      </c>
      <c r="C850" s="5" t="s">
        <v>1898</v>
      </c>
      <c r="D850" s="5" t="s">
        <v>1898</v>
      </c>
      <c r="E850" s="5">
        <v>156.03630000000001</v>
      </c>
      <c r="J850" s="5" t="str">
        <f>IFERROR(IF(INDEX([2]Sheet1!$B$2:$B$1937,MATCH(C850,[2]Sheet1!$B$2:$B$1937,0),0)=0,"",1),"")</f>
        <v/>
      </c>
      <c r="L850" s="5" t="str">
        <f t="shared" si="63"/>
        <v/>
      </c>
    </row>
    <row r="851" spans="1:12" x14ac:dyDescent="0.25">
      <c r="A851" s="5">
        <f t="shared" si="62"/>
        <v>156.0642</v>
      </c>
      <c r="B851" s="5">
        <f t="shared" si="61"/>
        <v>155.05690000000001</v>
      </c>
      <c r="C851" s="5" t="s">
        <v>365</v>
      </c>
      <c r="D851" s="5" t="s">
        <v>1898</v>
      </c>
      <c r="E851" s="5">
        <v>156.06610000000001</v>
      </c>
      <c r="F851" s="5">
        <v>156.0667</v>
      </c>
      <c r="G851" s="5">
        <v>156.0615</v>
      </c>
      <c r="H851" s="5">
        <v>156.0624</v>
      </c>
      <c r="J851" s="5" t="str">
        <f>IFERROR(IF(INDEX([2]Sheet1!$B$2:$B$1937,MATCH(C851,[2]Sheet1!$B$2:$B$1937,0),0)=0,"",1),"")</f>
        <v/>
      </c>
      <c r="L851" s="5" t="str">
        <f t="shared" si="63"/>
        <v/>
      </c>
    </row>
    <row r="852" spans="1:12" x14ac:dyDescent="0.25">
      <c r="A852" s="5">
        <f t="shared" si="62"/>
        <v>156.07929999999999</v>
      </c>
      <c r="B852" s="5">
        <f t="shared" si="61"/>
        <v>155.072</v>
      </c>
      <c r="C852" s="5" t="s">
        <v>366</v>
      </c>
      <c r="D852" s="5" t="s">
        <v>1898</v>
      </c>
      <c r="E852" s="5">
        <v>156.08109999999999</v>
      </c>
      <c r="F852" s="5">
        <v>156.08099999999999</v>
      </c>
      <c r="G852" s="5">
        <v>156.07660000000001</v>
      </c>
      <c r="H852" s="5">
        <v>156.07849999999999</v>
      </c>
      <c r="J852" s="5" t="str">
        <f>IFERROR(IF(INDEX([2]Sheet1!$B$2:$B$1937,MATCH(C852,[2]Sheet1!$B$2:$B$1937,0),0)=0,"",1),"")</f>
        <v/>
      </c>
      <c r="L852" s="5" t="str">
        <f t="shared" si="63"/>
        <v/>
      </c>
    </row>
    <row r="853" spans="1:12" x14ac:dyDescent="0.25">
      <c r="A853" s="5">
        <f t="shared" si="62"/>
        <v>156.08949999999999</v>
      </c>
      <c r="B853" s="5">
        <f t="shared" si="61"/>
        <v>155.0822</v>
      </c>
      <c r="C853" s="5" t="s">
        <v>1898</v>
      </c>
      <c r="D853" s="5" t="s">
        <v>1898</v>
      </c>
      <c r="G853" s="5">
        <v>156.08860000000001</v>
      </c>
      <c r="H853" s="5">
        <v>156.09039999999999</v>
      </c>
      <c r="J853" s="5" t="str">
        <f>IFERROR(IF(INDEX([2]Sheet1!$B$2:$B$1937,MATCH(C853,[2]Sheet1!$B$2:$B$1937,0),0)=0,"",1),"")</f>
        <v/>
      </c>
      <c r="L853" s="5" t="str">
        <f t="shared" si="63"/>
        <v/>
      </c>
    </row>
    <row r="854" spans="1:12" x14ac:dyDescent="0.25">
      <c r="A854" s="5">
        <f t="shared" si="62"/>
        <v>156.1018</v>
      </c>
      <c r="B854" s="5">
        <f t="shared" si="61"/>
        <v>155.09450000000001</v>
      </c>
      <c r="C854" s="5" t="s">
        <v>2025</v>
      </c>
      <c r="D854" s="5" t="s">
        <v>1898</v>
      </c>
      <c r="E854" s="5">
        <v>156.1009</v>
      </c>
      <c r="F854" s="5">
        <v>156.1046</v>
      </c>
      <c r="G854" s="5">
        <v>156.10130000000001</v>
      </c>
      <c r="H854" s="5">
        <v>156.10050000000001</v>
      </c>
      <c r="J854" s="5" t="str">
        <f>IFERROR(IF(INDEX([2]Sheet1!$B$2:$B$1937,MATCH(C854,[2]Sheet1!$B$2:$B$1937,0),0)=0,"",1),"")</f>
        <v/>
      </c>
      <c r="L854" s="5" t="str">
        <f t="shared" si="63"/>
        <v/>
      </c>
    </row>
    <row r="855" spans="1:12" x14ac:dyDescent="0.25">
      <c r="A855" s="5">
        <f t="shared" si="62"/>
        <v>156.11410000000001</v>
      </c>
      <c r="B855" s="5">
        <f t="shared" si="61"/>
        <v>155.10679999999999</v>
      </c>
      <c r="C855" s="5" t="s">
        <v>1898</v>
      </c>
      <c r="D855" s="5" t="s">
        <v>1898</v>
      </c>
      <c r="E855" s="5">
        <v>156.11279999999999</v>
      </c>
      <c r="F855" s="5">
        <v>156.1157</v>
      </c>
      <c r="G855" s="5">
        <v>156.1156</v>
      </c>
      <c r="H855" s="5">
        <v>156.1121</v>
      </c>
      <c r="J855" s="5" t="str">
        <f>IFERROR(IF(INDEX([2]Sheet1!$B$2:$B$1937,MATCH(C855,[2]Sheet1!$B$2:$B$1937,0),0)=0,"",1),"")</f>
        <v/>
      </c>
      <c r="L855" s="5" t="str">
        <f t="shared" si="63"/>
        <v/>
      </c>
    </row>
    <row r="856" spans="1:12" x14ac:dyDescent="0.25">
      <c r="A856" s="5">
        <f t="shared" si="62"/>
        <v>156.1414</v>
      </c>
      <c r="B856" s="5">
        <f t="shared" si="61"/>
        <v>155.13409999999999</v>
      </c>
      <c r="C856" s="5" t="s">
        <v>367</v>
      </c>
      <c r="D856" s="5" t="s">
        <v>1898</v>
      </c>
      <c r="E856" s="5">
        <v>156.1397</v>
      </c>
      <c r="F856" s="5">
        <v>156.14500000000001</v>
      </c>
      <c r="G856" s="5">
        <v>156.14080000000001</v>
      </c>
      <c r="H856" s="5">
        <v>156.14019999999999</v>
      </c>
      <c r="J856" s="5" t="str">
        <f>IFERROR(IF(INDEX([2]Sheet1!$B$2:$B$1937,MATCH(C856,[2]Sheet1!$B$2:$B$1937,0),0)=0,"",1),"")</f>
        <v/>
      </c>
      <c r="L856" s="5" t="str">
        <f t="shared" si="63"/>
        <v/>
      </c>
    </row>
    <row r="857" spans="1:12" x14ac:dyDescent="0.25">
      <c r="A857" s="5">
        <f t="shared" si="62"/>
        <v>156.17519999999999</v>
      </c>
      <c r="B857" s="5">
        <f t="shared" si="61"/>
        <v>155.1679</v>
      </c>
      <c r="C857" s="5" t="s">
        <v>2373</v>
      </c>
      <c r="G857" s="5">
        <v>156.17519999999999</v>
      </c>
      <c r="J857" s="5" t="str">
        <f>IFERROR(IF(INDEX([2]Sheet1!$B$2:$B$1937,MATCH(C857,[2]Sheet1!$B$2:$B$1937,0),0)=0,"",1),"")</f>
        <v/>
      </c>
      <c r="L857" s="5" t="str">
        <f t="shared" si="63"/>
        <v/>
      </c>
    </row>
    <row r="858" spans="1:12" x14ac:dyDescent="0.25">
      <c r="A858" s="5">
        <f t="shared" si="62"/>
        <v>156.18260000000001</v>
      </c>
      <c r="B858" s="5">
        <f t="shared" si="61"/>
        <v>155.17529999999999</v>
      </c>
      <c r="C858" s="5" t="s">
        <v>1898</v>
      </c>
      <c r="D858" s="5" t="s">
        <v>1898</v>
      </c>
      <c r="E858" s="5">
        <v>156.18389999999999</v>
      </c>
      <c r="F858" s="5">
        <v>156.18279999999999</v>
      </c>
      <c r="H858" s="5">
        <v>156.18119999999999</v>
      </c>
      <c r="J858" s="5" t="str">
        <f>IFERROR(IF(INDEX([2]Sheet1!$B$2:$B$1937,MATCH(C858,[2]Sheet1!$B$2:$B$1937,0),0)=0,"",1),"")</f>
        <v/>
      </c>
      <c r="L858" s="5" t="str">
        <f t="shared" si="63"/>
        <v/>
      </c>
    </row>
    <row r="859" spans="1:12" x14ac:dyDescent="0.25">
      <c r="A859" s="5">
        <f t="shared" si="62"/>
        <v>156.19659999999999</v>
      </c>
      <c r="B859" s="5">
        <f t="shared" si="61"/>
        <v>155.1893</v>
      </c>
      <c r="C859" s="5" t="s">
        <v>1898</v>
      </c>
      <c r="D859" s="5" t="s">
        <v>1898</v>
      </c>
      <c r="F859" s="5">
        <v>156.19659999999999</v>
      </c>
      <c r="J859" s="5" t="str">
        <f>IFERROR(IF(INDEX([2]Sheet1!$B$2:$B$1937,MATCH(C859,[2]Sheet1!$B$2:$B$1937,0),0)=0,"",1),"")</f>
        <v/>
      </c>
      <c r="L859" s="5" t="str">
        <f t="shared" si="63"/>
        <v/>
      </c>
    </row>
    <row r="860" spans="1:12" x14ac:dyDescent="0.25">
      <c r="A860" s="5">
        <f t="shared" si="62"/>
        <v>157.01490000000001</v>
      </c>
      <c r="B860" s="5">
        <f t="shared" si="61"/>
        <v>156.0076</v>
      </c>
      <c r="C860" s="5" t="s">
        <v>368</v>
      </c>
      <c r="D860" s="5" t="s">
        <v>1898</v>
      </c>
      <c r="E860" s="5">
        <v>157.0153</v>
      </c>
      <c r="F860" s="5">
        <v>157.0145</v>
      </c>
      <c r="J860" s="5" t="str">
        <f>IFERROR(IF(INDEX([2]Sheet1!$B$2:$B$1937,MATCH(C860,[2]Sheet1!$B$2:$B$1937,0),0)=0,"",1),"")</f>
        <v/>
      </c>
      <c r="L860" s="5" t="str">
        <f t="shared" si="63"/>
        <v/>
      </c>
    </row>
    <row r="861" spans="1:12" x14ac:dyDescent="0.25">
      <c r="A861" s="5">
        <f t="shared" si="62"/>
        <v>157.04820000000001</v>
      </c>
      <c r="B861" s="5">
        <f t="shared" si="61"/>
        <v>156.04089999999999</v>
      </c>
      <c r="C861" s="5" t="s">
        <v>2026</v>
      </c>
      <c r="D861" s="5" t="s">
        <v>1898</v>
      </c>
      <c r="E861" s="5">
        <v>157.0505</v>
      </c>
      <c r="F861" s="5">
        <v>157.04849999999999</v>
      </c>
      <c r="G861" s="5">
        <v>157.04560000000001</v>
      </c>
      <c r="J861" s="5" t="str">
        <f>IFERROR(IF(INDEX([2]Sheet1!$B$2:$B$1937,MATCH(C861,[2]Sheet1!$B$2:$B$1937,0),0)=0,"",1),"")</f>
        <v/>
      </c>
      <c r="L861" s="5" t="str">
        <f t="shared" si="63"/>
        <v/>
      </c>
    </row>
    <row r="862" spans="1:12" x14ac:dyDescent="0.25">
      <c r="A862" s="5">
        <f>VALUE(FIXED(AVERAGE(E862:H862),4))</f>
        <v>157.05789999999999</v>
      </c>
      <c r="B862" s="5">
        <f t="shared" si="61"/>
        <v>156.0506</v>
      </c>
      <c r="G862" s="5">
        <v>157.05789999999999</v>
      </c>
    </row>
    <row r="863" spans="1:12" x14ac:dyDescent="0.25">
      <c r="A863" s="5">
        <f t="shared" si="62"/>
        <v>157.06479999999999</v>
      </c>
      <c r="B863" s="5">
        <f t="shared" si="61"/>
        <v>156.0575</v>
      </c>
      <c r="C863" s="5" t="s">
        <v>2027</v>
      </c>
      <c r="D863" s="5" t="s">
        <v>1898</v>
      </c>
      <c r="H863" s="5">
        <v>157.06479999999999</v>
      </c>
      <c r="J863" s="5" t="str">
        <f>IFERROR(IF(INDEX([2]Sheet1!$B$2:$B$1937,MATCH(C863,[2]Sheet1!$B$2:$B$1937,0),0)=0,"",1),"")</f>
        <v/>
      </c>
      <c r="L863" s="5" t="str">
        <f t="shared" ref="L863:L877" si="64">IF(MAX(E863:H863)-MIN(E863:H863)&gt;A863/20000, (MAX(E863:H863)-MIN(E863:H863))/A863*1000000,"")</f>
        <v/>
      </c>
    </row>
    <row r="864" spans="1:12" x14ac:dyDescent="0.25">
      <c r="A864" s="5">
        <f t="shared" si="62"/>
        <v>157.07550000000001</v>
      </c>
      <c r="B864" s="5">
        <f t="shared" si="61"/>
        <v>156.06819999999999</v>
      </c>
      <c r="C864" s="5" t="s">
        <v>2028</v>
      </c>
      <c r="D864" s="5" t="s">
        <v>1898</v>
      </c>
      <c r="E864" s="5">
        <v>157.07689999999999</v>
      </c>
      <c r="F864" s="5">
        <v>157.07679999999999</v>
      </c>
      <c r="G864" s="5">
        <v>157.0727</v>
      </c>
      <c r="J864" s="5">
        <f>IFERROR(IF(INDEX([2]Sheet1!$B$2:$B$1937,MATCH(C864,[2]Sheet1!$B$2:$B$1937,0),0)=0,"",1),"")</f>
        <v>1</v>
      </c>
      <c r="L864" s="5" t="str">
        <f t="shared" si="64"/>
        <v/>
      </c>
    </row>
    <row r="865" spans="1:12" x14ac:dyDescent="0.25">
      <c r="A865" s="5">
        <f t="shared" si="62"/>
        <v>157.0823</v>
      </c>
      <c r="B865" s="5">
        <f t="shared" si="61"/>
        <v>156.07499999999999</v>
      </c>
      <c r="C865" s="5" t="s">
        <v>369</v>
      </c>
      <c r="D865" s="5" t="s">
        <v>1898</v>
      </c>
      <c r="G865" s="5">
        <v>157.0839</v>
      </c>
      <c r="H865" s="5">
        <v>157.08070000000001</v>
      </c>
      <c r="J865" s="5" t="str">
        <f>IFERROR(IF(INDEX([2]Sheet1!$B$2:$B$1937,MATCH(C865,[2]Sheet1!$B$2:$B$1937,0),0)=0,"",1),"")</f>
        <v/>
      </c>
      <c r="L865" s="5" t="str">
        <f t="shared" si="64"/>
        <v/>
      </c>
    </row>
    <row r="866" spans="1:12" x14ac:dyDescent="0.25">
      <c r="A866" s="5">
        <f t="shared" si="62"/>
        <v>157.09059999999999</v>
      </c>
      <c r="B866" s="5">
        <f t="shared" si="61"/>
        <v>156.08330000000001</v>
      </c>
      <c r="E866" s="5">
        <v>157.08959999999999</v>
      </c>
      <c r="F866" s="5">
        <v>157.0916</v>
      </c>
      <c r="L866" s="5" t="str">
        <f t="shared" si="64"/>
        <v/>
      </c>
    </row>
    <row r="867" spans="1:12" x14ac:dyDescent="0.25">
      <c r="A867" s="5">
        <f t="shared" si="62"/>
        <v>157.101</v>
      </c>
      <c r="B867" s="5">
        <f t="shared" si="61"/>
        <v>156.09370000000001</v>
      </c>
      <c r="C867" s="5" t="s">
        <v>370</v>
      </c>
      <c r="D867" s="5" t="s">
        <v>2344</v>
      </c>
      <c r="E867" s="5">
        <v>157.10300000000001</v>
      </c>
      <c r="G867" s="5">
        <v>157.1002</v>
      </c>
      <c r="H867" s="5">
        <v>157.09979999999999</v>
      </c>
      <c r="I867" s="5" t="s">
        <v>2282</v>
      </c>
      <c r="J867" s="5">
        <f>IFERROR(IF(INDEX([2]Sheet1!$B$2:$B$1937,MATCH(C867,[2]Sheet1!$B$2:$B$1937,0),0)=0,"",1),"")</f>
        <v>1</v>
      </c>
      <c r="L867" s="5" t="str">
        <f t="shared" si="64"/>
        <v/>
      </c>
    </row>
    <row r="868" spans="1:12" x14ac:dyDescent="0.25">
      <c r="A868" s="5">
        <f t="shared" si="62"/>
        <v>157.12</v>
      </c>
      <c r="B868" s="5">
        <f t="shared" si="61"/>
        <v>156.11269999999999</v>
      </c>
      <c r="C868" s="5" t="s">
        <v>371</v>
      </c>
      <c r="D868" s="5" t="s">
        <v>1898</v>
      </c>
      <c r="E868" s="5">
        <v>157.1234</v>
      </c>
      <c r="F868" s="5">
        <v>157.12139999999999</v>
      </c>
      <c r="G868" s="5">
        <v>157.11879999999999</v>
      </c>
      <c r="H868" s="5">
        <v>157.11619999999999</v>
      </c>
      <c r="J868" s="5" t="str">
        <f>IFERROR(IF(INDEX([2]Sheet1!$B$2:$B$1937,MATCH(C868,[2]Sheet1!$B$2:$B$1937,0),0)=0,"",1),"")</f>
        <v/>
      </c>
      <c r="L868" s="5" t="str">
        <f t="shared" si="64"/>
        <v/>
      </c>
    </row>
    <row r="869" spans="1:12" x14ac:dyDescent="0.25">
      <c r="A869" s="5">
        <f t="shared" si="62"/>
        <v>157.13059999999999</v>
      </c>
      <c r="B869" s="5">
        <f t="shared" si="61"/>
        <v>156.1233</v>
      </c>
      <c r="C869" s="5" t="s">
        <v>2029</v>
      </c>
      <c r="D869" s="5" t="s">
        <v>1898</v>
      </c>
      <c r="F869" s="5">
        <v>157.1285</v>
      </c>
      <c r="H869" s="5">
        <v>157.1326</v>
      </c>
      <c r="J869" s="5" t="str">
        <f>IFERROR(IF(INDEX([2]Sheet1!$B$2:$B$1937,MATCH(C869,[2]Sheet1!$B$2:$B$1937,0),0)=0,"",1),"")</f>
        <v/>
      </c>
      <c r="L869" s="5" t="str">
        <f t="shared" si="64"/>
        <v/>
      </c>
    </row>
    <row r="870" spans="1:12" x14ac:dyDescent="0.25">
      <c r="A870" s="5">
        <f t="shared" si="62"/>
        <v>157.1583</v>
      </c>
      <c r="B870" s="5">
        <f t="shared" si="61"/>
        <v>156.15100000000001</v>
      </c>
      <c r="C870" s="5" t="s">
        <v>372</v>
      </c>
      <c r="D870" s="5" t="s">
        <v>2343</v>
      </c>
      <c r="E870" s="5">
        <v>157.1584</v>
      </c>
      <c r="F870" s="5">
        <v>157.1593</v>
      </c>
      <c r="G870" s="5">
        <v>157.1584</v>
      </c>
      <c r="H870" s="5">
        <v>157.15690000000001</v>
      </c>
      <c r="I870" s="5" t="s">
        <v>2282</v>
      </c>
      <c r="J870" s="5" t="str">
        <f>IFERROR(IF(INDEX([2]Sheet1!$B$2:$B$1937,MATCH(C870,[2]Sheet1!$B$2:$B$1937,0),0)=0,"",1),"")</f>
        <v/>
      </c>
      <c r="L870" s="5" t="str">
        <f t="shared" si="64"/>
        <v/>
      </c>
    </row>
    <row r="871" spans="1:12" x14ac:dyDescent="0.25">
      <c r="A871" s="5">
        <f t="shared" si="62"/>
        <v>157.1712</v>
      </c>
      <c r="B871" s="5">
        <f t="shared" si="61"/>
        <v>156.16390000000001</v>
      </c>
      <c r="C871" s="5" t="s">
        <v>373</v>
      </c>
      <c r="D871" s="5" t="s">
        <v>1898</v>
      </c>
      <c r="H871" s="5">
        <v>157.1712</v>
      </c>
      <c r="J871" s="5" t="str">
        <f>IFERROR(IF(INDEX([2]Sheet1!$B$2:$B$1937,MATCH(C871,[2]Sheet1!$B$2:$B$1937,0),0)=0,"",1),"")</f>
        <v/>
      </c>
      <c r="L871" s="5" t="str">
        <f t="shared" si="64"/>
        <v/>
      </c>
    </row>
    <row r="872" spans="1:12" x14ac:dyDescent="0.25">
      <c r="A872" s="5">
        <f t="shared" si="62"/>
        <v>158.01730000000001</v>
      </c>
      <c r="B872" s="5">
        <f t="shared" si="61"/>
        <v>157.01</v>
      </c>
      <c r="C872" s="5" t="s">
        <v>1898</v>
      </c>
      <c r="D872" s="5" t="s">
        <v>1898</v>
      </c>
      <c r="F872" s="5">
        <v>158.01730000000001</v>
      </c>
      <c r="J872" s="5" t="str">
        <f>IFERROR(IF(INDEX([2]Sheet1!$B$2:$B$1937,MATCH(C872,[2]Sheet1!$B$2:$B$1937,0),0)=0,"",1),"")</f>
        <v/>
      </c>
      <c r="L872" s="5" t="str">
        <f t="shared" si="64"/>
        <v/>
      </c>
    </row>
    <row r="873" spans="1:12" x14ac:dyDescent="0.25">
      <c r="A873" s="5">
        <f t="shared" si="62"/>
        <v>158.04599999999999</v>
      </c>
      <c r="B873" s="5">
        <f t="shared" si="61"/>
        <v>157.03870000000001</v>
      </c>
      <c r="C873" s="5" t="s">
        <v>374</v>
      </c>
      <c r="D873" s="5" t="s">
        <v>1898</v>
      </c>
      <c r="E873" s="5">
        <v>158.04730000000001</v>
      </c>
      <c r="F873" s="5">
        <v>158.04759999999999</v>
      </c>
      <c r="G873" s="5">
        <v>158.04300000000001</v>
      </c>
      <c r="J873" s="5" t="str">
        <f>IFERROR(IF(INDEX([2]Sheet1!$B$2:$B$1937,MATCH(C873,[2]Sheet1!$B$2:$B$1937,0),0)=0,"",1),"")</f>
        <v/>
      </c>
      <c r="L873" s="5" t="str">
        <f t="shared" si="64"/>
        <v/>
      </c>
    </row>
    <row r="874" spans="1:12" x14ac:dyDescent="0.25">
      <c r="A874" s="5">
        <f t="shared" si="62"/>
        <v>158.05930000000001</v>
      </c>
      <c r="B874" s="5">
        <f t="shared" si="61"/>
        <v>157.05199999999999</v>
      </c>
      <c r="C874" s="5" t="s">
        <v>375</v>
      </c>
      <c r="D874" s="5" t="s">
        <v>1898</v>
      </c>
      <c r="E874" s="5">
        <v>158.0616</v>
      </c>
      <c r="G874" s="5">
        <v>158.05940000000001</v>
      </c>
      <c r="H874" s="5">
        <v>158.05690000000001</v>
      </c>
      <c r="J874" s="5" t="str">
        <f>IFERROR(IF(INDEX([2]Sheet1!$B$2:$B$1937,MATCH(C874,[2]Sheet1!$B$2:$B$1937,0),0)=0,"",1),"")</f>
        <v/>
      </c>
      <c r="L874" s="5" t="str">
        <f t="shared" si="64"/>
        <v/>
      </c>
    </row>
    <row r="875" spans="1:12" x14ac:dyDescent="0.25">
      <c r="A875" s="5">
        <f t="shared" si="62"/>
        <v>158.08029999999999</v>
      </c>
      <c r="B875" s="5">
        <f t="shared" si="61"/>
        <v>157.07300000000001</v>
      </c>
      <c r="C875" s="5" t="s">
        <v>376</v>
      </c>
      <c r="D875" s="5" t="s">
        <v>1898</v>
      </c>
      <c r="E875" s="5">
        <v>158.08179999999999</v>
      </c>
      <c r="F875" s="5">
        <v>158.08189999999999</v>
      </c>
      <c r="G875" s="5">
        <v>158.0805</v>
      </c>
      <c r="H875" s="5">
        <v>158.077</v>
      </c>
      <c r="J875" s="5" t="str">
        <f>IFERROR(IF(INDEX([2]Sheet1!$B$2:$B$1937,MATCH(C875,[2]Sheet1!$B$2:$B$1937,0),0)=0,"",1),"")</f>
        <v/>
      </c>
      <c r="L875" s="5" t="str">
        <f t="shared" si="64"/>
        <v/>
      </c>
    </row>
    <row r="876" spans="1:12" x14ac:dyDescent="0.25">
      <c r="A876" s="5">
        <f t="shared" si="62"/>
        <v>158.09690000000001</v>
      </c>
      <c r="B876" s="5">
        <f t="shared" si="61"/>
        <v>157.08959999999999</v>
      </c>
      <c r="C876" s="5" t="s">
        <v>2030</v>
      </c>
      <c r="D876" s="5" t="s">
        <v>1898</v>
      </c>
      <c r="E876" s="5">
        <v>158.09649999999999</v>
      </c>
      <c r="F876" s="5">
        <v>158.0992</v>
      </c>
      <c r="G876" s="5">
        <v>158.09800000000001</v>
      </c>
      <c r="H876" s="5">
        <v>158.09379999999999</v>
      </c>
      <c r="J876" s="5" t="str">
        <f>IFERROR(IF(INDEX([2]Sheet1!$B$2:$B$1937,MATCH(C876,[2]Sheet1!$B$2:$B$1937,0),0)=0,"",1),"")</f>
        <v/>
      </c>
      <c r="L876" s="5" t="str">
        <f t="shared" si="64"/>
        <v/>
      </c>
    </row>
    <row r="877" spans="1:12" x14ac:dyDescent="0.25">
      <c r="A877" s="5">
        <f t="shared" si="62"/>
        <v>158.1026</v>
      </c>
      <c r="B877" s="5">
        <f t="shared" si="61"/>
        <v>157.09530000000001</v>
      </c>
      <c r="C877" s="5" t="s">
        <v>1898</v>
      </c>
      <c r="D877" s="5" t="s">
        <v>1898</v>
      </c>
      <c r="H877" s="5">
        <v>158.1026</v>
      </c>
      <c r="J877" s="5" t="str">
        <f>IFERROR(IF(INDEX([2]Sheet1!$B$2:$B$1937,MATCH(C877,[2]Sheet1!$B$2:$B$1937,0),0)=0,"",1),"")</f>
        <v/>
      </c>
      <c r="L877" s="5" t="str">
        <f t="shared" si="64"/>
        <v/>
      </c>
    </row>
    <row r="878" spans="1:12" x14ac:dyDescent="0.25">
      <c r="A878" s="5">
        <f t="shared" si="62"/>
        <v>158.11080000000001</v>
      </c>
      <c r="B878" s="5">
        <f t="shared" si="61"/>
        <v>157.1035</v>
      </c>
      <c r="E878" s="5">
        <v>158.1123</v>
      </c>
      <c r="G878" s="5">
        <v>158.10929999999999</v>
      </c>
    </row>
    <row r="879" spans="1:12" x14ac:dyDescent="0.25">
      <c r="A879" s="5">
        <f t="shared" si="62"/>
        <v>158.12430000000001</v>
      </c>
      <c r="B879" s="5">
        <f t="shared" si="61"/>
        <v>157.11699999999999</v>
      </c>
      <c r="C879" s="5" t="s">
        <v>1898</v>
      </c>
      <c r="D879" s="5" t="s">
        <v>1898</v>
      </c>
      <c r="E879" s="5">
        <v>158.12530000000001</v>
      </c>
      <c r="F879" s="5">
        <v>158.12479999999999</v>
      </c>
      <c r="G879" s="5">
        <v>158.12270000000001</v>
      </c>
      <c r="J879" s="5" t="str">
        <f>IFERROR(IF(INDEX([2]Sheet1!$B$2:$B$1937,MATCH(C879,[2]Sheet1!$B$2:$B$1937,0),0)=0,"",1),"")</f>
        <v/>
      </c>
      <c r="L879" s="5" t="str">
        <f t="shared" ref="L879:L885" si="65">IF(MAX(E879:H879)-MIN(E879:H879)&gt;A879/20000, (MAX(E879:H879)-MIN(E879:H879))/A879*1000000,"")</f>
        <v/>
      </c>
    </row>
    <row r="880" spans="1:12" x14ac:dyDescent="0.25">
      <c r="A880" s="5">
        <f t="shared" si="62"/>
        <v>158.15539999999999</v>
      </c>
      <c r="B880" s="5">
        <f t="shared" si="61"/>
        <v>157.1481</v>
      </c>
      <c r="C880" s="5" t="s">
        <v>2031</v>
      </c>
      <c r="D880" s="5" t="s">
        <v>1898</v>
      </c>
      <c r="E880" s="5">
        <v>158.15559999999999</v>
      </c>
      <c r="G880" s="5">
        <v>158.15819999999999</v>
      </c>
      <c r="H880" s="5">
        <v>158.1525</v>
      </c>
      <c r="J880" s="5" t="str">
        <f>IFERROR(IF(INDEX([2]Sheet1!$B$2:$B$1937,MATCH(C880,[2]Sheet1!$B$2:$B$1937,0),0)=0,"",1),"")</f>
        <v/>
      </c>
      <c r="L880" s="5" t="str">
        <f t="shared" si="65"/>
        <v/>
      </c>
    </row>
    <row r="881" spans="1:12" x14ac:dyDescent="0.25">
      <c r="A881" s="5">
        <f t="shared" si="62"/>
        <v>158.1609</v>
      </c>
      <c r="B881" s="5">
        <f t="shared" si="61"/>
        <v>157.15360000000001</v>
      </c>
      <c r="C881" s="5" t="s">
        <v>1898</v>
      </c>
      <c r="D881" s="5" t="s">
        <v>1898</v>
      </c>
      <c r="F881" s="5">
        <v>158.161</v>
      </c>
      <c r="H881" s="5">
        <v>158.16079999999999</v>
      </c>
      <c r="J881" s="5" t="str">
        <f>IFERROR(IF(INDEX([2]Sheet1!$B$2:$B$1937,MATCH(C881,[2]Sheet1!$B$2:$B$1937,0),0)=0,"",1),"")</f>
        <v/>
      </c>
      <c r="L881" s="5" t="str">
        <f t="shared" si="65"/>
        <v/>
      </c>
    </row>
    <row r="882" spans="1:12" x14ac:dyDescent="0.25">
      <c r="A882" s="5">
        <f t="shared" si="62"/>
        <v>159.0248</v>
      </c>
      <c r="B882" s="5">
        <f t="shared" si="61"/>
        <v>158.01750000000001</v>
      </c>
      <c r="C882" s="5" t="s">
        <v>377</v>
      </c>
      <c r="D882" s="5" t="s">
        <v>1898</v>
      </c>
      <c r="H882" s="5">
        <v>159.0248</v>
      </c>
      <c r="J882" s="5" t="str">
        <f>IFERROR(IF(INDEX([2]Sheet1!$B$2:$B$1937,MATCH(C882,[2]Sheet1!$B$2:$B$1937,0),0)=0,"",1),"")</f>
        <v/>
      </c>
      <c r="L882" s="5" t="str">
        <f t="shared" si="65"/>
        <v/>
      </c>
    </row>
    <row r="883" spans="1:12" x14ac:dyDescent="0.25">
      <c r="A883" s="5">
        <f t="shared" si="62"/>
        <v>159.03489999999999</v>
      </c>
      <c r="B883" s="5">
        <f t="shared" si="61"/>
        <v>158.02760000000001</v>
      </c>
      <c r="C883" s="5" t="s">
        <v>1898</v>
      </c>
      <c r="D883" s="5" t="s">
        <v>1898</v>
      </c>
      <c r="E883" s="5">
        <v>159.03100000000001</v>
      </c>
      <c r="H883" s="5">
        <v>159.03870000000001</v>
      </c>
      <c r="J883" s="5" t="str">
        <f>IFERROR(IF(INDEX([2]Sheet1!$B$2:$B$1937,MATCH(C883,[2]Sheet1!$B$2:$B$1937,0),0)=0,"",1),"")</f>
        <v/>
      </c>
      <c r="L883" s="5" t="str">
        <f t="shared" si="65"/>
        <v/>
      </c>
    </row>
    <row r="884" spans="1:12" x14ac:dyDescent="0.25">
      <c r="A884" s="5">
        <f t="shared" si="62"/>
        <v>159.06559999999999</v>
      </c>
      <c r="B884" s="5">
        <f t="shared" si="61"/>
        <v>158.0583</v>
      </c>
      <c r="C884" s="5" t="s">
        <v>379</v>
      </c>
      <c r="D884" s="5" t="s">
        <v>1898</v>
      </c>
      <c r="E884" s="5">
        <v>159.06620000000001</v>
      </c>
      <c r="F884" s="5">
        <v>159.0677</v>
      </c>
      <c r="G884" s="5">
        <v>159.0643</v>
      </c>
      <c r="H884" s="5">
        <v>159.06399999999999</v>
      </c>
      <c r="J884" s="5">
        <f>IFERROR(IF(INDEX([2]Sheet1!$B$2:$B$1937,MATCH(C884,[2]Sheet1!$B$2:$B$1937,0),0)=0,"",1),"")</f>
        <v>1</v>
      </c>
      <c r="L884" s="5" t="str">
        <f t="shared" si="65"/>
        <v/>
      </c>
    </row>
    <row r="885" spans="1:12" x14ac:dyDescent="0.25">
      <c r="A885" s="5">
        <f t="shared" si="62"/>
        <v>159.077</v>
      </c>
      <c r="B885" s="5">
        <f t="shared" si="61"/>
        <v>158.06970000000001</v>
      </c>
      <c r="C885" s="5" t="s">
        <v>2507</v>
      </c>
      <c r="D885" s="5" t="s">
        <v>1898</v>
      </c>
      <c r="G885" s="5">
        <v>159.077</v>
      </c>
      <c r="J885" s="5" t="str">
        <f>IFERROR(IF(INDEX([2]Sheet1!$B$2:$B$1937,MATCH(C885,[2]Sheet1!$B$2:$B$1937,0),0)=0,"",1),"")</f>
        <v/>
      </c>
      <c r="L885" s="5" t="str">
        <f t="shared" si="65"/>
        <v/>
      </c>
    </row>
    <row r="886" spans="1:12" x14ac:dyDescent="0.25">
      <c r="A886" s="5">
        <f>VALUE(FIXED(AVERAGE(E886:H886),4))</f>
        <v>159.07939999999999</v>
      </c>
      <c r="B886" s="5">
        <f t="shared" si="61"/>
        <v>158.07210000000001</v>
      </c>
      <c r="C886" s="5" t="s">
        <v>380</v>
      </c>
      <c r="H886" s="5">
        <v>159.07939999999999</v>
      </c>
    </row>
    <row r="887" spans="1:12" x14ac:dyDescent="0.25">
      <c r="A887" s="5">
        <f t="shared" si="62"/>
        <v>159.0915</v>
      </c>
      <c r="B887" s="5">
        <f t="shared" si="61"/>
        <v>158.08420000000001</v>
      </c>
      <c r="C887" s="5" t="s">
        <v>381</v>
      </c>
      <c r="D887" s="5" t="s">
        <v>1898</v>
      </c>
      <c r="E887" s="5">
        <v>159.0926</v>
      </c>
      <c r="G887" s="5">
        <v>159.09129999999999</v>
      </c>
      <c r="H887" s="5">
        <v>159.0907</v>
      </c>
      <c r="J887" s="5">
        <f>IFERROR(IF(INDEX([2]Sheet1!$B$2:$B$1937,MATCH(C887,[2]Sheet1!$B$2:$B$1937,0),0)=0,"",1),"")</f>
        <v>1</v>
      </c>
      <c r="L887" s="5" t="str">
        <f t="shared" ref="L887:L893" si="66">IF(MAX(E887:H887)-MIN(E887:H887)&gt;A887/20000, (MAX(E887:H887)-MIN(E887:H887))/A887*1000000,"")</f>
        <v/>
      </c>
    </row>
    <row r="888" spans="1:12" x14ac:dyDescent="0.25">
      <c r="A888" s="5">
        <f t="shared" si="62"/>
        <v>159.1011</v>
      </c>
      <c r="B888" s="5">
        <f t="shared" si="61"/>
        <v>158.09379999999999</v>
      </c>
      <c r="C888" s="5" t="s">
        <v>382</v>
      </c>
      <c r="F888" s="5">
        <v>159.1011</v>
      </c>
      <c r="L888" s="5" t="str">
        <f t="shared" si="66"/>
        <v/>
      </c>
    </row>
    <row r="889" spans="1:12" x14ac:dyDescent="0.25">
      <c r="A889" s="5">
        <f t="shared" si="62"/>
        <v>159.11269999999999</v>
      </c>
      <c r="B889" s="5">
        <f t="shared" si="61"/>
        <v>158.1054</v>
      </c>
      <c r="C889" s="5" t="s">
        <v>1935</v>
      </c>
      <c r="D889" s="5" t="s">
        <v>1898</v>
      </c>
      <c r="E889" s="5">
        <v>159.10919999999999</v>
      </c>
      <c r="G889" s="5">
        <v>159.11369999999999</v>
      </c>
      <c r="H889" s="5">
        <v>159.11510000000001</v>
      </c>
      <c r="J889" s="5" t="str">
        <f>IFERROR(IF(INDEX([2]Sheet1!$B$2:$B$1937,MATCH(C889,[2]Sheet1!$B$2:$B$1937,0),0)=0,"",1),"")</f>
        <v/>
      </c>
      <c r="L889" s="5" t="str">
        <f t="shared" si="66"/>
        <v/>
      </c>
    </row>
    <row r="890" spans="1:12" x14ac:dyDescent="0.25">
      <c r="A890" s="5">
        <f t="shared" si="62"/>
        <v>159.12739999999999</v>
      </c>
      <c r="B890" s="5">
        <f t="shared" si="61"/>
        <v>158.12010000000001</v>
      </c>
      <c r="C890" s="5" t="s">
        <v>1898</v>
      </c>
      <c r="D890" s="5" t="s">
        <v>1898</v>
      </c>
      <c r="G890" s="5">
        <v>159.12739999999999</v>
      </c>
      <c r="J890" s="5" t="str">
        <f>IFERROR(IF(INDEX([2]Sheet1!$B$2:$B$1937,MATCH(C890,[2]Sheet1!$B$2:$B$1937,0),0)=0,"",1),"")</f>
        <v/>
      </c>
      <c r="L890" s="5" t="str">
        <f t="shared" si="66"/>
        <v/>
      </c>
    </row>
    <row r="891" spans="1:12" x14ac:dyDescent="0.25">
      <c r="A891" s="5">
        <f t="shared" si="62"/>
        <v>159.13220000000001</v>
      </c>
      <c r="B891" s="5">
        <f t="shared" si="61"/>
        <v>158.1249</v>
      </c>
      <c r="C891" s="5" t="s">
        <v>1898</v>
      </c>
      <c r="D891" s="5" t="s">
        <v>1898</v>
      </c>
      <c r="E891" s="5">
        <v>159.13310000000001</v>
      </c>
      <c r="H891" s="5">
        <v>159.13130000000001</v>
      </c>
      <c r="J891" s="5" t="str">
        <f>IFERROR(IF(INDEX([2]Sheet1!$B$2:$B$1937,MATCH(C891,[2]Sheet1!$B$2:$B$1937,0),0)=0,"",1),"")</f>
        <v/>
      </c>
      <c r="L891" s="5" t="str">
        <f t="shared" si="66"/>
        <v/>
      </c>
    </row>
    <row r="892" spans="1:12" x14ac:dyDescent="0.25">
      <c r="A892" s="5">
        <f t="shared" si="62"/>
        <v>160.02680000000001</v>
      </c>
      <c r="B892" s="5">
        <f t="shared" si="61"/>
        <v>159.01949999999999</v>
      </c>
      <c r="C892" s="5" t="s">
        <v>384</v>
      </c>
      <c r="D892" s="5" t="s">
        <v>1898</v>
      </c>
      <c r="E892" s="5">
        <v>160.02680000000001</v>
      </c>
      <c r="G892" s="5">
        <v>160.02670000000001</v>
      </c>
      <c r="J892" s="5" t="str">
        <f>IFERROR(IF(INDEX([2]Sheet1!$B$2:$B$1937,MATCH(C892,[2]Sheet1!$B$2:$B$1937,0),0)=0,"",1),"")</f>
        <v/>
      </c>
      <c r="L892" s="5" t="str">
        <f t="shared" si="66"/>
        <v/>
      </c>
    </row>
    <row r="893" spans="1:12" x14ac:dyDescent="0.25">
      <c r="A893" s="5">
        <f t="shared" si="62"/>
        <v>160.04599999999999</v>
      </c>
      <c r="B893" s="5">
        <f t="shared" si="61"/>
        <v>159.03870000000001</v>
      </c>
      <c r="C893" s="5" t="s">
        <v>1898</v>
      </c>
      <c r="D893" s="5" t="s">
        <v>1898</v>
      </c>
      <c r="E893" s="5">
        <v>160.04599999999999</v>
      </c>
      <c r="J893" s="5" t="str">
        <f>IFERROR(IF(INDEX([2]Sheet1!$B$2:$B$1937,MATCH(C893,[2]Sheet1!$B$2:$B$1937,0),0)=0,"",1),"")</f>
        <v/>
      </c>
      <c r="L893" s="5" t="str">
        <f t="shared" si="66"/>
        <v/>
      </c>
    </row>
    <row r="894" spans="1:12" x14ac:dyDescent="0.25">
      <c r="A894" s="5">
        <f t="shared" si="62"/>
        <v>160.06180000000001</v>
      </c>
      <c r="B894" s="5">
        <f t="shared" si="61"/>
        <v>159.05449999999999</v>
      </c>
      <c r="C894" s="5" t="s">
        <v>2456</v>
      </c>
      <c r="E894" s="5">
        <v>160.06209999999999</v>
      </c>
      <c r="H894" s="5">
        <v>160.06139999999999</v>
      </c>
    </row>
    <row r="895" spans="1:12" x14ac:dyDescent="0.25">
      <c r="A895" s="5">
        <f t="shared" si="62"/>
        <v>160.06950000000001</v>
      </c>
      <c r="B895" s="5">
        <f t="shared" si="61"/>
        <v>159.06219999999999</v>
      </c>
      <c r="C895" s="5" t="s">
        <v>1898</v>
      </c>
      <c r="D895" s="5" t="s">
        <v>1898</v>
      </c>
      <c r="F895" s="5">
        <v>160.0693</v>
      </c>
      <c r="G895" s="5">
        <v>160.06960000000001</v>
      </c>
      <c r="J895" s="5" t="str">
        <f>IFERROR(IF(INDEX([2]Sheet1!$B$2:$B$1937,MATCH(C895,[2]Sheet1!$B$2:$B$1937,0),0)=0,"",1),"")</f>
        <v/>
      </c>
      <c r="L895" s="5" t="str">
        <f>IF(MAX(E895:H895)-MIN(E895:H895)&gt;A895/20000, (MAX(E895:H895)-MIN(E895:H895))/A895*1000000,"")</f>
        <v/>
      </c>
    </row>
    <row r="896" spans="1:12" x14ac:dyDescent="0.25">
      <c r="A896" s="5">
        <f t="shared" si="62"/>
        <v>160.07550000000001</v>
      </c>
      <c r="B896" s="5">
        <f t="shared" si="61"/>
        <v>159.06819999999999</v>
      </c>
      <c r="C896" s="5" t="s">
        <v>385</v>
      </c>
      <c r="D896" s="5" t="s">
        <v>1898</v>
      </c>
      <c r="E896" s="5">
        <v>160.07599999999999</v>
      </c>
      <c r="H896" s="5">
        <v>160.07490000000001</v>
      </c>
      <c r="J896" s="5">
        <f>IFERROR(IF(INDEX([2]Sheet1!$B$2:$B$1937,MATCH(C896,[2]Sheet1!$B$2:$B$1937,0),0)=0,"",1),"")</f>
        <v>1</v>
      </c>
      <c r="L896" s="5" t="str">
        <f>IF(MAX(E896:H896)-MIN(E896:H896)&gt;A896/20000, (MAX(E896:H896)-MIN(E896:H896))/A896*1000000,"")</f>
        <v/>
      </c>
    </row>
    <row r="897" spans="1:12" x14ac:dyDescent="0.25">
      <c r="A897" s="5">
        <f t="shared" si="62"/>
        <v>160.09270000000001</v>
      </c>
      <c r="B897" s="5">
        <f t="shared" si="61"/>
        <v>159.08539999999999</v>
      </c>
      <c r="C897" s="5" t="s">
        <v>386</v>
      </c>
      <c r="D897" s="5" t="s">
        <v>1898</v>
      </c>
      <c r="E897" s="5">
        <v>160.0951</v>
      </c>
      <c r="F897" s="5">
        <v>160.09190000000001</v>
      </c>
      <c r="G897" s="5">
        <v>160.0924</v>
      </c>
      <c r="H897" s="5">
        <v>160.09139999999999</v>
      </c>
      <c r="J897" s="5">
        <f>IFERROR(IF(INDEX([2]Sheet1!$B$2:$B$1937,MATCH(C897,[2]Sheet1!$B$2:$B$1937,0),0)=0,"",1),"")</f>
        <v>1</v>
      </c>
      <c r="L897" s="5" t="str">
        <f>IF(MAX(E897:H897)-MIN(E897:H897)&gt;A897/20000, (MAX(E897:H897)-MIN(E897:H897))/A897*1000000,"")</f>
        <v/>
      </c>
    </row>
    <row r="898" spans="1:12" x14ac:dyDescent="0.25">
      <c r="A898" s="5">
        <f t="shared" si="62"/>
        <v>160.107</v>
      </c>
      <c r="B898" s="5">
        <f t="shared" si="61"/>
        <v>159.09970000000001</v>
      </c>
      <c r="F898" s="5">
        <v>160.107</v>
      </c>
    </row>
    <row r="899" spans="1:12" x14ac:dyDescent="0.25">
      <c r="A899" s="5">
        <f t="shared" si="62"/>
        <v>160.11410000000001</v>
      </c>
      <c r="B899" s="5">
        <f t="shared" ref="B899:B962" si="67">VALUE(FIXED(A899-1.007276,4))</f>
        <v>159.10679999999999</v>
      </c>
      <c r="C899" s="5" t="s">
        <v>387</v>
      </c>
      <c r="D899" s="5" t="s">
        <v>1898</v>
      </c>
      <c r="E899" s="5">
        <v>160.1129</v>
      </c>
      <c r="G899" s="5">
        <v>160.11529999999999</v>
      </c>
      <c r="H899" s="5">
        <v>160.11410000000001</v>
      </c>
      <c r="J899" s="5" t="str">
        <f>IFERROR(IF(INDEX([2]Sheet1!$B$2:$B$1937,MATCH(C899,[2]Sheet1!$B$2:$B$1937,0),0)=0,"",1),"")</f>
        <v/>
      </c>
      <c r="L899" s="5" t="str">
        <f t="shared" ref="L899:L908" si="68">IF(MAX(E899:H899)-MIN(E899:H899)&gt;A899/20000, (MAX(E899:H899)-MIN(E899:H899))/A899*1000000,"")</f>
        <v/>
      </c>
    </row>
    <row r="900" spans="1:12" x14ac:dyDescent="0.25">
      <c r="A900" s="5">
        <f t="shared" si="62"/>
        <v>160.12190000000001</v>
      </c>
      <c r="B900" s="5">
        <f t="shared" si="67"/>
        <v>159.1146</v>
      </c>
      <c r="H900" s="5">
        <v>160.12190000000001</v>
      </c>
      <c r="L900" s="5" t="str">
        <f t="shared" si="68"/>
        <v/>
      </c>
    </row>
    <row r="901" spans="1:12" x14ac:dyDescent="0.25">
      <c r="A901" s="5">
        <f t="shared" si="62"/>
        <v>161.04220000000001</v>
      </c>
      <c r="B901" s="5">
        <f t="shared" si="67"/>
        <v>160.03489999999999</v>
      </c>
      <c r="C901" s="5" t="s">
        <v>388</v>
      </c>
      <c r="D901" s="5" t="s">
        <v>1898</v>
      </c>
      <c r="E901" s="5">
        <v>161.04310000000001</v>
      </c>
      <c r="G901" s="5">
        <v>161.0412</v>
      </c>
      <c r="J901" s="5">
        <f>IFERROR(IF(INDEX([2]Sheet1!$B$2:$B$1937,MATCH(C901,[2]Sheet1!$B$2:$B$1937,0),0)=0,"",1),"")</f>
        <v>1</v>
      </c>
      <c r="L901" s="5" t="str">
        <f t="shared" si="68"/>
        <v/>
      </c>
    </row>
    <row r="902" spans="1:12" x14ac:dyDescent="0.25">
      <c r="A902" s="5">
        <f t="shared" si="62"/>
        <v>161.05840000000001</v>
      </c>
      <c r="B902" s="5">
        <f t="shared" si="67"/>
        <v>160.05109999999999</v>
      </c>
      <c r="C902" s="5" t="s">
        <v>389</v>
      </c>
      <c r="D902" s="5" t="s">
        <v>1898</v>
      </c>
      <c r="E902" s="5">
        <v>161.05950000000001</v>
      </c>
      <c r="G902" s="5">
        <v>161.05869999999999</v>
      </c>
      <c r="H902" s="5">
        <v>161.05699999999999</v>
      </c>
      <c r="J902" s="5" t="str">
        <f>IFERROR(IF(INDEX([2]Sheet1!$B$2:$B$1937,MATCH(C902,[2]Sheet1!$B$2:$B$1937,0),0)=0,"",1),"")</f>
        <v/>
      </c>
      <c r="L902" s="5" t="str">
        <f t="shared" si="68"/>
        <v/>
      </c>
    </row>
    <row r="903" spans="1:12" x14ac:dyDescent="0.25">
      <c r="A903" s="5">
        <f t="shared" ref="A903:A966" si="69">VALUE(FIXED(AVERAGE(E903:H903),4))</f>
        <v>161.0701</v>
      </c>
      <c r="B903" s="5">
        <f t="shared" si="67"/>
        <v>160.06280000000001</v>
      </c>
      <c r="C903" s="5" t="s">
        <v>390</v>
      </c>
      <c r="E903" s="5">
        <v>161.07249999999999</v>
      </c>
      <c r="F903" s="5">
        <v>161.06890000000001</v>
      </c>
      <c r="G903" s="5">
        <v>161.07079999999999</v>
      </c>
      <c r="H903" s="5">
        <v>161.06809999999999</v>
      </c>
      <c r="L903" s="5" t="str">
        <f t="shared" si="68"/>
        <v/>
      </c>
    </row>
    <row r="904" spans="1:12" x14ac:dyDescent="0.25">
      <c r="A904" s="5">
        <f t="shared" si="69"/>
        <v>161.0761</v>
      </c>
      <c r="B904" s="5">
        <f t="shared" si="67"/>
        <v>160.06880000000001</v>
      </c>
      <c r="C904" s="5" t="s">
        <v>2488</v>
      </c>
      <c r="D904" s="5" t="s">
        <v>1898</v>
      </c>
      <c r="F904" s="5">
        <v>161.0761</v>
      </c>
      <c r="J904" s="5">
        <f>IFERROR(IF(INDEX([2]Sheet1!$B$2:$B$1937,MATCH(C904,[2]Sheet1!$B$2:$B$1937,0),0)=0,"",1),"")</f>
        <v>1</v>
      </c>
      <c r="L904" s="5" t="str">
        <f t="shared" si="68"/>
        <v/>
      </c>
    </row>
    <row r="905" spans="1:12" x14ac:dyDescent="0.25">
      <c r="A905" s="5">
        <f t="shared" si="69"/>
        <v>161.0943</v>
      </c>
      <c r="B905" s="5">
        <f t="shared" si="67"/>
        <v>160.08699999999999</v>
      </c>
      <c r="C905" s="5" t="s">
        <v>391</v>
      </c>
      <c r="D905" s="5" t="s">
        <v>1898</v>
      </c>
      <c r="E905" s="5">
        <v>161.0934</v>
      </c>
      <c r="G905" s="5">
        <v>161.09460000000001</v>
      </c>
      <c r="H905" s="5">
        <v>161.0949</v>
      </c>
      <c r="J905" s="5" t="str">
        <f>IFERROR(IF(INDEX([2]Sheet1!$B$2:$B$1937,MATCH(C905,[2]Sheet1!$B$2:$B$1937,0),0)=0,"",1),"")</f>
        <v/>
      </c>
      <c r="L905" s="5" t="str">
        <f t="shared" si="68"/>
        <v/>
      </c>
    </row>
    <row r="906" spans="1:12" x14ac:dyDescent="0.25">
      <c r="A906" s="5">
        <f t="shared" si="69"/>
        <v>161.10730000000001</v>
      </c>
      <c r="B906" s="5">
        <f t="shared" si="67"/>
        <v>160.1</v>
      </c>
      <c r="C906" s="5" t="s">
        <v>392</v>
      </c>
      <c r="D906" s="5" t="s">
        <v>2419</v>
      </c>
      <c r="E906" s="5">
        <v>161.108</v>
      </c>
      <c r="F906" s="5">
        <v>161.10839999999999</v>
      </c>
      <c r="G906" s="5">
        <v>161.10650000000001</v>
      </c>
      <c r="H906" s="5">
        <v>161.1061</v>
      </c>
      <c r="J906" s="5">
        <f>IFERROR(IF(INDEX([2]Sheet1!$B$2:$B$1937,MATCH(C906,[2]Sheet1!$B$2:$B$1937,0),0)=0,"",1),"")</f>
        <v>1</v>
      </c>
      <c r="L906" s="5" t="str">
        <f t="shared" si="68"/>
        <v/>
      </c>
    </row>
    <row r="907" spans="1:12" x14ac:dyDescent="0.25">
      <c r="A907" s="5">
        <f t="shared" si="69"/>
        <v>161.1285</v>
      </c>
      <c r="B907" s="5">
        <f t="shared" si="67"/>
        <v>160.12119999999999</v>
      </c>
      <c r="C907" s="5" t="s">
        <v>2508</v>
      </c>
      <c r="D907" s="5" t="s">
        <v>1898</v>
      </c>
      <c r="E907" s="5">
        <v>161.1259</v>
      </c>
      <c r="F907" s="5">
        <v>161.1276</v>
      </c>
      <c r="G907" s="5">
        <v>161.13030000000001</v>
      </c>
      <c r="H907" s="5">
        <v>161.1302</v>
      </c>
      <c r="J907" s="5" t="str">
        <f>IFERROR(IF(INDEX([2]Sheet1!$B$2:$B$1937,MATCH(C907,[2]Sheet1!$B$2:$B$1937,0),0)=0,"",1),"")</f>
        <v/>
      </c>
      <c r="L907" s="5" t="str">
        <f t="shared" si="68"/>
        <v/>
      </c>
    </row>
    <row r="908" spans="1:12" x14ac:dyDescent="0.25">
      <c r="A908" s="5">
        <f t="shared" si="69"/>
        <v>161.1386</v>
      </c>
      <c r="B908" s="5">
        <f t="shared" si="67"/>
        <v>160.13130000000001</v>
      </c>
      <c r="C908" s="5" t="s">
        <v>1898</v>
      </c>
      <c r="D908" s="5" t="s">
        <v>1898</v>
      </c>
      <c r="E908" s="5">
        <v>161.1386</v>
      </c>
      <c r="J908" s="5" t="str">
        <f>IFERROR(IF(INDEX([2]Sheet1!$B$2:$B$1937,MATCH(C908,[2]Sheet1!$B$2:$B$1937,0),0)=0,"",1),"")</f>
        <v/>
      </c>
      <c r="L908" s="5" t="str">
        <f t="shared" si="68"/>
        <v/>
      </c>
    </row>
    <row r="909" spans="1:12" x14ac:dyDescent="0.25">
      <c r="A909" s="5">
        <f t="shared" si="69"/>
        <v>161.1481</v>
      </c>
      <c r="B909" s="5">
        <f t="shared" si="67"/>
        <v>160.14080000000001</v>
      </c>
      <c r="G909" s="5">
        <v>161.14859999999999</v>
      </c>
      <c r="H909" s="5">
        <v>161.14760000000001</v>
      </c>
    </row>
    <row r="910" spans="1:12" x14ac:dyDescent="0.25">
      <c r="A910" s="5">
        <f t="shared" si="69"/>
        <v>162.0369</v>
      </c>
      <c r="B910" s="5">
        <f t="shared" si="67"/>
        <v>161.02959999999999</v>
      </c>
      <c r="C910" s="5" t="s">
        <v>394</v>
      </c>
      <c r="D910" s="5" t="s">
        <v>1898</v>
      </c>
      <c r="E910" s="5">
        <v>162.0369</v>
      </c>
      <c r="J910" s="5" t="str">
        <f>IFERROR(IF(INDEX([2]Sheet1!$B$2:$B$1937,MATCH(C910,[2]Sheet1!$B$2:$B$1937,0),0)=0,"",1),"")</f>
        <v/>
      </c>
      <c r="L910" s="5" t="str">
        <f t="shared" ref="L910:L950" si="70">IF(MAX(E910:H910)-MIN(E910:H910)&gt;A910/20000, (MAX(E910:H910)-MIN(E910:H910))/A910*1000000,"")</f>
        <v/>
      </c>
    </row>
    <row r="911" spans="1:12" x14ac:dyDescent="0.25">
      <c r="A911" s="5">
        <f t="shared" si="69"/>
        <v>162.05600000000001</v>
      </c>
      <c r="B911" s="5">
        <f t="shared" si="67"/>
        <v>161.0487</v>
      </c>
      <c r="C911" s="5" t="s">
        <v>2032</v>
      </c>
      <c r="D911" s="5" t="s">
        <v>1898</v>
      </c>
      <c r="E911" s="5">
        <v>162.0564</v>
      </c>
      <c r="F911" s="5">
        <v>162.0581</v>
      </c>
      <c r="G911" s="5">
        <v>162.05350000000001</v>
      </c>
      <c r="J911" s="5">
        <f>IFERROR(IF(INDEX([2]Sheet1!$B$2:$B$1937,MATCH(C911,[2]Sheet1!$B$2:$B$1937,0),0)=0,"",1),"")</f>
        <v>1</v>
      </c>
      <c r="L911" s="5" t="str">
        <f t="shared" si="70"/>
        <v/>
      </c>
    </row>
    <row r="912" spans="1:12" x14ac:dyDescent="0.25">
      <c r="A912" s="5">
        <f t="shared" si="69"/>
        <v>162.06309999999999</v>
      </c>
      <c r="B912" s="5">
        <f t="shared" si="67"/>
        <v>161.0558</v>
      </c>
      <c r="G912" s="5">
        <v>162.06569999999999</v>
      </c>
      <c r="H912" s="5">
        <v>162.06049999999999</v>
      </c>
      <c r="L912" s="5" t="str">
        <f t="shared" si="70"/>
        <v/>
      </c>
    </row>
    <row r="913" spans="1:12" x14ac:dyDescent="0.25">
      <c r="A913" s="5">
        <f t="shared" si="69"/>
        <v>162.07380000000001</v>
      </c>
      <c r="B913" s="5">
        <f t="shared" si="67"/>
        <v>161.06649999999999</v>
      </c>
      <c r="C913" s="5" t="s">
        <v>2437</v>
      </c>
      <c r="D913" s="5" t="s">
        <v>1898</v>
      </c>
      <c r="E913" s="5">
        <v>162.07050000000001</v>
      </c>
      <c r="F913" s="5">
        <v>162.077</v>
      </c>
      <c r="J913" s="5" t="str">
        <f>IFERROR(IF(INDEX([2]Sheet1!$B$2:$B$1937,MATCH(C913,[2]Sheet1!$B$2:$B$1937,0),0)=0,"",1),"")</f>
        <v/>
      </c>
      <c r="L913" s="5" t="str">
        <f t="shared" si="70"/>
        <v/>
      </c>
    </row>
    <row r="914" spans="1:12" x14ac:dyDescent="0.25">
      <c r="A914" s="5">
        <f t="shared" si="69"/>
        <v>162.0924</v>
      </c>
      <c r="B914" s="5">
        <f t="shared" si="67"/>
        <v>161.08510000000001</v>
      </c>
      <c r="C914" s="5" t="s">
        <v>395</v>
      </c>
      <c r="D914" s="5" t="s">
        <v>1898</v>
      </c>
      <c r="E914" s="5">
        <v>162.09280000000001</v>
      </c>
      <c r="G914" s="5">
        <v>162.09180000000001</v>
      </c>
      <c r="H914" s="5">
        <v>162.09270000000001</v>
      </c>
      <c r="J914" s="5">
        <f>IFERROR(IF(INDEX([2]Sheet1!$B$2:$B$1937,MATCH(C914,[2]Sheet1!$B$2:$B$1937,0),0)=0,"",1),"")</f>
        <v>1</v>
      </c>
      <c r="L914" s="5" t="str">
        <f t="shared" si="70"/>
        <v/>
      </c>
    </row>
    <row r="915" spans="1:12" x14ac:dyDescent="0.25">
      <c r="A915" s="5">
        <f t="shared" si="69"/>
        <v>162.1138</v>
      </c>
      <c r="B915" s="5">
        <f t="shared" si="67"/>
        <v>161.10650000000001</v>
      </c>
      <c r="C915" s="5" t="s">
        <v>396</v>
      </c>
      <c r="D915" s="5" t="s">
        <v>1898</v>
      </c>
      <c r="E915" s="5">
        <v>162.1148</v>
      </c>
      <c r="F915" s="5">
        <v>162.11539999999999</v>
      </c>
      <c r="G915" s="5">
        <v>162.1129</v>
      </c>
      <c r="H915" s="5">
        <v>162.1121</v>
      </c>
      <c r="J915" s="5" t="str">
        <f>IFERROR(IF(INDEX([2]Sheet1!$B$2:$B$1937,MATCH(C915,[2]Sheet1!$B$2:$B$1937,0),0)=0,"",1),"")</f>
        <v/>
      </c>
      <c r="L915" s="5" t="str">
        <f t="shared" si="70"/>
        <v/>
      </c>
    </row>
    <row r="916" spans="1:12" x14ac:dyDescent="0.25">
      <c r="A916" s="5">
        <f t="shared" si="69"/>
        <v>162.1302</v>
      </c>
      <c r="B916" s="5">
        <f t="shared" si="67"/>
        <v>161.12289999999999</v>
      </c>
      <c r="C916" s="5" t="s">
        <v>397</v>
      </c>
      <c r="D916" s="5" t="s">
        <v>1898</v>
      </c>
      <c r="E916" s="5">
        <v>162.13210000000001</v>
      </c>
      <c r="G916" s="5">
        <v>162.13050000000001</v>
      </c>
      <c r="H916" s="5">
        <v>162.12809999999999</v>
      </c>
      <c r="J916" s="5" t="str">
        <f>IFERROR(IF(INDEX([2]Sheet1!$B$2:$B$1937,MATCH(C916,[2]Sheet1!$B$2:$B$1937,0),0)=0,"",1),"")</f>
        <v/>
      </c>
      <c r="L916" s="5" t="str">
        <f t="shared" si="70"/>
        <v/>
      </c>
    </row>
    <row r="917" spans="1:12" x14ac:dyDescent="0.25">
      <c r="A917" s="5">
        <f t="shared" si="69"/>
        <v>163.07660000000001</v>
      </c>
      <c r="B917" s="5">
        <f t="shared" si="67"/>
        <v>162.0693</v>
      </c>
      <c r="C917" s="5" t="s">
        <v>398</v>
      </c>
      <c r="D917" s="5" t="s">
        <v>1898</v>
      </c>
      <c r="E917" s="5">
        <v>163.07660000000001</v>
      </c>
      <c r="J917" s="5" t="str">
        <f>IFERROR(IF(INDEX([2]Sheet1!$B$2:$B$1937,MATCH(C917,[2]Sheet1!$B$2:$B$1937,0),0)=0,"",1),"")</f>
        <v/>
      </c>
      <c r="L917" s="5" t="str">
        <f t="shared" si="70"/>
        <v/>
      </c>
    </row>
    <row r="918" spans="1:12" x14ac:dyDescent="0.25">
      <c r="A918" s="5">
        <f t="shared" si="69"/>
        <v>163.12479999999999</v>
      </c>
      <c r="B918" s="5">
        <f t="shared" si="67"/>
        <v>162.11750000000001</v>
      </c>
      <c r="C918" s="5" t="s">
        <v>9</v>
      </c>
      <c r="D918" s="5" t="s">
        <v>8</v>
      </c>
      <c r="E918" s="5">
        <v>163.12559999999999</v>
      </c>
      <c r="F918" s="5">
        <v>163.12559999999999</v>
      </c>
      <c r="G918" s="5">
        <v>163.1242</v>
      </c>
      <c r="H918" s="5">
        <v>163.12360000000001</v>
      </c>
      <c r="J918" s="5">
        <f>IFERROR(IF(INDEX([2]Sheet1!$B$2:$B$1937,MATCH(C918,[2]Sheet1!$B$2:$B$1937,0),0)=0,"",1),"")</f>
        <v>1</v>
      </c>
      <c r="L918" s="5" t="str">
        <f t="shared" si="70"/>
        <v/>
      </c>
    </row>
    <row r="919" spans="1:12" x14ac:dyDescent="0.25">
      <c r="A919" s="5">
        <f t="shared" si="69"/>
        <v>163.15600000000001</v>
      </c>
      <c r="B919" s="5">
        <f t="shared" si="67"/>
        <v>162.14869999999999</v>
      </c>
      <c r="C919" s="5" t="s">
        <v>2053</v>
      </c>
      <c r="D919" s="5" t="s">
        <v>2345</v>
      </c>
      <c r="G919" s="5">
        <v>163.15600000000001</v>
      </c>
      <c r="L919" s="5" t="str">
        <f t="shared" si="70"/>
        <v/>
      </c>
    </row>
    <row r="920" spans="1:12" x14ac:dyDescent="0.25">
      <c r="A920" s="5">
        <f t="shared" si="69"/>
        <v>163.1679</v>
      </c>
      <c r="B920" s="5">
        <f t="shared" si="67"/>
        <v>162.16059999999999</v>
      </c>
      <c r="C920" s="5" t="s">
        <v>2053</v>
      </c>
      <c r="D920" s="5" t="s">
        <v>2345</v>
      </c>
      <c r="H920" s="5">
        <v>163.1679</v>
      </c>
      <c r="I920" s="5" t="s">
        <v>2282</v>
      </c>
      <c r="J920" s="5" t="str">
        <f>IFERROR(IF(INDEX([2]Sheet1!$B$2:$B$1937,MATCH(C920,[2]Sheet1!$B$2:$B$1937,0),0)=0,"",1),"")</f>
        <v/>
      </c>
      <c r="L920" s="5" t="str">
        <f t="shared" si="70"/>
        <v/>
      </c>
    </row>
    <row r="921" spans="1:12" x14ac:dyDescent="0.25">
      <c r="A921" s="5">
        <f t="shared" si="69"/>
        <v>164.07089999999999</v>
      </c>
      <c r="B921" s="5">
        <f t="shared" si="67"/>
        <v>163.06360000000001</v>
      </c>
      <c r="C921" s="5" t="s">
        <v>399</v>
      </c>
      <c r="D921" s="5" t="s">
        <v>1898</v>
      </c>
      <c r="E921" s="5">
        <v>164.07300000000001</v>
      </c>
      <c r="F921" s="5">
        <v>164.07140000000001</v>
      </c>
      <c r="G921" s="5">
        <v>164.07140000000001</v>
      </c>
      <c r="H921" s="5">
        <v>164.06790000000001</v>
      </c>
      <c r="J921" s="5">
        <f>IFERROR(IF(INDEX([2]Sheet1!$B$2:$B$1937,MATCH(C921,[2]Sheet1!$B$2:$B$1937,0),0)=0,"",1),"")</f>
        <v>1</v>
      </c>
      <c r="L921" s="5" t="str">
        <f t="shared" si="70"/>
        <v/>
      </c>
    </row>
    <row r="922" spans="1:12" x14ac:dyDescent="0.25">
      <c r="A922" s="5">
        <f t="shared" si="69"/>
        <v>164.07740000000001</v>
      </c>
      <c r="B922" s="5">
        <f t="shared" si="67"/>
        <v>163.0701</v>
      </c>
      <c r="H922" s="5">
        <v>164.07740000000001</v>
      </c>
      <c r="L922" s="5" t="str">
        <f t="shared" si="70"/>
        <v/>
      </c>
    </row>
    <row r="923" spans="1:12" x14ac:dyDescent="0.25">
      <c r="A923" s="5">
        <f t="shared" si="69"/>
        <v>164.1028</v>
      </c>
      <c r="B923" s="5">
        <f t="shared" si="67"/>
        <v>163.09549999999999</v>
      </c>
      <c r="D923" s="5" t="s">
        <v>1898</v>
      </c>
      <c r="E923" s="5">
        <v>164.1026</v>
      </c>
      <c r="G923" s="5">
        <v>164.10290000000001</v>
      </c>
      <c r="J923" s="5" t="str">
        <f>IFERROR(IF(INDEX([2]Sheet1!$B$2:$B$1937,MATCH(C923,[2]Sheet1!$B$2:$B$1937,0),0)=0,"",1),"")</f>
        <v/>
      </c>
      <c r="L923" s="5" t="str">
        <f t="shared" si="70"/>
        <v/>
      </c>
    </row>
    <row r="924" spans="1:12" x14ac:dyDescent="0.25">
      <c r="A924" s="5">
        <f t="shared" si="69"/>
        <v>164.10919999999999</v>
      </c>
      <c r="B924" s="5">
        <f t="shared" si="67"/>
        <v>163.1019</v>
      </c>
      <c r="C924" s="5" t="s">
        <v>400</v>
      </c>
      <c r="D924" s="5" t="s">
        <v>1898</v>
      </c>
      <c r="H924" s="5">
        <v>164.10919999999999</v>
      </c>
      <c r="J924" s="5">
        <f>IFERROR(IF(INDEX([2]Sheet1!$B$2:$B$1937,MATCH(C924,[2]Sheet1!$B$2:$B$1937,0),0)=0,"",1),"")</f>
        <v>1</v>
      </c>
      <c r="L924" s="5" t="str">
        <f t="shared" si="70"/>
        <v/>
      </c>
    </row>
    <row r="925" spans="1:12" x14ac:dyDescent="0.25">
      <c r="A925" s="5">
        <f t="shared" si="69"/>
        <v>164.1266</v>
      </c>
      <c r="B925" s="5">
        <f t="shared" si="67"/>
        <v>163.11930000000001</v>
      </c>
      <c r="C925" s="5" t="s">
        <v>2233</v>
      </c>
      <c r="D925" s="5" t="s">
        <v>2234</v>
      </c>
      <c r="E925" s="5">
        <v>164.1276</v>
      </c>
      <c r="F925" s="5">
        <v>164.12809999999999</v>
      </c>
      <c r="G925" s="5">
        <v>164.12549999999999</v>
      </c>
      <c r="H925" s="5">
        <v>164.125</v>
      </c>
      <c r="J925" s="5" t="str">
        <f>IFERROR(IF(INDEX([2]Sheet1!$B$2:$B$1937,MATCH(C925,[2]Sheet1!$B$2:$B$1937,0),0)=0,"",1),"")</f>
        <v/>
      </c>
      <c r="L925" s="5" t="str">
        <f t="shared" si="70"/>
        <v/>
      </c>
    </row>
    <row r="926" spans="1:12" x14ac:dyDescent="0.25">
      <c r="A926" s="5">
        <f t="shared" si="69"/>
        <v>164.14160000000001</v>
      </c>
      <c r="B926" s="5">
        <f t="shared" si="67"/>
        <v>163.1343</v>
      </c>
      <c r="C926" s="5" t="s">
        <v>402</v>
      </c>
      <c r="D926" s="5" t="s">
        <v>1898</v>
      </c>
      <c r="G926" s="5">
        <v>164.14230000000001</v>
      </c>
      <c r="H926" s="5">
        <v>164.14080000000001</v>
      </c>
      <c r="J926" s="5" t="str">
        <f>IFERROR(IF(INDEX([2]Sheet1!$B$2:$B$1937,MATCH(C926,[2]Sheet1!$B$2:$B$1937,0),0)=0,"",1),"")</f>
        <v/>
      </c>
      <c r="L926" s="5" t="str">
        <f t="shared" si="70"/>
        <v/>
      </c>
    </row>
    <row r="927" spans="1:12" x14ac:dyDescent="0.25">
      <c r="A927" s="5">
        <f t="shared" si="69"/>
        <v>165.0274</v>
      </c>
      <c r="B927" s="5">
        <f t="shared" si="67"/>
        <v>164.02010000000001</v>
      </c>
      <c r="C927" s="5" t="s">
        <v>403</v>
      </c>
      <c r="D927" s="5" t="s">
        <v>1898</v>
      </c>
      <c r="H927" s="5">
        <v>165.0274</v>
      </c>
      <c r="J927" s="5" t="str">
        <f>IFERROR(IF(INDEX([2]Sheet1!$B$2:$B$1937,MATCH(C927,[2]Sheet1!$B$2:$B$1937,0),0)=0,"",1),"")</f>
        <v/>
      </c>
      <c r="L927" s="5" t="str">
        <f t="shared" si="70"/>
        <v/>
      </c>
    </row>
    <row r="928" spans="1:12" x14ac:dyDescent="0.25">
      <c r="A928" s="5">
        <f t="shared" si="69"/>
        <v>165.054</v>
      </c>
      <c r="B928" s="5">
        <f t="shared" si="67"/>
        <v>164.04669999999999</v>
      </c>
      <c r="C928" s="5" t="s">
        <v>404</v>
      </c>
      <c r="D928" s="5" t="s">
        <v>1898</v>
      </c>
      <c r="E928" s="5">
        <v>165.05500000000001</v>
      </c>
      <c r="G928" s="5">
        <v>165.05289999999999</v>
      </c>
      <c r="J928" s="5">
        <f>IFERROR(IF(INDEX([2]Sheet1!$B$2:$B$1937,MATCH(C928,[2]Sheet1!$B$2:$B$1937,0),0)=0,"",1),"")</f>
        <v>1</v>
      </c>
      <c r="L928" s="5" t="str">
        <f t="shared" si="70"/>
        <v/>
      </c>
    </row>
    <row r="929" spans="1:12" x14ac:dyDescent="0.25">
      <c r="A929" s="5">
        <f t="shared" si="69"/>
        <v>165.06639999999999</v>
      </c>
      <c r="B929" s="5">
        <f t="shared" si="67"/>
        <v>164.0591</v>
      </c>
      <c r="C929" s="5" t="s">
        <v>2509</v>
      </c>
      <c r="D929" s="5" t="s">
        <v>1898</v>
      </c>
      <c r="E929" s="5">
        <v>165.0676</v>
      </c>
      <c r="F929" s="5">
        <v>165.06649999999999</v>
      </c>
      <c r="G929" s="5">
        <v>165.06639999999999</v>
      </c>
      <c r="H929" s="5">
        <v>165.065</v>
      </c>
      <c r="J929" s="5" t="str">
        <f>IFERROR(IF(INDEX([2]Sheet1!$B$2:$B$1937,MATCH(C929,[2]Sheet1!$B$2:$B$1937,0),0)=0,"",1),"")</f>
        <v/>
      </c>
      <c r="L929" s="5" t="str">
        <f t="shared" si="70"/>
        <v/>
      </c>
    </row>
    <row r="930" spans="1:12" x14ac:dyDescent="0.25">
      <c r="A930" s="5">
        <f t="shared" si="69"/>
        <v>165.08959999999999</v>
      </c>
      <c r="B930" s="5">
        <f t="shared" si="67"/>
        <v>164.0823</v>
      </c>
      <c r="C930" s="5" t="s">
        <v>2033</v>
      </c>
      <c r="D930" s="5" t="s">
        <v>2347</v>
      </c>
      <c r="E930" s="5">
        <v>165.09370000000001</v>
      </c>
      <c r="F930" s="5">
        <v>165.0874</v>
      </c>
      <c r="G930" s="5">
        <v>165.089</v>
      </c>
      <c r="H930" s="5">
        <v>165.0882</v>
      </c>
      <c r="I930" s="5" t="s">
        <v>2282</v>
      </c>
      <c r="J930" s="5">
        <f>IFERROR(IF(INDEX([2]Sheet1!$B$2:$B$1937,MATCH(C930,[2]Sheet1!$B$2:$B$1937,0),0)=0,"",1),"")</f>
        <v>1</v>
      </c>
      <c r="L930" s="5" t="str">
        <f t="shared" si="70"/>
        <v/>
      </c>
    </row>
    <row r="931" spans="1:12" x14ac:dyDescent="0.25">
      <c r="A931" s="5">
        <f t="shared" si="69"/>
        <v>165.09979999999999</v>
      </c>
      <c r="B931" s="5">
        <f t="shared" si="67"/>
        <v>164.0925</v>
      </c>
      <c r="C931" s="5" t="s">
        <v>406</v>
      </c>
      <c r="D931" s="5" t="s">
        <v>1898</v>
      </c>
      <c r="F931" s="5">
        <v>165.0994</v>
      </c>
      <c r="G931" s="5">
        <v>165.10210000000001</v>
      </c>
      <c r="H931" s="5">
        <v>165.09780000000001</v>
      </c>
      <c r="J931" s="5">
        <f>IFERROR(IF(INDEX([2]Sheet1!$B$2:$B$1937,MATCH(C931,[2]Sheet1!$B$2:$B$1937,0),0)=0,"",1),"")</f>
        <v>1</v>
      </c>
      <c r="L931" s="5" t="str">
        <f t="shared" si="70"/>
        <v/>
      </c>
    </row>
    <row r="932" spans="1:12" x14ac:dyDescent="0.25">
      <c r="A932" s="5">
        <f t="shared" si="69"/>
        <v>165.1277</v>
      </c>
      <c r="B932" s="5">
        <f t="shared" si="67"/>
        <v>164.12039999999999</v>
      </c>
      <c r="C932" s="5" t="s">
        <v>407</v>
      </c>
      <c r="D932" s="5" t="s">
        <v>1898</v>
      </c>
      <c r="E932" s="5">
        <v>165.12979999999999</v>
      </c>
      <c r="F932" s="5">
        <v>165.1285</v>
      </c>
      <c r="G932" s="5">
        <v>165.12649999999999</v>
      </c>
      <c r="H932" s="5">
        <v>165.12610000000001</v>
      </c>
      <c r="J932" s="5" t="str">
        <f>IFERROR(IF(INDEX([2]Sheet1!$B$2:$B$1937,MATCH(C932,[2]Sheet1!$B$2:$B$1937,0),0)=0,"",1),"")</f>
        <v/>
      </c>
      <c r="L932" s="5" t="str">
        <f t="shared" si="70"/>
        <v/>
      </c>
    </row>
    <row r="933" spans="1:12" x14ac:dyDescent="0.25">
      <c r="A933" s="5">
        <f t="shared" si="69"/>
        <v>165.13980000000001</v>
      </c>
      <c r="B933" s="5">
        <f t="shared" si="67"/>
        <v>164.13249999999999</v>
      </c>
      <c r="C933" s="5" t="s">
        <v>408</v>
      </c>
      <c r="D933" s="5" t="s">
        <v>1898</v>
      </c>
      <c r="F933" s="5">
        <v>165.13919999999999</v>
      </c>
      <c r="G933" s="5">
        <v>165.1405</v>
      </c>
      <c r="H933" s="5">
        <v>165.1396</v>
      </c>
      <c r="J933" s="5">
        <f>IFERROR(IF(INDEX([2]Sheet1!$B$2:$B$1937,MATCH(C933,[2]Sheet1!$B$2:$B$1937,0),0)=0,"",1),"")</f>
        <v>1</v>
      </c>
      <c r="L933" s="5" t="str">
        <f t="shared" si="70"/>
        <v/>
      </c>
    </row>
    <row r="934" spans="1:12" x14ac:dyDescent="0.25">
      <c r="A934" s="5">
        <f t="shared" si="69"/>
        <v>165.16329999999999</v>
      </c>
      <c r="B934" s="5">
        <f t="shared" si="67"/>
        <v>164.15600000000001</v>
      </c>
      <c r="C934" s="5" t="s">
        <v>409</v>
      </c>
      <c r="D934" s="5" t="s">
        <v>1898</v>
      </c>
      <c r="E934" s="5">
        <v>165.16470000000001</v>
      </c>
      <c r="F934" s="5">
        <v>165.16390000000001</v>
      </c>
      <c r="G934" s="5">
        <v>165.1628</v>
      </c>
      <c r="H934" s="5">
        <v>165.1618</v>
      </c>
      <c r="J934" s="5" t="str">
        <f>IFERROR(IF(INDEX([2]Sheet1!$B$2:$B$1937,MATCH(C934,[2]Sheet1!$B$2:$B$1937,0),0)=0,"",1),"")</f>
        <v/>
      </c>
      <c r="L934" s="5" t="str">
        <f t="shared" si="70"/>
        <v/>
      </c>
    </row>
    <row r="935" spans="1:12" x14ac:dyDescent="0.25">
      <c r="A935" s="5">
        <f t="shared" si="69"/>
        <v>166.01499999999999</v>
      </c>
      <c r="B935" s="5">
        <f t="shared" si="67"/>
        <v>165.0077</v>
      </c>
      <c r="C935" s="5" t="s">
        <v>410</v>
      </c>
      <c r="G935" s="5">
        <v>166.01499999999999</v>
      </c>
      <c r="L935" s="5" t="str">
        <f t="shared" si="70"/>
        <v/>
      </c>
    </row>
    <row r="936" spans="1:12" x14ac:dyDescent="0.25">
      <c r="A936" s="5">
        <f t="shared" si="69"/>
        <v>166.0256</v>
      </c>
      <c r="B936" s="5">
        <f t="shared" si="67"/>
        <v>165.01830000000001</v>
      </c>
      <c r="C936" s="5" t="s">
        <v>1898</v>
      </c>
      <c r="D936" s="5" t="s">
        <v>1898</v>
      </c>
      <c r="E936" s="5">
        <v>166.02770000000001</v>
      </c>
      <c r="H936" s="5">
        <v>166.02340000000001</v>
      </c>
      <c r="J936" s="5" t="str">
        <f>IFERROR(IF(INDEX([2]Sheet1!$B$2:$B$1937,MATCH(C936,[2]Sheet1!$B$2:$B$1937,0),0)=0,"",1),"")</f>
        <v/>
      </c>
      <c r="L936" s="5" t="str">
        <f t="shared" si="70"/>
        <v/>
      </c>
    </row>
    <row r="937" spans="1:12" x14ac:dyDescent="0.25">
      <c r="A937" s="5">
        <f t="shared" si="69"/>
        <v>166.04949999999999</v>
      </c>
      <c r="B937" s="5">
        <f t="shared" si="67"/>
        <v>165.04220000000001</v>
      </c>
      <c r="C937" s="5" t="s">
        <v>412</v>
      </c>
      <c r="D937" s="5" t="s">
        <v>1898</v>
      </c>
      <c r="E937" s="5">
        <v>166.05170000000001</v>
      </c>
      <c r="F937" s="5">
        <v>166.04949999999999</v>
      </c>
      <c r="G937" s="5">
        <v>166.04679999999999</v>
      </c>
      <c r="H937" s="5">
        <v>166.05</v>
      </c>
      <c r="J937" s="5" t="str">
        <f>IFERROR(IF(INDEX([2]Sheet1!$B$2:$B$1937,MATCH(C937,[2]Sheet1!$B$2:$B$1937,0),0)=0,"",1),"")</f>
        <v/>
      </c>
      <c r="L937" s="5" t="str">
        <f t="shared" si="70"/>
        <v/>
      </c>
    </row>
    <row r="938" spans="1:12" x14ac:dyDescent="0.25">
      <c r="A938" s="5">
        <f t="shared" si="69"/>
        <v>166.0668</v>
      </c>
      <c r="B938" s="5">
        <f t="shared" si="67"/>
        <v>165.05950000000001</v>
      </c>
      <c r="C938" s="5" t="s">
        <v>2510</v>
      </c>
      <c r="D938" s="5" t="s">
        <v>1898</v>
      </c>
      <c r="E938" s="5">
        <v>166.06630000000001</v>
      </c>
      <c r="F938" s="5">
        <v>166.066</v>
      </c>
      <c r="G938" s="5">
        <v>166.0641</v>
      </c>
      <c r="H938" s="5">
        <v>166.07069999999999</v>
      </c>
      <c r="J938" s="5" t="str">
        <f>IFERROR(IF(INDEX([2]Sheet1!$B$2:$B$1937,MATCH(C938,[2]Sheet1!$B$2:$B$1937,0),0)=0,"",1),"")</f>
        <v/>
      </c>
      <c r="L938" s="5" t="str">
        <f t="shared" si="70"/>
        <v/>
      </c>
    </row>
    <row r="939" spans="1:12" x14ac:dyDescent="0.25">
      <c r="A939" s="5">
        <f t="shared" si="69"/>
        <v>166.08850000000001</v>
      </c>
      <c r="B939" s="5">
        <f t="shared" si="67"/>
        <v>165.0812</v>
      </c>
      <c r="C939" s="5" t="s">
        <v>2034</v>
      </c>
      <c r="D939" s="5" t="s">
        <v>1898</v>
      </c>
      <c r="E939" s="5">
        <v>166.0908</v>
      </c>
      <c r="F939" s="5">
        <v>166.08430000000001</v>
      </c>
      <c r="G939" s="5">
        <v>166.08920000000001</v>
      </c>
      <c r="H939" s="5">
        <v>166.08959999999999</v>
      </c>
      <c r="J939" s="5">
        <f>IFERROR(IF(INDEX([2]Sheet1!$B$2:$B$1937,MATCH(C939,[2]Sheet1!$B$2:$B$1937,0),0)=0,"",1),"")</f>
        <v>1</v>
      </c>
      <c r="L939" s="5" t="str">
        <f t="shared" si="70"/>
        <v/>
      </c>
    </row>
    <row r="940" spans="1:12" x14ac:dyDescent="0.25">
      <c r="A940" s="5">
        <f t="shared" si="69"/>
        <v>166.0967</v>
      </c>
      <c r="B940" s="5">
        <f t="shared" si="67"/>
        <v>165.08940000000001</v>
      </c>
      <c r="F940" s="5">
        <v>166.0967</v>
      </c>
      <c r="J940" s="5" t="str">
        <f>IFERROR(IF(INDEX([2]Sheet1!$B$2:$B$1937,MATCH(C940,[2]Sheet1!$B$2:$B$1937,0),0)=0,"",1),"")</f>
        <v/>
      </c>
      <c r="L940" s="5" t="str">
        <f t="shared" si="70"/>
        <v/>
      </c>
    </row>
    <row r="941" spans="1:12" x14ac:dyDescent="0.25">
      <c r="A941" s="5">
        <f t="shared" si="69"/>
        <v>166.11539999999999</v>
      </c>
      <c r="B941" s="5">
        <f t="shared" si="67"/>
        <v>165.10810000000001</v>
      </c>
      <c r="H941" s="5">
        <v>166.11539999999999</v>
      </c>
      <c r="L941" s="5" t="str">
        <f t="shared" si="70"/>
        <v/>
      </c>
    </row>
    <row r="942" spans="1:12" x14ac:dyDescent="0.25">
      <c r="A942" s="5">
        <f t="shared" si="69"/>
        <v>166.12710000000001</v>
      </c>
      <c r="B942" s="5">
        <f t="shared" si="67"/>
        <v>165.1198</v>
      </c>
      <c r="C942" s="5" t="s">
        <v>414</v>
      </c>
      <c r="D942" s="5" t="s">
        <v>1898</v>
      </c>
      <c r="E942" s="5">
        <v>166.12559999999999</v>
      </c>
      <c r="F942" s="5">
        <v>166.12960000000001</v>
      </c>
      <c r="G942" s="5">
        <v>166.126</v>
      </c>
      <c r="H942" s="5">
        <v>166.12719999999999</v>
      </c>
      <c r="J942" s="5">
        <f>IFERROR(IF(INDEX([2]Sheet1!$B$2:$B$1937,MATCH(C942,[2]Sheet1!$B$2:$B$1937,0),0)=0,"",1),"")</f>
        <v>1</v>
      </c>
      <c r="L942" s="5" t="str">
        <f t="shared" si="70"/>
        <v/>
      </c>
    </row>
    <row r="943" spans="1:12" x14ac:dyDescent="0.25">
      <c r="A943" s="5">
        <f t="shared" si="69"/>
        <v>166.13730000000001</v>
      </c>
      <c r="B943" s="5">
        <f t="shared" si="67"/>
        <v>165.13</v>
      </c>
      <c r="C943" s="5" t="s">
        <v>1898</v>
      </c>
      <c r="D943" s="5" t="s">
        <v>1898</v>
      </c>
      <c r="F943" s="5">
        <v>166.13730000000001</v>
      </c>
      <c r="J943" s="5" t="str">
        <f>IFERROR(IF(INDEX([2]Sheet1!$B$2:$B$1937,MATCH(C943,[2]Sheet1!$B$2:$B$1937,0),0)=0,"",1),"")</f>
        <v/>
      </c>
      <c r="L943" s="5" t="str">
        <f t="shared" si="70"/>
        <v/>
      </c>
    </row>
    <row r="944" spans="1:12" x14ac:dyDescent="0.25">
      <c r="A944" s="5">
        <f t="shared" si="69"/>
        <v>166.15199999999999</v>
      </c>
      <c r="B944" s="5">
        <f t="shared" si="67"/>
        <v>165.1447</v>
      </c>
      <c r="C944" s="5" t="s">
        <v>1898</v>
      </c>
      <c r="D944" s="5" t="s">
        <v>1898</v>
      </c>
      <c r="H944" s="5">
        <v>166.15199999999999</v>
      </c>
      <c r="J944" s="5" t="str">
        <f>IFERROR(IF(INDEX([2]Sheet1!$B$2:$B$1937,MATCH(C944,[2]Sheet1!$B$2:$B$1937,0),0)=0,"",1),"")</f>
        <v/>
      </c>
      <c r="L944" s="5" t="str">
        <f t="shared" si="70"/>
        <v/>
      </c>
    </row>
    <row r="945" spans="1:12" x14ac:dyDescent="0.25">
      <c r="A945" s="5">
        <f t="shared" si="69"/>
        <v>166.16499999999999</v>
      </c>
      <c r="B945" s="5">
        <f t="shared" si="67"/>
        <v>165.15770000000001</v>
      </c>
      <c r="C945" s="5" t="s">
        <v>1898</v>
      </c>
      <c r="D945" s="5" t="s">
        <v>1898</v>
      </c>
      <c r="E945" s="5">
        <v>166.16820000000001</v>
      </c>
      <c r="F945" s="5">
        <v>166.1686</v>
      </c>
      <c r="G945" s="5">
        <v>166.16139999999999</v>
      </c>
      <c r="H945" s="5">
        <v>166.1617</v>
      </c>
      <c r="J945" s="5" t="str">
        <f>IFERROR(IF(INDEX([2]Sheet1!$B$2:$B$1937,MATCH(C945,[2]Sheet1!$B$2:$B$1937,0),0)=0,"",1),"")</f>
        <v/>
      </c>
      <c r="L945" s="5" t="str">
        <f t="shared" si="70"/>
        <v/>
      </c>
    </row>
    <row r="946" spans="1:12" x14ac:dyDescent="0.25">
      <c r="A946" s="5">
        <f t="shared" si="69"/>
        <v>167.06890000000001</v>
      </c>
      <c r="B946" s="5">
        <f t="shared" si="67"/>
        <v>166.0616</v>
      </c>
      <c r="C946" s="5" t="s">
        <v>415</v>
      </c>
      <c r="D946" s="5" t="s">
        <v>1898</v>
      </c>
      <c r="E946" s="5">
        <v>167.07040000000001</v>
      </c>
      <c r="F946" s="5">
        <v>167.06989999999999</v>
      </c>
      <c r="G946" s="5">
        <v>167.0686</v>
      </c>
      <c r="H946" s="5">
        <v>167.06649999999999</v>
      </c>
      <c r="J946" s="5" t="str">
        <f>IFERROR(IF(INDEX([2]Sheet1!$B$2:$B$1937,MATCH(C946,[2]Sheet1!$B$2:$B$1937,0),0)=0,"",1),"")</f>
        <v/>
      </c>
      <c r="L946" s="5" t="str">
        <f t="shared" si="70"/>
        <v/>
      </c>
    </row>
    <row r="947" spans="1:12" x14ac:dyDescent="0.25">
      <c r="A947" s="5">
        <f t="shared" si="69"/>
        <v>167.08420000000001</v>
      </c>
      <c r="B947" s="5">
        <f t="shared" si="67"/>
        <v>166.07689999999999</v>
      </c>
      <c r="C947" s="5" t="s">
        <v>416</v>
      </c>
      <c r="D947" s="5" t="s">
        <v>1898</v>
      </c>
      <c r="E947" s="5">
        <v>167.0847</v>
      </c>
      <c r="G947" s="5">
        <v>167.0839</v>
      </c>
      <c r="H947" s="5">
        <v>167.0839</v>
      </c>
      <c r="J947" s="5" t="str">
        <f>IFERROR(IF(INDEX([2]Sheet1!$B$2:$B$1937,MATCH(C947,[2]Sheet1!$B$2:$B$1937,0),0)=0,"",1),"")</f>
        <v/>
      </c>
      <c r="L947" s="5" t="str">
        <f t="shared" si="70"/>
        <v/>
      </c>
    </row>
    <row r="948" spans="1:12" x14ac:dyDescent="0.25">
      <c r="A948" s="5">
        <f t="shared" si="69"/>
        <v>167.10599999999999</v>
      </c>
      <c r="B948" s="5">
        <f t="shared" si="67"/>
        <v>166.09870000000001</v>
      </c>
      <c r="C948" s="5" t="s">
        <v>2035</v>
      </c>
      <c r="D948" s="5" t="s">
        <v>1898</v>
      </c>
      <c r="E948" s="5">
        <v>167.1097</v>
      </c>
      <c r="F948" s="5">
        <v>167.10570000000001</v>
      </c>
      <c r="G948" s="5">
        <v>167.1045</v>
      </c>
      <c r="H948" s="5">
        <v>167.10390000000001</v>
      </c>
      <c r="J948" s="5" t="str">
        <f>IFERROR(IF(INDEX([2]Sheet1!$B$2:$B$1937,MATCH(C948,[2]Sheet1!$B$2:$B$1937,0),0)=0,"",1),"")</f>
        <v/>
      </c>
      <c r="L948" s="5" t="str">
        <f t="shared" si="70"/>
        <v/>
      </c>
    </row>
    <row r="949" spans="1:12" x14ac:dyDescent="0.25">
      <c r="A949" s="5">
        <f t="shared" si="69"/>
        <v>167.11840000000001</v>
      </c>
      <c r="B949" s="5">
        <f t="shared" si="67"/>
        <v>166.11109999999999</v>
      </c>
      <c r="C949" s="5" t="s">
        <v>417</v>
      </c>
      <c r="D949" s="5" t="s">
        <v>1898</v>
      </c>
      <c r="E949" s="5">
        <v>167.1232</v>
      </c>
      <c r="F949" s="5">
        <v>167.11779999999999</v>
      </c>
      <c r="G949" s="5">
        <v>167.11770000000001</v>
      </c>
      <c r="H949" s="5">
        <v>167.11500000000001</v>
      </c>
      <c r="J949" s="5">
        <f>IFERROR(IF(INDEX([2]Sheet1!$B$2:$B$1937,MATCH(C949,[2]Sheet1!$B$2:$B$1937,0),0)=0,"",1),"")</f>
        <v>1</v>
      </c>
      <c r="L949" s="5" t="str">
        <f t="shared" si="70"/>
        <v/>
      </c>
    </row>
    <row r="950" spans="1:12" x14ac:dyDescent="0.25">
      <c r="A950" s="5">
        <f t="shared" si="69"/>
        <v>167.14179999999999</v>
      </c>
      <c r="B950" s="5">
        <f t="shared" si="67"/>
        <v>166.1345</v>
      </c>
      <c r="C950" s="5" t="s">
        <v>2036</v>
      </c>
      <c r="D950" s="5" t="s">
        <v>1898</v>
      </c>
      <c r="E950" s="5">
        <v>167.14410000000001</v>
      </c>
      <c r="F950" s="5">
        <v>167.14099999999999</v>
      </c>
      <c r="G950" s="5">
        <v>167.1414</v>
      </c>
      <c r="H950" s="5">
        <v>167.14060000000001</v>
      </c>
      <c r="J950" s="5" t="str">
        <f>IFERROR(IF(INDEX([2]Sheet1!$B$2:$B$1937,MATCH(C950,[2]Sheet1!$B$2:$B$1937,0),0)=0,"",1),"")</f>
        <v/>
      </c>
      <c r="L950" s="5" t="str">
        <f t="shared" si="70"/>
        <v/>
      </c>
    </row>
    <row r="951" spans="1:12" x14ac:dyDescent="0.25">
      <c r="A951" s="5">
        <f t="shared" si="69"/>
        <v>167.14840000000001</v>
      </c>
      <c r="B951" s="5">
        <f t="shared" si="67"/>
        <v>166.14109999999999</v>
      </c>
      <c r="F951" s="5">
        <v>167.14840000000001</v>
      </c>
    </row>
    <row r="952" spans="1:12" x14ac:dyDescent="0.25">
      <c r="A952" s="5">
        <f t="shared" si="69"/>
        <v>167.15450000000001</v>
      </c>
      <c r="B952" s="5">
        <f t="shared" si="67"/>
        <v>166.1472</v>
      </c>
      <c r="C952" s="5" t="s">
        <v>418</v>
      </c>
      <c r="D952" s="5" t="s">
        <v>1898</v>
      </c>
      <c r="G952" s="5">
        <v>167.15690000000001</v>
      </c>
      <c r="H952" s="5">
        <v>167.15199999999999</v>
      </c>
      <c r="J952" s="5">
        <f>IFERROR(IF(INDEX([2]Sheet1!$B$2:$B$1937,MATCH(C952,[2]Sheet1!$B$2:$B$1937,0),0)=0,"",1),"")</f>
        <v>1</v>
      </c>
      <c r="L952" s="5" t="str">
        <f>IF(MAX(E952:H952)-MIN(E952:H952)&gt;A952/20000, (MAX(E952:H952)-MIN(E952:H952))/A952*1000000,"")</f>
        <v/>
      </c>
    </row>
    <row r="953" spans="1:12" x14ac:dyDescent="0.25">
      <c r="A953" s="5">
        <f t="shared" si="69"/>
        <v>167.1788</v>
      </c>
      <c r="B953" s="5">
        <f t="shared" si="67"/>
        <v>166.17150000000001</v>
      </c>
      <c r="C953" s="5" t="s">
        <v>419</v>
      </c>
      <c r="D953" s="5" t="s">
        <v>1898</v>
      </c>
      <c r="E953" s="5">
        <v>167.18049999999999</v>
      </c>
      <c r="F953" s="5">
        <v>167.17939999999999</v>
      </c>
      <c r="G953" s="5">
        <v>167.17830000000001</v>
      </c>
      <c r="H953" s="5">
        <v>167.17689999999999</v>
      </c>
      <c r="J953" s="5" t="str">
        <f>IFERROR(IF(INDEX([2]Sheet1!$B$2:$B$1937,MATCH(C953,[2]Sheet1!$B$2:$B$1937,0),0)=0,"",1),"")</f>
        <v/>
      </c>
      <c r="L953" s="5" t="str">
        <f>IF(MAX(E953:H953)-MIN(E953:H953)&gt;A953/20000, (MAX(E953:H953)-MIN(E953:H953))/A953*1000000,"")</f>
        <v/>
      </c>
    </row>
    <row r="954" spans="1:12" x14ac:dyDescent="0.25">
      <c r="A954" s="5">
        <f t="shared" si="69"/>
        <v>167.19370000000001</v>
      </c>
      <c r="B954" s="5">
        <f t="shared" si="67"/>
        <v>166.18639999999999</v>
      </c>
      <c r="C954" s="5" t="s">
        <v>1898</v>
      </c>
      <c r="D954" s="5" t="s">
        <v>1898</v>
      </c>
      <c r="F954" s="5">
        <v>167.19370000000001</v>
      </c>
      <c r="J954" s="5" t="str">
        <f>IFERROR(IF(INDEX([2]Sheet1!$B$2:$B$1937,MATCH(C954,[2]Sheet1!$B$2:$B$1937,0),0)=0,"",1),"")</f>
        <v/>
      </c>
      <c r="L954" s="5" t="str">
        <f>IF(MAX(E954:H954)-MIN(E954:H954)&gt;A954/20000, (MAX(E954:H954)-MIN(E954:H954))/A954*1000000,"")</f>
        <v/>
      </c>
    </row>
    <row r="955" spans="1:12" x14ac:dyDescent="0.25">
      <c r="A955" s="5">
        <f t="shared" si="69"/>
        <v>168.0341</v>
      </c>
      <c r="B955" s="5">
        <f t="shared" si="67"/>
        <v>167.02680000000001</v>
      </c>
      <c r="C955" s="5" t="s">
        <v>420</v>
      </c>
      <c r="D955" s="5" t="s">
        <v>1898</v>
      </c>
      <c r="F955" s="5">
        <v>168.03569999999999</v>
      </c>
      <c r="H955" s="5">
        <v>168.0324</v>
      </c>
      <c r="J955" s="5" t="str">
        <f>IFERROR(IF(INDEX([2]Sheet1!$B$2:$B$1937,MATCH(C955,[2]Sheet1!$B$2:$B$1937,0),0)=0,"",1),"")</f>
        <v/>
      </c>
      <c r="L955" s="5" t="str">
        <f>IF(MAX(E955:H955)-MIN(E955:H955)&gt;A955/20000, (MAX(E955:H955)-MIN(E955:H955))/A955*1000000,"")</f>
        <v/>
      </c>
    </row>
    <row r="956" spans="1:12" x14ac:dyDescent="0.25">
      <c r="A956" s="5">
        <f t="shared" si="69"/>
        <v>168.06190000000001</v>
      </c>
      <c r="B956" s="5">
        <f t="shared" si="67"/>
        <v>167.05459999999999</v>
      </c>
      <c r="C956" s="5" t="s">
        <v>421</v>
      </c>
      <c r="D956" s="5" t="s">
        <v>1898</v>
      </c>
      <c r="E956" s="5">
        <v>168.06450000000001</v>
      </c>
      <c r="F956" s="5">
        <v>168.059</v>
      </c>
      <c r="G956" s="5">
        <v>168.06290000000001</v>
      </c>
      <c r="H956" s="5">
        <v>168.06110000000001</v>
      </c>
      <c r="J956" s="5">
        <f>IFERROR(IF(INDEX([2]Sheet1!$B$2:$B$1937,MATCH(C956,[2]Sheet1!$B$2:$B$1937,0),0)=0,"",1),"")</f>
        <v>1</v>
      </c>
      <c r="L956" s="5" t="str">
        <f>IF(MAX(E956:H956)-MIN(E956:H956)&gt;A956/20000, (MAX(E956:H956)-MIN(E956:H956))/A956*1000000,"")</f>
        <v/>
      </c>
    </row>
    <row r="957" spans="1:12" x14ac:dyDescent="0.25">
      <c r="A957" s="5">
        <f t="shared" si="69"/>
        <v>168.0727</v>
      </c>
      <c r="B957" s="5">
        <f t="shared" si="67"/>
        <v>167.06540000000001</v>
      </c>
      <c r="F957" s="5">
        <v>168.0727</v>
      </c>
    </row>
    <row r="958" spans="1:12" x14ac:dyDescent="0.25">
      <c r="A958" s="5">
        <f t="shared" si="69"/>
        <v>168.0806</v>
      </c>
      <c r="B958" s="5">
        <f t="shared" si="67"/>
        <v>167.07329999999999</v>
      </c>
      <c r="C958" s="5" t="s">
        <v>422</v>
      </c>
      <c r="D958" s="5" t="s">
        <v>1898</v>
      </c>
      <c r="E958" s="5">
        <v>168.08090000000001</v>
      </c>
      <c r="G958" s="5">
        <v>168.07939999999999</v>
      </c>
      <c r="H958" s="5">
        <v>168.08160000000001</v>
      </c>
      <c r="J958" s="5" t="str">
        <f>IFERROR(IF(INDEX([2]Sheet1!$B$2:$B$1937,MATCH(C958,[2]Sheet1!$B$2:$B$1937,0),0)=0,"",1),"")</f>
        <v/>
      </c>
      <c r="L958" s="5" t="str">
        <f t="shared" ref="L958:L991" si="71">IF(MAX(E958:H958)-MIN(E958:H958)&gt;A958/20000, (MAX(E958:H958)-MIN(E958:H958))/A958*1000000,"")</f>
        <v/>
      </c>
    </row>
    <row r="959" spans="1:12" x14ac:dyDescent="0.25">
      <c r="A959" s="5">
        <f t="shared" si="69"/>
        <v>168.1011</v>
      </c>
      <c r="B959" s="5">
        <f t="shared" si="67"/>
        <v>167.09379999999999</v>
      </c>
      <c r="C959" s="5" t="s">
        <v>423</v>
      </c>
      <c r="D959" s="5" t="s">
        <v>1898</v>
      </c>
      <c r="E959" s="5">
        <v>168.10149999999999</v>
      </c>
      <c r="G959" s="5">
        <v>168.1003</v>
      </c>
      <c r="H959" s="5">
        <v>168.10149999999999</v>
      </c>
      <c r="J959" s="5">
        <f>IFERROR(IF(INDEX([2]Sheet1!$B$2:$B$1937,MATCH(C959,[2]Sheet1!$B$2:$B$1937,0),0)=0,"",1),"")</f>
        <v>1</v>
      </c>
      <c r="L959" s="5" t="str">
        <f t="shared" si="71"/>
        <v/>
      </c>
    </row>
    <row r="960" spans="1:12" x14ac:dyDescent="0.25">
      <c r="A960" s="5">
        <f t="shared" si="69"/>
        <v>168.11250000000001</v>
      </c>
      <c r="B960" s="5">
        <f t="shared" si="67"/>
        <v>167.1052</v>
      </c>
      <c r="C960" s="5" t="s">
        <v>1898</v>
      </c>
      <c r="D960" s="5" t="s">
        <v>1898</v>
      </c>
      <c r="E960" s="5">
        <v>168.1148</v>
      </c>
      <c r="F960" s="5">
        <v>168.10900000000001</v>
      </c>
      <c r="G960" s="5">
        <v>168.11359999999999</v>
      </c>
      <c r="J960" s="5" t="str">
        <f>IFERROR(IF(INDEX([2]Sheet1!$B$2:$B$1937,MATCH(C960,[2]Sheet1!$B$2:$B$1937,0),0)=0,"",1),"")</f>
        <v/>
      </c>
      <c r="L960" s="5" t="str">
        <f t="shared" si="71"/>
        <v/>
      </c>
    </row>
    <row r="961" spans="1:12" x14ac:dyDescent="0.25">
      <c r="A961" s="5">
        <f t="shared" si="69"/>
        <v>168.1403</v>
      </c>
      <c r="B961" s="5">
        <f t="shared" si="67"/>
        <v>167.13300000000001</v>
      </c>
      <c r="C961" s="5" t="s">
        <v>2037</v>
      </c>
      <c r="D961" s="5" t="s">
        <v>1898</v>
      </c>
      <c r="E961" s="5">
        <v>168.1388</v>
      </c>
      <c r="F961" s="5">
        <v>168.14429999999999</v>
      </c>
      <c r="G961" s="5">
        <v>168.13810000000001</v>
      </c>
      <c r="H961" s="5">
        <v>168.14</v>
      </c>
      <c r="J961" s="5">
        <f>IFERROR(IF(INDEX([2]Sheet1!$B$2:$B$1937,MATCH(C961,[2]Sheet1!$B$2:$B$1937,0),0)=0,"",1),"")</f>
        <v>1</v>
      </c>
      <c r="L961" s="5" t="str">
        <f t="shared" si="71"/>
        <v/>
      </c>
    </row>
    <row r="962" spans="1:12" x14ac:dyDescent="0.25">
      <c r="A962" s="5">
        <f t="shared" si="69"/>
        <v>168.15049999999999</v>
      </c>
      <c r="B962" s="5">
        <f t="shared" si="67"/>
        <v>167.14320000000001</v>
      </c>
      <c r="C962" s="5" t="s">
        <v>1898</v>
      </c>
      <c r="D962" s="5" t="s">
        <v>1898</v>
      </c>
      <c r="E962" s="5">
        <v>168.15440000000001</v>
      </c>
      <c r="G962" s="5">
        <v>168.15049999999999</v>
      </c>
      <c r="H962" s="5">
        <v>168.14670000000001</v>
      </c>
      <c r="J962" s="5" t="str">
        <f>IFERROR(IF(INDEX([2]Sheet1!$B$2:$B$1937,MATCH(C962,[2]Sheet1!$B$2:$B$1937,0),0)=0,"",1),"")</f>
        <v/>
      </c>
      <c r="L962" s="5" t="str">
        <f t="shared" si="71"/>
        <v/>
      </c>
    </row>
    <row r="963" spans="1:12" x14ac:dyDescent="0.25">
      <c r="A963" s="5">
        <f t="shared" si="69"/>
        <v>168.17740000000001</v>
      </c>
      <c r="B963" s="5">
        <f t="shared" ref="B963:B1026" si="72">VALUE(FIXED(A963-1.007276,4))</f>
        <v>167.17009999999999</v>
      </c>
      <c r="C963" s="5" t="s">
        <v>2038</v>
      </c>
      <c r="D963" s="5" t="s">
        <v>1898</v>
      </c>
      <c r="G963" s="5">
        <v>168.17599999999999</v>
      </c>
      <c r="H963" s="5">
        <v>168.17869999999999</v>
      </c>
      <c r="J963" s="5" t="str">
        <f>IFERROR(IF(INDEX([2]Sheet1!$B$2:$B$1937,MATCH(C963,[2]Sheet1!$B$2:$B$1937,0),0)=0,"",1),"")</f>
        <v/>
      </c>
      <c r="L963" s="5" t="str">
        <f t="shared" si="71"/>
        <v/>
      </c>
    </row>
    <row r="964" spans="1:12" x14ac:dyDescent="0.25">
      <c r="A964" s="5">
        <f t="shared" si="69"/>
        <v>168.18360000000001</v>
      </c>
      <c r="B964" s="5">
        <f t="shared" si="72"/>
        <v>167.1763</v>
      </c>
      <c r="C964" s="5" t="s">
        <v>1898</v>
      </c>
      <c r="D964" s="5" t="s">
        <v>1898</v>
      </c>
      <c r="E964" s="5">
        <v>168.18430000000001</v>
      </c>
      <c r="F964" s="5">
        <v>168.18279999999999</v>
      </c>
      <c r="J964" s="5" t="str">
        <f>IFERROR(IF(INDEX([2]Sheet1!$B$2:$B$1937,MATCH(C964,[2]Sheet1!$B$2:$B$1937,0),0)=0,"",1),"")</f>
        <v/>
      </c>
      <c r="L964" s="5" t="str">
        <f t="shared" si="71"/>
        <v/>
      </c>
    </row>
    <row r="965" spans="1:12" x14ac:dyDescent="0.25">
      <c r="A965" s="5">
        <f t="shared" si="69"/>
        <v>168.19749999999999</v>
      </c>
      <c r="B965" s="5">
        <f t="shared" si="72"/>
        <v>167.1902</v>
      </c>
      <c r="C965" s="5" t="s">
        <v>1898</v>
      </c>
      <c r="D965" s="5" t="s">
        <v>1898</v>
      </c>
      <c r="F965" s="5">
        <v>168.19749999999999</v>
      </c>
      <c r="J965" s="5" t="str">
        <f>IFERROR(IF(INDEX([2]Sheet1!$B$2:$B$1937,MATCH(C965,[2]Sheet1!$B$2:$B$1937,0),0)=0,"",1),"")</f>
        <v/>
      </c>
      <c r="L965" s="5" t="str">
        <f t="shared" si="71"/>
        <v/>
      </c>
    </row>
    <row r="966" spans="1:12" x14ac:dyDescent="0.25">
      <c r="A966" s="5">
        <f t="shared" si="69"/>
        <v>169.05420000000001</v>
      </c>
      <c r="B966" s="5">
        <f t="shared" si="72"/>
        <v>168.04689999999999</v>
      </c>
      <c r="C966" s="5" t="s">
        <v>2438</v>
      </c>
      <c r="D966" s="5" t="s">
        <v>1898</v>
      </c>
      <c r="E966" s="5">
        <v>169.05080000000001</v>
      </c>
      <c r="G966" s="5">
        <v>169.0575</v>
      </c>
      <c r="J966" s="5" t="str">
        <f>IFERROR(IF(INDEX([2]Sheet1!$B$2:$B$1937,MATCH(C966,[2]Sheet1!$B$2:$B$1937,0),0)=0,"",1),"")</f>
        <v/>
      </c>
      <c r="L966" s="5" t="str">
        <f t="shared" si="71"/>
        <v/>
      </c>
    </row>
    <row r="967" spans="1:12" x14ac:dyDescent="0.25">
      <c r="A967" s="5">
        <f t="shared" ref="A967:A1030" si="73">VALUE(FIXED(AVERAGE(E967:H967),4))</f>
        <v>169.06549999999999</v>
      </c>
      <c r="B967" s="5">
        <f t="shared" si="72"/>
        <v>168.0582</v>
      </c>
      <c r="C967" s="5" t="s">
        <v>424</v>
      </c>
      <c r="D967" s="5" t="s">
        <v>2439</v>
      </c>
      <c r="E967" s="5">
        <v>169.06800000000001</v>
      </c>
      <c r="H967" s="5">
        <v>169.06299999999999</v>
      </c>
      <c r="J967" s="5" t="str">
        <f>IFERROR(IF(INDEX([2]Sheet1!$B$2:$B$1937,MATCH(C967,[2]Sheet1!$B$2:$B$1937,0),0)=0,"",1),"")</f>
        <v/>
      </c>
      <c r="L967" s="5" t="str">
        <f t="shared" si="71"/>
        <v/>
      </c>
    </row>
    <row r="968" spans="1:12" x14ac:dyDescent="0.25">
      <c r="A968" s="5">
        <f t="shared" si="73"/>
        <v>169.08359999999999</v>
      </c>
      <c r="B968" s="5">
        <f t="shared" si="72"/>
        <v>168.0763</v>
      </c>
      <c r="C968" s="5" t="s">
        <v>425</v>
      </c>
      <c r="D968" s="5" t="s">
        <v>1898</v>
      </c>
      <c r="E968" s="5">
        <v>169.08529999999999</v>
      </c>
      <c r="F968" s="5">
        <v>169.084</v>
      </c>
      <c r="G968" s="5">
        <v>169.08199999999999</v>
      </c>
      <c r="H968" s="5">
        <v>169.083</v>
      </c>
      <c r="J968" s="5" t="str">
        <f>IFERROR(IF(INDEX([2]Sheet1!$B$2:$B$1937,MATCH(C968,[2]Sheet1!$B$2:$B$1937,0),0)=0,"",1),"")</f>
        <v/>
      </c>
      <c r="L968" s="5" t="str">
        <f t="shared" si="71"/>
        <v/>
      </c>
    </row>
    <row r="969" spans="1:12" x14ac:dyDescent="0.25">
      <c r="A969" s="5">
        <f t="shared" si="73"/>
        <v>169.09889999999999</v>
      </c>
      <c r="B969" s="5">
        <f t="shared" si="72"/>
        <v>168.0916</v>
      </c>
      <c r="C969" s="5" t="s">
        <v>426</v>
      </c>
      <c r="D969" s="5" t="s">
        <v>1898</v>
      </c>
      <c r="E969" s="5">
        <v>169.10069999999999</v>
      </c>
      <c r="F969" s="5">
        <v>169.09540000000001</v>
      </c>
      <c r="G969" s="5">
        <v>169.09970000000001</v>
      </c>
      <c r="H969" s="5">
        <v>169.09970000000001</v>
      </c>
      <c r="J969" s="5" t="str">
        <f>IFERROR(IF(INDEX([2]Sheet1!$B$2:$B$1937,MATCH(C969,[2]Sheet1!$B$2:$B$1937,0),0)=0,"",1),"")</f>
        <v/>
      </c>
      <c r="L969" s="5" t="str">
        <f t="shared" si="71"/>
        <v/>
      </c>
    </row>
    <row r="970" spans="1:12" x14ac:dyDescent="0.25">
      <c r="A970" s="5">
        <f t="shared" si="73"/>
        <v>169.1207</v>
      </c>
      <c r="B970" s="5">
        <f t="shared" si="72"/>
        <v>168.11340000000001</v>
      </c>
      <c r="C970" s="5" t="s">
        <v>427</v>
      </c>
      <c r="D970" s="5" t="s">
        <v>1898</v>
      </c>
      <c r="E970" s="5">
        <v>169.12180000000001</v>
      </c>
      <c r="F970" s="5">
        <v>169.12180000000001</v>
      </c>
      <c r="G970" s="5">
        <v>169.1198</v>
      </c>
      <c r="H970" s="5">
        <v>169.11940000000001</v>
      </c>
      <c r="J970" s="5">
        <f>IFERROR(IF(INDEX([2]Sheet1!$B$2:$B$1937,MATCH(C970,[2]Sheet1!$B$2:$B$1937,0),0)=0,"",1),"")</f>
        <v>1</v>
      </c>
      <c r="L970" s="5" t="str">
        <f t="shared" si="71"/>
        <v/>
      </c>
    </row>
    <row r="971" spans="1:12" x14ac:dyDescent="0.25">
      <c r="A971" s="5">
        <f t="shared" si="73"/>
        <v>169.13509999999999</v>
      </c>
      <c r="B971" s="5">
        <f t="shared" si="72"/>
        <v>168.12780000000001</v>
      </c>
      <c r="C971" s="5" t="s">
        <v>428</v>
      </c>
      <c r="D971" s="5" t="s">
        <v>1898</v>
      </c>
      <c r="E971" s="5">
        <v>169.13720000000001</v>
      </c>
      <c r="F971" s="5">
        <v>169.13509999999999</v>
      </c>
      <c r="G971" s="5">
        <v>169.1335</v>
      </c>
      <c r="H971" s="5">
        <v>169.13460000000001</v>
      </c>
      <c r="J971" s="5">
        <f>IFERROR(IF(INDEX([2]Sheet1!$B$2:$B$1937,MATCH(C971,[2]Sheet1!$B$2:$B$1937,0),0)=0,"",1),"")</f>
        <v>1</v>
      </c>
      <c r="L971" s="5" t="str">
        <f t="shared" si="71"/>
        <v/>
      </c>
    </row>
    <row r="972" spans="1:12" x14ac:dyDescent="0.25">
      <c r="A972" s="5">
        <f t="shared" si="73"/>
        <v>169.15799999999999</v>
      </c>
      <c r="B972" s="5">
        <f t="shared" si="72"/>
        <v>168.1507</v>
      </c>
      <c r="C972" s="5" t="s">
        <v>429</v>
      </c>
      <c r="D972" s="5" t="s">
        <v>1898</v>
      </c>
      <c r="F972" s="5">
        <v>169.1585</v>
      </c>
      <c r="G972" s="5">
        <v>169.15809999999999</v>
      </c>
      <c r="H972" s="5">
        <v>169.1575</v>
      </c>
      <c r="J972" s="5" t="str">
        <f>IFERROR(IF(INDEX([2]Sheet1!$B$2:$B$1937,MATCH(C972,[2]Sheet1!$B$2:$B$1937,0),0)=0,"",1),"")</f>
        <v/>
      </c>
      <c r="L972" s="5" t="str">
        <f t="shared" si="71"/>
        <v/>
      </c>
    </row>
    <row r="973" spans="1:12" x14ac:dyDescent="0.25">
      <c r="A973" s="5">
        <f t="shared" si="73"/>
        <v>169.19499999999999</v>
      </c>
      <c r="B973" s="5">
        <f t="shared" si="72"/>
        <v>168.18770000000001</v>
      </c>
      <c r="C973" s="5" t="s">
        <v>430</v>
      </c>
      <c r="D973" s="5" t="s">
        <v>1898</v>
      </c>
      <c r="E973" s="5">
        <v>169.19630000000001</v>
      </c>
      <c r="F973" s="5">
        <v>169.1951</v>
      </c>
      <c r="G973" s="5">
        <v>169.19460000000001</v>
      </c>
      <c r="H973" s="5">
        <v>169.19380000000001</v>
      </c>
      <c r="J973" s="5" t="str">
        <f>IFERROR(IF(INDEX([2]Sheet1!$B$2:$B$1937,MATCH(C973,[2]Sheet1!$B$2:$B$1937,0),0)=0,"",1),"")</f>
        <v/>
      </c>
      <c r="L973" s="5" t="str">
        <f t="shared" si="71"/>
        <v/>
      </c>
    </row>
    <row r="974" spans="1:12" x14ac:dyDescent="0.25">
      <c r="A974" s="5">
        <f t="shared" si="73"/>
        <v>169.21</v>
      </c>
      <c r="B974" s="5">
        <f t="shared" si="72"/>
        <v>168.20269999999999</v>
      </c>
      <c r="C974" s="5" t="s">
        <v>1898</v>
      </c>
      <c r="D974" s="5" t="s">
        <v>1898</v>
      </c>
      <c r="F974" s="5">
        <v>169.21</v>
      </c>
      <c r="J974" s="5" t="str">
        <f>IFERROR(IF(INDEX([2]Sheet1!$B$2:$B$1937,MATCH(C974,[2]Sheet1!$B$2:$B$1937,0),0)=0,"",1),"")</f>
        <v/>
      </c>
      <c r="L974" s="5" t="str">
        <f t="shared" si="71"/>
        <v/>
      </c>
    </row>
    <row r="975" spans="1:12" x14ac:dyDescent="0.25">
      <c r="A975" s="5">
        <f t="shared" si="73"/>
        <v>170.06049999999999</v>
      </c>
      <c r="B975" s="5">
        <f t="shared" si="72"/>
        <v>169.0532</v>
      </c>
      <c r="C975" s="5" t="s">
        <v>431</v>
      </c>
      <c r="D975" s="5" t="s">
        <v>1898</v>
      </c>
      <c r="E975" s="5">
        <v>170.06030000000001</v>
      </c>
      <c r="G975" s="5">
        <v>170.05719999999999</v>
      </c>
      <c r="H975" s="5">
        <v>170.0641</v>
      </c>
      <c r="J975" s="5">
        <f>IFERROR(IF(INDEX([2]Sheet1!$B$2:$B$1937,MATCH(C975,[2]Sheet1!$B$2:$B$1937,0),0)=0,"",1),"")</f>
        <v>1</v>
      </c>
      <c r="L975" s="5" t="str">
        <f t="shared" si="71"/>
        <v/>
      </c>
    </row>
    <row r="976" spans="1:12" x14ac:dyDescent="0.25">
      <c r="A976" s="5">
        <f t="shared" si="73"/>
        <v>170.0788</v>
      </c>
      <c r="B976" s="5">
        <f t="shared" si="72"/>
        <v>169.07149999999999</v>
      </c>
      <c r="C976" s="5" t="s">
        <v>432</v>
      </c>
      <c r="D976" s="5" t="s">
        <v>1898</v>
      </c>
      <c r="E976" s="5">
        <v>170.0795</v>
      </c>
      <c r="F976" s="5">
        <v>170.07990000000001</v>
      </c>
      <c r="G976" s="5">
        <v>170.07810000000001</v>
      </c>
      <c r="H976" s="5">
        <v>170.07749999999999</v>
      </c>
      <c r="J976" s="5">
        <f>IFERROR(IF(INDEX([2]Sheet1!$B$2:$B$1937,MATCH(C976,[2]Sheet1!$B$2:$B$1937,0),0)=0,"",1),"")</f>
        <v>1</v>
      </c>
      <c r="L976" s="5" t="str">
        <f t="shared" si="71"/>
        <v/>
      </c>
    </row>
    <row r="977" spans="1:12" x14ac:dyDescent="0.25">
      <c r="A977" s="5">
        <f t="shared" si="73"/>
        <v>170.0958</v>
      </c>
      <c r="B977" s="5">
        <f t="shared" si="72"/>
        <v>169.08850000000001</v>
      </c>
      <c r="C977" s="5" t="s">
        <v>433</v>
      </c>
      <c r="D977" s="5" t="s">
        <v>1898</v>
      </c>
      <c r="E977" s="5">
        <v>170.09710000000001</v>
      </c>
      <c r="F977" s="5">
        <v>170.09540000000001</v>
      </c>
      <c r="G977" s="5">
        <v>170.09710000000001</v>
      </c>
      <c r="H977" s="5">
        <v>170.09350000000001</v>
      </c>
      <c r="J977" s="5" t="str">
        <f>IFERROR(IF(INDEX([2]Sheet1!$B$2:$B$1937,MATCH(C977,[2]Sheet1!$B$2:$B$1937,0),0)=0,"",1),"")</f>
        <v/>
      </c>
      <c r="L977" s="5" t="str">
        <f t="shared" si="71"/>
        <v/>
      </c>
    </row>
    <row r="978" spans="1:12" x14ac:dyDescent="0.25">
      <c r="A978" s="5">
        <f t="shared" si="73"/>
        <v>170.10390000000001</v>
      </c>
      <c r="B978" s="5">
        <f t="shared" si="72"/>
        <v>169.0966</v>
      </c>
      <c r="H978" s="5">
        <v>170.10390000000001</v>
      </c>
      <c r="J978" s="5" t="str">
        <f>IFERROR(IF(INDEX([2]Sheet1!$B$2:$B$1937,MATCH(C978,[2]Sheet1!$B$2:$B$1937,0),0)=0,"",1),"")</f>
        <v/>
      </c>
      <c r="L978" s="5" t="str">
        <f t="shared" si="71"/>
        <v/>
      </c>
    </row>
    <row r="979" spans="1:12" x14ac:dyDescent="0.25">
      <c r="A979" s="5">
        <f t="shared" si="73"/>
        <v>170.11510000000001</v>
      </c>
      <c r="B979" s="5">
        <f t="shared" si="72"/>
        <v>169.1078</v>
      </c>
      <c r="C979" s="5" t="s">
        <v>2039</v>
      </c>
      <c r="D979" s="5" t="s">
        <v>1898</v>
      </c>
      <c r="E979" s="5">
        <v>170.11580000000001</v>
      </c>
      <c r="G979" s="5">
        <v>170.11340000000001</v>
      </c>
      <c r="H979" s="5">
        <v>170.11600000000001</v>
      </c>
      <c r="J979" s="5" t="str">
        <f>IFERROR(IF(INDEX([2]Sheet1!$B$2:$B$1937,MATCH(C979,[2]Sheet1!$B$2:$B$1937,0),0)=0,"",1),"")</f>
        <v/>
      </c>
      <c r="L979" s="5" t="str">
        <f t="shared" si="71"/>
        <v/>
      </c>
    </row>
    <row r="980" spans="1:12" x14ac:dyDescent="0.25">
      <c r="A980" s="5">
        <f t="shared" si="73"/>
        <v>170.12530000000001</v>
      </c>
      <c r="B980" s="5">
        <f t="shared" si="72"/>
        <v>169.11799999999999</v>
      </c>
      <c r="C980" s="5" t="s">
        <v>2039</v>
      </c>
      <c r="D980" s="5" t="s">
        <v>1898</v>
      </c>
      <c r="F980" s="5">
        <v>170.12090000000001</v>
      </c>
      <c r="G980" s="5">
        <v>170.12629999999999</v>
      </c>
      <c r="H980" s="5">
        <v>170.12880000000001</v>
      </c>
      <c r="J980" s="5" t="str">
        <f>IFERROR(IF(INDEX([2]Sheet1!$B$2:$B$1937,MATCH(C980,[2]Sheet1!$B$2:$B$1937,0),0)=0,"",1),"")</f>
        <v/>
      </c>
      <c r="L980" s="5" t="str">
        <f t="shared" si="71"/>
        <v/>
      </c>
    </row>
    <row r="981" spans="1:12" x14ac:dyDescent="0.25">
      <c r="A981" s="5">
        <f t="shared" si="73"/>
        <v>170.1326</v>
      </c>
      <c r="B981" s="5">
        <f t="shared" si="72"/>
        <v>169.12530000000001</v>
      </c>
      <c r="C981" s="5" t="s">
        <v>1898</v>
      </c>
      <c r="D981" s="5" t="s">
        <v>1898</v>
      </c>
      <c r="F981" s="5">
        <v>170.1326</v>
      </c>
      <c r="J981" s="5" t="str">
        <f>IFERROR(IF(INDEX([2]Sheet1!$B$2:$B$1937,MATCH(C981,[2]Sheet1!$B$2:$B$1937,0),0)=0,"",1),"")</f>
        <v/>
      </c>
      <c r="L981" s="5" t="str">
        <f t="shared" si="71"/>
        <v/>
      </c>
    </row>
    <row r="982" spans="1:12" x14ac:dyDescent="0.25">
      <c r="A982" s="5">
        <f t="shared" si="73"/>
        <v>170.1549</v>
      </c>
      <c r="B982" s="5">
        <f t="shared" si="72"/>
        <v>169.14760000000001</v>
      </c>
      <c r="C982" s="5" t="s">
        <v>434</v>
      </c>
      <c r="D982" s="5" t="s">
        <v>1898</v>
      </c>
      <c r="E982" s="5">
        <v>170.1549</v>
      </c>
      <c r="G982" s="5">
        <v>170.15520000000001</v>
      </c>
      <c r="H982" s="5">
        <v>170.15469999999999</v>
      </c>
      <c r="J982" s="5" t="str">
        <f>IFERROR(IF(INDEX([2]Sheet1!$B$2:$B$1937,MATCH(C982,[2]Sheet1!$B$2:$B$1937,0),0)=0,"",1),"")</f>
        <v/>
      </c>
      <c r="L982" s="5" t="str">
        <f t="shared" si="71"/>
        <v/>
      </c>
    </row>
    <row r="983" spans="1:12" x14ac:dyDescent="0.25">
      <c r="A983" s="5">
        <f t="shared" si="73"/>
        <v>170.1602</v>
      </c>
      <c r="B983" s="5">
        <f t="shared" si="72"/>
        <v>169.15289999999999</v>
      </c>
      <c r="F983" s="5">
        <v>170.1602</v>
      </c>
      <c r="J983" s="5" t="str">
        <f>IFERROR(IF(INDEX([2]Sheet1!$B$2:$B$1937,MATCH(C983,[2]Sheet1!$B$2:$B$1937,0),0)=0,"",1),"")</f>
        <v/>
      </c>
      <c r="L983" s="5" t="str">
        <f t="shared" si="71"/>
        <v/>
      </c>
    </row>
    <row r="984" spans="1:12" x14ac:dyDescent="0.25">
      <c r="A984" s="5">
        <f t="shared" si="73"/>
        <v>170.1977</v>
      </c>
      <c r="B984" s="5">
        <f t="shared" si="72"/>
        <v>169.19040000000001</v>
      </c>
      <c r="C984" s="5" t="s">
        <v>1898</v>
      </c>
      <c r="D984" s="5" t="s">
        <v>1898</v>
      </c>
      <c r="E984" s="5">
        <v>170.1995</v>
      </c>
      <c r="F984" s="5">
        <v>170.19839999999999</v>
      </c>
      <c r="G984" s="5">
        <v>170.197</v>
      </c>
      <c r="H984" s="5">
        <v>170.19589999999999</v>
      </c>
      <c r="J984" s="5" t="str">
        <f>IFERROR(IF(INDEX([2]Sheet1!$B$2:$B$1937,MATCH(C984,[2]Sheet1!$B$2:$B$1937,0),0)=0,"",1),"")</f>
        <v/>
      </c>
      <c r="L984" s="5" t="str">
        <f t="shared" si="71"/>
        <v/>
      </c>
    </row>
    <row r="985" spans="1:12" x14ac:dyDescent="0.25">
      <c r="A985" s="5">
        <f t="shared" si="73"/>
        <v>170.2133</v>
      </c>
      <c r="B985" s="5">
        <f t="shared" si="72"/>
        <v>169.20599999999999</v>
      </c>
      <c r="C985" s="5" t="s">
        <v>1898</v>
      </c>
      <c r="D985" s="5" t="s">
        <v>1898</v>
      </c>
      <c r="F985" s="5">
        <v>170.2133</v>
      </c>
      <c r="J985" s="5" t="str">
        <f>IFERROR(IF(INDEX([2]Sheet1!$B$2:$B$1937,MATCH(C985,[2]Sheet1!$B$2:$B$1937,0),0)=0,"",1),"")</f>
        <v/>
      </c>
      <c r="L985" s="5" t="str">
        <f t="shared" si="71"/>
        <v/>
      </c>
    </row>
    <row r="986" spans="1:12" x14ac:dyDescent="0.25">
      <c r="A986" s="5">
        <f t="shared" si="73"/>
        <v>171.065</v>
      </c>
      <c r="B986" s="5">
        <f t="shared" si="72"/>
        <v>170.05770000000001</v>
      </c>
      <c r="C986" s="5" t="s">
        <v>435</v>
      </c>
      <c r="D986" s="5" t="s">
        <v>1898</v>
      </c>
      <c r="E986" s="5">
        <v>171.06700000000001</v>
      </c>
      <c r="F986" s="5">
        <v>171.06389999999999</v>
      </c>
      <c r="G986" s="5">
        <v>171.06309999999999</v>
      </c>
      <c r="H986" s="5">
        <v>171.06610000000001</v>
      </c>
      <c r="J986" s="5" t="str">
        <f>IFERROR(IF(INDEX([2]Sheet1!$B$2:$B$1937,MATCH(C986,[2]Sheet1!$B$2:$B$1937,0),0)=0,"",1),"")</f>
        <v/>
      </c>
      <c r="L986" s="5" t="str">
        <f t="shared" si="71"/>
        <v/>
      </c>
    </row>
    <row r="987" spans="1:12" x14ac:dyDescent="0.25">
      <c r="A987" s="5">
        <f t="shared" si="73"/>
        <v>171.0796</v>
      </c>
      <c r="B987" s="5">
        <f t="shared" si="72"/>
        <v>170.07230000000001</v>
      </c>
      <c r="C987" s="5" t="s">
        <v>436</v>
      </c>
      <c r="D987" s="5" t="s">
        <v>1898</v>
      </c>
      <c r="F987" s="5">
        <v>171.07910000000001</v>
      </c>
      <c r="G987" s="5">
        <v>171.07910000000001</v>
      </c>
      <c r="H987" s="5">
        <v>171.0805</v>
      </c>
      <c r="J987" s="5" t="str">
        <f>IFERROR(IF(INDEX([2]Sheet1!$B$2:$B$1937,MATCH(C987,[2]Sheet1!$B$2:$B$1937,0),0)=0,"",1),"")</f>
        <v/>
      </c>
      <c r="L987" s="5" t="str">
        <f t="shared" si="71"/>
        <v/>
      </c>
    </row>
    <row r="988" spans="1:12" x14ac:dyDescent="0.25">
      <c r="A988" s="5">
        <f t="shared" si="73"/>
        <v>171.09710000000001</v>
      </c>
      <c r="B988" s="5">
        <f t="shared" si="72"/>
        <v>170.0898</v>
      </c>
      <c r="C988" s="5" t="s">
        <v>437</v>
      </c>
      <c r="D988" s="5" t="s">
        <v>1898</v>
      </c>
      <c r="E988" s="5">
        <v>171.0933</v>
      </c>
      <c r="F988" s="5">
        <v>171.10050000000001</v>
      </c>
      <c r="G988" s="5">
        <v>171.0966</v>
      </c>
      <c r="H988" s="5">
        <v>171.09790000000001</v>
      </c>
      <c r="J988" s="5">
        <f>IFERROR(IF(INDEX([2]Sheet1!$B$2:$B$1937,MATCH(C988,[2]Sheet1!$B$2:$B$1937,0),0)=0,"",1),"")</f>
        <v>1</v>
      </c>
      <c r="L988" s="5" t="str">
        <f t="shared" si="71"/>
        <v/>
      </c>
    </row>
    <row r="989" spans="1:12" x14ac:dyDescent="0.25">
      <c r="A989" s="5">
        <f t="shared" si="73"/>
        <v>171.11510000000001</v>
      </c>
      <c r="B989" s="5">
        <f t="shared" si="72"/>
        <v>170.1078</v>
      </c>
      <c r="C989" s="5" t="s">
        <v>438</v>
      </c>
      <c r="D989" s="5" t="s">
        <v>1898</v>
      </c>
      <c r="E989" s="5">
        <v>171.1155</v>
      </c>
      <c r="F989" s="5">
        <v>171.11439999999999</v>
      </c>
      <c r="G989" s="5">
        <v>171.11539999999999</v>
      </c>
      <c r="H989" s="5">
        <v>171.11510000000001</v>
      </c>
      <c r="J989" s="5" t="str">
        <f>IFERROR(IF(INDEX([2]Sheet1!$B$2:$B$1937,MATCH(C989,[2]Sheet1!$B$2:$B$1937,0),0)=0,"",1),"")</f>
        <v/>
      </c>
      <c r="L989" s="5" t="str">
        <f t="shared" si="71"/>
        <v/>
      </c>
    </row>
    <row r="990" spans="1:12" x14ac:dyDescent="0.25">
      <c r="A990" s="5">
        <f t="shared" si="73"/>
        <v>171.1352</v>
      </c>
      <c r="B990" s="5">
        <f t="shared" si="72"/>
        <v>170.12790000000001</v>
      </c>
      <c r="C990" s="5" t="s">
        <v>439</v>
      </c>
      <c r="D990" s="5" t="s">
        <v>1898</v>
      </c>
      <c r="E990" s="5">
        <v>171.1378</v>
      </c>
      <c r="F990" s="5">
        <v>171.1369</v>
      </c>
      <c r="G990" s="5">
        <v>171.13390000000001</v>
      </c>
      <c r="H990" s="5">
        <v>171.13200000000001</v>
      </c>
      <c r="J990" s="5">
        <f>IFERROR(IF(INDEX([2]Sheet1!$B$2:$B$1937,MATCH(C990,[2]Sheet1!$B$2:$B$1937,0),0)=0,"",1),"")</f>
        <v>1</v>
      </c>
      <c r="L990" s="5" t="str">
        <f t="shared" si="71"/>
        <v/>
      </c>
    </row>
    <row r="991" spans="1:12" x14ac:dyDescent="0.25">
      <c r="A991" s="5">
        <f t="shared" si="73"/>
        <v>171.14830000000001</v>
      </c>
      <c r="B991" s="5">
        <f t="shared" si="72"/>
        <v>170.14099999999999</v>
      </c>
      <c r="C991" s="5" t="s">
        <v>440</v>
      </c>
      <c r="D991" s="5" t="s">
        <v>1898</v>
      </c>
      <c r="F991" s="5">
        <v>171.1474</v>
      </c>
      <c r="G991" s="5">
        <v>171.14959999999999</v>
      </c>
      <c r="H991" s="5">
        <v>171.14779999999999</v>
      </c>
      <c r="J991" s="5">
        <f>IFERROR(IF(INDEX([2]Sheet1!$B$2:$B$1937,MATCH(C991,[2]Sheet1!$B$2:$B$1937,0),0)=0,"",1),"")</f>
        <v>1</v>
      </c>
      <c r="L991" s="5" t="str">
        <f t="shared" si="71"/>
        <v/>
      </c>
    </row>
    <row r="992" spans="1:12" x14ac:dyDescent="0.25">
      <c r="A992" s="5">
        <f t="shared" si="73"/>
        <v>171.16499999999999</v>
      </c>
      <c r="B992" s="5">
        <f t="shared" si="72"/>
        <v>170.15770000000001</v>
      </c>
      <c r="E992" s="5">
        <v>171.16499999999999</v>
      </c>
    </row>
    <row r="993" spans="1:12" x14ac:dyDescent="0.25">
      <c r="A993" s="5">
        <f t="shared" si="73"/>
        <v>171.1739</v>
      </c>
      <c r="B993" s="5">
        <f t="shared" si="72"/>
        <v>170.16659999999999</v>
      </c>
      <c r="C993" s="5" t="s">
        <v>441</v>
      </c>
      <c r="D993" s="5" t="s">
        <v>1898</v>
      </c>
      <c r="F993" s="5">
        <v>171.1748</v>
      </c>
      <c r="G993" s="5">
        <v>171.1739</v>
      </c>
      <c r="H993" s="5">
        <v>171.1729</v>
      </c>
      <c r="J993" s="5" t="str">
        <f>IFERROR(IF(INDEX([2]Sheet1!$B$2:$B$1937,MATCH(C993,[2]Sheet1!$B$2:$B$1937,0),0)=0,"",1),"")</f>
        <v/>
      </c>
      <c r="L993" s="5" t="str">
        <f t="shared" ref="L993:L1013" si="74">IF(MAX(E993:H993)-MIN(E993:H993)&gt;A993/20000, (MAX(E993:H993)-MIN(E993:H993))/A993*1000000,"")</f>
        <v/>
      </c>
    </row>
    <row r="994" spans="1:12" x14ac:dyDescent="0.25">
      <c r="A994" s="5">
        <f t="shared" si="73"/>
        <v>171.1825</v>
      </c>
      <c r="B994" s="5">
        <f t="shared" si="72"/>
        <v>170.17519999999999</v>
      </c>
      <c r="C994" s="5" t="s">
        <v>442</v>
      </c>
      <c r="D994" s="5" t="s">
        <v>1898</v>
      </c>
      <c r="E994" s="5">
        <v>171.1825</v>
      </c>
      <c r="J994" s="5" t="str">
        <f>IFERROR(IF(INDEX([2]Sheet1!$B$2:$B$1937,MATCH(C994,[2]Sheet1!$B$2:$B$1937,0),0)=0,"",1),"")</f>
        <v/>
      </c>
      <c r="L994" s="5" t="str">
        <f t="shared" si="74"/>
        <v/>
      </c>
    </row>
    <row r="995" spans="1:12" x14ac:dyDescent="0.25">
      <c r="A995" s="5">
        <f t="shared" si="73"/>
        <v>172.0324</v>
      </c>
      <c r="B995" s="5">
        <f t="shared" si="72"/>
        <v>171.02510000000001</v>
      </c>
      <c r="C995" s="5" t="s">
        <v>1898</v>
      </c>
      <c r="D995" s="5" t="s">
        <v>1898</v>
      </c>
      <c r="E995" s="5">
        <v>172.0324</v>
      </c>
      <c r="J995" s="5" t="str">
        <f>IFERROR(IF(INDEX([2]Sheet1!$B$2:$B$1937,MATCH(C995,[2]Sheet1!$B$2:$B$1937,0),0)=0,"",1),"")</f>
        <v/>
      </c>
      <c r="L995" s="5" t="str">
        <f t="shared" si="74"/>
        <v/>
      </c>
    </row>
    <row r="996" spans="1:12" x14ac:dyDescent="0.25">
      <c r="A996" s="5">
        <f t="shared" si="73"/>
        <v>172.0574</v>
      </c>
      <c r="B996" s="5">
        <f t="shared" si="72"/>
        <v>171.05009999999999</v>
      </c>
      <c r="C996" s="5" t="s">
        <v>443</v>
      </c>
      <c r="D996" s="5" t="s">
        <v>1898</v>
      </c>
      <c r="E996" s="5">
        <v>172.0592</v>
      </c>
      <c r="F996" s="5">
        <v>172.06020000000001</v>
      </c>
      <c r="G996" s="5">
        <v>172.05529999999999</v>
      </c>
      <c r="H996" s="5">
        <v>172.05500000000001</v>
      </c>
      <c r="J996" s="5" t="str">
        <f>IFERROR(IF(INDEX([2]Sheet1!$B$2:$B$1937,MATCH(C996,[2]Sheet1!$B$2:$B$1937,0),0)=0,"",1),"")</f>
        <v/>
      </c>
      <c r="L996" s="5" t="str">
        <f t="shared" si="74"/>
        <v/>
      </c>
    </row>
    <row r="997" spans="1:12" x14ac:dyDescent="0.25">
      <c r="A997" s="5">
        <f t="shared" si="73"/>
        <v>172.0754</v>
      </c>
      <c r="B997" s="5">
        <f t="shared" si="72"/>
        <v>171.06809999999999</v>
      </c>
      <c r="C997" s="5" t="s">
        <v>444</v>
      </c>
      <c r="D997" s="5" t="s">
        <v>1898</v>
      </c>
      <c r="E997" s="5">
        <v>172.07660000000001</v>
      </c>
      <c r="F997" s="5">
        <v>172.07570000000001</v>
      </c>
      <c r="G997" s="5">
        <v>172.07480000000001</v>
      </c>
      <c r="H997" s="5">
        <v>172.0746</v>
      </c>
      <c r="J997" s="5">
        <f>IFERROR(IF(INDEX([2]Sheet1!$B$2:$B$1937,MATCH(C997,[2]Sheet1!$B$2:$B$1937,0),0)=0,"",1),"")</f>
        <v>1</v>
      </c>
      <c r="L997" s="5" t="str">
        <f t="shared" si="74"/>
        <v/>
      </c>
    </row>
    <row r="998" spans="1:12" x14ac:dyDescent="0.25">
      <c r="A998" s="5">
        <f t="shared" si="73"/>
        <v>172.0898</v>
      </c>
      <c r="B998" s="5">
        <f t="shared" si="72"/>
        <v>171.08250000000001</v>
      </c>
      <c r="H998" s="5">
        <v>172.0898</v>
      </c>
      <c r="L998" s="5" t="str">
        <f t="shared" si="74"/>
        <v/>
      </c>
    </row>
    <row r="999" spans="1:12" x14ac:dyDescent="0.25">
      <c r="A999" s="5">
        <f t="shared" si="73"/>
        <v>172.09729999999999</v>
      </c>
      <c r="B999" s="5">
        <f t="shared" si="72"/>
        <v>171.09</v>
      </c>
      <c r="C999" s="5" t="s">
        <v>445</v>
      </c>
      <c r="D999" s="5" t="s">
        <v>1898</v>
      </c>
      <c r="E999" s="5">
        <v>172.0968</v>
      </c>
      <c r="F999" s="5">
        <v>172.10149999999999</v>
      </c>
      <c r="G999" s="5">
        <v>172.09360000000001</v>
      </c>
      <c r="J999" s="5" t="str">
        <f>IFERROR(IF(INDEX([2]Sheet1!$B$2:$B$1937,MATCH(C999,[2]Sheet1!$B$2:$B$1937,0),0)=0,"",1),"")</f>
        <v/>
      </c>
      <c r="L999" s="5" t="str">
        <f t="shared" si="74"/>
        <v/>
      </c>
    </row>
    <row r="1000" spans="1:12" x14ac:dyDescent="0.25">
      <c r="A1000" s="5">
        <f t="shared" si="73"/>
        <v>172.11529999999999</v>
      </c>
      <c r="B1000" s="5">
        <f t="shared" si="72"/>
        <v>171.108</v>
      </c>
      <c r="C1000" s="5" t="s">
        <v>2040</v>
      </c>
      <c r="D1000" s="5" t="s">
        <v>1898</v>
      </c>
      <c r="E1000" s="5">
        <v>172.1139</v>
      </c>
      <c r="F1000" s="5">
        <v>172.11859999999999</v>
      </c>
      <c r="G1000" s="5">
        <v>172.11330000000001</v>
      </c>
      <c r="H1000" s="5">
        <v>172.11529999999999</v>
      </c>
      <c r="J1000" s="5" t="str">
        <f>IFERROR(IF(INDEX([2]Sheet1!$B$2:$B$1937,MATCH(C1000,[2]Sheet1!$B$2:$B$1937,0),0)=0,"",1),"")</f>
        <v/>
      </c>
      <c r="L1000" s="5" t="str">
        <f t="shared" si="74"/>
        <v/>
      </c>
    </row>
    <row r="1001" spans="1:12" x14ac:dyDescent="0.25">
      <c r="A1001" s="5">
        <f t="shared" si="73"/>
        <v>172.1242</v>
      </c>
      <c r="B1001" s="5">
        <f t="shared" si="72"/>
        <v>171.11689999999999</v>
      </c>
      <c r="G1001" s="5">
        <v>172.1259</v>
      </c>
      <c r="H1001" s="5">
        <v>172.1225</v>
      </c>
      <c r="L1001" s="5" t="str">
        <f t="shared" si="74"/>
        <v/>
      </c>
    </row>
    <row r="1002" spans="1:12" x14ac:dyDescent="0.25">
      <c r="A1002" s="5">
        <f t="shared" si="73"/>
        <v>172.13749999999999</v>
      </c>
      <c r="B1002" s="5">
        <f t="shared" si="72"/>
        <v>171.1302</v>
      </c>
      <c r="C1002" s="5" t="s">
        <v>2041</v>
      </c>
      <c r="D1002" s="5" t="s">
        <v>1898</v>
      </c>
      <c r="E1002" s="5">
        <v>172.13550000000001</v>
      </c>
      <c r="F1002" s="5">
        <v>172.1395</v>
      </c>
      <c r="J1002" s="5" t="str">
        <f>IFERROR(IF(INDEX([2]Sheet1!$B$2:$B$1937,MATCH(C1002,[2]Sheet1!$B$2:$B$1937,0),0)=0,"",1),"")</f>
        <v/>
      </c>
      <c r="L1002" s="5" t="str">
        <f t="shared" si="74"/>
        <v/>
      </c>
    </row>
    <row r="1003" spans="1:12" x14ac:dyDescent="0.25">
      <c r="A1003" s="5">
        <f t="shared" si="73"/>
        <v>172.14420000000001</v>
      </c>
      <c r="B1003" s="5">
        <f t="shared" si="72"/>
        <v>171.1369</v>
      </c>
      <c r="C1003" s="5" t="s">
        <v>1898</v>
      </c>
      <c r="D1003" s="5" t="s">
        <v>1898</v>
      </c>
      <c r="F1003" s="5">
        <v>172.1481</v>
      </c>
      <c r="G1003" s="5">
        <v>172.14019999999999</v>
      </c>
      <c r="J1003" s="5" t="str">
        <f>IFERROR(IF(INDEX([2]Sheet1!$B$2:$B$1937,MATCH(C1003,[2]Sheet1!$B$2:$B$1937,0),0)=0,"",1),"")</f>
        <v/>
      </c>
      <c r="L1003" s="5" t="str">
        <f t="shared" si="74"/>
        <v/>
      </c>
    </row>
    <row r="1004" spans="1:12" x14ac:dyDescent="0.25">
      <c r="A1004" s="5">
        <f t="shared" si="73"/>
        <v>172.16980000000001</v>
      </c>
      <c r="B1004" s="5">
        <f t="shared" si="72"/>
        <v>171.16249999999999</v>
      </c>
      <c r="C1004" s="5" t="s">
        <v>2440</v>
      </c>
      <c r="E1004" s="5">
        <v>172.17140000000001</v>
      </c>
      <c r="G1004" s="5">
        <v>172.17250000000001</v>
      </c>
      <c r="H1004" s="5">
        <v>172.16550000000001</v>
      </c>
      <c r="L1004" s="5" t="str">
        <f t="shared" si="74"/>
        <v/>
      </c>
    </row>
    <row r="1005" spans="1:12" x14ac:dyDescent="0.25">
      <c r="A1005" s="5">
        <f t="shared" si="73"/>
        <v>172.17699999999999</v>
      </c>
      <c r="B1005" s="5">
        <f t="shared" si="72"/>
        <v>171.16970000000001</v>
      </c>
      <c r="F1005" s="5">
        <v>172.17769999999999</v>
      </c>
      <c r="H1005" s="5">
        <v>172.17619999999999</v>
      </c>
      <c r="L1005" s="5" t="str">
        <f t="shared" si="74"/>
        <v/>
      </c>
    </row>
    <row r="1006" spans="1:12" x14ac:dyDescent="0.25">
      <c r="A1006" s="5">
        <f t="shared" si="73"/>
        <v>173.0446</v>
      </c>
      <c r="B1006" s="5">
        <f t="shared" si="72"/>
        <v>172.03729999999999</v>
      </c>
      <c r="C1006" s="5" t="s">
        <v>446</v>
      </c>
      <c r="D1006" s="5" t="s">
        <v>1898</v>
      </c>
      <c r="F1006" s="5">
        <v>173.0471</v>
      </c>
      <c r="G1006" s="5">
        <v>173.042</v>
      </c>
      <c r="J1006" s="5" t="str">
        <f>IFERROR(IF(INDEX([2]Sheet1!$B$2:$B$1937,MATCH(C1006,[2]Sheet1!$B$2:$B$1937,0),0)=0,"",1),"")</f>
        <v/>
      </c>
      <c r="L1006" s="5" t="str">
        <f t="shared" si="74"/>
        <v/>
      </c>
    </row>
    <row r="1007" spans="1:12" x14ac:dyDescent="0.25">
      <c r="A1007" s="5">
        <f t="shared" si="73"/>
        <v>173.05629999999999</v>
      </c>
      <c r="B1007" s="5">
        <f t="shared" si="72"/>
        <v>172.04900000000001</v>
      </c>
      <c r="C1007" s="5" t="s">
        <v>1936</v>
      </c>
      <c r="E1007" s="5">
        <v>173.0549</v>
      </c>
      <c r="G1007" s="5">
        <v>173.0582</v>
      </c>
      <c r="H1007" s="5">
        <v>173.0558</v>
      </c>
      <c r="J1007" s="5" t="str">
        <f>IFERROR(IF(INDEX([2]Sheet1!$B$2:$B$1937,MATCH(C1007,[2]Sheet1!$B$2:$B$1937,0),0)=0,"",1),"")</f>
        <v/>
      </c>
      <c r="L1007" s="5" t="str">
        <f t="shared" si="74"/>
        <v/>
      </c>
    </row>
    <row r="1008" spans="1:12" x14ac:dyDescent="0.25">
      <c r="A1008" s="5">
        <f t="shared" si="73"/>
        <v>173.07259999999999</v>
      </c>
      <c r="B1008" s="5">
        <f t="shared" si="72"/>
        <v>172.06530000000001</v>
      </c>
      <c r="C1008" s="5" t="s">
        <v>448</v>
      </c>
      <c r="D1008" s="5" t="s">
        <v>1898</v>
      </c>
      <c r="E1008" s="5">
        <v>173.07300000000001</v>
      </c>
      <c r="H1008" s="5">
        <v>173.07210000000001</v>
      </c>
      <c r="J1008" s="5">
        <f>IFERROR(IF(INDEX([2]Sheet1!$B$2:$B$1937,MATCH(C1008,[2]Sheet1!$B$2:$B$1937,0),0)=0,"",1),"")</f>
        <v>1</v>
      </c>
      <c r="L1008" s="5" t="str">
        <f t="shared" si="74"/>
        <v/>
      </c>
    </row>
    <row r="1009" spans="1:12" x14ac:dyDescent="0.25">
      <c r="A1009" s="5">
        <f t="shared" si="73"/>
        <v>173.07740000000001</v>
      </c>
      <c r="B1009" s="5">
        <f t="shared" si="72"/>
        <v>172.0701</v>
      </c>
      <c r="C1009" s="5" t="s">
        <v>2042</v>
      </c>
      <c r="D1009" s="5" t="s">
        <v>1898</v>
      </c>
      <c r="F1009" s="5">
        <v>173.07849999999999</v>
      </c>
      <c r="G1009" s="5">
        <v>173.0762</v>
      </c>
      <c r="J1009" s="5" t="str">
        <f>IFERROR(IF(INDEX([2]Sheet1!$B$2:$B$1937,MATCH(C1009,[2]Sheet1!$B$2:$B$1937,0),0)=0,"",1),"")</f>
        <v/>
      </c>
      <c r="L1009" s="5" t="str">
        <f t="shared" si="74"/>
        <v/>
      </c>
    </row>
    <row r="1010" spans="1:12" x14ac:dyDescent="0.25">
      <c r="A1010" s="5">
        <f t="shared" si="73"/>
        <v>173.08750000000001</v>
      </c>
      <c r="B1010" s="5">
        <f t="shared" si="72"/>
        <v>172.08019999999999</v>
      </c>
      <c r="C1010" s="5" t="s">
        <v>449</v>
      </c>
      <c r="D1010" s="5" t="s">
        <v>1898</v>
      </c>
      <c r="E1010" s="5">
        <v>173.08709999999999</v>
      </c>
      <c r="F1010" s="5">
        <v>173.08779999999999</v>
      </c>
      <c r="J1010" s="5" t="str">
        <f>IFERROR(IF(INDEX([2]Sheet1!$B$2:$B$1937,MATCH(C1010,[2]Sheet1!$B$2:$B$1937,0),0)=0,"",1),"")</f>
        <v/>
      </c>
      <c r="L1010" s="5" t="str">
        <f t="shared" si="74"/>
        <v/>
      </c>
    </row>
    <row r="1011" spans="1:12" x14ac:dyDescent="0.25">
      <c r="A1011" s="5">
        <f t="shared" si="73"/>
        <v>173.09350000000001</v>
      </c>
      <c r="B1011" s="5">
        <f t="shared" si="72"/>
        <v>172.08619999999999</v>
      </c>
      <c r="C1011" s="5" t="s">
        <v>2457</v>
      </c>
      <c r="G1011" s="5">
        <v>173.09379999999999</v>
      </c>
      <c r="H1011" s="5">
        <v>173.09309999999999</v>
      </c>
      <c r="J1011" s="5" t="str">
        <f>IFERROR(IF(INDEX([2]Sheet1!$B$2:$B$1937,MATCH(C1011,[2]Sheet1!$B$2:$B$1937,0),0)=0,"",1),"")</f>
        <v/>
      </c>
      <c r="L1011" s="5" t="str">
        <f t="shared" si="74"/>
        <v/>
      </c>
    </row>
    <row r="1012" spans="1:12" x14ac:dyDescent="0.25">
      <c r="A1012" s="5">
        <f t="shared" si="73"/>
        <v>173.10599999999999</v>
      </c>
      <c r="B1012" s="5">
        <f t="shared" si="72"/>
        <v>172.09870000000001</v>
      </c>
      <c r="C1012" s="5" t="s">
        <v>450</v>
      </c>
      <c r="D1012" s="5" t="s">
        <v>1898</v>
      </c>
      <c r="E1012" s="5">
        <v>173.10769999999999</v>
      </c>
      <c r="F1012" s="5">
        <v>173.10470000000001</v>
      </c>
      <c r="G1012" s="5">
        <v>173.10740000000001</v>
      </c>
      <c r="H1012" s="5">
        <v>173.10419999999999</v>
      </c>
      <c r="J1012" s="5">
        <f>IFERROR(IF(INDEX([2]Sheet1!$B$2:$B$1937,MATCH(C1012,[2]Sheet1!$B$2:$B$1937,0),0)=0,"",1),"")</f>
        <v>1</v>
      </c>
      <c r="L1012" s="5" t="str">
        <f t="shared" si="74"/>
        <v/>
      </c>
    </row>
    <row r="1013" spans="1:12" x14ac:dyDescent="0.25">
      <c r="A1013" s="5">
        <f t="shared" si="73"/>
        <v>173.1173</v>
      </c>
      <c r="B1013" s="5">
        <f t="shared" si="72"/>
        <v>172.11</v>
      </c>
      <c r="C1013" s="5" t="s">
        <v>451</v>
      </c>
      <c r="F1013" s="5">
        <v>173.1173</v>
      </c>
      <c r="L1013" s="5" t="str">
        <f t="shared" si="74"/>
        <v/>
      </c>
    </row>
    <row r="1014" spans="1:12" x14ac:dyDescent="0.25">
      <c r="A1014" s="5">
        <f>VALUE(FIXED(AVERAGE(E1014:H1014),4))</f>
        <v>173.12979999999999</v>
      </c>
      <c r="B1014" s="5">
        <f t="shared" si="72"/>
        <v>172.1225</v>
      </c>
      <c r="C1014" s="5" t="s">
        <v>2043</v>
      </c>
      <c r="E1014" s="5">
        <v>173.12979999999999</v>
      </c>
    </row>
    <row r="1015" spans="1:12" x14ac:dyDescent="0.25">
      <c r="A1015" s="5">
        <f t="shared" si="73"/>
        <v>173.13140000000001</v>
      </c>
      <c r="B1015" s="5">
        <f t="shared" si="72"/>
        <v>172.1241</v>
      </c>
      <c r="C1015" s="5" t="s">
        <v>452</v>
      </c>
      <c r="D1015" s="5" t="s">
        <v>1898</v>
      </c>
      <c r="F1015" s="5">
        <v>173.1326</v>
      </c>
      <c r="G1015" s="5">
        <v>173.131</v>
      </c>
      <c r="H1015" s="5">
        <v>173.13069999999999</v>
      </c>
      <c r="J1015" s="5">
        <f>IFERROR(IF(INDEX([2]Sheet1!$B$2:$B$1937,MATCH(C1015,[2]Sheet1!$B$2:$B$1937,0),0)=0,"",1),"")</f>
        <v>1</v>
      </c>
      <c r="L1015" s="5" t="str">
        <f>IF(MAX(E1015:H1015)-MIN(E1015:H1015)&gt;A1015/20000, (MAX(E1015:H1015)-MIN(E1015:H1015))/A1015*1000000,"")</f>
        <v/>
      </c>
    </row>
    <row r="1016" spans="1:12" x14ac:dyDescent="0.25">
      <c r="A1016" s="5">
        <f t="shared" si="73"/>
        <v>173.1508</v>
      </c>
      <c r="B1016" s="5">
        <f t="shared" si="72"/>
        <v>172.14349999999999</v>
      </c>
      <c r="C1016" s="5" t="s">
        <v>453</v>
      </c>
      <c r="D1016" s="5" t="s">
        <v>1898</v>
      </c>
      <c r="E1016" s="5">
        <v>173.15360000000001</v>
      </c>
      <c r="F1016" s="5">
        <v>173.15280000000001</v>
      </c>
      <c r="G1016" s="5">
        <v>173.14879999999999</v>
      </c>
      <c r="H1016" s="5">
        <v>173.14789999999999</v>
      </c>
      <c r="J1016" s="5" t="str">
        <f>IFERROR(IF(INDEX([2]Sheet1!$B$2:$B$1937,MATCH(C1016,[2]Sheet1!$B$2:$B$1937,0),0)=0,"",1),"")</f>
        <v/>
      </c>
      <c r="L1016" s="5" t="str">
        <f>IF(MAX(E1016:H1016)-MIN(E1016:H1016)&gt;A1016/20000, (MAX(E1016:H1016)-MIN(E1016:H1016))/A1016*1000000,"")</f>
        <v/>
      </c>
    </row>
    <row r="1017" spans="1:12" x14ac:dyDescent="0.25">
      <c r="A1017" s="5">
        <f t="shared" si="73"/>
        <v>174.03630000000001</v>
      </c>
      <c r="B1017" s="5">
        <f t="shared" si="72"/>
        <v>173.029</v>
      </c>
      <c r="G1017" s="5">
        <v>174.03630000000001</v>
      </c>
    </row>
    <row r="1018" spans="1:12" x14ac:dyDescent="0.25">
      <c r="A1018" s="5">
        <f t="shared" si="73"/>
        <v>174.0436</v>
      </c>
      <c r="B1018" s="5">
        <f t="shared" si="72"/>
        <v>173.03630000000001</v>
      </c>
      <c r="C1018" s="5" t="s">
        <v>2044</v>
      </c>
      <c r="D1018" s="5" t="s">
        <v>1898</v>
      </c>
      <c r="E1018" s="5">
        <v>174.04089999999999</v>
      </c>
      <c r="F1018" s="5">
        <v>174.0462</v>
      </c>
      <c r="J1018" s="5" t="str">
        <f>IFERROR(IF(INDEX([2]Sheet1!$B$2:$B$1937,MATCH(C1018,[2]Sheet1!$B$2:$B$1937,0),0)=0,"",1),"")</f>
        <v/>
      </c>
      <c r="L1018" s="5" t="str">
        <f t="shared" ref="L1018:L1026" si="75">IF(MAX(E1018:H1018)-MIN(E1018:H1018)&gt;A1018/20000, (MAX(E1018:H1018)-MIN(E1018:H1018))/A1018*1000000,"")</f>
        <v/>
      </c>
    </row>
    <row r="1019" spans="1:12" x14ac:dyDescent="0.25">
      <c r="A1019" s="5">
        <f t="shared" si="73"/>
        <v>174.05439999999999</v>
      </c>
      <c r="B1019" s="5">
        <f t="shared" si="72"/>
        <v>173.0471</v>
      </c>
      <c r="C1019" s="5" t="s">
        <v>454</v>
      </c>
      <c r="D1019" s="5" t="s">
        <v>1898</v>
      </c>
      <c r="E1019" s="5">
        <v>174.05760000000001</v>
      </c>
      <c r="G1019" s="5">
        <v>174.05119999999999</v>
      </c>
      <c r="J1019" s="5">
        <f>IFERROR(IF(INDEX([2]Sheet1!$B$2:$B$1937,MATCH(C1019,[2]Sheet1!$B$2:$B$1937,0),0)=0,"",1),"")</f>
        <v>1</v>
      </c>
      <c r="L1019" s="5" t="str">
        <f t="shared" si="75"/>
        <v/>
      </c>
    </row>
    <row r="1020" spans="1:12" x14ac:dyDescent="0.25">
      <c r="A1020" s="5">
        <f t="shared" si="73"/>
        <v>174.06569999999999</v>
      </c>
      <c r="B1020" s="5">
        <f t="shared" si="72"/>
        <v>173.05840000000001</v>
      </c>
      <c r="G1020" s="5">
        <v>174.06569999999999</v>
      </c>
      <c r="L1020" s="5" t="str">
        <f t="shared" si="75"/>
        <v/>
      </c>
    </row>
    <row r="1021" spans="1:12" x14ac:dyDescent="0.25">
      <c r="A1021" s="5">
        <f t="shared" si="73"/>
        <v>174.07169999999999</v>
      </c>
      <c r="B1021" s="5">
        <f t="shared" si="72"/>
        <v>173.06440000000001</v>
      </c>
      <c r="C1021" s="5" t="s">
        <v>2045</v>
      </c>
      <c r="E1021" s="5">
        <v>174.0719</v>
      </c>
      <c r="H1021" s="5">
        <v>174.07140000000001</v>
      </c>
      <c r="L1021" s="5" t="str">
        <f t="shared" si="75"/>
        <v/>
      </c>
    </row>
    <row r="1022" spans="1:12" x14ac:dyDescent="0.25">
      <c r="A1022" s="5">
        <f t="shared" si="73"/>
        <v>174.0839</v>
      </c>
      <c r="B1022" s="5">
        <f t="shared" si="72"/>
        <v>173.07660000000001</v>
      </c>
      <c r="D1022" s="5" t="s">
        <v>1898</v>
      </c>
      <c r="F1022" s="5">
        <v>174.0839</v>
      </c>
      <c r="J1022" s="5" t="str">
        <f>IFERROR(IF(INDEX([2]Sheet1!$B$2:$B$1937,MATCH(C1022,[2]Sheet1!$B$2:$B$1937,0),0)=0,"",1),"")</f>
        <v/>
      </c>
      <c r="L1022" s="5" t="str">
        <f t="shared" si="75"/>
        <v/>
      </c>
    </row>
    <row r="1023" spans="1:12" x14ac:dyDescent="0.25">
      <c r="A1023" s="5">
        <f t="shared" si="73"/>
        <v>174.0934</v>
      </c>
      <c r="B1023" s="5">
        <f t="shared" si="72"/>
        <v>173.08609999999999</v>
      </c>
      <c r="C1023" s="5" t="s">
        <v>2046</v>
      </c>
      <c r="D1023" s="5" t="s">
        <v>1898</v>
      </c>
      <c r="E1023" s="5">
        <v>174.0924</v>
      </c>
      <c r="G1023" s="5">
        <v>174.08969999999999</v>
      </c>
      <c r="H1023" s="5">
        <v>174.09800000000001</v>
      </c>
      <c r="J1023" s="5">
        <f>IFERROR(IF(INDEX([2]Sheet1!$B$2:$B$1937,MATCH(C1023,[2]Sheet1!$B$2:$B$1937,0),0)=0,"",1),"")</f>
        <v>1</v>
      </c>
      <c r="L1023" s="5" t="str">
        <f t="shared" si="75"/>
        <v/>
      </c>
    </row>
    <row r="1024" spans="1:12" x14ac:dyDescent="0.25">
      <c r="A1024" s="5">
        <f t="shared" si="73"/>
        <v>174.10820000000001</v>
      </c>
      <c r="B1024" s="5">
        <f t="shared" si="72"/>
        <v>173.1009</v>
      </c>
      <c r="C1024" s="5" t="s">
        <v>2047</v>
      </c>
      <c r="D1024" s="5" t="s">
        <v>1898</v>
      </c>
      <c r="E1024" s="5">
        <v>174.10980000000001</v>
      </c>
      <c r="F1024" s="5">
        <v>174.1112</v>
      </c>
      <c r="G1024" s="5">
        <v>174.1037</v>
      </c>
      <c r="J1024" s="5">
        <f>IFERROR(IF(INDEX([2]Sheet1!$B$2:$B$1937,MATCH(C1024,[2]Sheet1!$B$2:$B$1937,0),0)=0,"",1),"")</f>
        <v>1</v>
      </c>
      <c r="L1024" s="5" t="str">
        <f t="shared" si="75"/>
        <v/>
      </c>
    </row>
    <row r="1025" spans="1:12" x14ac:dyDescent="0.25">
      <c r="A1025" s="5">
        <f t="shared" si="73"/>
        <v>174.13159999999999</v>
      </c>
      <c r="B1025" s="5">
        <f t="shared" si="72"/>
        <v>173.12430000000001</v>
      </c>
      <c r="C1025" s="5" t="s">
        <v>455</v>
      </c>
      <c r="D1025" s="5" t="s">
        <v>1898</v>
      </c>
      <c r="E1025" s="5">
        <v>174.12880000000001</v>
      </c>
      <c r="F1025" s="5">
        <v>174.1345</v>
      </c>
      <c r="G1025" s="5">
        <v>174.13030000000001</v>
      </c>
      <c r="H1025" s="5">
        <v>174.1326</v>
      </c>
      <c r="J1025" s="5" t="str">
        <f>IFERROR(IF(INDEX([2]Sheet1!$B$2:$B$1937,MATCH(C1025,[2]Sheet1!$B$2:$B$1937,0),0)=0,"",1),"")</f>
        <v/>
      </c>
      <c r="L1025" s="5" t="str">
        <f t="shared" si="75"/>
        <v/>
      </c>
    </row>
    <row r="1026" spans="1:12" x14ac:dyDescent="0.25">
      <c r="A1026" s="5">
        <f t="shared" si="73"/>
        <v>174.14500000000001</v>
      </c>
      <c r="B1026" s="5">
        <f t="shared" si="72"/>
        <v>173.1377</v>
      </c>
      <c r="C1026" s="5" t="s">
        <v>456</v>
      </c>
      <c r="D1026" s="5" t="s">
        <v>1898</v>
      </c>
      <c r="E1026" s="5">
        <v>174.14529999999999</v>
      </c>
      <c r="G1026" s="5">
        <v>174.1446</v>
      </c>
      <c r="J1026" s="5" t="str">
        <f>IFERROR(IF(INDEX([2]Sheet1!$B$2:$B$1937,MATCH(C1026,[2]Sheet1!$B$2:$B$1937,0),0)=0,"",1),"")</f>
        <v/>
      </c>
      <c r="L1026" s="5" t="str">
        <f t="shared" si="75"/>
        <v/>
      </c>
    </row>
    <row r="1027" spans="1:12" x14ac:dyDescent="0.25">
      <c r="A1027" s="5">
        <f t="shared" si="73"/>
        <v>174.15440000000001</v>
      </c>
      <c r="B1027" s="5">
        <f t="shared" ref="B1027:B1090" si="76">VALUE(FIXED(A1027-1.007276,4))</f>
        <v>173.14709999999999</v>
      </c>
      <c r="F1027" s="5">
        <v>174.15440000000001</v>
      </c>
    </row>
    <row r="1028" spans="1:12" x14ac:dyDescent="0.25">
      <c r="A1028" s="5">
        <f t="shared" si="73"/>
        <v>175.0462</v>
      </c>
      <c r="B1028" s="5">
        <f t="shared" si="76"/>
        <v>174.03890000000001</v>
      </c>
      <c r="C1028" s="5" t="s">
        <v>2458</v>
      </c>
      <c r="H1028" s="5">
        <v>175.0462</v>
      </c>
      <c r="L1028" s="5" t="str">
        <f t="shared" ref="L1028:L1044" si="77">IF(MAX(E1028:H1028)-MIN(E1028:H1028)&gt;A1028/20000, (MAX(E1028:H1028)-MIN(E1028:H1028))/A1028*1000000,"")</f>
        <v/>
      </c>
    </row>
    <row r="1029" spans="1:12" x14ac:dyDescent="0.25">
      <c r="A1029" s="5">
        <f t="shared" si="73"/>
        <v>175.05500000000001</v>
      </c>
      <c r="B1029" s="5">
        <f t="shared" si="76"/>
        <v>174.04769999999999</v>
      </c>
      <c r="C1029" s="5" t="s">
        <v>457</v>
      </c>
      <c r="D1029" s="5" t="s">
        <v>1898</v>
      </c>
      <c r="E1029" s="5">
        <v>175.05850000000001</v>
      </c>
      <c r="F1029" s="5">
        <v>175.0522</v>
      </c>
      <c r="G1029" s="5">
        <v>175.05420000000001</v>
      </c>
      <c r="J1029" s="5">
        <f>IFERROR(IF(INDEX([2]Sheet1!$B$2:$B$1937,MATCH(C1029,[2]Sheet1!$B$2:$B$1937,0),0)=0,"",1),"")</f>
        <v>1</v>
      </c>
      <c r="L1029" s="5" t="str">
        <f t="shared" si="77"/>
        <v/>
      </c>
    </row>
    <row r="1030" spans="1:12" x14ac:dyDescent="0.25">
      <c r="A1030" s="5">
        <f t="shared" si="73"/>
        <v>175.0728</v>
      </c>
      <c r="B1030" s="5">
        <f t="shared" si="76"/>
        <v>174.06549999999999</v>
      </c>
      <c r="C1030" s="5" t="s">
        <v>2511</v>
      </c>
      <c r="D1030" s="5" t="s">
        <v>1898</v>
      </c>
      <c r="E1030" s="5">
        <v>175.07480000000001</v>
      </c>
      <c r="F1030" s="5">
        <v>175.07079999999999</v>
      </c>
      <c r="G1030" s="5">
        <v>175.0729</v>
      </c>
      <c r="H1030" s="5">
        <v>175.07259999999999</v>
      </c>
      <c r="J1030" s="5" t="str">
        <f>IFERROR(IF(INDEX([2]Sheet1!$B$2:$B$1937,MATCH(C1030,[2]Sheet1!$B$2:$B$1937,0),0)=0,"",1),"")</f>
        <v/>
      </c>
      <c r="L1030" s="5" t="str">
        <f t="shared" si="77"/>
        <v/>
      </c>
    </row>
    <row r="1031" spans="1:12" x14ac:dyDescent="0.25">
      <c r="A1031" s="5">
        <f t="shared" ref="A1031:A1094" si="78">VALUE(FIXED(AVERAGE(E1031:H1031),4))</f>
        <v>175.08539999999999</v>
      </c>
      <c r="B1031" s="5">
        <f t="shared" si="76"/>
        <v>174.07810000000001</v>
      </c>
      <c r="C1031" s="5" t="s">
        <v>458</v>
      </c>
      <c r="D1031" s="5" t="s">
        <v>1898</v>
      </c>
      <c r="E1031" s="5">
        <v>175.08840000000001</v>
      </c>
      <c r="F1031" s="5">
        <v>175.0873</v>
      </c>
      <c r="G1031" s="5">
        <v>175.0856</v>
      </c>
      <c r="H1031" s="5">
        <v>175.0804</v>
      </c>
      <c r="J1031" s="5">
        <f>IFERROR(IF(INDEX([2]Sheet1!$B$2:$B$1937,MATCH(C1031,[2]Sheet1!$B$2:$B$1937,0),0)=0,"",1),"")</f>
        <v>1</v>
      </c>
      <c r="L1031" s="5" t="str">
        <f t="shared" si="77"/>
        <v/>
      </c>
    </row>
    <row r="1032" spans="1:12" x14ac:dyDescent="0.25">
      <c r="A1032" s="5">
        <f t="shared" si="78"/>
        <v>175.10919999999999</v>
      </c>
      <c r="B1032" s="5">
        <f t="shared" si="76"/>
        <v>174.1019</v>
      </c>
      <c r="C1032" s="5" t="s">
        <v>2374</v>
      </c>
      <c r="G1032" s="5">
        <v>175.1095</v>
      </c>
      <c r="H1032" s="5">
        <v>175.1088</v>
      </c>
      <c r="J1032" s="5" t="str">
        <f>IFERROR(IF(INDEX([2]Sheet1!$B$2:$B$1937,MATCH(C1032,[2]Sheet1!$B$2:$B$1937,0),0)=0,"",1),"")</f>
        <v/>
      </c>
      <c r="L1032" s="5" t="str">
        <f t="shared" si="77"/>
        <v/>
      </c>
    </row>
    <row r="1033" spans="1:12" x14ac:dyDescent="0.25">
      <c r="A1033" s="5">
        <f t="shared" si="78"/>
        <v>175.11109999999999</v>
      </c>
      <c r="B1033" s="5">
        <f t="shared" si="76"/>
        <v>174.10380000000001</v>
      </c>
      <c r="C1033" s="5" t="s">
        <v>2048</v>
      </c>
      <c r="D1033" s="5" t="s">
        <v>1898</v>
      </c>
      <c r="E1033" s="5">
        <v>175.11080000000001</v>
      </c>
      <c r="F1033" s="5">
        <v>175.1114</v>
      </c>
      <c r="J1033" s="5" t="str">
        <f>IFERROR(IF(INDEX([2]Sheet1!$B$2:$B$1937,MATCH(C1033,[2]Sheet1!$B$2:$B$1937,0),0)=0,"",1),"")</f>
        <v/>
      </c>
      <c r="L1033" s="5" t="str">
        <f t="shared" si="77"/>
        <v/>
      </c>
    </row>
    <row r="1034" spans="1:12" x14ac:dyDescent="0.25">
      <c r="A1034" s="5">
        <f t="shared" si="78"/>
        <v>175.1182</v>
      </c>
      <c r="B1034" s="5">
        <f t="shared" si="76"/>
        <v>174.11089999999999</v>
      </c>
      <c r="H1034" s="5">
        <v>175.1182</v>
      </c>
      <c r="J1034" s="5" t="str">
        <f>IFERROR(IF(INDEX([2]Sheet1!$B$2:$B$1937,MATCH(C1034,[2]Sheet1!$B$2:$B$1937,0),0)=0,"",1),"")</f>
        <v/>
      </c>
      <c r="L1034" s="5" t="str">
        <f t="shared" si="77"/>
        <v/>
      </c>
    </row>
    <row r="1035" spans="1:12" x14ac:dyDescent="0.25">
      <c r="A1035" s="5">
        <f t="shared" si="78"/>
        <v>175.12350000000001</v>
      </c>
      <c r="B1035" s="5">
        <f t="shared" si="76"/>
        <v>174.11619999999999</v>
      </c>
      <c r="C1035" s="5" t="s">
        <v>459</v>
      </c>
      <c r="D1035" s="5" t="s">
        <v>1898</v>
      </c>
      <c r="E1035" s="5">
        <v>175.1241</v>
      </c>
      <c r="G1035" s="5">
        <v>175.12280000000001</v>
      </c>
      <c r="J1035" s="5">
        <f>IFERROR(IF(INDEX([2]Sheet1!$B$2:$B$1937,MATCH(C1035,[2]Sheet1!$B$2:$B$1937,0),0)=0,"",1),"")</f>
        <v>1</v>
      </c>
      <c r="L1035" s="5" t="str">
        <f t="shared" si="77"/>
        <v/>
      </c>
    </row>
    <row r="1036" spans="1:12" x14ac:dyDescent="0.25">
      <c r="A1036" s="5">
        <f t="shared" si="78"/>
        <v>175.12819999999999</v>
      </c>
      <c r="B1036" s="5">
        <f t="shared" si="76"/>
        <v>174.12090000000001</v>
      </c>
      <c r="C1036" s="5" t="s">
        <v>2459</v>
      </c>
      <c r="F1036" s="5">
        <v>175.12819999999999</v>
      </c>
      <c r="J1036" s="5">
        <f>IFERROR(IF(INDEX([2]Sheet1!$B$2:$B$1937,MATCH(C1036,[2]Sheet1!$B$2:$B$1937,0),0)=0,"",1),"")</f>
        <v>1</v>
      </c>
      <c r="L1036" s="5" t="str">
        <f t="shared" si="77"/>
        <v/>
      </c>
    </row>
    <row r="1037" spans="1:12" x14ac:dyDescent="0.25">
      <c r="A1037" s="5">
        <f t="shared" si="78"/>
        <v>175.14699999999999</v>
      </c>
      <c r="B1037" s="5">
        <f t="shared" si="76"/>
        <v>174.1397</v>
      </c>
      <c r="C1037" s="5" t="s">
        <v>460</v>
      </c>
      <c r="D1037" s="5" t="s">
        <v>1898</v>
      </c>
      <c r="E1037" s="5">
        <v>175.1473</v>
      </c>
      <c r="F1037" s="5">
        <v>175.14789999999999</v>
      </c>
      <c r="G1037" s="5">
        <v>175.14660000000001</v>
      </c>
      <c r="H1037" s="5">
        <v>175.14609999999999</v>
      </c>
      <c r="J1037" s="5">
        <f>IFERROR(IF(INDEX([2]Sheet1!$B$2:$B$1937,MATCH(C1037,[2]Sheet1!$B$2:$B$1937,0),0)=0,"",1),"")</f>
        <v>1</v>
      </c>
      <c r="L1037" s="5" t="str">
        <f t="shared" si="77"/>
        <v/>
      </c>
    </row>
    <row r="1038" spans="1:12" x14ac:dyDescent="0.25">
      <c r="A1038" s="5">
        <f t="shared" si="78"/>
        <v>175.1653</v>
      </c>
      <c r="B1038" s="5">
        <f t="shared" si="76"/>
        <v>174.15799999999999</v>
      </c>
      <c r="C1038" s="5" t="s">
        <v>461</v>
      </c>
      <c r="D1038" s="5" t="s">
        <v>1898</v>
      </c>
      <c r="F1038" s="5">
        <v>175.167</v>
      </c>
      <c r="G1038" s="5">
        <v>175.16499999999999</v>
      </c>
      <c r="H1038" s="5">
        <v>175.16390000000001</v>
      </c>
      <c r="J1038" s="5" t="str">
        <f>IFERROR(IF(INDEX([2]Sheet1!$B$2:$B$1937,MATCH(C1038,[2]Sheet1!$B$2:$B$1937,0),0)=0,"",1),"")</f>
        <v/>
      </c>
      <c r="L1038" s="5" t="str">
        <f t="shared" si="77"/>
        <v/>
      </c>
    </row>
    <row r="1039" spans="1:12" x14ac:dyDescent="0.25">
      <c r="A1039" s="5">
        <f t="shared" si="78"/>
        <v>175.9983</v>
      </c>
      <c r="B1039" s="5">
        <f t="shared" si="76"/>
        <v>174.99100000000001</v>
      </c>
      <c r="C1039" s="5" t="s">
        <v>1898</v>
      </c>
      <c r="D1039" s="5" t="s">
        <v>1898</v>
      </c>
      <c r="G1039" s="5">
        <v>175.9983</v>
      </c>
      <c r="J1039" s="5" t="str">
        <f>IFERROR(IF(INDEX([2]Sheet1!$B$2:$B$1937,MATCH(C1039,[2]Sheet1!$B$2:$B$1937,0),0)=0,"",1),"")</f>
        <v/>
      </c>
      <c r="L1039" s="5" t="str">
        <f t="shared" si="77"/>
        <v/>
      </c>
    </row>
    <row r="1040" spans="1:12" x14ac:dyDescent="0.25">
      <c r="A1040" s="5">
        <f t="shared" si="78"/>
        <v>176.0275</v>
      </c>
      <c r="B1040" s="5">
        <f t="shared" si="76"/>
        <v>175.02019999999999</v>
      </c>
      <c r="C1040" s="5" t="s">
        <v>1898</v>
      </c>
      <c r="D1040" s="5" t="s">
        <v>1898</v>
      </c>
      <c r="E1040" s="5">
        <v>176.02209999999999</v>
      </c>
      <c r="G1040" s="5">
        <v>176.03030000000001</v>
      </c>
      <c r="H1040" s="5">
        <v>176.03020000000001</v>
      </c>
      <c r="J1040" s="5" t="str">
        <f>IFERROR(IF(INDEX([2]Sheet1!$B$2:$B$1937,MATCH(C1040,[2]Sheet1!$B$2:$B$1937,0),0)=0,"",1),"")</f>
        <v/>
      </c>
      <c r="L1040" s="5" t="str">
        <f t="shared" si="77"/>
        <v/>
      </c>
    </row>
    <row r="1041" spans="1:12" x14ac:dyDescent="0.25">
      <c r="A1041" s="5">
        <f t="shared" si="78"/>
        <v>176.0446</v>
      </c>
      <c r="B1041" s="5">
        <f t="shared" si="76"/>
        <v>175.03729999999999</v>
      </c>
      <c r="C1041" s="5" t="s">
        <v>2654</v>
      </c>
      <c r="D1041" s="5" t="s">
        <v>1898</v>
      </c>
      <c r="E1041" s="5">
        <v>176.0444</v>
      </c>
      <c r="F1041" s="5">
        <v>176.04480000000001</v>
      </c>
      <c r="J1041" s="5" t="str">
        <f>IFERROR(IF(INDEX([2]Sheet1!$B$2:$B$1937,MATCH(C1041,[2]Sheet1!$B$2:$B$1937,0),0)=0,"",1),"")</f>
        <v/>
      </c>
      <c r="L1041" s="5" t="str">
        <f t="shared" si="77"/>
        <v/>
      </c>
    </row>
    <row r="1042" spans="1:12" x14ac:dyDescent="0.25">
      <c r="A1042" s="5">
        <f t="shared" si="78"/>
        <v>176.0547</v>
      </c>
      <c r="B1042" s="5">
        <f t="shared" si="76"/>
        <v>175.04740000000001</v>
      </c>
      <c r="C1042" s="5" t="s">
        <v>464</v>
      </c>
      <c r="D1042" s="5" t="s">
        <v>1898</v>
      </c>
      <c r="H1042" s="5">
        <v>176.0547</v>
      </c>
      <c r="J1042" s="5" t="str">
        <f>IFERROR(IF(INDEX([2]Sheet1!$B$2:$B$1937,MATCH(C1042,[2]Sheet1!$B$2:$B$1937,0),0)=0,"",1),"")</f>
        <v/>
      </c>
      <c r="L1042" s="5" t="str">
        <f t="shared" si="77"/>
        <v/>
      </c>
    </row>
    <row r="1043" spans="1:12" x14ac:dyDescent="0.25">
      <c r="A1043" s="5">
        <f t="shared" si="78"/>
        <v>176.06880000000001</v>
      </c>
      <c r="B1043" s="5">
        <f t="shared" si="76"/>
        <v>175.0615</v>
      </c>
      <c r="C1043" s="5" t="s">
        <v>2049</v>
      </c>
      <c r="D1043" s="5" t="s">
        <v>1898</v>
      </c>
      <c r="E1043" s="5">
        <v>176.06780000000001</v>
      </c>
      <c r="F1043" s="5">
        <v>176.07069999999999</v>
      </c>
      <c r="G1043" s="5">
        <v>176.06800000000001</v>
      </c>
      <c r="J1043" s="5">
        <f>IFERROR(IF(INDEX([2]Sheet1!$B$2:$B$1937,MATCH(C1043,[2]Sheet1!$B$2:$B$1937,0),0)=0,"",1),"")</f>
        <v>1</v>
      </c>
      <c r="L1043" s="5" t="str">
        <f t="shared" si="77"/>
        <v/>
      </c>
    </row>
    <row r="1044" spans="1:12" x14ac:dyDescent="0.25">
      <c r="A1044" s="5">
        <f t="shared" si="78"/>
        <v>176.07650000000001</v>
      </c>
      <c r="B1044" s="5">
        <f t="shared" si="76"/>
        <v>175.0692</v>
      </c>
      <c r="C1044" s="5" t="s">
        <v>1898</v>
      </c>
      <c r="D1044" s="5" t="s">
        <v>1898</v>
      </c>
      <c r="E1044" s="5">
        <v>176.07560000000001</v>
      </c>
      <c r="H1044" s="5">
        <v>176.07740000000001</v>
      </c>
      <c r="J1044" s="5" t="str">
        <f>IFERROR(IF(INDEX([2]Sheet1!$B$2:$B$1937,MATCH(C1044,[2]Sheet1!$B$2:$B$1937,0),0)=0,"",1),"")</f>
        <v/>
      </c>
      <c r="L1044" s="5" t="str">
        <f t="shared" si="77"/>
        <v/>
      </c>
    </row>
    <row r="1045" spans="1:12" x14ac:dyDescent="0.25">
      <c r="A1045" s="5">
        <f t="shared" si="78"/>
        <v>176.08410000000001</v>
      </c>
      <c r="B1045" s="5">
        <f t="shared" si="76"/>
        <v>175.07679999999999</v>
      </c>
      <c r="F1045" s="5">
        <v>176.0866</v>
      </c>
      <c r="G1045" s="5">
        <v>176.08160000000001</v>
      </c>
    </row>
    <row r="1046" spans="1:12" x14ac:dyDescent="0.25">
      <c r="A1046" s="5">
        <f t="shared" si="78"/>
        <v>176.1104</v>
      </c>
      <c r="B1046" s="5">
        <f t="shared" si="76"/>
        <v>175.10310000000001</v>
      </c>
      <c r="C1046" s="5" t="s">
        <v>465</v>
      </c>
      <c r="D1046" s="5" t="s">
        <v>1898</v>
      </c>
      <c r="E1046" s="5">
        <v>176.11160000000001</v>
      </c>
      <c r="F1046" s="5">
        <v>176.1097</v>
      </c>
      <c r="G1046" s="5">
        <v>176.10990000000001</v>
      </c>
      <c r="H1046" s="5">
        <v>176.1105</v>
      </c>
      <c r="J1046" s="5">
        <f>IFERROR(IF(INDEX([2]Sheet1!$B$2:$B$1937,MATCH(C1046,[2]Sheet1!$B$2:$B$1937,0),0)=0,"",1),"")</f>
        <v>1</v>
      </c>
      <c r="L1046" s="5" t="str">
        <f t="shared" ref="L1046:L1077" si="79">IF(MAX(E1046:H1046)-MIN(E1046:H1046)&gt;A1046/20000, (MAX(E1046:H1046)-MIN(E1046:H1046))/A1046*1000000,"")</f>
        <v/>
      </c>
    </row>
    <row r="1047" spans="1:12" x14ac:dyDescent="0.25">
      <c r="A1047" s="5">
        <f t="shared" si="78"/>
        <v>176.1225</v>
      </c>
      <c r="B1047" s="5">
        <f t="shared" si="76"/>
        <v>175.11519999999999</v>
      </c>
      <c r="C1047" s="5" t="s">
        <v>1898</v>
      </c>
      <c r="D1047" s="5" t="s">
        <v>1898</v>
      </c>
      <c r="F1047" s="5">
        <v>176.1225</v>
      </c>
      <c r="J1047" s="5" t="str">
        <f>IFERROR(IF(INDEX([2]Sheet1!$B$2:$B$1937,MATCH(C1047,[2]Sheet1!$B$2:$B$1937,0),0)=0,"",1),"")</f>
        <v/>
      </c>
      <c r="L1047" s="5" t="str">
        <f t="shared" si="79"/>
        <v/>
      </c>
    </row>
    <row r="1048" spans="1:12" x14ac:dyDescent="0.25">
      <c r="A1048" s="5">
        <f t="shared" si="78"/>
        <v>176.14590000000001</v>
      </c>
      <c r="B1048" s="5">
        <f t="shared" si="76"/>
        <v>175.1386</v>
      </c>
      <c r="C1048" s="5" t="s">
        <v>2050</v>
      </c>
      <c r="D1048" s="5" t="s">
        <v>1898</v>
      </c>
      <c r="E1048" s="5">
        <v>176.1456</v>
      </c>
      <c r="G1048" s="5">
        <v>176.1463</v>
      </c>
      <c r="H1048" s="5">
        <v>176.14590000000001</v>
      </c>
      <c r="J1048" s="5" t="str">
        <f>IFERROR(IF(INDEX([2]Sheet1!$B$2:$B$1937,MATCH(C1048,[2]Sheet1!$B$2:$B$1937,0),0)=0,"",1),"")</f>
        <v/>
      </c>
      <c r="L1048" s="5" t="str">
        <f t="shared" si="79"/>
        <v/>
      </c>
    </row>
    <row r="1049" spans="1:12" x14ac:dyDescent="0.25">
      <c r="A1049" s="5">
        <f t="shared" si="78"/>
        <v>176.1514</v>
      </c>
      <c r="B1049" s="5">
        <f t="shared" si="76"/>
        <v>175.14410000000001</v>
      </c>
      <c r="F1049" s="5">
        <v>176.15100000000001</v>
      </c>
      <c r="H1049" s="5">
        <v>176.15180000000001</v>
      </c>
      <c r="L1049" s="5" t="str">
        <f t="shared" si="79"/>
        <v/>
      </c>
    </row>
    <row r="1050" spans="1:12" x14ac:dyDescent="0.25">
      <c r="A1050" s="5">
        <f t="shared" si="78"/>
        <v>176.16409999999999</v>
      </c>
      <c r="B1050" s="5">
        <f t="shared" si="76"/>
        <v>175.1568</v>
      </c>
      <c r="C1050" s="5" t="s">
        <v>466</v>
      </c>
      <c r="D1050" s="5" t="s">
        <v>1898</v>
      </c>
      <c r="F1050" s="5">
        <v>176.16550000000001</v>
      </c>
      <c r="G1050" s="5">
        <v>176.1626</v>
      </c>
      <c r="J1050" s="5" t="str">
        <f>IFERROR(IF(INDEX([2]Sheet1!$B$2:$B$1937,MATCH(C1050,[2]Sheet1!$B$2:$B$1937,0),0)=0,"",1),"")</f>
        <v/>
      </c>
      <c r="L1050" s="5" t="str">
        <f t="shared" si="79"/>
        <v/>
      </c>
    </row>
    <row r="1051" spans="1:12" x14ac:dyDescent="0.25">
      <c r="A1051" s="5">
        <f t="shared" si="78"/>
        <v>177.06280000000001</v>
      </c>
      <c r="B1051" s="5">
        <f t="shared" si="76"/>
        <v>176.05549999999999</v>
      </c>
      <c r="C1051" s="5" t="s">
        <v>467</v>
      </c>
      <c r="D1051" s="5" t="s">
        <v>1898</v>
      </c>
      <c r="E1051" s="5">
        <v>177.05940000000001</v>
      </c>
      <c r="F1051" s="5">
        <v>177.06729999999999</v>
      </c>
      <c r="G1051" s="5">
        <v>177.0599</v>
      </c>
      <c r="H1051" s="5">
        <v>177.06460000000001</v>
      </c>
      <c r="J1051" s="5" t="str">
        <f>IFERROR(IF(INDEX([2]Sheet1!$B$2:$B$1937,MATCH(C1051,[2]Sheet1!$B$2:$B$1937,0),0)=0,"",1),"")</f>
        <v/>
      </c>
      <c r="L1051" s="5" t="str">
        <f t="shared" si="79"/>
        <v/>
      </c>
    </row>
    <row r="1052" spans="1:12" x14ac:dyDescent="0.25">
      <c r="A1052" s="5">
        <f t="shared" si="78"/>
        <v>177.08109999999999</v>
      </c>
      <c r="B1052" s="5">
        <f t="shared" si="76"/>
        <v>176.07380000000001</v>
      </c>
      <c r="C1052" s="5" t="s">
        <v>1898</v>
      </c>
      <c r="D1052" s="5" t="s">
        <v>1898</v>
      </c>
      <c r="F1052" s="5">
        <v>177.08109999999999</v>
      </c>
      <c r="J1052" s="5" t="str">
        <f>IFERROR(IF(INDEX([2]Sheet1!$B$2:$B$1937,MATCH(C1052,[2]Sheet1!$B$2:$B$1937,0),0)=0,"",1),"")</f>
        <v/>
      </c>
      <c r="L1052" s="5" t="str">
        <f t="shared" si="79"/>
        <v/>
      </c>
    </row>
    <row r="1053" spans="1:12" x14ac:dyDescent="0.25">
      <c r="A1053" s="5">
        <f t="shared" si="78"/>
        <v>177.0882</v>
      </c>
      <c r="B1053" s="5">
        <f t="shared" si="76"/>
        <v>176.08090000000001</v>
      </c>
      <c r="C1053" s="5" t="s">
        <v>468</v>
      </c>
      <c r="D1053" s="5" t="s">
        <v>1898</v>
      </c>
      <c r="E1053" s="5">
        <v>177.08690000000001</v>
      </c>
      <c r="G1053" s="5">
        <v>177.08869999999999</v>
      </c>
      <c r="H1053" s="5">
        <v>177.0889</v>
      </c>
      <c r="J1053" s="5" t="str">
        <f>IFERROR(IF(INDEX([2]Sheet1!$B$2:$B$1937,MATCH(C1053,[2]Sheet1!$B$2:$B$1937,0),0)=0,"",1),"")</f>
        <v/>
      </c>
      <c r="L1053" s="5" t="str">
        <f t="shared" si="79"/>
        <v/>
      </c>
    </row>
    <row r="1054" spans="1:12" x14ac:dyDescent="0.25">
      <c r="A1054" s="5">
        <f t="shared" si="78"/>
        <v>177.10140000000001</v>
      </c>
      <c r="B1054" s="5">
        <f t="shared" si="76"/>
        <v>176.0941</v>
      </c>
      <c r="C1054" s="5" t="s">
        <v>469</v>
      </c>
      <c r="D1054" s="5" t="s">
        <v>2687</v>
      </c>
      <c r="E1054" s="5">
        <v>177.1009</v>
      </c>
      <c r="F1054" s="5">
        <v>177.10220000000001</v>
      </c>
      <c r="G1054" s="5">
        <v>177.10169999999999</v>
      </c>
      <c r="H1054" s="5">
        <v>177.1009</v>
      </c>
      <c r="J1054" s="5">
        <f>IFERROR(IF(INDEX([2]Sheet1!$B$2:$B$1937,MATCH(C1054,[2]Sheet1!$B$2:$B$1937,0),0)=0,"",1),"")</f>
        <v>1</v>
      </c>
      <c r="L1054" s="5" t="str">
        <f t="shared" si="79"/>
        <v/>
      </c>
    </row>
    <row r="1055" spans="1:12" x14ac:dyDescent="0.25">
      <c r="A1055" s="5">
        <f t="shared" si="78"/>
        <v>177.12379999999999</v>
      </c>
      <c r="B1055" s="5">
        <f t="shared" si="76"/>
        <v>176.1165</v>
      </c>
      <c r="C1055" s="5" t="s">
        <v>2512</v>
      </c>
      <c r="D1055" s="5" t="s">
        <v>1898</v>
      </c>
      <c r="E1055" s="5">
        <v>177.1251</v>
      </c>
      <c r="F1055" s="5">
        <v>177.12190000000001</v>
      </c>
      <c r="G1055" s="5">
        <v>177.12430000000001</v>
      </c>
      <c r="H1055" s="5">
        <v>177.12379999999999</v>
      </c>
      <c r="J1055" s="5" t="str">
        <f>IFERROR(IF(INDEX([2]Sheet1!$B$2:$B$1937,MATCH(C1055,[2]Sheet1!$B$2:$B$1937,0),0)=0,"",1),"")</f>
        <v/>
      </c>
      <c r="L1055" s="5" t="str">
        <f t="shared" si="79"/>
        <v/>
      </c>
    </row>
    <row r="1056" spans="1:12" x14ac:dyDescent="0.25">
      <c r="A1056" s="5">
        <f t="shared" si="78"/>
        <v>177.13720000000001</v>
      </c>
      <c r="B1056" s="5">
        <f t="shared" si="76"/>
        <v>176.12989999999999</v>
      </c>
      <c r="C1056" s="5" t="s">
        <v>471</v>
      </c>
      <c r="D1056" s="5" t="s">
        <v>1898</v>
      </c>
      <c r="E1056" s="5">
        <v>177.14089999999999</v>
      </c>
      <c r="F1056" s="5">
        <v>177.13489999999999</v>
      </c>
      <c r="G1056" s="5">
        <v>177.13800000000001</v>
      </c>
      <c r="H1056" s="5">
        <v>177.13509999999999</v>
      </c>
      <c r="J1056" s="5" t="str">
        <f>IFERROR(IF(INDEX([2]Sheet1!$B$2:$B$1937,MATCH(C1056,[2]Sheet1!$B$2:$B$1937,0),0)=0,"",1),"")</f>
        <v/>
      </c>
      <c r="L1056" s="5" t="str">
        <f t="shared" si="79"/>
        <v/>
      </c>
    </row>
    <row r="1057" spans="1:12" x14ac:dyDescent="0.25">
      <c r="A1057" s="5">
        <f t="shared" si="78"/>
        <v>177.16290000000001</v>
      </c>
      <c r="B1057" s="5">
        <f t="shared" si="76"/>
        <v>176.15559999999999</v>
      </c>
      <c r="C1057" s="5" t="s">
        <v>472</v>
      </c>
      <c r="D1057" s="5" t="s">
        <v>2346</v>
      </c>
      <c r="E1057" s="5">
        <v>177.16489999999999</v>
      </c>
      <c r="F1057" s="5">
        <v>177.1636</v>
      </c>
      <c r="G1057" s="5">
        <v>177.16200000000001</v>
      </c>
      <c r="H1057" s="5">
        <v>177.16120000000001</v>
      </c>
      <c r="I1057" s="5" t="s">
        <v>2282</v>
      </c>
      <c r="J1057" s="5" t="str">
        <f>IFERROR(IF(INDEX([2]Sheet1!$B$2:$B$1937,MATCH(C1057,[2]Sheet1!$B$2:$B$1937,0),0)=0,"",1),"")</f>
        <v/>
      </c>
      <c r="L1057" s="5" t="str">
        <f t="shared" si="79"/>
        <v/>
      </c>
    </row>
    <row r="1058" spans="1:12" x14ac:dyDescent="0.25">
      <c r="A1058" s="5">
        <f t="shared" si="78"/>
        <v>177.17699999999999</v>
      </c>
      <c r="B1058" s="5">
        <f t="shared" si="76"/>
        <v>176.16970000000001</v>
      </c>
      <c r="C1058" s="5" t="s">
        <v>1898</v>
      </c>
      <c r="D1058" s="5" t="s">
        <v>1898</v>
      </c>
      <c r="F1058" s="5">
        <v>177.1789</v>
      </c>
      <c r="G1058" s="5">
        <v>177.17789999999999</v>
      </c>
      <c r="H1058" s="5">
        <v>177.17429999999999</v>
      </c>
      <c r="J1058" s="5" t="str">
        <f>IFERROR(IF(INDEX([2]Sheet1!$B$2:$B$1937,MATCH(C1058,[2]Sheet1!$B$2:$B$1937,0),0)=0,"",1),"")</f>
        <v/>
      </c>
      <c r="L1058" s="5" t="str">
        <f t="shared" si="79"/>
        <v/>
      </c>
    </row>
    <row r="1059" spans="1:12" x14ac:dyDescent="0.25">
      <c r="A1059" s="5">
        <f t="shared" si="78"/>
        <v>178.0461</v>
      </c>
      <c r="B1059" s="5">
        <f t="shared" si="76"/>
        <v>177.03880000000001</v>
      </c>
      <c r="H1059" s="5">
        <v>178.0461</v>
      </c>
      <c r="L1059" s="5" t="str">
        <f t="shared" si="79"/>
        <v/>
      </c>
    </row>
    <row r="1060" spans="1:12" x14ac:dyDescent="0.25">
      <c r="A1060" s="5">
        <f t="shared" si="78"/>
        <v>178.05350000000001</v>
      </c>
      <c r="B1060" s="5">
        <f t="shared" si="76"/>
        <v>177.0462</v>
      </c>
      <c r="C1060" s="5" t="s">
        <v>473</v>
      </c>
      <c r="D1060" s="5" t="s">
        <v>1898</v>
      </c>
      <c r="E1060" s="5">
        <v>178.05330000000001</v>
      </c>
      <c r="F1060" s="5">
        <v>178.05330000000001</v>
      </c>
      <c r="G1060" s="5">
        <v>178.0538</v>
      </c>
      <c r="L1060" s="5" t="str">
        <f t="shared" si="79"/>
        <v/>
      </c>
    </row>
    <row r="1061" spans="1:12" x14ac:dyDescent="0.25">
      <c r="A1061" s="5">
        <f t="shared" si="78"/>
        <v>178.06700000000001</v>
      </c>
      <c r="B1061" s="5">
        <f t="shared" si="76"/>
        <v>177.05969999999999</v>
      </c>
      <c r="C1061" s="5" t="s">
        <v>2441</v>
      </c>
      <c r="H1061" s="5">
        <v>178.06700000000001</v>
      </c>
      <c r="J1061" s="5" t="str">
        <f>IFERROR(IF(INDEX([2]Sheet1!$B$2:$B$1937,MATCH(C1060,[2]Sheet1!$B$2:$B$1937,0),0)=0,"",1),"")</f>
        <v/>
      </c>
      <c r="L1061" s="5" t="str">
        <f t="shared" si="79"/>
        <v/>
      </c>
    </row>
    <row r="1062" spans="1:12" x14ac:dyDescent="0.25">
      <c r="A1062" s="5">
        <f t="shared" si="78"/>
        <v>178.07640000000001</v>
      </c>
      <c r="B1062" s="5">
        <f t="shared" si="76"/>
        <v>177.06909999999999</v>
      </c>
      <c r="C1062" s="5" t="s">
        <v>2368</v>
      </c>
      <c r="D1062" s="5" t="s">
        <v>1898</v>
      </c>
      <c r="E1062" s="5">
        <v>178.07300000000001</v>
      </c>
      <c r="F1062" s="5">
        <v>178.07980000000001</v>
      </c>
      <c r="J1062" s="5" t="str">
        <f>IFERROR(IF(INDEX([2]Sheet1!$B$2:$B$1937,MATCH(C1062,[2]Sheet1!$B$2:$B$1937,0),0)=0,"",1),"")</f>
        <v/>
      </c>
      <c r="L1062" s="5" t="str">
        <f t="shared" si="79"/>
        <v/>
      </c>
    </row>
    <row r="1063" spans="1:12" x14ac:dyDescent="0.25">
      <c r="A1063" s="5">
        <f t="shared" si="78"/>
        <v>178.08539999999999</v>
      </c>
      <c r="B1063" s="5">
        <f t="shared" si="76"/>
        <v>177.07810000000001</v>
      </c>
      <c r="C1063" s="5" t="s">
        <v>474</v>
      </c>
      <c r="E1063" s="5">
        <v>178.0866</v>
      </c>
      <c r="G1063" s="5">
        <v>178.08359999999999</v>
      </c>
      <c r="H1063" s="5">
        <v>178.08590000000001</v>
      </c>
      <c r="J1063" s="5" t="str">
        <f>IFERROR(IF(INDEX([2]Sheet1!$B$2:$B$1937,MATCH(C1063,[2]Sheet1!$B$2:$B$1937,0),0)=0,"",1),"")</f>
        <v/>
      </c>
      <c r="L1063" s="5" t="str">
        <f t="shared" si="79"/>
        <v/>
      </c>
    </row>
    <row r="1064" spans="1:12" x14ac:dyDescent="0.25">
      <c r="A1064" s="5">
        <f t="shared" si="78"/>
        <v>178.10230000000001</v>
      </c>
      <c r="B1064" s="5">
        <f t="shared" si="76"/>
        <v>177.095</v>
      </c>
      <c r="C1064" s="5" t="s">
        <v>2051</v>
      </c>
      <c r="D1064" s="5" t="s">
        <v>1898</v>
      </c>
      <c r="E1064" s="5">
        <v>178.10120000000001</v>
      </c>
      <c r="F1064" s="5">
        <v>178.10470000000001</v>
      </c>
      <c r="G1064" s="5">
        <v>178.09979999999999</v>
      </c>
      <c r="H1064" s="5">
        <v>178.10339999999999</v>
      </c>
      <c r="J1064" s="5">
        <f>IFERROR(IF(INDEX([2]Sheet1!$B$2:$B$1937,MATCH(C1064,[2]Sheet1!$B$2:$B$1937,0),0)=0,"",1),"")</f>
        <v>1</v>
      </c>
      <c r="L1064" s="5" t="str">
        <f t="shared" si="79"/>
        <v/>
      </c>
    </row>
    <row r="1065" spans="1:12" x14ac:dyDescent="0.25">
      <c r="A1065" s="5">
        <f t="shared" si="78"/>
        <v>178.12479999999999</v>
      </c>
      <c r="B1065" s="5">
        <f t="shared" si="76"/>
        <v>177.11750000000001</v>
      </c>
      <c r="C1065" s="5" t="s">
        <v>475</v>
      </c>
      <c r="D1065" s="5" t="s">
        <v>1898</v>
      </c>
      <c r="E1065" s="5">
        <v>178.12209999999999</v>
      </c>
      <c r="F1065" s="5">
        <v>178.12450000000001</v>
      </c>
      <c r="G1065" s="5">
        <v>178.1258</v>
      </c>
      <c r="H1065" s="5">
        <v>178.1267</v>
      </c>
      <c r="J1065" s="5">
        <f>IFERROR(IF(INDEX([2]Sheet1!$B$2:$B$1937,MATCH(C1065,[2]Sheet1!$B$2:$B$1937,0),0)=0,"",1),"")</f>
        <v>1</v>
      </c>
      <c r="L1065" s="5" t="str">
        <f t="shared" si="79"/>
        <v/>
      </c>
    </row>
    <row r="1066" spans="1:12" x14ac:dyDescent="0.25">
      <c r="A1066" s="5">
        <f t="shared" si="78"/>
        <v>178.13659999999999</v>
      </c>
      <c r="B1066" s="5">
        <f t="shared" si="76"/>
        <v>177.1293</v>
      </c>
      <c r="D1066" s="5" t="s">
        <v>1898</v>
      </c>
      <c r="E1066" s="5">
        <v>178.1362</v>
      </c>
      <c r="F1066" s="5">
        <v>178.1369</v>
      </c>
      <c r="J1066" s="5" t="str">
        <f>IFERROR(IF(INDEX([2]Sheet1!$B$2:$B$1937,MATCH(C1066,[2]Sheet1!$B$2:$B$1937,0),0)=0,"",1),"")</f>
        <v/>
      </c>
      <c r="L1066" s="5" t="str">
        <f t="shared" si="79"/>
        <v/>
      </c>
    </row>
    <row r="1067" spans="1:12" x14ac:dyDescent="0.25">
      <c r="A1067" s="5">
        <f t="shared" si="78"/>
        <v>178.16390000000001</v>
      </c>
      <c r="B1067" s="5">
        <f t="shared" si="76"/>
        <v>177.1566</v>
      </c>
      <c r="C1067" s="5" t="s">
        <v>2052</v>
      </c>
      <c r="D1067" s="5" t="s">
        <v>1898</v>
      </c>
      <c r="E1067" s="5">
        <v>178.16319999999999</v>
      </c>
      <c r="F1067" s="5">
        <v>178.1671</v>
      </c>
      <c r="G1067" s="5">
        <v>178.1626</v>
      </c>
      <c r="H1067" s="5">
        <v>178.1626</v>
      </c>
      <c r="J1067" s="5" t="str">
        <f>IFERROR(IF(INDEX([2]Sheet1!$B$2:$B$1937,MATCH(C1067,[2]Sheet1!$B$2:$B$1937,0),0)=0,"",1),"")</f>
        <v/>
      </c>
      <c r="L1067" s="5" t="str">
        <f t="shared" si="79"/>
        <v/>
      </c>
    </row>
    <row r="1068" spans="1:12" x14ac:dyDescent="0.25">
      <c r="A1068" s="5">
        <f t="shared" si="78"/>
        <v>178.1771</v>
      </c>
      <c r="B1068" s="5">
        <f t="shared" si="76"/>
        <v>177.16980000000001</v>
      </c>
      <c r="C1068" s="5" t="s">
        <v>1898</v>
      </c>
      <c r="D1068" s="5" t="s">
        <v>1898</v>
      </c>
      <c r="F1068" s="5">
        <v>178.17779999999999</v>
      </c>
      <c r="G1068" s="5">
        <v>178.1763</v>
      </c>
      <c r="J1068" s="5" t="str">
        <f>IFERROR(IF(INDEX([2]Sheet1!$B$2:$B$1937,MATCH(C1068,[2]Sheet1!$B$2:$B$1937,0),0)=0,"",1),"")</f>
        <v/>
      </c>
      <c r="L1068" s="5" t="str">
        <f t="shared" si="79"/>
        <v/>
      </c>
    </row>
    <row r="1069" spans="1:12" x14ac:dyDescent="0.25">
      <c r="A1069" s="5">
        <f t="shared" si="78"/>
        <v>179.06960000000001</v>
      </c>
      <c r="B1069" s="5">
        <f t="shared" si="76"/>
        <v>178.06229999999999</v>
      </c>
      <c r="C1069" s="5" t="s">
        <v>476</v>
      </c>
      <c r="D1069" s="5" t="s">
        <v>1898</v>
      </c>
      <c r="E1069" s="5">
        <v>179.07069999999999</v>
      </c>
      <c r="H1069" s="5">
        <v>179.0684</v>
      </c>
      <c r="J1069" s="5" t="str">
        <f>IFERROR(IF(INDEX([2]Sheet1!$B$2:$B$1937,MATCH(C1069,[2]Sheet1!$B$2:$B$1937,0),0)=0,"",1),"")</f>
        <v/>
      </c>
      <c r="L1069" s="5" t="str">
        <f t="shared" si="79"/>
        <v/>
      </c>
    </row>
    <row r="1070" spans="1:12" x14ac:dyDescent="0.25">
      <c r="A1070" s="5">
        <f t="shared" si="78"/>
        <v>179.0831</v>
      </c>
      <c r="B1070" s="5">
        <f t="shared" si="76"/>
        <v>178.07579999999999</v>
      </c>
      <c r="C1070" s="5" t="s">
        <v>2513</v>
      </c>
      <c r="D1070" s="5" t="s">
        <v>1898</v>
      </c>
      <c r="E1070" s="5">
        <v>179.08529999999999</v>
      </c>
      <c r="F1070" s="5">
        <v>179.083</v>
      </c>
      <c r="G1070" s="5">
        <v>179.0812</v>
      </c>
      <c r="H1070" s="5">
        <v>179.0829</v>
      </c>
      <c r="J1070" s="5">
        <f>IFERROR(IF(INDEX([2]Sheet1!$B$2:$B$1937,MATCH(C1070,[2]Sheet1!$B$2:$B$1937,0),0)=0,"",1),"")</f>
        <v>1</v>
      </c>
      <c r="L1070" s="5" t="str">
        <f t="shared" si="79"/>
        <v/>
      </c>
    </row>
    <row r="1071" spans="1:12" x14ac:dyDescent="0.25">
      <c r="A1071" s="5">
        <f t="shared" si="78"/>
        <v>179.1054</v>
      </c>
      <c r="B1071" s="5">
        <f t="shared" si="76"/>
        <v>178.09809999999999</v>
      </c>
      <c r="C1071" s="5" t="s">
        <v>478</v>
      </c>
      <c r="D1071" s="5" t="s">
        <v>1898</v>
      </c>
      <c r="E1071" s="5">
        <v>179.10650000000001</v>
      </c>
      <c r="F1071" s="5">
        <v>179.10499999999999</v>
      </c>
      <c r="G1071" s="5">
        <v>179.1035</v>
      </c>
      <c r="H1071" s="5">
        <v>179.10650000000001</v>
      </c>
      <c r="J1071" s="5" t="str">
        <f>IFERROR(IF(INDEX([2]Sheet1!$B$2:$B$1937,MATCH(C1071,[2]Sheet1!$B$2:$B$1937,0),0)=0,"",1),"")</f>
        <v/>
      </c>
      <c r="L1071" s="5" t="str">
        <f t="shared" si="79"/>
        <v/>
      </c>
    </row>
    <row r="1072" spans="1:12" x14ac:dyDescent="0.25">
      <c r="A1072" s="5">
        <f t="shared" si="78"/>
        <v>179.11699999999999</v>
      </c>
      <c r="B1072" s="5">
        <f t="shared" si="76"/>
        <v>178.1097</v>
      </c>
      <c r="C1072" s="5" t="s">
        <v>479</v>
      </c>
      <c r="D1072" s="5" t="s">
        <v>1898</v>
      </c>
      <c r="E1072" s="5">
        <v>179.1182</v>
      </c>
      <c r="F1072" s="5">
        <v>179.11760000000001</v>
      </c>
      <c r="G1072" s="5">
        <v>179.11519999999999</v>
      </c>
      <c r="J1072" s="5">
        <f>IFERROR(IF(INDEX([2]Sheet1!$B$2:$B$1937,MATCH(C1072,[2]Sheet1!$B$2:$B$1937,0),0)=0,"",1),"")</f>
        <v>1</v>
      </c>
      <c r="L1072" s="5" t="str">
        <f t="shared" si="79"/>
        <v/>
      </c>
    </row>
    <row r="1073" spans="1:12" x14ac:dyDescent="0.25">
      <c r="A1073" s="5">
        <f t="shared" si="78"/>
        <v>179.1413</v>
      </c>
      <c r="B1073" s="5">
        <f t="shared" si="76"/>
        <v>178.13399999999999</v>
      </c>
      <c r="C1073" s="5" t="s">
        <v>2053</v>
      </c>
      <c r="D1073" s="5" t="s">
        <v>1898</v>
      </c>
      <c r="E1073" s="5">
        <v>179.14429999999999</v>
      </c>
      <c r="F1073" s="5">
        <v>179.14099999999999</v>
      </c>
      <c r="G1073" s="5">
        <v>179.1403</v>
      </c>
      <c r="H1073" s="5">
        <v>179.1395</v>
      </c>
      <c r="J1073" s="5" t="str">
        <f>IFERROR(IF(INDEX([2]Sheet1!$B$2:$B$1937,MATCH(C1073,[2]Sheet1!$B$2:$B$1937,0),0)=0,"",1),"")</f>
        <v/>
      </c>
      <c r="L1073" s="5" t="str">
        <f t="shared" si="79"/>
        <v/>
      </c>
    </row>
    <row r="1074" spans="1:12" x14ac:dyDescent="0.25">
      <c r="A1074" s="5">
        <f t="shared" si="78"/>
        <v>179.15049999999999</v>
      </c>
      <c r="B1074" s="5">
        <f t="shared" si="76"/>
        <v>178.14320000000001</v>
      </c>
      <c r="C1074" s="5" t="s">
        <v>2054</v>
      </c>
      <c r="D1074" s="5" t="s">
        <v>1898</v>
      </c>
      <c r="F1074" s="5">
        <v>179.14930000000001</v>
      </c>
      <c r="G1074" s="5">
        <v>179.15260000000001</v>
      </c>
      <c r="H1074" s="5">
        <v>179.14959999999999</v>
      </c>
      <c r="J1074" s="5">
        <f>IFERROR(IF(INDEX([2]Sheet1!$B$2:$B$1937,MATCH(C1074,[2]Sheet1!$B$2:$B$1937,0),0)=0,"",1),"")</f>
        <v>1</v>
      </c>
      <c r="L1074" s="5" t="str">
        <f t="shared" si="79"/>
        <v/>
      </c>
    </row>
    <row r="1075" spans="1:12" x14ac:dyDescent="0.25">
      <c r="A1075" s="5">
        <f t="shared" si="78"/>
        <v>179.1789</v>
      </c>
      <c r="B1075" s="5">
        <f t="shared" si="76"/>
        <v>178.17160000000001</v>
      </c>
      <c r="C1075" s="5" t="s">
        <v>480</v>
      </c>
      <c r="D1075" s="5" t="s">
        <v>1898</v>
      </c>
      <c r="E1075" s="5">
        <v>179.18090000000001</v>
      </c>
      <c r="F1075" s="5">
        <v>179.17910000000001</v>
      </c>
      <c r="G1075" s="5">
        <v>179.17850000000001</v>
      </c>
      <c r="H1075" s="5">
        <v>179.1771</v>
      </c>
      <c r="J1075" s="5" t="str">
        <f>IFERROR(IF(INDEX([2]Sheet1!$B$2:$B$1937,MATCH(C1075,[2]Sheet1!$B$2:$B$1937,0),0)=0,"",1),"")</f>
        <v/>
      </c>
      <c r="L1075" s="5" t="str">
        <f t="shared" si="79"/>
        <v/>
      </c>
    </row>
    <row r="1076" spans="1:12" x14ac:dyDescent="0.25">
      <c r="A1076" s="5">
        <f t="shared" si="78"/>
        <v>179.19399999999999</v>
      </c>
      <c r="B1076" s="5">
        <f t="shared" si="76"/>
        <v>178.1867</v>
      </c>
      <c r="C1076" s="5" t="s">
        <v>1898</v>
      </c>
      <c r="D1076" s="5" t="s">
        <v>1898</v>
      </c>
      <c r="F1076" s="5">
        <v>179.19460000000001</v>
      </c>
      <c r="H1076" s="5">
        <v>179.1934</v>
      </c>
      <c r="J1076" s="5" t="str">
        <f>IFERROR(IF(INDEX([2]Sheet1!$B$2:$B$1937,MATCH(C1076,[2]Sheet1!$B$2:$B$1937,0),0)=0,"",1),"")</f>
        <v/>
      </c>
      <c r="L1076" s="5" t="str">
        <f t="shared" si="79"/>
        <v/>
      </c>
    </row>
    <row r="1077" spans="1:12" x14ac:dyDescent="0.25">
      <c r="A1077" s="5">
        <f t="shared" si="78"/>
        <v>180.02760000000001</v>
      </c>
      <c r="B1077" s="5">
        <f t="shared" si="76"/>
        <v>179.02029999999999</v>
      </c>
      <c r="C1077" s="5" t="s">
        <v>481</v>
      </c>
      <c r="D1077" s="5" t="s">
        <v>1898</v>
      </c>
      <c r="G1077" s="5">
        <v>180.02760000000001</v>
      </c>
      <c r="J1077" s="5" t="str">
        <f>IFERROR(IF(INDEX([2]Sheet1!$B$2:$B$1937,MATCH(C1077,[2]Sheet1!$B$2:$B$1937,0),0)=0,"",1),"")</f>
        <v/>
      </c>
      <c r="L1077" s="5" t="str">
        <f t="shared" si="79"/>
        <v/>
      </c>
    </row>
    <row r="1078" spans="1:12" x14ac:dyDescent="0.25">
      <c r="A1078" s="5">
        <f t="shared" si="78"/>
        <v>180.0453</v>
      </c>
      <c r="B1078" s="5">
        <f t="shared" si="76"/>
        <v>179.03800000000001</v>
      </c>
      <c r="C1078" s="5" t="s">
        <v>482</v>
      </c>
      <c r="D1078" s="5" t="s">
        <v>1898</v>
      </c>
      <c r="E1078" s="5">
        <v>180.0453</v>
      </c>
      <c r="J1078" s="5" t="str">
        <f>IFERROR(IF(INDEX([2]Sheet1!$B$2:$B$1937,MATCH(C1078,[2]Sheet1!$B$2:$B$1937,0),0)=0,"",1),"")</f>
        <v/>
      </c>
      <c r="L1078" s="5" t="str">
        <f t="shared" ref="L1078:L1109" si="80">IF(MAX(E1078:H1078)-MIN(E1078:H1078)&gt;A1078/20000, (MAX(E1078:H1078)-MIN(E1078:H1078))/A1078*1000000,"")</f>
        <v/>
      </c>
    </row>
    <row r="1079" spans="1:12" x14ac:dyDescent="0.25">
      <c r="A1079" s="5">
        <f t="shared" si="78"/>
        <v>180.065</v>
      </c>
      <c r="B1079" s="5">
        <f t="shared" si="76"/>
        <v>179.05770000000001</v>
      </c>
      <c r="C1079" s="5" t="s">
        <v>483</v>
      </c>
      <c r="D1079" s="5" t="s">
        <v>1898</v>
      </c>
      <c r="E1079" s="5">
        <v>180.0651</v>
      </c>
      <c r="F1079" s="5">
        <v>180.06479999999999</v>
      </c>
      <c r="G1079" s="5">
        <v>180.06389999999999</v>
      </c>
      <c r="H1079" s="5">
        <v>180.066</v>
      </c>
      <c r="J1079" s="5">
        <f>IFERROR(IF(INDEX([2]Sheet1!$B$2:$B$1937,MATCH(C1079,[2]Sheet1!$B$2:$B$1937,0),0)=0,"",1),"")</f>
        <v>1</v>
      </c>
      <c r="L1079" s="5" t="str">
        <f t="shared" si="80"/>
        <v/>
      </c>
    </row>
    <row r="1080" spans="1:12" x14ac:dyDescent="0.25">
      <c r="A1080" s="5">
        <f t="shared" si="78"/>
        <v>180.0823</v>
      </c>
      <c r="B1080" s="5">
        <f t="shared" si="76"/>
        <v>179.07499999999999</v>
      </c>
      <c r="C1080" s="5" t="s">
        <v>2514</v>
      </c>
      <c r="D1080" s="5" t="s">
        <v>1898</v>
      </c>
      <c r="E1080" s="5">
        <v>180.08150000000001</v>
      </c>
      <c r="F1080" s="5">
        <v>180.08179999999999</v>
      </c>
      <c r="G1080" s="5">
        <v>180.0806</v>
      </c>
      <c r="H1080" s="5">
        <v>180.08539999999999</v>
      </c>
      <c r="J1080" s="5">
        <f>IFERROR(IF(INDEX([2]Sheet1!$B$2:$B$1937,MATCH(C1080,[2]Sheet1!$B$2:$B$1937,0),0)=0,"",1),"")</f>
        <v>1</v>
      </c>
      <c r="L1080" s="5" t="str">
        <f t="shared" si="80"/>
        <v/>
      </c>
    </row>
    <row r="1081" spans="1:12" x14ac:dyDescent="0.25">
      <c r="A1081" s="5">
        <f t="shared" si="78"/>
        <v>180.1028</v>
      </c>
      <c r="B1081" s="5">
        <f t="shared" si="76"/>
        <v>179.09549999999999</v>
      </c>
      <c r="C1081" s="5" t="s">
        <v>485</v>
      </c>
      <c r="D1081" s="5" t="s">
        <v>1898</v>
      </c>
      <c r="E1081" s="5">
        <v>180.10120000000001</v>
      </c>
      <c r="F1081" s="5">
        <v>180.10130000000001</v>
      </c>
      <c r="G1081" s="5">
        <v>180.1046</v>
      </c>
      <c r="H1081" s="5">
        <v>180.10390000000001</v>
      </c>
      <c r="J1081" s="5">
        <f>IFERROR(IF(INDEX([2]Sheet1!$B$2:$B$1937,MATCH(C1081,[2]Sheet1!$B$2:$B$1937,0),0)=0,"",1),"")</f>
        <v>1</v>
      </c>
      <c r="L1081" s="5" t="str">
        <f t="shared" si="80"/>
        <v/>
      </c>
    </row>
    <row r="1082" spans="1:12" x14ac:dyDescent="0.25">
      <c r="A1082" s="5">
        <f t="shared" si="78"/>
        <v>180.11519999999999</v>
      </c>
      <c r="B1082" s="5">
        <f t="shared" si="76"/>
        <v>179.1079</v>
      </c>
      <c r="C1082" s="5" t="s">
        <v>1898</v>
      </c>
      <c r="D1082" s="5" t="s">
        <v>1898</v>
      </c>
      <c r="E1082" s="5">
        <v>180.11539999999999</v>
      </c>
      <c r="F1082" s="5">
        <v>180.11490000000001</v>
      </c>
      <c r="J1082" s="5" t="str">
        <f>IFERROR(IF(INDEX([2]Sheet1!$B$2:$B$1937,MATCH(C1082,[2]Sheet1!$B$2:$B$1937,0),0)=0,"",1),"")</f>
        <v/>
      </c>
      <c r="L1082" s="5" t="str">
        <f t="shared" si="80"/>
        <v/>
      </c>
    </row>
    <row r="1083" spans="1:12" x14ac:dyDescent="0.25">
      <c r="A1083" s="5">
        <f t="shared" si="78"/>
        <v>180.14009999999999</v>
      </c>
      <c r="B1083" s="5">
        <f t="shared" si="76"/>
        <v>179.1328</v>
      </c>
      <c r="C1083" s="5" t="s">
        <v>486</v>
      </c>
      <c r="D1083" s="5" t="s">
        <v>1898</v>
      </c>
      <c r="E1083" s="5">
        <v>180.142</v>
      </c>
      <c r="F1083" s="5">
        <v>180.1371</v>
      </c>
      <c r="G1083" s="5">
        <v>180.14179999999999</v>
      </c>
      <c r="H1083" s="5">
        <v>180.1395</v>
      </c>
      <c r="J1083" s="5" t="str">
        <f>IFERROR(IF(INDEX([2]Sheet1!$B$2:$B$1937,MATCH(C1083,[2]Sheet1!$B$2:$B$1937,0),0)=0,"",1),"")</f>
        <v/>
      </c>
      <c r="L1083" s="5" t="str">
        <f t="shared" si="80"/>
        <v/>
      </c>
    </row>
    <row r="1084" spans="1:12" x14ac:dyDescent="0.25">
      <c r="A1084" s="5">
        <f t="shared" si="78"/>
        <v>180.15029999999999</v>
      </c>
      <c r="B1084" s="5">
        <f t="shared" si="76"/>
        <v>179.143</v>
      </c>
      <c r="D1084" s="5" t="s">
        <v>1898</v>
      </c>
      <c r="F1084" s="5">
        <v>180.15090000000001</v>
      </c>
      <c r="H1084" s="5">
        <v>180.14959999999999</v>
      </c>
      <c r="J1084" s="5" t="str">
        <f>IFERROR(IF(INDEX([2]Sheet1!$B$2:$B$1937,MATCH(C1084,[2]Sheet1!$B$2:$B$1937,0),0)=0,"",1),"")</f>
        <v/>
      </c>
      <c r="L1084" s="5" t="str">
        <f t="shared" si="80"/>
        <v/>
      </c>
    </row>
    <row r="1085" spans="1:12" x14ac:dyDescent="0.25">
      <c r="A1085" s="5">
        <f t="shared" si="78"/>
        <v>180.1806</v>
      </c>
      <c r="B1085" s="5">
        <f t="shared" si="76"/>
        <v>179.17330000000001</v>
      </c>
      <c r="C1085" s="5" t="s">
        <v>2375</v>
      </c>
      <c r="D1085" s="5" t="s">
        <v>1898</v>
      </c>
      <c r="E1085" s="5">
        <v>180.18</v>
      </c>
      <c r="F1085" s="5">
        <v>180.1841</v>
      </c>
      <c r="G1085" s="5">
        <v>180.1789</v>
      </c>
      <c r="H1085" s="5">
        <v>180.17949999999999</v>
      </c>
      <c r="J1085" s="5" t="str">
        <f>IFERROR(IF(INDEX([2]Sheet1!$B$2:$B$1937,MATCH(C1085,[2]Sheet1!$B$2:$B$1937,0),0)=0,"",1),"")</f>
        <v/>
      </c>
      <c r="L1085" s="5" t="str">
        <f t="shared" si="80"/>
        <v/>
      </c>
    </row>
    <row r="1086" spans="1:12" x14ac:dyDescent="0.25">
      <c r="A1086" s="5">
        <f t="shared" si="78"/>
        <v>180.18729999999999</v>
      </c>
      <c r="B1086" s="5">
        <f t="shared" si="76"/>
        <v>179.18</v>
      </c>
      <c r="D1086" s="5" t="s">
        <v>1898</v>
      </c>
      <c r="G1086" s="5">
        <v>180.1893</v>
      </c>
      <c r="H1086" s="5">
        <v>180.18520000000001</v>
      </c>
      <c r="J1086" s="5" t="str">
        <f>IFERROR(IF(INDEX([2]Sheet1!$B$2:$B$1937,MATCH(C1086,[2]Sheet1!$B$2:$B$1937,0),0)=0,"",1),"")</f>
        <v/>
      </c>
      <c r="L1086" s="5" t="str">
        <f t="shared" si="80"/>
        <v/>
      </c>
    </row>
    <row r="1087" spans="1:12" x14ac:dyDescent="0.25">
      <c r="A1087" s="5">
        <f t="shared" si="78"/>
        <v>181.0651</v>
      </c>
      <c r="B1087" s="5">
        <f t="shared" si="76"/>
        <v>180.05779999999999</v>
      </c>
      <c r="C1087" s="5" t="s">
        <v>487</v>
      </c>
      <c r="E1087" s="5">
        <v>181.0651</v>
      </c>
      <c r="J1087" s="5" t="str">
        <f>IFERROR(IF(INDEX([2]Sheet1!$B$2:$B$1937,MATCH(C1087,[2]Sheet1!$B$2:$B$1937,0),0)=0,"",1),"")</f>
        <v/>
      </c>
      <c r="L1087" s="5" t="str">
        <f t="shared" si="80"/>
        <v/>
      </c>
    </row>
    <row r="1088" spans="1:12" x14ac:dyDescent="0.25">
      <c r="A1088" s="5">
        <f t="shared" si="78"/>
        <v>181.08410000000001</v>
      </c>
      <c r="B1088" s="5">
        <f t="shared" si="76"/>
        <v>180.07679999999999</v>
      </c>
      <c r="C1088" s="5" t="s">
        <v>488</v>
      </c>
      <c r="D1088" s="5" t="s">
        <v>1898</v>
      </c>
      <c r="E1088" s="5">
        <v>181.08510000000001</v>
      </c>
      <c r="F1088" s="5">
        <v>181.0864</v>
      </c>
      <c r="G1088" s="5">
        <v>181.08279999999999</v>
      </c>
      <c r="H1088" s="5">
        <v>181.08189999999999</v>
      </c>
      <c r="J1088" s="5" t="str">
        <f>IFERROR(IF(INDEX([2]Sheet1!$B$2:$B$1937,MATCH(C1088,[2]Sheet1!$B$2:$B$1937,0),0)=0,"",1),"")</f>
        <v/>
      </c>
      <c r="L1088" s="5" t="str">
        <f t="shared" si="80"/>
        <v/>
      </c>
    </row>
    <row r="1089" spans="1:12" x14ac:dyDescent="0.25">
      <c r="A1089" s="5">
        <f t="shared" si="78"/>
        <v>181.09970000000001</v>
      </c>
      <c r="B1089" s="5">
        <f t="shared" si="76"/>
        <v>180.0924</v>
      </c>
      <c r="C1089" s="5" t="s">
        <v>489</v>
      </c>
      <c r="D1089" s="5" t="s">
        <v>1898</v>
      </c>
      <c r="E1089" s="5">
        <v>181.10149999999999</v>
      </c>
      <c r="G1089" s="5">
        <v>181.09880000000001</v>
      </c>
      <c r="H1089" s="5">
        <v>181.09889999999999</v>
      </c>
      <c r="J1089" s="5" t="str">
        <f>IFERROR(IF(INDEX([2]Sheet1!$B$2:$B$1937,MATCH(C1089,[2]Sheet1!$B$2:$B$1937,0),0)=0,"",1),"")</f>
        <v/>
      </c>
      <c r="L1089" s="5" t="str">
        <f t="shared" si="80"/>
        <v/>
      </c>
    </row>
    <row r="1090" spans="1:12" x14ac:dyDescent="0.25">
      <c r="A1090" s="5">
        <f t="shared" si="78"/>
        <v>181.12209999999999</v>
      </c>
      <c r="B1090" s="5">
        <f t="shared" si="76"/>
        <v>180.1148</v>
      </c>
      <c r="C1090" s="5" t="s">
        <v>2055</v>
      </c>
      <c r="D1090" s="5" t="s">
        <v>1898</v>
      </c>
      <c r="E1090" s="5">
        <v>181.1267</v>
      </c>
      <c r="F1090" s="5">
        <v>181.12289999999999</v>
      </c>
      <c r="G1090" s="5">
        <v>181.1198</v>
      </c>
      <c r="H1090" s="5">
        <v>181.1191</v>
      </c>
      <c r="J1090" s="5">
        <f>IFERROR(IF(INDEX([2]Sheet1!$B$2:$B$1937,MATCH(C1090,[2]Sheet1!$B$2:$B$1937,0),0)=0,"",1),"")</f>
        <v>1</v>
      </c>
      <c r="L1090" s="5" t="str">
        <f t="shared" si="80"/>
        <v/>
      </c>
    </row>
    <row r="1091" spans="1:12" x14ac:dyDescent="0.25">
      <c r="A1091" s="5">
        <f t="shared" si="78"/>
        <v>181.1335</v>
      </c>
      <c r="B1091" s="5">
        <f t="shared" ref="B1091:B1154" si="81">VALUE(FIXED(A1091-1.007276,4))</f>
        <v>180.12620000000001</v>
      </c>
      <c r="C1091" s="5" t="s">
        <v>490</v>
      </c>
      <c r="D1091" s="5" t="s">
        <v>1898</v>
      </c>
      <c r="F1091" s="5">
        <v>181.13659999999999</v>
      </c>
      <c r="G1091" s="5">
        <v>181.13249999999999</v>
      </c>
      <c r="H1091" s="5">
        <v>181.13140000000001</v>
      </c>
      <c r="J1091" s="5">
        <f>IFERROR(IF(INDEX([2]Sheet1!$B$2:$B$1937,MATCH(C1091,[2]Sheet1!$B$2:$B$1937,0),0)=0,"",1),"")</f>
        <v>1</v>
      </c>
      <c r="L1091" s="5" t="str">
        <f t="shared" si="80"/>
        <v/>
      </c>
    </row>
    <row r="1092" spans="1:12" x14ac:dyDescent="0.25">
      <c r="A1092" s="5">
        <f t="shared" si="78"/>
        <v>181.14189999999999</v>
      </c>
      <c r="B1092" s="5">
        <f t="shared" si="81"/>
        <v>180.13460000000001</v>
      </c>
      <c r="E1092" s="5">
        <v>181.14189999999999</v>
      </c>
      <c r="L1092" s="5" t="str">
        <f t="shared" si="80"/>
        <v/>
      </c>
    </row>
    <row r="1093" spans="1:12" x14ac:dyDescent="0.25">
      <c r="A1093" s="5">
        <f t="shared" si="78"/>
        <v>181.15539999999999</v>
      </c>
      <c r="B1093" s="5">
        <f t="shared" si="81"/>
        <v>180.1481</v>
      </c>
      <c r="C1093" s="5" t="s">
        <v>491</v>
      </c>
      <c r="D1093" s="5" t="s">
        <v>1898</v>
      </c>
      <c r="F1093" s="5">
        <v>181.15450000000001</v>
      </c>
      <c r="G1093" s="5">
        <v>181.15600000000001</v>
      </c>
      <c r="H1093" s="5">
        <v>181.1557</v>
      </c>
      <c r="J1093" s="5" t="str">
        <f>IFERROR(IF(INDEX([2]Sheet1!$B$2:$B$1937,MATCH(C1093,[2]Sheet1!$B$2:$B$1937,0),0)=0,"",1),"")</f>
        <v/>
      </c>
      <c r="L1093" s="5" t="str">
        <f t="shared" si="80"/>
        <v/>
      </c>
    </row>
    <row r="1094" spans="1:12" x14ac:dyDescent="0.25">
      <c r="A1094" s="5">
        <f t="shared" si="78"/>
        <v>181.1695</v>
      </c>
      <c r="B1094" s="5">
        <f t="shared" si="81"/>
        <v>180.16220000000001</v>
      </c>
      <c r="C1094" s="5" t="s">
        <v>492</v>
      </c>
      <c r="D1094" s="5" t="s">
        <v>1898</v>
      </c>
      <c r="G1094" s="5">
        <v>181.17179999999999</v>
      </c>
      <c r="H1094" s="5">
        <v>181.1671</v>
      </c>
      <c r="J1094" s="5">
        <f>IFERROR(IF(INDEX([2]Sheet1!$B$2:$B$1937,MATCH(C1094,[2]Sheet1!$B$2:$B$1937,0),0)=0,"",1),"")</f>
        <v>1</v>
      </c>
      <c r="L1094" s="5" t="str">
        <f t="shared" si="80"/>
        <v/>
      </c>
    </row>
    <row r="1095" spans="1:12" x14ac:dyDescent="0.25">
      <c r="A1095" s="5">
        <f t="shared" ref="A1095:A1159" si="82">VALUE(FIXED(AVERAGE(E1095:H1095),4))</f>
        <v>181.19450000000001</v>
      </c>
      <c r="B1095" s="5">
        <f t="shared" si="81"/>
        <v>180.18719999999999</v>
      </c>
      <c r="C1095" s="5" t="s">
        <v>493</v>
      </c>
      <c r="D1095" s="5" t="s">
        <v>1898</v>
      </c>
      <c r="E1095" s="5">
        <v>181.19579999999999</v>
      </c>
      <c r="F1095" s="5">
        <v>181.1952</v>
      </c>
      <c r="G1095" s="5">
        <v>181.1942</v>
      </c>
      <c r="H1095" s="5">
        <v>181.1926</v>
      </c>
      <c r="J1095" s="5" t="str">
        <f>IFERROR(IF(INDEX([2]Sheet1!$B$2:$B$1937,MATCH(C1095,[2]Sheet1!$B$2:$B$1937,0),0)=0,"",1),"")</f>
        <v/>
      </c>
      <c r="L1095" s="5" t="str">
        <f t="shared" si="80"/>
        <v/>
      </c>
    </row>
    <row r="1096" spans="1:12" x14ac:dyDescent="0.25">
      <c r="A1096" s="5">
        <f t="shared" si="82"/>
        <v>181.21170000000001</v>
      </c>
      <c r="B1096" s="5">
        <f t="shared" si="81"/>
        <v>180.20439999999999</v>
      </c>
      <c r="C1096" s="5" t="s">
        <v>1898</v>
      </c>
      <c r="D1096" s="5" t="s">
        <v>1898</v>
      </c>
      <c r="F1096" s="5">
        <v>181.21170000000001</v>
      </c>
      <c r="J1096" s="5" t="str">
        <f>IFERROR(IF(INDEX([2]Sheet1!$B$2:$B$1937,MATCH(C1096,[2]Sheet1!$B$2:$B$1937,0),0)=0,"",1),"")</f>
        <v/>
      </c>
      <c r="L1096" s="5" t="str">
        <f t="shared" si="80"/>
        <v/>
      </c>
    </row>
    <row r="1097" spans="1:12" x14ac:dyDescent="0.25">
      <c r="A1097" s="5">
        <f t="shared" si="82"/>
        <v>182.048</v>
      </c>
      <c r="B1097" s="5">
        <f t="shared" si="81"/>
        <v>181.04069999999999</v>
      </c>
      <c r="C1097" s="5" t="s">
        <v>494</v>
      </c>
      <c r="D1097" s="5" t="s">
        <v>1898</v>
      </c>
      <c r="H1097" s="5">
        <v>182.048</v>
      </c>
      <c r="J1097" s="5">
        <f>IFERROR(IF(INDEX([2]Sheet1!$B$2:$B$1937,MATCH(C1097,[2]Sheet1!$B$2:$B$1937,0),0)=0,"",1),"")</f>
        <v>1</v>
      </c>
      <c r="L1097" s="5" t="str">
        <f t="shared" si="80"/>
        <v/>
      </c>
    </row>
    <row r="1098" spans="1:12" x14ac:dyDescent="0.25">
      <c r="A1098" s="5">
        <f t="shared" si="82"/>
        <v>182.065</v>
      </c>
      <c r="B1098" s="5">
        <f t="shared" si="81"/>
        <v>181.05770000000001</v>
      </c>
      <c r="C1098" s="5" t="s">
        <v>495</v>
      </c>
      <c r="D1098" s="5" t="s">
        <v>1898</v>
      </c>
      <c r="E1098" s="5">
        <v>182.065</v>
      </c>
      <c r="J1098" s="5" t="str">
        <f>IFERROR(IF(INDEX([2]Sheet1!$B$2:$B$1937,MATCH(C1098,[2]Sheet1!$B$2:$B$1937,0),0)=0,"",1),"")</f>
        <v/>
      </c>
      <c r="L1098" s="5" t="str">
        <f t="shared" si="80"/>
        <v/>
      </c>
    </row>
    <row r="1099" spans="1:12" x14ac:dyDescent="0.25">
      <c r="A1099" s="5">
        <f t="shared" si="82"/>
        <v>182.07839999999999</v>
      </c>
      <c r="B1099" s="5">
        <f t="shared" si="81"/>
        <v>181.0711</v>
      </c>
      <c r="C1099" s="5" t="s">
        <v>496</v>
      </c>
      <c r="D1099" s="5" t="s">
        <v>1898</v>
      </c>
      <c r="E1099" s="5">
        <v>182.08090000000001</v>
      </c>
      <c r="G1099" s="5">
        <v>182.07740000000001</v>
      </c>
      <c r="H1099" s="5">
        <v>182.07679999999999</v>
      </c>
      <c r="J1099" s="5">
        <f>IFERROR(IF(INDEX([2]Sheet1!$B$2:$B$1937,MATCH(C1099,[2]Sheet1!$B$2:$B$1937,0),0)=0,"",1),"")</f>
        <v>1</v>
      </c>
      <c r="L1099" s="5" t="str">
        <f t="shared" si="80"/>
        <v/>
      </c>
    </row>
    <row r="1100" spans="1:12" x14ac:dyDescent="0.25">
      <c r="A1100" s="5">
        <f t="shared" si="82"/>
        <v>182.09540000000001</v>
      </c>
      <c r="B1100" s="5">
        <f t="shared" si="81"/>
        <v>181.0881</v>
      </c>
      <c r="C1100" s="5" t="s">
        <v>497</v>
      </c>
      <c r="D1100" s="5" t="s">
        <v>1898</v>
      </c>
      <c r="E1100" s="5">
        <v>182.09790000000001</v>
      </c>
      <c r="G1100" s="5">
        <v>182.0941</v>
      </c>
      <c r="H1100" s="5">
        <v>182.0941</v>
      </c>
      <c r="J1100" s="5" t="str">
        <f>IFERROR(IF(INDEX([2]Sheet1!$B$2:$B$1937,MATCH(C1100,[2]Sheet1!$B$2:$B$1937,0),0)=0,"",1),"")</f>
        <v/>
      </c>
      <c r="L1100" s="5" t="str">
        <f t="shared" si="80"/>
        <v/>
      </c>
    </row>
    <row r="1101" spans="1:12" x14ac:dyDescent="0.25">
      <c r="A1101" s="5">
        <f t="shared" si="82"/>
        <v>182.11510000000001</v>
      </c>
      <c r="B1101" s="5">
        <f t="shared" si="81"/>
        <v>181.1078</v>
      </c>
      <c r="C1101" s="5" t="s">
        <v>498</v>
      </c>
      <c r="D1101" s="5" t="s">
        <v>1898</v>
      </c>
      <c r="E1101" s="5">
        <v>182.11519999999999</v>
      </c>
      <c r="G1101" s="5">
        <v>182.11529999999999</v>
      </c>
      <c r="H1101" s="5">
        <v>182.11490000000001</v>
      </c>
      <c r="J1101" s="5">
        <f>IFERROR(IF(INDEX([2]Sheet1!$B$2:$B$1937,MATCH(C1101,[2]Sheet1!$B$2:$B$1937,0),0)=0,"",1),"")</f>
        <v>1</v>
      </c>
      <c r="L1101" s="5" t="str">
        <f t="shared" si="80"/>
        <v/>
      </c>
    </row>
    <row r="1102" spans="1:12" x14ac:dyDescent="0.25">
      <c r="A1102" s="5">
        <f t="shared" si="82"/>
        <v>182.12520000000001</v>
      </c>
      <c r="B1102" s="5">
        <f t="shared" si="81"/>
        <v>181.11789999999999</v>
      </c>
      <c r="F1102" s="5">
        <v>182.12569999999999</v>
      </c>
      <c r="H1102" s="5">
        <v>182.12459999999999</v>
      </c>
      <c r="J1102" s="5" t="str">
        <f>IFERROR(IF(INDEX([2]Sheet1!$B$2:$B$1937,MATCH(C1102,[2]Sheet1!$B$2:$B$1937,0),0)=0,"",1),"")</f>
        <v/>
      </c>
      <c r="L1102" s="5" t="str">
        <f t="shared" si="80"/>
        <v/>
      </c>
    </row>
    <row r="1103" spans="1:12" x14ac:dyDescent="0.25">
      <c r="A1103" s="5">
        <f t="shared" si="82"/>
        <v>182.13149999999999</v>
      </c>
      <c r="B1103" s="5">
        <f t="shared" si="81"/>
        <v>181.1242</v>
      </c>
      <c r="C1103" s="5" t="s">
        <v>1898</v>
      </c>
      <c r="D1103" s="5" t="s">
        <v>1898</v>
      </c>
      <c r="E1103" s="5">
        <v>182.1317</v>
      </c>
      <c r="G1103" s="5">
        <v>182.13120000000001</v>
      </c>
      <c r="J1103" s="5" t="str">
        <f>IFERROR(IF(INDEX([2]Sheet1!$B$2:$B$1937,MATCH(C1103,[2]Sheet1!$B$2:$B$1937,0),0)=0,"",1),"")</f>
        <v/>
      </c>
      <c r="L1103" s="5" t="str">
        <f t="shared" si="80"/>
        <v/>
      </c>
    </row>
    <row r="1104" spans="1:12" x14ac:dyDescent="0.25">
      <c r="A1104" s="5">
        <f t="shared" si="82"/>
        <v>182.13980000000001</v>
      </c>
      <c r="B1104" s="5">
        <f t="shared" si="81"/>
        <v>181.13249999999999</v>
      </c>
      <c r="C1104" s="5" t="s">
        <v>1898</v>
      </c>
      <c r="D1104" s="5" t="s">
        <v>1898</v>
      </c>
      <c r="F1104" s="5">
        <v>182.13980000000001</v>
      </c>
      <c r="J1104" s="5" t="str">
        <f>IFERROR(IF(INDEX([2]Sheet1!$B$2:$B$1937,MATCH(C1104,[2]Sheet1!$B$2:$B$1937,0),0)=0,"",1),"")</f>
        <v/>
      </c>
      <c r="L1104" s="5" t="str">
        <f t="shared" si="80"/>
        <v/>
      </c>
    </row>
    <row r="1105" spans="1:12" x14ac:dyDescent="0.25">
      <c r="A1105" s="5">
        <f t="shared" si="82"/>
        <v>182.1566</v>
      </c>
      <c r="B1105" s="5">
        <f t="shared" si="81"/>
        <v>181.14930000000001</v>
      </c>
      <c r="C1105" s="5" t="s">
        <v>499</v>
      </c>
      <c r="D1105" s="5" t="s">
        <v>1898</v>
      </c>
      <c r="E1105" s="5">
        <v>182.15539999999999</v>
      </c>
      <c r="F1105" s="5">
        <v>182.15870000000001</v>
      </c>
      <c r="G1105" s="5">
        <v>182.15610000000001</v>
      </c>
      <c r="H1105" s="5">
        <v>182.15629999999999</v>
      </c>
      <c r="J1105" s="5" t="str">
        <f>IFERROR(IF(INDEX([2]Sheet1!$B$2:$B$1937,MATCH(C1105,[2]Sheet1!$B$2:$B$1937,0),0)=0,"",1),"")</f>
        <v/>
      </c>
      <c r="L1105" s="5" t="str">
        <f t="shared" si="80"/>
        <v/>
      </c>
    </row>
    <row r="1106" spans="1:12" x14ac:dyDescent="0.25">
      <c r="A1106" s="5">
        <f t="shared" si="82"/>
        <v>182.18729999999999</v>
      </c>
      <c r="B1106" s="5">
        <f t="shared" si="81"/>
        <v>181.18</v>
      </c>
      <c r="C1106" s="5" t="s">
        <v>500</v>
      </c>
      <c r="D1106" s="5" t="s">
        <v>1898</v>
      </c>
      <c r="G1106" s="5">
        <v>182.18729999999999</v>
      </c>
      <c r="J1106" s="5" t="str">
        <f>IFERROR(IF(INDEX([2]Sheet1!$B$2:$B$1937,MATCH(C1106,[2]Sheet1!$B$2:$B$1937,0),0)=0,"",1),"")</f>
        <v/>
      </c>
      <c r="L1106" s="5" t="str">
        <f t="shared" si="80"/>
        <v/>
      </c>
    </row>
    <row r="1107" spans="1:12" x14ac:dyDescent="0.25">
      <c r="A1107" s="5">
        <f t="shared" si="82"/>
        <v>182.1994</v>
      </c>
      <c r="B1107" s="5">
        <f t="shared" si="81"/>
        <v>181.19210000000001</v>
      </c>
      <c r="E1107" s="5">
        <v>182.19929999999999</v>
      </c>
      <c r="F1107" s="5">
        <v>182.1985</v>
      </c>
      <c r="G1107" s="5">
        <v>182.20359999999999</v>
      </c>
      <c r="H1107" s="5">
        <v>182.1962</v>
      </c>
      <c r="J1107" s="5" t="str">
        <f>IFERROR(IF(INDEX([2]Sheet1!$B$2:$B$1937,MATCH(C1107,[2]Sheet1!$B$2:$B$1937,0),0)=0,"",1),"")</f>
        <v/>
      </c>
      <c r="L1107" s="5" t="str">
        <f t="shared" si="80"/>
        <v/>
      </c>
    </row>
    <row r="1108" spans="1:12" x14ac:dyDescent="0.25">
      <c r="A1108" s="5">
        <f t="shared" si="82"/>
        <v>182.214</v>
      </c>
      <c r="B1108" s="5">
        <f t="shared" si="81"/>
        <v>181.20670000000001</v>
      </c>
      <c r="C1108" s="5" t="s">
        <v>1898</v>
      </c>
      <c r="D1108" s="5" t="s">
        <v>1898</v>
      </c>
      <c r="F1108" s="5">
        <v>182.214</v>
      </c>
      <c r="J1108" s="5" t="str">
        <f>IFERROR(IF(INDEX([2]Sheet1!$B$2:$B$1937,MATCH(C1108,[2]Sheet1!$B$2:$B$1937,0),0)=0,"",1),"")</f>
        <v/>
      </c>
      <c r="L1108" s="5" t="str">
        <f t="shared" si="80"/>
        <v/>
      </c>
    </row>
    <row r="1109" spans="1:12" x14ac:dyDescent="0.25">
      <c r="A1109" s="5">
        <f t="shared" si="82"/>
        <v>183.06489999999999</v>
      </c>
      <c r="B1109" s="5">
        <f t="shared" si="81"/>
        <v>182.05760000000001</v>
      </c>
      <c r="C1109" s="5" t="s">
        <v>501</v>
      </c>
      <c r="E1109" s="5">
        <v>183.06489999999999</v>
      </c>
      <c r="J1109" s="5">
        <f>IFERROR(IF(INDEX([2]Sheet1!$B$2:$B$1937,MATCH(C1109,[2]Sheet1!$B$2:$B$1937,0),0)=0,"",1),"")</f>
        <v>1</v>
      </c>
      <c r="L1109" s="5" t="str">
        <f t="shared" si="80"/>
        <v/>
      </c>
    </row>
    <row r="1110" spans="1:12" x14ac:dyDescent="0.25">
      <c r="A1110" s="5">
        <f>VALUE(FIXED(AVERAGE(E1110:H1110),4))</f>
        <v>183.07759999999999</v>
      </c>
      <c r="B1110" s="5">
        <f t="shared" si="81"/>
        <v>182.0703</v>
      </c>
      <c r="C1110" s="5" t="s">
        <v>2515</v>
      </c>
      <c r="G1110" s="5">
        <v>183.077</v>
      </c>
      <c r="H1110" s="5">
        <v>183.07810000000001</v>
      </c>
    </row>
    <row r="1111" spans="1:12" x14ac:dyDescent="0.25">
      <c r="A1111" s="5">
        <f t="shared" si="82"/>
        <v>183.08099999999999</v>
      </c>
      <c r="B1111" s="5">
        <f t="shared" si="81"/>
        <v>182.0737</v>
      </c>
      <c r="C1111" s="5" t="s">
        <v>502</v>
      </c>
      <c r="D1111" s="5" t="s">
        <v>2211</v>
      </c>
      <c r="E1111" s="5">
        <v>183.08099999999999</v>
      </c>
      <c r="J1111" s="5" t="str">
        <f>IFERROR(IF(INDEX([2]Sheet1!$B$2:$B$1937,MATCH(C1111,[2]Sheet1!$B$2:$B$1937,0),0)=0,"",1),"")</f>
        <v/>
      </c>
      <c r="L1111" s="5" t="str">
        <f t="shared" ref="L1111:L1144" si="83">IF(MAX(E1111:H1111)-MIN(E1111:H1111)&gt;A1111/20000, (MAX(E1111:H1111)-MIN(E1111:H1111))/A1111*1000000,"")</f>
        <v/>
      </c>
    </row>
    <row r="1112" spans="1:12" x14ac:dyDescent="0.25">
      <c r="A1112" s="5">
        <f t="shared" si="82"/>
        <v>183.0993</v>
      </c>
      <c r="B1112" s="5">
        <f t="shared" si="81"/>
        <v>182.09200000000001</v>
      </c>
      <c r="C1112" s="5" t="s">
        <v>503</v>
      </c>
      <c r="D1112" s="5" t="s">
        <v>1898</v>
      </c>
      <c r="E1112" s="5">
        <v>183.09979999999999</v>
      </c>
      <c r="F1112" s="5">
        <v>183.10220000000001</v>
      </c>
      <c r="G1112" s="5">
        <v>183.09700000000001</v>
      </c>
      <c r="H1112" s="5">
        <v>183.09800000000001</v>
      </c>
      <c r="J1112" s="5" t="str">
        <f>IFERROR(IF(INDEX([2]Sheet1!$B$2:$B$1937,MATCH(C1112,[2]Sheet1!$B$2:$B$1937,0),0)=0,"",1),"")</f>
        <v/>
      </c>
      <c r="L1112" s="5" t="str">
        <f t="shared" si="83"/>
        <v/>
      </c>
    </row>
    <row r="1113" spans="1:12" x14ac:dyDescent="0.25">
      <c r="A1113" s="5">
        <f t="shared" si="82"/>
        <v>183.1157</v>
      </c>
      <c r="B1113" s="5">
        <f t="shared" si="81"/>
        <v>182.10839999999999</v>
      </c>
      <c r="C1113" s="5" t="s">
        <v>504</v>
      </c>
      <c r="D1113" s="5" t="s">
        <v>2212</v>
      </c>
      <c r="E1113" s="5">
        <v>183.11709999999999</v>
      </c>
      <c r="G1113" s="5">
        <v>183.11519999999999</v>
      </c>
      <c r="H1113" s="5">
        <v>183.11490000000001</v>
      </c>
      <c r="J1113" s="5">
        <f>IFERROR(IF(INDEX([2]Sheet1!$B$2:$B$1937,MATCH(C1113,[2]Sheet1!$B$2:$B$1937,0),0)=0,"",1),"")</f>
        <v>1</v>
      </c>
      <c r="L1113" s="5" t="str">
        <f t="shared" si="83"/>
        <v/>
      </c>
    </row>
    <row r="1114" spans="1:12" x14ac:dyDescent="0.25">
      <c r="A1114" s="5">
        <f t="shared" si="82"/>
        <v>183.13579999999999</v>
      </c>
      <c r="B1114" s="5">
        <f t="shared" si="81"/>
        <v>182.1285</v>
      </c>
      <c r="C1114" s="5" t="s">
        <v>505</v>
      </c>
      <c r="D1114" s="5" t="s">
        <v>1898</v>
      </c>
      <c r="E1114" s="5">
        <v>183.13800000000001</v>
      </c>
      <c r="F1114" s="5">
        <v>183.1371</v>
      </c>
      <c r="G1114" s="5">
        <v>183.1344</v>
      </c>
      <c r="H1114" s="5">
        <v>183.1336</v>
      </c>
      <c r="J1114" s="5">
        <f>IFERROR(IF(INDEX([2]Sheet1!$B$2:$B$1937,MATCH(C1114,[2]Sheet1!$B$2:$B$1937,0),0)=0,"",1),"")</f>
        <v>1</v>
      </c>
      <c r="L1114" s="5" t="str">
        <f t="shared" si="83"/>
        <v/>
      </c>
    </row>
    <row r="1115" spans="1:12" x14ac:dyDescent="0.25">
      <c r="A1115" s="5">
        <f t="shared" si="82"/>
        <v>183.14930000000001</v>
      </c>
      <c r="B1115" s="5">
        <f t="shared" si="81"/>
        <v>182.142</v>
      </c>
      <c r="C1115" s="5" t="s">
        <v>506</v>
      </c>
      <c r="D1115" s="5" t="s">
        <v>1898</v>
      </c>
      <c r="F1115" s="5">
        <v>183.149</v>
      </c>
      <c r="G1115" s="5">
        <v>183.14959999999999</v>
      </c>
      <c r="H1115" s="5">
        <v>183.14930000000001</v>
      </c>
      <c r="J1115" s="5">
        <f>IFERROR(IF(INDEX([2]Sheet1!$B$2:$B$1937,MATCH(C1115,[2]Sheet1!$B$2:$B$1937,0),0)=0,"",1),"")</f>
        <v>1</v>
      </c>
      <c r="L1115" s="5" t="str">
        <f t="shared" si="83"/>
        <v/>
      </c>
    </row>
    <row r="1116" spans="1:12" x14ac:dyDescent="0.25">
      <c r="A1116" s="5">
        <f t="shared" si="82"/>
        <v>183.17189999999999</v>
      </c>
      <c r="B1116" s="5">
        <f t="shared" si="81"/>
        <v>182.16460000000001</v>
      </c>
      <c r="C1116" s="5" t="s">
        <v>507</v>
      </c>
      <c r="D1116" s="5" t="s">
        <v>1898</v>
      </c>
      <c r="E1116" s="5">
        <v>183.1695</v>
      </c>
      <c r="F1116" s="5">
        <v>183.1713</v>
      </c>
      <c r="G1116" s="5">
        <v>183.1738</v>
      </c>
      <c r="H1116" s="5">
        <v>183.17310000000001</v>
      </c>
      <c r="J1116" s="5" t="str">
        <f>IFERROR(IF(INDEX([2]Sheet1!$B$2:$B$1937,MATCH(C1116,[2]Sheet1!$B$2:$B$1937,0),0)=0,"",1),"")</f>
        <v/>
      </c>
      <c r="L1116" s="5" t="str">
        <f t="shared" si="83"/>
        <v/>
      </c>
    </row>
    <row r="1117" spans="1:12" x14ac:dyDescent="0.25">
      <c r="A1117" s="5">
        <f t="shared" si="82"/>
        <v>183.2105</v>
      </c>
      <c r="B1117" s="5">
        <f t="shared" si="81"/>
        <v>182.20320000000001</v>
      </c>
      <c r="C1117" s="5" t="s">
        <v>508</v>
      </c>
      <c r="D1117" s="5" t="s">
        <v>1898</v>
      </c>
      <c r="E1117" s="5">
        <v>183.21199999999999</v>
      </c>
      <c r="F1117" s="5">
        <v>183.2107</v>
      </c>
      <c r="G1117" s="5">
        <v>183.21010000000001</v>
      </c>
      <c r="H1117" s="5">
        <v>183.20930000000001</v>
      </c>
      <c r="J1117" s="5" t="str">
        <f>IFERROR(IF(INDEX([2]Sheet1!$B$2:$B$1937,MATCH(C1117,[2]Sheet1!$B$2:$B$1937,0),0)=0,"",1),"")</f>
        <v/>
      </c>
      <c r="L1117" s="5" t="str">
        <f t="shared" si="83"/>
        <v/>
      </c>
    </row>
    <row r="1118" spans="1:12" x14ac:dyDescent="0.25">
      <c r="A1118" s="5">
        <f t="shared" si="82"/>
        <v>183.22730000000001</v>
      </c>
      <c r="B1118" s="5">
        <f t="shared" si="81"/>
        <v>182.22</v>
      </c>
      <c r="C1118" s="5" t="s">
        <v>1898</v>
      </c>
      <c r="D1118" s="5" t="s">
        <v>1898</v>
      </c>
      <c r="F1118" s="5">
        <v>183.22730000000001</v>
      </c>
      <c r="J1118" s="5" t="str">
        <f>IFERROR(IF(INDEX([2]Sheet1!$B$2:$B$1937,MATCH(C1118,[2]Sheet1!$B$2:$B$1937,0),0)=0,"",1),"")</f>
        <v/>
      </c>
      <c r="L1118" s="5" t="str">
        <f t="shared" si="83"/>
        <v/>
      </c>
    </row>
    <row r="1119" spans="1:12" x14ac:dyDescent="0.25">
      <c r="A1119" s="5">
        <f t="shared" si="82"/>
        <v>184.07480000000001</v>
      </c>
      <c r="B1119" s="5">
        <f t="shared" si="81"/>
        <v>183.0675</v>
      </c>
      <c r="C1119" s="5" t="s">
        <v>509</v>
      </c>
      <c r="D1119" s="5" t="s">
        <v>1898</v>
      </c>
      <c r="E1119" s="5">
        <v>184.0746</v>
      </c>
      <c r="G1119" s="5">
        <v>184.07339999999999</v>
      </c>
      <c r="H1119" s="5">
        <v>184.0763</v>
      </c>
      <c r="J1119" s="5" t="str">
        <f>IFERROR(IF(INDEX([2]Sheet1!$B$2:$B$1937,MATCH(C1119,[2]Sheet1!$B$2:$B$1937,0),0)=0,"",1),"")</f>
        <v/>
      </c>
      <c r="L1119" s="5" t="str">
        <f t="shared" si="83"/>
        <v/>
      </c>
    </row>
    <row r="1120" spans="1:12" x14ac:dyDescent="0.25">
      <c r="A1120" s="5">
        <f t="shared" si="82"/>
        <v>184.09270000000001</v>
      </c>
      <c r="B1120" s="5">
        <f t="shared" si="81"/>
        <v>183.08539999999999</v>
      </c>
      <c r="C1120" s="5" t="s">
        <v>510</v>
      </c>
      <c r="D1120" s="5" t="s">
        <v>1898</v>
      </c>
      <c r="E1120" s="5">
        <v>184.08949999999999</v>
      </c>
      <c r="F1120" s="5">
        <v>184.09719999999999</v>
      </c>
      <c r="G1120" s="5">
        <v>184.0898</v>
      </c>
      <c r="H1120" s="5">
        <v>184.0942</v>
      </c>
      <c r="J1120" s="5" t="str">
        <f>IFERROR(IF(INDEX([2]Sheet1!$B$2:$B$1937,MATCH(C1120,[2]Sheet1!$B$2:$B$1937,0),0)=0,"",1),"")</f>
        <v/>
      </c>
      <c r="L1120" s="5" t="str">
        <f t="shared" si="83"/>
        <v/>
      </c>
    </row>
    <row r="1121" spans="1:12" x14ac:dyDescent="0.25">
      <c r="A1121" s="5">
        <f t="shared" si="82"/>
        <v>184.1122</v>
      </c>
      <c r="B1121" s="5">
        <f t="shared" si="81"/>
        <v>183.10489999999999</v>
      </c>
      <c r="C1121" s="5" t="s">
        <v>2056</v>
      </c>
      <c r="D1121" s="5" t="s">
        <v>1898</v>
      </c>
      <c r="E1121" s="5">
        <v>184.11490000000001</v>
      </c>
      <c r="F1121" s="5">
        <v>184.11189999999999</v>
      </c>
      <c r="G1121" s="5">
        <v>184.10810000000001</v>
      </c>
      <c r="H1121" s="5">
        <v>184.1138</v>
      </c>
      <c r="J1121" s="5" t="str">
        <f>IFERROR(IF(INDEX([2]Sheet1!$B$2:$B$1937,MATCH(C1121,[2]Sheet1!$B$2:$B$1937,0),0)=0,"",1),"")</f>
        <v/>
      </c>
      <c r="L1121" s="5" t="str">
        <f t="shared" si="83"/>
        <v/>
      </c>
    </row>
    <row r="1122" spans="1:12" x14ac:dyDescent="0.25">
      <c r="A1122" s="5">
        <f t="shared" si="82"/>
        <v>184.12299999999999</v>
      </c>
      <c r="B1122" s="5">
        <f t="shared" si="81"/>
        <v>183.1157</v>
      </c>
      <c r="C1122" s="5" t="s">
        <v>1898</v>
      </c>
      <c r="D1122" s="5" t="s">
        <v>1898</v>
      </c>
      <c r="G1122" s="5">
        <v>184.12020000000001</v>
      </c>
      <c r="H1122" s="5">
        <v>184.1258</v>
      </c>
      <c r="J1122" s="5" t="str">
        <f>IFERROR(IF(INDEX([2]Sheet1!$B$2:$B$1937,MATCH(C1122,[2]Sheet1!$B$2:$B$1937,0),0)=0,"",1),"")</f>
        <v/>
      </c>
      <c r="L1122" s="5" t="str">
        <f t="shared" si="83"/>
        <v/>
      </c>
    </row>
    <row r="1123" spans="1:12" x14ac:dyDescent="0.25">
      <c r="A1123" s="5">
        <f t="shared" si="82"/>
        <v>184.13659999999999</v>
      </c>
      <c r="B1123" s="5">
        <f t="shared" si="81"/>
        <v>183.1293</v>
      </c>
      <c r="C1123" s="5" t="s">
        <v>511</v>
      </c>
      <c r="D1123" s="5" t="s">
        <v>1898</v>
      </c>
      <c r="E1123" s="5">
        <v>184.13560000000001</v>
      </c>
      <c r="G1123" s="5">
        <v>184.13570000000001</v>
      </c>
      <c r="H1123" s="5">
        <v>184.1386</v>
      </c>
      <c r="J1123" s="5" t="str">
        <f>IFERROR(IF(INDEX([2]Sheet1!$B$2:$B$1937,MATCH(C1123,[2]Sheet1!$B$2:$B$1937,0),0)=0,"",1),"")</f>
        <v/>
      </c>
      <c r="L1123" s="5" t="str">
        <f t="shared" si="83"/>
        <v/>
      </c>
    </row>
    <row r="1124" spans="1:12" x14ac:dyDescent="0.25">
      <c r="A1124" s="5">
        <f t="shared" si="82"/>
        <v>184.14</v>
      </c>
      <c r="B1124" s="5">
        <f t="shared" si="81"/>
        <v>183.1327</v>
      </c>
      <c r="F1124" s="5">
        <v>184.14</v>
      </c>
      <c r="J1124" s="5" t="str">
        <f>IFERROR(IF(INDEX([2]Sheet1!$B$2:$B$1937,MATCH(C1124,[2]Sheet1!$B$2:$B$1937,0),0)=0,"",1),"")</f>
        <v/>
      </c>
      <c r="L1124" s="5" t="str">
        <f t="shared" si="83"/>
        <v/>
      </c>
    </row>
    <row r="1125" spans="1:12" x14ac:dyDescent="0.25">
      <c r="A1125" s="5">
        <f t="shared" si="82"/>
        <v>184.1515</v>
      </c>
      <c r="B1125" s="5">
        <f t="shared" si="81"/>
        <v>183.14420000000001</v>
      </c>
      <c r="C1125" s="5" t="s">
        <v>1898</v>
      </c>
      <c r="D1125" s="5" t="s">
        <v>1898</v>
      </c>
      <c r="F1125" s="5">
        <v>184.1515</v>
      </c>
      <c r="J1125" s="5" t="str">
        <f>IFERROR(IF(INDEX([2]Sheet1!$B$2:$B$1937,MATCH(C1125,[2]Sheet1!$B$2:$B$1937,0),0)=0,"",1),"")</f>
        <v/>
      </c>
      <c r="L1125" s="5" t="str">
        <f t="shared" si="83"/>
        <v/>
      </c>
    </row>
    <row r="1126" spans="1:12" x14ac:dyDescent="0.25">
      <c r="A1126" s="5">
        <f t="shared" si="82"/>
        <v>184.17179999999999</v>
      </c>
      <c r="B1126" s="5">
        <f t="shared" si="81"/>
        <v>183.1645</v>
      </c>
      <c r="C1126" s="5" t="s">
        <v>512</v>
      </c>
      <c r="D1126" s="5" t="s">
        <v>1898</v>
      </c>
      <c r="E1126" s="5">
        <v>184.17169999999999</v>
      </c>
      <c r="F1126" s="5">
        <v>184.17439999999999</v>
      </c>
      <c r="G1126" s="5">
        <v>184.1696</v>
      </c>
      <c r="H1126" s="5">
        <v>184.1713</v>
      </c>
      <c r="J1126" s="5" t="str">
        <f>IFERROR(IF(INDEX([2]Sheet1!$B$2:$B$1937,MATCH(C1126,[2]Sheet1!$B$2:$B$1937,0),0)=0,"",1),"")</f>
        <v/>
      </c>
      <c r="L1126" s="5" t="str">
        <f t="shared" si="83"/>
        <v/>
      </c>
    </row>
    <row r="1127" spans="1:12" x14ac:dyDescent="0.25">
      <c r="A1127" s="5">
        <f t="shared" si="82"/>
        <v>184.2132</v>
      </c>
      <c r="B1127" s="5">
        <f t="shared" si="81"/>
        <v>183.20590000000001</v>
      </c>
      <c r="C1127" s="5" t="s">
        <v>1898</v>
      </c>
      <c r="D1127" s="5" t="s">
        <v>1898</v>
      </c>
      <c r="F1127" s="5">
        <v>184.21379999999999</v>
      </c>
      <c r="G1127" s="5">
        <v>184.21260000000001</v>
      </c>
      <c r="H1127" s="5">
        <v>184.2131</v>
      </c>
      <c r="J1127" s="5" t="str">
        <f>IFERROR(IF(INDEX([2]Sheet1!$B$2:$B$1937,MATCH(C1127,[2]Sheet1!$B$2:$B$1937,0),0)=0,"",1),"")</f>
        <v/>
      </c>
      <c r="L1127" s="5" t="str">
        <f t="shared" si="83"/>
        <v/>
      </c>
    </row>
    <row r="1128" spans="1:12" x14ac:dyDescent="0.25">
      <c r="A1128" s="5">
        <f t="shared" si="82"/>
        <v>184.22909999999999</v>
      </c>
      <c r="B1128" s="5">
        <f t="shared" si="81"/>
        <v>183.2218</v>
      </c>
      <c r="C1128" s="5" t="s">
        <v>1898</v>
      </c>
      <c r="D1128" s="5" t="s">
        <v>1898</v>
      </c>
      <c r="F1128" s="5">
        <v>184.22909999999999</v>
      </c>
      <c r="J1128" s="5" t="str">
        <f>IFERROR(IF(INDEX([2]Sheet1!$B$2:$B$1937,MATCH(C1128,[2]Sheet1!$B$2:$B$1937,0),0)=0,"",1),"")</f>
        <v/>
      </c>
      <c r="L1128" s="5" t="str">
        <f t="shared" si="83"/>
        <v/>
      </c>
    </row>
    <row r="1129" spans="1:12" x14ac:dyDescent="0.25">
      <c r="A1129" s="5">
        <f t="shared" si="82"/>
        <v>185.05889999999999</v>
      </c>
      <c r="B1129" s="5">
        <f t="shared" si="81"/>
        <v>184.05160000000001</v>
      </c>
      <c r="C1129" s="5" t="s">
        <v>513</v>
      </c>
      <c r="D1129" s="5" t="s">
        <v>1898</v>
      </c>
      <c r="E1129" s="5">
        <v>185.05889999999999</v>
      </c>
      <c r="J1129" s="5" t="str">
        <f>IFERROR(IF(INDEX([2]Sheet1!$B$2:$B$1937,MATCH(C1129,[2]Sheet1!$B$2:$B$1937,0),0)=0,"",1),"")</f>
        <v/>
      </c>
      <c r="L1129" s="5" t="str">
        <f t="shared" si="83"/>
        <v/>
      </c>
    </row>
    <row r="1130" spans="1:12" x14ac:dyDescent="0.25">
      <c r="A1130" s="5">
        <f t="shared" si="82"/>
        <v>185.07900000000001</v>
      </c>
      <c r="B1130" s="5">
        <f t="shared" si="81"/>
        <v>184.07169999999999</v>
      </c>
      <c r="C1130" s="5" t="s">
        <v>514</v>
      </c>
      <c r="D1130" s="5" t="s">
        <v>1898</v>
      </c>
      <c r="E1130" s="5">
        <v>185.0805</v>
      </c>
      <c r="F1130" s="5">
        <v>185.07859999999999</v>
      </c>
      <c r="G1130" s="5">
        <v>185.0778</v>
      </c>
      <c r="J1130" s="5" t="str">
        <f>IFERROR(IF(INDEX([2]Sheet1!$B$2:$B$1937,MATCH(C1130,[2]Sheet1!$B$2:$B$1937,0),0)=0,"",1),"")</f>
        <v/>
      </c>
      <c r="L1130" s="5" t="str">
        <f t="shared" si="83"/>
        <v/>
      </c>
    </row>
    <row r="1131" spans="1:12" x14ac:dyDescent="0.25">
      <c r="A1131" s="5">
        <f t="shared" si="82"/>
        <v>185.09440000000001</v>
      </c>
      <c r="B1131" s="5">
        <f t="shared" si="81"/>
        <v>184.08709999999999</v>
      </c>
      <c r="C1131" s="5" t="s">
        <v>515</v>
      </c>
      <c r="D1131" s="5" t="s">
        <v>1898</v>
      </c>
      <c r="E1131" s="5">
        <v>185.0976</v>
      </c>
      <c r="F1131" s="5">
        <v>185.09299999999999</v>
      </c>
      <c r="G1131" s="5">
        <v>185.0942</v>
      </c>
      <c r="H1131" s="5">
        <v>185.09289999999999</v>
      </c>
      <c r="J1131" s="5" t="str">
        <f>IFERROR(IF(INDEX([2]Sheet1!$B$2:$B$1937,MATCH(C1131,[2]Sheet1!$B$2:$B$1937,0),0)=0,"",1),"")</f>
        <v/>
      </c>
      <c r="L1131" s="5" t="str">
        <f t="shared" si="83"/>
        <v/>
      </c>
    </row>
    <row r="1132" spans="1:12" x14ac:dyDescent="0.25">
      <c r="A1132" s="5">
        <f t="shared" si="82"/>
        <v>185.1131</v>
      </c>
      <c r="B1132" s="5">
        <f t="shared" si="81"/>
        <v>184.10579999999999</v>
      </c>
      <c r="C1132" s="5" t="s">
        <v>516</v>
      </c>
      <c r="D1132" s="5" t="s">
        <v>1898</v>
      </c>
      <c r="E1132" s="5">
        <v>185.1122</v>
      </c>
      <c r="F1132" s="5">
        <v>185.11609999999999</v>
      </c>
      <c r="G1132" s="5">
        <v>185.11240000000001</v>
      </c>
      <c r="H1132" s="5">
        <v>185.11150000000001</v>
      </c>
      <c r="J1132" s="5" t="str">
        <f>IFERROR(IF(INDEX([2]Sheet1!$B$2:$B$1937,MATCH(C1132,[2]Sheet1!$B$2:$B$1937,0),0)=0,"",1),"")</f>
        <v/>
      </c>
      <c r="L1132" s="5" t="str">
        <f t="shared" si="83"/>
        <v/>
      </c>
    </row>
    <row r="1133" spans="1:12" x14ac:dyDescent="0.25">
      <c r="A1133" s="5">
        <f t="shared" si="82"/>
        <v>185.13079999999999</v>
      </c>
      <c r="B1133" s="5">
        <f t="shared" si="81"/>
        <v>184.12350000000001</v>
      </c>
      <c r="C1133" s="5" t="s">
        <v>517</v>
      </c>
      <c r="D1133" s="5" t="s">
        <v>1898</v>
      </c>
      <c r="E1133" s="5">
        <v>185.13220000000001</v>
      </c>
      <c r="F1133" s="5">
        <v>185.13059999999999</v>
      </c>
      <c r="G1133" s="5">
        <v>185.13069999999999</v>
      </c>
      <c r="H1133" s="5">
        <v>185.12979999999999</v>
      </c>
      <c r="J1133" s="5">
        <f>IFERROR(IF(INDEX([2]Sheet1!$B$2:$B$1937,MATCH(C1133,[2]Sheet1!$B$2:$B$1937,0),0)=0,"",1),"")</f>
        <v>1</v>
      </c>
      <c r="L1133" s="5" t="str">
        <f t="shared" si="83"/>
        <v/>
      </c>
    </row>
    <row r="1134" spans="1:12" x14ac:dyDescent="0.25">
      <c r="A1134" s="5">
        <f t="shared" si="82"/>
        <v>185.1412</v>
      </c>
      <c r="B1134" s="5">
        <f t="shared" si="81"/>
        <v>184.13390000000001</v>
      </c>
      <c r="H1134" s="5">
        <v>185.1412</v>
      </c>
      <c r="J1134" s="5" t="str">
        <f>IFERROR(IF(INDEX([2]Sheet1!$B$2:$B$1937,MATCH(C1134,[2]Sheet1!$B$2:$B$1937,0),0)=0,"",1),"")</f>
        <v/>
      </c>
      <c r="L1134" s="5" t="str">
        <f t="shared" si="83"/>
        <v/>
      </c>
    </row>
    <row r="1135" spans="1:12" x14ac:dyDescent="0.25">
      <c r="A1135" s="5">
        <f t="shared" si="82"/>
        <v>185.1516</v>
      </c>
      <c r="B1135" s="5">
        <f t="shared" si="81"/>
        <v>184.14429999999999</v>
      </c>
      <c r="C1135" s="5" t="s">
        <v>518</v>
      </c>
      <c r="D1135" s="5" t="s">
        <v>1898</v>
      </c>
      <c r="E1135" s="5">
        <v>185.1507</v>
      </c>
      <c r="F1135" s="5">
        <v>185.15260000000001</v>
      </c>
      <c r="G1135" s="5">
        <v>185.148</v>
      </c>
      <c r="H1135" s="5">
        <v>185.1551</v>
      </c>
      <c r="J1135" s="5">
        <f>IFERROR(IF(INDEX([2]Sheet1!$B$2:$B$1937,MATCH(C1135,[2]Sheet1!$B$2:$B$1937,0),0)=0,"",1),"")</f>
        <v>1</v>
      </c>
      <c r="L1135" s="5" t="str">
        <f t="shared" si="83"/>
        <v/>
      </c>
    </row>
    <row r="1136" spans="1:12" x14ac:dyDescent="0.25">
      <c r="A1136" s="5">
        <f t="shared" si="82"/>
        <v>185.16399999999999</v>
      </c>
      <c r="B1136" s="5">
        <f t="shared" si="81"/>
        <v>184.1567</v>
      </c>
      <c r="C1136" s="5" t="s">
        <v>2057</v>
      </c>
      <c r="D1136" s="5" t="s">
        <v>1898</v>
      </c>
      <c r="F1136" s="5">
        <v>185.16640000000001</v>
      </c>
      <c r="G1136" s="5">
        <v>185.16149999999999</v>
      </c>
      <c r="J1136" s="5" t="str">
        <f>IFERROR(IF(INDEX([2]Sheet1!$B$2:$B$1937,MATCH(C1136,[2]Sheet1!$B$2:$B$1937,0),0)=0,"",1),"")</f>
        <v/>
      </c>
      <c r="L1136" s="5" t="str">
        <f t="shared" si="83"/>
        <v/>
      </c>
    </row>
    <row r="1137" spans="1:12" x14ac:dyDescent="0.25">
      <c r="A1137" s="5">
        <f t="shared" si="82"/>
        <v>185.18879999999999</v>
      </c>
      <c r="B1137" s="5">
        <f t="shared" si="81"/>
        <v>184.1815</v>
      </c>
      <c r="C1137" s="5" t="s">
        <v>519</v>
      </c>
      <c r="D1137" s="5" t="s">
        <v>1898</v>
      </c>
      <c r="E1137" s="5">
        <v>185.1883</v>
      </c>
      <c r="F1137" s="5">
        <v>185.18989999999999</v>
      </c>
      <c r="G1137" s="5">
        <v>185.18950000000001</v>
      </c>
      <c r="H1137" s="5">
        <v>185.1874</v>
      </c>
      <c r="J1137" s="5" t="str">
        <f>IFERROR(IF(INDEX([2]Sheet1!$B$2:$B$1937,MATCH(C1137,[2]Sheet1!$B$2:$B$1937,0),0)=0,"",1),"")</f>
        <v/>
      </c>
      <c r="L1137" s="5" t="str">
        <f t="shared" si="83"/>
        <v/>
      </c>
    </row>
    <row r="1138" spans="1:12" x14ac:dyDescent="0.25">
      <c r="A1138" s="5">
        <f t="shared" si="82"/>
        <v>185.2028</v>
      </c>
      <c r="B1138" s="5">
        <f t="shared" si="81"/>
        <v>184.19550000000001</v>
      </c>
      <c r="C1138" s="5" t="s">
        <v>520</v>
      </c>
      <c r="D1138" s="5" t="s">
        <v>1898</v>
      </c>
      <c r="H1138" s="5">
        <v>185.2028</v>
      </c>
      <c r="J1138" s="5" t="str">
        <f>IFERROR(IF(INDEX([2]Sheet1!$B$2:$B$1937,MATCH(C1138,[2]Sheet1!$B$2:$B$1937,0),0)=0,"",1),"")</f>
        <v/>
      </c>
      <c r="L1138" s="5" t="str">
        <f t="shared" si="83"/>
        <v/>
      </c>
    </row>
    <row r="1139" spans="1:12" x14ac:dyDescent="0.25">
      <c r="A1139" s="5">
        <f t="shared" si="82"/>
        <v>186.0463</v>
      </c>
      <c r="B1139" s="5">
        <f t="shared" si="81"/>
        <v>185.03899999999999</v>
      </c>
      <c r="C1139" s="5" t="s">
        <v>1898</v>
      </c>
      <c r="D1139" s="5" t="s">
        <v>1898</v>
      </c>
      <c r="E1139" s="5">
        <v>186.0463</v>
      </c>
      <c r="J1139" s="5" t="str">
        <f>IFERROR(IF(INDEX([2]Sheet1!$B$2:$B$1937,MATCH(C1139,[2]Sheet1!$B$2:$B$1937,0),0)=0,"",1),"")</f>
        <v/>
      </c>
      <c r="L1139" s="5" t="str">
        <f t="shared" si="83"/>
        <v/>
      </c>
    </row>
    <row r="1140" spans="1:12" x14ac:dyDescent="0.25">
      <c r="A1140" s="5">
        <f t="shared" si="82"/>
        <v>186.05869999999999</v>
      </c>
      <c r="B1140" s="5">
        <f t="shared" si="81"/>
        <v>185.0514</v>
      </c>
      <c r="C1140" s="5" t="s">
        <v>521</v>
      </c>
      <c r="D1140" s="5" t="s">
        <v>1898</v>
      </c>
      <c r="F1140" s="5">
        <v>186.05869999999999</v>
      </c>
      <c r="J1140" s="5" t="str">
        <f>IFERROR(IF(INDEX([2]Sheet1!$B$2:$B$1937,MATCH(C1140,[2]Sheet1!$B$2:$B$1937,0),0)=0,"",1),"")</f>
        <v/>
      </c>
      <c r="L1140" s="5" t="str">
        <f t="shared" si="83"/>
        <v/>
      </c>
    </row>
    <row r="1141" spans="1:12" x14ac:dyDescent="0.25">
      <c r="A1141" s="5">
        <f t="shared" si="82"/>
        <v>186.06960000000001</v>
      </c>
      <c r="B1141" s="5">
        <f t="shared" si="81"/>
        <v>185.06229999999999</v>
      </c>
      <c r="C1141" s="5" t="s">
        <v>1898</v>
      </c>
      <c r="D1141" s="5" t="s">
        <v>1898</v>
      </c>
      <c r="E1141" s="5">
        <v>186.0703</v>
      </c>
      <c r="G1141" s="5">
        <v>186.0692</v>
      </c>
      <c r="H1141" s="5">
        <v>186.0694</v>
      </c>
      <c r="J1141" s="5" t="str">
        <f>IFERROR(IF(INDEX([2]Sheet1!$B$2:$B$1937,MATCH(C1141,[2]Sheet1!$B$2:$B$1937,0),0)=0,"",1),"")</f>
        <v/>
      </c>
      <c r="L1141" s="5" t="str">
        <f t="shared" si="83"/>
        <v/>
      </c>
    </row>
    <row r="1142" spans="1:12" x14ac:dyDescent="0.25">
      <c r="A1142" s="5">
        <f t="shared" si="82"/>
        <v>186.0805</v>
      </c>
      <c r="B1142" s="5">
        <f t="shared" si="81"/>
        <v>185.07320000000001</v>
      </c>
      <c r="C1142" s="5" t="s">
        <v>522</v>
      </c>
      <c r="F1142" s="5">
        <v>186.0805</v>
      </c>
      <c r="L1142" s="5" t="str">
        <f t="shared" si="83"/>
        <v/>
      </c>
    </row>
    <row r="1143" spans="1:12" x14ac:dyDescent="0.25">
      <c r="A1143" s="5">
        <f t="shared" si="82"/>
        <v>186.0907</v>
      </c>
      <c r="B1143" s="5">
        <f t="shared" si="81"/>
        <v>185.08340000000001</v>
      </c>
      <c r="C1143" s="5" t="s">
        <v>523</v>
      </c>
      <c r="D1143" s="5" t="s">
        <v>1898</v>
      </c>
      <c r="E1143" s="5">
        <v>186.09139999999999</v>
      </c>
      <c r="G1143" s="5">
        <v>186.09</v>
      </c>
      <c r="H1143" s="5">
        <v>186.0907</v>
      </c>
      <c r="J1143" s="5" t="str">
        <f>IFERROR(IF(INDEX([2]Sheet1!$B$2:$B$1937,MATCH(C1143,[2]Sheet1!$B$2:$B$1937,0),0)=0,"",1),"")</f>
        <v/>
      </c>
      <c r="L1143" s="5" t="str">
        <f t="shared" si="83"/>
        <v/>
      </c>
    </row>
    <row r="1144" spans="1:12" x14ac:dyDescent="0.25">
      <c r="A1144" s="5">
        <f t="shared" si="82"/>
        <v>186.10890000000001</v>
      </c>
      <c r="B1144" s="5">
        <f t="shared" si="81"/>
        <v>185.10159999999999</v>
      </c>
      <c r="C1144" s="5" t="s">
        <v>524</v>
      </c>
      <c r="D1144" s="5" t="s">
        <v>1898</v>
      </c>
      <c r="E1144" s="5">
        <v>186.10929999999999</v>
      </c>
      <c r="G1144" s="5">
        <v>186.10939999999999</v>
      </c>
      <c r="H1144" s="5">
        <v>186.10810000000001</v>
      </c>
      <c r="J1144" s="5">
        <f>IFERROR(IF(INDEX([2]Sheet1!$B$2:$B$1937,MATCH(C1144,[2]Sheet1!$B$2:$B$1937,0),0)=0,"",1),"")</f>
        <v>1</v>
      </c>
      <c r="L1144" s="5" t="str">
        <f t="shared" si="83"/>
        <v/>
      </c>
    </row>
    <row r="1145" spans="1:12" x14ac:dyDescent="0.25">
      <c r="A1145" s="5">
        <f t="shared" si="82"/>
        <v>186.11760000000001</v>
      </c>
      <c r="B1145" s="5">
        <f t="shared" si="81"/>
        <v>185.1103</v>
      </c>
      <c r="F1145" s="5">
        <v>186.11760000000001</v>
      </c>
    </row>
    <row r="1146" spans="1:12" x14ac:dyDescent="0.25">
      <c r="A1146" s="5">
        <f t="shared" si="82"/>
        <v>186.13050000000001</v>
      </c>
      <c r="B1146" s="5">
        <f t="shared" si="81"/>
        <v>185.1232</v>
      </c>
      <c r="C1146" s="5" t="s">
        <v>2058</v>
      </c>
      <c r="D1146" s="5" t="s">
        <v>1898</v>
      </c>
      <c r="E1146" s="5">
        <v>186.12979999999999</v>
      </c>
      <c r="F1146" s="5">
        <v>186.13159999999999</v>
      </c>
      <c r="G1146" s="5">
        <v>186.1293</v>
      </c>
      <c r="H1146" s="5">
        <v>186.13120000000001</v>
      </c>
      <c r="J1146" s="5">
        <f>IFERROR(IF(INDEX([2]Sheet1!$B$2:$B$1937,MATCH(C1146,[2]Sheet1!$B$2:$B$1937,0),0)=0,"",1),"")</f>
        <v>1</v>
      </c>
      <c r="L1146" s="5" t="str">
        <f t="shared" ref="L1146:L1176" si="84">IF(MAX(E1146:H1146)-MIN(E1146:H1146)&gt;A1146/20000, (MAX(E1146:H1146)-MIN(E1146:H1146))/A1146*1000000,"")</f>
        <v/>
      </c>
    </row>
    <row r="1147" spans="1:12" x14ac:dyDescent="0.25">
      <c r="A1147" s="5">
        <f t="shared" si="82"/>
        <v>186.1388</v>
      </c>
      <c r="B1147" s="5">
        <f t="shared" si="81"/>
        <v>185.13149999999999</v>
      </c>
      <c r="C1147" s="5" t="s">
        <v>1898</v>
      </c>
      <c r="D1147" s="5" t="s">
        <v>1898</v>
      </c>
      <c r="G1147" s="5">
        <v>186.14009999999999</v>
      </c>
      <c r="H1147" s="5">
        <v>186.13749999999999</v>
      </c>
      <c r="J1147" s="5" t="str">
        <f>IFERROR(IF(INDEX([2]Sheet1!$B$2:$B$1937,MATCH(C1147,[2]Sheet1!$B$2:$B$1937,0),0)=0,"",1),"")</f>
        <v/>
      </c>
      <c r="L1147" s="5" t="str">
        <f t="shared" si="84"/>
        <v/>
      </c>
    </row>
    <row r="1148" spans="1:12" x14ac:dyDescent="0.25">
      <c r="A1148" s="5">
        <f t="shared" si="82"/>
        <v>186.14750000000001</v>
      </c>
      <c r="B1148" s="5">
        <f t="shared" si="81"/>
        <v>185.14019999999999</v>
      </c>
      <c r="C1148" s="5" t="s">
        <v>525</v>
      </c>
      <c r="E1148" s="5">
        <v>186.1464</v>
      </c>
      <c r="H1148" s="5">
        <v>186.14859999999999</v>
      </c>
      <c r="L1148" s="5" t="str">
        <f t="shared" si="84"/>
        <v/>
      </c>
    </row>
    <row r="1149" spans="1:12" x14ac:dyDescent="0.25">
      <c r="A1149" s="5">
        <f t="shared" si="82"/>
        <v>186.15559999999999</v>
      </c>
      <c r="B1149" s="5">
        <f t="shared" si="81"/>
        <v>185.14830000000001</v>
      </c>
      <c r="C1149" s="5" t="s">
        <v>518</v>
      </c>
      <c r="D1149" s="5" t="s">
        <v>1898</v>
      </c>
      <c r="F1149" s="5">
        <v>186.15719999999999</v>
      </c>
      <c r="G1149" s="5">
        <v>186.154</v>
      </c>
      <c r="J1149" s="5">
        <f>IFERROR(IF(INDEX([2]Sheet1!$B$2:$B$1937,MATCH(C1149,[2]Sheet1!$B$2:$B$1937,0),0)=0,"",1),"")</f>
        <v>1</v>
      </c>
      <c r="L1149" s="5" t="str">
        <f t="shared" si="84"/>
        <v/>
      </c>
    </row>
    <row r="1150" spans="1:12" x14ac:dyDescent="0.25">
      <c r="A1150" s="5">
        <f t="shared" si="82"/>
        <v>186.18979999999999</v>
      </c>
      <c r="B1150" s="5">
        <f t="shared" si="81"/>
        <v>185.1825</v>
      </c>
      <c r="C1150" s="5" t="s">
        <v>526</v>
      </c>
      <c r="D1150" s="5" t="s">
        <v>1898</v>
      </c>
      <c r="E1150" s="5">
        <v>186.18690000000001</v>
      </c>
      <c r="F1150" s="5">
        <v>186.1934</v>
      </c>
      <c r="G1150" s="5">
        <v>186.18899999999999</v>
      </c>
      <c r="H1150" s="5">
        <v>186.18969999999999</v>
      </c>
      <c r="J1150" s="5" t="str">
        <f>IFERROR(IF(INDEX([2]Sheet1!$B$2:$B$1937,MATCH(C1150,[2]Sheet1!$B$2:$B$1937,0),0)=0,"",1),"")</f>
        <v/>
      </c>
      <c r="L1150" s="5" t="str">
        <f t="shared" si="84"/>
        <v/>
      </c>
    </row>
    <row r="1151" spans="1:12" x14ac:dyDescent="0.25">
      <c r="A1151" s="5">
        <f t="shared" si="82"/>
        <v>187.05510000000001</v>
      </c>
      <c r="B1151" s="5">
        <f t="shared" si="81"/>
        <v>186.0478</v>
      </c>
      <c r="C1151" s="5" t="s">
        <v>527</v>
      </c>
      <c r="D1151" s="5" t="s">
        <v>1898</v>
      </c>
      <c r="E1151" s="5">
        <v>187.05510000000001</v>
      </c>
      <c r="F1151" s="5">
        <v>187.05350000000001</v>
      </c>
      <c r="G1151" s="5">
        <v>187.0566</v>
      </c>
      <c r="J1151" s="5" t="str">
        <f>IFERROR(IF(INDEX([2]Sheet1!$B$2:$B$1937,MATCH(C1151,[2]Sheet1!$B$2:$B$1937,0),0)=0,"",1),"")</f>
        <v/>
      </c>
      <c r="L1151" s="5" t="str">
        <f t="shared" si="84"/>
        <v/>
      </c>
    </row>
    <row r="1152" spans="1:12" x14ac:dyDescent="0.25">
      <c r="A1152" s="5">
        <f t="shared" si="82"/>
        <v>187.07470000000001</v>
      </c>
      <c r="B1152" s="5">
        <f t="shared" si="81"/>
        <v>186.06739999999999</v>
      </c>
      <c r="C1152" s="5" t="s">
        <v>2059</v>
      </c>
      <c r="D1152" s="5" t="s">
        <v>1898</v>
      </c>
      <c r="E1152" s="5">
        <v>187.0797</v>
      </c>
      <c r="F1152" s="5">
        <v>187.0754</v>
      </c>
      <c r="G1152" s="5">
        <v>187.0727</v>
      </c>
      <c r="H1152" s="5">
        <v>187.071</v>
      </c>
      <c r="J1152" s="5" t="str">
        <f>IFERROR(IF(INDEX([2]Sheet1!$B$2:$B$1937,MATCH(C1152,[2]Sheet1!$B$2:$B$1937,0),0)=0,"",1),"")</f>
        <v/>
      </c>
      <c r="L1152" s="5" t="str">
        <f t="shared" si="84"/>
        <v/>
      </c>
    </row>
    <row r="1153" spans="1:12" x14ac:dyDescent="0.25">
      <c r="A1153" s="5">
        <f t="shared" si="82"/>
        <v>187.0864</v>
      </c>
      <c r="B1153" s="5">
        <f t="shared" si="81"/>
        <v>186.07910000000001</v>
      </c>
      <c r="C1153" s="5" t="s">
        <v>528</v>
      </c>
      <c r="D1153" s="5" t="s">
        <v>1898</v>
      </c>
      <c r="G1153" s="5">
        <v>187.08940000000001</v>
      </c>
      <c r="H1153" s="5">
        <v>187.08340000000001</v>
      </c>
      <c r="J1153" s="5">
        <f>IFERROR(IF(INDEX([2]Sheet1!$B$2:$B$1937,MATCH(C1153,[2]Sheet1!$B$2:$B$1937,0),0)=0,"",1),"")</f>
        <v>1</v>
      </c>
      <c r="L1153" s="5" t="str">
        <f t="shared" si="84"/>
        <v/>
      </c>
    </row>
    <row r="1154" spans="1:12" x14ac:dyDescent="0.25">
      <c r="A1154" s="5">
        <f t="shared" si="82"/>
        <v>187.09280000000001</v>
      </c>
      <c r="B1154" s="5">
        <f t="shared" si="81"/>
        <v>186.0855</v>
      </c>
      <c r="C1154" s="5" t="s">
        <v>2060</v>
      </c>
      <c r="F1154" s="5">
        <v>187.09280000000001</v>
      </c>
      <c r="L1154" s="5" t="str">
        <f t="shared" si="84"/>
        <v/>
      </c>
    </row>
    <row r="1155" spans="1:12" x14ac:dyDescent="0.25">
      <c r="A1155" s="5">
        <f t="shared" si="82"/>
        <v>187.10849999999999</v>
      </c>
      <c r="B1155" s="5">
        <f t="shared" ref="B1155:B1218" si="85">VALUE(FIXED(A1155-1.007276,4))</f>
        <v>186.10120000000001</v>
      </c>
      <c r="C1155" s="5" t="s">
        <v>2516</v>
      </c>
      <c r="D1155" s="5" t="s">
        <v>1898</v>
      </c>
      <c r="E1155" s="5">
        <v>187.10740000000001</v>
      </c>
      <c r="F1155" s="5">
        <v>187.1096</v>
      </c>
      <c r="G1155" s="5">
        <v>187.10910000000001</v>
      </c>
      <c r="H1155" s="5">
        <v>187.10769999999999</v>
      </c>
      <c r="J1155" s="5" t="str">
        <f>IFERROR(IF(INDEX([2]Sheet1!$B$2:$B$1937,MATCH(C1155,[2]Sheet1!$B$2:$B$1937,0),0)=0,"",1),"")</f>
        <v/>
      </c>
      <c r="L1155" s="5" t="str">
        <f t="shared" si="84"/>
        <v/>
      </c>
    </row>
    <row r="1156" spans="1:12" x14ac:dyDescent="0.25">
      <c r="A1156" s="5">
        <f t="shared" si="82"/>
        <v>187.12029999999999</v>
      </c>
      <c r="B1156" s="5">
        <f t="shared" si="85"/>
        <v>186.113</v>
      </c>
      <c r="C1156" s="5" t="s">
        <v>530</v>
      </c>
      <c r="D1156" s="5" t="s">
        <v>1898</v>
      </c>
      <c r="E1156" s="5">
        <v>187.12209999999999</v>
      </c>
      <c r="H1156" s="5">
        <v>187.11840000000001</v>
      </c>
      <c r="J1156" s="5">
        <f>IFERROR(IF(INDEX([2]Sheet1!$B$2:$B$1937,MATCH(C1156,[2]Sheet1!$B$2:$B$1937,0),0)=0,"",1),"")</f>
        <v>1</v>
      </c>
      <c r="L1156" s="5" t="str">
        <f t="shared" si="84"/>
        <v/>
      </c>
    </row>
    <row r="1157" spans="1:12" x14ac:dyDescent="0.25">
      <c r="A1157" s="5">
        <f t="shared" si="82"/>
        <v>187.12799999999999</v>
      </c>
      <c r="B1157" s="5">
        <f t="shared" si="85"/>
        <v>186.1207</v>
      </c>
      <c r="C1157" s="5" t="s">
        <v>531</v>
      </c>
      <c r="D1157" s="5" t="s">
        <v>1898</v>
      </c>
      <c r="F1157" s="5">
        <v>187.13200000000001</v>
      </c>
      <c r="G1157" s="5">
        <v>187.12389999999999</v>
      </c>
      <c r="J1157" s="5">
        <f>IFERROR(IF(INDEX([2]Sheet1!$B$2:$B$1937,MATCH(C1157,[2]Sheet1!$B$2:$B$1937,0),0)=0,"",1),"")</f>
        <v>1</v>
      </c>
      <c r="L1157" s="5" t="str">
        <f t="shared" si="84"/>
        <v/>
      </c>
    </row>
    <row r="1158" spans="1:12" x14ac:dyDescent="0.25">
      <c r="A1158" s="5">
        <f t="shared" si="82"/>
        <v>187.1464</v>
      </c>
      <c r="B1158" s="5">
        <f t="shared" si="85"/>
        <v>186.13910000000001</v>
      </c>
      <c r="C1158" s="5" t="s">
        <v>532</v>
      </c>
      <c r="D1158" s="5" t="s">
        <v>1898</v>
      </c>
      <c r="E1158" s="5">
        <v>187.14529999999999</v>
      </c>
      <c r="F1158" s="5">
        <v>187.148</v>
      </c>
      <c r="G1158" s="5">
        <v>187.1463</v>
      </c>
      <c r="H1158" s="5">
        <v>187.14590000000001</v>
      </c>
      <c r="J1158" s="5" t="str">
        <f>IFERROR(IF(INDEX([2]Sheet1!$B$2:$B$1937,MATCH(C1158,[2]Sheet1!$B$2:$B$1937,0),0)=0,"",1),"")</f>
        <v/>
      </c>
      <c r="L1158" s="5" t="str">
        <f t="shared" si="84"/>
        <v/>
      </c>
    </row>
    <row r="1159" spans="1:12" x14ac:dyDescent="0.25">
      <c r="A1159" s="5">
        <f t="shared" si="82"/>
        <v>187.16560000000001</v>
      </c>
      <c r="B1159" s="5">
        <f t="shared" si="85"/>
        <v>186.1583</v>
      </c>
      <c r="C1159" s="5" t="s">
        <v>533</v>
      </c>
      <c r="D1159" s="5" t="s">
        <v>1898</v>
      </c>
      <c r="E1159" s="5">
        <v>187.16679999999999</v>
      </c>
      <c r="F1159" s="5">
        <v>187.1686</v>
      </c>
      <c r="G1159" s="5">
        <v>187.16409999999999</v>
      </c>
      <c r="H1159" s="5">
        <v>187.16300000000001</v>
      </c>
      <c r="J1159" s="5">
        <f>IFERROR(IF(INDEX([2]Sheet1!$B$2:$B$1937,MATCH(C1159,[2]Sheet1!$B$2:$B$1937,0),0)=0,"",1),"")</f>
        <v>1</v>
      </c>
      <c r="L1159" s="5" t="str">
        <f t="shared" si="84"/>
        <v/>
      </c>
    </row>
    <row r="1160" spans="1:12" x14ac:dyDescent="0.25">
      <c r="A1160" s="5">
        <f t="shared" ref="A1160:A1224" si="86">VALUE(FIXED(AVERAGE(E1160:H1160),4))</f>
        <v>188.06120000000001</v>
      </c>
      <c r="B1160" s="5">
        <f t="shared" si="85"/>
        <v>187.0539</v>
      </c>
      <c r="C1160" s="5" t="s">
        <v>1898</v>
      </c>
      <c r="D1160" s="5" t="s">
        <v>1898</v>
      </c>
      <c r="E1160" s="5">
        <v>188.0592</v>
      </c>
      <c r="F1160" s="5">
        <v>188.0581</v>
      </c>
      <c r="G1160" s="5">
        <v>188.0616</v>
      </c>
      <c r="H1160" s="5">
        <v>188.0658</v>
      </c>
      <c r="J1160" s="5" t="str">
        <f>IFERROR(IF(INDEX([2]Sheet1!$B$2:$B$1937,MATCH(C1160,[2]Sheet1!$B$2:$B$1937,0),0)=0,"",1),"")</f>
        <v/>
      </c>
      <c r="L1160" s="5" t="str">
        <f t="shared" si="84"/>
        <v/>
      </c>
    </row>
    <row r="1161" spans="1:12" x14ac:dyDescent="0.25">
      <c r="A1161" s="5">
        <f t="shared" si="86"/>
        <v>188.07900000000001</v>
      </c>
      <c r="B1161" s="5">
        <f t="shared" si="85"/>
        <v>187.07169999999999</v>
      </c>
      <c r="C1161" s="5" t="s">
        <v>1898</v>
      </c>
      <c r="D1161" s="5" t="s">
        <v>1898</v>
      </c>
      <c r="E1161" s="5">
        <v>188.07749999999999</v>
      </c>
      <c r="F1161" s="5">
        <v>188.07730000000001</v>
      </c>
      <c r="G1161" s="5">
        <v>188.07749999999999</v>
      </c>
      <c r="H1161" s="5">
        <v>188.0838</v>
      </c>
      <c r="J1161" s="5" t="str">
        <f>IFERROR(IF(INDEX([2]Sheet1!$B$2:$B$1937,MATCH(C1161,[2]Sheet1!$B$2:$B$1937,0),0)=0,"",1),"")</f>
        <v/>
      </c>
      <c r="L1161" s="5" t="str">
        <f t="shared" si="84"/>
        <v/>
      </c>
    </row>
    <row r="1162" spans="1:12" x14ac:dyDescent="0.25">
      <c r="A1162" s="5">
        <f t="shared" si="86"/>
        <v>188.09690000000001</v>
      </c>
      <c r="B1162" s="5">
        <f t="shared" si="85"/>
        <v>187.08959999999999</v>
      </c>
      <c r="F1162" s="5">
        <v>188.09690000000001</v>
      </c>
      <c r="L1162" s="5" t="str">
        <f t="shared" si="84"/>
        <v/>
      </c>
    </row>
    <row r="1163" spans="1:12" x14ac:dyDescent="0.25">
      <c r="A1163" s="5">
        <f t="shared" si="86"/>
        <v>188.1069</v>
      </c>
      <c r="B1163" s="5">
        <f t="shared" si="85"/>
        <v>187.09960000000001</v>
      </c>
      <c r="C1163" s="5" t="s">
        <v>2061</v>
      </c>
      <c r="D1163" s="5" t="s">
        <v>1898</v>
      </c>
      <c r="E1163" s="5">
        <v>188.1069</v>
      </c>
      <c r="J1163" s="5" t="str">
        <f>IFERROR(IF(INDEX([2]Sheet1!$B$2:$B$1937,MATCH(C1163,[2]Sheet1!$B$2:$B$1937,0),0)=0,"",1),"")</f>
        <v/>
      </c>
      <c r="L1163" s="5" t="str">
        <f t="shared" si="84"/>
        <v/>
      </c>
    </row>
    <row r="1164" spans="1:12" x14ac:dyDescent="0.25">
      <c r="A1164" s="5">
        <f t="shared" si="86"/>
        <v>188.114</v>
      </c>
      <c r="B1164" s="5">
        <f t="shared" si="85"/>
        <v>187.10669999999999</v>
      </c>
      <c r="C1164" s="5" t="s">
        <v>1898</v>
      </c>
      <c r="D1164" s="5" t="s">
        <v>1898</v>
      </c>
      <c r="F1164" s="5">
        <v>188.1173</v>
      </c>
      <c r="G1164" s="5">
        <v>188.11189999999999</v>
      </c>
      <c r="H1164" s="5">
        <v>188.11269999999999</v>
      </c>
      <c r="J1164" s="5" t="str">
        <f>IFERROR(IF(INDEX([2]Sheet1!$B$2:$B$1937,MATCH(C1164,[2]Sheet1!$B$2:$B$1937,0),0)=0,"",1),"")</f>
        <v/>
      </c>
      <c r="L1164" s="5" t="str">
        <f t="shared" si="84"/>
        <v/>
      </c>
    </row>
    <row r="1165" spans="1:12" x14ac:dyDescent="0.25">
      <c r="A1165" s="5">
        <f t="shared" si="86"/>
        <v>188.12200000000001</v>
      </c>
      <c r="B1165" s="5">
        <f t="shared" si="85"/>
        <v>187.1147</v>
      </c>
      <c r="E1165" s="5">
        <v>188.12200000000001</v>
      </c>
      <c r="L1165" s="5" t="str">
        <f t="shared" si="84"/>
        <v/>
      </c>
    </row>
    <row r="1166" spans="1:12" x14ac:dyDescent="0.25">
      <c r="A1166" s="5">
        <f t="shared" si="86"/>
        <v>188.13480000000001</v>
      </c>
      <c r="B1166" s="5">
        <f t="shared" si="85"/>
        <v>187.1275</v>
      </c>
      <c r="C1166" s="5" t="s">
        <v>1898</v>
      </c>
      <c r="D1166" s="5" t="s">
        <v>1898</v>
      </c>
      <c r="F1166" s="5">
        <v>188.13480000000001</v>
      </c>
      <c r="J1166" s="5" t="str">
        <f>IFERROR(IF(INDEX([2]Sheet1!$B$2:$B$1937,MATCH(C1166,[2]Sheet1!$B$2:$B$1937,0),0)=0,"",1),"")</f>
        <v/>
      </c>
      <c r="L1166" s="5" t="str">
        <f t="shared" si="84"/>
        <v/>
      </c>
    </row>
    <row r="1167" spans="1:12" x14ac:dyDescent="0.25">
      <c r="A1167" s="5">
        <f t="shared" si="86"/>
        <v>188.149</v>
      </c>
      <c r="B1167" s="5">
        <f t="shared" si="85"/>
        <v>187.14169999999999</v>
      </c>
      <c r="C1167" s="5" t="s">
        <v>2378</v>
      </c>
      <c r="D1167" s="5" t="s">
        <v>1898</v>
      </c>
      <c r="E1167" s="5">
        <v>188.14570000000001</v>
      </c>
      <c r="F1167" s="5">
        <v>188.15219999999999</v>
      </c>
      <c r="G1167" s="5">
        <v>188.14879999999999</v>
      </c>
      <c r="H1167" s="5">
        <v>188.14930000000001</v>
      </c>
      <c r="J1167" s="5" t="str">
        <f>IFERROR(IF(INDEX([2]Sheet1!$B$2:$B$1937,MATCH(C1167,[2]Sheet1!$B$2:$B$1937,0),0)=0,"",1),"")</f>
        <v/>
      </c>
      <c r="L1167" s="5" t="str">
        <f t="shared" si="84"/>
        <v/>
      </c>
    </row>
    <row r="1168" spans="1:12" x14ac:dyDescent="0.25">
      <c r="A1168" s="5">
        <f t="shared" si="86"/>
        <v>188.172</v>
      </c>
      <c r="B1168" s="5">
        <f t="shared" si="85"/>
        <v>187.16470000000001</v>
      </c>
      <c r="C1168" s="5" t="s">
        <v>1898</v>
      </c>
      <c r="D1168" s="5" t="s">
        <v>1898</v>
      </c>
      <c r="F1168" s="5">
        <v>188.1705</v>
      </c>
      <c r="G1168" s="5">
        <v>188.17339999999999</v>
      </c>
      <c r="J1168" s="5" t="str">
        <f>IFERROR(IF(INDEX([2]Sheet1!$B$2:$B$1937,MATCH(C1168,[2]Sheet1!$B$2:$B$1937,0),0)=0,"",1),"")</f>
        <v/>
      </c>
      <c r="L1168" s="5" t="str">
        <f t="shared" si="84"/>
        <v/>
      </c>
    </row>
    <row r="1169" spans="1:12" x14ac:dyDescent="0.25">
      <c r="A1169" s="5">
        <f t="shared" si="86"/>
        <v>189.03800000000001</v>
      </c>
      <c r="B1169" s="5">
        <f t="shared" si="85"/>
        <v>188.0307</v>
      </c>
      <c r="C1169" s="5" t="s">
        <v>534</v>
      </c>
      <c r="D1169" s="5" t="s">
        <v>1898</v>
      </c>
      <c r="E1169" s="5">
        <v>189.03800000000001</v>
      </c>
      <c r="J1169" s="5" t="str">
        <f>IFERROR(IF(INDEX([2]Sheet1!$B$2:$B$1937,MATCH(C1169,[2]Sheet1!$B$2:$B$1937,0),0)=0,"",1),"")</f>
        <v/>
      </c>
      <c r="L1169" s="5" t="str">
        <f t="shared" si="84"/>
        <v/>
      </c>
    </row>
    <row r="1170" spans="1:12" x14ac:dyDescent="0.25">
      <c r="A1170" s="5">
        <f t="shared" si="86"/>
        <v>189.06569999999999</v>
      </c>
      <c r="B1170" s="5">
        <f t="shared" si="85"/>
        <v>188.05840000000001</v>
      </c>
      <c r="C1170" s="5" t="s">
        <v>2517</v>
      </c>
      <c r="D1170" s="5" t="s">
        <v>1898</v>
      </c>
      <c r="E1170" s="5">
        <v>189.06829999999999</v>
      </c>
      <c r="F1170" s="5">
        <v>189.06659999999999</v>
      </c>
      <c r="G1170" s="5">
        <v>189.065</v>
      </c>
      <c r="H1170" s="5">
        <v>189.06290000000001</v>
      </c>
      <c r="J1170" s="5">
        <f>IFERROR(IF(INDEX([2]Sheet1!$B$2:$B$1937,MATCH(C1170,[2]Sheet1!$B$2:$B$1937,0),0)=0,"",1),"")</f>
        <v>1</v>
      </c>
      <c r="L1170" s="5" t="str">
        <f t="shared" si="84"/>
        <v/>
      </c>
    </row>
    <row r="1171" spans="1:12" x14ac:dyDescent="0.25">
      <c r="A1171" s="5">
        <f t="shared" si="86"/>
        <v>189.08799999999999</v>
      </c>
      <c r="B1171" s="5">
        <f t="shared" si="85"/>
        <v>188.08070000000001</v>
      </c>
      <c r="C1171" s="5" t="s">
        <v>2379</v>
      </c>
      <c r="D1171" s="5" t="s">
        <v>1898</v>
      </c>
      <c r="F1171" s="5">
        <v>189.08789999999999</v>
      </c>
      <c r="G1171" s="5">
        <v>189.0882</v>
      </c>
      <c r="H1171" s="5">
        <v>189.08779999999999</v>
      </c>
      <c r="J1171" s="5" t="str">
        <f>IFERROR(IF(INDEX([2]Sheet1!$B$2:$B$1937,MATCH(C1171,[2]Sheet1!$B$2:$B$1937,0),0)=0,"",1),"")</f>
        <v/>
      </c>
      <c r="L1171" s="5" t="str">
        <f t="shared" si="84"/>
        <v/>
      </c>
    </row>
    <row r="1172" spans="1:12" x14ac:dyDescent="0.25">
      <c r="A1172" s="5">
        <f t="shared" si="86"/>
        <v>189.09450000000001</v>
      </c>
      <c r="B1172" s="5">
        <f t="shared" si="85"/>
        <v>188.0872</v>
      </c>
      <c r="C1172" s="5" t="s">
        <v>2062</v>
      </c>
      <c r="E1172" s="5">
        <v>189.09360000000001</v>
      </c>
      <c r="H1172" s="5">
        <v>189.09540000000001</v>
      </c>
      <c r="J1172" s="5" t="str">
        <f>IFERROR(IF(INDEX([2]Sheet1!$B$2:$B$1937,MATCH(C1172,[2]Sheet1!$B$2:$B$1937,0),0)=0,"",1),"")</f>
        <v/>
      </c>
      <c r="L1172" s="5" t="str">
        <f t="shared" si="84"/>
        <v/>
      </c>
    </row>
    <row r="1173" spans="1:12" x14ac:dyDescent="0.25">
      <c r="A1173" s="5">
        <f t="shared" si="86"/>
        <v>189.10230000000001</v>
      </c>
      <c r="B1173" s="5">
        <f t="shared" si="85"/>
        <v>188.095</v>
      </c>
      <c r="C1173" s="5" t="s">
        <v>536</v>
      </c>
      <c r="D1173" s="5" t="s">
        <v>1898</v>
      </c>
      <c r="F1173" s="5">
        <v>189.10409999999999</v>
      </c>
      <c r="G1173" s="5">
        <v>189.10050000000001</v>
      </c>
      <c r="J1173" s="5">
        <f>IFERROR(IF(INDEX([2]Sheet1!$B$2:$B$1937,MATCH(C1173,[2]Sheet1!$B$2:$B$1937,0),0)=0,"",1),"")</f>
        <v>1</v>
      </c>
      <c r="L1173" s="5" t="str">
        <f t="shared" si="84"/>
        <v/>
      </c>
    </row>
    <row r="1174" spans="1:12" x14ac:dyDescent="0.25">
      <c r="A1174" s="5">
        <f t="shared" si="86"/>
        <v>189.12389999999999</v>
      </c>
      <c r="B1174" s="5">
        <f t="shared" si="85"/>
        <v>188.11660000000001</v>
      </c>
      <c r="C1174" s="5" t="s">
        <v>2380</v>
      </c>
      <c r="D1174" s="5" t="s">
        <v>1898</v>
      </c>
      <c r="G1174" s="5">
        <v>189.12459999999999</v>
      </c>
      <c r="H1174" s="5">
        <v>189.1232</v>
      </c>
      <c r="J1174" s="5" t="str">
        <f>IFERROR(IF(INDEX([2]Sheet1!$B$2:$B$1937,MATCH(C1174,[2]Sheet1!$B$2:$B$1937,0),0)=0,"",1),"")</f>
        <v/>
      </c>
      <c r="L1174" s="5" t="str">
        <f t="shared" si="84"/>
        <v/>
      </c>
    </row>
    <row r="1175" spans="1:12" x14ac:dyDescent="0.25">
      <c r="A1175" s="5">
        <f t="shared" si="86"/>
        <v>189.12690000000001</v>
      </c>
      <c r="B1175" s="5">
        <f t="shared" si="85"/>
        <v>188.11959999999999</v>
      </c>
      <c r="C1175" s="5" t="s">
        <v>2063</v>
      </c>
      <c r="F1175" s="5">
        <v>189.12690000000001</v>
      </c>
      <c r="J1175" s="5" t="str">
        <f>IFERROR(IF(INDEX([2]Sheet1!$B$2:$B$1937,MATCH(C1175,[2]Sheet1!$B$2:$B$1937,0),0)=0,"",1),"")</f>
        <v/>
      </c>
      <c r="L1175" s="5" t="str">
        <f t="shared" si="84"/>
        <v/>
      </c>
    </row>
    <row r="1176" spans="1:12" x14ac:dyDescent="0.25">
      <c r="A1176" s="5">
        <f t="shared" si="86"/>
        <v>189.1318</v>
      </c>
      <c r="B1176" s="5">
        <f t="shared" si="85"/>
        <v>188.12450000000001</v>
      </c>
      <c r="D1176" s="5" t="s">
        <v>1898</v>
      </c>
      <c r="E1176" s="5">
        <v>189.13030000000001</v>
      </c>
      <c r="H1176" s="5">
        <v>189.13319999999999</v>
      </c>
      <c r="J1176" s="5" t="str">
        <f>IFERROR(IF(INDEX([2]Sheet1!$B$2:$B$1937,MATCH(C1176,[2]Sheet1!$B$2:$B$1937,0),0)=0,"",1),"")</f>
        <v/>
      </c>
      <c r="L1176" s="5" t="str">
        <f t="shared" si="84"/>
        <v/>
      </c>
    </row>
    <row r="1177" spans="1:12" x14ac:dyDescent="0.25">
      <c r="A1177" s="5">
        <f>VALUE(FIXED(AVERAGE(E1177:H1177),4))</f>
        <v>189.1396</v>
      </c>
      <c r="B1177" s="5">
        <f t="shared" si="85"/>
        <v>188.13229999999999</v>
      </c>
      <c r="C1177" s="5" t="s">
        <v>537</v>
      </c>
      <c r="G1177" s="5">
        <v>189.1396</v>
      </c>
    </row>
    <row r="1178" spans="1:12" x14ac:dyDescent="0.25">
      <c r="A1178" s="5">
        <f t="shared" si="86"/>
        <v>189.14680000000001</v>
      </c>
      <c r="B1178" s="5">
        <f t="shared" si="85"/>
        <v>188.1395</v>
      </c>
      <c r="C1178" s="5" t="s">
        <v>2064</v>
      </c>
      <c r="D1178" s="5" t="s">
        <v>1898</v>
      </c>
      <c r="F1178" s="5">
        <v>189.14680000000001</v>
      </c>
      <c r="J1178" s="5">
        <f>IFERROR(IF(INDEX([2]Sheet1!$B$2:$B$1937,MATCH(C1178,[2]Sheet1!$B$2:$B$1937,0),0)=0,"",1),"")</f>
        <v>1</v>
      </c>
      <c r="L1178" s="5" t="str">
        <f t="shared" ref="L1178:L1209" si="87">IF(MAX(E1178:H1178)-MIN(E1178:H1178)&gt;A1178/20000, (MAX(E1178:H1178)-MIN(E1178:H1178))/A1178*1000000,"")</f>
        <v/>
      </c>
    </row>
    <row r="1179" spans="1:12" x14ac:dyDescent="0.25">
      <c r="A1179" s="5">
        <f t="shared" si="86"/>
        <v>189.16229999999999</v>
      </c>
      <c r="B1179" s="5">
        <f t="shared" si="85"/>
        <v>188.155</v>
      </c>
      <c r="C1179" s="5" t="s">
        <v>538</v>
      </c>
      <c r="D1179" s="5" t="s">
        <v>1898</v>
      </c>
      <c r="E1179" s="5">
        <v>189.16239999999999</v>
      </c>
      <c r="F1179" s="5">
        <v>189.1635</v>
      </c>
      <c r="G1179" s="5">
        <v>189.16200000000001</v>
      </c>
      <c r="H1179" s="5">
        <v>189.16139999999999</v>
      </c>
      <c r="J1179" s="5" t="str">
        <f>IFERROR(IF(INDEX([2]Sheet1!$B$2:$B$1937,MATCH(C1179,[2]Sheet1!$B$2:$B$1937,0),0)=0,"",1),"")</f>
        <v/>
      </c>
      <c r="L1179" s="5" t="str">
        <f t="shared" si="87"/>
        <v/>
      </c>
    </row>
    <row r="1180" spans="1:12" x14ac:dyDescent="0.25">
      <c r="A1180" s="5">
        <f t="shared" si="86"/>
        <v>189.18029999999999</v>
      </c>
      <c r="B1180" s="5">
        <f t="shared" si="85"/>
        <v>188.173</v>
      </c>
      <c r="C1180" s="5" t="s">
        <v>539</v>
      </c>
      <c r="D1180" s="5" t="s">
        <v>1898</v>
      </c>
      <c r="F1180" s="5">
        <v>189.1825</v>
      </c>
      <c r="G1180" s="5">
        <v>189.1799</v>
      </c>
      <c r="H1180" s="5">
        <v>189.17859999999999</v>
      </c>
      <c r="J1180" s="5" t="str">
        <f>IFERROR(IF(INDEX([2]Sheet1!$B$2:$B$1937,MATCH(C1180,[2]Sheet1!$B$2:$B$1937,0),0)=0,"",1),"")</f>
        <v/>
      </c>
      <c r="L1180" s="5" t="str">
        <f t="shared" si="87"/>
        <v/>
      </c>
    </row>
    <row r="1181" spans="1:12" x14ac:dyDescent="0.25">
      <c r="A1181" s="5">
        <f t="shared" si="86"/>
        <v>190.0402</v>
      </c>
      <c r="B1181" s="5">
        <f t="shared" si="85"/>
        <v>189.03290000000001</v>
      </c>
      <c r="C1181" s="5" t="s">
        <v>1898</v>
      </c>
      <c r="D1181" s="5" t="s">
        <v>1898</v>
      </c>
      <c r="G1181" s="5">
        <v>190.0367</v>
      </c>
      <c r="H1181" s="5">
        <v>190.0437</v>
      </c>
      <c r="J1181" s="5" t="str">
        <f>IFERROR(IF(INDEX([2]Sheet1!$B$2:$B$1937,MATCH(C1181,[2]Sheet1!$B$2:$B$1937,0),0)=0,"",1),"")</f>
        <v/>
      </c>
      <c r="L1181" s="5" t="str">
        <f t="shared" si="87"/>
        <v/>
      </c>
    </row>
    <row r="1182" spans="1:12" x14ac:dyDescent="0.25">
      <c r="A1182" s="5">
        <f t="shared" si="86"/>
        <v>190.06479999999999</v>
      </c>
      <c r="B1182" s="5">
        <f t="shared" si="85"/>
        <v>189.0575</v>
      </c>
      <c r="C1182" s="5" t="s">
        <v>540</v>
      </c>
      <c r="D1182" s="5" t="s">
        <v>1898</v>
      </c>
      <c r="E1182" s="5">
        <v>190.06399999999999</v>
      </c>
      <c r="F1182" s="5">
        <v>190.0669</v>
      </c>
      <c r="G1182" s="5">
        <v>190.06059999999999</v>
      </c>
      <c r="H1182" s="5">
        <v>190.0676</v>
      </c>
      <c r="J1182" s="5" t="str">
        <f>IFERROR(IF(INDEX([2]Sheet1!$B$2:$B$1937,MATCH(C1182,[2]Sheet1!$B$2:$B$1937,0),0)=0,"",1),"")</f>
        <v/>
      </c>
      <c r="L1182" s="5" t="str">
        <f t="shared" si="87"/>
        <v/>
      </c>
    </row>
    <row r="1183" spans="1:12" x14ac:dyDescent="0.25">
      <c r="A1183" s="5">
        <f t="shared" si="86"/>
        <v>190.08969999999999</v>
      </c>
      <c r="B1183" s="5">
        <f t="shared" si="85"/>
        <v>189.08240000000001</v>
      </c>
      <c r="C1183" s="5" t="s">
        <v>541</v>
      </c>
      <c r="D1183" s="5" t="s">
        <v>1898</v>
      </c>
      <c r="E1183" s="5">
        <v>190.0898</v>
      </c>
      <c r="F1183" s="5">
        <v>190.08619999999999</v>
      </c>
      <c r="G1183" s="5">
        <v>190.09039999999999</v>
      </c>
      <c r="H1183" s="5">
        <v>190.09219999999999</v>
      </c>
      <c r="J1183" s="5" t="str">
        <f>IFERROR(IF(INDEX([2]Sheet1!$B$2:$B$1937,MATCH(C1183,[2]Sheet1!$B$2:$B$1937,0),0)=0,"",1),"")</f>
        <v/>
      </c>
      <c r="L1183" s="5" t="str">
        <f t="shared" si="87"/>
        <v/>
      </c>
    </row>
    <row r="1184" spans="1:12" x14ac:dyDescent="0.25">
      <c r="A1184" s="5">
        <f t="shared" si="86"/>
        <v>190.10239999999999</v>
      </c>
      <c r="B1184" s="5">
        <f t="shared" si="85"/>
        <v>189.0951</v>
      </c>
      <c r="C1184" s="5" t="s">
        <v>2655</v>
      </c>
      <c r="D1184" s="5" t="s">
        <v>1898</v>
      </c>
      <c r="F1184" s="5">
        <v>190.10239999999999</v>
      </c>
      <c r="J1184" s="5" t="str">
        <f>IFERROR(IF(INDEX([2]Sheet1!$B$2:$B$1937,MATCH(C1184,[2]Sheet1!$B$2:$B$1937,0),0)=0,"",1),"")</f>
        <v/>
      </c>
      <c r="L1184" s="5" t="str">
        <f t="shared" si="87"/>
        <v/>
      </c>
    </row>
    <row r="1185" spans="1:12" x14ac:dyDescent="0.25">
      <c r="A1185" s="5">
        <f t="shared" si="86"/>
        <v>190.12430000000001</v>
      </c>
      <c r="B1185" s="5">
        <f t="shared" si="85"/>
        <v>189.11699999999999</v>
      </c>
      <c r="C1185" s="5" t="s">
        <v>2065</v>
      </c>
      <c r="D1185" s="5" t="s">
        <v>1898</v>
      </c>
      <c r="E1185" s="5">
        <v>190.12</v>
      </c>
      <c r="G1185" s="5">
        <v>190.12629999999999</v>
      </c>
      <c r="H1185" s="5">
        <v>190.1267</v>
      </c>
      <c r="J1185" s="5">
        <f>IFERROR(IF(INDEX([2]Sheet1!$B$2:$B$1937,MATCH(C1185,[2]Sheet1!$B$2:$B$1937,0),0)=0,"",1),"")</f>
        <v>1</v>
      </c>
      <c r="L1185" s="5" t="str">
        <f t="shared" si="87"/>
        <v/>
      </c>
    </row>
    <row r="1186" spans="1:12" x14ac:dyDescent="0.25">
      <c r="A1186" s="5">
        <f t="shared" si="86"/>
        <v>190.1344</v>
      </c>
      <c r="B1186" s="5">
        <f t="shared" si="85"/>
        <v>189.12710000000001</v>
      </c>
      <c r="D1186" s="5" t="s">
        <v>1898</v>
      </c>
      <c r="E1186" s="5">
        <v>190.13480000000001</v>
      </c>
      <c r="F1186" s="5">
        <v>190.13390000000001</v>
      </c>
      <c r="J1186" s="5" t="str">
        <f>IFERROR(IF(INDEX([2]Sheet1!$B$2:$B$1937,MATCH(C1186,[2]Sheet1!$B$2:$B$1937,0),0)=0,"",1),"")</f>
        <v/>
      </c>
      <c r="L1186" s="5" t="str">
        <f t="shared" si="87"/>
        <v/>
      </c>
    </row>
    <row r="1187" spans="1:12" x14ac:dyDescent="0.25">
      <c r="A1187" s="5">
        <f t="shared" si="86"/>
        <v>190.14660000000001</v>
      </c>
      <c r="B1187" s="5">
        <f t="shared" si="85"/>
        <v>189.13929999999999</v>
      </c>
      <c r="C1187" s="5" t="s">
        <v>542</v>
      </c>
      <c r="F1187" s="5">
        <v>190.14660000000001</v>
      </c>
      <c r="J1187" s="5" t="str">
        <f>IFERROR(IF(INDEX([2]Sheet1!$B$2:$B$1937,MATCH(C1187,[2]Sheet1!$B$2:$B$1937,0),0)=0,"",1),"")</f>
        <v/>
      </c>
      <c r="L1187" s="5" t="str">
        <f t="shared" si="87"/>
        <v/>
      </c>
    </row>
    <row r="1188" spans="1:12" x14ac:dyDescent="0.25">
      <c r="A1188" s="5">
        <f t="shared" si="86"/>
        <v>190.16120000000001</v>
      </c>
      <c r="B1188" s="5">
        <f t="shared" si="85"/>
        <v>189.15389999999999</v>
      </c>
      <c r="C1188" s="5" t="s">
        <v>2066</v>
      </c>
      <c r="D1188" s="5" t="s">
        <v>1898</v>
      </c>
      <c r="E1188" s="5">
        <v>190.16120000000001</v>
      </c>
      <c r="J1188" s="5" t="str">
        <f>IFERROR(IF(INDEX([2]Sheet1!$B$2:$B$1937,MATCH(C1188,[2]Sheet1!$B$2:$B$1937,0),0)=0,"",1),"")</f>
        <v/>
      </c>
      <c r="L1188" s="5" t="str">
        <f t="shared" si="87"/>
        <v/>
      </c>
    </row>
    <row r="1189" spans="1:12" x14ac:dyDescent="0.25">
      <c r="A1189" s="5">
        <f t="shared" si="86"/>
        <v>190.16480000000001</v>
      </c>
      <c r="B1189" s="5">
        <f t="shared" si="85"/>
        <v>189.1575</v>
      </c>
      <c r="C1189" s="5" t="s">
        <v>1898</v>
      </c>
      <c r="D1189" s="5" t="s">
        <v>1898</v>
      </c>
      <c r="F1189" s="5">
        <v>190.16489999999999</v>
      </c>
      <c r="G1189" s="5">
        <v>190.1643</v>
      </c>
      <c r="H1189" s="5">
        <v>190.1653</v>
      </c>
      <c r="J1189" s="5" t="str">
        <f>IFERROR(IF(INDEX([2]Sheet1!$B$2:$B$1937,MATCH(C1189,[2]Sheet1!$B$2:$B$1937,0),0)=0,"",1),"")</f>
        <v/>
      </c>
      <c r="L1189" s="5" t="str">
        <f t="shared" si="87"/>
        <v/>
      </c>
    </row>
    <row r="1190" spans="1:12" x14ac:dyDescent="0.25">
      <c r="A1190" s="5">
        <f t="shared" si="86"/>
        <v>190.17679999999999</v>
      </c>
      <c r="B1190" s="5">
        <f t="shared" si="85"/>
        <v>189.1695</v>
      </c>
      <c r="C1190" s="5" t="s">
        <v>543</v>
      </c>
      <c r="D1190" s="5" t="s">
        <v>1898</v>
      </c>
      <c r="E1190" s="5">
        <v>190.1763</v>
      </c>
      <c r="F1190" s="5">
        <v>190.1799</v>
      </c>
      <c r="G1190" s="5">
        <v>190.17429999999999</v>
      </c>
      <c r="J1190" s="5" t="str">
        <f>IFERROR(IF(INDEX([2]Sheet1!$B$2:$B$1937,MATCH(C1190,[2]Sheet1!$B$2:$B$1937,0),0)=0,"",1),"")</f>
        <v/>
      </c>
      <c r="L1190" s="5" t="str">
        <f t="shared" si="87"/>
        <v/>
      </c>
    </row>
    <row r="1191" spans="1:12" x14ac:dyDescent="0.25">
      <c r="A1191" s="5">
        <f t="shared" si="86"/>
        <v>191.0806</v>
      </c>
      <c r="B1191" s="5">
        <f t="shared" si="85"/>
        <v>190.07329999999999</v>
      </c>
      <c r="C1191" s="5" t="s">
        <v>544</v>
      </c>
      <c r="D1191" s="5" t="s">
        <v>1898</v>
      </c>
      <c r="E1191" s="5">
        <v>191.07980000000001</v>
      </c>
      <c r="F1191" s="5">
        <v>191.083</v>
      </c>
      <c r="G1191" s="5">
        <v>191.08</v>
      </c>
      <c r="H1191" s="5">
        <v>191.0797</v>
      </c>
      <c r="J1191" s="5">
        <f>IFERROR(IF(INDEX([2]Sheet1!$B$2:$B$1937,MATCH(C1191,[2]Sheet1!$B$2:$B$1937,0),0)=0,"",1),"")</f>
        <v>1</v>
      </c>
      <c r="L1191" s="5" t="str">
        <f t="shared" si="87"/>
        <v/>
      </c>
    </row>
    <row r="1192" spans="1:12" x14ac:dyDescent="0.25">
      <c r="A1192" s="5">
        <f t="shared" si="86"/>
        <v>191.1061</v>
      </c>
      <c r="B1192" s="5">
        <f t="shared" si="85"/>
        <v>190.09880000000001</v>
      </c>
      <c r="C1192" s="5" t="s">
        <v>545</v>
      </c>
      <c r="D1192" s="5" t="s">
        <v>1898</v>
      </c>
      <c r="E1192" s="5">
        <v>191.1078</v>
      </c>
      <c r="G1192" s="5">
        <v>191.10560000000001</v>
      </c>
      <c r="H1192" s="5">
        <v>191.10480000000001</v>
      </c>
      <c r="J1192" s="5" t="str">
        <f>IFERROR(IF(INDEX([2]Sheet1!$B$2:$B$1937,MATCH(C1192,[2]Sheet1!$B$2:$B$1937,0),0)=0,"",1),"")</f>
        <v/>
      </c>
      <c r="L1192" s="5" t="str">
        <f t="shared" si="87"/>
        <v/>
      </c>
    </row>
    <row r="1193" spans="1:12" x14ac:dyDescent="0.25">
      <c r="A1193" s="5">
        <f t="shared" si="86"/>
        <v>191.14</v>
      </c>
      <c r="B1193" s="5">
        <f t="shared" si="85"/>
        <v>190.1327</v>
      </c>
      <c r="C1193" s="5" t="s">
        <v>2485</v>
      </c>
      <c r="G1193" s="5">
        <v>191.1404</v>
      </c>
      <c r="H1193" s="5">
        <v>191.1396</v>
      </c>
      <c r="J1193" s="5" t="str">
        <f>IFERROR(IF(INDEX([2]Sheet1!$B$2:$B$1937,MATCH(C1193,[2]Sheet1!$B$2:$B$1937,0),0)=0,"",1),"")</f>
        <v/>
      </c>
      <c r="L1193" s="5" t="str">
        <f t="shared" si="87"/>
        <v/>
      </c>
    </row>
    <row r="1194" spans="1:12" x14ac:dyDescent="0.25">
      <c r="A1194" s="5">
        <f t="shared" si="86"/>
        <v>191.14580000000001</v>
      </c>
      <c r="B1194" s="5">
        <f t="shared" si="85"/>
        <v>190.13849999999999</v>
      </c>
      <c r="C1194" s="5" t="s">
        <v>546</v>
      </c>
      <c r="D1194" s="5" t="s">
        <v>1898</v>
      </c>
      <c r="E1194" s="5">
        <v>191.1447</v>
      </c>
      <c r="F1194" s="5">
        <v>191.1448</v>
      </c>
      <c r="H1194" s="5">
        <v>191.148</v>
      </c>
      <c r="J1194" s="5">
        <f>IFERROR(IF(INDEX([2]Sheet1!$B$2:$B$1937,MATCH(C1194,[2]Sheet1!$B$2:$B$1937,0),0)=0,"",1),"")</f>
        <v>1</v>
      </c>
      <c r="L1194" s="5" t="str">
        <f t="shared" si="87"/>
        <v/>
      </c>
    </row>
    <row r="1195" spans="1:12" x14ac:dyDescent="0.25">
      <c r="A1195" s="5">
        <f t="shared" si="86"/>
        <v>191.15389999999999</v>
      </c>
      <c r="B1195" s="5">
        <f t="shared" si="85"/>
        <v>190.14660000000001</v>
      </c>
      <c r="C1195" s="5" t="s">
        <v>2381</v>
      </c>
      <c r="G1195" s="5">
        <v>191.15389999999999</v>
      </c>
      <c r="J1195" s="5" t="str">
        <f>IFERROR(IF(INDEX([2]Sheet1!$B$2:$B$1937,MATCH(C1195,[2]Sheet1!$B$2:$B$1937,0),0)=0,"",1),"")</f>
        <v/>
      </c>
      <c r="L1195" s="5" t="str">
        <f t="shared" si="87"/>
        <v/>
      </c>
    </row>
    <row r="1196" spans="1:12" x14ac:dyDescent="0.25">
      <c r="A1196" s="5">
        <f t="shared" si="86"/>
        <v>191.1652</v>
      </c>
      <c r="B1196" s="5">
        <f t="shared" si="85"/>
        <v>190.15790000000001</v>
      </c>
      <c r="C1196" s="5" t="s">
        <v>547</v>
      </c>
      <c r="D1196" s="5" t="s">
        <v>2252</v>
      </c>
      <c r="F1196" s="5">
        <v>191.1652</v>
      </c>
      <c r="J1196" s="5" t="str">
        <f>IFERROR(IF(INDEX([2]Sheet1!$B$2:$B$1937,MATCH(C1196,[2]Sheet1!$B$2:$B$1937,0),0)=0,"",1),"")</f>
        <v/>
      </c>
      <c r="L1196" s="5" t="str">
        <f t="shared" si="87"/>
        <v/>
      </c>
    </row>
    <row r="1197" spans="1:12" x14ac:dyDescent="0.25">
      <c r="A1197" s="5">
        <f t="shared" si="86"/>
        <v>191.17760000000001</v>
      </c>
      <c r="B1197" s="5">
        <f t="shared" si="85"/>
        <v>190.1703</v>
      </c>
      <c r="C1197" s="5" t="s">
        <v>548</v>
      </c>
      <c r="D1197" s="5" t="s">
        <v>1898</v>
      </c>
      <c r="E1197" s="5">
        <v>191.17490000000001</v>
      </c>
      <c r="F1197" s="5">
        <v>191.1816</v>
      </c>
      <c r="G1197" s="5">
        <v>191.1765</v>
      </c>
      <c r="H1197" s="5">
        <v>191.17740000000001</v>
      </c>
      <c r="J1197" s="5" t="str">
        <f>IFERROR(IF(INDEX([2]Sheet1!$B$2:$B$1937,MATCH(C1197,[2]Sheet1!$B$2:$B$1937,0),0)=0,"",1),"")</f>
        <v/>
      </c>
      <c r="L1197" s="5" t="str">
        <f t="shared" si="87"/>
        <v/>
      </c>
    </row>
    <row r="1198" spans="1:12" x14ac:dyDescent="0.25">
      <c r="A1198" s="5">
        <f t="shared" si="86"/>
        <v>191.18549999999999</v>
      </c>
      <c r="B1198" s="5">
        <f t="shared" si="85"/>
        <v>190.1782</v>
      </c>
      <c r="C1198" s="5" t="s">
        <v>1898</v>
      </c>
      <c r="D1198" s="5" t="s">
        <v>1898</v>
      </c>
      <c r="G1198" s="5">
        <v>191.18549999999999</v>
      </c>
      <c r="J1198" s="5" t="str">
        <f>IFERROR(IF(INDEX([2]Sheet1!$B$2:$B$1937,MATCH(C1198,[2]Sheet1!$B$2:$B$1937,0),0)=0,"",1),"")</f>
        <v/>
      </c>
      <c r="L1198" s="5" t="str">
        <f t="shared" si="87"/>
        <v/>
      </c>
    </row>
    <row r="1199" spans="1:12" x14ac:dyDescent="0.25">
      <c r="A1199" s="5">
        <f t="shared" si="86"/>
        <v>191.1962</v>
      </c>
      <c r="B1199" s="5">
        <f t="shared" si="85"/>
        <v>190.18889999999999</v>
      </c>
      <c r="C1199" s="5" t="s">
        <v>1898</v>
      </c>
      <c r="D1199" s="5" t="s">
        <v>1898</v>
      </c>
      <c r="G1199" s="5">
        <v>191.19739999999999</v>
      </c>
      <c r="H1199" s="5">
        <v>191.19499999999999</v>
      </c>
      <c r="J1199" s="5" t="str">
        <f>IFERROR(IF(INDEX([2]Sheet1!$B$2:$B$1937,MATCH(C1199,[2]Sheet1!$B$2:$B$1937,0),0)=0,"",1),"")</f>
        <v/>
      </c>
      <c r="L1199" s="5" t="str">
        <f t="shared" si="87"/>
        <v/>
      </c>
    </row>
    <row r="1200" spans="1:12" x14ac:dyDescent="0.25">
      <c r="A1200" s="5">
        <f t="shared" si="86"/>
        <v>192.042</v>
      </c>
      <c r="B1200" s="5">
        <f t="shared" si="85"/>
        <v>191.03469999999999</v>
      </c>
      <c r="C1200" s="5" t="s">
        <v>549</v>
      </c>
      <c r="D1200" s="5" t="s">
        <v>1898</v>
      </c>
      <c r="E1200" s="5">
        <v>192.042</v>
      </c>
      <c r="J1200" s="5" t="str">
        <f>IFERROR(IF(INDEX([2]Sheet1!$B$2:$B$1937,MATCH(C1200,[2]Sheet1!$B$2:$B$1937,0),0)=0,"",1),"")</f>
        <v/>
      </c>
      <c r="L1200" s="5" t="str">
        <f t="shared" si="87"/>
        <v/>
      </c>
    </row>
    <row r="1201" spans="1:12" x14ac:dyDescent="0.25">
      <c r="A1201" s="5">
        <f t="shared" si="86"/>
        <v>192.0651</v>
      </c>
      <c r="B1201" s="5">
        <f t="shared" si="85"/>
        <v>191.05779999999999</v>
      </c>
      <c r="C1201" s="5" t="s">
        <v>550</v>
      </c>
      <c r="D1201" s="5" t="s">
        <v>1898</v>
      </c>
      <c r="E1201" s="5">
        <v>192.06890000000001</v>
      </c>
      <c r="G1201" s="5">
        <v>192.06379999999999</v>
      </c>
      <c r="H1201" s="5">
        <v>192.0625</v>
      </c>
      <c r="J1201" s="5" t="str">
        <f>IFERROR(IF(INDEX([2]Sheet1!$B$2:$B$1937,MATCH(C1201,[2]Sheet1!$B$2:$B$1937,0),0)=0,"",1),"")</f>
        <v/>
      </c>
      <c r="L1201" s="5" t="str">
        <f t="shared" si="87"/>
        <v/>
      </c>
    </row>
    <row r="1202" spans="1:12" x14ac:dyDescent="0.25">
      <c r="A1202" s="5">
        <f t="shared" si="86"/>
        <v>192.0849</v>
      </c>
      <c r="B1202" s="5">
        <f t="shared" si="85"/>
        <v>191.07759999999999</v>
      </c>
      <c r="C1202" s="5" t="s">
        <v>551</v>
      </c>
      <c r="D1202" s="5" t="s">
        <v>1898</v>
      </c>
      <c r="E1202" s="5">
        <v>192.08799999999999</v>
      </c>
      <c r="F1202" s="5">
        <v>192.08420000000001</v>
      </c>
      <c r="G1202" s="5">
        <v>192.08359999999999</v>
      </c>
      <c r="H1202" s="5">
        <v>192.0839</v>
      </c>
      <c r="J1202" s="5" t="str">
        <f>IFERROR(IF(INDEX([2]Sheet1!$B$2:$B$1937,MATCH(C1202,[2]Sheet1!$B$2:$B$1937,0),0)=0,"",1),"")</f>
        <v/>
      </c>
      <c r="L1202" s="5" t="str">
        <f t="shared" si="87"/>
        <v/>
      </c>
    </row>
    <row r="1203" spans="1:12" x14ac:dyDescent="0.25">
      <c r="A1203" s="5">
        <f t="shared" si="86"/>
        <v>192.10650000000001</v>
      </c>
      <c r="B1203" s="5">
        <f t="shared" si="85"/>
        <v>191.0992</v>
      </c>
      <c r="C1203" s="5" t="s">
        <v>552</v>
      </c>
      <c r="D1203" s="5" t="s">
        <v>1898</v>
      </c>
      <c r="E1203" s="5">
        <v>192.10730000000001</v>
      </c>
      <c r="F1203" s="5">
        <v>192.10849999999999</v>
      </c>
      <c r="G1203" s="5">
        <v>192.1052</v>
      </c>
      <c r="H1203" s="5">
        <v>192.10509999999999</v>
      </c>
      <c r="J1203" s="5" t="str">
        <f>IFERROR(IF(INDEX([2]Sheet1!$B$2:$B$1937,MATCH(C1203,[2]Sheet1!$B$2:$B$1937,0),0)=0,"",1),"")</f>
        <v/>
      </c>
      <c r="L1203" s="5" t="str">
        <f t="shared" si="87"/>
        <v/>
      </c>
    </row>
    <row r="1204" spans="1:12" x14ac:dyDescent="0.25">
      <c r="A1204" s="5">
        <f t="shared" si="86"/>
        <v>192.1454</v>
      </c>
      <c r="B1204" s="5">
        <f t="shared" si="85"/>
        <v>191.13810000000001</v>
      </c>
      <c r="C1204" s="5" t="s">
        <v>1898</v>
      </c>
      <c r="D1204" s="5" t="s">
        <v>1898</v>
      </c>
      <c r="E1204" s="5">
        <v>192.14689999999999</v>
      </c>
      <c r="F1204" s="5">
        <v>192.14619999999999</v>
      </c>
      <c r="G1204" s="5">
        <v>192.14439999999999</v>
      </c>
      <c r="H1204" s="5">
        <v>192.14410000000001</v>
      </c>
      <c r="J1204" s="5" t="str">
        <f>IFERROR(IF(INDEX([2]Sheet1!$B$2:$B$1937,MATCH(C1204,[2]Sheet1!$B$2:$B$1937,0),0)=0,"",1),"")</f>
        <v/>
      </c>
      <c r="L1204" s="5" t="str">
        <f t="shared" si="87"/>
        <v/>
      </c>
    </row>
    <row r="1205" spans="1:12" x14ac:dyDescent="0.25">
      <c r="A1205" s="5">
        <f t="shared" si="86"/>
        <v>192.15870000000001</v>
      </c>
      <c r="B1205" s="5">
        <f t="shared" si="85"/>
        <v>191.1514</v>
      </c>
      <c r="C1205" s="5" t="s">
        <v>553</v>
      </c>
      <c r="D1205" s="5" t="s">
        <v>1898</v>
      </c>
      <c r="F1205" s="5">
        <v>192.15870000000001</v>
      </c>
      <c r="J1205" s="5" t="str">
        <f>IFERROR(IF(INDEX([2]Sheet1!$B$2:$B$1937,MATCH(C1205,[2]Sheet1!$B$2:$B$1937,0),0)=0,"",1),"")</f>
        <v/>
      </c>
      <c r="L1205" s="5" t="str">
        <f t="shared" si="87"/>
        <v/>
      </c>
    </row>
    <row r="1206" spans="1:12" x14ac:dyDescent="0.25">
      <c r="A1206" s="5">
        <f t="shared" si="86"/>
        <v>192.17169999999999</v>
      </c>
      <c r="B1206" s="5">
        <f t="shared" si="85"/>
        <v>191.1644</v>
      </c>
      <c r="C1206" s="5" t="s">
        <v>554</v>
      </c>
      <c r="D1206" s="5" t="s">
        <v>1898</v>
      </c>
      <c r="F1206" s="5">
        <v>192.17169999999999</v>
      </c>
      <c r="J1206" s="5" t="str">
        <f>IFERROR(IF(INDEX([2]Sheet1!$B$2:$B$1937,MATCH(C1206,[2]Sheet1!$B$2:$B$1937,0),0)=0,"",1),"")</f>
        <v/>
      </c>
      <c r="L1206" s="5" t="str">
        <f t="shared" si="87"/>
        <v/>
      </c>
    </row>
    <row r="1207" spans="1:12" x14ac:dyDescent="0.25">
      <c r="A1207" s="5">
        <f t="shared" si="86"/>
        <v>192.18049999999999</v>
      </c>
      <c r="B1207" s="5">
        <f t="shared" si="85"/>
        <v>191.17320000000001</v>
      </c>
      <c r="E1207" s="5">
        <v>192.17920000000001</v>
      </c>
      <c r="G1207" s="5">
        <v>192.1814</v>
      </c>
      <c r="H1207" s="5">
        <v>192.18100000000001</v>
      </c>
      <c r="J1207" s="5" t="str">
        <f>IFERROR(IF(INDEX([2]Sheet1!$B$2:$B$1937,MATCH(C1207,[2]Sheet1!$B$2:$B$1937,0),0)=0,"",1),"")</f>
        <v/>
      </c>
      <c r="L1207" s="5" t="str">
        <f t="shared" si="87"/>
        <v/>
      </c>
    </row>
    <row r="1208" spans="1:12" x14ac:dyDescent="0.25">
      <c r="A1208" s="5">
        <f t="shared" si="86"/>
        <v>192.18809999999999</v>
      </c>
      <c r="B1208" s="5">
        <f t="shared" si="85"/>
        <v>191.1808</v>
      </c>
      <c r="C1208" s="5" t="s">
        <v>1898</v>
      </c>
      <c r="D1208" s="5" t="s">
        <v>1898</v>
      </c>
      <c r="F1208" s="5">
        <v>192.18809999999999</v>
      </c>
      <c r="J1208" s="5" t="str">
        <f>IFERROR(IF(INDEX([2]Sheet1!$B$2:$B$1937,MATCH(C1208,[2]Sheet1!$B$2:$B$1937,0),0)=0,"",1),"")</f>
        <v/>
      </c>
      <c r="L1208" s="5" t="str">
        <f t="shared" si="87"/>
        <v/>
      </c>
    </row>
    <row r="1209" spans="1:12" x14ac:dyDescent="0.25">
      <c r="A1209" s="5">
        <f t="shared" si="86"/>
        <v>193.0617</v>
      </c>
      <c r="B1209" s="5">
        <f t="shared" si="85"/>
        <v>192.05439999999999</v>
      </c>
      <c r="C1209" s="5" t="s">
        <v>2518</v>
      </c>
      <c r="D1209" s="5" t="s">
        <v>1898</v>
      </c>
      <c r="F1209" s="5">
        <v>193.0617</v>
      </c>
      <c r="J1209" s="5" t="str">
        <f>IFERROR(IF(INDEX([2]Sheet1!$B$2:$B$1937,MATCH(C1209,[2]Sheet1!$B$2:$B$1937,0),0)=0,"",1),"")</f>
        <v/>
      </c>
      <c r="L1209" s="5" t="str">
        <f t="shared" si="87"/>
        <v/>
      </c>
    </row>
    <row r="1210" spans="1:12" x14ac:dyDescent="0.25">
      <c r="A1210" s="5">
        <f t="shared" si="86"/>
        <v>193.08459999999999</v>
      </c>
      <c r="B1210" s="5">
        <f t="shared" si="85"/>
        <v>192.07730000000001</v>
      </c>
      <c r="C1210" s="5" t="s">
        <v>2067</v>
      </c>
      <c r="D1210" s="5" t="s">
        <v>1898</v>
      </c>
      <c r="E1210" s="5">
        <v>193.0839</v>
      </c>
      <c r="G1210" s="5">
        <v>193.08750000000001</v>
      </c>
      <c r="H1210" s="5">
        <v>193.08240000000001</v>
      </c>
      <c r="J1210" s="5" t="str">
        <f>IFERROR(IF(INDEX([2]Sheet1!$B$2:$B$1937,MATCH(C1210,[2]Sheet1!$B$2:$B$1937,0),0)=0,"",1),"")</f>
        <v/>
      </c>
      <c r="L1210" s="5" t="str">
        <f t="shared" ref="L1210:L1241" si="88">IF(MAX(E1210:H1210)-MIN(E1210:H1210)&gt;A1210/20000, (MAX(E1210:H1210)-MIN(E1210:H1210))/A1210*1000000,"")</f>
        <v/>
      </c>
    </row>
    <row r="1211" spans="1:12" x14ac:dyDescent="0.25">
      <c r="A1211" s="5">
        <f t="shared" si="86"/>
        <v>193.09690000000001</v>
      </c>
      <c r="B1211" s="5">
        <f t="shared" si="85"/>
        <v>192.08959999999999</v>
      </c>
      <c r="C1211" s="5" t="s">
        <v>556</v>
      </c>
      <c r="D1211" s="5" t="s">
        <v>1898</v>
      </c>
      <c r="E1211" s="5">
        <v>193.09909999999999</v>
      </c>
      <c r="F1211" s="5">
        <v>193.09450000000001</v>
      </c>
      <c r="H1211" s="5">
        <v>193.09700000000001</v>
      </c>
      <c r="J1211" s="5">
        <f>IFERROR(IF(INDEX([2]Sheet1!$B$2:$B$1937,MATCH(C1211,[2]Sheet1!$B$2:$B$1937,0),0)=0,"",1),"")</f>
        <v>1</v>
      </c>
      <c r="L1211" s="5" t="str">
        <f t="shared" si="88"/>
        <v/>
      </c>
    </row>
    <row r="1212" spans="1:12" x14ac:dyDescent="0.25">
      <c r="A1212" s="5">
        <f t="shared" si="86"/>
        <v>193.12020000000001</v>
      </c>
      <c r="B1212" s="5">
        <f t="shared" si="85"/>
        <v>192.1129</v>
      </c>
      <c r="C1212" s="5" t="s">
        <v>557</v>
      </c>
      <c r="D1212" s="5" t="s">
        <v>1898</v>
      </c>
      <c r="E1212" s="5">
        <v>193.11969999999999</v>
      </c>
      <c r="F1212" s="5">
        <v>193.12289999999999</v>
      </c>
      <c r="G1212" s="5">
        <v>193.11680000000001</v>
      </c>
      <c r="H1212" s="5">
        <v>193.12139999999999</v>
      </c>
      <c r="J1212" s="5" t="str">
        <f>IFERROR(IF(INDEX([2]Sheet1!$B$2:$B$1937,MATCH(C1212,[2]Sheet1!$B$2:$B$1937,0),0)=0,"",1),"")</f>
        <v/>
      </c>
      <c r="L1212" s="5" t="str">
        <f t="shared" si="88"/>
        <v/>
      </c>
    </row>
    <row r="1213" spans="1:12" x14ac:dyDescent="0.25">
      <c r="A1213" s="5">
        <f t="shared" si="86"/>
        <v>193.1318</v>
      </c>
      <c r="B1213" s="5">
        <f t="shared" si="85"/>
        <v>192.12450000000001</v>
      </c>
      <c r="C1213" s="5" t="s">
        <v>2068</v>
      </c>
      <c r="D1213" s="5" t="s">
        <v>1898</v>
      </c>
      <c r="E1213" s="5">
        <v>193.13419999999999</v>
      </c>
      <c r="G1213" s="5">
        <v>193.1294</v>
      </c>
      <c r="J1213" s="5">
        <f>IFERROR(IF(INDEX([2]Sheet1!$B$2:$B$1937,MATCH(C1213,[2]Sheet1!$B$2:$B$1937,0),0)=0,"",1),"")</f>
        <v>1</v>
      </c>
      <c r="L1213" s="5" t="str">
        <f t="shared" si="88"/>
        <v/>
      </c>
    </row>
    <row r="1214" spans="1:12" x14ac:dyDescent="0.25">
      <c r="A1214" s="5">
        <f t="shared" si="86"/>
        <v>193.1574</v>
      </c>
      <c r="B1214" s="5">
        <f t="shared" si="85"/>
        <v>192.15010000000001</v>
      </c>
      <c r="C1214" s="5" t="s">
        <v>558</v>
      </c>
      <c r="D1214" s="5" t="s">
        <v>1898</v>
      </c>
      <c r="E1214" s="5">
        <v>193.15989999999999</v>
      </c>
      <c r="F1214" s="5">
        <v>193.15880000000001</v>
      </c>
      <c r="G1214" s="5">
        <v>193.15559999999999</v>
      </c>
      <c r="H1214" s="5">
        <v>193.15539999999999</v>
      </c>
      <c r="J1214" s="5">
        <f>IFERROR(IF(INDEX([2]Sheet1!$B$2:$B$1937,MATCH(C1214,[2]Sheet1!$B$2:$B$1937,0),0)=0,"",1),"")</f>
        <v>1</v>
      </c>
      <c r="L1214" s="5" t="str">
        <f t="shared" si="88"/>
        <v/>
      </c>
    </row>
    <row r="1215" spans="1:12" x14ac:dyDescent="0.25">
      <c r="A1215" s="5">
        <f t="shared" si="86"/>
        <v>193.16569999999999</v>
      </c>
      <c r="B1215" s="5">
        <f t="shared" si="85"/>
        <v>192.1584</v>
      </c>
      <c r="C1215" s="5" t="s">
        <v>2069</v>
      </c>
      <c r="D1215" s="5" t="s">
        <v>1898</v>
      </c>
      <c r="G1215" s="5">
        <v>193.1678</v>
      </c>
      <c r="H1215" s="5">
        <v>193.1636</v>
      </c>
      <c r="J1215" s="5">
        <f>IFERROR(IF(INDEX([2]Sheet1!$B$2:$B$1937,MATCH(C1215,[2]Sheet1!$B$2:$B$1937,0),0)=0,"",1),"")</f>
        <v>1</v>
      </c>
      <c r="L1215" s="5" t="str">
        <f t="shared" si="88"/>
        <v/>
      </c>
    </row>
    <row r="1216" spans="1:12" x14ac:dyDescent="0.25">
      <c r="A1216" s="5">
        <f t="shared" si="86"/>
        <v>193.1926</v>
      </c>
      <c r="B1216" s="5">
        <f t="shared" si="85"/>
        <v>192.18530000000001</v>
      </c>
      <c r="C1216" s="5" t="s">
        <v>559</v>
      </c>
      <c r="D1216" s="5" t="s">
        <v>1898</v>
      </c>
      <c r="E1216" s="5">
        <v>193.19309999999999</v>
      </c>
      <c r="F1216" s="5">
        <v>193.19280000000001</v>
      </c>
      <c r="G1216" s="5">
        <v>193.1927</v>
      </c>
      <c r="H1216" s="5">
        <v>193.1918</v>
      </c>
      <c r="J1216" s="5" t="str">
        <f>IFERROR(IF(INDEX([2]Sheet1!$B$2:$B$1937,MATCH(C1216,[2]Sheet1!$B$2:$B$1937,0),0)=0,"",1),"")</f>
        <v/>
      </c>
      <c r="L1216" s="5" t="str">
        <f t="shared" si="88"/>
        <v/>
      </c>
    </row>
    <row r="1217" spans="1:12" x14ac:dyDescent="0.25">
      <c r="A1217" s="5">
        <f t="shared" si="86"/>
        <v>193.20599999999999</v>
      </c>
      <c r="B1217" s="5">
        <f t="shared" si="85"/>
        <v>192.1987</v>
      </c>
      <c r="C1217" s="5" t="s">
        <v>1898</v>
      </c>
      <c r="D1217" s="5" t="s">
        <v>1898</v>
      </c>
      <c r="F1217" s="5">
        <v>193.2046</v>
      </c>
      <c r="G1217" s="5">
        <v>193.20939999999999</v>
      </c>
      <c r="H1217" s="5">
        <v>193.20410000000001</v>
      </c>
      <c r="J1217" s="5" t="str">
        <f>IFERROR(IF(INDEX([2]Sheet1!$B$2:$B$1937,MATCH(C1217,[2]Sheet1!$B$2:$B$1937,0),0)=0,"",1),"")</f>
        <v/>
      </c>
      <c r="L1217" s="5" t="str">
        <f t="shared" si="88"/>
        <v/>
      </c>
    </row>
    <row r="1218" spans="1:12" x14ac:dyDescent="0.25">
      <c r="A1218" s="5">
        <f t="shared" si="86"/>
        <v>194.03290000000001</v>
      </c>
      <c r="B1218" s="5">
        <f t="shared" si="85"/>
        <v>193.0256</v>
      </c>
      <c r="C1218" s="5" t="s">
        <v>560</v>
      </c>
      <c r="D1218" s="5" t="s">
        <v>1898</v>
      </c>
      <c r="E1218" s="5">
        <v>194.03290000000001</v>
      </c>
      <c r="J1218" s="5" t="str">
        <f>IFERROR(IF(INDEX([2]Sheet1!$B$2:$B$1937,MATCH(C1218,[2]Sheet1!$B$2:$B$1937,0),0)=0,"",1),"")</f>
        <v/>
      </c>
      <c r="L1218" s="5" t="str">
        <f t="shared" si="88"/>
        <v/>
      </c>
    </row>
    <row r="1219" spans="1:12" x14ac:dyDescent="0.25">
      <c r="A1219" s="5">
        <f t="shared" si="86"/>
        <v>194.06120000000001</v>
      </c>
      <c r="B1219" s="5">
        <f t="shared" ref="B1219:B1283" si="89">VALUE(FIXED(A1219-1.007276,4))</f>
        <v>193.0539</v>
      </c>
      <c r="C1219" s="5" t="s">
        <v>561</v>
      </c>
      <c r="D1219" s="5" t="s">
        <v>1898</v>
      </c>
      <c r="E1219" s="5">
        <v>194.0615</v>
      </c>
      <c r="F1219" s="5">
        <v>194.06450000000001</v>
      </c>
      <c r="G1219" s="5">
        <v>194.0566</v>
      </c>
      <c r="H1219" s="5">
        <v>194.06219999999999</v>
      </c>
      <c r="J1219" s="5" t="str">
        <f>IFERROR(IF(INDEX([2]Sheet1!$B$2:$B$1937,MATCH(C1219,[2]Sheet1!$B$2:$B$1937,0),0)=0,"",1),"")</f>
        <v/>
      </c>
      <c r="L1219" s="5" t="str">
        <f t="shared" si="88"/>
        <v/>
      </c>
    </row>
    <row r="1220" spans="1:12" x14ac:dyDescent="0.25">
      <c r="A1220" s="5">
        <f t="shared" si="86"/>
        <v>194.08680000000001</v>
      </c>
      <c r="B1220" s="5">
        <f t="shared" si="89"/>
        <v>193.0795</v>
      </c>
      <c r="C1220" s="5" t="s">
        <v>1898</v>
      </c>
      <c r="D1220" s="5" t="s">
        <v>1898</v>
      </c>
      <c r="E1220" s="5">
        <v>194.08340000000001</v>
      </c>
      <c r="G1220" s="5">
        <v>194.0866</v>
      </c>
      <c r="H1220" s="5">
        <v>194.09039999999999</v>
      </c>
      <c r="J1220" s="5" t="str">
        <f>IFERROR(IF(INDEX([2]Sheet1!$B$2:$B$1937,MATCH(C1220,[2]Sheet1!$B$2:$B$1937,0),0)=0,"",1),"")</f>
        <v/>
      </c>
      <c r="L1220" s="5" t="str">
        <f t="shared" si="88"/>
        <v/>
      </c>
    </row>
    <row r="1221" spans="1:12" x14ac:dyDescent="0.25">
      <c r="A1221" s="5">
        <f t="shared" si="86"/>
        <v>194.0985</v>
      </c>
      <c r="B1221" s="5">
        <f t="shared" si="89"/>
        <v>193.09119999999999</v>
      </c>
      <c r="C1221" s="5" t="s">
        <v>562</v>
      </c>
      <c r="D1221" s="5" t="s">
        <v>1898</v>
      </c>
      <c r="E1221" s="5">
        <v>194.10079999999999</v>
      </c>
      <c r="F1221" s="5">
        <v>194.09610000000001</v>
      </c>
      <c r="J1221" s="5" t="str">
        <f>IFERROR(IF(INDEX([2]Sheet1!$B$2:$B$1937,MATCH(C1221,[2]Sheet1!$B$2:$B$1937,0),0)=0,"",1),"")</f>
        <v/>
      </c>
      <c r="L1221" s="5" t="str">
        <f t="shared" si="88"/>
        <v/>
      </c>
    </row>
    <row r="1222" spans="1:12" x14ac:dyDescent="0.25">
      <c r="A1222" s="5">
        <f t="shared" si="86"/>
        <v>194.12090000000001</v>
      </c>
      <c r="B1222" s="5">
        <f t="shared" si="89"/>
        <v>193.11359999999999</v>
      </c>
      <c r="C1222" s="5" t="s">
        <v>563</v>
      </c>
      <c r="E1222" s="5">
        <v>194.1217</v>
      </c>
      <c r="F1222" s="5">
        <v>194.125</v>
      </c>
      <c r="G1222" s="5">
        <v>194.11879999999999</v>
      </c>
      <c r="H1222" s="5">
        <v>194.1182</v>
      </c>
      <c r="J1222" s="5" t="str">
        <f>IFERROR(IF(INDEX([2]Sheet1!$B$2:$B$1937,MATCH(C1222,[2]Sheet1!$B$2:$B$1937,0),0)=0,"",1),"")</f>
        <v/>
      </c>
      <c r="L1222" s="5" t="str">
        <f t="shared" si="88"/>
        <v/>
      </c>
    </row>
    <row r="1223" spans="1:12" x14ac:dyDescent="0.25">
      <c r="A1223" s="5">
        <f t="shared" si="86"/>
        <v>194.1574</v>
      </c>
      <c r="B1223" s="5">
        <f t="shared" si="89"/>
        <v>193.15010000000001</v>
      </c>
      <c r="C1223" s="5" t="s">
        <v>2460</v>
      </c>
      <c r="D1223" s="5" t="s">
        <v>1898</v>
      </c>
      <c r="H1223" s="5">
        <v>194.1574</v>
      </c>
      <c r="J1223" s="5" t="str">
        <f>IFERROR(IF(INDEX([2]Sheet1!$B$2:$B$1937,MATCH(C1223,[2]Sheet1!$B$2:$B$1937,0),0)=0,"",1),"")</f>
        <v/>
      </c>
      <c r="L1223" s="5" t="str">
        <f t="shared" si="88"/>
        <v/>
      </c>
    </row>
    <row r="1224" spans="1:12" x14ac:dyDescent="0.25">
      <c r="A1224" s="5">
        <f t="shared" si="86"/>
        <v>194.1628</v>
      </c>
      <c r="B1224" s="5">
        <f t="shared" si="89"/>
        <v>193.15549999999999</v>
      </c>
      <c r="C1224" s="5" t="s">
        <v>1898</v>
      </c>
      <c r="D1224" s="5" t="s">
        <v>1898</v>
      </c>
      <c r="E1224" s="5">
        <v>194.16040000000001</v>
      </c>
      <c r="F1224" s="5">
        <v>194.16319999999999</v>
      </c>
      <c r="G1224" s="5">
        <v>194.16030000000001</v>
      </c>
      <c r="H1224" s="5">
        <v>194.16720000000001</v>
      </c>
      <c r="J1224" s="5" t="str">
        <f>IFERROR(IF(INDEX([2]Sheet1!$B$2:$B$1937,MATCH(C1224,[2]Sheet1!$B$2:$B$1937,0),0)=0,"",1),"")</f>
        <v/>
      </c>
      <c r="L1224" s="5" t="str">
        <f t="shared" si="88"/>
        <v/>
      </c>
    </row>
    <row r="1225" spans="1:12" x14ac:dyDescent="0.25">
      <c r="A1225" s="5">
        <f t="shared" ref="A1225:A1289" si="90">VALUE(FIXED(AVERAGE(E1225:H1225),4))</f>
        <v>194.19730000000001</v>
      </c>
      <c r="B1225" s="5">
        <f t="shared" si="89"/>
        <v>193.19</v>
      </c>
      <c r="C1225" s="5" t="s">
        <v>1898</v>
      </c>
      <c r="D1225" s="5" t="s">
        <v>1898</v>
      </c>
      <c r="E1225" s="5">
        <v>194.1969</v>
      </c>
      <c r="F1225" s="5">
        <v>194.19890000000001</v>
      </c>
      <c r="G1225" s="5">
        <v>194.1968</v>
      </c>
      <c r="H1225" s="5">
        <v>194.19640000000001</v>
      </c>
      <c r="J1225" s="5" t="str">
        <f>IFERROR(IF(INDEX([2]Sheet1!$B$2:$B$1937,MATCH(C1225,[2]Sheet1!$B$2:$B$1937,0),0)=0,"",1),"")</f>
        <v/>
      </c>
      <c r="L1225" s="5" t="str">
        <f t="shared" si="88"/>
        <v/>
      </c>
    </row>
    <row r="1226" spans="1:12" x14ac:dyDescent="0.25">
      <c r="A1226" s="5">
        <f t="shared" si="90"/>
        <v>194.21180000000001</v>
      </c>
      <c r="B1226" s="5">
        <f t="shared" si="89"/>
        <v>193.2045</v>
      </c>
      <c r="C1226" s="5" t="s">
        <v>1898</v>
      </c>
      <c r="D1226" s="5" t="s">
        <v>1898</v>
      </c>
      <c r="F1226" s="5">
        <v>194.2099</v>
      </c>
      <c r="H1226" s="5">
        <v>194.21360000000001</v>
      </c>
      <c r="J1226" s="5" t="str">
        <f>IFERROR(IF(INDEX([2]Sheet1!$B$2:$B$1937,MATCH(C1226,[2]Sheet1!$B$2:$B$1937,0),0)=0,"",1),"")</f>
        <v/>
      </c>
      <c r="L1226" s="5" t="str">
        <f t="shared" si="88"/>
        <v/>
      </c>
    </row>
    <row r="1227" spans="1:12" x14ac:dyDescent="0.25">
      <c r="A1227" s="5">
        <f t="shared" si="90"/>
        <v>195.07589999999999</v>
      </c>
      <c r="B1227" s="5">
        <f t="shared" si="89"/>
        <v>194.0686</v>
      </c>
      <c r="C1227" s="5" t="s">
        <v>564</v>
      </c>
      <c r="D1227" s="5" t="s">
        <v>1898</v>
      </c>
      <c r="E1227" s="5">
        <v>195.07859999999999</v>
      </c>
      <c r="F1227" s="5">
        <v>195.07380000000001</v>
      </c>
      <c r="H1227" s="5">
        <v>195.0753</v>
      </c>
      <c r="J1227" s="5" t="str">
        <f>IFERROR(IF(INDEX([2]Sheet1!$B$2:$B$1937,MATCH(C1227,[2]Sheet1!$B$2:$B$1937,0),0)=0,"",1),"")</f>
        <v/>
      </c>
      <c r="L1227" s="5" t="str">
        <f t="shared" si="88"/>
        <v/>
      </c>
    </row>
    <row r="1228" spans="1:12" x14ac:dyDescent="0.25">
      <c r="A1228" s="5">
        <f t="shared" si="90"/>
        <v>195.1001</v>
      </c>
      <c r="B1228" s="5">
        <f t="shared" si="89"/>
        <v>194.09280000000001</v>
      </c>
      <c r="C1228" s="5" t="s">
        <v>565</v>
      </c>
      <c r="D1228" s="5" t="s">
        <v>1898</v>
      </c>
      <c r="E1228" s="5">
        <v>195.09979999999999</v>
      </c>
      <c r="F1228" s="5">
        <v>195.1028</v>
      </c>
      <c r="G1228" s="5">
        <v>195.09790000000001</v>
      </c>
      <c r="H1228" s="5">
        <v>195.09979999999999</v>
      </c>
      <c r="J1228" s="5" t="str">
        <f>IFERROR(IF(INDEX([2]Sheet1!$B$2:$B$1937,MATCH(C1228,[2]Sheet1!$B$2:$B$1937,0),0)=0,"",1),"")</f>
        <v/>
      </c>
      <c r="L1228" s="5" t="str">
        <f t="shared" si="88"/>
        <v/>
      </c>
    </row>
    <row r="1229" spans="1:12" x14ac:dyDescent="0.25">
      <c r="A1229" s="5">
        <f t="shared" si="90"/>
        <v>195.1157</v>
      </c>
      <c r="B1229" s="5">
        <f t="shared" si="89"/>
        <v>194.10839999999999</v>
      </c>
      <c r="C1229" s="5" t="s">
        <v>566</v>
      </c>
      <c r="D1229" s="5" t="s">
        <v>1898</v>
      </c>
      <c r="E1229" s="5">
        <v>195.11680000000001</v>
      </c>
      <c r="G1229" s="5">
        <v>195.11439999999999</v>
      </c>
      <c r="H1229" s="5">
        <v>195.11580000000001</v>
      </c>
      <c r="J1229" s="5" t="str">
        <f>IFERROR(IF(INDEX([2]Sheet1!$B$2:$B$1937,MATCH(C1229,[2]Sheet1!$B$2:$B$1937,0),0)=0,"",1),"")</f>
        <v/>
      </c>
      <c r="L1229" s="5" t="str">
        <f t="shared" si="88"/>
        <v/>
      </c>
    </row>
    <row r="1230" spans="1:12" x14ac:dyDescent="0.25">
      <c r="A1230" s="5">
        <f t="shared" si="90"/>
        <v>195.13570000000001</v>
      </c>
      <c r="B1230" s="5">
        <f t="shared" si="89"/>
        <v>194.1284</v>
      </c>
      <c r="C1230" s="5" t="s">
        <v>567</v>
      </c>
      <c r="D1230" s="5" t="s">
        <v>1898</v>
      </c>
      <c r="E1230" s="5">
        <v>195.1345</v>
      </c>
      <c r="F1230" s="5">
        <v>195.13810000000001</v>
      </c>
      <c r="G1230" s="5">
        <v>195.13339999999999</v>
      </c>
      <c r="H1230" s="5">
        <v>195.13669999999999</v>
      </c>
      <c r="J1230" s="5" t="str">
        <f>IFERROR(IF(INDEX([2]Sheet1!$B$2:$B$1937,MATCH(C1230,[2]Sheet1!$B$2:$B$1937,0),0)=0,"",1),"")</f>
        <v/>
      </c>
      <c r="L1230" s="5" t="str">
        <f t="shared" si="88"/>
        <v/>
      </c>
    </row>
    <row r="1231" spans="1:12" x14ac:dyDescent="0.25">
      <c r="A1231" s="5">
        <f t="shared" si="90"/>
        <v>195.14769999999999</v>
      </c>
      <c r="B1231" s="5">
        <f t="shared" si="89"/>
        <v>194.1404</v>
      </c>
      <c r="C1231" s="5" t="s">
        <v>568</v>
      </c>
      <c r="D1231" s="5" t="s">
        <v>1898</v>
      </c>
      <c r="E1231" s="5">
        <v>195.14949999999999</v>
      </c>
      <c r="G1231" s="5">
        <v>195.14590000000001</v>
      </c>
      <c r="J1231" s="5">
        <f>IFERROR(IF(INDEX([2]Sheet1!$B$2:$B$1937,MATCH(C1231,[2]Sheet1!$B$2:$B$1937,0),0)=0,"",1),"")</f>
        <v>1</v>
      </c>
      <c r="L1231" s="5" t="str">
        <f t="shared" si="88"/>
        <v/>
      </c>
    </row>
    <row r="1232" spans="1:12" x14ac:dyDescent="0.25">
      <c r="A1232" s="5">
        <f t="shared" si="90"/>
        <v>195.17339999999999</v>
      </c>
      <c r="B1232" s="5">
        <f t="shared" si="89"/>
        <v>194.1661</v>
      </c>
      <c r="C1232" s="5" t="s">
        <v>569</v>
      </c>
      <c r="D1232" s="5" t="s">
        <v>1898</v>
      </c>
      <c r="E1232" s="5">
        <v>195.1746</v>
      </c>
      <c r="F1232" s="5">
        <v>195.17490000000001</v>
      </c>
      <c r="G1232" s="5">
        <v>195.17230000000001</v>
      </c>
      <c r="H1232" s="5">
        <v>195.17169999999999</v>
      </c>
      <c r="J1232" s="5" t="str">
        <f>IFERROR(IF(INDEX([2]Sheet1!$B$2:$B$1937,MATCH(C1232,[2]Sheet1!$B$2:$B$1937,0),0)=0,"",1),"")</f>
        <v/>
      </c>
      <c r="L1232" s="5" t="str">
        <f t="shared" si="88"/>
        <v/>
      </c>
    </row>
    <row r="1233" spans="1:12" x14ac:dyDescent="0.25">
      <c r="A1233" s="5">
        <f t="shared" si="90"/>
        <v>195.1858</v>
      </c>
      <c r="B1233" s="5">
        <f t="shared" si="89"/>
        <v>194.17850000000001</v>
      </c>
      <c r="C1233" s="5" t="s">
        <v>570</v>
      </c>
      <c r="D1233" s="5" t="s">
        <v>1898</v>
      </c>
      <c r="G1233" s="5">
        <v>195.1883</v>
      </c>
      <c r="H1233" s="5">
        <v>195.1833</v>
      </c>
      <c r="J1233" s="5">
        <f>IFERROR(IF(INDEX([2]Sheet1!$B$2:$B$1937,MATCH(C1233,[2]Sheet1!$B$2:$B$1937,0),0)=0,"",1),"")</f>
        <v>1</v>
      </c>
      <c r="L1233" s="5" t="str">
        <f t="shared" si="88"/>
        <v/>
      </c>
    </row>
    <row r="1234" spans="1:12" x14ac:dyDescent="0.25">
      <c r="A1234" s="5">
        <f t="shared" si="90"/>
        <v>195.2089</v>
      </c>
      <c r="B1234" s="5">
        <f t="shared" si="89"/>
        <v>194.20160000000001</v>
      </c>
      <c r="C1234" s="5" t="s">
        <v>571</v>
      </c>
      <c r="D1234" s="5" t="s">
        <v>1898</v>
      </c>
      <c r="E1234" s="5">
        <v>195.21119999999999</v>
      </c>
      <c r="F1234" s="5">
        <v>195.2105</v>
      </c>
      <c r="G1234" s="5">
        <v>195.20859999999999</v>
      </c>
      <c r="H1234" s="5">
        <v>195.20529999999999</v>
      </c>
      <c r="J1234" s="5" t="str">
        <f>IFERROR(IF(INDEX([2]Sheet1!$B$2:$B$1937,MATCH(C1234,[2]Sheet1!$B$2:$B$1937,0),0)=0,"",1),"")</f>
        <v/>
      </c>
      <c r="L1234" s="5" t="str">
        <f t="shared" si="88"/>
        <v/>
      </c>
    </row>
    <row r="1235" spans="1:12" x14ac:dyDescent="0.25">
      <c r="A1235" s="5">
        <f t="shared" si="90"/>
        <v>195.22749999999999</v>
      </c>
      <c r="B1235" s="5">
        <f t="shared" si="89"/>
        <v>194.22020000000001</v>
      </c>
      <c r="C1235" s="5" t="s">
        <v>1898</v>
      </c>
      <c r="D1235" s="5" t="s">
        <v>1898</v>
      </c>
      <c r="F1235" s="5">
        <v>195.22749999999999</v>
      </c>
      <c r="J1235" s="5" t="str">
        <f>IFERROR(IF(INDEX([2]Sheet1!$B$2:$B$1937,MATCH(C1235,[2]Sheet1!$B$2:$B$1937,0),0)=0,"",1),"")</f>
        <v/>
      </c>
      <c r="L1235" s="5" t="str">
        <f t="shared" si="88"/>
        <v/>
      </c>
    </row>
    <row r="1236" spans="1:12" x14ac:dyDescent="0.25">
      <c r="A1236" s="5">
        <f t="shared" si="90"/>
        <v>196.06180000000001</v>
      </c>
      <c r="B1236" s="5">
        <f t="shared" si="89"/>
        <v>195.05449999999999</v>
      </c>
      <c r="C1236" s="5" t="s">
        <v>572</v>
      </c>
      <c r="D1236" s="5" t="s">
        <v>1898</v>
      </c>
      <c r="F1236" s="5">
        <v>196.06180000000001</v>
      </c>
      <c r="J1236" s="5" t="str">
        <f>IFERROR(IF(INDEX([2]Sheet1!$B$2:$B$1937,MATCH(C1236,[2]Sheet1!$B$2:$B$1937,0),0)=0,"",1),"")</f>
        <v/>
      </c>
      <c r="L1236" s="5" t="str">
        <f t="shared" si="88"/>
        <v/>
      </c>
    </row>
    <row r="1237" spans="1:12" x14ac:dyDescent="0.25">
      <c r="A1237" s="5">
        <f t="shared" si="90"/>
        <v>196.0813</v>
      </c>
      <c r="B1237" s="5">
        <f t="shared" si="89"/>
        <v>195.07400000000001</v>
      </c>
      <c r="C1237" s="5" t="s">
        <v>573</v>
      </c>
      <c r="D1237" s="5" t="s">
        <v>1898</v>
      </c>
      <c r="E1237" s="5">
        <v>196.07759999999999</v>
      </c>
      <c r="F1237" s="5">
        <v>196.0796</v>
      </c>
      <c r="H1237" s="5">
        <v>196.08680000000001</v>
      </c>
      <c r="J1237" s="5">
        <f>IFERROR(IF(INDEX([2]Sheet1!$B$2:$B$1937,MATCH(C1237,[2]Sheet1!$B$2:$B$1937,0),0)=0,"",1),"")</f>
        <v>1</v>
      </c>
      <c r="L1237" s="5" t="str">
        <f t="shared" si="88"/>
        <v/>
      </c>
    </row>
    <row r="1238" spans="1:12" x14ac:dyDescent="0.25">
      <c r="A1238" s="5">
        <f t="shared" si="90"/>
        <v>196.1019</v>
      </c>
      <c r="B1238" s="5">
        <f t="shared" si="89"/>
        <v>195.09460000000001</v>
      </c>
      <c r="C1238" s="5" t="s">
        <v>2383</v>
      </c>
      <c r="D1238" s="5" t="s">
        <v>1898</v>
      </c>
      <c r="E1238" s="5">
        <v>196.09729999999999</v>
      </c>
      <c r="F1238" s="5">
        <v>196.10589999999999</v>
      </c>
      <c r="G1238" s="5">
        <v>196.1019</v>
      </c>
      <c r="H1238" s="5">
        <v>196.10230000000001</v>
      </c>
      <c r="J1238" s="5" t="str">
        <f>IFERROR(IF(INDEX([2]Sheet1!$B$2:$B$1937,MATCH(C1238,[2]Sheet1!$B$2:$B$1937,0),0)=0,"",1),"")</f>
        <v/>
      </c>
      <c r="L1238" s="5" t="str">
        <f t="shared" si="88"/>
        <v/>
      </c>
    </row>
    <row r="1239" spans="1:12" x14ac:dyDescent="0.25">
      <c r="A1239" s="5">
        <f t="shared" si="90"/>
        <v>196.11879999999999</v>
      </c>
      <c r="B1239" s="5">
        <f t="shared" si="89"/>
        <v>195.11150000000001</v>
      </c>
      <c r="C1239" s="5" t="s">
        <v>574</v>
      </c>
      <c r="D1239" s="5" t="s">
        <v>1898</v>
      </c>
      <c r="E1239" s="5">
        <v>196.11879999999999</v>
      </c>
      <c r="J1239" s="5" t="str">
        <f>IFERROR(IF(INDEX([2]Sheet1!$B$2:$B$1937,MATCH(C1239,[2]Sheet1!$B$2:$B$1937,0),0)=0,"",1),"")</f>
        <v/>
      </c>
      <c r="L1239" s="5" t="str">
        <f t="shared" si="88"/>
        <v/>
      </c>
    </row>
    <row r="1240" spans="1:12" x14ac:dyDescent="0.25">
      <c r="A1240" s="5">
        <f t="shared" si="90"/>
        <v>196.13059999999999</v>
      </c>
      <c r="B1240" s="5">
        <f t="shared" si="89"/>
        <v>195.1233</v>
      </c>
      <c r="C1240" s="5" t="s">
        <v>575</v>
      </c>
      <c r="D1240" s="5" t="s">
        <v>1898</v>
      </c>
      <c r="G1240" s="5">
        <v>196.13050000000001</v>
      </c>
      <c r="H1240" s="5">
        <v>196.13069999999999</v>
      </c>
      <c r="J1240" s="5" t="str">
        <f>IFERROR(IF(INDEX([2]Sheet1!$B$2:$B$1937,MATCH(C1240,[2]Sheet1!$B$2:$B$1937,0),0)=0,"",1),"")</f>
        <v/>
      </c>
      <c r="L1240" s="5" t="str">
        <f t="shared" si="88"/>
        <v/>
      </c>
    </row>
    <row r="1241" spans="1:12" x14ac:dyDescent="0.25">
      <c r="A1241" s="5">
        <f t="shared" si="90"/>
        <v>196.13990000000001</v>
      </c>
      <c r="B1241" s="5">
        <f t="shared" si="89"/>
        <v>195.1326</v>
      </c>
      <c r="E1241" s="5">
        <v>196.13910000000001</v>
      </c>
      <c r="F1241" s="5">
        <v>196.14070000000001</v>
      </c>
      <c r="J1241" s="5" t="str">
        <f>IFERROR(IF(INDEX([2]Sheet1!$B$2:$B$1937,MATCH(C1241,[2]Sheet1!$B$2:$B$1937,0),0)=0,"",1),"")</f>
        <v/>
      </c>
      <c r="L1241" s="5" t="str">
        <f t="shared" si="88"/>
        <v/>
      </c>
    </row>
    <row r="1242" spans="1:12" x14ac:dyDescent="0.25">
      <c r="A1242" s="5">
        <f t="shared" si="90"/>
        <v>196.14500000000001</v>
      </c>
      <c r="B1242" s="5">
        <f t="shared" si="89"/>
        <v>195.1377</v>
      </c>
      <c r="C1242" s="5" t="s">
        <v>1898</v>
      </c>
      <c r="D1242" s="5" t="s">
        <v>1898</v>
      </c>
      <c r="G1242" s="5">
        <v>196.1455</v>
      </c>
      <c r="H1242" s="5">
        <v>196.14449999999999</v>
      </c>
      <c r="J1242" s="5" t="str">
        <f>IFERROR(IF(INDEX([2]Sheet1!$B$2:$B$1937,MATCH(C1242,[2]Sheet1!$B$2:$B$1937,0),0)=0,"",1),"")</f>
        <v/>
      </c>
      <c r="L1242" s="5" t="str">
        <f t="shared" ref="L1242:L1269" si="91">IF(MAX(E1242:H1242)-MIN(E1242:H1242)&gt;A1242/20000, (MAX(E1242:H1242)-MIN(E1242:H1242))/A1242*1000000,"")</f>
        <v/>
      </c>
    </row>
    <row r="1243" spans="1:12" x14ac:dyDescent="0.25">
      <c r="A1243" s="5">
        <f t="shared" si="90"/>
        <v>196.1747</v>
      </c>
      <c r="B1243" s="5">
        <f t="shared" si="89"/>
        <v>195.16739999999999</v>
      </c>
      <c r="D1243" s="5" t="s">
        <v>1898</v>
      </c>
      <c r="E1243" s="5">
        <v>196.17349999999999</v>
      </c>
      <c r="F1243" s="5">
        <v>196.17850000000001</v>
      </c>
      <c r="G1243" s="5">
        <v>196.17259999999999</v>
      </c>
      <c r="H1243" s="5">
        <v>196.17410000000001</v>
      </c>
      <c r="J1243" s="5" t="str">
        <f>IFERROR(IF(INDEX([2]Sheet1!$B$2:$B$1937,MATCH(C1243,[2]Sheet1!$B$2:$B$1937,0),0)=0,"",1),"")</f>
        <v/>
      </c>
      <c r="L1243" s="5" t="str">
        <f t="shared" si="91"/>
        <v/>
      </c>
    </row>
    <row r="1244" spans="1:12" x14ac:dyDescent="0.25">
      <c r="A1244" s="5">
        <f t="shared" si="90"/>
        <v>196.18450000000001</v>
      </c>
      <c r="B1244" s="5">
        <f t="shared" si="89"/>
        <v>195.1772</v>
      </c>
      <c r="C1244" s="5" t="s">
        <v>761</v>
      </c>
      <c r="D1244" s="5" t="s">
        <v>1898</v>
      </c>
      <c r="G1244" s="5">
        <v>196.18299999999999</v>
      </c>
      <c r="H1244" s="5">
        <v>196.18600000000001</v>
      </c>
      <c r="J1244" s="5" t="str">
        <f>IFERROR(IF(INDEX([2]Sheet1!$B$2:$B$1937,MATCH(C1244,[2]Sheet1!$B$2:$B$1937,0),0)=0,"",1),"")</f>
        <v/>
      </c>
      <c r="L1244" s="5" t="str">
        <f t="shared" si="91"/>
        <v/>
      </c>
    </row>
    <row r="1245" spans="1:12" x14ac:dyDescent="0.25">
      <c r="A1245" s="5">
        <f t="shared" si="90"/>
        <v>196.2029</v>
      </c>
      <c r="B1245" s="5">
        <f t="shared" si="89"/>
        <v>195.19560000000001</v>
      </c>
      <c r="C1245" s="5" t="s">
        <v>576</v>
      </c>
      <c r="D1245" s="5" t="s">
        <v>1898</v>
      </c>
      <c r="G1245" s="5">
        <v>196.2029</v>
      </c>
      <c r="J1245" s="5" t="str">
        <f>IFERROR(IF(INDEX([2]Sheet1!$B$2:$B$1937,MATCH(C1245,[2]Sheet1!$B$2:$B$1937,0),0)=0,"",1),"")</f>
        <v/>
      </c>
      <c r="L1245" s="5" t="str">
        <f t="shared" si="91"/>
        <v/>
      </c>
    </row>
    <row r="1246" spans="1:12" x14ac:dyDescent="0.25">
      <c r="A1246" s="5">
        <f t="shared" si="90"/>
        <v>196.21559999999999</v>
      </c>
      <c r="B1246" s="5">
        <f t="shared" si="89"/>
        <v>195.20830000000001</v>
      </c>
      <c r="C1246" s="5" t="s">
        <v>1898</v>
      </c>
      <c r="D1246" s="5" t="s">
        <v>1898</v>
      </c>
      <c r="E1246" s="5">
        <v>196.21639999999999</v>
      </c>
      <c r="F1246" s="5">
        <v>196.21520000000001</v>
      </c>
      <c r="G1246" s="5">
        <v>196.21870000000001</v>
      </c>
      <c r="H1246" s="5">
        <v>196.21190000000001</v>
      </c>
      <c r="J1246" s="5" t="str">
        <f>IFERROR(IF(INDEX([2]Sheet1!$B$2:$B$1937,MATCH(C1246,[2]Sheet1!$B$2:$B$1937,0),0)=0,"",1),"")</f>
        <v/>
      </c>
      <c r="L1246" s="5" t="str">
        <f t="shared" si="91"/>
        <v/>
      </c>
    </row>
    <row r="1247" spans="1:12" x14ac:dyDescent="0.25">
      <c r="A1247" s="5">
        <f t="shared" si="90"/>
        <v>197.0789</v>
      </c>
      <c r="B1247" s="5">
        <f t="shared" si="89"/>
        <v>196.07159999999999</v>
      </c>
      <c r="C1247" s="5" t="s">
        <v>577</v>
      </c>
      <c r="D1247" s="5" t="s">
        <v>1898</v>
      </c>
      <c r="E1247" s="5">
        <v>197.0789</v>
      </c>
      <c r="J1247" s="5">
        <f>IFERROR(IF(INDEX([2]Sheet1!$B$2:$B$1937,MATCH(C1247,[2]Sheet1!$B$2:$B$1937,0),0)=0,"",1),"")</f>
        <v>1</v>
      </c>
      <c r="L1247" s="5" t="str">
        <f t="shared" si="91"/>
        <v/>
      </c>
    </row>
    <row r="1248" spans="1:12" x14ac:dyDescent="0.25">
      <c r="A1248" s="5">
        <f t="shared" si="90"/>
        <v>197.0856</v>
      </c>
      <c r="B1248" s="5">
        <f t="shared" si="89"/>
        <v>196.07830000000001</v>
      </c>
      <c r="F1248" s="5">
        <v>197.08430000000001</v>
      </c>
      <c r="G1248" s="5">
        <v>197.08680000000001</v>
      </c>
      <c r="J1248" s="5" t="str">
        <f>IFERROR(IF(INDEX([2]Sheet1!$B$2:$B$1937,MATCH(C1248,[2]Sheet1!$B$2:$B$1937,0),0)=0,"",1),"")</f>
        <v/>
      </c>
      <c r="L1248" s="5" t="str">
        <f t="shared" si="91"/>
        <v/>
      </c>
    </row>
    <row r="1249" spans="1:12" x14ac:dyDescent="0.25">
      <c r="A1249" s="5">
        <f t="shared" si="90"/>
        <v>197.09610000000001</v>
      </c>
      <c r="B1249" s="5">
        <f t="shared" si="89"/>
        <v>196.08879999999999</v>
      </c>
      <c r="C1249" s="5" t="s">
        <v>578</v>
      </c>
      <c r="D1249" s="5" t="s">
        <v>1898</v>
      </c>
      <c r="E1249" s="5">
        <v>197.096</v>
      </c>
      <c r="H1249" s="5">
        <v>197.09610000000001</v>
      </c>
      <c r="J1249" s="5" t="str">
        <f>IFERROR(IF(INDEX([2]Sheet1!$B$2:$B$1937,MATCH(C1249,[2]Sheet1!$B$2:$B$1937,0),0)=0,"",1),"")</f>
        <v/>
      </c>
      <c r="L1249" s="5" t="str">
        <f t="shared" si="91"/>
        <v/>
      </c>
    </row>
    <row r="1250" spans="1:12" x14ac:dyDescent="0.25">
      <c r="A1250" s="5">
        <f t="shared" si="90"/>
        <v>197.10990000000001</v>
      </c>
      <c r="B1250" s="5">
        <f t="shared" si="89"/>
        <v>196.1026</v>
      </c>
      <c r="C1250" s="5" t="s">
        <v>2384</v>
      </c>
      <c r="G1250" s="5">
        <v>197.10990000000001</v>
      </c>
      <c r="J1250" s="5">
        <f>IFERROR(IF(INDEX([2]Sheet1!$B$2:$B$1937,MATCH(C1250,[2]Sheet1!$B$2:$B$1937,0),0)=0,"",1),"")</f>
        <v>1</v>
      </c>
      <c r="L1250" s="5" t="str">
        <f t="shared" si="91"/>
        <v/>
      </c>
    </row>
    <row r="1251" spans="1:12" x14ac:dyDescent="0.25">
      <c r="A1251" s="5">
        <f t="shared" si="90"/>
        <v>197.11519999999999</v>
      </c>
      <c r="B1251" s="5">
        <f t="shared" si="89"/>
        <v>196.1079</v>
      </c>
      <c r="C1251" s="5" t="s">
        <v>579</v>
      </c>
      <c r="D1251" s="5" t="s">
        <v>1898</v>
      </c>
      <c r="E1251" s="5">
        <v>197.1148</v>
      </c>
      <c r="F1251" s="5">
        <v>197.1156</v>
      </c>
      <c r="J1251" s="5">
        <f>IFERROR(IF(INDEX([2]Sheet1!$B$2:$B$1937,MATCH(C1251,[2]Sheet1!$B$2:$B$1937,0),0)=0,"",1),"")</f>
        <v>1</v>
      </c>
      <c r="L1251" s="5" t="str">
        <f t="shared" si="91"/>
        <v/>
      </c>
    </row>
    <row r="1252" spans="1:12" x14ac:dyDescent="0.25">
      <c r="A1252" s="5">
        <f t="shared" si="90"/>
        <v>197.12909999999999</v>
      </c>
      <c r="B1252" s="5">
        <f t="shared" si="89"/>
        <v>196.12180000000001</v>
      </c>
      <c r="C1252" s="5" t="s">
        <v>2385</v>
      </c>
      <c r="D1252" s="5" t="s">
        <v>1898</v>
      </c>
      <c r="E1252" s="5">
        <v>197.13239999999999</v>
      </c>
      <c r="F1252" s="5">
        <v>197.12459999999999</v>
      </c>
      <c r="G1252" s="5">
        <v>197.12989999999999</v>
      </c>
      <c r="H1252" s="5">
        <v>197.1293</v>
      </c>
      <c r="J1252" s="5">
        <f>IFERROR(IF(INDEX([2]Sheet1!$B$2:$B$1937,MATCH(C1252,[2]Sheet1!$B$2:$B$1937,0),0)=0,"",1),"")</f>
        <v>1</v>
      </c>
      <c r="L1252" s="5" t="str">
        <f t="shared" si="91"/>
        <v/>
      </c>
    </row>
    <row r="1253" spans="1:12" x14ac:dyDescent="0.25">
      <c r="A1253" s="5">
        <f t="shared" si="90"/>
        <v>197.1489</v>
      </c>
      <c r="B1253" s="5">
        <f t="shared" si="89"/>
        <v>196.14160000000001</v>
      </c>
      <c r="C1253" s="5" t="s">
        <v>1898</v>
      </c>
      <c r="D1253" s="5" t="s">
        <v>1898</v>
      </c>
      <c r="G1253" s="5">
        <v>197.14949999999999</v>
      </c>
      <c r="H1253" s="5">
        <v>197.14830000000001</v>
      </c>
      <c r="J1253" s="5" t="str">
        <f>IFERROR(IF(INDEX([2]Sheet1!$B$2:$B$1937,MATCH(C1253,[2]Sheet1!$B$2:$B$1937,0),0)=0,"",1),"")</f>
        <v/>
      </c>
      <c r="L1253" s="5" t="str">
        <f t="shared" si="91"/>
        <v/>
      </c>
    </row>
    <row r="1254" spans="1:12" x14ac:dyDescent="0.25">
      <c r="A1254" s="5">
        <f t="shared" si="90"/>
        <v>197.1559</v>
      </c>
      <c r="B1254" s="5">
        <f t="shared" si="89"/>
        <v>196.14859999999999</v>
      </c>
      <c r="C1254" s="5" t="s">
        <v>2070</v>
      </c>
      <c r="D1254" s="5" t="s">
        <v>1898</v>
      </c>
      <c r="E1254" s="5">
        <v>197.15270000000001</v>
      </c>
      <c r="F1254" s="5">
        <v>197.1542</v>
      </c>
      <c r="H1254" s="5">
        <v>197.1609</v>
      </c>
      <c r="J1254" s="5">
        <f>IFERROR(IF(INDEX([2]Sheet1!$B$2:$B$1937,MATCH(C1254,[2]Sheet1!$B$2:$B$1937,0),0)=0,"",1),"")</f>
        <v>1</v>
      </c>
      <c r="L1254" s="5" t="str">
        <f t="shared" si="91"/>
        <v/>
      </c>
    </row>
    <row r="1255" spans="1:12" x14ac:dyDescent="0.25">
      <c r="A1255" s="5">
        <f t="shared" si="90"/>
        <v>197.16589999999999</v>
      </c>
      <c r="B1255" s="5">
        <f t="shared" si="89"/>
        <v>196.15860000000001</v>
      </c>
      <c r="C1255" s="5" t="s">
        <v>581</v>
      </c>
      <c r="D1255" s="5" t="s">
        <v>1898</v>
      </c>
      <c r="E1255" s="5">
        <v>197.1694</v>
      </c>
      <c r="G1255" s="5">
        <v>197.16229999999999</v>
      </c>
      <c r="J1255" s="5">
        <f>IFERROR(IF(INDEX([2]Sheet1!$B$2:$B$1937,MATCH(C1255,[2]Sheet1!$B$2:$B$1937,0),0)=0,"",1),"")</f>
        <v>1</v>
      </c>
      <c r="L1255" s="5" t="str">
        <f t="shared" si="91"/>
        <v/>
      </c>
    </row>
    <row r="1256" spans="1:12" x14ac:dyDescent="0.25">
      <c r="A1256" s="5">
        <f t="shared" si="90"/>
        <v>197.1885</v>
      </c>
      <c r="B1256" s="5">
        <f t="shared" si="89"/>
        <v>196.18119999999999</v>
      </c>
      <c r="C1256" s="5" t="s">
        <v>582</v>
      </c>
      <c r="D1256" s="5" t="s">
        <v>1898</v>
      </c>
      <c r="F1256" s="5">
        <v>197.18899999999999</v>
      </c>
      <c r="G1256" s="5">
        <v>197.1885</v>
      </c>
      <c r="H1256" s="5">
        <v>197.18790000000001</v>
      </c>
      <c r="J1256" s="5" t="str">
        <f>IFERROR(IF(INDEX([2]Sheet1!$B$2:$B$1937,MATCH(C1256,[2]Sheet1!$B$2:$B$1937,0),0)=0,"",1),"")</f>
        <v/>
      </c>
      <c r="L1256" s="5" t="str">
        <f t="shared" si="91"/>
        <v/>
      </c>
    </row>
    <row r="1257" spans="1:12" x14ac:dyDescent="0.25">
      <c r="A1257" s="5">
        <f t="shared" si="90"/>
        <v>197.226</v>
      </c>
      <c r="B1257" s="5">
        <f t="shared" si="89"/>
        <v>196.21870000000001</v>
      </c>
      <c r="C1257" s="5" t="s">
        <v>583</v>
      </c>
      <c r="D1257" s="5" t="s">
        <v>1898</v>
      </c>
      <c r="E1257" s="5">
        <v>197.22720000000001</v>
      </c>
      <c r="F1257" s="5">
        <v>197.22710000000001</v>
      </c>
      <c r="G1257" s="5">
        <v>197.22569999999999</v>
      </c>
      <c r="H1257" s="5">
        <v>197.22409999999999</v>
      </c>
      <c r="J1257" s="5" t="str">
        <f>IFERROR(IF(INDEX([2]Sheet1!$B$2:$B$1937,MATCH(C1257,[2]Sheet1!$B$2:$B$1937,0),0)=0,"",1),"")</f>
        <v/>
      </c>
      <c r="L1257" s="5" t="str">
        <f t="shared" si="91"/>
        <v/>
      </c>
    </row>
    <row r="1258" spans="1:12" x14ac:dyDescent="0.25">
      <c r="A1258" s="5">
        <f t="shared" si="90"/>
        <v>197.24090000000001</v>
      </c>
      <c r="B1258" s="5">
        <f t="shared" si="89"/>
        <v>196.2336</v>
      </c>
      <c r="C1258" s="5" t="s">
        <v>1898</v>
      </c>
      <c r="D1258" s="5" t="s">
        <v>1898</v>
      </c>
      <c r="H1258" s="5">
        <v>197.24090000000001</v>
      </c>
      <c r="J1258" s="5" t="str">
        <f>IFERROR(IF(INDEX([2]Sheet1!$B$2:$B$1937,MATCH(C1258,[2]Sheet1!$B$2:$B$1937,0),0)=0,"",1),"")</f>
        <v/>
      </c>
      <c r="L1258" s="5" t="str">
        <f t="shared" si="91"/>
        <v/>
      </c>
    </row>
    <row r="1259" spans="1:12" x14ac:dyDescent="0.25">
      <c r="A1259" s="5">
        <f t="shared" si="90"/>
        <v>198.06950000000001</v>
      </c>
      <c r="B1259" s="5">
        <f t="shared" si="89"/>
        <v>197.06219999999999</v>
      </c>
      <c r="C1259" s="5" t="s">
        <v>1898</v>
      </c>
      <c r="D1259" s="5" t="s">
        <v>1898</v>
      </c>
      <c r="E1259" s="5">
        <v>198.06950000000001</v>
      </c>
      <c r="J1259" s="5" t="str">
        <f>IFERROR(IF(INDEX([2]Sheet1!$B$2:$B$1937,MATCH(C1259,[2]Sheet1!$B$2:$B$1937,0),0)=0,"",1),"")</f>
        <v/>
      </c>
      <c r="L1259" s="5" t="str">
        <f t="shared" si="91"/>
        <v/>
      </c>
    </row>
    <row r="1260" spans="1:12" x14ac:dyDescent="0.25">
      <c r="A1260" s="5">
        <f t="shared" si="90"/>
        <v>198.08920000000001</v>
      </c>
      <c r="B1260" s="5">
        <f t="shared" si="89"/>
        <v>197.08189999999999</v>
      </c>
      <c r="C1260" s="5" t="s">
        <v>584</v>
      </c>
      <c r="D1260" s="5" t="s">
        <v>1898</v>
      </c>
      <c r="E1260" s="5">
        <v>198.0958</v>
      </c>
      <c r="F1260" s="5">
        <v>198.08680000000001</v>
      </c>
      <c r="G1260" s="5">
        <v>198.08590000000001</v>
      </c>
      <c r="H1260" s="5">
        <v>198.0881</v>
      </c>
      <c r="J1260" s="5">
        <f>IFERROR(IF(INDEX([2]Sheet1!$B$2:$B$1937,MATCH(C1260,[2]Sheet1!$B$2:$B$1937,0),0)=0,"",1),"")</f>
        <v>1</v>
      </c>
      <c r="L1260" s="5" t="str">
        <f t="shared" si="91"/>
        <v/>
      </c>
    </row>
    <row r="1261" spans="1:12" x14ac:dyDescent="0.25">
      <c r="A1261" s="5">
        <f t="shared" si="90"/>
        <v>198.1129</v>
      </c>
      <c r="B1261" s="5">
        <f t="shared" si="89"/>
        <v>197.10560000000001</v>
      </c>
      <c r="C1261" s="5" t="s">
        <v>586</v>
      </c>
      <c r="D1261" s="5" t="s">
        <v>1898</v>
      </c>
      <c r="F1261" s="5">
        <v>198.1182</v>
      </c>
      <c r="G1261" s="5">
        <v>198.1095</v>
      </c>
      <c r="H1261" s="5">
        <v>198.11099999999999</v>
      </c>
      <c r="J1261" s="5" t="str">
        <f>IFERROR(IF(INDEX([2]Sheet1!$B$2:$B$1937,MATCH(C1261,[2]Sheet1!$B$2:$B$1937,0),0)=0,"",1),"")</f>
        <v/>
      </c>
      <c r="L1261" s="5" t="str">
        <f t="shared" si="91"/>
        <v/>
      </c>
    </row>
    <row r="1262" spans="1:12" x14ac:dyDescent="0.25">
      <c r="A1262" s="5">
        <f t="shared" si="90"/>
        <v>198.13</v>
      </c>
      <c r="B1262" s="5">
        <f t="shared" si="89"/>
        <v>197.12270000000001</v>
      </c>
      <c r="C1262" s="5" t="s">
        <v>587</v>
      </c>
      <c r="D1262" s="5" t="s">
        <v>1898</v>
      </c>
      <c r="E1262" s="5">
        <v>198.12989999999999</v>
      </c>
      <c r="F1262" s="5">
        <v>198.12870000000001</v>
      </c>
      <c r="G1262" s="5">
        <v>198.1301</v>
      </c>
      <c r="H1262" s="5">
        <v>198.13140000000001</v>
      </c>
      <c r="J1262" s="5" t="str">
        <f>IFERROR(IF(INDEX([2]Sheet1!$B$2:$B$1937,MATCH(C1262,[2]Sheet1!$B$2:$B$1937,0),0)=0,"",1),"")</f>
        <v/>
      </c>
      <c r="L1262" s="5" t="str">
        <f t="shared" si="91"/>
        <v/>
      </c>
    </row>
    <row r="1263" spans="1:12" x14ac:dyDescent="0.25">
      <c r="A1263" s="5">
        <f t="shared" si="90"/>
        <v>198.15289999999999</v>
      </c>
      <c r="B1263" s="5">
        <f t="shared" si="89"/>
        <v>197.1456</v>
      </c>
      <c r="C1263" s="5" t="s">
        <v>588</v>
      </c>
      <c r="D1263" s="5" t="s">
        <v>1898</v>
      </c>
      <c r="E1263" s="5">
        <v>198.15280000000001</v>
      </c>
      <c r="F1263" s="5">
        <v>198.15700000000001</v>
      </c>
      <c r="G1263" s="5">
        <v>198.1515</v>
      </c>
      <c r="H1263" s="5">
        <v>198.15039999999999</v>
      </c>
      <c r="J1263" s="5" t="str">
        <f>IFERROR(IF(INDEX([2]Sheet1!$B$2:$B$1937,MATCH(C1263,[2]Sheet1!$B$2:$B$1937,0),0)=0,"",1),"")</f>
        <v/>
      </c>
      <c r="L1263" s="5" t="str">
        <f t="shared" si="91"/>
        <v/>
      </c>
    </row>
    <row r="1264" spans="1:12" x14ac:dyDescent="0.25">
      <c r="A1264" s="5">
        <f t="shared" si="90"/>
        <v>198.1866</v>
      </c>
      <c r="B1264" s="5">
        <f t="shared" si="89"/>
        <v>197.17930000000001</v>
      </c>
      <c r="C1264" s="5" t="s">
        <v>2071</v>
      </c>
      <c r="D1264" s="5" t="s">
        <v>1898</v>
      </c>
      <c r="E1264" s="5">
        <v>198.1883</v>
      </c>
      <c r="G1264" s="5">
        <v>198.18299999999999</v>
      </c>
      <c r="H1264" s="5">
        <v>198.1884</v>
      </c>
      <c r="J1264" s="5" t="str">
        <f>IFERROR(IF(INDEX([2]Sheet1!$B$2:$B$1937,MATCH(C1264,[2]Sheet1!$B$2:$B$1937,0),0)=0,"",1),"")</f>
        <v/>
      </c>
      <c r="L1264" s="5" t="str">
        <f t="shared" si="91"/>
        <v/>
      </c>
    </row>
    <row r="1265" spans="1:12" x14ac:dyDescent="0.25">
      <c r="A1265" s="5">
        <f t="shared" si="90"/>
        <v>198.1943</v>
      </c>
      <c r="B1265" s="5">
        <f t="shared" si="89"/>
        <v>197.18700000000001</v>
      </c>
      <c r="C1265" s="5" t="s">
        <v>1898</v>
      </c>
      <c r="D1265" s="5" t="s">
        <v>1898</v>
      </c>
      <c r="F1265" s="5">
        <v>198.1925</v>
      </c>
      <c r="G1265" s="5">
        <v>198.1961</v>
      </c>
      <c r="J1265" s="5" t="str">
        <f>IFERROR(IF(INDEX([2]Sheet1!$B$2:$B$1937,MATCH(C1265,[2]Sheet1!$B$2:$B$1937,0),0)=0,"",1),"")</f>
        <v/>
      </c>
      <c r="L1265" s="5" t="str">
        <f t="shared" si="91"/>
        <v/>
      </c>
    </row>
    <row r="1266" spans="1:12" x14ac:dyDescent="0.25">
      <c r="A1266" s="5">
        <f t="shared" si="90"/>
        <v>198.2303</v>
      </c>
      <c r="B1266" s="5">
        <f t="shared" si="89"/>
        <v>197.22300000000001</v>
      </c>
      <c r="D1266" s="5" t="s">
        <v>1898</v>
      </c>
      <c r="E1266" s="5">
        <v>198.23169999999999</v>
      </c>
      <c r="F1266" s="5">
        <v>198.23079999999999</v>
      </c>
      <c r="G1266" s="5">
        <v>198.22980000000001</v>
      </c>
      <c r="H1266" s="5">
        <v>198.22900000000001</v>
      </c>
      <c r="J1266" s="5" t="str">
        <f>IFERROR(IF(INDEX([2]Sheet1!$B$2:$B$1937,MATCH(C1266,[2]Sheet1!$B$2:$B$1937,0),0)=0,"",1),"")</f>
        <v/>
      </c>
      <c r="L1266" s="5" t="str">
        <f t="shared" si="91"/>
        <v/>
      </c>
    </row>
    <row r="1267" spans="1:12" x14ac:dyDescent="0.25">
      <c r="A1267" s="5">
        <f t="shared" si="90"/>
        <v>199.0779</v>
      </c>
      <c r="B1267" s="5">
        <f t="shared" si="89"/>
        <v>198.07060000000001</v>
      </c>
      <c r="C1267" s="5" t="s">
        <v>2072</v>
      </c>
      <c r="D1267" s="5" t="s">
        <v>1898</v>
      </c>
      <c r="E1267" s="5">
        <v>199.0745</v>
      </c>
      <c r="F1267" s="5">
        <v>199.07990000000001</v>
      </c>
      <c r="G1267" s="5">
        <v>199.07939999999999</v>
      </c>
      <c r="J1267" s="5" t="str">
        <f>IFERROR(IF(INDEX([2]Sheet1!$B$2:$B$1937,MATCH(C1267,[2]Sheet1!$B$2:$B$1937,0),0)=0,"",1),"")</f>
        <v/>
      </c>
      <c r="L1267" s="5" t="str">
        <f t="shared" si="91"/>
        <v/>
      </c>
    </row>
    <row r="1268" spans="1:12" x14ac:dyDescent="0.25">
      <c r="A1268" s="5">
        <f t="shared" si="90"/>
        <v>199.09520000000001</v>
      </c>
      <c r="B1268" s="5">
        <f t="shared" si="89"/>
        <v>198.08789999999999</v>
      </c>
      <c r="C1268" s="5" t="s">
        <v>590</v>
      </c>
      <c r="D1268" s="5" t="s">
        <v>1898</v>
      </c>
      <c r="E1268" s="5">
        <v>199.0934</v>
      </c>
      <c r="F1268" s="5">
        <v>199.09690000000001</v>
      </c>
      <c r="J1268" s="5" t="str">
        <f>IFERROR(IF(INDEX([2]Sheet1!$B$2:$B$1937,MATCH(C1268,[2]Sheet1!$B$2:$B$1937,0),0)=0,"",1),"")</f>
        <v/>
      </c>
      <c r="L1268" s="5" t="str">
        <f t="shared" si="91"/>
        <v/>
      </c>
    </row>
    <row r="1269" spans="1:12" x14ac:dyDescent="0.25">
      <c r="A1269" s="5">
        <f t="shared" si="90"/>
        <v>199.10679999999999</v>
      </c>
      <c r="B1269" s="5">
        <f t="shared" si="89"/>
        <v>198.09950000000001</v>
      </c>
      <c r="C1269" s="5" t="s">
        <v>1938</v>
      </c>
      <c r="D1269" s="5" t="s">
        <v>1898</v>
      </c>
      <c r="G1269" s="5">
        <v>199.10589999999999</v>
      </c>
      <c r="H1269" s="5">
        <v>199.10759999999999</v>
      </c>
      <c r="J1269" s="5" t="str">
        <f>IFERROR(IF(INDEX([2]Sheet1!$B$2:$B$1937,MATCH(C1269,[2]Sheet1!$B$2:$B$1937,0),0)=0,"",1),"")</f>
        <v/>
      </c>
      <c r="L1269" s="5" t="str">
        <f t="shared" si="91"/>
        <v/>
      </c>
    </row>
    <row r="1270" spans="1:12" x14ac:dyDescent="0.25">
      <c r="A1270" s="5">
        <f>VALUE(FIXED(AVERAGE(E1270:H1270),4))</f>
        <v>199.11160000000001</v>
      </c>
      <c r="B1270" s="5">
        <f t="shared" si="89"/>
        <v>198.10429999999999</v>
      </c>
      <c r="C1270" s="5" t="s">
        <v>591</v>
      </c>
      <c r="E1270" s="5">
        <v>199.11160000000001</v>
      </c>
    </row>
    <row r="1271" spans="1:12" x14ac:dyDescent="0.25">
      <c r="A1271" s="5">
        <f t="shared" si="90"/>
        <v>199.1241</v>
      </c>
      <c r="B1271" s="5">
        <f t="shared" si="89"/>
        <v>198.11680000000001</v>
      </c>
      <c r="C1271" s="5" t="s">
        <v>592</v>
      </c>
      <c r="G1271" s="5">
        <v>199.1241</v>
      </c>
      <c r="J1271" s="5" t="str">
        <f>IFERROR(IF(INDEX([2]Sheet1!$B$2:$B$1937,MATCH(C1271,[2]Sheet1!$B$2:$B$1937,0),0)=0,"",1),"")</f>
        <v/>
      </c>
      <c r="L1271" s="5" t="str">
        <f t="shared" ref="L1271:L1302" si="92">IF(MAX(E1271:H1271)-MIN(E1271:H1271)&gt;A1271/20000, (MAX(E1271:H1271)-MIN(E1271:H1271))/A1271*1000000,"")</f>
        <v/>
      </c>
    </row>
    <row r="1272" spans="1:12" x14ac:dyDescent="0.25">
      <c r="A1272" s="5">
        <f t="shared" si="90"/>
        <v>199.12880000000001</v>
      </c>
      <c r="B1272" s="5">
        <f t="shared" si="89"/>
        <v>198.1215</v>
      </c>
      <c r="C1272" s="5" t="s">
        <v>2073</v>
      </c>
      <c r="D1272" s="5" t="s">
        <v>1898</v>
      </c>
      <c r="E1272" s="5">
        <v>199.1277</v>
      </c>
      <c r="F1272" s="5">
        <v>199.1311</v>
      </c>
      <c r="H1272" s="5">
        <v>199.1276</v>
      </c>
      <c r="J1272" s="5">
        <f>IFERROR(IF(INDEX([2]Sheet1!$B$2:$B$1937,MATCH(C1272,[2]Sheet1!$B$2:$B$1937,0),0)=0,"",1),"")</f>
        <v>1</v>
      </c>
      <c r="L1272" s="5" t="str">
        <f t="shared" si="92"/>
        <v/>
      </c>
    </row>
    <row r="1273" spans="1:12" x14ac:dyDescent="0.25">
      <c r="A1273" s="5">
        <f t="shared" si="90"/>
        <v>199.1412</v>
      </c>
      <c r="B1273" s="5">
        <f t="shared" si="89"/>
        <v>198.13390000000001</v>
      </c>
      <c r="C1273" s="5" t="s">
        <v>2074</v>
      </c>
      <c r="D1273" s="5" t="s">
        <v>1898</v>
      </c>
      <c r="F1273" s="5">
        <v>199.1412</v>
      </c>
      <c r="J1273" s="5">
        <f>IFERROR(IF(INDEX([2]Sheet1!$B$2:$B$1937,MATCH(C1273,[2]Sheet1!$B$2:$B$1937,0),0)=0,"",1),"")</f>
        <v>1</v>
      </c>
      <c r="L1273" s="5" t="str">
        <f t="shared" si="92"/>
        <v/>
      </c>
    </row>
    <row r="1274" spans="1:12" x14ac:dyDescent="0.25">
      <c r="A1274" s="5">
        <f t="shared" si="90"/>
        <v>199.1464</v>
      </c>
      <c r="B1274" s="5">
        <f t="shared" si="89"/>
        <v>198.13910000000001</v>
      </c>
      <c r="C1274" s="5" t="s">
        <v>593</v>
      </c>
      <c r="D1274" s="5" t="s">
        <v>1898</v>
      </c>
      <c r="E1274" s="5">
        <v>199.14779999999999</v>
      </c>
      <c r="G1274" s="5">
        <v>199.14590000000001</v>
      </c>
      <c r="H1274" s="5">
        <v>199.1456</v>
      </c>
      <c r="J1274" s="5">
        <f>IFERROR(IF(INDEX([2]Sheet1!$B$2:$B$1937,MATCH(C1274,[2]Sheet1!$B$2:$B$1937,0),0)=0,"",1),"")</f>
        <v>1</v>
      </c>
      <c r="L1274" s="5" t="str">
        <f t="shared" si="92"/>
        <v/>
      </c>
    </row>
    <row r="1275" spans="1:12" x14ac:dyDescent="0.25">
      <c r="A1275" s="5">
        <f t="shared" si="90"/>
        <v>199.16579999999999</v>
      </c>
      <c r="B1275" s="5">
        <f t="shared" si="89"/>
        <v>198.1585</v>
      </c>
      <c r="C1275" s="5" t="s">
        <v>594</v>
      </c>
      <c r="D1275" s="5" t="s">
        <v>1898</v>
      </c>
      <c r="E1275" s="5">
        <v>199.167</v>
      </c>
      <c r="F1275" s="5">
        <v>199.167</v>
      </c>
      <c r="G1275" s="5">
        <v>199.16470000000001</v>
      </c>
      <c r="H1275" s="5">
        <v>199.1644</v>
      </c>
      <c r="J1275" s="5">
        <f>IFERROR(IF(INDEX([2]Sheet1!$B$2:$B$1937,MATCH(C1275,[2]Sheet1!$B$2:$B$1937,0),0)=0,"",1),"")</f>
        <v>1</v>
      </c>
      <c r="L1275" s="5" t="str">
        <f t="shared" si="92"/>
        <v/>
      </c>
    </row>
    <row r="1276" spans="1:12" x14ac:dyDescent="0.25">
      <c r="A1276" s="5">
        <f t="shared" si="90"/>
        <v>199.17789999999999</v>
      </c>
      <c r="B1276" s="5">
        <f t="shared" si="89"/>
        <v>198.17060000000001</v>
      </c>
      <c r="C1276" s="5" t="s">
        <v>595</v>
      </c>
      <c r="D1276" s="5" t="s">
        <v>1898</v>
      </c>
      <c r="F1276" s="5">
        <v>199.178</v>
      </c>
      <c r="G1276" s="5">
        <v>199.17930000000001</v>
      </c>
      <c r="H1276" s="5">
        <v>199.1763</v>
      </c>
      <c r="J1276" s="5" t="str">
        <f>IFERROR(IF(INDEX([2]Sheet1!$B$2:$B$1937,MATCH(C1276,[2]Sheet1!$B$2:$B$1937,0),0)=0,"",1),"")</f>
        <v/>
      </c>
      <c r="L1276" s="5" t="str">
        <f t="shared" si="92"/>
        <v/>
      </c>
    </row>
    <row r="1277" spans="1:12" x14ac:dyDescent="0.25">
      <c r="A1277" s="5">
        <f t="shared" si="90"/>
        <v>199.20490000000001</v>
      </c>
      <c r="B1277" s="5">
        <f t="shared" si="89"/>
        <v>198.19759999999999</v>
      </c>
      <c r="C1277" s="5" t="s">
        <v>596</v>
      </c>
      <c r="D1277" s="5" t="s">
        <v>1898</v>
      </c>
      <c r="E1277" s="5">
        <v>199.20509999999999</v>
      </c>
      <c r="F1277" s="5">
        <v>199.20599999999999</v>
      </c>
      <c r="G1277" s="5">
        <v>199.20519999999999</v>
      </c>
      <c r="H1277" s="5">
        <v>199.20310000000001</v>
      </c>
      <c r="J1277" s="5" t="str">
        <f>IFERROR(IF(INDEX([2]Sheet1!$B$2:$B$1937,MATCH(C1277,[2]Sheet1!$B$2:$B$1937,0),0)=0,"",1),"")</f>
        <v/>
      </c>
      <c r="L1277" s="5" t="str">
        <f t="shared" si="92"/>
        <v/>
      </c>
    </row>
    <row r="1278" spans="1:12" x14ac:dyDescent="0.25">
      <c r="A1278" s="5">
        <f t="shared" si="90"/>
        <v>199.2218</v>
      </c>
      <c r="B1278" s="5">
        <f t="shared" si="89"/>
        <v>198.21449999999999</v>
      </c>
      <c r="C1278" s="5" t="s">
        <v>1898</v>
      </c>
      <c r="D1278" s="5" t="s">
        <v>1898</v>
      </c>
      <c r="H1278" s="5">
        <v>199.2218</v>
      </c>
      <c r="J1278" s="5" t="str">
        <f>IFERROR(IF(INDEX([2]Sheet1!$B$2:$B$1937,MATCH(C1278,[2]Sheet1!$B$2:$B$1937,0),0)=0,"",1),"")</f>
        <v/>
      </c>
      <c r="L1278" s="5" t="str">
        <f t="shared" si="92"/>
        <v/>
      </c>
    </row>
    <row r="1279" spans="1:12" x14ac:dyDescent="0.25">
      <c r="A1279" s="5">
        <f t="shared" si="90"/>
        <v>200.06460000000001</v>
      </c>
      <c r="B1279" s="5">
        <f t="shared" si="89"/>
        <v>199.0573</v>
      </c>
      <c r="C1279" s="5" t="s">
        <v>1898</v>
      </c>
      <c r="D1279" s="5" t="s">
        <v>1898</v>
      </c>
      <c r="E1279" s="5">
        <v>200.06460000000001</v>
      </c>
      <c r="J1279" s="5" t="str">
        <f>IFERROR(IF(INDEX([2]Sheet1!$B$2:$B$1937,MATCH(C1279,[2]Sheet1!$B$2:$B$1937,0),0)=0,"",1),"")</f>
        <v/>
      </c>
      <c r="L1279" s="5" t="str">
        <f t="shared" si="92"/>
        <v/>
      </c>
    </row>
    <row r="1280" spans="1:12" x14ac:dyDescent="0.25">
      <c r="A1280" s="5">
        <f t="shared" si="90"/>
        <v>200.08199999999999</v>
      </c>
      <c r="B1280" s="5">
        <f t="shared" si="89"/>
        <v>199.07470000000001</v>
      </c>
      <c r="C1280" s="5" t="s">
        <v>1898</v>
      </c>
      <c r="D1280" s="5" t="s">
        <v>1898</v>
      </c>
      <c r="E1280" s="5">
        <v>200.08510000000001</v>
      </c>
      <c r="F1280" s="5">
        <v>200.08340000000001</v>
      </c>
      <c r="G1280" s="5">
        <v>200.08080000000001</v>
      </c>
      <c r="H1280" s="5">
        <v>200.07849999999999</v>
      </c>
      <c r="J1280" s="5" t="str">
        <f>IFERROR(IF(INDEX([2]Sheet1!$B$2:$B$1937,MATCH(C1280,[2]Sheet1!$B$2:$B$1937,0),0)=0,"",1),"")</f>
        <v/>
      </c>
      <c r="L1280" s="5" t="str">
        <f t="shared" si="92"/>
        <v/>
      </c>
    </row>
    <row r="1281" spans="1:12" x14ac:dyDescent="0.25">
      <c r="A1281" s="5">
        <f>VALUE(FIXED(AVERAGE(E1281:H1281),4))</f>
        <v>200.1026</v>
      </c>
      <c r="B1281" s="5">
        <f t="shared" si="89"/>
        <v>199.09530000000001</v>
      </c>
      <c r="C1281" s="5" t="s">
        <v>597</v>
      </c>
      <c r="D1281" s="5" t="s">
        <v>1898</v>
      </c>
      <c r="F1281" s="5">
        <v>200.10319999999999</v>
      </c>
      <c r="G1281" s="5">
        <v>200.10390000000001</v>
      </c>
      <c r="H1281" s="5">
        <v>200.10069999999999</v>
      </c>
      <c r="J1281" s="5">
        <f>IFERROR(IF(INDEX([2]Sheet1!$B$2:$B$1937,MATCH(C1281,[2]Sheet1!$B$2:$B$1937,0),0)=0,"",1),"")</f>
        <v>1</v>
      </c>
      <c r="L1281" s="5" t="str">
        <f t="shared" si="92"/>
        <v/>
      </c>
    </row>
    <row r="1282" spans="1:12" x14ac:dyDescent="0.25">
      <c r="A1282" s="5">
        <f t="shared" si="90"/>
        <v>200.11179999999999</v>
      </c>
      <c r="B1282" s="5">
        <f t="shared" si="89"/>
        <v>199.1045</v>
      </c>
      <c r="E1282" s="5">
        <v>200.11179999999999</v>
      </c>
      <c r="J1282" s="5" t="str">
        <f>IFERROR(IF(INDEX([2]Sheet1!$B$2:$B$1937,MATCH(C1282,[2]Sheet1!$B$2:$B$1937,0),0)=0,"",1),"")</f>
        <v/>
      </c>
      <c r="L1282" s="5" t="str">
        <f t="shared" si="92"/>
        <v/>
      </c>
    </row>
    <row r="1283" spans="1:12" x14ac:dyDescent="0.25">
      <c r="A1283" s="5">
        <f t="shared" si="90"/>
        <v>200.1216</v>
      </c>
      <c r="B1283" s="5">
        <f t="shared" si="89"/>
        <v>199.11429999999999</v>
      </c>
      <c r="C1283" s="5" t="s">
        <v>2075</v>
      </c>
      <c r="D1283" s="5" t="s">
        <v>1898</v>
      </c>
      <c r="G1283" s="5">
        <v>200.1225</v>
      </c>
      <c r="H1283" s="5">
        <v>200.1207</v>
      </c>
      <c r="J1283" s="5" t="str">
        <f>IFERROR(IF(INDEX([2]Sheet1!$B$2:$B$1937,MATCH(C1283,[2]Sheet1!$B$2:$B$1937,0),0)=0,"",1),"")</f>
        <v/>
      </c>
      <c r="L1283" s="5" t="str">
        <f t="shared" si="92"/>
        <v/>
      </c>
    </row>
    <row r="1284" spans="1:12" x14ac:dyDescent="0.25">
      <c r="A1284" s="5">
        <f t="shared" si="90"/>
        <v>200.13489999999999</v>
      </c>
      <c r="B1284" s="5">
        <f t="shared" ref="B1284:B1347" si="93">VALUE(FIXED(A1284-1.007276,4))</f>
        <v>199.1276</v>
      </c>
      <c r="F1284" s="5">
        <v>200.13489999999999</v>
      </c>
      <c r="L1284" s="5" t="str">
        <f t="shared" si="92"/>
        <v/>
      </c>
    </row>
    <row r="1285" spans="1:12" x14ac:dyDescent="0.25">
      <c r="A1285" s="5">
        <f t="shared" si="90"/>
        <v>200.14680000000001</v>
      </c>
      <c r="B1285" s="5">
        <f t="shared" si="93"/>
        <v>199.1395</v>
      </c>
      <c r="C1285" s="5" t="s">
        <v>598</v>
      </c>
      <c r="D1285" s="5" t="s">
        <v>1898</v>
      </c>
      <c r="E1285" s="5">
        <v>200.14609999999999</v>
      </c>
      <c r="F1285" s="5">
        <v>200.14750000000001</v>
      </c>
      <c r="G1285" s="5">
        <v>200.1465</v>
      </c>
      <c r="H1285" s="5">
        <v>200.14689999999999</v>
      </c>
      <c r="J1285" s="5" t="str">
        <f>IFERROR(IF(INDEX([2]Sheet1!$B$2:$B$1937,MATCH(C1285,[2]Sheet1!$B$2:$B$1937,0),0)=0,"",1),"")</f>
        <v/>
      </c>
      <c r="L1285" s="5" t="str">
        <f t="shared" si="92"/>
        <v/>
      </c>
    </row>
    <row r="1286" spans="1:12" x14ac:dyDescent="0.25">
      <c r="A1286" s="5">
        <f t="shared" si="90"/>
        <v>200.1645</v>
      </c>
      <c r="B1286" s="5">
        <f t="shared" si="93"/>
        <v>199.15719999999999</v>
      </c>
      <c r="C1286" s="5" t="s">
        <v>599</v>
      </c>
      <c r="D1286" s="5" t="s">
        <v>1898</v>
      </c>
      <c r="E1286" s="5">
        <v>200.1617</v>
      </c>
      <c r="G1286" s="5">
        <v>200.1661</v>
      </c>
      <c r="H1286" s="5">
        <v>200.16560000000001</v>
      </c>
      <c r="J1286" s="5" t="str">
        <f>IFERROR(IF(INDEX([2]Sheet1!$B$2:$B$1937,MATCH(C1286,[2]Sheet1!$B$2:$B$1937,0),0)=0,"",1),"")</f>
        <v/>
      </c>
      <c r="L1286" s="5" t="str">
        <f t="shared" si="92"/>
        <v/>
      </c>
    </row>
    <row r="1287" spans="1:12" x14ac:dyDescent="0.25">
      <c r="A1287" s="5">
        <f t="shared" si="90"/>
        <v>200.17230000000001</v>
      </c>
      <c r="B1287" s="5">
        <f t="shared" si="93"/>
        <v>199.16499999999999</v>
      </c>
      <c r="F1287" s="5">
        <v>200.17230000000001</v>
      </c>
      <c r="L1287" s="5" t="str">
        <f t="shared" si="92"/>
        <v/>
      </c>
    </row>
    <row r="1288" spans="1:12" x14ac:dyDescent="0.25">
      <c r="A1288" s="5">
        <f t="shared" si="90"/>
        <v>200.20570000000001</v>
      </c>
      <c r="B1288" s="5">
        <f t="shared" si="93"/>
        <v>199.19839999999999</v>
      </c>
      <c r="C1288" s="5" t="s">
        <v>2386</v>
      </c>
      <c r="D1288" s="5" t="s">
        <v>1898</v>
      </c>
      <c r="E1288" s="5">
        <v>200.20490000000001</v>
      </c>
      <c r="F1288" s="5">
        <v>200.20769999999999</v>
      </c>
      <c r="G1288" s="5">
        <v>200.2037</v>
      </c>
      <c r="H1288" s="5">
        <v>200.20660000000001</v>
      </c>
      <c r="J1288" s="5" t="str">
        <f>IFERROR(IF(INDEX([2]Sheet1!$B$2:$B$1937,MATCH(C1288,[2]Sheet1!$B$2:$B$1937,0),0)=0,"",1),"")</f>
        <v/>
      </c>
      <c r="L1288" s="5" t="str">
        <f t="shared" si="92"/>
        <v/>
      </c>
    </row>
    <row r="1289" spans="1:12" x14ac:dyDescent="0.25">
      <c r="A1289" s="5">
        <f t="shared" si="90"/>
        <v>200.2208</v>
      </c>
      <c r="B1289" s="5">
        <f t="shared" si="93"/>
        <v>199.21350000000001</v>
      </c>
      <c r="C1289" s="5" t="s">
        <v>1898</v>
      </c>
      <c r="D1289" s="5" t="s">
        <v>1898</v>
      </c>
      <c r="F1289" s="5">
        <v>200.22409999999999</v>
      </c>
      <c r="G1289" s="5">
        <v>200.2174</v>
      </c>
      <c r="J1289" s="5" t="str">
        <f>IFERROR(IF(INDEX([2]Sheet1!$B$2:$B$1937,MATCH(C1289,[2]Sheet1!$B$2:$B$1937,0),0)=0,"",1),"")</f>
        <v/>
      </c>
      <c r="L1289" s="5" t="str">
        <f t="shared" si="92"/>
        <v/>
      </c>
    </row>
    <row r="1290" spans="1:12" x14ac:dyDescent="0.25">
      <c r="A1290" s="5">
        <f t="shared" ref="A1290:A1353" si="94">VALUE(FIXED(AVERAGE(E1290:H1290),4))</f>
        <v>201.0694</v>
      </c>
      <c r="B1290" s="5">
        <f t="shared" si="93"/>
        <v>200.06209999999999</v>
      </c>
      <c r="C1290" s="5" t="s">
        <v>2486</v>
      </c>
      <c r="D1290" s="5" t="s">
        <v>1898</v>
      </c>
      <c r="E1290" s="5">
        <v>201.06610000000001</v>
      </c>
      <c r="F1290" s="5">
        <v>201.0693</v>
      </c>
      <c r="G1290" s="5">
        <v>201.07089999999999</v>
      </c>
      <c r="H1290" s="5">
        <v>201.07140000000001</v>
      </c>
      <c r="J1290" s="5" t="str">
        <f>IFERROR(IF(INDEX([2]Sheet1!$B$2:$B$1937,MATCH(C1290,[2]Sheet1!$B$2:$B$1937,0),0)=0,"",1),"")</f>
        <v/>
      </c>
      <c r="L1290" s="5" t="str">
        <f t="shared" si="92"/>
        <v/>
      </c>
    </row>
    <row r="1291" spans="1:12" x14ac:dyDescent="0.25">
      <c r="A1291" s="5">
        <f t="shared" si="94"/>
        <v>201.09</v>
      </c>
      <c r="B1291" s="5">
        <f t="shared" si="93"/>
        <v>200.08269999999999</v>
      </c>
      <c r="C1291" s="5" t="s">
        <v>601</v>
      </c>
      <c r="D1291" s="5" t="s">
        <v>1898</v>
      </c>
      <c r="E1291" s="5">
        <v>201.0899</v>
      </c>
      <c r="F1291" s="5">
        <v>201.09049999999999</v>
      </c>
      <c r="G1291" s="5">
        <v>201.09</v>
      </c>
      <c r="H1291" s="5">
        <v>201.08969999999999</v>
      </c>
      <c r="J1291" s="5" t="str">
        <f>IFERROR(IF(INDEX([2]Sheet1!$B$2:$B$1937,MATCH(C1291,[2]Sheet1!$B$2:$B$1937,0),0)=0,"",1),"")</f>
        <v/>
      </c>
      <c r="L1291" s="5" t="str">
        <f t="shared" si="92"/>
        <v/>
      </c>
    </row>
    <row r="1292" spans="1:12" x14ac:dyDescent="0.25">
      <c r="A1292" s="5">
        <f t="shared" si="94"/>
        <v>201.10499999999999</v>
      </c>
      <c r="B1292" s="5">
        <f t="shared" si="93"/>
        <v>200.0977</v>
      </c>
      <c r="C1292" s="5" t="s">
        <v>2387</v>
      </c>
      <c r="D1292" s="5" t="s">
        <v>1898</v>
      </c>
      <c r="E1292" s="5">
        <v>201.10499999999999</v>
      </c>
      <c r="J1292" s="5">
        <f>IFERROR(IF(INDEX([2]Sheet1!$B$2:$B$1937,MATCH(C1292,[2]Sheet1!$B$2:$B$1937,0),0)=0,"",1),"")</f>
        <v>1</v>
      </c>
      <c r="L1292" s="5" t="str">
        <f t="shared" si="92"/>
        <v/>
      </c>
    </row>
    <row r="1293" spans="1:12" x14ac:dyDescent="0.25">
      <c r="A1293" s="5">
        <f t="shared" si="94"/>
        <v>201.11179999999999</v>
      </c>
      <c r="B1293" s="5">
        <f t="shared" si="93"/>
        <v>200.1045</v>
      </c>
      <c r="C1293" s="5" t="s">
        <v>602</v>
      </c>
      <c r="F1293" s="5">
        <v>201.11060000000001</v>
      </c>
      <c r="G1293" s="5">
        <v>201.11240000000001</v>
      </c>
      <c r="H1293" s="5">
        <v>201.11240000000001</v>
      </c>
      <c r="J1293" s="5">
        <f>IFERROR(IF(INDEX([2]Sheet1!$B$2:$B$1937,MATCH(C1293,[2]Sheet1!$B$2:$B$1937,0),0)=0,"",1),"")</f>
        <v>1</v>
      </c>
      <c r="L1293" s="5" t="str">
        <f t="shared" si="92"/>
        <v/>
      </c>
    </row>
    <row r="1294" spans="1:12" x14ac:dyDescent="0.25">
      <c r="A1294" s="5">
        <f t="shared" si="94"/>
        <v>201.1283</v>
      </c>
      <c r="B1294" s="5">
        <f t="shared" si="93"/>
        <v>200.12100000000001</v>
      </c>
      <c r="C1294" s="5" t="s">
        <v>603</v>
      </c>
      <c r="D1294" s="5" t="s">
        <v>1898</v>
      </c>
      <c r="E1294" s="5">
        <v>201.13050000000001</v>
      </c>
      <c r="F1294" s="5">
        <v>201.12649999999999</v>
      </c>
      <c r="G1294" s="5">
        <v>201.12880000000001</v>
      </c>
      <c r="H1294" s="5">
        <v>201.12729999999999</v>
      </c>
      <c r="J1294" s="5" t="str">
        <f>IFERROR(IF(INDEX([2]Sheet1!$B$2:$B$1937,MATCH(C1294,[2]Sheet1!$B$2:$B$1937,0),0)=0,"",1),"")</f>
        <v/>
      </c>
      <c r="L1294" s="5" t="str">
        <f t="shared" si="92"/>
        <v/>
      </c>
    </row>
    <row r="1295" spans="1:12" x14ac:dyDescent="0.25">
      <c r="A1295" s="5">
        <f t="shared" si="94"/>
        <v>201.1465</v>
      </c>
      <c r="B1295" s="5">
        <f t="shared" si="93"/>
        <v>200.13919999999999</v>
      </c>
      <c r="C1295" s="5" t="s">
        <v>604</v>
      </c>
      <c r="D1295" s="5" t="s">
        <v>1898</v>
      </c>
      <c r="F1295" s="5">
        <v>201.1465</v>
      </c>
      <c r="J1295" s="5">
        <f>IFERROR(IF(INDEX([2]Sheet1!$B$2:$B$1937,MATCH(C1295,[2]Sheet1!$B$2:$B$1937,0),0)=0,"",1),"")</f>
        <v>1</v>
      </c>
      <c r="L1295" s="5" t="str">
        <f t="shared" si="92"/>
        <v/>
      </c>
    </row>
    <row r="1296" spans="1:12" x14ac:dyDescent="0.25">
      <c r="A1296" s="5">
        <f t="shared" si="94"/>
        <v>201.16210000000001</v>
      </c>
      <c r="B1296" s="5">
        <f t="shared" si="93"/>
        <v>200.15479999999999</v>
      </c>
      <c r="C1296" s="5" t="s">
        <v>605</v>
      </c>
      <c r="D1296" s="5" t="s">
        <v>1898</v>
      </c>
      <c r="E1296" s="5">
        <v>201.16200000000001</v>
      </c>
      <c r="F1296" s="5">
        <v>201.1634</v>
      </c>
      <c r="G1296" s="5">
        <v>201.1617</v>
      </c>
      <c r="H1296" s="5">
        <v>201.16130000000001</v>
      </c>
      <c r="J1296" s="5" t="str">
        <f>IFERROR(IF(INDEX([2]Sheet1!$B$2:$B$1937,MATCH(C1296,[2]Sheet1!$B$2:$B$1937,0),0)=0,"",1),"")</f>
        <v/>
      </c>
      <c r="L1296" s="5" t="str">
        <f t="shared" si="92"/>
        <v/>
      </c>
    </row>
    <row r="1297" spans="1:12" x14ac:dyDescent="0.25">
      <c r="A1297" s="5">
        <f t="shared" si="94"/>
        <v>201.18190000000001</v>
      </c>
      <c r="B1297" s="5">
        <f t="shared" si="93"/>
        <v>200.1746</v>
      </c>
      <c r="C1297" s="5" t="s">
        <v>606</v>
      </c>
      <c r="D1297" s="5" t="s">
        <v>1898</v>
      </c>
      <c r="E1297" s="5">
        <v>201.1831</v>
      </c>
      <c r="F1297" s="5">
        <v>201.1832</v>
      </c>
      <c r="G1297" s="5">
        <v>201.1814</v>
      </c>
      <c r="H1297" s="5">
        <v>201.1798</v>
      </c>
      <c r="J1297" s="5">
        <f>IFERROR(IF(INDEX([2]Sheet1!$B$2:$B$1937,MATCH(C1297,[2]Sheet1!$B$2:$B$1937,0),0)=0,"",1),"")</f>
        <v>1</v>
      </c>
      <c r="L1297" s="5" t="str">
        <f t="shared" si="92"/>
        <v/>
      </c>
    </row>
    <row r="1298" spans="1:12" x14ac:dyDescent="0.25">
      <c r="A1298" s="5">
        <f t="shared" si="94"/>
        <v>202.0463</v>
      </c>
      <c r="B1298" s="5">
        <f t="shared" si="93"/>
        <v>201.03899999999999</v>
      </c>
      <c r="C1298" s="5" t="s">
        <v>607</v>
      </c>
      <c r="D1298" s="5" t="s">
        <v>1898</v>
      </c>
      <c r="E1298" s="5">
        <v>202.0463</v>
      </c>
      <c r="J1298" s="5" t="str">
        <f>IFERROR(IF(INDEX([2]Sheet1!$B$2:$B$1937,MATCH(C1298,[2]Sheet1!$B$2:$B$1937,0),0)=0,"",1),"")</f>
        <v/>
      </c>
      <c r="L1298" s="5" t="str">
        <f t="shared" si="92"/>
        <v/>
      </c>
    </row>
    <row r="1299" spans="1:12" x14ac:dyDescent="0.25">
      <c r="A1299" s="5">
        <f t="shared" si="94"/>
        <v>202.0728</v>
      </c>
      <c r="B1299" s="5">
        <f t="shared" si="93"/>
        <v>201.06549999999999</v>
      </c>
      <c r="C1299" s="5" t="s">
        <v>608</v>
      </c>
      <c r="D1299" s="5" t="s">
        <v>1898</v>
      </c>
      <c r="E1299" s="5">
        <v>202.06819999999999</v>
      </c>
      <c r="F1299" s="5">
        <v>202.07400000000001</v>
      </c>
      <c r="G1299" s="5">
        <v>202.07069999999999</v>
      </c>
      <c r="H1299" s="5">
        <v>202.07810000000001</v>
      </c>
      <c r="J1299" s="5" t="str">
        <f>IFERROR(IF(INDEX([2]Sheet1!$B$2:$B$1937,MATCH(C1299,[2]Sheet1!$B$2:$B$1937,0),0)=0,"",1),"")</f>
        <v/>
      </c>
      <c r="L1299" s="5" t="str">
        <f t="shared" si="92"/>
        <v/>
      </c>
    </row>
    <row r="1300" spans="1:12" x14ac:dyDescent="0.25">
      <c r="A1300" s="5">
        <f t="shared" si="94"/>
        <v>202.09350000000001</v>
      </c>
      <c r="B1300" s="5">
        <f t="shared" si="93"/>
        <v>201.08619999999999</v>
      </c>
      <c r="C1300" s="5" t="s">
        <v>1898</v>
      </c>
      <c r="D1300" s="5" t="s">
        <v>1898</v>
      </c>
      <c r="E1300" s="5">
        <v>202.0924</v>
      </c>
      <c r="F1300" s="5">
        <v>202.09389999999999</v>
      </c>
      <c r="G1300" s="5">
        <v>202.0916</v>
      </c>
      <c r="H1300" s="5">
        <v>202.09620000000001</v>
      </c>
      <c r="J1300" s="5" t="str">
        <f>IFERROR(IF(INDEX([2]Sheet1!$B$2:$B$1937,MATCH(C1300,[2]Sheet1!$B$2:$B$1937,0),0)=0,"",1),"")</f>
        <v/>
      </c>
      <c r="L1300" s="5" t="str">
        <f t="shared" si="92"/>
        <v/>
      </c>
    </row>
    <row r="1301" spans="1:12" x14ac:dyDescent="0.25">
      <c r="A1301" s="5">
        <f t="shared" si="94"/>
        <v>202.11449999999999</v>
      </c>
      <c r="B1301" s="5">
        <f t="shared" si="93"/>
        <v>201.10720000000001</v>
      </c>
      <c r="C1301" s="5" t="s">
        <v>1898</v>
      </c>
      <c r="D1301" s="5" t="s">
        <v>1898</v>
      </c>
      <c r="F1301" s="5">
        <v>202.11449999999999</v>
      </c>
      <c r="J1301" s="5" t="str">
        <f>IFERROR(IF(INDEX([2]Sheet1!$B$2:$B$1937,MATCH(C1301,[2]Sheet1!$B$2:$B$1937,0),0)=0,"",1),"")</f>
        <v/>
      </c>
      <c r="L1301" s="5" t="str">
        <f t="shared" si="92"/>
        <v/>
      </c>
    </row>
    <row r="1302" spans="1:12" x14ac:dyDescent="0.25">
      <c r="A1302" s="5">
        <f t="shared" si="94"/>
        <v>202.1277</v>
      </c>
      <c r="B1302" s="5">
        <f t="shared" si="93"/>
        <v>201.12039999999999</v>
      </c>
      <c r="C1302" s="5" t="s">
        <v>1898</v>
      </c>
      <c r="D1302" s="5" t="s">
        <v>1898</v>
      </c>
      <c r="E1302" s="5">
        <v>202.1284</v>
      </c>
      <c r="F1302" s="5">
        <v>202.1293</v>
      </c>
      <c r="G1302" s="5">
        <v>202.12620000000001</v>
      </c>
      <c r="H1302" s="5">
        <v>202.12700000000001</v>
      </c>
      <c r="J1302" s="5" t="str">
        <f>IFERROR(IF(INDEX([2]Sheet1!$B$2:$B$1937,MATCH(C1302,[2]Sheet1!$B$2:$B$1937,0),0)=0,"",1),"")</f>
        <v/>
      </c>
      <c r="L1302" s="5" t="str">
        <f t="shared" si="92"/>
        <v/>
      </c>
    </row>
    <row r="1303" spans="1:12" x14ac:dyDescent="0.25">
      <c r="A1303" s="5">
        <f t="shared" si="94"/>
        <v>202.1491</v>
      </c>
      <c r="B1303" s="5">
        <f t="shared" si="93"/>
        <v>201.14179999999999</v>
      </c>
      <c r="C1303" s="5" t="s">
        <v>1898</v>
      </c>
      <c r="D1303" s="5" t="s">
        <v>1898</v>
      </c>
      <c r="F1303" s="5">
        <v>202.1491</v>
      </c>
      <c r="J1303" s="5" t="str">
        <f>IFERROR(IF(INDEX([2]Sheet1!$B$2:$B$1937,MATCH(C1303,[2]Sheet1!$B$2:$B$1937,0),0)=0,"",1),"")</f>
        <v/>
      </c>
      <c r="L1303" s="5" t="str">
        <f t="shared" ref="L1303:L1334" si="95">IF(MAX(E1303:H1303)-MIN(E1303:H1303)&gt;A1303/20000, (MAX(E1303:H1303)-MIN(E1303:H1303))/A1303*1000000,"")</f>
        <v/>
      </c>
    </row>
    <row r="1304" spans="1:12" x14ac:dyDescent="0.25">
      <c r="A1304" s="5">
        <f t="shared" si="94"/>
        <v>202.16640000000001</v>
      </c>
      <c r="B1304" s="5">
        <f t="shared" si="93"/>
        <v>201.1591</v>
      </c>
      <c r="C1304" s="5" t="s">
        <v>1898</v>
      </c>
      <c r="D1304" s="5" t="s">
        <v>1898</v>
      </c>
      <c r="E1304" s="5">
        <v>202.16470000000001</v>
      </c>
      <c r="F1304" s="5">
        <v>202.16759999999999</v>
      </c>
      <c r="G1304" s="5">
        <v>202.16659999999999</v>
      </c>
      <c r="H1304" s="5">
        <v>202.16650000000001</v>
      </c>
      <c r="J1304" s="5" t="str">
        <f>IFERROR(IF(INDEX([2]Sheet1!$B$2:$B$1937,MATCH(C1304,[2]Sheet1!$B$2:$B$1937,0),0)=0,"",1),"")</f>
        <v/>
      </c>
      <c r="L1304" s="5" t="str">
        <f t="shared" si="95"/>
        <v/>
      </c>
    </row>
    <row r="1305" spans="1:12" x14ac:dyDescent="0.25">
      <c r="A1305" s="5">
        <f t="shared" si="94"/>
        <v>202.1848</v>
      </c>
      <c r="B1305" s="5">
        <f t="shared" si="93"/>
        <v>201.17750000000001</v>
      </c>
      <c r="C1305" s="5" t="s">
        <v>609</v>
      </c>
      <c r="D1305" s="5" t="s">
        <v>1898</v>
      </c>
      <c r="F1305" s="5">
        <v>202.1848</v>
      </c>
      <c r="J1305" s="5">
        <f>IFERROR(IF(INDEX([2]Sheet1!$B$2:$B$1937,MATCH(C1305,[2]Sheet1!$B$2:$B$1937,0),0)=0,"",1),"")</f>
        <v>1</v>
      </c>
      <c r="L1305" s="5" t="str">
        <f t="shared" si="95"/>
        <v/>
      </c>
    </row>
    <row r="1306" spans="1:12" x14ac:dyDescent="0.25">
      <c r="A1306" s="5">
        <f t="shared" si="94"/>
        <v>203.07599999999999</v>
      </c>
      <c r="B1306" s="5">
        <f t="shared" si="93"/>
        <v>202.06870000000001</v>
      </c>
      <c r="E1306" s="5">
        <v>203.07599999999999</v>
      </c>
      <c r="L1306" s="5" t="str">
        <f t="shared" si="95"/>
        <v/>
      </c>
    </row>
    <row r="1307" spans="1:12" x14ac:dyDescent="0.25">
      <c r="A1307" s="5">
        <f t="shared" si="94"/>
        <v>203.08099999999999</v>
      </c>
      <c r="B1307" s="5">
        <f t="shared" si="93"/>
        <v>202.0737</v>
      </c>
      <c r="C1307" s="5" t="s">
        <v>2442</v>
      </c>
      <c r="G1307" s="5">
        <v>203.08099999999999</v>
      </c>
      <c r="L1307" s="5" t="str">
        <f t="shared" si="95"/>
        <v/>
      </c>
    </row>
    <row r="1308" spans="1:12" x14ac:dyDescent="0.25">
      <c r="A1308" s="5">
        <f t="shared" si="94"/>
        <v>203.0866</v>
      </c>
      <c r="B1308" s="5">
        <f t="shared" si="93"/>
        <v>202.07929999999999</v>
      </c>
      <c r="C1308" s="5" t="s">
        <v>610</v>
      </c>
      <c r="D1308" s="5" t="s">
        <v>1898</v>
      </c>
      <c r="F1308" s="5">
        <v>203.0866</v>
      </c>
      <c r="J1308" s="5" t="str">
        <f>IFERROR(IF(INDEX([2]Sheet1!$B$2:$B$1937,MATCH(C1308,[2]Sheet1!$B$2:$B$1937,0),0)=0,"",1),"")</f>
        <v/>
      </c>
      <c r="L1308" s="5" t="str">
        <f t="shared" si="95"/>
        <v/>
      </c>
    </row>
    <row r="1309" spans="1:12" x14ac:dyDescent="0.25">
      <c r="A1309" s="5">
        <f t="shared" si="94"/>
        <v>203.10470000000001</v>
      </c>
      <c r="B1309" s="5">
        <f t="shared" si="93"/>
        <v>202.09739999999999</v>
      </c>
      <c r="C1309" s="5" t="s">
        <v>2076</v>
      </c>
      <c r="D1309" s="5" t="s">
        <v>1898</v>
      </c>
      <c r="E1309" s="5">
        <v>203.1087</v>
      </c>
      <c r="F1309" s="5">
        <v>203.10380000000001</v>
      </c>
      <c r="G1309" s="5">
        <v>203.1037</v>
      </c>
      <c r="H1309" s="5">
        <v>203.1026</v>
      </c>
      <c r="J1309" s="5" t="str">
        <f>IFERROR(IF(INDEX([2]Sheet1!$B$2:$B$1937,MATCH(C1309,[2]Sheet1!$B$2:$B$1937,0),0)=0,"",1),"")</f>
        <v/>
      </c>
      <c r="L1309" s="5" t="str">
        <f t="shared" si="95"/>
        <v/>
      </c>
    </row>
    <row r="1310" spans="1:12" x14ac:dyDescent="0.25">
      <c r="A1310" s="5">
        <f t="shared" si="94"/>
        <v>203.11689999999999</v>
      </c>
      <c r="B1310" s="5">
        <f t="shared" si="93"/>
        <v>202.1096</v>
      </c>
      <c r="C1310" s="5" t="s">
        <v>611</v>
      </c>
      <c r="D1310" s="5" t="s">
        <v>1898</v>
      </c>
      <c r="F1310" s="5">
        <v>203.11949999999999</v>
      </c>
      <c r="G1310" s="5">
        <v>203.1189</v>
      </c>
      <c r="H1310" s="5">
        <v>203.1122</v>
      </c>
      <c r="J1310" s="5">
        <f>IFERROR(IF(INDEX([2]Sheet1!$B$2:$B$1937,MATCH(C1310,[2]Sheet1!$B$2:$B$1937,0),0)=0,"",1),"")</f>
        <v>1</v>
      </c>
      <c r="L1310" s="5" t="str">
        <f t="shared" si="95"/>
        <v/>
      </c>
    </row>
    <row r="1311" spans="1:12" x14ac:dyDescent="0.25">
      <c r="A1311" s="5">
        <f t="shared" si="94"/>
        <v>203.14240000000001</v>
      </c>
      <c r="B1311" s="5">
        <f t="shared" si="93"/>
        <v>202.13509999999999</v>
      </c>
      <c r="C1311" s="5" t="s">
        <v>612</v>
      </c>
      <c r="D1311" s="5" t="s">
        <v>1898</v>
      </c>
      <c r="E1311" s="5">
        <v>203.14439999999999</v>
      </c>
      <c r="F1311" s="5">
        <v>203.14160000000001</v>
      </c>
      <c r="G1311" s="5">
        <v>203.14240000000001</v>
      </c>
      <c r="H1311" s="5">
        <v>203.14109999999999</v>
      </c>
      <c r="J1311" s="5" t="str">
        <f>IFERROR(IF(INDEX([2]Sheet1!$B$2:$B$1937,MATCH(C1311,[2]Sheet1!$B$2:$B$1937,0),0)=0,"",1),"")</f>
        <v/>
      </c>
      <c r="L1311" s="5" t="str">
        <f t="shared" si="95"/>
        <v/>
      </c>
    </row>
    <row r="1312" spans="1:12" x14ac:dyDescent="0.25">
      <c r="A1312" s="5">
        <f t="shared" si="94"/>
        <v>203.1592</v>
      </c>
      <c r="B1312" s="5">
        <f t="shared" si="93"/>
        <v>202.15190000000001</v>
      </c>
      <c r="C1312" s="5" t="s">
        <v>2489</v>
      </c>
      <c r="D1312" s="5" t="s">
        <v>1898</v>
      </c>
      <c r="F1312" s="5">
        <v>203.1592</v>
      </c>
      <c r="J1312" s="5" t="str">
        <f>IFERROR(IF(INDEX([2]Sheet1!$B$2:$B$1937,MATCH(C1312,[2]Sheet1!$B$2:$B$1937,0),0)=0,"",1),"")</f>
        <v/>
      </c>
      <c r="L1312" s="5" t="str">
        <f t="shared" si="95"/>
        <v/>
      </c>
    </row>
    <row r="1313" spans="1:12" x14ac:dyDescent="0.25">
      <c r="A1313" s="5">
        <f t="shared" si="94"/>
        <v>203.17850000000001</v>
      </c>
      <c r="B1313" s="5">
        <f t="shared" si="93"/>
        <v>202.1712</v>
      </c>
      <c r="C1313" s="5" t="s">
        <v>614</v>
      </c>
      <c r="D1313" s="5" t="s">
        <v>1898</v>
      </c>
      <c r="E1313" s="5">
        <v>203.1807</v>
      </c>
      <c r="F1313" s="5">
        <v>203.179</v>
      </c>
      <c r="G1313" s="5">
        <v>203.1773</v>
      </c>
      <c r="H1313" s="5">
        <v>203.17699999999999</v>
      </c>
      <c r="J1313" s="5" t="str">
        <f>IFERROR(IF(INDEX([2]Sheet1!$B$2:$B$1937,MATCH(C1313,[2]Sheet1!$B$2:$B$1937,0),0)=0,"",1),"")</f>
        <v/>
      </c>
      <c r="L1313" s="5" t="str">
        <f t="shared" si="95"/>
        <v/>
      </c>
    </row>
    <row r="1314" spans="1:12" x14ac:dyDescent="0.25">
      <c r="A1314" s="5">
        <f t="shared" si="94"/>
        <v>203.19560000000001</v>
      </c>
      <c r="B1314" s="5">
        <f t="shared" si="93"/>
        <v>202.1883</v>
      </c>
      <c r="C1314" s="5" t="s">
        <v>615</v>
      </c>
      <c r="D1314" s="5" t="s">
        <v>1898</v>
      </c>
      <c r="F1314" s="5">
        <v>203.19659999999999</v>
      </c>
      <c r="G1314" s="5">
        <v>203.1953</v>
      </c>
      <c r="H1314" s="5">
        <v>203.19499999999999</v>
      </c>
      <c r="J1314" s="5" t="str">
        <f>IFERROR(IF(INDEX([2]Sheet1!$B$2:$B$1937,MATCH(C1314,[2]Sheet1!$B$2:$B$1937,0),0)=0,"",1),"")</f>
        <v/>
      </c>
      <c r="L1314" s="5" t="str">
        <f t="shared" si="95"/>
        <v/>
      </c>
    </row>
    <row r="1315" spans="1:12" x14ac:dyDescent="0.25">
      <c r="A1315" s="5">
        <f t="shared" si="94"/>
        <v>204.00919999999999</v>
      </c>
      <c r="B1315" s="5">
        <f t="shared" si="93"/>
        <v>203.00190000000001</v>
      </c>
      <c r="C1315" s="5" t="s">
        <v>2656</v>
      </c>
      <c r="D1315" s="5" t="s">
        <v>1898</v>
      </c>
      <c r="E1315" s="5">
        <v>204.00919999999999</v>
      </c>
      <c r="J1315" s="5" t="str">
        <f>IFERROR(IF(INDEX([2]Sheet1!$B$2:$B$1937,MATCH(C1315,[2]Sheet1!$B$2:$B$1937,0),0)=0,"",1),"")</f>
        <v/>
      </c>
      <c r="L1315" s="5" t="str">
        <f t="shared" si="95"/>
        <v/>
      </c>
    </row>
    <row r="1316" spans="1:12" x14ac:dyDescent="0.25">
      <c r="A1316" s="5">
        <f t="shared" si="94"/>
        <v>204.06049999999999</v>
      </c>
      <c r="B1316" s="5">
        <f t="shared" si="93"/>
        <v>203.0532</v>
      </c>
      <c r="C1316" s="5" t="s">
        <v>616</v>
      </c>
      <c r="D1316" s="5" t="s">
        <v>1898</v>
      </c>
      <c r="E1316" s="5">
        <v>204.0566</v>
      </c>
      <c r="F1316" s="5">
        <v>204.06440000000001</v>
      </c>
      <c r="J1316" s="5" t="str">
        <f>IFERROR(IF(INDEX([2]Sheet1!$B$2:$B$1937,MATCH(C1316,[2]Sheet1!$B$2:$B$1937,0),0)=0,"",1),"")</f>
        <v/>
      </c>
      <c r="L1316" s="5" t="str">
        <f t="shared" si="95"/>
        <v/>
      </c>
    </row>
    <row r="1317" spans="1:12" x14ac:dyDescent="0.25">
      <c r="A1317" s="5">
        <f t="shared" si="94"/>
        <v>204.0772</v>
      </c>
      <c r="B1317" s="5">
        <f t="shared" si="93"/>
        <v>203.06989999999999</v>
      </c>
      <c r="C1317" s="5" t="s">
        <v>617</v>
      </c>
      <c r="D1317" s="5" t="s">
        <v>1898</v>
      </c>
      <c r="E1317" s="5">
        <v>204.0772</v>
      </c>
      <c r="J1317" s="5">
        <f>IFERROR(IF(INDEX([2]Sheet1!$B$2:$B$1937,MATCH(C1317,[2]Sheet1!$B$2:$B$1937,0),0)=0,"",1),"")</f>
        <v>1</v>
      </c>
      <c r="L1317" s="5" t="str">
        <f t="shared" si="95"/>
        <v/>
      </c>
    </row>
    <row r="1318" spans="1:12" x14ac:dyDescent="0.25">
      <c r="A1318" s="5">
        <f t="shared" si="94"/>
        <v>204.0866</v>
      </c>
      <c r="B1318" s="5">
        <f t="shared" si="93"/>
        <v>203.07929999999999</v>
      </c>
      <c r="C1318" s="5" t="s">
        <v>618</v>
      </c>
      <c r="G1318" s="5">
        <v>204.0866</v>
      </c>
      <c r="L1318" s="5" t="str">
        <f t="shared" si="95"/>
        <v/>
      </c>
    </row>
    <row r="1319" spans="1:12" x14ac:dyDescent="0.25">
      <c r="A1319" s="5">
        <f t="shared" si="94"/>
        <v>204.09039999999999</v>
      </c>
      <c r="B1319" s="5">
        <f t="shared" si="93"/>
        <v>203.0831</v>
      </c>
      <c r="F1319" s="5">
        <v>204.09039999999999</v>
      </c>
      <c r="L1319" s="5" t="str">
        <f t="shared" si="95"/>
        <v/>
      </c>
    </row>
    <row r="1320" spans="1:12" x14ac:dyDescent="0.25">
      <c r="A1320" s="5">
        <f t="shared" si="94"/>
        <v>204.10769999999999</v>
      </c>
      <c r="B1320" s="5">
        <f t="shared" si="93"/>
        <v>203.10040000000001</v>
      </c>
      <c r="C1320" s="5" t="s">
        <v>1898</v>
      </c>
      <c r="D1320" s="5" t="s">
        <v>1898</v>
      </c>
      <c r="E1320" s="5">
        <v>204.10730000000001</v>
      </c>
      <c r="F1320" s="5">
        <v>204.1088</v>
      </c>
      <c r="G1320" s="5">
        <v>204.10749999999999</v>
      </c>
      <c r="H1320" s="5">
        <v>204.10720000000001</v>
      </c>
      <c r="J1320" s="5" t="str">
        <f>IFERROR(IF(INDEX([2]Sheet1!$B$2:$B$1937,MATCH(C1320,[2]Sheet1!$B$2:$B$1937,0),0)=0,"",1),"")</f>
        <v/>
      </c>
      <c r="L1320" s="5" t="str">
        <f t="shared" si="95"/>
        <v/>
      </c>
    </row>
    <row r="1321" spans="1:12" x14ac:dyDescent="0.25">
      <c r="A1321" s="5">
        <f t="shared" si="94"/>
        <v>204.14089999999999</v>
      </c>
      <c r="B1321" s="5">
        <f t="shared" si="93"/>
        <v>203.1336</v>
      </c>
      <c r="C1321" s="5" t="s">
        <v>2077</v>
      </c>
      <c r="D1321" s="5" t="s">
        <v>1898</v>
      </c>
      <c r="E1321" s="5">
        <v>204.1437</v>
      </c>
      <c r="F1321" s="5">
        <v>204.13720000000001</v>
      </c>
      <c r="G1321" s="5">
        <v>204.1414</v>
      </c>
      <c r="H1321" s="5">
        <v>204.1413</v>
      </c>
      <c r="J1321" s="5" t="str">
        <f>IFERROR(IF(INDEX([2]Sheet1!$B$2:$B$1937,MATCH(C1321,[2]Sheet1!$B$2:$B$1937,0),0)=0,"",1),"")</f>
        <v/>
      </c>
      <c r="L1321" s="5" t="str">
        <f t="shared" si="95"/>
        <v/>
      </c>
    </row>
    <row r="1322" spans="1:12" x14ac:dyDescent="0.25">
      <c r="A1322" s="5">
        <f t="shared" si="94"/>
        <v>204.15119999999999</v>
      </c>
      <c r="B1322" s="5">
        <f t="shared" si="93"/>
        <v>203.1439</v>
      </c>
      <c r="C1322" s="5" t="s">
        <v>2078</v>
      </c>
      <c r="D1322" s="5" t="s">
        <v>1898</v>
      </c>
      <c r="F1322" s="5">
        <v>204.15119999999999</v>
      </c>
      <c r="J1322" s="5" t="str">
        <f>IFERROR(IF(INDEX([2]Sheet1!$B$2:$B$1937,MATCH(C1322,[2]Sheet1!$B$2:$B$1937,0),0)=0,"",1),"")</f>
        <v/>
      </c>
      <c r="L1322" s="5" t="str">
        <f t="shared" si="95"/>
        <v/>
      </c>
    </row>
    <row r="1323" spans="1:12" x14ac:dyDescent="0.25">
      <c r="A1323" s="5">
        <f t="shared" si="94"/>
        <v>204.18190000000001</v>
      </c>
      <c r="B1323" s="5">
        <f t="shared" si="93"/>
        <v>203.1746</v>
      </c>
      <c r="E1323" s="5">
        <v>204.1825</v>
      </c>
      <c r="F1323" s="5">
        <v>204.18299999999999</v>
      </c>
      <c r="G1323" s="5">
        <v>204.18100000000001</v>
      </c>
      <c r="H1323" s="5">
        <v>204.18109999999999</v>
      </c>
      <c r="J1323" s="5" t="str">
        <f>IFERROR(IF(INDEX([2]Sheet1!$B$2:$B$1937,MATCH(C1323,[2]Sheet1!$B$2:$B$1937,0),0)=0,"",1),"")</f>
        <v/>
      </c>
      <c r="L1323" s="5" t="str">
        <f t="shared" si="95"/>
        <v/>
      </c>
    </row>
    <row r="1324" spans="1:12" x14ac:dyDescent="0.25">
      <c r="A1324" s="5">
        <f t="shared" si="94"/>
        <v>204.19839999999999</v>
      </c>
      <c r="B1324" s="5">
        <f t="shared" si="93"/>
        <v>203.19110000000001</v>
      </c>
      <c r="C1324" s="5" t="s">
        <v>619</v>
      </c>
      <c r="D1324" s="5" t="s">
        <v>1898</v>
      </c>
      <c r="F1324" s="5">
        <v>204.2003</v>
      </c>
      <c r="G1324" s="5">
        <v>204.19820000000001</v>
      </c>
      <c r="H1324" s="5">
        <v>204.19659999999999</v>
      </c>
      <c r="J1324" s="5" t="str">
        <f>IFERROR(IF(INDEX([2]Sheet1!$B$2:$B$1937,MATCH(C1324,[2]Sheet1!$B$2:$B$1937,0),0)=0,"",1),"")</f>
        <v/>
      </c>
      <c r="L1324" s="5" t="str">
        <f t="shared" si="95"/>
        <v/>
      </c>
    </row>
    <row r="1325" spans="1:12" x14ac:dyDescent="0.25">
      <c r="A1325" s="5">
        <f t="shared" si="94"/>
        <v>205.06290000000001</v>
      </c>
      <c r="B1325" s="5">
        <f t="shared" si="93"/>
        <v>204.0556</v>
      </c>
      <c r="C1325" s="5" t="s">
        <v>620</v>
      </c>
      <c r="D1325" s="5" t="s">
        <v>1898</v>
      </c>
      <c r="F1325" s="5">
        <v>205.06290000000001</v>
      </c>
      <c r="J1325" s="5" t="str">
        <f>IFERROR(IF(INDEX([2]Sheet1!$B$2:$B$1937,MATCH(C1325,[2]Sheet1!$B$2:$B$1937,0),0)=0,"",1),"")</f>
        <v/>
      </c>
      <c r="L1325" s="5" t="str">
        <f t="shared" si="95"/>
        <v/>
      </c>
    </row>
    <row r="1326" spans="1:12" x14ac:dyDescent="0.25">
      <c r="A1326" s="5">
        <f t="shared" si="94"/>
        <v>205.0872</v>
      </c>
      <c r="B1326" s="5">
        <f t="shared" si="93"/>
        <v>204.07990000000001</v>
      </c>
      <c r="C1326" s="5" t="s">
        <v>621</v>
      </c>
      <c r="D1326" s="5" t="s">
        <v>1898</v>
      </c>
      <c r="E1326" s="5">
        <v>205.0822</v>
      </c>
      <c r="F1326" s="5">
        <v>205.09129999999999</v>
      </c>
      <c r="G1326" s="5">
        <v>205.08799999999999</v>
      </c>
      <c r="J1326" s="5">
        <f>IFERROR(IF(INDEX([2]Sheet1!$B$2:$B$1937,MATCH(C1326,[2]Sheet1!$B$2:$B$1937,0),0)=0,"",1),"")</f>
        <v>1</v>
      </c>
      <c r="L1326" s="5" t="str">
        <f t="shared" si="95"/>
        <v/>
      </c>
    </row>
    <row r="1327" spans="1:12" x14ac:dyDescent="0.25">
      <c r="A1327" s="5">
        <f t="shared" si="94"/>
        <v>205.09950000000001</v>
      </c>
      <c r="B1327" s="5">
        <f t="shared" si="93"/>
        <v>204.09219999999999</v>
      </c>
      <c r="C1327" s="5" t="s">
        <v>622</v>
      </c>
      <c r="D1327" s="5" t="s">
        <v>1898</v>
      </c>
      <c r="E1327" s="5">
        <v>205.09950000000001</v>
      </c>
      <c r="J1327" s="5" t="str">
        <f>IFERROR(IF(INDEX([2]Sheet1!$B$2:$B$1937,MATCH(C1327,[2]Sheet1!$B$2:$B$1937,0),0)=0,"",1),"")</f>
        <v/>
      </c>
      <c r="L1327" s="5" t="str">
        <f t="shared" si="95"/>
        <v/>
      </c>
    </row>
    <row r="1328" spans="1:12" x14ac:dyDescent="0.25">
      <c r="A1328" s="5">
        <f t="shared" si="94"/>
        <v>205.12280000000001</v>
      </c>
      <c r="B1328" s="5">
        <f t="shared" si="93"/>
        <v>204.1155</v>
      </c>
      <c r="C1328" s="5" t="s">
        <v>623</v>
      </c>
      <c r="E1328" s="5">
        <v>205.12540000000001</v>
      </c>
      <c r="F1328" s="5">
        <v>205.12270000000001</v>
      </c>
      <c r="G1328" s="5">
        <v>205.1223</v>
      </c>
      <c r="H1328" s="5">
        <v>205.1207</v>
      </c>
      <c r="L1328" s="5" t="str">
        <f t="shared" si="95"/>
        <v/>
      </c>
    </row>
    <row r="1329" spans="1:12" x14ac:dyDescent="0.25">
      <c r="A1329" s="5">
        <f t="shared" si="94"/>
        <v>205.1585</v>
      </c>
      <c r="B1329" s="5">
        <f t="shared" si="93"/>
        <v>204.15119999999999</v>
      </c>
      <c r="C1329" s="5" t="s">
        <v>624</v>
      </c>
      <c r="D1329" s="5" t="s">
        <v>1898</v>
      </c>
      <c r="E1329" s="5">
        <v>205.1601</v>
      </c>
      <c r="F1329" s="5">
        <v>205.15960000000001</v>
      </c>
      <c r="G1329" s="5">
        <v>205.15719999999999</v>
      </c>
      <c r="H1329" s="5">
        <v>205.15690000000001</v>
      </c>
      <c r="J1329" s="5" t="str">
        <f>IFERROR(IF(INDEX([2]Sheet1!$B$2:$B$1937,MATCH(C1329,[2]Sheet1!$B$2:$B$1937,0),0)=0,"",1),"")</f>
        <v/>
      </c>
      <c r="L1329" s="5" t="str">
        <f t="shared" si="95"/>
        <v/>
      </c>
    </row>
    <row r="1330" spans="1:12" x14ac:dyDescent="0.25">
      <c r="A1330" s="5">
        <f t="shared" si="94"/>
        <v>205.19409999999999</v>
      </c>
      <c r="B1330" s="5">
        <f t="shared" si="93"/>
        <v>204.18680000000001</v>
      </c>
      <c r="C1330" s="5" t="s">
        <v>625</v>
      </c>
      <c r="D1330" s="5" t="s">
        <v>2348</v>
      </c>
      <c r="E1330" s="5">
        <v>205.1962</v>
      </c>
      <c r="F1330" s="5">
        <v>205.1934</v>
      </c>
      <c r="G1330" s="5">
        <v>205.1936</v>
      </c>
      <c r="H1330" s="5">
        <v>205.19319999999999</v>
      </c>
      <c r="I1330" s="5" t="s">
        <v>2282</v>
      </c>
      <c r="J1330" s="5" t="str">
        <f>IFERROR(IF(INDEX([2]Sheet1!$B$2:$B$1937,MATCH(C1330,[2]Sheet1!$B$2:$B$1937,0),0)=0,"",1),"")</f>
        <v/>
      </c>
      <c r="L1330" s="5" t="str">
        <f t="shared" si="95"/>
        <v/>
      </c>
    </row>
    <row r="1331" spans="1:12" x14ac:dyDescent="0.25">
      <c r="A1331" s="5">
        <f t="shared" si="94"/>
        <v>205.21109999999999</v>
      </c>
      <c r="B1331" s="5">
        <f t="shared" si="93"/>
        <v>204.2038</v>
      </c>
      <c r="C1331" s="5" t="s">
        <v>1898</v>
      </c>
      <c r="D1331" s="5" t="s">
        <v>1898</v>
      </c>
      <c r="F1331" s="5">
        <v>205.20830000000001</v>
      </c>
      <c r="G1331" s="5">
        <v>205.21250000000001</v>
      </c>
      <c r="H1331" s="5">
        <v>205.2124</v>
      </c>
      <c r="J1331" s="5" t="str">
        <f>IFERROR(IF(INDEX([2]Sheet1!$B$2:$B$1937,MATCH(C1331,[2]Sheet1!$B$2:$B$1937,0),0)=0,"",1),"")</f>
        <v/>
      </c>
      <c r="L1331" s="5" t="str">
        <f t="shared" si="95"/>
        <v/>
      </c>
    </row>
    <row r="1332" spans="1:12" x14ac:dyDescent="0.25">
      <c r="A1332" s="5">
        <f t="shared" si="94"/>
        <v>206.05119999999999</v>
      </c>
      <c r="B1332" s="5">
        <f t="shared" si="93"/>
        <v>205.04390000000001</v>
      </c>
      <c r="C1332" s="5" t="s">
        <v>1898</v>
      </c>
      <c r="D1332" s="5" t="s">
        <v>1898</v>
      </c>
      <c r="E1332" s="5">
        <v>206.05119999999999</v>
      </c>
      <c r="J1332" s="5" t="str">
        <f>IFERROR(IF(INDEX([2]Sheet1!$B$2:$B$1937,MATCH(C1332,[2]Sheet1!$B$2:$B$1937,0),0)=0,"",1),"")</f>
        <v/>
      </c>
      <c r="L1332" s="5" t="str">
        <f t="shared" si="95"/>
        <v/>
      </c>
    </row>
    <row r="1333" spans="1:12" x14ac:dyDescent="0.25">
      <c r="A1333" s="5">
        <f t="shared" si="94"/>
        <v>206.08600000000001</v>
      </c>
      <c r="B1333" s="5">
        <f t="shared" si="93"/>
        <v>205.0787</v>
      </c>
      <c r="C1333" s="5" t="s">
        <v>626</v>
      </c>
      <c r="D1333" s="5" t="s">
        <v>1898</v>
      </c>
      <c r="E1333" s="5">
        <v>206.08099999999999</v>
      </c>
      <c r="F1333" s="5">
        <v>206.0883</v>
      </c>
      <c r="G1333" s="5">
        <v>206.0883</v>
      </c>
      <c r="H1333" s="5">
        <v>206.08629999999999</v>
      </c>
      <c r="J1333" s="5">
        <f>IFERROR(IF(INDEX([2]Sheet1!$B$2:$B$1937,MATCH(C1333,[2]Sheet1!$B$2:$B$1937,0),0)=0,"",1),"")</f>
        <v>1</v>
      </c>
      <c r="L1333" s="5" t="str">
        <f t="shared" si="95"/>
        <v/>
      </c>
    </row>
    <row r="1334" spans="1:12" x14ac:dyDescent="0.25">
      <c r="A1334" s="5">
        <f t="shared" si="94"/>
        <v>206.09899999999999</v>
      </c>
      <c r="B1334" s="5">
        <f t="shared" si="93"/>
        <v>205.0917</v>
      </c>
      <c r="C1334" s="5" t="s">
        <v>2388</v>
      </c>
      <c r="D1334" s="5" t="s">
        <v>1898</v>
      </c>
      <c r="E1334" s="5">
        <v>206.09899999999999</v>
      </c>
      <c r="J1334" s="5" t="str">
        <f>IFERROR(IF(INDEX([2]Sheet1!$B$2:$B$1937,MATCH(C1334,[2]Sheet1!$B$2:$B$1937,0),0)=0,"",1),"")</f>
        <v/>
      </c>
      <c r="L1334" s="5" t="str">
        <f t="shared" si="95"/>
        <v/>
      </c>
    </row>
    <row r="1335" spans="1:12" x14ac:dyDescent="0.25">
      <c r="A1335" s="5">
        <f t="shared" si="94"/>
        <v>206.12299999999999</v>
      </c>
      <c r="B1335" s="5">
        <f t="shared" si="93"/>
        <v>205.1157</v>
      </c>
      <c r="C1335" s="5" t="s">
        <v>1898</v>
      </c>
      <c r="D1335" s="5" t="s">
        <v>1898</v>
      </c>
      <c r="E1335" s="5">
        <v>206.124</v>
      </c>
      <c r="F1335" s="5">
        <v>206.12629999999999</v>
      </c>
      <c r="G1335" s="5">
        <v>206.1216</v>
      </c>
      <c r="H1335" s="5">
        <v>206.12020000000001</v>
      </c>
      <c r="J1335" s="5" t="str">
        <f>IFERROR(IF(INDEX([2]Sheet1!$B$2:$B$1937,MATCH(C1335,[2]Sheet1!$B$2:$B$1937,0),0)=0,"",1),"")</f>
        <v/>
      </c>
      <c r="L1335" s="5" t="str">
        <f t="shared" ref="L1335:L1358" si="96">IF(MAX(E1335:H1335)-MIN(E1335:H1335)&gt;A1335/20000, (MAX(E1335:H1335)-MIN(E1335:H1335))/A1335*1000000,"")</f>
        <v/>
      </c>
    </row>
    <row r="1336" spans="1:12" x14ac:dyDescent="0.25">
      <c r="A1336" s="5">
        <f t="shared" si="94"/>
        <v>206.16030000000001</v>
      </c>
      <c r="B1336" s="5">
        <f t="shared" si="93"/>
        <v>205.15299999999999</v>
      </c>
      <c r="C1336" s="5" t="s">
        <v>1898</v>
      </c>
      <c r="D1336" s="5" t="s">
        <v>1898</v>
      </c>
      <c r="E1336" s="5">
        <v>206.16079999999999</v>
      </c>
      <c r="F1336" s="5">
        <v>206.1628</v>
      </c>
      <c r="G1336" s="5">
        <v>206.15860000000001</v>
      </c>
      <c r="H1336" s="5">
        <v>206.15889999999999</v>
      </c>
      <c r="J1336" s="5" t="str">
        <f>IFERROR(IF(INDEX([2]Sheet1!$B$2:$B$1937,MATCH(C1336,[2]Sheet1!$B$2:$B$1937,0),0)=0,"",1),"")</f>
        <v/>
      </c>
      <c r="L1336" s="5" t="str">
        <f t="shared" si="96"/>
        <v/>
      </c>
    </row>
    <row r="1337" spans="1:12" x14ac:dyDescent="0.25">
      <c r="A1337" s="5">
        <f t="shared" si="94"/>
        <v>206.19730000000001</v>
      </c>
      <c r="B1337" s="5">
        <f t="shared" si="93"/>
        <v>205.19</v>
      </c>
      <c r="C1337" s="5" t="s">
        <v>1898</v>
      </c>
      <c r="D1337" s="5" t="s">
        <v>1898</v>
      </c>
      <c r="E1337" s="5">
        <v>206.19800000000001</v>
      </c>
      <c r="F1337" s="5">
        <v>206.19829999999999</v>
      </c>
      <c r="G1337" s="5">
        <v>206.19649999999999</v>
      </c>
      <c r="H1337" s="5">
        <v>206.19630000000001</v>
      </c>
      <c r="J1337" s="5" t="str">
        <f>IFERROR(IF(INDEX([2]Sheet1!$B$2:$B$1937,MATCH(C1337,[2]Sheet1!$B$2:$B$1937,0),0)=0,"",1),"")</f>
        <v/>
      </c>
      <c r="L1337" s="5" t="str">
        <f t="shared" si="96"/>
        <v/>
      </c>
    </row>
    <row r="1338" spans="1:12" x14ac:dyDescent="0.25">
      <c r="A1338" s="5">
        <f t="shared" si="94"/>
        <v>206.215</v>
      </c>
      <c r="B1338" s="5">
        <f t="shared" si="93"/>
        <v>205.20769999999999</v>
      </c>
      <c r="C1338" s="5" t="s">
        <v>1898</v>
      </c>
      <c r="D1338" s="5" t="s">
        <v>1898</v>
      </c>
      <c r="F1338" s="5">
        <v>206.2159</v>
      </c>
      <c r="G1338" s="5">
        <v>206.21469999999999</v>
      </c>
      <c r="H1338" s="5">
        <v>206.21440000000001</v>
      </c>
      <c r="J1338" s="5" t="str">
        <f>IFERROR(IF(INDEX([2]Sheet1!$B$2:$B$1937,MATCH(C1338,[2]Sheet1!$B$2:$B$1937,0),0)=0,"",1),"")</f>
        <v/>
      </c>
      <c r="L1338" s="5" t="str">
        <f t="shared" si="96"/>
        <v/>
      </c>
    </row>
    <row r="1339" spans="1:12" x14ac:dyDescent="0.25">
      <c r="A1339" s="5">
        <f t="shared" si="94"/>
        <v>207.0703</v>
      </c>
      <c r="B1339" s="5">
        <f t="shared" si="93"/>
        <v>206.06299999999999</v>
      </c>
      <c r="C1339" s="5" t="s">
        <v>1898</v>
      </c>
      <c r="D1339" s="5" t="s">
        <v>1898</v>
      </c>
      <c r="G1339" s="5">
        <v>207.0685</v>
      </c>
      <c r="H1339" s="5">
        <v>207.07210000000001</v>
      </c>
      <c r="J1339" s="5" t="str">
        <f>IFERROR(IF(INDEX([2]Sheet1!$B$2:$B$1937,MATCH(C1339,[2]Sheet1!$B$2:$B$1937,0),0)=0,"",1),"")</f>
        <v/>
      </c>
      <c r="L1339" s="5" t="str">
        <f t="shared" si="96"/>
        <v/>
      </c>
    </row>
    <row r="1340" spans="1:12" x14ac:dyDescent="0.25">
      <c r="A1340" s="5">
        <f t="shared" si="94"/>
        <v>207.09780000000001</v>
      </c>
      <c r="B1340" s="5">
        <f t="shared" si="93"/>
        <v>206.09049999999999</v>
      </c>
      <c r="C1340" s="5" t="s">
        <v>2519</v>
      </c>
      <c r="D1340" s="5" t="s">
        <v>1898</v>
      </c>
      <c r="E1340" s="5">
        <v>207.09710000000001</v>
      </c>
      <c r="F1340" s="5">
        <v>207.09970000000001</v>
      </c>
      <c r="G1340" s="5">
        <v>207.09739999999999</v>
      </c>
      <c r="H1340" s="5">
        <v>207.09700000000001</v>
      </c>
      <c r="J1340" s="5" t="str">
        <f>IFERROR(IF(INDEX([2]Sheet1!$B$2:$B$1937,MATCH(C1340,[2]Sheet1!$B$2:$B$1937,0),0)=0,"",1),"")</f>
        <v/>
      </c>
      <c r="L1340" s="5" t="str">
        <f t="shared" si="96"/>
        <v/>
      </c>
    </row>
    <row r="1341" spans="1:12" x14ac:dyDescent="0.25">
      <c r="A1341" s="5">
        <f t="shared" si="94"/>
        <v>207.11320000000001</v>
      </c>
      <c r="B1341" s="5">
        <f t="shared" si="93"/>
        <v>206.10589999999999</v>
      </c>
      <c r="C1341" s="5" t="s">
        <v>2520</v>
      </c>
      <c r="D1341" s="5" t="s">
        <v>1898</v>
      </c>
      <c r="E1341" s="5">
        <v>207.11490000000001</v>
      </c>
      <c r="G1341" s="5">
        <v>207.1129</v>
      </c>
      <c r="H1341" s="5">
        <v>207.11189999999999</v>
      </c>
      <c r="J1341" s="5">
        <f>IFERROR(IF(INDEX([2]Sheet1!$B$2:$B$1937,MATCH(C1341,[2]Sheet1!$B$2:$B$1937,0),0)=0,"",1),"")</f>
        <v>1</v>
      </c>
      <c r="L1341" s="5" t="str">
        <f t="shared" si="96"/>
        <v/>
      </c>
    </row>
    <row r="1342" spans="1:12" x14ac:dyDescent="0.25">
      <c r="A1342" s="5">
        <f t="shared" si="94"/>
        <v>207.13820000000001</v>
      </c>
      <c r="B1342" s="5">
        <f t="shared" si="93"/>
        <v>206.1309</v>
      </c>
      <c r="C1342" s="5" t="s">
        <v>630</v>
      </c>
      <c r="D1342" s="5" t="s">
        <v>1898</v>
      </c>
      <c r="E1342" s="5">
        <v>207.1404</v>
      </c>
      <c r="F1342" s="5">
        <v>207.1369</v>
      </c>
      <c r="G1342" s="5">
        <v>207.13839999999999</v>
      </c>
      <c r="H1342" s="5">
        <v>207.137</v>
      </c>
      <c r="J1342" s="5">
        <f>IFERROR(IF(INDEX([2]Sheet1!$B$2:$B$1937,MATCH(C1342,[2]Sheet1!$B$2:$B$1937,0),0)=0,"",1),"")</f>
        <v>1</v>
      </c>
      <c r="L1342" s="5" t="str">
        <f t="shared" si="96"/>
        <v/>
      </c>
    </row>
    <row r="1343" spans="1:12" x14ac:dyDescent="0.25">
      <c r="A1343" s="5">
        <f t="shared" si="94"/>
        <v>207.15010000000001</v>
      </c>
      <c r="B1343" s="5">
        <f t="shared" si="93"/>
        <v>206.14279999999999</v>
      </c>
      <c r="C1343" s="5" t="s">
        <v>631</v>
      </c>
      <c r="D1343" s="5" t="s">
        <v>1898</v>
      </c>
      <c r="F1343" s="5">
        <v>207.15010000000001</v>
      </c>
      <c r="J1343" s="5" t="str">
        <f>IFERROR(IF(INDEX([2]Sheet1!$B$2:$B$1937,MATCH(C1343,[2]Sheet1!$B$2:$B$1937,0),0)=0,"",1),"")</f>
        <v/>
      </c>
      <c r="L1343" s="5" t="str">
        <f t="shared" si="96"/>
        <v/>
      </c>
    </row>
    <row r="1344" spans="1:12" x14ac:dyDescent="0.25">
      <c r="A1344" s="5">
        <f t="shared" si="94"/>
        <v>207.1729</v>
      </c>
      <c r="B1344" s="5">
        <f t="shared" si="93"/>
        <v>206.16560000000001</v>
      </c>
      <c r="C1344" s="5" t="s">
        <v>632</v>
      </c>
      <c r="D1344" s="5" t="s">
        <v>1898</v>
      </c>
      <c r="E1344" s="5">
        <v>207.17490000000001</v>
      </c>
      <c r="F1344" s="5">
        <v>207.17070000000001</v>
      </c>
      <c r="G1344" s="5">
        <v>207.17310000000001</v>
      </c>
      <c r="H1344" s="5">
        <v>207.1728</v>
      </c>
      <c r="J1344" s="5" t="str">
        <f>IFERROR(IF(INDEX([2]Sheet1!$B$2:$B$1937,MATCH(C1344,[2]Sheet1!$B$2:$B$1937,0),0)=0,"",1),"")</f>
        <v/>
      </c>
      <c r="L1344" s="5" t="str">
        <f t="shared" si="96"/>
        <v/>
      </c>
    </row>
    <row r="1345" spans="1:12" x14ac:dyDescent="0.25">
      <c r="A1345" s="5">
        <f t="shared" si="94"/>
        <v>207.18350000000001</v>
      </c>
      <c r="B1345" s="5">
        <f t="shared" si="93"/>
        <v>206.17619999999999</v>
      </c>
      <c r="C1345" s="5" t="s">
        <v>633</v>
      </c>
      <c r="D1345" s="5" t="s">
        <v>1898</v>
      </c>
      <c r="F1345" s="5">
        <v>207.18350000000001</v>
      </c>
      <c r="J1345" s="5">
        <f>IFERROR(IF(INDEX([2]Sheet1!$B$2:$B$1937,MATCH(C1345,[2]Sheet1!$B$2:$B$1937,0),0)=0,"",1),"")</f>
        <v>1</v>
      </c>
      <c r="L1345" s="5" t="str">
        <f t="shared" si="96"/>
        <v/>
      </c>
    </row>
    <row r="1346" spans="1:12" x14ac:dyDescent="0.25">
      <c r="A1346" s="5">
        <f t="shared" si="94"/>
        <v>207.20849999999999</v>
      </c>
      <c r="B1346" s="5">
        <f t="shared" si="93"/>
        <v>206.2012</v>
      </c>
      <c r="C1346" s="5" t="s">
        <v>634</v>
      </c>
      <c r="D1346" s="5" t="s">
        <v>1898</v>
      </c>
      <c r="E1346" s="5">
        <v>207.20779999999999</v>
      </c>
      <c r="F1346" s="5">
        <v>207.20910000000001</v>
      </c>
      <c r="G1346" s="5">
        <v>207.20869999999999</v>
      </c>
      <c r="H1346" s="5">
        <v>207.20820000000001</v>
      </c>
      <c r="J1346" s="5" t="str">
        <f>IFERROR(IF(INDEX([2]Sheet1!$B$2:$B$1937,MATCH(C1346,[2]Sheet1!$B$2:$B$1937,0),0)=0,"",1),"")</f>
        <v/>
      </c>
      <c r="L1346" s="5" t="str">
        <f t="shared" si="96"/>
        <v/>
      </c>
    </row>
    <row r="1347" spans="1:12" x14ac:dyDescent="0.25">
      <c r="A1347" s="5">
        <f t="shared" si="94"/>
        <v>207.2268</v>
      </c>
      <c r="B1347" s="5">
        <f t="shared" si="93"/>
        <v>206.21950000000001</v>
      </c>
      <c r="C1347" s="5" t="s">
        <v>1898</v>
      </c>
      <c r="D1347" s="5" t="s">
        <v>1898</v>
      </c>
      <c r="F1347" s="5">
        <v>207.2251</v>
      </c>
      <c r="G1347" s="5">
        <v>207.22880000000001</v>
      </c>
      <c r="H1347" s="5">
        <v>207.22640000000001</v>
      </c>
      <c r="J1347" s="5" t="str">
        <f>IFERROR(IF(INDEX([2]Sheet1!$B$2:$B$1937,MATCH(C1347,[2]Sheet1!$B$2:$B$1937,0),0)=0,"",1),"")</f>
        <v/>
      </c>
      <c r="L1347" s="5" t="str">
        <f t="shared" si="96"/>
        <v/>
      </c>
    </row>
    <row r="1348" spans="1:12" x14ac:dyDescent="0.25">
      <c r="A1348" s="5">
        <f t="shared" si="94"/>
        <v>208.06739999999999</v>
      </c>
      <c r="B1348" s="5">
        <f t="shared" ref="B1348:B1415" si="97">VALUE(FIXED(A1348-1.007276,4))</f>
        <v>207.06010000000001</v>
      </c>
      <c r="C1348" s="5" t="s">
        <v>1898</v>
      </c>
      <c r="D1348" s="5" t="s">
        <v>1898</v>
      </c>
      <c r="E1348" s="5">
        <v>208.0702</v>
      </c>
      <c r="G1348" s="5">
        <v>208.06460000000001</v>
      </c>
      <c r="J1348" s="5" t="str">
        <f>IFERROR(IF(INDEX([2]Sheet1!$B$2:$B$1937,MATCH(C1348,[2]Sheet1!$B$2:$B$1937,0),0)=0,"",1),"")</f>
        <v/>
      </c>
      <c r="L1348" s="5" t="str">
        <f t="shared" si="96"/>
        <v/>
      </c>
    </row>
    <row r="1349" spans="1:12" x14ac:dyDescent="0.25">
      <c r="A1349" s="5">
        <f t="shared" si="94"/>
        <v>208.08369999999999</v>
      </c>
      <c r="B1349" s="5">
        <f t="shared" si="97"/>
        <v>207.07640000000001</v>
      </c>
      <c r="C1349" s="5" t="s">
        <v>635</v>
      </c>
      <c r="H1349" s="5">
        <v>208.08369999999999</v>
      </c>
      <c r="L1349" s="5" t="str">
        <f t="shared" si="96"/>
        <v/>
      </c>
    </row>
    <row r="1350" spans="1:12" x14ac:dyDescent="0.25">
      <c r="A1350" s="5">
        <f t="shared" si="94"/>
        <v>208.09610000000001</v>
      </c>
      <c r="B1350" s="5">
        <f t="shared" si="97"/>
        <v>207.08879999999999</v>
      </c>
      <c r="C1350" s="5" t="s">
        <v>2079</v>
      </c>
      <c r="D1350" s="5" t="s">
        <v>1898</v>
      </c>
      <c r="E1350" s="5">
        <v>208.09790000000001</v>
      </c>
      <c r="F1350" s="5">
        <v>208.0985</v>
      </c>
      <c r="G1350" s="5">
        <v>208.09180000000001</v>
      </c>
      <c r="J1350" s="5">
        <f>IFERROR(IF(INDEX([2]Sheet1!$B$2:$B$1937,MATCH(C1350,[2]Sheet1!$B$2:$B$1937,0),0)=0,"",1),"")</f>
        <v>1</v>
      </c>
      <c r="L1350" s="5" t="str">
        <f t="shared" si="96"/>
        <v/>
      </c>
    </row>
    <row r="1351" spans="1:12" x14ac:dyDescent="0.25">
      <c r="A1351" s="5">
        <f t="shared" si="94"/>
        <v>208.10589999999999</v>
      </c>
      <c r="B1351" s="5">
        <f t="shared" si="97"/>
        <v>207.0986</v>
      </c>
      <c r="C1351" s="5" t="s">
        <v>2080</v>
      </c>
      <c r="D1351" s="5" t="s">
        <v>1898</v>
      </c>
      <c r="G1351" s="5">
        <v>208.10579999999999</v>
      </c>
      <c r="H1351" s="5">
        <v>208.10599999999999</v>
      </c>
      <c r="J1351" s="5">
        <f>IFERROR(IF(INDEX([2]Sheet1!$B$2:$B$1937,MATCH(C1351,[2]Sheet1!$B$2:$B$1937,0),0)=0,"",1),"")</f>
        <v>1</v>
      </c>
      <c r="L1351" s="5" t="str">
        <f t="shared" si="96"/>
        <v/>
      </c>
    </row>
    <row r="1352" spans="1:12" x14ac:dyDescent="0.25">
      <c r="A1352" s="5">
        <f t="shared" si="94"/>
        <v>208.11660000000001</v>
      </c>
      <c r="B1352" s="5">
        <f t="shared" si="97"/>
        <v>207.10929999999999</v>
      </c>
      <c r="C1352" s="5" t="s">
        <v>636</v>
      </c>
      <c r="E1352" s="5">
        <v>208.11660000000001</v>
      </c>
      <c r="L1352" s="5" t="str">
        <f t="shared" si="96"/>
        <v/>
      </c>
    </row>
    <row r="1353" spans="1:12" x14ac:dyDescent="0.25">
      <c r="A1353" s="5">
        <f t="shared" si="94"/>
        <v>208.13720000000001</v>
      </c>
      <c r="B1353" s="5">
        <f t="shared" si="97"/>
        <v>207.12989999999999</v>
      </c>
      <c r="C1353" s="5" t="s">
        <v>2081</v>
      </c>
      <c r="D1353" s="5" t="s">
        <v>1898</v>
      </c>
      <c r="G1353" s="5">
        <v>208.1379</v>
      </c>
      <c r="H1353" s="5">
        <v>208.13650000000001</v>
      </c>
      <c r="J1353" s="5" t="str">
        <f>IFERROR(IF(INDEX([2]Sheet1!$B$2:$B$1937,MATCH(C1353,[2]Sheet1!$B$2:$B$1937,0),0)=0,"",1),"")</f>
        <v/>
      </c>
      <c r="L1353" s="5" t="str">
        <f t="shared" si="96"/>
        <v/>
      </c>
    </row>
    <row r="1354" spans="1:12" x14ac:dyDescent="0.25">
      <c r="A1354" s="5">
        <f t="shared" ref="A1354:A1421" si="98">VALUE(FIXED(AVERAGE(E1354:H1354),4))</f>
        <v>208.1421</v>
      </c>
      <c r="B1354" s="5">
        <f t="shared" si="97"/>
        <v>207.13480000000001</v>
      </c>
      <c r="C1354" s="5" t="s">
        <v>1898</v>
      </c>
      <c r="D1354" s="5" t="s">
        <v>1898</v>
      </c>
      <c r="E1354" s="5">
        <v>208.14099999999999</v>
      </c>
      <c r="F1354" s="5">
        <v>208.14320000000001</v>
      </c>
      <c r="J1354" s="5" t="str">
        <f>IFERROR(IF(INDEX([2]Sheet1!$B$2:$B$1937,MATCH(C1354,[2]Sheet1!$B$2:$B$1937,0),0)=0,"",1),"")</f>
        <v/>
      </c>
      <c r="L1354" s="5" t="str">
        <f t="shared" si="96"/>
        <v/>
      </c>
    </row>
    <row r="1355" spans="1:12" x14ac:dyDescent="0.25">
      <c r="A1355" s="5">
        <f t="shared" si="98"/>
        <v>208.1756</v>
      </c>
      <c r="B1355" s="5">
        <f t="shared" si="97"/>
        <v>207.16829999999999</v>
      </c>
      <c r="C1355" s="5" t="s">
        <v>1898</v>
      </c>
      <c r="D1355" s="5" t="s">
        <v>1898</v>
      </c>
      <c r="E1355" s="5">
        <v>208.17670000000001</v>
      </c>
      <c r="F1355" s="5">
        <v>208.1755</v>
      </c>
      <c r="G1355" s="5">
        <v>208.17509999999999</v>
      </c>
      <c r="H1355" s="5">
        <v>208.17519999999999</v>
      </c>
      <c r="J1355" s="5" t="str">
        <f>IFERROR(IF(INDEX([2]Sheet1!$B$2:$B$1937,MATCH(C1355,[2]Sheet1!$B$2:$B$1937,0),0)=0,"",1),"")</f>
        <v/>
      </c>
      <c r="L1355" s="5" t="str">
        <f t="shared" si="96"/>
        <v/>
      </c>
    </row>
    <row r="1356" spans="1:12" x14ac:dyDescent="0.25">
      <c r="A1356" s="5">
        <f t="shared" si="98"/>
        <v>208.2141</v>
      </c>
      <c r="B1356" s="5">
        <f t="shared" si="97"/>
        <v>207.20679999999999</v>
      </c>
      <c r="C1356" s="5" t="s">
        <v>1898</v>
      </c>
      <c r="D1356" s="5" t="s">
        <v>1898</v>
      </c>
      <c r="E1356" s="5">
        <v>208.21260000000001</v>
      </c>
      <c r="F1356" s="5">
        <v>208.21809999999999</v>
      </c>
      <c r="G1356" s="5">
        <v>208.21369999999999</v>
      </c>
      <c r="H1356" s="5">
        <v>208.21190000000001</v>
      </c>
      <c r="J1356" s="5" t="str">
        <f>IFERROR(IF(INDEX([2]Sheet1!$B$2:$B$1937,MATCH(C1356,[2]Sheet1!$B$2:$B$1937,0),0)=0,"",1),"")</f>
        <v/>
      </c>
      <c r="L1356" s="5" t="str">
        <f t="shared" si="96"/>
        <v/>
      </c>
    </row>
    <row r="1357" spans="1:12" x14ac:dyDescent="0.25">
      <c r="A1357" s="5">
        <f t="shared" si="98"/>
        <v>208.23320000000001</v>
      </c>
      <c r="B1357" s="5">
        <f t="shared" si="97"/>
        <v>207.2259</v>
      </c>
      <c r="C1357" s="5" t="s">
        <v>1898</v>
      </c>
      <c r="D1357" s="5" t="s">
        <v>1898</v>
      </c>
      <c r="F1357" s="5">
        <v>208.23759999999999</v>
      </c>
      <c r="H1357" s="5">
        <v>208.2287</v>
      </c>
      <c r="J1357" s="5" t="str">
        <f>IFERROR(IF(INDEX([2]Sheet1!$B$2:$B$1937,MATCH(C1357,[2]Sheet1!$B$2:$B$1937,0),0)=0,"",1),"")</f>
        <v/>
      </c>
      <c r="L1357" s="5" t="str">
        <f t="shared" si="96"/>
        <v/>
      </c>
    </row>
    <row r="1358" spans="1:12" x14ac:dyDescent="0.25">
      <c r="A1358" s="5">
        <f t="shared" si="98"/>
        <v>209.089</v>
      </c>
      <c r="B1358" s="5">
        <f t="shared" si="97"/>
        <v>208.08170000000001</v>
      </c>
      <c r="C1358" s="5" t="s">
        <v>637</v>
      </c>
      <c r="D1358" s="5" t="s">
        <v>1898</v>
      </c>
      <c r="E1358" s="5">
        <v>209.09020000000001</v>
      </c>
      <c r="F1358" s="5">
        <v>209.08779999999999</v>
      </c>
      <c r="J1358" s="5" t="str">
        <f>IFERROR(IF(INDEX([2]Sheet1!$B$2:$B$1937,MATCH(C1358,[2]Sheet1!$B$2:$B$1937,0),0)=0,"",1),"")</f>
        <v/>
      </c>
      <c r="L1358" s="5" t="str">
        <f t="shared" si="96"/>
        <v/>
      </c>
    </row>
    <row r="1359" spans="1:12" x14ac:dyDescent="0.25">
      <c r="A1359" s="5">
        <f t="shared" ref="A1359:A1364" si="99">VALUE(FIXED(AVERAGE(E1359:H1359),4))</f>
        <v>209.1086</v>
      </c>
      <c r="B1359" s="5">
        <f t="shared" si="97"/>
        <v>208.10130000000001</v>
      </c>
      <c r="C1359" s="5" t="s">
        <v>2681</v>
      </c>
      <c r="H1359" s="5">
        <v>209.1086</v>
      </c>
    </row>
    <row r="1360" spans="1:12" x14ac:dyDescent="0.25">
      <c r="A1360" s="5">
        <f t="shared" si="99"/>
        <v>209.11279999999999</v>
      </c>
      <c r="B1360" s="5">
        <f t="shared" si="97"/>
        <v>208.10550000000001</v>
      </c>
      <c r="C1360" s="5" t="s">
        <v>2521</v>
      </c>
      <c r="E1360" s="5">
        <v>209.11449999999999</v>
      </c>
      <c r="G1360" s="5">
        <v>209.11099999999999</v>
      </c>
    </row>
    <row r="1361" spans="1:12" x14ac:dyDescent="0.25">
      <c r="A1361" s="5">
        <f t="shared" si="99"/>
        <v>209.11699999999999</v>
      </c>
      <c r="B1361" s="5">
        <f t="shared" si="97"/>
        <v>208.1097</v>
      </c>
      <c r="C1361" s="5" t="s">
        <v>638</v>
      </c>
      <c r="D1361" s="5" t="s">
        <v>1898</v>
      </c>
      <c r="F1361" s="5">
        <v>209.11699999999999</v>
      </c>
      <c r="J1361" s="5" t="str">
        <f>IFERROR(IF(INDEX([2]Sheet1!$B$2:$B$1937,MATCH(C1361,[2]Sheet1!$B$2:$B$1937,0),0)=0,"",1),"")</f>
        <v/>
      </c>
      <c r="L1361" s="5" t="str">
        <f>IF(MAX(E1361:H1361)-MIN(E1361:H1361)&gt;A1361/20000, (MAX(E1361:H1361)-MIN(E1361:H1361))/A1361*1000000,"")</f>
        <v/>
      </c>
    </row>
    <row r="1362" spans="1:12" x14ac:dyDescent="0.25">
      <c r="A1362" s="5">
        <f t="shared" si="99"/>
        <v>209.1277</v>
      </c>
      <c r="B1362" s="5">
        <f t="shared" si="97"/>
        <v>208.12039999999999</v>
      </c>
      <c r="C1362" s="5" t="s">
        <v>1940</v>
      </c>
      <c r="D1362" s="5" t="s">
        <v>1898</v>
      </c>
      <c r="G1362" s="5">
        <v>209.1268</v>
      </c>
      <c r="H1362" s="5">
        <v>209.1285</v>
      </c>
      <c r="J1362" s="5" t="str">
        <f>IFERROR(IF(INDEX([2]Sheet1!$B$2:$B$1937,MATCH(C1362,[2]Sheet1!$B$2:$B$1937,0),0)=0,"",1),"")</f>
        <v/>
      </c>
      <c r="L1362" s="5" t="str">
        <f>IF(MAX(E1362:H1362)-MIN(E1362:H1362)&gt;A1362/20000, (MAX(E1362:H1362)-MIN(E1362:H1362))/A1362*1000000,"")</f>
        <v/>
      </c>
    </row>
    <row r="1363" spans="1:12" x14ac:dyDescent="0.25">
      <c r="A1363" s="5">
        <f t="shared" si="99"/>
        <v>209.13239999999999</v>
      </c>
      <c r="B1363" s="5">
        <f t="shared" si="97"/>
        <v>208.1251</v>
      </c>
      <c r="C1363" s="5" t="s">
        <v>639</v>
      </c>
      <c r="E1363" s="5">
        <v>209.13239999999999</v>
      </c>
    </row>
    <row r="1364" spans="1:12" x14ac:dyDescent="0.25">
      <c r="A1364" s="5">
        <f t="shared" si="99"/>
        <v>209.15280000000001</v>
      </c>
      <c r="B1364" s="5">
        <f t="shared" si="97"/>
        <v>208.1455</v>
      </c>
      <c r="C1364" s="5" t="s">
        <v>640</v>
      </c>
      <c r="D1364" s="5" t="s">
        <v>1898</v>
      </c>
      <c r="E1364" s="5">
        <v>209.1557</v>
      </c>
      <c r="F1364" s="5">
        <v>209.1533</v>
      </c>
      <c r="G1364" s="5">
        <v>209.1499</v>
      </c>
      <c r="H1364" s="5">
        <v>209.15219999999999</v>
      </c>
      <c r="J1364" s="5">
        <f>IFERROR(IF(INDEX([2]Sheet1!$B$2:$B$1937,MATCH(C1364,[2]Sheet1!$B$2:$B$1937,0),0)=0,"",1),"")</f>
        <v>1</v>
      </c>
      <c r="L1364" s="5" t="str">
        <f t="shared" ref="L1364:L1371" si="100">IF(MAX(E1364:H1364)-MIN(E1364:H1364)&gt;A1364/20000, (MAX(E1364:H1364)-MIN(E1364:H1364))/A1364*1000000,"")</f>
        <v/>
      </c>
    </row>
    <row r="1365" spans="1:12" x14ac:dyDescent="0.25">
      <c r="A1365" s="5">
        <f t="shared" si="98"/>
        <v>209.16540000000001</v>
      </c>
      <c r="B1365" s="5">
        <f t="shared" si="97"/>
        <v>208.15809999999999</v>
      </c>
      <c r="C1365" s="5" t="s">
        <v>641</v>
      </c>
      <c r="D1365" s="5" t="s">
        <v>1898</v>
      </c>
      <c r="F1365" s="5">
        <v>209.1695</v>
      </c>
      <c r="G1365" s="5">
        <v>209.16130000000001</v>
      </c>
      <c r="J1365" s="5">
        <f>IFERROR(IF(INDEX([2]Sheet1!$B$2:$B$1937,MATCH(C1365,[2]Sheet1!$B$2:$B$1937,0),0)=0,"",1),"")</f>
        <v>1</v>
      </c>
      <c r="L1365" s="5" t="str">
        <f t="shared" si="100"/>
        <v/>
      </c>
    </row>
    <row r="1366" spans="1:12" x14ac:dyDescent="0.25">
      <c r="A1366" s="5">
        <f t="shared" si="98"/>
        <v>209.18610000000001</v>
      </c>
      <c r="B1366" s="5">
        <f t="shared" si="97"/>
        <v>208.1788</v>
      </c>
      <c r="C1366" s="5" t="s">
        <v>642</v>
      </c>
      <c r="D1366" s="5" t="s">
        <v>1898</v>
      </c>
      <c r="E1366" s="5">
        <v>209.1858</v>
      </c>
      <c r="F1366" s="5">
        <v>209.18870000000001</v>
      </c>
      <c r="G1366" s="5">
        <v>209.185</v>
      </c>
      <c r="H1366" s="5">
        <v>209.185</v>
      </c>
      <c r="J1366" s="5" t="str">
        <f>IFERROR(IF(INDEX([2]Sheet1!$B$2:$B$1937,MATCH(C1366,[2]Sheet1!$B$2:$B$1937,0),0)=0,"",1),"")</f>
        <v/>
      </c>
      <c r="L1366" s="5" t="str">
        <f t="shared" si="100"/>
        <v/>
      </c>
    </row>
    <row r="1367" spans="1:12" x14ac:dyDescent="0.25">
      <c r="A1367" s="5">
        <f t="shared" si="98"/>
        <v>209.1978</v>
      </c>
      <c r="B1367" s="5">
        <f t="shared" si="97"/>
        <v>208.19049999999999</v>
      </c>
      <c r="C1367" s="5" t="s">
        <v>2389</v>
      </c>
      <c r="D1367" s="5" t="s">
        <v>1898</v>
      </c>
      <c r="G1367" s="5">
        <v>209.20050000000001</v>
      </c>
      <c r="H1367" s="5">
        <v>209.1951</v>
      </c>
      <c r="J1367" s="5">
        <f>IFERROR(IF(INDEX([2]Sheet1!$B$2:$B$1937,MATCH(C1367,[2]Sheet1!$B$2:$B$1937,0),0)=0,"",1),"")</f>
        <v>1</v>
      </c>
      <c r="L1367" s="5" t="str">
        <f t="shared" si="100"/>
        <v/>
      </c>
    </row>
    <row r="1368" spans="1:12" x14ac:dyDescent="0.25">
      <c r="A1368" s="5">
        <f t="shared" si="98"/>
        <v>209.2252</v>
      </c>
      <c r="B1368" s="5">
        <f t="shared" si="97"/>
        <v>208.21789999999999</v>
      </c>
      <c r="C1368" s="5" t="s">
        <v>643</v>
      </c>
      <c r="D1368" s="5" t="s">
        <v>1898</v>
      </c>
      <c r="E1368" s="5">
        <v>209.22720000000001</v>
      </c>
      <c r="F1368" s="5">
        <v>209.2261</v>
      </c>
      <c r="G1368" s="5">
        <v>209.22470000000001</v>
      </c>
      <c r="H1368" s="5">
        <v>209.2226</v>
      </c>
      <c r="J1368" s="5" t="str">
        <f>IFERROR(IF(INDEX([2]Sheet1!$B$2:$B$1937,MATCH(C1368,[2]Sheet1!$B$2:$B$1937,0),0)=0,"",1),"")</f>
        <v/>
      </c>
      <c r="L1368" s="5" t="str">
        <f t="shared" si="100"/>
        <v/>
      </c>
    </row>
    <row r="1369" spans="1:12" x14ac:dyDescent="0.25">
      <c r="A1369" s="5">
        <f t="shared" si="98"/>
        <v>209.23990000000001</v>
      </c>
      <c r="B1369" s="5">
        <f t="shared" si="97"/>
        <v>208.23259999999999</v>
      </c>
      <c r="C1369" s="5" t="s">
        <v>1898</v>
      </c>
      <c r="D1369" s="5" t="s">
        <v>1898</v>
      </c>
      <c r="F1369" s="5">
        <v>209.244</v>
      </c>
      <c r="H1369" s="5">
        <v>209.23570000000001</v>
      </c>
      <c r="J1369" s="5" t="str">
        <f>IFERROR(IF(INDEX([2]Sheet1!$B$2:$B$1937,MATCH(C1369,[2]Sheet1!$B$2:$B$1937,0),0)=0,"",1),"")</f>
        <v/>
      </c>
      <c r="L1369" s="5" t="str">
        <f t="shared" si="100"/>
        <v/>
      </c>
    </row>
    <row r="1370" spans="1:12" x14ac:dyDescent="0.25">
      <c r="A1370" s="5">
        <f t="shared" si="98"/>
        <v>210.07419999999999</v>
      </c>
      <c r="B1370" s="5">
        <f t="shared" si="97"/>
        <v>209.0669</v>
      </c>
      <c r="C1370" s="5" t="s">
        <v>644</v>
      </c>
      <c r="D1370" s="5" t="s">
        <v>1898</v>
      </c>
      <c r="E1370" s="5">
        <v>210.07419999999999</v>
      </c>
      <c r="J1370" s="5" t="str">
        <f>IFERROR(IF(INDEX([2]Sheet1!$B$2:$B$1937,MATCH(C1370,[2]Sheet1!$B$2:$B$1937,0),0)=0,"",1),"")</f>
        <v/>
      </c>
      <c r="L1370" s="5" t="str">
        <f t="shared" si="100"/>
        <v/>
      </c>
    </row>
    <row r="1371" spans="1:12" x14ac:dyDescent="0.25">
      <c r="A1371" s="5">
        <f t="shared" si="98"/>
        <v>210.09299999999999</v>
      </c>
      <c r="B1371" s="5">
        <f t="shared" si="97"/>
        <v>209.0857</v>
      </c>
      <c r="C1371" s="5" t="s">
        <v>2082</v>
      </c>
      <c r="D1371" s="5" t="s">
        <v>1898</v>
      </c>
      <c r="E1371" s="5">
        <v>210.0958</v>
      </c>
      <c r="F1371" s="5">
        <v>210.09020000000001</v>
      </c>
      <c r="J1371" s="5" t="str">
        <f>IFERROR(IF(INDEX([2]Sheet1!$B$2:$B$1937,MATCH(C1371,[2]Sheet1!$B$2:$B$1937,0),0)=0,"",1),"")</f>
        <v/>
      </c>
      <c r="L1371" s="5" t="str">
        <f t="shared" si="100"/>
        <v/>
      </c>
    </row>
    <row r="1372" spans="1:12" x14ac:dyDescent="0.25">
      <c r="A1372" s="5">
        <f t="shared" si="98"/>
        <v>210.10669999999999</v>
      </c>
      <c r="B1372" s="5">
        <f t="shared" si="97"/>
        <v>209.0994</v>
      </c>
      <c r="G1372" s="5">
        <v>210.10669999999999</v>
      </c>
    </row>
    <row r="1373" spans="1:12" x14ac:dyDescent="0.25">
      <c r="A1373" s="5">
        <f t="shared" si="98"/>
        <v>210.1139</v>
      </c>
      <c r="B1373" s="5">
        <f t="shared" si="97"/>
        <v>209.10659999999999</v>
      </c>
      <c r="C1373" s="5" t="s">
        <v>646</v>
      </c>
      <c r="D1373" s="5" t="s">
        <v>1898</v>
      </c>
      <c r="E1373" s="5">
        <v>210.11439999999999</v>
      </c>
      <c r="H1373" s="5">
        <v>210.11330000000001</v>
      </c>
      <c r="J1373" s="5" t="str">
        <f>IFERROR(IF(INDEX([2]Sheet1!$B$2:$B$1937,MATCH(C1373,[2]Sheet1!$B$2:$B$1937,0),0)=0,"",1),"")</f>
        <v/>
      </c>
      <c r="L1373" s="5" t="str">
        <f>IF(MAX(E1373:H1373)-MIN(E1373:H1373)&gt;A1373/20000, (MAX(E1373:H1373)-MIN(E1373:H1373))/A1373*1000000,"")</f>
        <v/>
      </c>
    </row>
    <row r="1374" spans="1:12" x14ac:dyDescent="0.25">
      <c r="A1374" s="5">
        <f t="shared" si="98"/>
        <v>210.12289999999999</v>
      </c>
      <c r="B1374" s="5">
        <f t="shared" si="97"/>
        <v>209.1156</v>
      </c>
      <c r="C1374" s="5" t="s">
        <v>2390</v>
      </c>
      <c r="G1374" s="5">
        <v>210.12289999999999</v>
      </c>
    </row>
    <row r="1375" spans="1:12" x14ac:dyDescent="0.25">
      <c r="A1375" s="5">
        <f t="shared" si="98"/>
        <v>210.1343</v>
      </c>
      <c r="B1375" s="5">
        <f t="shared" si="97"/>
        <v>209.12700000000001</v>
      </c>
      <c r="C1375" s="5" t="s">
        <v>647</v>
      </c>
      <c r="D1375" s="5" t="s">
        <v>1898</v>
      </c>
      <c r="E1375" s="5">
        <v>210.1343</v>
      </c>
      <c r="J1375" s="5" t="str">
        <f>IFERROR(IF(INDEX([2]Sheet1!$B$2:$B$1937,MATCH(C1375,[2]Sheet1!$B$2:$B$1937,0),0)=0,"",1),"")</f>
        <v/>
      </c>
      <c r="L1375" s="5" t="str">
        <f t="shared" ref="L1375:L1386" si="101">IF(MAX(E1375:H1375)-MIN(E1375:H1375)&gt;A1375/20000, (MAX(E1375:H1375)-MIN(E1375:H1375))/A1375*1000000,"")</f>
        <v/>
      </c>
    </row>
    <row r="1376" spans="1:12" x14ac:dyDescent="0.25">
      <c r="A1376" s="5">
        <f t="shared" si="98"/>
        <v>210.14709999999999</v>
      </c>
      <c r="B1376" s="5">
        <f t="shared" si="97"/>
        <v>209.13980000000001</v>
      </c>
      <c r="C1376" s="5" t="s">
        <v>648</v>
      </c>
      <c r="G1376" s="5">
        <v>210.1473</v>
      </c>
      <c r="H1376" s="5">
        <v>210.14689999999999</v>
      </c>
      <c r="L1376" s="5" t="str">
        <f t="shared" si="101"/>
        <v/>
      </c>
    </row>
    <row r="1377" spans="1:12" x14ac:dyDescent="0.25">
      <c r="A1377" s="5">
        <f t="shared" si="98"/>
        <v>210.1568</v>
      </c>
      <c r="B1377" s="5">
        <f t="shared" si="97"/>
        <v>209.14949999999999</v>
      </c>
      <c r="C1377" s="5" t="s">
        <v>1898</v>
      </c>
      <c r="D1377" s="5" t="s">
        <v>1898</v>
      </c>
      <c r="E1377" s="5">
        <v>210.15719999999999</v>
      </c>
      <c r="F1377" s="5">
        <v>210.15629999999999</v>
      </c>
      <c r="J1377" s="5" t="str">
        <f>IFERROR(IF(INDEX([2]Sheet1!$B$2:$B$1937,MATCH(C1377,[2]Sheet1!$B$2:$B$1937,0),0)=0,"",1),"")</f>
        <v/>
      </c>
      <c r="L1377" s="5" t="str">
        <f t="shared" si="101"/>
        <v/>
      </c>
    </row>
    <row r="1378" spans="1:12" x14ac:dyDescent="0.25">
      <c r="A1378" s="5">
        <f t="shared" si="98"/>
        <v>210.16309999999999</v>
      </c>
      <c r="B1378" s="5">
        <f t="shared" si="97"/>
        <v>209.1558</v>
      </c>
      <c r="G1378" s="5">
        <v>210.16329999999999</v>
      </c>
      <c r="H1378" s="5">
        <v>210.1628</v>
      </c>
      <c r="L1378" s="5" t="str">
        <f t="shared" si="101"/>
        <v/>
      </c>
    </row>
    <row r="1379" spans="1:12" x14ac:dyDescent="0.25">
      <c r="A1379" s="5">
        <f t="shared" si="98"/>
        <v>210.1713</v>
      </c>
      <c r="B1379" s="5">
        <f t="shared" si="97"/>
        <v>209.16399999999999</v>
      </c>
      <c r="C1379" s="5" t="s">
        <v>1898</v>
      </c>
      <c r="D1379" s="5" t="s">
        <v>1898</v>
      </c>
      <c r="F1379" s="5">
        <v>210.1713</v>
      </c>
      <c r="J1379" s="5" t="str">
        <f>IFERROR(IF(INDEX([2]Sheet1!$B$2:$B$1937,MATCH(C1379,[2]Sheet1!$B$2:$B$1937,0),0)=0,"",1),"")</f>
        <v/>
      </c>
      <c r="L1379" s="5" t="str">
        <f t="shared" si="101"/>
        <v/>
      </c>
    </row>
    <row r="1380" spans="1:12" x14ac:dyDescent="0.25">
      <c r="A1380" s="5">
        <f t="shared" si="98"/>
        <v>210.18899999999999</v>
      </c>
      <c r="B1380" s="5">
        <f t="shared" si="97"/>
        <v>209.18170000000001</v>
      </c>
      <c r="C1380" s="5" t="s">
        <v>649</v>
      </c>
      <c r="D1380" s="5" t="s">
        <v>1898</v>
      </c>
      <c r="E1380" s="5">
        <v>210.18889999999999</v>
      </c>
      <c r="F1380" s="5">
        <v>210.191</v>
      </c>
      <c r="G1380" s="5">
        <v>210.18819999999999</v>
      </c>
      <c r="H1380" s="5">
        <v>210.18799999999999</v>
      </c>
      <c r="J1380" s="5" t="str">
        <f>IFERROR(IF(INDEX([2]Sheet1!$B$2:$B$1937,MATCH(C1380,[2]Sheet1!$B$2:$B$1937,0),0)=0,"",1),"")</f>
        <v/>
      </c>
      <c r="L1380" s="5" t="str">
        <f t="shared" si="101"/>
        <v/>
      </c>
    </row>
    <row r="1381" spans="1:12" x14ac:dyDescent="0.25">
      <c r="A1381" s="5">
        <f t="shared" si="98"/>
        <v>210.22130000000001</v>
      </c>
      <c r="B1381" s="5">
        <f t="shared" si="97"/>
        <v>209.214</v>
      </c>
      <c r="C1381" s="5" t="s">
        <v>2083</v>
      </c>
      <c r="G1381" s="5">
        <v>210.22380000000001</v>
      </c>
      <c r="H1381" s="5">
        <v>210.21879999999999</v>
      </c>
      <c r="L1381" s="5" t="str">
        <f t="shared" si="101"/>
        <v/>
      </c>
    </row>
    <row r="1382" spans="1:12" x14ac:dyDescent="0.25">
      <c r="A1382" s="5">
        <f t="shared" si="98"/>
        <v>210.2302</v>
      </c>
      <c r="B1382" s="5">
        <f t="shared" si="97"/>
        <v>209.22290000000001</v>
      </c>
      <c r="D1382" s="5" t="s">
        <v>1898</v>
      </c>
      <c r="E1382" s="5">
        <v>210.22839999999999</v>
      </c>
      <c r="F1382" s="5">
        <v>210.2296</v>
      </c>
      <c r="H1382" s="5">
        <v>210.23249999999999</v>
      </c>
      <c r="J1382" s="5" t="str">
        <f>IFERROR(IF(INDEX([2]Sheet1!$B$2:$B$1937,MATCH(C1381,[2]Sheet1!$B$2:$B$1937,0),0)=0,"",1),"")</f>
        <v/>
      </c>
      <c r="L1382" s="5" t="str">
        <f t="shared" si="101"/>
        <v/>
      </c>
    </row>
    <row r="1383" spans="1:12" x14ac:dyDescent="0.25">
      <c r="A1383" s="5">
        <f t="shared" si="98"/>
        <v>210.24260000000001</v>
      </c>
      <c r="B1383" s="5">
        <f t="shared" si="97"/>
        <v>209.2353</v>
      </c>
      <c r="F1383" s="5">
        <v>210.24770000000001</v>
      </c>
      <c r="G1383" s="5">
        <v>210.23750000000001</v>
      </c>
      <c r="L1383" s="5" t="str">
        <f t="shared" si="101"/>
        <v/>
      </c>
    </row>
    <row r="1384" spans="1:12" x14ac:dyDescent="0.25">
      <c r="A1384" s="5">
        <f t="shared" si="98"/>
        <v>211.096</v>
      </c>
      <c r="B1384" s="5">
        <f t="shared" si="97"/>
        <v>210.08869999999999</v>
      </c>
      <c r="C1384" s="5" t="s">
        <v>650</v>
      </c>
      <c r="D1384" s="5" t="s">
        <v>1898</v>
      </c>
      <c r="E1384" s="5">
        <v>211.09360000000001</v>
      </c>
      <c r="F1384" s="5">
        <v>211.09829999999999</v>
      </c>
      <c r="J1384" s="5" t="str">
        <f>IFERROR(IF(INDEX([2]Sheet1!$B$2:$B$1937,MATCH(C1384,[2]Sheet1!$B$2:$B$1937,0),0)=0,"",1),"")</f>
        <v/>
      </c>
      <c r="L1384" s="5" t="str">
        <f t="shared" si="101"/>
        <v/>
      </c>
    </row>
    <row r="1385" spans="1:12" x14ac:dyDescent="0.25">
      <c r="A1385" s="5">
        <f t="shared" si="98"/>
        <v>211.1105</v>
      </c>
      <c r="B1385" s="5">
        <f t="shared" si="97"/>
        <v>210.10319999999999</v>
      </c>
      <c r="C1385" s="5" t="s">
        <v>651</v>
      </c>
      <c r="D1385" s="5" t="s">
        <v>1898</v>
      </c>
      <c r="E1385" s="5">
        <v>211.11109999999999</v>
      </c>
      <c r="G1385" s="5">
        <v>211.1079</v>
      </c>
      <c r="H1385" s="5">
        <v>211.11240000000001</v>
      </c>
      <c r="J1385" s="5" t="str">
        <f>IFERROR(IF(INDEX([2]Sheet1!$B$2:$B$1937,MATCH(C1385,[2]Sheet1!$B$2:$B$1937,0),0)=0,"",1),"")</f>
        <v/>
      </c>
      <c r="L1385" s="5" t="str">
        <f t="shared" si="101"/>
        <v/>
      </c>
    </row>
    <row r="1386" spans="1:12" x14ac:dyDescent="0.25">
      <c r="A1386" s="5">
        <f t="shared" si="98"/>
        <v>211.1318</v>
      </c>
      <c r="B1386" s="5">
        <f t="shared" si="97"/>
        <v>210.12450000000001</v>
      </c>
      <c r="C1386" s="5" t="s">
        <v>652</v>
      </c>
      <c r="D1386" s="5" t="s">
        <v>1898</v>
      </c>
      <c r="E1386" s="5">
        <v>211.13059999999999</v>
      </c>
      <c r="F1386" s="5">
        <v>211.13300000000001</v>
      </c>
      <c r="J1386" s="5">
        <f>IFERROR(IF(INDEX([2]Sheet1!$B$2:$B$1937,MATCH(C1386,[2]Sheet1!$B$2:$B$1937,0),0)=0,"",1),"")</f>
        <v>1</v>
      </c>
      <c r="L1386" s="5" t="str">
        <f t="shared" si="101"/>
        <v/>
      </c>
    </row>
    <row r="1387" spans="1:12" x14ac:dyDescent="0.25">
      <c r="A1387" s="5">
        <f>VALUE(FIXED(AVERAGE(E1387:H1387),4))</f>
        <v>211.14420000000001</v>
      </c>
      <c r="B1387" s="5">
        <f t="shared" si="97"/>
        <v>210.1369</v>
      </c>
      <c r="C1387" s="5" t="s">
        <v>2522</v>
      </c>
      <c r="G1387" s="5">
        <v>211.1437</v>
      </c>
      <c r="H1387" s="5">
        <v>211.1446</v>
      </c>
    </row>
    <row r="1388" spans="1:12" x14ac:dyDescent="0.25">
      <c r="A1388" s="5">
        <f t="shared" si="98"/>
        <v>211.14840000000001</v>
      </c>
      <c r="B1388" s="5">
        <f t="shared" si="97"/>
        <v>210.14109999999999</v>
      </c>
      <c r="C1388" s="5" t="s">
        <v>653</v>
      </c>
      <c r="D1388" s="5" t="s">
        <v>1898</v>
      </c>
      <c r="E1388" s="5">
        <v>211.14840000000001</v>
      </c>
      <c r="J1388" s="5" t="str">
        <f>IFERROR(IF(INDEX([2]Sheet1!$B$2:$B$1937,MATCH(C1388,[2]Sheet1!$B$2:$B$1937,0),0)=0,"",1),"")</f>
        <v/>
      </c>
      <c r="L1388" s="5" t="str">
        <f t="shared" ref="L1388:L1405" si="102">IF(MAX(E1388:H1388)-MIN(E1388:H1388)&gt;A1388/20000, (MAX(E1388:H1388)-MIN(E1388:H1388))/A1388*1000000,"")</f>
        <v/>
      </c>
    </row>
    <row r="1389" spans="1:12" x14ac:dyDescent="0.25">
      <c r="A1389" s="5">
        <f t="shared" si="98"/>
        <v>211.16669999999999</v>
      </c>
      <c r="B1389" s="5">
        <f t="shared" si="97"/>
        <v>210.15940000000001</v>
      </c>
      <c r="C1389" s="5" t="s">
        <v>654</v>
      </c>
      <c r="D1389" s="5" t="s">
        <v>1898</v>
      </c>
      <c r="E1389" s="5">
        <v>211.16909999999999</v>
      </c>
      <c r="F1389" s="5">
        <v>211.16900000000001</v>
      </c>
      <c r="G1389" s="5">
        <v>211.16489999999999</v>
      </c>
      <c r="H1389" s="5">
        <v>211.16370000000001</v>
      </c>
      <c r="J1389" s="5">
        <f>IFERROR(IF(INDEX([2]Sheet1!$B$2:$B$1937,MATCH(C1389,[2]Sheet1!$B$2:$B$1937,0),0)=0,"",1),"")</f>
        <v>1</v>
      </c>
      <c r="L1389" s="5" t="str">
        <f t="shared" si="102"/>
        <v/>
      </c>
    </row>
    <row r="1390" spans="1:12" x14ac:dyDescent="0.25">
      <c r="A1390" s="5">
        <f t="shared" si="98"/>
        <v>211.17939999999999</v>
      </c>
      <c r="B1390" s="5">
        <f t="shared" si="97"/>
        <v>210.1721</v>
      </c>
      <c r="C1390" s="5" t="s">
        <v>2084</v>
      </c>
      <c r="D1390" s="5" t="s">
        <v>1898</v>
      </c>
      <c r="F1390" s="5">
        <v>211.18520000000001</v>
      </c>
      <c r="G1390" s="5">
        <v>211.1771</v>
      </c>
      <c r="H1390" s="5">
        <v>211.17580000000001</v>
      </c>
      <c r="J1390" s="5">
        <f>IFERROR(IF(INDEX([2]Sheet1!$B$2:$B$1937,MATCH(C1390,[2]Sheet1!$B$2:$B$1937,0),0)=0,"",1),"")</f>
        <v>1</v>
      </c>
      <c r="L1390" s="5" t="str">
        <f t="shared" si="102"/>
        <v/>
      </c>
    </row>
    <row r="1391" spans="1:12" x14ac:dyDescent="0.25">
      <c r="A1391" s="5">
        <f t="shared" si="98"/>
        <v>211.19970000000001</v>
      </c>
      <c r="B1391" s="5">
        <f t="shared" si="97"/>
        <v>210.19239999999999</v>
      </c>
      <c r="C1391" s="5" t="s">
        <v>2085</v>
      </c>
      <c r="D1391" s="5" t="s">
        <v>1898</v>
      </c>
      <c r="E1391" s="5">
        <v>211.1927</v>
      </c>
      <c r="F1391" s="5">
        <v>211.2002</v>
      </c>
      <c r="G1391" s="5">
        <v>211.20269999999999</v>
      </c>
      <c r="H1391" s="5">
        <v>211.203</v>
      </c>
      <c r="J1391" s="5" t="str">
        <f>IFERROR(IF(INDEX([2]Sheet1!$B$2:$B$1937,MATCH(C1391,[2]Sheet1!$B$2:$B$1937,0),0)=0,"",1),"")</f>
        <v/>
      </c>
      <c r="L1391" s="5" t="str">
        <f t="shared" si="102"/>
        <v/>
      </c>
    </row>
    <row r="1392" spans="1:12" x14ac:dyDescent="0.25">
      <c r="A1392" s="5">
        <f t="shared" si="98"/>
        <v>211.24029999999999</v>
      </c>
      <c r="B1392" s="5">
        <f t="shared" si="97"/>
        <v>210.233</v>
      </c>
      <c r="C1392" s="5" t="s">
        <v>655</v>
      </c>
      <c r="D1392" s="5" t="s">
        <v>1898</v>
      </c>
      <c r="E1392" s="5">
        <v>211.24270000000001</v>
      </c>
      <c r="F1392" s="5">
        <v>211.23869999999999</v>
      </c>
      <c r="G1392" s="5">
        <v>211.24019999999999</v>
      </c>
      <c r="H1392" s="5">
        <v>211.23949999999999</v>
      </c>
      <c r="J1392" s="5" t="str">
        <f>IFERROR(IF(INDEX([2]Sheet1!$B$2:$B$1937,MATCH(C1392,[2]Sheet1!$B$2:$B$1937,0),0)=0,"",1),"")</f>
        <v/>
      </c>
      <c r="L1392" s="5" t="str">
        <f t="shared" si="102"/>
        <v/>
      </c>
    </row>
    <row r="1393" spans="1:12" x14ac:dyDescent="0.25">
      <c r="A1393" s="5">
        <f t="shared" si="98"/>
        <v>211.2569</v>
      </c>
      <c r="B1393" s="5">
        <f t="shared" si="97"/>
        <v>210.24959999999999</v>
      </c>
      <c r="C1393" s="5" t="s">
        <v>1898</v>
      </c>
      <c r="D1393" s="5" t="s">
        <v>1898</v>
      </c>
      <c r="F1393" s="5">
        <v>211.25360000000001</v>
      </c>
      <c r="G1393" s="5">
        <v>211.2593</v>
      </c>
      <c r="H1393" s="5">
        <v>211.2577</v>
      </c>
      <c r="J1393" s="5" t="str">
        <f>IFERROR(IF(INDEX([2]Sheet1!$B$2:$B$1937,MATCH(C1393,[2]Sheet1!$B$2:$B$1937,0),0)=0,"",1),"")</f>
        <v/>
      </c>
      <c r="L1393" s="5" t="str">
        <f t="shared" si="102"/>
        <v/>
      </c>
    </row>
    <row r="1394" spans="1:12" x14ac:dyDescent="0.25">
      <c r="A1394" s="5">
        <f t="shared" si="98"/>
        <v>212.07560000000001</v>
      </c>
      <c r="B1394" s="5">
        <f t="shared" si="97"/>
        <v>211.06829999999999</v>
      </c>
      <c r="C1394" s="5" t="s">
        <v>656</v>
      </c>
      <c r="D1394" s="5" t="s">
        <v>1898</v>
      </c>
      <c r="E1394" s="5">
        <v>212.07560000000001</v>
      </c>
      <c r="J1394" s="5" t="str">
        <f>IFERROR(IF(INDEX([2]Sheet1!$B$2:$B$1937,MATCH(C1394,[2]Sheet1!$B$2:$B$1937,0),0)=0,"",1),"")</f>
        <v/>
      </c>
      <c r="L1394" s="5" t="str">
        <f t="shared" si="102"/>
        <v/>
      </c>
    </row>
    <row r="1395" spans="1:12" x14ac:dyDescent="0.25">
      <c r="A1395" s="5">
        <f t="shared" si="98"/>
        <v>212.09540000000001</v>
      </c>
      <c r="B1395" s="5">
        <f t="shared" si="97"/>
        <v>211.0881</v>
      </c>
      <c r="C1395" s="5" t="s">
        <v>657</v>
      </c>
      <c r="D1395" s="5" t="s">
        <v>1898</v>
      </c>
      <c r="F1395" s="5">
        <v>212.0976</v>
      </c>
      <c r="G1395" s="5">
        <v>212.09119999999999</v>
      </c>
      <c r="H1395" s="5">
        <v>212.09729999999999</v>
      </c>
      <c r="J1395" s="5">
        <f>IFERROR(IF(INDEX([2]Sheet1!$B$2:$B$1937,MATCH(C1395,[2]Sheet1!$B$2:$B$1937,0),0)=0,"",1),"")</f>
        <v>1</v>
      </c>
      <c r="L1395" s="5" t="str">
        <f t="shared" si="102"/>
        <v/>
      </c>
    </row>
    <row r="1396" spans="1:12" x14ac:dyDescent="0.25">
      <c r="A1396" s="5">
        <f t="shared" si="98"/>
        <v>212.1114</v>
      </c>
      <c r="B1396" s="5">
        <f t="shared" si="97"/>
        <v>211.10409999999999</v>
      </c>
      <c r="C1396" s="5" t="s">
        <v>658</v>
      </c>
      <c r="D1396" s="5" t="s">
        <v>1898</v>
      </c>
      <c r="E1396" s="5">
        <v>212.11170000000001</v>
      </c>
      <c r="G1396" s="5">
        <v>212.11109999999999</v>
      </c>
      <c r="J1396" s="5" t="str">
        <f>IFERROR(IF(INDEX([2]Sheet1!$B$2:$B$1937,MATCH(C1396,[2]Sheet1!$B$2:$B$1937,0),0)=0,"",1),"")</f>
        <v/>
      </c>
      <c r="L1396" s="5" t="str">
        <f t="shared" si="102"/>
        <v/>
      </c>
    </row>
    <row r="1397" spans="1:12" x14ac:dyDescent="0.25">
      <c r="A1397" s="5">
        <f t="shared" si="98"/>
        <v>212.12899999999999</v>
      </c>
      <c r="B1397" s="5">
        <f t="shared" si="97"/>
        <v>211.1217</v>
      </c>
      <c r="C1397" s="5" t="s">
        <v>659</v>
      </c>
      <c r="D1397" s="5" t="s">
        <v>1898</v>
      </c>
      <c r="F1397" s="5">
        <v>212.12899999999999</v>
      </c>
      <c r="G1397" s="5">
        <v>212.13249999999999</v>
      </c>
      <c r="H1397" s="5">
        <v>212.12540000000001</v>
      </c>
      <c r="J1397" s="5" t="str">
        <f>IFERROR(IF(INDEX([2]Sheet1!$B$2:$B$1937,MATCH(C1397,[2]Sheet1!$B$2:$B$1937,0),0)=0,"",1),"")</f>
        <v/>
      </c>
      <c r="L1397" s="5" t="str">
        <f t="shared" si="102"/>
        <v/>
      </c>
    </row>
    <row r="1398" spans="1:12" x14ac:dyDescent="0.25">
      <c r="A1398" s="5">
        <f t="shared" si="98"/>
        <v>212.14699999999999</v>
      </c>
      <c r="B1398" s="5">
        <f t="shared" si="97"/>
        <v>211.1397</v>
      </c>
      <c r="C1398" s="5" t="s">
        <v>660</v>
      </c>
      <c r="D1398" s="5" t="s">
        <v>1898</v>
      </c>
      <c r="E1398" s="5">
        <v>212.14830000000001</v>
      </c>
      <c r="F1398" s="5">
        <v>212.14150000000001</v>
      </c>
      <c r="G1398" s="5">
        <v>212.14879999999999</v>
      </c>
      <c r="H1398" s="5">
        <v>212.14949999999999</v>
      </c>
      <c r="J1398" s="5" t="str">
        <f>IFERROR(IF(INDEX([2]Sheet1!$B$2:$B$1937,MATCH(C1398,[2]Sheet1!$B$2:$B$1937,0),0)=0,"",1),"")</f>
        <v/>
      </c>
      <c r="L1398" s="5" t="str">
        <f t="shared" si="102"/>
        <v/>
      </c>
    </row>
    <row r="1399" spans="1:12" x14ac:dyDescent="0.25">
      <c r="A1399" s="5">
        <f t="shared" si="98"/>
        <v>212.1704</v>
      </c>
      <c r="B1399" s="5">
        <f t="shared" si="97"/>
        <v>211.16309999999999</v>
      </c>
      <c r="C1399" s="5" t="s">
        <v>1898</v>
      </c>
      <c r="D1399" s="5" t="s">
        <v>1898</v>
      </c>
      <c r="E1399" s="5">
        <v>212.17349999999999</v>
      </c>
      <c r="F1399" s="5">
        <v>212.172</v>
      </c>
      <c r="G1399" s="5">
        <v>212.16890000000001</v>
      </c>
      <c r="H1399" s="5">
        <v>212.1671</v>
      </c>
      <c r="J1399" s="5" t="str">
        <f>IFERROR(IF(INDEX([2]Sheet1!$B$2:$B$1937,MATCH(C1399,[2]Sheet1!$B$2:$B$1937,0),0)=0,"",1),"")</f>
        <v/>
      </c>
      <c r="L1399" s="5" t="str">
        <f t="shared" si="102"/>
        <v/>
      </c>
    </row>
    <row r="1400" spans="1:12" x14ac:dyDescent="0.25">
      <c r="A1400" s="5">
        <f t="shared" si="98"/>
        <v>212.1875</v>
      </c>
      <c r="B1400" s="5">
        <f t="shared" si="97"/>
        <v>211.18020000000001</v>
      </c>
      <c r="C1400" s="5" t="s">
        <v>1898</v>
      </c>
      <c r="D1400" s="5" t="s">
        <v>1898</v>
      </c>
      <c r="F1400" s="5">
        <v>212.1875</v>
      </c>
      <c r="J1400" s="5" t="str">
        <f>IFERROR(IF(INDEX([2]Sheet1!$B$2:$B$1937,MATCH(C1400,[2]Sheet1!$B$2:$B$1937,0),0)=0,"",1),"")</f>
        <v/>
      </c>
      <c r="L1400" s="5" t="str">
        <f t="shared" si="102"/>
        <v/>
      </c>
    </row>
    <row r="1401" spans="1:12" x14ac:dyDescent="0.25">
      <c r="A1401" s="5">
        <f t="shared" si="98"/>
        <v>212.20259999999999</v>
      </c>
      <c r="B1401" s="5">
        <f t="shared" si="97"/>
        <v>211.1953</v>
      </c>
      <c r="C1401" s="5" t="s">
        <v>661</v>
      </c>
      <c r="D1401" s="5" t="s">
        <v>1898</v>
      </c>
      <c r="F1401" s="5">
        <v>212.20400000000001</v>
      </c>
      <c r="G1401" s="5">
        <v>212.20179999999999</v>
      </c>
      <c r="H1401" s="5">
        <v>212.202</v>
      </c>
      <c r="J1401" s="5" t="str">
        <f>IFERROR(IF(INDEX([2]Sheet1!$B$2:$B$1937,MATCH(C1401,[2]Sheet1!$B$2:$B$1937,0),0)=0,"",1),"")</f>
        <v/>
      </c>
      <c r="L1401" s="5" t="str">
        <f t="shared" si="102"/>
        <v/>
      </c>
    </row>
    <row r="1402" spans="1:12" x14ac:dyDescent="0.25">
      <c r="A1402" s="5">
        <f t="shared" si="98"/>
        <v>212.24529999999999</v>
      </c>
      <c r="B1402" s="5">
        <f t="shared" si="97"/>
        <v>211.238</v>
      </c>
      <c r="C1402" s="5" t="s">
        <v>1898</v>
      </c>
      <c r="D1402" s="5" t="s">
        <v>1898</v>
      </c>
      <c r="E1402" s="5">
        <v>212.24639999999999</v>
      </c>
      <c r="F1402" s="5">
        <v>212.24510000000001</v>
      </c>
      <c r="G1402" s="5">
        <v>212.24510000000001</v>
      </c>
      <c r="H1402" s="5">
        <v>212.24449999999999</v>
      </c>
      <c r="J1402" s="5" t="str">
        <f>IFERROR(IF(INDEX([2]Sheet1!$B$2:$B$1937,MATCH(C1402,[2]Sheet1!$B$2:$B$1937,0),0)=0,"",1),"")</f>
        <v/>
      </c>
      <c r="L1402" s="5" t="str">
        <f t="shared" si="102"/>
        <v/>
      </c>
    </row>
    <row r="1403" spans="1:12" x14ac:dyDescent="0.25">
      <c r="A1403" s="5">
        <f t="shared" si="98"/>
        <v>213.0746</v>
      </c>
      <c r="B1403" s="5">
        <f t="shared" si="97"/>
        <v>212.06729999999999</v>
      </c>
      <c r="C1403" s="5" t="s">
        <v>662</v>
      </c>
      <c r="D1403" s="5" t="s">
        <v>1898</v>
      </c>
      <c r="F1403" s="5">
        <v>213.0746</v>
      </c>
      <c r="J1403" s="5" t="str">
        <f>IFERROR(IF(INDEX([2]Sheet1!$B$2:$B$1937,MATCH(C1403,[2]Sheet1!$B$2:$B$1937,0),0)=0,"",1),"")</f>
        <v/>
      </c>
      <c r="L1403" s="5" t="str">
        <f t="shared" si="102"/>
        <v/>
      </c>
    </row>
    <row r="1404" spans="1:12" x14ac:dyDescent="0.25">
      <c r="A1404" s="5">
        <f t="shared" si="98"/>
        <v>213.0873</v>
      </c>
      <c r="B1404" s="5">
        <f t="shared" si="97"/>
        <v>212.08</v>
      </c>
      <c r="C1404" s="5" t="s">
        <v>2523</v>
      </c>
      <c r="D1404" s="5" t="s">
        <v>1898</v>
      </c>
      <c r="E1404" s="5">
        <v>213.08510000000001</v>
      </c>
      <c r="G1404" s="5">
        <v>213.08949999999999</v>
      </c>
      <c r="J1404" s="5" t="str">
        <f>IFERROR(IF(INDEX([2]Sheet1!$B$2:$B$1937,MATCH(C1404,[2]Sheet1!$B$2:$B$1937,0),0)=0,"",1),"")</f>
        <v/>
      </c>
      <c r="L1404" s="5" t="str">
        <f t="shared" si="102"/>
        <v/>
      </c>
    </row>
    <row r="1405" spans="1:12" x14ac:dyDescent="0.25">
      <c r="A1405" s="5">
        <f t="shared" si="98"/>
        <v>213.1086</v>
      </c>
      <c r="B1405" s="5">
        <f t="shared" si="97"/>
        <v>212.10130000000001</v>
      </c>
      <c r="C1405" s="5" t="s">
        <v>2524</v>
      </c>
      <c r="D1405" s="5" t="s">
        <v>1898</v>
      </c>
      <c r="E1405" s="5">
        <v>213.10560000000001</v>
      </c>
      <c r="F1405" s="5">
        <v>213.1121</v>
      </c>
      <c r="H1405" s="5">
        <v>213.10820000000001</v>
      </c>
      <c r="J1405" s="5" t="str">
        <f>IFERROR(IF(INDEX([2]Sheet1!$B$2:$B$1937,MATCH(C1405,[2]Sheet1!$B$2:$B$1937,0),0)=0,"",1),"")</f>
        <v/>
      </c>
      <c r="L1405" s="5" t="str">
        <f t="shared" si="102"/>
        <v/>
      </c>
    </row>
    <row r="1406" spans="1:12" x14ac:dyDescent="0.25">
      <c r="A1406" s="5">
        <f t="shared" si="98"/>
        <v>213.12</v>
      </c>
      <c r="B1406" s="5">
        <f t="shared" si="97"/>
        <v>212.11269999999999</v>
      </c>
      <c r="C1406" s="5" t="s">
        <v>2461</v>
      </c>
      <c r="G1406" s="5">
        <v>213.12</v>
      </c>
    </row>
    <row r="1407" spans="1:12" x14ac:dyDescent="0.25">
      <c r="A1407" s="5">
        <f t="shared" si="98"/>
        <v>213.12790000000001</v>
      </c>
      <c r="B1407" s="5">
        <f t="shared" si="97"/>
        <v>212.1206</v>
      </c>
      <c r="C1407" s="5" t="s">
        <v>665</v>
      </c>
      <c r="D1407" s="5" t="s">
        <v>1898</v>
      </c>
      <c r="E1407" s="5">
        <v>213.12629999999999</v>
      </c>
      <c r="H1407" s="5">
        <v>213.12950000000001</v>
      </c>
      <c r="J1407" s="5" t="str">
        <f>IFERROR(IF(INDEX([2]Sheet1!$B$2:$B$1937,MATCH(C1407,[2]Sheet1!$B$2:$B$1937,0),0)=0,"",1),"")</f>
        <v/>
      </c>
      <c r="L1407" s="5" t="str">
        <f t="shared" ref="L1407:L1416" si="103">IF(MAX(E1407:H1407)-MIN(E1407:H1407)&gt;A1407/20000, (MAX(E1407:H1407)-MIN(E1407:H1407))/A1407*1000000,"")</f>
        <v/>
      </c>
    </row>
    <row r="1408" spans="1:12" x14ac:dyDescent="0.25">
      <c r="A1408" s="5">
        <f t="shared" si="98"/>
        <v>213.13939999999999</v>
      </c>
      <c r="B1408" s="5">
        <f t="shared" si="97"/>
        <v>212.13210000000001</v>
      </c>
      <c r="C1408" s="5" t="s">
        <v>666</v>
      </c>
      <c r="G1408" s="5">
        <v>213.13939999999999</v>
      </c>
      <c r="L1408" s="5" t="str">
        <f t="shared" si="103"/>
        <v/>
      </c>
    </row>
    <row r="1409" spans="1:12" x14ac:dyDescent="0.25">
      <c r="A1409" s="5">
        <f t="shared" si="98"/>
        <v>213.14500000000001</v>
      </c>
      <c r="B1409" s="5">
        <f t="shared" si="97"/>
        <v>212.1377</v>
      </c>
      <c r="C1409" s="5" t="s">
        <v>2086</v>
      </c>
      <c r="D1409" s="5" t="s">
        <v>1898</v>
      </c>
      <c r="E1409" s="5">
        <v>213.14359999999999</v>
      </c>
      <c r="F1409" s="5">
        <v>213.1463</v>
      </c>
      <c r="J1409" s="5" t="str">
        <f>IFERROR(IF(INDEX([2]Sheet1!$B$2:$B$1937,MATCH(C1409,[2]Sheet1!$B$2:$B$1937,0),0)=0,"",1),"")</f>
        <v/>
      </c>
      <c r="L1409" s="5" t="str">
        <f t="shared" si="103"/>
        <v/>
      </c>
    </row>
    <row r="1410" spans="1:12" x14ac:dyDescent="0.25">
      <c r="A1410" s="5">
        <f t="shared" si="98"/>
        <v>213.1601</v>
      </c>
      <c r="B1410" s="5">
        <f t="shared" si="97"/>
        <v>212.15280000000001</v>
      </c>
      <c r="C1410" s="5" t="s">
        <v>2487</v>
      </c>
      <c r="D1410" s="5" t="s">
        <v>1898</v>
      </c>
      <c r="F1410" s="5">
        <v>213.15940000000001</v>
      </c>
      <c r="G1410" s="5">
        <v>213.16079999999999</v>
      </c>
      <c r="H1410" s="5">
        <v>213.16</v>
      </c>
      <c r="J1410" s="5" t="str">
        <f>IFERROR(IF(INDEX([2]Sheet1!$B$2:$B$1937,MATCH(C1410,[2]Sheet1!$B$2:$B$1937,0),0)=0,"",1),"")</f>
        <v/>
      </c>
      <c r="L1410" s="5" t="str">
        <f t="shared" si="103"/>
        <v/>
      </c>
    </row>
    <row r="1411" spans="1:12" x14ac:dyDescent="0.25">
      <c r="A1411" s="5">
        <f>VALUE(FIXED(AVERAGE(E1411:H1411),4))</f>
        <v>213.16540000000001</v>
      </c>
      <c r="B1411" s="5">
        <f t="shared" si="97"/>
        <v>212.15809999999999</v>
      </c>
      <c r="C1411" s="5" t="s">
        <v>667</v>
      </c>
      <c r="E1411" s="5">
        <v>213.1635</v>
      </c>
      <c r="H1411" s="5">
        <v>213.16730000000001</v>
      </c>
      <c r="L1411" s="5" t="str">
        <f t="shared" si="103"/>
        <v/>
      </c>
    </row>
    <row r="1412" spans="1:12" x14ac:dyDescent="0.25">
      <c r="A1412" s="5">
        <f t="shared" si="98"/>
        <v>213.18170000000001</v>
      </c>
      <c r="B1412" s="5">
        <f t="shared" si="97"/>
        <v>212.17439999999999</v>
      </c>
      <c r="C1412" s="5" t="s">
        <v>668</v>
      </c>
      <c r="D1412" s="5" t="s">
        <v>1898</v>
      </c>
      <c r="E1412" s="5">
        <v>213.18270000000001</v>
      </c>
      <c r="F1412" s="5">
        <v>213.18119999999999</v>
      </c>
      <c r="G1412" s="5">
        <v>213.178</v>
      </c>
      <c r="H1412" s="5">
        <v>213.1848</v>
      </c>
      <c r="J1412" s="5">
        <f>IFERROR(IF(INDEX([2]Sheet1!$B$2:$B$1937,MATCH(C1412,[2]Sheet1!$B$2:$B$1937,0),0)=0,"",1),"")</f>
        <v>1</v>
      </c>
      <c r="L1412" s="5" t="str">
        <f t="shared" si="103"/>
        <v/>
      </c>
    </row>
    <row r="1413" spans="1:12" x14ac:dyDescent="0.25">
      <c r="A1413" s="5">
        <f t="shared" si="98"/>
        <v>213.19280000000001</v>
      </c>
      <c r="B1413" s="5">
        <f t="shared" si="97"/>
        <v>212.18549999999999</v>
      </c>
      <c r="C1413" s="5" t="s">
        <v>2462</v>
      </c>
      <c r="D1413" s="5" t="s">
        <v>1898</v>
      </c>
      <c r="F1413" s="5">
        <v>213.1935</v>
      </c>
      <c r="G1413" s="5">
        <v>213.19200000000001</v>
      </c>
      <c r="J1413" s="5" t="str">
        <f>IFERROR(IF(INDEX([2]Sheet1!$B$2:$B$1937,MATCH(C1413,[2]Sheet1!$B$2:$B$1937,0),0)=0,"",1),"")</f>
        <v/>
      </c>
      <c r="L1413" s="5" t="str">
        <f t="shared" si="103"/>
        <v/>
      </c>
    </row>
    <row r="1414" spans="1:12" x14ac:dyDescent="0.25">
      <c r="A1414" s="5">
        <f t="shared" si="98"/>
        <v>213.22059999999999</v>
      </c>
      <c r="B1414" s="5">
        <f t="shared" si="97"/>
        <v>212.2133</v>
      </c>
      <c r="C1414" s="5" t="s">
        <v>669</v>
      </c>
      <c r="D1414" s="5" t="s">
        <v>1898</v>
      </c>
      <c r="E1414" s="5">
        <v>213.22149999999999</v>
      </c>
      <c r="F1414" s="5">
        <v>213.22139999999999</v>
      </c>
      <c r="G1414" s="5">
        <v>213.2208</v>
      </c>
      <c r="H1414" s="5">
        <v>213.21879999999999</v>
      </c>
      <c r="J1414" s="5" t="str">
        <f>IFERROR(IF(INDEX([2]Sheet1!$B$2:$B$1937,MATCH(C1414,[2]Sheet1!$B$2:$B$1937,0),0)=0,"",1),"")</f>
        <v/>
      </c>
      <c r="L1414" s="5" t="str">
        <f t="shared" si="103"/>
        <v/>
      </c>
    </row>
    <row r="1415" spans="1:12" x14ac:dyDescent="0.25">
      <c r="A1415" s="5">
        <f t="shared" si="98"/>
        <v>213.24100000000001</v>
      </c>
      <c r="B1415" s="5">
        <f t="shared" si="97"/>
        <v>212.2337</v>
      </c>
      <c r="C1415" s="5" t="s">
        <v>1898</v>
      </c>
      <c r="D1415" s="5" t="s">
        <v>1898</v>
      </c>
      <c r="H1415" s="5">
        <v>213.24100000000001</v>
      </c>
      <c r="J1415" s="5" t="str">
        <f>IFERROR(IF(INDEX([2]Sheet1!$B$2:$B$1937,MATCH(C1415,[2]Sheet1!$B$2:$B$1937,0),0)=0,"",1),"")</f>
        <v/>
      </c>
      <c r="L1415" s="5" t="str">
        <f t="shared" si="103"/>
        <v/>
      </c>
    </row>
    <row r="1416" spans="1:12" x14ac:dyDescent="0.25">
      <c r="A1416" s="5">
        <f t="shared" si="98"/>
        <v>214.07409999999999</v>
      </c>
      <c r="B1416" s="5">
        <f t="shared" ref="B1416:B1479" si="104">VALUE(FIXED(A1416-1.007276,4))</f>
        <v>213.0668</v>
      </c>
      <c r="C1416" s="5" t="s">
        <v>670</v>
      </c>
      <c r="D1416" s="5" t="s">
        <v>1898</v>
      </c>
      <c r="E1416" s="5">
        <v>214.07409999999999</v>
      </c>
      <c r="J1416" s="5" t="str">
        <f>IFERROR(IF(INDEX([2]Sheet1!$B$2:$B$1937,MATCH(C1416,[2]Sheet1!$B$2:$B$1937,0),0)=0,"",1),"")</f>
        <v/>
      </c>
      <c r="L1416" s="5" t="str">
        <f t="shared" si="103"/>
        <v/>
      </c>
    </row>
    <row r="1417" spans="1:12" x14ac:dyDescent="0.25">
      <c r="A1417" s="5">
        <f t="shared" si="98"/>
        <v>214.08359999999999</v>
      </c>
      <c r="B1417" s="5">
        <f t="shared" si="104"/>
        <v>213.0763</v>
      </c>
      <c r="C1417" s="5" t="s">
        <v>2087</v>
      </c>
      <c r="F1417" s="5">
        <v>214.08189999999999</v>
      </c>
      <c r="G1417" s="5">
        <v>214.08529999999999</v>
      </c>
    </row>
    <row r="1418" spans="1:12" x14ac:dyDescent="0.25">
      <c r="A1418" s="5">
        <f t="shared" si="98"/>
        <v>214.09379999999999</v>
      </c>
      <c r="B1418" s="5">
        <f t="shared" si="104"/>
        <v>213.0865</v>
      </c>
      <c r="C1418" s="5" t="s">
        <v>671</v>
      </c>
      <c r="D1418" s="5" t="s">
        <v>1898</v>
      </c>
      <c r="E1418" s="5">
        <v>214.09559999999999</v>
      </c>
      <c r="H1418" s="5">
        <v>214.09200000000001</v>
      </c>
      <c r="J1418" s="5" t="str">
        <f>IFERROR(IF(INDEX([2]Sheet1!$B$2:$B$1937,MATCH(C1418,[2]Sheet1!$B$2:$B$1937,0),0)=0,"",1),"")</f>
        <v/>
      </c>
      <c r="L1418" s="5" t="str">
        <f>IF(MAX(E1418:H1418)-MIN(E1418:H1418)&gt;A1418/20000, (MAX(E1418:H1418)-MIN(E1418:H1418))/A1418*1000000,"")</f>
        <v/>
      </c>
    </row>
    <row r="1419" spans="1:12" x14ac:dyDescent="0.25">
      <c r="A1419" s="5">
        <f t="shared" si="98"/>
        <v>214.10300000000001</v>
      </c>
      <c r="B1419" s="5">
        <f t="shared" si="104"/>
        <v>213.09569999999999</v>
      </c>
      <c r="C1419" s="5" t="s">
        <v>2088</v>
      </c>
      <c r="G1419" s="5">
        <v>214.10300000000001</v>
      </c>
    </row>
    <row r="1420" spans="1:12" x14ac:dyDescent="0.25">
      <c r="A1420" s="5">
        <f t="shared" si="98"/>
        <v>214.1157</v>
      </c>
      <c r="B1420" s="5">
        <f t="shared" si="104"/>
        <v>213.10839999999999</v>
      </c>
      <c r="F1420" s="5">
        <v>214.1147</v>
      </c>
      <c r="H1420" s="5">
        <v>214.11670000000001</v>
      </c>
    </row>
    <row r="1421" spans="1:12" x14ac:dyDescent="0.25">
      <c r="A1421" s="5">
        <f t="shared" si="98"/>
        <v>214.12620000000001</v>
      </c>
      <c r="B1421" s="5">
        <f t="shared" si="104"/>
        <v>213.1189</v>
      </c>
      <c r="C1421" s="5" t="s">
        <v>672</v>
      </c>
      <c r="D1421" s="5" t="s">
        <v>1898</v>
      </c>
      <c r="E1421" s="5">
        <v>214.12870000000001</v>
      </c>
      <c r="G1421" s="5">
        <v>214.12360000000001</v>
      </c>
      <c r="J1421" s="5">
        <f>IFERROR(IF(INDEX([2]Sheet1!$B$2:$B$1937,MATCH(C1421,[2]Sheet1!$B$2:$B$1937,0),0)=0,"",1),"")</f>
        <v>1</v>
      </c>
      <c r="L1421" s="5" t="str">
        <f t="shared" ref="L1421:L1428" si="105">IF(MAX(E1421:H1421)-MIN(E1421:H1421)&gt;A1421/20000, (MAX(E1421:H1421)-MIN(E1421:H1421))/A1421*1000000,"")</f>
        <v/>
      </c>
    </row>
    <row r="1422" spans="1:12" x14ac:dyDescent="0.25">
      <c r="A1422" s="5">
        <f t="shared" ref="A1422:A1485" si="106">VALUE(FIXED(AVERAGE(E1422:H1422),4))</f>
        <v>214.1446</v>
      </c>
      <c r="B1422" s="5">
        <f t="shared" si="104"/>
        <v>213.13730000000001</v>
      </c>
      <c r="C1422" s="5" t="s">
        <v>673</v>
      </c>
      <c r="D1422" s="5" t="s">
        <v>1898</v>
      </c>
      <c r="F1422" s="5">
        <v>214.14949999999999</v>
      </c>
      <c r="G1422" s="5">
        <v>214.14269999999999</v>
      </c>
      <c r="H1422" s="5">
        <v>214.14150000000001</v>
      </c>
      <c r="J1422" s="5" t="str">
        <f>IFERROR(IF(INDEX([2]Sheet1!$B$2:$B$1937,MATCH(C1422,[2]Sheet1!$B$2:$B$1937,0),0)=0,"",1),"")</f>
        <v/>
      </c>
      <c r="L1422" s="5" t="str">
        <f t="shared" si="105"/>
        <v/>
      </c>
    </row>
    <row r="1423" spans="1:12" x14ac:dyDescent="0.25">
      <c r="A1423" s="5">
        <f t="shared" si="106"/>
        <v>214.16399999999999</v>
      </c>
      <c r="B1423" s="5">
        <f t="shared" si="104"/>
        <v>213.1567</v>
      </c>
      <c r="C1423" s="5" t="s">
        <v>1898</v>
      </c>
      <c r="D1423" s="5" t="s">
        <v>1898</v>
      </c>
      <c r="E1423" s="5">
        <v>214.1652</v>
      </c>
      <c r="F1423" s="5">
        <v>214.16329999999999</v>
      </c>
      <c r="G1423" s="5">
        <v>214.1636</v>
      </c>
      <c r="H1423" s="5">
        <v>214.16399999999999</v>
      </c>
      <c r="J1423" s="5" t="str">
        <f>IFERROR(IF(INDEX([2]Sheet1!$B$2:$B$1937,MATCH(C1423,[2]Sheet1!$B$2:$B$1937,0),0)=0,"",1),"")</f>
        <v/>
      </c>
      <c r="L1423" s="5" t="str">
        <f t="shared" si="105"/>
        <v/>
      </c>
    </row>
    <row r="1424" spans="1:12" x14ac:dyDescent="0.25">
      <c r="A1424" s="5">
        <f t="shared" si="106"/>
        <v>214.1841</v>
      </c>
      <c r="B1424" s="5">
        <f t="shared" si="104"/>
        <v>213.17679999999999</v>
      </c>
      <c r="C1424" s="5" t="s">
        <v>674</v>
      </c>
      <c r="D1424" s="5" t="s">
        <v>1898</v>
      </c>
      <c r="F1424" s="5">
        <v>214.18709999999999</v>
      </c>
      <c r="G1424" s="5">
        <v>214.18379999999999</v>
      </c>
      <c r="H1424" s="5">
        <v>214.18129999999999</v>
      </c>
      <c r="J1424" s="5" t="str">
        <f>IFERROR(IF(INDEX([2]Sheet1!$B$2:$B$1937,MATCH(C1424,[2]Sheet1!$B$2:$B$1937,0),0)=0,"",1),"")</f>
        <v/>
      </c>
      <c r="L1424" s="5" t="str">
        <f t="shared" si="105"/>
        <v/>
      </c>
    </row>
    <row r="1425" spans="1:12" x14ac:dyDescent="0.25">
      <c r="A1425" s="5">
        <f t="shared" si="106"/>
        <v>214.21469999999999</v>
      </c>
      <c r="B1425" s="5">
        <f t="shared" si="104"/>
        <v>213.20740000000001</v>
      </c>
      <c r="C1425" s="5" t="s">
        <v>2089</v>
      </c>
      <c r="D1425" s="5" t="s">
        <v>1898</v>
      </c>
      <c r="F1425" s="5">
        <v>214.21469999999999</v>
      </c>
      <c r="J1425" s="5" t="str">
        <f>IFERROR(IF(INDEX([2]Sheet1!$B$2:$B$1937,MATCH(C1425,[2]Sheet1!$B$2:$B$1937,0),0)=0,"",1),"")</f>
        <v/>
      </c>
      <c r="L1425" s="5" t="str">
        <f t="shared" si="105"/>
        <v/>
      </c>
    </row>
    <row r="1426" spans="1:12" x14ac:dyDescent="0.25">
      <c r="A1426" s="5">
        <f t="shared" si="106"/>
        <v>214.22329999999999</v>
      </c>
      <c r="B1426" s="5">
        <f t="shared" si="104"/>
        <v>213.21600000000001</v>
      </c>
      <c r="E1426" s="5">
        <v>214.22149999999999</v>
      </c>
      <c r="F1426" s="5">
        <v>214.22829999999999</v>
      </c>
      <c r="G1426" s="5">
        <v>214.2227</v>
      </c>
      <c r="H1426" s="5">
        <v>214.22059999999999</v>
      </c>
      <c r="L1426" s="5" t="str">
        <f t="shared" si="105"/>
        <v/>
      </c>
    </row>
    <row r="1427" spans="1:12" x14ac:dyDescent="0.25">
      <c r="A1427" s="5">
        <f t="shared" si="106"/>
        <v>214.25059999999999</v>
      </c>
      <c r="B1427" s="5">
        <f t="shared" si="104"/>
        <v>213.2433</v>
      </c>
      <c r="C1427" s="5" t="s">
        <v>675</v>
      </c>
      <c r="D1427" s="5" t="s">
        <v>1898</v>
      </c>
      <c r="E1427" s="5">
        <v>214.25550000000001</v>
      </c>
      <c r="H1427" s="5">
        <v>214.2457</v>
      </c>
      <c r="J1427" s="5" t="str">
        <f>IFERROR(IF(INDEX([2]Sheet1!$B$2:$B$1937,MATCH(C1427,[2]Sheet1!$B$2:$B$1937,0),0)=0,"",1),"")</f>
        <v/>
      </c>
      <c r="L1427" s="5" t="str">
        <f t="shared" si="105"/>
        <v/>
      </c>
    </row>
    <row r="1428" spans="1:12" x14ac:dyDescent="0.25">
      <c r="A1428" s="5">
        <f t="shared" si="106"/>
        <v>215.06970000000001</v>
      </c>
      <c r="B1428" s="5">
        <f t="shared" si="104"/>
        <v>214.0624</v>
      </c>
      <c r="C1428" s="5" t="s">
        <v>2463</v>
      </c>
      <c r="D1428" s="5" t="s">
        <v>1898</v>
      </c>
      <c r="G1428" s="5">
        <v>215.0686</v>
      </c>
      <c r="H1428" s="5">
        <v>215.07079999999999</v>
      </c>
      <c r="J1428" s="5" t="str">
        <f>IFERROR(IF(INDEX([2]Sheet1!$B$2:$B$1937,MATCH(C1428,[2]Sheet1!$B$2:$B$1937,0),0)=0,"",1),"")</f>
        <v/>
      </c>
      <c r="L1428" s="5" t="str">
        <f t="shared" si="105"/>
        <v/>
      </c>
    </row>
    <row r="1429" spans="1:12" x14ac:dyDescent="0.25">
      <c r="A1429" s="5">
        <f t="shared" si="106"/>
        <v>215.0821</v>
      </c>
      <c r="B1429" s="5">
        <f t="shared" si="104"/>
        <v>214.07480000000001</v>
      </c>
      <c r="C1429" s="5" t="s">
        <v>2525</v>
      </c>
      <c r="E1429" s="5">
        <v>215.0779</v>
      </c>
      <c r="F1429" s="5">
        <v>215.08619999999999</v>
      </c>
    </row>
    <row r="1430" spans="1:12" x14ac:dyDescent="0.25">
      <c r="A1430" s="5">
        <f t="shared" si="106"/>
        <v>215.09280000000001</v>
      </c>
      <c r="B1430" s="5">
        <f t="shared" si="104"/>
        <v>214.0855</v>
      </c>
      <c r="C1430" s="5" t="s">
        <v>677</v>
      </c>
      <c r="D1430" s="5" t="s">
        <v>1898</v>
      </c>
      <c r="G1430" s="5">
        <v>215.09280000000001</v>
      </c>
      <c r="J1430" s="5" t="str">
        <f>IFERROR(IF(INDEX([2]Sheet1!$B$2:$B$1937,MATCH(C1430,[2]Sheet1!$B$2:$B$1937,0),0)=0,"",1),"")</f>
        <v/>
      </c>
      <c r="L1430" s="5" t="str">
        <f t="shared" ref="L1430:L1465" si="107">IF(MAX(E1430:H1430)-MIN(E1430:H1430)&gt;A1430/20000, (MAX(E1430:H1430)-MIN(E1430:H1430))/A1430*1000000,"")</f>
        <v/>
      </c>
    </row>
    <row r="1431" spans="1:12" x14ac:dyDescent="0.25">
      <c r="A1431" s="5">
        <f t="shared" si="106"/>
        <v>215.10550000000001</v>
      </c>
      <c r="B1431" s="5">
        <f t="shared" si="104"/>
        <v>214.09819999999999</v>
      </c>
      <c r="C1431" s="5" t="s">
        <v>678</v>
      </c>
      <c r="D1431" s="5" t="s">
        <v>1898</v>
      </c>
      <c r="E1431" s="5">
        <v>215.10839999999999</v>
      </c>
      <c r="F1431" s="5">
        <v>215.10120000000001</v>
      </c>
      <c r="G1431" s="5">
        <v>215.10769999999999</v>
      </c>
      <c r="H1431" s="5">
        <v>215.1046</v>
      </c>
      <c r="J1431" s="5" t="str">
        <f>IFERROR(IF(INDEX([2]Sheet1!$B$2:$B$1937,MATCH(C1431,[2]Sheet1!$B$2:$B$1937,0),0)=0,"",1),"")</f>
        <v/>
      </c>
      <c r="L1431" s="5" t="str">
        <f t="shared" si="107"/>
        <v/>
      </c>
    </row>
    <row r="1432" spans="1:12" x14ac:dyDescent="0.25">
      <c r="A1432" s="5">
        <f t="shared" si="106"/>
        <v>215.13130000000001</v>
      </c>
      <c r="B1432" s="5">
        <f t="shared" si="104"/>
        <v>214.124</v>
      </c>
      <c r="C1432" s="5" t="s">
        <v>679</v>
      </c>
      <c r="D1432" s="5" t="s">
        <v>1898</v>
      </c>
      <c r="F1432" s="5">
        <v>215.12639999999999</v>
      </c>
      <c r="G1432" s="5">
        <v>215.13399999999999</v>
      </c>
      <c r="H1432" s="5">
        <v>215.1335</v>
      </c>
      <c r="J1432" s="5" t="str">
        <f>IFERROR(IF(INDEX([2]Sheet1!$B$2:$B$1937,MATCH(C1432,[2]Sheet1!$B$2:$B$1937,0),0)=0,"",1),"")</f>
        <v/>
      </c>
      <c r="L1432" s="5" t="str">
        <f t="shared" si="107"/>
        <v/>
      </c>
    </row>
    <row r="1433" spans="1:12" x14ac:dyDescent="0.25">
      <c r="A1433" s="5">
        <f t="shared" si="106"/>
        <v>215.14449999999999</v>
      </c>
      <c r="B1433" s="5">
        <f t="shared" si="104"/>
        <v>214.13720000000001</v>
      </c>
      <c r="C1433" s="5" t="s">
        <v>680</v>
      </c>
      <c r="D1433" s="5" t="s">
        <v>1898</v>
      </c>
      <c r="E1433" s="5">
        <v>215.14510000000001</v>
      </c>
      <c r="F1433" s="5">
        <v>215.14230000000001</v>
      </c>
      <c r="G1433" s="5">
        <v>215.1455</v>
      </c>
      <c r="H1433" s="5">
        <v>215.14500000000001</v>
      </c>
      <c r="J1433" s="5" t="str">
        <f>IFERROR(IF(INDEX([2]Sheet1!$B$2:$B$1937,MATCH(C1433,[2]Sheet1!$B$2:$B$1937,0),0)=0,"",1),"")</f>
        <v/>
      </c>
      <c r="L1433" s="5" t="str">
        <f t="shared" si="107"/>
        <v/>
      </c>
    </row>
    <row r="1434" spans="1:12" x14ac:dyDescent="0.25">
      <c r="A1434" s="5">
        <f t="shared" si="106"/>
        <v>215.16229999999999</v>
      </c>
      <c r="B1434" s="5">
        <f t="shared" si="104"/>
        <v>214.155</v>
      </c>
      <c r="C1434" s="5" t="s">
        <v>681</v>
      </c>
      <c r="D1434" s="5" t="s">
        <v>1898</v>
      </c>
      <c r="F1434" s="5">
        <v>215.16229999999999</v>
      </c>
      <c r="J1434" s="5">
        <f>IFERROR(IF(INDEX([2]Sheet1!$B$2:$B$1937,MATCH(C1434,[2]Sheet1!$B$2:$B$1937,0),0)=0,"",1),"")</f>
        <v>1</v>
      </c>
      <c r="L1434" s="5" t="str">
        <f t="shared" si="107"/>
        <v/>
      </c>
    </row>
    <row r="1435" spans="1:12" x14ac:dyDescent="0.25">
      <c r="A1435" s="5">
        <f t="shared" si="106"/>
        <v>215.17830000000001</v>
      </c>
      <c r="B1435" s="5">
        <f t="shared" si="104"/>
        <v>214.17099999999999</v>
      </c>
      <c r="C1435" s="5" t="s">
        <v>682</v>
      </c>
      <c r="D1435" s="5" t="s">
        <v>1898</v>
      </c>
      <c r="E1435" s="5">
        <v>215.18049999999999</v>
      </c>
      <c r="F1435" s="5">
        <v>215.17910000000001</v>
      </c>
      <c r="G1435" s="5">
        <v>215.1772</v>
      </c>
      <c r="H1435" s="5">
        <v>215.1763</v>
      </c>
      <c r="J1435" s="5">
        <f>IFERROR(IF(INDEX([2]Sheet1!$B$2:$B$1937,MATCH(C1435,[2]Sheet1!$B$2:$B$1937,0),0)=0,"",1),"")</f>
        <v>1</v>
      </c>
      <c r="L1435" s="5" t="str">
        <f t="shared" si="107"/>
        <v/>
      </c>
    </row>
    <row r="1436" spans="1:12" x14ac:dyDescent="0.25">
      <c r="A1436" s="5">
        <f t="shared" si="106"/>
        <v>215.19759999999999</v>
      </c>
      <c r="B1436" s="5">
        <f t="shared" si="104"/>
        <v>214.19030000000001</v>
      </c>
      <c r="C1436" s="5" t="s">
        <v>683</v>
      </c>
      <c r="D1436" s="5" t="s">
        <v>1898</v>
      </c>
      <c r="F1436" s="5">
        <v>215.20070000000001</v>
      </c>
      <c r="G1436" s="5">
        <v>215.19739999999999</v>
      </c>
      <c r="H1436" s="5">
        <v>215.19479999999999</v>
      </c>
      <c r="J1436" s="5">
        <f>IFERROR(IF(INDEX([2]Sheet1!$B$2:$B$1937,MATCH(C1436,[2]Sheet1!$B$2:$B$1937,0),0)=0,"",1),"")</f>
        <v>1</v>
      </c>
      <c r="L1436" s="5" t="str">
        <f t="shared" si="107"/>
        <v/>
      </c>
    </row>
    <row r="1437" spans="1:12" x14ac:dyDescent="0.25">
      <c r="A1437" s="5">
        <f t="shared" si="106"/>
        <v>216.0532</v>
      </c>
      <c r="B1437" s="5">
        <f t="shared" si="104"/>
        <v>215.04589999999999</v>
      </c>
      <c r="C1437" s="5" t="s">
        <v>684</v>
      </c>
      <c r="D1437" s="5" t="s">
        <v>1898</v>
      </c>
      <c r="E1437" s="5">
        <v>216.05629999999999</v>
      </c>
      <c r="G1437" s="5">
        <v>216.05</v>
      </c>
      <c r="J1437" s="5" t="str">
        <f>IFERROR(IF(INDEX([2]Sheet1!$B$2:$B$1937,MATCH(C1437,[2]Sheet1!$B$2:$B$1937,0),0)=0,"",1),"")</f>
        <v/>
      </c>
      <c r="L1437" s="5" t="str">
        <f t="shared" si="107"/>
        <v/>
      </c>
    </row>
    <row r="1438" spans="1:12" x14ac:dyDescent="0.25">
      <c r="A1438" s="5">
        <f t="shared" si="106"/>
        <v>216.0796</v>
      </c>
      <c r="B1438" s="5">
        <f t="shared" si="104"/>
        <v>215.07230000000001</v>
      </c>
      <c r="C1438" s="5" t="s">
        <v>685</v>
      </c>
      <c r="D1438" s="5" t="s">
        <v>1898</v>
      </c>
      <c r="E1438" s="5">
        <v>216.07749999999999</v>
      </c>
      <c r="G1438" s="5">
        <v>216.0754</v>
      </c>
      <c r="H1438" s="5">
        <v>216.08590000000001</v>
      </c>
      <c r="J1438" s="5" t="str">
        <f>IFERROR(IF(INDEX([2]Sheet1!$B$2:$B$1937,MATCH(C1438,[2]Sheet1!$B$2:$B$1937,0),0)=0,"",1),"")</f>
        <v/>
      </c>
      <c r="L1438" s="5" t="str">
        <f t="shared" si="107"/>
        <v/>
      </c>
    </row>
    <row r="1439" spans="1:12" x14ac:dyDescent="0.25">
      <c r="A1439" s="5">
        <f t="shared" si="106"/>
        <v>216.09540000000001</v>
      </c>
      <c r="B1439" s="5">
        <f t="shared" si="104"/>
        <v>215.0881</v>
      </c>
      <c r="C1439" s="5" t="s">
        <v>2090</v>
      </c>
      <c r="D1439" s="5" t="s">
        <v>1898</v>
      </c>
      <c r="F1439" s="5">
        <v>216.09399999999999</v>
      </c>
      <c r="G1439" s="5">
        <v>216.0968</v>
      </c>
      <c r="J1439" s="5" t="str">
        <f>IFERROR(IF(INDEX([2]Sheet1!$B$2:$B$1937,MATCH(C1439,[2]Sheet1!$B$2:$B$1937,0),0)=0,"",1),"")</f>
        <v/>
      </c>
      <c r="L1439" s="5" t="str">
        <f t="shared" si="107"/>
        <v/>
      </c>
    </row>
    <row r="1440" spans="1:12" x14ac:dyDescent="0.25">
      <c r="A1440" s="5">
        <f t="shared" si="106"/>
        <v>216.10990000000001</v>
      </c>
      <c r="B1440" s="5">
        <f t="shared" si="104"/>
        <v>215.1026</v>
      </c>
      <c r="E1440" s="5">
        <v>216.1069</v>
      </c>
      <c r="G1440" s="5">
        <v>216.11160000000001</v>
      </c>
      <c r="H1440" s="5">
        <v>216.1112</v>
      </c>
      <c r="L1440" s="5" t="str">
        <f t="shared" si="107"/>
        <v/>
      </c>
    </row>
    <row r="1441" spans="1:12" x14ac:dyDescent="0.25">
      <c r="A1441" s="5">
        <f t="shared" si="106"/>
        <v>216.12440000000001</v>
      </c>
      <c r="B1441" s="5">
        <f t="shared" si="104"/>
        <v>215.11709999999999</v>
      </c>
      <c r="C1441" s="5" t="s">
        <v>687</v>
      </c>
      <c r="D1441" s="5" t="s">
        <v>1898</v>
      </c>
      <c r="F1441" s="5">
        <v>216.12440000000001</v>
      </c>
      <c r="J1441" s="5" t="str">
        <f>IFERROR(IF(INDEX([2]Sheet1!$B$2:$B$1937,MATCH(C1441,[2]Sheet1!$B$2:$B$1937,0),0)=0,"",1),"")</f>
        <v/>
      </c>
      <c r="L1441" s="5" t="str">
        <f t="shared" si="107"/>
        <v/>
      </c>
    </row>
    <row r="1442" spans="1:12" x14ac:dyDescent="0.25">
      <c r="A1442" s="5">
        <f t="shared" si="106"/>
        <v>216.1431</v>
      </c>
      <c r="B1442" s="5">
        <f t="shared" si="104"/>
        <v>215.13579999999999</v>
      </c>
      <c r="C1442" s="5" t="s">
        <v>688</v>
      </c>
      <c r="D1442" s="5" t="s">
        <v>1898</v>
      </c>
      <c r="E1442" s="5">
        <v>216.1447</v>
      </c>
      <c r="F1442" s="5">
        <v>216.142</v>
      </c>
      <c r="G1442" s="5">
        <v>216.14259999999999</v>
      </c>
      <c r="H1442" s="5">
        <v>216.1429</v>
      </c>
      <c r="J1442" s="5" t="str">
        <f>IFERROR(IF(INDEX([2]Sheet1!$B$2:$B$1937,MATCH(C1442,[2]Sheet1!$B$2:$B$1937,0),0)=0,"",1),"")</f>
        <v/>
      </c>
      <c r="L1442" s="5" t="str">
        <f t="shared" si="107"/>
        <v/>
      </c>
    </row>
    <row r="1443" spans="1:12" x14ac:dyDescent="0.25">
      <c r="A1443" s="5">
        <f t="shared" si="106"/>
        <v>216.15790000000001</v>
      </c>
      <c r="B1443" s="5">
        <f t="shared" si="104"/>
        <v>215.1506</v>
      </c>
      <c r="C1443" s="5" t="s">
        <v>689</v>
      </c>
      <c r="D1443" s="5" t="s">
        <v>1898</v>
      </c>
      <c r="F1443" s="5">
        <v>216.15790000000001</v>
      </c>
      <c r="J1443" s="5">
        <f>IFERROR(IF(INDEX([2]Sheet1!$B$2:$B$1937,MATCH(C1443,[2]Sheet1!$B$2:$B$1937,0),0)=0,"",1),"")</f>
        <v>1</v>
      </c>
      <c r="L1443" s="5" t="str">
        <f t="shared" si="107"/>
        <v/>
      </c>
    </row>
    <row r="1444" spans="1:12" x14ac:dyDescent="0.25">
      <c r="A1444" s="5">
        <f t="shared" si="106"/>
        <v>216.18049999999999</v>
      </c>
      <c r="B1444" s="5">
        <f t="shared" si="104"/>
        <v>215.17320000000001</v>
      </c>
      <c r="C1444" s="5" t="s">
        <v>1898</v>
      </c>
      <c r="D1444" s="5" t="s">
        <v>1898</v>
      </c>
      <c r="E1444" s="5">
        <v>216.1808</v>
      </c>
      <c r="F1444" s="5">
        <v>216.18119999999999</v>
      </c>
      <c r="G1444" s="5">
        <v>216.17910000000001</v>
      </c>
      <c r="H1444" s="5">
        <v>216.1807</v>
      </c>
      <c r="J1444" s="5" t="str">
        <f>IFERROR(IF(INDEX([2]Sheet1!$B$2:$B$1937,MATCH(C1444,[2]Sheet1!$B$2:$B$1937,0),0)=0,"",1),"")</f>
        <v/>
      </c>
      <c r="L1444" s="5" t="str">
        <f t="shared" si="107"/>
        <v/>
      </c>
    </row>
    <row r="1445" spans="1:12" x14ac:dyDescent="0.25">
      <c r="A1445" s="5">
        <f t="shared" si="106"/>
        <v>216.1961</v>
      </c>
      <c r="B1445" s="5">
        <f t="shared" si="104"/>
        <v>215.18879999999999</v>
      </c>
      <c r="C1445" s="5" t="s">
        <v>690</v>
      </c>
      <c r="D1445" s="5" t="s">
        <v>1898</v>
      </c>
      <c r="F1445" s="5">
        <v>216.19489999999999</v>
      </c>
      <c r="G1445" s="5">
        <v>216.19540000000001</v>
      </c>
      <c r="H1445" s="5">
        <v>216.19810000000001</v>
      </c>
      <c r="J1445" s="5" t="str">
        <f>IFERROR(IF(INDEX([2]Sheet1!$B$2:$B$1937,MATCH(C1445,[2]Sheet1!$B$2:$B$1937,0),0)=0,"",1),"")</f>
        <v/>
      </c>
      <c r="L1445" s="5" t="str">
        <f t="shared" si="107"/>
        <v/>
      </c>
    </row>
    <row r="1446" spans="1:12" x14ac:dyDescent="0.25">
      <c r="A1446" s="5">
        <f t="shared" si="106"/>
        <v>216.21260000000001</v>
      </c>
      <c r="B1446" s="5">
        <f t="shared" si="104"/>
        <v>215.20529999999999</v>
      </c>
      <c r="C1446" s="5" t="s">
        <v>1898</v>
      </c>
      <c r="D1446" s="5" t="s">
        <v>1898</v>
      </c>
      <c r="F1446" s="5">
        <v>216.21260000000001</v>
      </c>
      <c r="J1446" s="5" t="str">
        <f>IFERROR(IF(INDEX([2]Sheet1!$B$2:$B$1937,MATCH(C1446,[2]Sheet1!$B$2:$B$1937,0),0)=0,"",1),"")</f>
        <v/>
      </c>
      <c r="L1446" s="5" t="str">
        <f t="shared" si="107"/>
        <v/>
      </c>
    </row>
    <row r="1447" spans="1:12" x14ac:dyDescent="0.25">
      <c r="A1447" s="5">
        <f t="shared" si="106"/>
        <v>216.2302</v>
      </c>
      <c r="B1447" s="5">
        <f t="shared" si="104"/>
        <v>215.22290000000001</v>
      </c>
      <c r="C1447" s="5" t="s">
        <v>691</v>
      </c>
      <c r="D1447" s="5" t="s">
        <v>1898</v>
      </c>
      <c r="H1447" s="5">
        <v>216.2302</v>
      </c>
      <c r="J1447" s="5" t="str">
        <f>IFERROR(IF(INDEX([2]Sheet1!$B$2:$B$1937,MATCH(C1447,[2]Sheet1!$B$2:$B$1937,0),0)=0,"",1),"")</f>
        <v/>
      </c>
      <c r="L1447" s="5" t="str">
        <f t="shared" si="107"/>
        <v/>
      </c>
    </row>
    <row r="1448" spans="1:12" x14ac:dyDescent="0.25">
      <c r="A1448" s="5">
        <f t="shared" si="106"/>
        <v>217.06950000000001</v>
      </c>
      <c r="B1448" s="5">
        <f t="shared" si="104"/>
        <v>216.06219999999999</v>
      </c>
      <c r="C1448" s="5" t="s">
        <v>692</v>
      </c>
      <c r="D1448" s="5" t="s">
        <v>1898</v>
      </c>
      <c r="E1448" s="5">
        <v>217.0703</v>
      </c>
      <c r="F1448" s="5">
        <v>217.0729</v>
      </c>
      <c r="G1448" s="5">
        <v>217.06780000000001</v>
      </c>
      <c r="H1448" s="5">
        <v>217.0669</v>
      </c>
      <c r="J1448" s="5" t="str">
        <f>IFERROR(IF(INDEX([2]Sheet1!$B$2:$B$1937,MATCH(C1448,[2]Sheet1!$B$2:$B$1937,0),0)=0,"",1),"")</f>
        <v/>
      </c>
      <c r="L1448" s="5" t="str">
        <f t="shared" si="107"/>
        <v/>
      </c>
    </row>
    <row r="1449" spans="1:12" x14ac:dyDescent="0.25">
      <c r="A1449" s="5">
        <f t="shared" si="106"/>
        <v>217.09469999999999</v>
      </c>
      <c r="B1449" s="5">
        <f t="shared" si="104"/>
        <v>216.0874</v>
      </c>
      <c r="C1449" s="5" t="s">
        <v>693</v>
      </c>
      <c r="D1449" s="5" t="s">
        <v>1898</v>
      </c>
      <c r="E1449" s="5">
        <v>217.09209999999999</v>
      </c>
      <c r="G1449" s="5">
        <v>217.09569999999999</v>
      </c>
      <c r="H1449" s="5">
        <v>217.09639999999999</v>
      </c>
      <c r="J1449" s="5" t="str">
        <f>IFERROR(IF(INDEX([2]Sheet1!$B$2:$B$1937,MATCH(C1449,[2]Sheet1!$B$2:$B$1937,0),0)=0,"",1),"")</f>
        <v/>
      </c>
      <c r="L1449" s="5" t="str">
        <f t="shared" si="107"/>
        <v/>
      </c>
    </row>
    <row r="1450" spans="1:12" x14ac:dyDescent="0.25">
      <c r="A1450" s="5">
        <f t="shared" si="106"/>
        <v>217.10769999999999</v>
      </c>
      <c r="B1450" s="5">
        <f t="shared" si="104"/>
        <v>216.10040000000001</v>
      </c>
      <c r="C1450" s="5" t="s">
        <v>694</v>
      </c>
      <c r="D1450" s="5" t="s">
        <v>1898</v>
      </c>
      <c r="F1450" s="5">
        <v>217.10769999999999</v>
      </c>
      <c r="J1450" s="5" t="str">
        <f>IFERROR(IF(INDEX([2]Sheet1!$B$2:$B$1937,MATCH(C1450,[2]Sheet1!$B$2:$B$1937,0),0)=0,"",1),"")</f>
        <v/>
      </c>
      <c r="L1450" s="5" t="str">
        <f t="shared" si="107"/>
        <v/>
      </c>
    </row>
    <row r="1451" spans="1:12" x14ac:dyDescent="0.25">
      <c r="A1451" s="5">
        <f t="shared" si="106"/>
        <v>217.12440000000001</v>
      </c>
      <c r="B1451" s="5">
        <f t="shared" si="104"/>
        <v>216.11709999999999</v>
      </c>
      <c r="C1451" s="5" t="s">
        <v>695</v>
      </c>
      <c r="D1451" s="5" t="s">
        <v>1898</v>
      </c>
      <c r="E1451" s="5">
        <v>217.124</v>
      </c>
      <c r="F1451" s="5">
        <v>217.13059999999999</v>
      </c>
      <c r="G1451" s="5">
        <v>217.12200000000001</v>
      </c>
      <c r="H1451" s="5">
        <v>217.1208</v>
      </c>
      <c r="J1451" s="5" t="str">
        <f>IFERROR(IF(INDEX([2]Sheet1!$B$2:$B$1937,MATCH(C1451,[2]Sheet1!$B$2:$B$1937,0),0)=0,"",1),"")</f>
        <v/>
      </c>
      <c r="L1451" s="5" t="str">
        <f t="shared" si="107"/>
        <v/>
      </c>
    </row>
    <row r="1452" spans="1:12" x14ac:dyDescent="0.25">
      <c r="A1452" s="5">
        <f t="shared" si="106"/>
        <v>217.15790000000001</v>
      </c>
      <c r="B1452" s="5">
        <f t="shared" si="104"/>
        <v>216.1506</v>
      </c>
      <c r="C1452" s="5" t="s">
        <v>696</v>
      </c>
      <c r="D1452" s="5" t="s">
        <v>1898</v>
      </c>
      <c r="E1452" s="5">
        <v>217.15989999999999</v>
      </c>
      <c r="F1452" s="5">
        <v>217.15790000000001</v>
      </c>
      <c r="G1452" s="5">
        <v>217.15719999999999</v>
      </c>
      <c r="H1452" s="5">
        <v>217.15649999999999</v>
      </c>
      <c r="J1452" s="5" t="str">
        <f>IFERROR(IF(INDEX([2]Sheet1!$B$2:$B$1937,MATCH(C1452,[2]Sheet1!$B$2:$B$1937,0),0)=0,"",1),"")</f>
        <v/>
      </c>
      <c r="L1452" s="5" t="str">
        <f t="shared" si="107"/>
        <v/>
      </c>
    </row>
    <row r="1453" spans="1:12" x14ac:dyDescent="0.25">
      <c r="A1453" s="5">
        <f t="shared" si="106"/>
        <v>217.1765</v>
      </c>
      <c r="B1453" s="5">
        <f t="shared" si="104"/>
        <v>216.16919999999999</v>
      </c>
      <c r="C1453" s="5" t="s">
        <v>697</v>
      </c>
      <c r="D1453" s="5" t="s">
        <v>1898</v>
      </c>
      <c r="F1453" s="5">
        <v>217.1765</v>
      </c>
      <c r="J1453" s="5">
        <f>IFERROR(IF(INDEX([2]Sheet1!$B$2:$B$1937,MATCH(C1453,[2]Sheet1!$B$2:$B$1937,0),0)=0,"",1),"")</f>
        <v>1</v>
      </c>
      <c r="L1453" s="5" t="str">
        <f t="shared" si="107"/>
        <v/>
      </c>
    </row>
    <row r="1454" spans="1:12" x14ac:dyDescent="0.25">
      <c r="A1454" s="5">
        <f t="shared" si="106"/>
        <v>217.19309999999999</v>
      </c>
      <c r="B1454" s="5">
        <f t="shared" si="104"/>
        <v>216.1858</v>
      </c>
      <c r="C1454" s="5" t="s">
        <v>698</v>
      </c>
      <c r="D1454" s="5" t="s">
        <v>1898</v>
      </c>
      <c r="E1454" s="5">
        <v>217.1934</v>
      </c>
      <c r="F1454" s="5">
        <v>217.19470000000001</v>
      </c>
      <c r="G1454" s="5">
        <v>217.19210000000001</v>
      </c>
      <c r="H1454" s="5">
        <v>217.19210000000001</v>
      </c>
      <c r="J1454" s="5" t="str">
        <f>IFERROR(IF(INDEX([2]Sheet1!$B$2:$B$1937,MATCH(C1454,[2]Sheet1!$B$2:$B$1937,0),0)=0,"",1),"")</f>
        <v/>
      </c>
      <c r="L1454" s="5" t="str">
        <f t="shared" si="107"/>
        <v/>
      </c>
    </row>
    <row r="1455" spans="1:12" x14ac:dyDescent="0.25">
      <c r="A1455" s="5">
        <f t="shared" si="106"/>
        <v>217.21190000000001</v>
      </c>
      <c r="B1455" s="5">
        <f t="shared" si="104"/>
        <v>216.2046</v>
      </c>
      <c r="C1455" s="5" t="s">
        <v>699</v>
      </c>
      <c r="D1455" s="5" t="s">
        <v>1898</v>
      </c>
      <c r="E1455" s="5">
        <v>217.21</v>
      </c>
      <c r="F1455" s="5">
        <v>217.21420000000001</v>
      </c>
      <c r="G1455" s="5">
        <v>217.21190000000001</v>
      </c>
      <c r="H1455" s="5">
        <v>217.2116</v>
      </c>
      <c r="J1455" s="5" t="str">
        <f>IFERROR(IF(INDEX([2]Sheet1!$B$2:$B$1937,MATCH(C1455,[2]Sheet1!$B$2:$B$1937,0),0)=0,"",1),"")</f>
        <v/>
      </c>
      <c r="L1455" s="5" t="str">
        <f t="shared" si="107"/>
        <v/>
      </c>
    </row>
    <row r="1456" spans="1:12" x14ac:dyDescent="0.25">
      <c r="A1456" s="5">
        <f t="shared" si="106"/>
        <v>218.06469999999999</v>
      </c>
      <c r="B1456" s="5">
        <f t="shared" si="104"/>
        <v>217.0574</v>
      </c>
      <c r="C1456" s="5" t="s">
        <v>700</v>
      </c>
      <c r="D1456" s="5" t="s">
        <v>1898</v>
      </c>
      <c r="E1456" s="5">
        <v>218.06469999999999</v>
      </c>
      <c r="J1456" s="5" t="str">
        <f>IFERROR(IF(INDEX([2]Sheet1!$B$2:$B$1937,MATCH(C1456,[2]Sheet1!$B$2:$B$1937,0),0)=0,"",1),"")</f>
        <v/>
      </c>
      <c r="L1456" s="5" t="str">
        <f t="shared" si="107"/>
        <v/>
      </c>
    </row>
    <row r="1457" spans="1:12" x14ac:dyDescent="0.25">
      <c r="A1457" s="5">
        <f t="shared" si="106"/>
        <v>218.0814</v>
      </c>
      <c r="B1457" s="5">
        <f t="shared" si="104"/>
        <v>217.07409999999999</v>
      </c>
      <c r="C1457" s="5" t="s">
        <v>701</v>
      </c>
      <c r="E1457" s="5">
        <v>218.08539999999999</v>
      </c>
      <c r="F1457" s="5">
        <v>218.08199999999999</v>
      </c>
      <c r="G1457" s="5">
        <v>218.0746</v>
      </c>
      <c r="H1457" s="5">
        <v>218.08359999999999</v>
      </c>
      <c r="L1457" s="5" t="str">
        <f t="shared" si="107"/>
        <v/>
      </c>
    </row>
    <row r="1458" spans="1:12" x14ac:dyDescent="0.25">
      <c r="A1458" s="5">
        <f t="shared" si="106"/>
        <v>218.10290000000001</v>
      </c>
      <c r="B1458" s="5">
        <f t="shared" si="104"/>
        <v>217.09559999999999</v>
      </c>
      <c r="C1458" s="5" t="s">
        <v>702</v>
      </c>
      <c r="G1458" s="5">
        <v>218.10290000000001</v>
      </c>
      <c r="L1458" s="5" t="str">
        <f t="shared" si="107"/>
        <v/>
      </c>
    </row>
    <row r="1459" spans="1:12" x14ac:dyDescent="0.25">
      <c r="A1459" s="5">
        <f t="shared" si="106"/>
        <v>218.11590000000001</v>
      </c>
      <c r="B1459" s="5">
        <f t="shared" si="104"/>
        <v>217.1086</v>
      </c>
      <c r="C1459" s="5" t="s">
        <v>703</v>
      </c>
      <c r="D1459" s="5" t="s">
        <v>1898</v>
      </c>
      <c r="F1459" s="5">
        <v>218.11590000000001</v>
      </c>
      <c r="J1459" s="5" t="str">
        <f>IFERROR(IF(INDEX([2]Sheet1!$B$2:$B$1937,MATCH(C1459,[2]Sheet1!$B$2:$B$1937,0),0)=0,"",1),"")</f>
        <v/>
      </c>
      <c r="L1459" s="5" t="str">
        <f t="shared" si="107"/>
        <v/>
      </c>
    </row>
    <row r="1460" spans="1:12" x14ac:dyDescent="0.25">
      <c r="A1460" s="5">
        <f t="shared" si="106"/>
        <v>218.12309999999999</v>
      </c>
      <c r="B1460" s="5">
        <f t="shared" si="104"/>
        <v>217.11580000000001</v>
      </c>
      <c r="C1460" s="5" t="s">
        <v>2091</v>
      </c>
      <c r="D1460" s="5" t="s">
        <v>1898</v>
      </c>
      <c r="E1460" s="5">
        <v>218.12309999999999</v>
      </c>
      <c r="G1460" s="5">
        <v>218.12350000000001</v>
      </c>
      <c r="H1460" s="5">
        <v>218.12270000000001</v>
      </c>
      <c r="J1460" s="5" t="str">
        <f>IFERROR(IF(INDEX([2]Sheet1!$B$2:$B$1937,MATCH(C1460,[2]Sheet1!$B$2:$B$1937,0),0)=0,"",1),"")</f>
        <v/>
      </c>
      <c r="L1460" s="5" t="str">
        <f t="shared" si="107"/>
        <v/>
      </c>
    </row>
    <row r="1461" spans="1:12" x14ac:dyDescent="0.25">
      <c r="A1461" s="5">
        <f t="shared" si="106"/>
        <v>218.1328</v>
      </c>
      <c r="B1461" s="5">
        <f t="shared" si="104"/>
        <v>217.12549999999999</v>
      </c>
      <c r="F1461" s="5">
        <v>218.1328</v>
      </c>
      <c r="L1461" s="5" t="str">
        <f t="shared" si="107"/>
        <v/>
      </c>
    </row>
    <row r="1462" spans="1:12" x14ac:dyDescent="0.25">
      <c r="A1462" s="5">
        <f t="shared" si="106"/>
        <v>218.15989999999999</v>
      </c>
      <c r="B1462" s="5">
        <f t="shared" si="104"/>
        <v>217.15260000000001</v>
      </c>
      <c r="C1462" s="5" t="s">
        <v>1898</v>
      </c>
      <c r="D1462" s="5" t="s">
        <v>1898</v>
      </c>
      <c r="E1462" s="5">
        <v>218.16120000000001</v>
      </c>
      <c r="F1462" s="5">
        <v>218.16139999999999</v>
      </c>
      <c r="G1462" s="5">
        <v>218.1585</v>
      </c>
      <c r="H1462" s="5">
        <v>218.1585</v>
      </c>
      <c r="J1462" s="5" t="str">
        <f>IFERROR(IF(INDEX([2]Sheet1!$B$2:$B$1937,MATCH(C1462,[2]Sheet1!$B$2:$B$1937,0),0)=0,"",1),"")</f>
        <v/>
      </c>
      <c r="L1462" s="5" t="str">
        <f t="shared" si="107"/>
        <v/>
      </c>
    </row>
    <row r="1463" spans="1:12" x14ac:dyDescent="0.25">
      <c r="A1463" s="5">
        <f t="shared" si="106"/>
        <v>218.1772</v>
      </c>
      <c r="B1463" s="5">
        <f t="shared" si="104"/>
        <v>217.16990000000001</v>
      </c>
      <c r="C1463" s="5" t="s">
        <v>704</v>
      </c>
      <c r="D1463" s="5" t="s">
        <v>1898</v>
      </c>
      <c r="F1463" s="5">
        <v>218.1772</v>
      </c>
      <c r="J1463" s="5" t="str">
        <f>IFERROR(IF(INDEX([2]Sheet1!$B$2:$B$1937,MATCH(C1463,[2]Sheet1!$B$2:$B$1937,0),0)=0,"",1),"")</f>
        <v/>
      </c>
      <c r="L1463" s="5" t="str">
        <f t="shared" si="107"/>
        <v/>
      </c>
    </row>
    <row r="1464" spans="1:12" x14ac:dyDescent="0.25">
      <c r="A1464" s="5">
        <f t="shared" si="106"/>
        <v>218.19589999999999</v>
      </c>
      <c r="B1464" s="5">
        <f t="shared" si="104"/>
        <v>217.18860000000001</v>
      </c>
      <c r="C1464" s="5" t="s">
        <v>1898</v>
      </c>
      <c r="D1464" s="5" t="s">
        <v>1898</v>
      </c>
      <c r="E1464" s="5">
        <v>218.19649999999999</v>
      </c>
      <c r="F1464" s="5">
        <v>218.19829999999999</v>
      </c>
      <c r="G1464" s="5">
        <v>218.19390000000001</v>
      </c>
      <c r="H1464" s="5">
        <v>218.19479999999999</v>
      </c>
      <c r="J1464" s="5" t="str">
        <f>IFERROR(IF(INDEX([2]Sheet1!$B$2:$B$1937,MATCH(C1464,[2]Sheet1!$B$2:$B$1937,0),0)=0,"",1),"")</f>
        <v/>
      </c>
      <c r="L1464" s="5" t="str">
        <f t="shared" si="107"/>
        <v/>
      </c>
    </row>
    <row r="1465" spans="1:12" x14ac:dyDescent="0.25">
      <c r="A1465" s="5">
        <f t="shared" si="106"/>
        <v>218.20480000000001</v>
      </c>
      <c r="B1465" s="5">
        <f t="shared" si="104"/>
        <v>217.19749999999999</v>
      </c>
      <c r="D1465" s="5" t="s">
        <v>1898</v>
      </c>
      <c r="G1465" s="5">
        <v>218.20529999999999</v>
      </c>
      <c r="H1465" s="5">
        <v>218.20429999999999</v>
      </c>
      <c r="J1465" s="5" t="str">
        <f>IFERROR(IF(INDEX([2]Sheet1!$B$2:$B$1937,MATCH(C1465,[2]Sheet1!$B$2:$B$1937,0),0)=0,"",1),"")</f>
        <v/>
      </c>
      <c r="L1465" s="5" t="str">
        <f t="shared" si="107"/>
        <v/>
      </c>
    </row>
    <row r="1466" spans="1:12" x14ac:dyDescent="0.25">
      <c r="A1466" s="5">
        <f t="shared" si="106"/>
        <v>218.21600000000001</v>
      </c>
      <c r="B1466" s="5">
        <f t="shared" si="104"/>
        <v>217.20869999999999</v>
      </c>
      <c r="C1466" s="5" t="s">
        <v>705</v>
      </c>
      <c r="F1466" s="5">
        <v>218.21600000000001</v>
      </c>
    </row>
    <row r="1467" spans="1:12" x14ac:dyDescent="0.25">
      <c r="A1467" s="5">
        <f t="shared" si="106"/>
        <v>218.22499999999999</v>
      </c>
      <c r="B1467" s="5">
        <f t="shared" si="104"/>
        <v>217.21770000000001</v>
      </c>
      <c r="C1467" s="5" t="s">
        <v>1898</v>
      </c>
      <c r="D1467" s="5" t="s">
        <v>1898</v>
      </c>
      <c r="G1467" s="5">
        <v>218.22450000000001</v>
      </c>
      <c r="H1467" s="5">
        <v>218.22550000000001</v>
      </c>
      <c r="J1467" s="5" t="str">
        <f>IFERROR(IF(INDEX([2]Sheet1!$B$2:$B$1937,MATCH(C1467,[2]Sheet1!$B$2:$B$1937,0),0)=0,"",1),"")</f>
        <v/>
      </c>
      <c r="L1467" s="5" t="str">
        <f t="shared" ref="L1467:L1504" si="108">IF(MAX(E1467:H1467)-MIN(E1467:H1467)&gt;A1467/20000, (MAX(E1467:H1467)-MIN(E1467:H1467))/A1467*1000000,"")</f>
        <v/>
      </c>
    </row>
    <row r="1468" spans="1:12" x14ac:dyDescent="0.25">
      <c r="A1468" s="5">
        <f t="shared" si="106"/>
        <v>219.08349999999999</v>
      </c>
      <c r="B1468" s="5">
        <f t="shared" si="104"/>
        <v>218.0762</v>
      </c>
      <c r="C1468" s="5" t="s">
        <v>706</v>
      </c>
      <c r="D1468" s="5" t="s">
        <v>1898</v>
      </c>
      <c r="F1468" s="5">
        <v>219.08609999999999</v>
      </c>
      <c r="G1468" s="5">
        <v>219.08459999999999</v>
      </c>
      <c r="H1468" s="5">
        <v>219.0797</v>
      </c>
      <c r="J1468" s="5">
        <f>IFERROR(IF(INDEX([2]Sheet1!$B$2:$B$1937,MATCH(C1468,[2]Sheet1!$B$2:$B$1937,0),0)=0,"",1),"")</f>
        <v>1</v>
      </c>
      <c r="L1468" s="5" t="str">
        <f t="shared" si="108"/>
        <v/>
      </c>
    </row>
    <row r="1469" spans="1:12" x14ac:dyDescent="0.25">
      <c r="A1469" s="5">
        <f t="shared" si="106"/>
        <v>219.102</v>
      </c>
      <c r="B1469" s="5">
        <f t="shared" si="104"/>
        <v>218.09469999999999</v>
      </c>
      <c r="C1469" s="5" t="s">
        <v>707</v>
      </c>
      <c r="D1469" s="5" t="s">
        <v>1898</v>
      </c>
      <c r="E1469" s="5">
        <v>219.1002</v>
      </c>
      <c r="F1469" s="5">
        <v>219.10470000000001</v>
      </c>
      <c r="G1469" s="5">
        <v>219.10419999999999</v>
      </c>
      <c r="H1469" s="5">
        <v>219.09880000000001</v>
      </c>
      <c r="J1469" s="5" t="str">
        <f>IFERROR(IF(INDEX([2]Sheet1!$B$2:$B$1937,MATCH(C1469,[2]Sheet1!$B$2:$B$1937,0),0)=0,"",1),"")</f>
        <v/>
      </c>
      <c r="L1469" s="5" t="str">
        <f t="shared" si="108"/>
        <v/>
      </c>
    </row>
    <row r="1470" spans="1:12" x14ac:dyDescent="0.25">
      <c r="A1470" s="5">
        <f t="shared" si="106"/>
        <v>219.1207</v>
      </c>
      <c r="B1470" s="5">
        <f t="shared" si="104"/>
        <v>218.11340000000001</v>
      </c>
      <c r="C1470" s="5" t="s">
        <v>708</v>
      </c>
      <c r="D1470" s="5" t="s">
        <v>1898</v>
      </c>
      <c r="E1470" s="5">
        <v>219.12020000000001</v>
      </c>
      <c r="H1470" s="5">
        <v>219.12110000000001</v>
      </c>
      <c r="J1470" s="5" t="str">
        <f>IFERROR(IF(INDEX([2]Sheet1!$B$2:$B$1937,MATCH(C1470,[2]Sheet1!$B$2:$B$1937,0),0)=0,"",1),"")</f>
        <v/>
      </c>
      <c r="L1470" s="5" t="str">
        <f t="shared" si="108"/>
        <v/>
      </c>
    </row>
    <row r="1471" spans="1:12" x14ac:dyDescent="0.25">
      <c r="A1471" s="5">
        <f t="shared" si="106"/>
        <v>219.13759999999999</v>
      </c>
      <c r="B1471" s="5">
        <f t="shared" si="104"/>
        <v>218.13030000000001</v>
      </c>
      <c r="C1471" s="5" t="s">
        <v>709</v>
      </c>
      <c r="D1471" s="5" t="s">
        <v>1898</v>
      </c>
      <c r="E1471" s="5">
        <v>219.1405</v>
      </c>
      <c r="F1471" s="5">
        <v>219.1353</v>
      </c>
      <c r="G1471" s="5">
        <v>219.13659999999999</v>
      </c>
      <c r="H1471" s="5">
        <v>219.13810000000001</v>
      </c>
      <c r="J1471" s="5" t="str">
        <f>IFERROR(IF(INDEX([2]Sheet1!$B$2:$B$1937,MATCH(C1471,[2]Sheet1!$B$2:$B$1937,0),0)=0,"",1),"")</f>
        <v/>
      </c>
      <c r="L1471" s="5" t="str">
        <f t="shared" si="108"/>
        <v/>
      </c>
    </row>
    <row r="1472" spans="1:12" x14ac:dyDescent="0.25">
      <c r="A1472" s="5">
        <f t="shared" si="106"/>
        <v>219.173</v>
      </c>
      <c r="B1472" s="5">
        <f t="shared" si="104"/>
        <v>218.16569999999999</v>
      </c>
      <c r="C1472" s="5" t="s">
        <v>710</v>
      </c>
      <c r="D1472" s="5" t="s">
        <v>1898</v>
      </c>
      <c r="E1472" s="5">
        <v>219.1737</v>
      </c>
      <c r="F1472" s="5">
        <v>219.17359999999999</v>
      </c>
      <c r="G1472" s="5">
        <v>219.17179999999999</v>
      </c>
      <c r="H1472" s="5">
        <v>219.1729</v>
      </c>
      <c r="J1472" s="5" t="str">
        <f>IFERROR(IF(INDEX([2]Sheet1!$B$2:$B$1937,MATCH(C1472,[2]Sheet1!$B$2:$B$1937,0),0)=0,"",1),"")</f>
        <v/>
      </c>
      <c r="L1472" s="5" t="str">
        <f t="shared" si="108"/>
        <v/>
      </c>
    </row>
    <row r="1473" spans="1:12" x14ac:dyDescent="0.25">
      <c r="A1473" s="5">
        <f t="shared" si="106"/>
        <v>219.19069999999999</v>
      </c>
      <c r="B1473" s="5">
        <f t="shared" si="104"/>
        <v>218.18340000000001</v>
      </c>
      <c r="C1473" s="5" t="s">
        <v>711</v>
      </c>
      <c r="D1473" s="5" t="s">
        <v>1898</v>
      </c>
      <c r="E1473" s="5">
        <v>219.19210000000001</v>
      </c>
      <c r="F1473" s="5">
        <v>219.18819999999999</v>
      </c>
      <c r="G1473" s="5">
        <v>219.1917</v>
      </c>
      <c r="J1473" s="5" t="str">
        <f>IFERROR(IF(INDEX([2]Sheet1!$B$2:$B$1937,MATCH(C1473,[2]Sheet1!$B$2:$B$1937,0),0)=0,"",1),"")</f>
        <v/>
      </c>
      <c r="L1473" s="5" t="str">
        <f t="shared" si="108"/>
        <v/>
      </c>
    </row>
    <row r="1474" spans="1:12" x14ac:dyDescent="0.25">
      <c r="A1474" s="5">
        <f t="shared" si="106"/>
        <v>219.20849999999999</v>
      </c>
      <c r="B1474" s="5">
        <f t="shared" si="104"/>
        <v>218.2012</v>
      </c>
      <c r="C1474" s="5" t="s">
        <v>712</v>
      </c>
      <c r="D1474" s="5" t="s">
        <v>1898</v>
      </c>
      <c r="E1474" s="5">
        <v>219.2098</v>
      </c>
      <c r="F1474" s="5">
        <v>219.20779999999999</v>
      </c>
      <c r="G1474" s="5">
        <v>219.20920000000001</v>
      </c>
      <c r="H1474" s="5">
        <v>219.2072</v>
      </c>
      <c r="J1474" s="5" t="str">
        <f>IFERROR(IF(INDEX([2]Sheet1!$B$2:$B$1937,MATCH(C1474,[2]Sheet1!$B$2:$B$1937,0),0)=0,"",1),"")</f>
        <v/>
      </c>
      <c r="L1474" s="5" t="str">
        <f t="shared" si="108"/>
        <v/>
      </c>
    </row>
    <row r="1475" spans="1:12" x14ac:dyDescent="0.25">
      <c r="A1475" s="5">
        <f t="shared" si="106"/>
        <v>219.227</v>
      </c>
      <c r="B1475" s="5">
        <f t="shared" si="104"/>
        <v>218.21969999999999</v>
      </c>
      <c r="C1475" s="5" t="s">
        <v>1898</v>
      </c>
      <c r="D1475" s="5" t="s">
        <v>1898</v>
      </c>
      <c r="E1475" s="5">
        <v>219.22900000000001</v>
      </c>
      <c r="F1475" s="5">
        <v>219.22569999999999</v>
      </c>
      <c r="G1475" s="5">
        <v>219.2286</v>
      </c>
      <c r="H1475" s="5">
        <v>219.22460000000001</v>
      </c>
      <c r="J1475" s="5" t="str">
        <f>IFERROR(IF(INDEX([2]Sheet1!$B$2:$B$1937,MATCH(C1475,[2]Sheet1!$B$2:$B$1937,0),0)=0,"",1),"")</f>
        <v/>
      </c>
      <c r="L1475" s="5" t="str">
        <f t="shared" si="108"/>
        <v/>
      </c>
    </row>
    <row r="1476" spans="1:12" x14ac:dyDescent="0.25">
      <c r="A1476" s="5">
        <f t="shared" si="106"/>
        <v>220.0692</v>
      </c>
      <c r="B1476" s="5">
        <f t="shared" si="104"/>
        <v>219.06190000000001</v>
      </c>
      <c r="C1476" s="5" t="s">
        <v>1898</v>
      </c>
      <c r="D1476" s="5" t="s">
        <v>1898</v>
      </c>
      <c r="E1476" s="5">
        <v>220.0703</v>
      </c>
      <c r="H1476" s="5">
        <v>220.06809999999999</v>
      </c>
      <c r="J1476" s="5" t="str">
        <f>IFERROR(IF(INDEX([2]Sheet1!$B$2:$B$1937,MATCH(C1476,[2]Sheet1!$B$2:$B$1937,0),0)=0,"",1),"")</f>
        <v/>
      </c>
      <c r="L1476" s="5" t="str">
        <f t="shared" si="108"/>
        <v/>
      </c>
    </row>
    <row r="1477" spans="1:12" x14ac:dyDescent="0.25">
      <c r="A1477" s="5">
        <f t="shared" si="106"/>
        <v>220.09049999999999</v>
      </c>
      <c r="B1477" s="5">
        <f t="shared" si="104"/>
        <v>219.08320000000001</v>
      </c>
      <c r="C1477" s="5" t="s">
        <v>1898</v>
      </c>
      <c r="D1477" s="5" t="s">
        <v>1898</v>
      </c>
      <c r="F1477" s="5">
        <v>220.08940000000001</v>
      </c>
      <c r="G1477" s="5">
        <v>220.08670000000001</v>
      </c>
      <c r="H1477" s="5">
        <v>220.09549999999999</v>
      </c>
      <c r="J1477" s="5" t="str">
        <f>IFERROR(IF(INDEX([2]Sheet1!$B$2:$B$1937,MATCH(C1477,[2]Sheet1!$B$2:$B$1937,0),0)=0,"",1),"")</f>
        <v/>
      </c>
      <c r="L1477" s="5" t="str">
        <f t="shared" si="108"/>
        <v/>
      </c>
    </row>
    <row r="1478" spans="1:12" x14ac:dyDescent="0.25">
      <c r="A1478" s="5">
        <f t="shared" si="106"/>
        <v>220.10400000000001</v>
      </c>
      <c r="B1478" s="5">
        <f t="shared" si="104"/>
        <v>219.0967</v>
      </c>
      <c r="D1478" s="5" t="s">
        <v>1898</v>
      </c>
      <c r="E1478" s="5">
        <v>220.10300000000001</v>
      </c>
      <c r="F1478" s="5">
        <v>220.10910000000001</v>
      </c>
      <c r="G1478" s="5">
        <v>220.09979999999999</v>
      </c>
      <c r="J1478" s="5" t="str">
        <f>IFERROR(IF(INDEX([2]Sheet1!$B$2:$B$1937,MATCH(C1478,[2]Sheet1!$B$2:$B$1937,0),0)=0,"",1),"")</f>
        <v/>
      </c>
      <c r="L1478" s="5" t="str">
        <f t="shared" si="108"/>
        <v/>
      </c>
    </row>
    <row r="1479" spans="1:12" x14ac:dyDescent="0.25">
      <c r="A1479" s="5">
        <f t="shared" si="106"/>
        <v>220.1276</v>
      </c>
      <c r="B1479" s="5">
        <f t="shared" si="104"/>
        <v>219.12029999999999</v>
      </c>
      <c r="D1479" s="5" t="s">
        <v>1898</v>
      </c>
      <c r="G1479" s="5">
        <v>220.12799999999999</v>
      </c>
      <c r="H1479" s="5">
        <v>220.12710000000001</v>
      </c>
      <c r="J1479" s="5" t="str">
        <f>IFERROR(IF(INDEX([2]Sheet1!$B$2:$B$1937,MATCH(C1479,[2]Sheet1!$B$2:$B$1937,0),0)=0,"",1),"")</f>
        <v/>
      </c>
      <c r="L1479" s="5" t="str">
        <f t="shared" si="108"/>
        <v/>
      </c>
    </row>
    <row r="1480" spans="1:12" x14ac:dyDescent="0.25">
      <c r="A1480" s="5">
        <f t="shared" si="106"/>
        <v>220.14179999999999</v>
      </c>
      <c r="B1480" s="5">
        <f t="shared" ref="B1480:B1543" si="109">VALUE(FIXED(A1480-1.007276,4))</f>
        <v>219.1345</v>
      </c>
      <c r="C1480" s="5" t="s">
        <v>1898</v>
      </c>
      <c r="D1480" s="5" t="s">
        <v>1898</v>
      </c>
      <c r="E1480" s="5">
        <v>220.13810000000001</v>
      </c>
      <c r="F1480" s="5">
        <v>220.1403</v>
      </c>
      <c r="G1480" s="5">
        <v>220.14519999999999</v>
      </c>
      <c r="H1480" s="5">
        <v>220.14340000000001</v>
      </c>
      <c r="J1480" s="5" t="str">
        <f>IFERROR(IF(INDEX([2]Sheet1!$B$2:$B$1937,MATCH(C1480,[2]Sheet1!$B$2:$B$1937,0),0)=0,"",1),"")</f>
        <v/>
      </c>
      <c r="L1480" s="5" t="str">
        <f t="shared" si="108"/>
        <v/>
      </c>
    </row>
    <row r="1481" spans="1:12" x14ac:dyDescent="0.25">
      <c r="A1481" s="5">
        <f t="shared" si="106"/>
        <v>220.17740000000001</v>
      </c>
      <c r="B1481" s="5">
        <f t="shared" si="109"/>
        <v>219.17009999999999</v>
      </c>
      <c r="C1481" s="5" t="s">
        <v>1898</v>
      </c>
      <c r="D1481" s="5" t="s">
        <v>1898</v>
      </c>
      <c r="E1481" s="5">
        <v>220.17859999999999</v>
      </c>
      <c r="F1481" s="5">
        <v>220.17740000000001</v>
      </c>
      <c r="G1481" s="5">
        <v>220.1772</v>
      </c>
      <c r="H1481" s="5">
        <v>220.17619999999999</v>
      </c>
      <c r="J1481" s="5" t="str">
        <f>IFERROR(IF(INDEX([2]Sheet1!$B$2:$B$1937,MATCH(C1481,[2]Sheet1!$B$2:$B$1937,0),0)=0,"",1),"")</f>
        <v/>
      </c>
      <c r="L1481" s="5" t="str">
        <f t="shared" si="108"/>
        <v/>
      </c>
    </row>
    <row r="1482" spans="1:12" x14ac:dyDescent="0.25">
      <c r="A1482" s="5">
        <f t="shared" si="106"/>
        <v>220.19210000000001</v>
      </c>
      <c r="B1482" s="5">
        <f t="shared" si="109"/>
        <v>219.1848</v>
      </c>
      <c r="C1482" s="5" t="s">
        <v>713</v>
      </c>
      <c r="D1482" s="5" t="s">
        <v>1898</v>
      </c>
      <c r="F1482" s="5">
        <v>220.19210000000001</v>
      </c>
      <c r="J1482" s="5" t="str">
        <f>IFERROR(IF(INDEX([2]Sheet1!$B$2:$B$1937,MATCH(C1482,[2]Sheet1!$B$2:$B$1937,0),0)=0,"",1),"")</f>
        <v/>
      </c>
      <c r="L1482" s="5" t="str">
        <f t="shared" si="108"/>
        <v/>
      </c>
    </row>
    <row r="1483" spans="1:12" x14ac:dyDescent="0.25">
      <c r="A1483" s="5">
        <f t="shared" si="106"/>
        <v>220.2114</v>
      </c>
      <c r="B1483" s="5">
        <f t="shared" si="109"/>
        <v>219.20410000000001</v>
      </c>
      <c r="C1483" s="5" t="s">
        <v>1898</v>
      </c>
      <c r="D1483" s="5" t="s">
        <v>1898</v>
      </c>
      <c r="E1483" s="5">
        <v>220.2097</v>
      </c>
      <c r="F1483" s="5">
        <v>220.21530000000001</v>
      </c>
      <c r="G1483" s="5">
        <v>220.21</v>
      </c>
      <c r="H1483" s="5">
        <v>220.2106</v>
      </c>
      <c r="J1483" s="5" t="str">
        <f>IFERROR(IF(INDEX([2]Sheet1!$B$2:$B$1937,MATCH(C1483,[2]Sheet1!$B$2:$B$1937,0),0)=0,"",1),"")</f>
        <v/>
      </c>
      <c r="L1483" s="5" t="str">
        <f t="shared" si="108"/>
        <v/>
      </c>
    </row>
    <row r="1484" spans="1:12" x14ac:dyDescent="0.25">
      <c r="A1484" s="5">
        <f t="shared" si="106"/>
        <v>220.22669999999999</v>
      </c>
      <c r="B1484" s="5">
        <f t="shared" si="109"/>
        <v>219.21940000000001</v>
      </c>
      <c r="C1484" s="5" t="s">
        <v>1898</v>
      </c>
      <c r="D1484" s="5" t="s">
        <v>1898</v>
      </c>
      <c r="G1484" s="5">
        <v>220.22900000000001</v>
      </c>
      <c r="H1484" s="5">
        <v>220.2243</v>
      </c>
      <c r="J1484" s="5" t="str">
        <f>IFERROR(IF(INDEX([2]Sheet1!$B$2:$B$1937,MATCH(C1484,[2]Sheet1!$B$2:$B$1937,0),0)=0,"",1),"")</f>
        <v/>
      </c>
      <c r="L1484" s="5" t="str">
        <f t="shared" si="108"/>
        <v/>
      </c>
    </row>
    <row r="1485" spans="1:12" x14ac:dyDescent="0.25">
      <c r="A1485" s="5">
        <f t="shared" si="106"/>
        <v>221.054</v>
      </c>
      <c r="B1485" s="5">
        <f t="shared" si="109"/>
        <v>220.04669999999999</v>
      </c>
      <c r="C1485" s="5" t="s">
        <v>714</v>
      </c>
      <c r="D1485" s="5" t="s">
        <v>1898</v>
      </c>
      <c r="H1485" s="5">
        <v>221.054</v>
      </c>
      <c r="J1485" s="5" t="str">
        <f>IFERROR(IF(INDEX([2]Sheet1!$B$2:$B$1937,MATCH(C1485,[2]Sheet1!$B$2:$B$1937,0),0)=0,"",1),"")</f>
        <v/>
      </c>
      <c r="L1485" s="5" t="str">
        <f t="shared" si="108"/>
        <v/>
      </c>
    </row>
    <row r="1486" spans="1:12" x14ac:dyDescent="0.25">
      <c r="A1486" s="5">
        <f t="shared" ref="A1486:A1550" si="110">VALUE(FIXED(AVERAGE(E1486:H1486),4))</f>
        <v>221.08789999999999</v>
      </c>
      <c r="B1486" s="5">
        <f t="shared" si="109"/>
        <v>220.0806</v>
      </c>
      <c r="C1486" s="5" t="s">
        <v>715</v>
      </c>
      <c r="D1486" s="5" t="s">
        <v>1898</v>
      </c>
      <c r="E1486" s="5">
        <v>221.09059999999999</v>
      </c>
      <c r="F1486" s="5">
        <v>221.08750000000001</v>
      </c>
      <c r="H1486" s="5">
        <v>221.0855</v>
      </c>
      <c r="J1486" s="5" t="str">
        <f>IFERROR(IF(INDEX([2]Sheet1!$B$2:$B$1937,MATCH(C1486,[2]Sheet1!$B$2:$B$1937,0),0)=0,"",1),"")</f>
        <v/>
      </c>
      <c r="L1486" s="5" t="str">
        <f t="shared" si="108"/>
        <v/>
      </c>
    </row>
    <row r="1487" spans="1:12" x14ac:dyDescent="0.25">
      <c r="A1487" s="5">
        <f t="shared" si="110"/>
        <v>221.11680000000001</v>
      </c>
      <c r="B1487" s="5">
        <f t="shared" si="109"/>
        <v>220.1095</v>
      </c>
      <c r="C1487" s="5" t="s">
        <v>716</v>
      </c>
      <c r="D1487" s="5" t="s">
        <v>1898</v>
      </c>
      <c r="E1487" s="5">
        <v>221.12190000000001</v>
      </c>
      <c r="F1487" s="5">
        <v>221.11670000000001</v>
      </c>
      <c r="G1487" s="5">
        <v>221.11189999999999</v>
      </c>
      <c r="H1487" s="5">
        <v>221.11670000000001</v>
      </c>
      <c r="J1487" s="5" t="str">
        <f>IFERROR(IF(INDEX([2]Sheet1!$B$2:$B$1937,MATCH(C1487,[2]Sheet1!$B$2:$B$1937,0),0)=0,"",1),"")</f>
        <v/>
      </c>
      <c r="L1487" s="5" t="str">
        <f t="shared" si="108"/>
        <v/>
      </c>
    </row>
    <row r="1488" spans="1:12" x14ac:dyDescent="0.25">
      <c r="A1488" s="5">
        <f t="shared" si="110"/>
        <v>221.12780000000001</v>
      </c>
      <c r="B1488" s="5">
        <f t="shared" si="109"/>
        <v>220.12049999999999</v>
      </c>
      <c r="C1488" s="5" t="s">
        <v>2391</v>
      </c>
      <c r="D1488" s="5" t="s">
        <v>1898</v>
      </c>
      <c r="G1488" s="5">
        <v>221.12780000000001</v>
      </c>
      <c r="J1488" s="5">
        <f>IFERROR(IF(INDEX([2]Sheet1!$B$2:$B$1937,MATCH(C1488,[2]Sheet1!$B$2:$B$1937,0),0)=0,"",1),"")</f>
        <v>1</v>
      </c>
      <c r="L1488" s="5" t="str">
        <f t="shared" si="108"/>
        <v/>
      </c>
    </row>
    <row r="1489" spans="1:12" x14ac:dyDescent="0.25">
      <c r="A1489" s="5">
        <f t="shared" si="110"/>
        <v>221.15360000000001</v>
      </c>
      <c r="B1489" s="5">
        <f t="shared" si="109"/>
        <v>220.1463</v>
      </c>
      <c r="C1489" s="5" t="s">
        <v>717</v>
      </c>
      <c r="D1489" s="5" t="s">
        <v>1898</v>
      </c>
      <c r="E1489" s="5">
        <v>221.15440000000001</v>
      </c>
      <c r="F1489" s="5">
        <v>221.15520000000001</v>
      </c>
      <c r="G1489" s="5">
        <v>221.15289999999999</v>
      </c>
      <c r="H1489" s="5">
        <v>221.15199999999999</v>
      </c>
      <c r="J1489" s="5" t="str">
        <f>IFERROR(IF(INDEX([2]Sheet1!$B$2:$B$1937,MATCH(C1489,[2]Sheet1!$B$2:$B$1937,0),0)=0,"",1),"")</f>
        <v/>
      </c>
      <c r="L1489" s="5" t="str">
        <f t="shared" si="108"/>
        <v/>
      </c>
    </row>
    <row r="1490" spans="1:12" x14ac:dyDescent="0.25">
      <c r="A1490" s="5">
        <f t="shared" si="110"/>
        <v>221.1857</v>
      </c>
      <c r="B1490" s="5">
        <f t="shared" si="109"/>
        <v>220.17840000000001</v>
      </c>
      <c r="C1490" s="5" t="s">
        <v>2526</v>
      </c>
      <c r="G1490" s="5">
        <v>221.1857</v>
      </c>
      <c r="J1490" s="5" t="str">
        <f>IFERROR(IF(INDEX([2]Sheet1!$B$2:$B$1937,MATCH(C1490,[2]Sheet1!$B$2:$B$1937,0),0)=0,"",1),"")</f>
        <v/>
      </c>
      <c r="L1490" s="5" t="str">
        <f t="shared" si="108"/>
        <v/>
      </c>
    </row>
    <row r="1491" spans="1:12" x14ac:dyDescent="0.25">
      <c r="A1491" s="5">
        <f t="shared" si="110"/>
        <v>221.19149999999999</v>
      </c>
      <c r="B1491" s="5">
        <f t="shared" si="109"/>
        <v>220.1842</v>
      </c>
      <c r="C1491" s="5" t="s">
        <v>718</v>
      </c>
      <c r="D1491" s="5" t="s">
        <v>2349</v>
      </c>
      <c r="E1491" s="5">
        <v>221.19110000000001</v>
      </c>
      <c r="F1491" s="5">
        <v>221.18960000000001</v>
      </c>
      <c r="G1491" s="5">
        <v>221.1968</v>
      </c>
      <c r="H1491" s="5">
        <v>221.1883</v>
      </c>
      <c r="J1491" s="5" t="str">
        <f>IFERROR(IF(INDEX([2]Sheet1!$B$2:$B$1937,MATCH(C1491,[2]Sheet1!$B$2:$B$1937,0),0)=0,"",1),"")</f>
        <v/>
      </c>
      <c r="L1491" s="5" t="str">
        <f t="shared" si="108"/>
        <v/>
      </c>
    </row>
    <row r="1492" spans="1:12" x14ac:dyDescent="0.25">
      <c r="A1492" s="5">
        <f t="shared" si="110"/>
        <v>221.2227</v>
      </c>
      <c r="B1492" s="5">
        <f t="shared" si="109"/>
        <v>220.21539999999999</v>
      </c>
      <c r="C1492" s="5" t="s">
        <v>719</v>
      </c>
      <c r="D1492" s="5" t="s">
        <v>1898</v>
      </c>
      <c r="E1492" s="5">
        <v>221.2201</v>
      </c>
      <c r="F1492" s="5">
        <v>221.22559999999999</v>
      </c>
      <c r="G1492" s="5">
        <v>221.22239999999999</v>
      </c>
      <c r="H1492" s="5">
        <v>221.2225</v>
      </c>
      <c r="J1492" s="5" t="str">
        <f>IFERROR(IF(INDEX([2]Sheet1!$B$2:$B$1937,MATCH(C1492,[2]Sheet1!$B$2:$B$1937,0),0)=0,"",1),"")</f>
        <v/>
      </c>
      <c r="L1492" s="5" t="str">
        <f t="shared" si="108"/>
        <v/>
      </c>
    </row>
    <row r="1493" spans="1:12" x14ac:dyDescent="0.25">
      <c r="A1493" s="5">
        <f t="shared" si="110"/>
        <v>221.24100000000001</v>
      </c>
      <c r="B1493" s="5">
        <f t="shared" si="109"/>
        <v>220.2337</v>
      </c>
      <c r="C1493" s="5" t="s">
        <v>1898</v>
      </c>
      <c r="D1493" s="5" t="s">
        <v>1898</v>
      </c>
      <c r="F1493" s="5">
        <v>221.24629999999999</v>
      </c>
      <c r="G1493" s="5">
        <v>221.2414</v>
      </c>
      <c r="H1493" s="5">
        <v>221.2354</v>
      </c>
      <c r="J1493" s="5" t="str">
        <f>IFERROR(IF(INDEX([2]Sheet1!$B$2:$B$1937,MATCH(C1493,[2]Sheet1!$B$2:$B$1937,0),0)=0,"",1),"")</f>
        <v/>
      </c>
      <c r="L1493" s="5" t="str">
        <f t="shared" si="108"/>
        <v/>
      </c>
    </row>
    <row r="1494" spans="1:12" x14ac:dyDescent="0.25">
      <c r="A1494" s="5">
        <f t="shared" si="110"/>
        <v>222.08189999999999</v>
      </c>
      <c r="B1494" s="5">
        <f t="shared" si="109"/>
        <v>221.0746</v>
      </c>
      <c r="C1494" s="5" t="s">
        <v>2392</v>
      </c>
      <c r="E1494" s="5">
        <v>222.0814</v>
      </c>
      <c r="H1494" s="5">
        <v>222.08240000000001</v>
      </c>
      <c r="L1494" s="5" t="str">
        <f t="shared" si="108"/>
        <v/>
      </c>
    </row>
    <row r="1495" spans="1:12" x14ac:dyDescent="0.25">
      <c r="A1495" s="5">
        <f t="shared" si="110"/>
        <v>222.11359999999999</v>
      </c>
      <c r="B1495" s="5">
        <f t="shared" si="109"/>
        <v>221.1063</v>
      </c>
      <c r="C1495" s="5" t="s">
        <v>720</v>
      </c>
      <c r="D1495" s="5" t="s">
        <v>1898</v>
      </c>
      <c r="E1495" s="5">
        <v>222.11359999999999</v>
      </c>
      <c r="J1495" s="5" t="str">
        <f>IFERROR(IF(INDEX([2]Sheet1!$B$2:$B$1937,MATCH(C1495,[2]Sheet1!$B$2:$B$1937,0),0)=0,"",1),"")</f>
        <v/>
      </c>
      <c r="L1495" s="5" t="str">
        <f t="shared" si="108"/>
        <v/>
      </c>
    </row>
    <row r="1496" spans="1:12" x14ac:dyDescent="0.25">
      <c r="A1496" s="5">
        <f t="shared" si="110"/>
        <v>222.1174</v>
      </c>
      <c r="B1496" s="5">
        <f t="shared" si="109"/>
        <v>221.11009999999999</v>
      </c>
      <c r="C1496" s="5" t="s">
        <v>1898</v>
      </c>
      <c r="D1496" s="5" t="s">
        <v>1898</v>
      </c>
      <c r="F1496" s="5">
        <v>222.11580000000001</v>
      </c>
      <c r="G1496" s="5">
        <v>222.11850000000001</v>
      </c>
      <c r="H1496" s="5">
        <v>222.11799999999999</v>
      </c>
      <c r="J1496" s="5" t="str">
        <f>IFERROR(IF(INDEX([2]Sheet1!$B$2:$B$1937,MATCH(C1496,[2]Sheet1!$B$2:$B$1937,0),0)=0,"",1),"")</f>
        <v/>
      </c>
      <c r="L1496" s="5" t="str">
        <f t="shared" si="108"/>
        <v/>
      </c>
    </row>
    <row r="1497" spans="1:12" x14ac:dyDescent="0.25">
      <c r="A1497" s="5">
        <f t="shared" si="110"/>
        <v>222.13210000000001</v>
      </c>
      <c r="B1497" s="5">
        <f t="shared" si="109"/>
        <v>221.12479999999999</v>
      </c>
      <c r="C1497" s="5" t="s">
        <v>721</v>
      </c>
      <c r="D1497" s="5" t="s">
        <v>1898</v>
      </c>
      <c r="E1497" s="5">
        <v>222.13210000000001</v>
      </c>
      <c r="J1497" s="5" t="str">
        <f>IFERROR(IF(INDEX([2]Sheet1!$B$2:$B$1937,MATCH(C1497,[2]Sheet1!$B$2:$B$1937,0),0)=0,"",1),"")</f>
        <v/>
      </c>
      <c r="L1497" s="5" t="str">
        <f t="shared" si="108"/>
        <v/>
      </c>
    </row>
    <row r="1498" spans="1:12" x14ac:dyDescent="0.25">
      <c r="A1498" s="5">
        <f t="shared" si="110"/>
        <v>222.155</v>
      </c>
      <c r="B1498" s="5">
        <f t="shared" si="109"/>
        <v>221.14769999999999</v>
      </c>
      <c r="C1498" s="5" t="s">
        <v>1898</v>
      </c>
      <c r="D1498" s="5" t="s">
        <v>1898</v>
      </c>
      <c r="E1498" s="5">
        <v>222.1558</v>
      </c>
      <c r="F1498" s="5">
        <v>222.1574</v>
      </c>
      <c r="G1498" s="5">
        <v>222.1533</v>
      </c>
      <c r="H1498" s="5">
        <v>222.15360000000001</v>
      </c>
      <c r="J1498" s="5" t="str">
        <f>IFERROR(IF(INDEX([2]Sheet1!$B$2:$B$1937,MATCH(C1498,[2]Sheet1!$B$2:$B$1937,0),0)=0,"",1),"")</f>
        <v/>
      </c>
      <c r="L1498" s="5" t="str">
        <f t="shared" si="108"/>
        <v/>
      </c>
    </row>
    <row r="1499" spans="1:12" x14ac:dyDescent="0.25">
      <c r="A1499" s="5">
        <f t="shared" si="110"/>
        <v>222.1918</v>
      </c>
      <c r="B1499" s="5">
        <f t="shared" si="109"/>
        <v>221.18450000000001</v>
      </c>
      <c r="C1499" s="5" t="s">
        <v>1898</v>
      </c>
      <c r="D1499" s="5" t="s">
        <v>1898</v>
      </c>
      <c r="E1499" s="5">
        <v>222.19399999999999</v>
      </c>
      <c r="F1499" s="5">
        <v>222.1901</v>
      </c>
      <c r="G1499" s="5">
        <v>222.19149999999999</v>
      </c>
      <c r="H1499" s="5">
        <v>222.19159999999999</v>
      </c>
      <c r="J1499" s="5" t="str">
        <f>IFERROR(IF(INDEX([2]Sheet1!$B$2:$B$1937,MATCH(C1499,[2]Sheet1!$B$2:$B$1937,0),0)=0,"",1),"")</f>
        <v/>
      </c>
      <c r="L1499" s="5" t="str">
        <f t="shared" si="108"/>
        <v/>
      </c>
    </row>
    <row r="1500" spans="1:12" x14ac:dyDescent="0.25">
      <c r="A1500" s="5">
        <f t="shared" si="110"/>
        <v>222.20169999999999</v>
      </c>
      <c r="B1500" s="5">
        <f t="shared" si="109"/>
        <v>221.1944</v>
      </c>
      <c r="F1500" s="5">
        <v>222.20169999999999</v>
      </c>
      <c r="L1500" s="5" t="str">
        <f t="shared" si="108"/>
        <v/>
      </c>
    </row>
    <row r="1501" spans="1:12" x14ac:dyDescent="0.25">
      <c r="A1501" s="5">
        <f t="shared" si="110"/>
        <v>222.2261</v>
      </c>
      <c r="B1501" s="5">
        <f t="shared" si="109"/>
        <v>221.21879999999999</v>
      </c>
      <c r="C1501" s="5" t="s">
        <v>2092</v>
      </c>
      <c r="D1501" s="5" t="s">
        <v>1898</v>
      </c>
      <c r="E1501" s="5">
        <v>222.2251</v>
      </c>
      <c r="G1501" s="5">
        <v>222.2251</v>
      </c>
      <c r="H1501" s="5">
        <v>222.22819999999999</v>
      </c>
      <c r="J1501" s="5" t="str">
        <f>IFERROR(IF(INDEX([2]Sheet1!$B$2:$B$1937,MATCH(C1501,[2]Sheet1!$B$2:$B$1937,0),0)=0,"",1),"")</f>
        <v/>
      </c>
      <c r="L1501" s="5" t="str">
        <f t="shared" si="108"/>
        <v/>
      </c>
    </row>
    <row r="1502" spans="1:12" x14ac:dyDescent="0.25">
      <c r="A1502" s="5">
        <f t="shared" si="110"/>
        <v>222.23599999999999</v>
      </c>
      <c r="B1502" s="5">
        <f t="shared" si="109"/>
        <v>221.2287</v>
      </c>
      <c r="C1502" s="5" t="s">
        <v>1898</v>
      </c>
      <c r="D1502" s="5" t="s">
        <v>1898</v>
      </c>
      <c r="F1502" s="5">
        <v>222.23339999999999</v>
      </c>
      <c r="G1502" s="5">
        <v>222.23849999999999</v>
      </c>
      <c r="J1502" s="5" t="str">
        <f>IFERROR(IF(INDEX([2]Sheet1!$B$2:$B$1937,MATCH(C1502,[2]Sheet1!$B$2:$B$1937,0),0)=0,"",1),"")</f>
        <v/>
      </c>
      <c r="L1502" s="5" t="str">
        <f t="shared" si="108"/>
        <v/>
      </c>
    </row>
    <row r="1503" spans="1:12" x14ac:dyDescent="0.25">
      <c r="A1503" s="5">
        <f t="shared" si="110"/>
        <v>223.0652</v>
      </c>
      <c r="B1503" s="5">
        <f t="shared" si="109"/>
        <v>222.05789999999999</v>
      </c>
      <c r="C1503" s="5" t="s">
        <v>2357</v>
      </c>
      <c r="D1503" s="5" t="s">
        <v>2356</v>
      </c>
      <c r="E1503" s="5">
        <v>223.06800000000001</v>
      </c>
      <c r="F1503" s="5">
        <v>223.06540000000001</v>
      </c>
      <c r="G1503" s="5">
        <v>223.06530000000001</v>
      </c>
      <c r="H1503" s="5">
        <v>223.06219999999999</v>
      </c>
      <c r="J1503" s="5" t="str">
        <f>IFERROR(IF(INDEX([2]Sheet1!$B$2:$B$1937,MATCH(C1503,[2]Sheet1!$B$2:$B$1937,0),0)=0,"",1),"")</f>
        <v/>
      </c>
      <c r="L1503" s="5" t="str">
        <f t="shared" si="108"/>
        <v/>
      </c>
    </row>
    <row r="1504" spans="1:12" x14ac:dyDescent="0.25">
      <c r="A1504" s="5">
        <f t="shared" si="110"/>
        <v>223.09129999999999</v>
      </c>
      <c r="B1504" s="5">
        <f t="shared" si="109"/>
        <v>222.084</v>
      </c>
      <c r="C1504" s="5" t="s">
        <v>722</v>
      </c>
      <c r="D1504" s="5" t="s">
        <v>1898</v>
      </c>
      <c r="H1504" s="5">
        <v>223.09129999999999</v>
      </c>
      <c r="J1504" s="5" t="str">
        <f>IFERROR(IF(INDEX([2]Sheet1!$B$2:$B$1937,MATCH(C1504,[2]Sheet1!$B$2:$B$1937,0),0)=0,"",1),"")</f>
        <v/>
      </c>
      <c r="L1504" s="5" t="str">
        <f t="shared" si="108"/>
        <v/>
      </c>
    </row>
    <row r="1505" spans="1:12" x14ac:dyDescent="0.25">
      <c r="A1505" s="5">
        <f t="shared" si="110"/>
        <v>223.1028</v>
      </c>
      <c r="B1505" s="5">
        <f t="shared" si="109"/>
        <v>222.09549999999999</v>
      </c>
      <c r="C1505" s="5" t="s">
        <v>2657</v>
      </c>
      <c r="E1505" s="5">
        <v>223.1028</v>
      </c>
    </row>
    <row r="1506" spans="1:12" x14ac:dyDescent="0.25">
      <c r="A1506" s="5">
        <f t="shared" si="110"/>
        <v>223.13059999999999</v>
      </c>
      <c r="B1506" s="5">
        <f t="shared" si="109"/>
        <v>222.1233</v>
      </c>
      <c r="C1506" s="5" t="s">
        <v>2093</v>
      </c>
      <c r="D1506" s="5" t="s">
        <v>1898</v>
      </c>
      <c r="E1506" s="5">
        <v>223.1311</v>
      </c>
      <c r="F1506" s="5">
        <v>223.13040000000001</v>
      </c>
      <c r="G1506" s="5">
        <v>223.12610000000001</v>
      </c>
      <c r="H1506" s="5">
        <v>223.13470000000001</v>
      </c>
      <c r="J1506" s="5">
        <f>IFERROR(IF(INDEX([2]Sheet1!$B$2:$B$1937,MATCH(C1506,[2]Sheet1!$B$2:$B$1937,0),0)=0,"",1),"")</f>
        <v>1</v>
      </c>
      <c r="L1506" s="5" t="str">
        <f>IF(MAX(E1506:H1506)-MIN(E1506:H1506)&gt;A1506/20000, (MAX(E1506:H1506)-MIN(E1506:H1506))/A1506*1000000,"")</f>
        <v/>
      </c>
    </row>
    <row r="1507" spans="1:12" x14ac:dyDescent="0.25">
      <c r="A1507" s="5">
        <f t="shared" si="110"/>
        <v>223.14240000000001</v>
      </c>
      <c r="B1507" s="5">
        <f t="shared" si="109"/>
        <v>222.13509999999999</v>
      </c>
      <c r="C1507" s="5" t="s">
        <v>723</v>
      </c>
      <c r="D1507" s="5" t="s">
        <v>1898</v>
      </c>
      <c r="F1507" s="5">
        <v>223.14150000000001</v>
      </c>
      <c r="G1507" s="5">
        <v>223.14330000000001</v>
      </c>
      <c r="J1507" s="5" t="str">
        <f>IFERROR(IF(INDEX([2]Sheet1!$B$2:$B$1937,MATCH(C1507,[2]Sheet1!$B$2:$B$1937,0),0)=0,"",1),"")</f>
        <v/>
      </c>
      <c r="L1507" s="5" t="str">
        <f>IF(MAX(E1507:H1507)-MIN(E1507:H1507)&gt;A1507/20000, (MAX(E1507:H1507)-MIN(E1507:H1507))/A1507*1000000,"")</f>
        <v/>
      </c>
    </row>
    <row r="1508" spans="1:12" x14ac:dyDescent="0.25">
      <c r="A1508" s="5">
        <f>VALUE(FIXED(AVERAGE(E1508:H1508),4))</f>
        <v>223.14859999999999</v>
      </c>
      <c r="B1508" s="5">
        <f t="shared" si="109"/>
        <v>222.1413</v>
      </c>
      <c r="C1508" s="5" t="s">
        <v>2464</v>
      </c>
      <c r="E1508" s="5">
        <v>223.14859999999999</v>
      </c>
    </row>
    <row r="1509" spans="1:12" x14ac:dyDescent="0.25">
      <c r="A1509" s="5">
        <f t="shared" si="110"/>
        <v>223.16900000000001</v>
      </c>
      <c r="B1509" s="5">
        <f t="shared" si="109"/>
        <v>222.1617</v>
      </c>
      <c r="C1509" s="5" t="s">
        <v>724</v>
      </c>
      <c r="D1509" s="5" t="s">
        <v>1898</v>
      </c>
      <c r="E1509" s="5">
        <v>223.17240000000001</v>
      </c>
      <c r="F1509" s="5">
        <v>223.1688</v>
      </c>
      <c r="G1509" s="5">
        <v>223.16839999999999</v>
      </c>
      <c r="H1509" s="5">
        <v>223.16650000000001</v>
      </c>
      <c r="J1509" s="5" t="str">
        <f>IFERROR(IF(INDEX([2]Sheet1!$B$2:$B$1937,MATCH(C1509,[2]Sheet1!$B$2:$B$1937,0),0)=0,"",1),"")</f>
        <v/>
      </c>
      <c r="L1509" s="5" t="str">
        <f t="shared" ref="L1509:L1540" si="111">IF(MAX(E1509:H1509)-MIN(E1509:H1509)&gt;A1509/20000, (MAX(E1509:H1509)-MIN(E1509:H1509))/A1509*1000000,"")</f>
        <v/>
      </c>
    </row>
    <row r="1510" spans="1:12" x14ac:dyDescent="0.25">
      <c r="A1510" s="5">
        <f t="shared" si="110"/>
        <v>223.20259999999999</v>
      </c>
      <c r="B1510" s="5">
        <f t="shared" si="109"/>
        <v>222.1953</v>
      </c>
      <c r="C1510" s="5" t="s">
        <v>725</v>
      </c>
      <c r="D1510" s="5" t="s">
        <v>2349</v>
      </c>
      <c r="E1510" s="5">
        <v>223.20590000000001</v>
      </c>
      <c r="F1510" s="5">
        <v>223.2012</v>
      </c>
      <c r="G1510" s="5">
        <v>223.2011</v>
      </c>
      <c r="H1510" s="5">
        <v>223.2022</v>
      </c>
      <c r="J1510" s="5" t="str">
        <f>IFERROR(IF(INDEX([2]Sheet1!$B$2:$B$1937,MATCH(C1510,[2]Sheet1!$B$2:$B$1937,0),0)=0,"",1),"")</f>
        <v/>
      </c>
      <c r="L1510" s="5" t="str">
        <f t="shared" si="111"/>
        <v/>
      </c>
    </row>
    <row r="1511" spans="1:12" x14ac:dyDescent="0.25">
      <c r="A1511" s="5">
        <f t="shared" si="110"/>
        <v>223.21369999999999</v>
      </c>
      <c r="B1511" s="5">
        <f t="shared" si="109"/>
        <v>222.2064</v>
      </c>
      <c r="C1511" s="5" t="s">
        <v>726</v>
      </c>
      <c r="G1511" s="5">
        <v>223.21369999999999</v>
      </c>
      <c r="J1511" s="5">
        <f>IFERROR(IF(INDEX([2]Sheet1!$B$2:$B$1937,MATCH(C1511,[2]Sheet1!$B$2:$B$1937,0),0)=0,"",1),"")</f>
        <v>1</v>
      </c>
      <c r="L1511" s="5" t="str">
        <f t="shared" si="111"/>
        <v/>
      </c>
    </row>
    <row r="1512" spans="1:12" x14ac:dyDescent="0.25">
      <c r="A1512" s="5">
        <f t="shared" si="110"/>
        <v>223.22450000000001</v>
      </c>
      <c r="B1512" s="5">
        <f t="shared" si="109"/>
        <v>222.21719999999999</v>
      </c>
      <c r="C1512" s="5" t="s">
        <v>1898</v>
      </c>
      <c r="D1512" s="5" t="s">
        <v>1898</v>
      </c>
      <c r="H1512" s="5">
        <v>223.22450000000001</v>
      </c>
      <c r="J1512" s="5" t="str">
        <f>IFERROR(IF(INDEX([2]Sheet1!$B$2:$B$1937,MATCH(C1512,[2]Sheet1!$B$2:$B$1937,0),0)=0,"",1),"")</f>
        <v/>
      </c>
      <c r="L1512" s="5" t="str">
        <f t="shared" si="111"/>
        <v/>
      </c>
    </row>
    <row r="1513" spans="1:12" x14ac:dyDescent="0.25">
      <c r="A1513" s="5">
        <f t="shared" si="110"/>
        <v>223.2423</v>
      </c>
      <c r="B1513" s="5">
        <f t="shared" si="109"/>
        <v>222.23500000000001</v>
      </c>
      <c r="C1513" s="5" t="s">
        <v>727</v>
      </c>
      <c r="D1513" s="5" t="s">
        <v>1898</v>
      </c>
      <c r="E1513" s="5">
        <v>223.2431</v>
      </c>
      <c r="F1513" s="5">
        <v>223.24209999999999</v>
      </c>
      <c r="G1513" s="5">
        <v>223.2413</v>
      </c>
      <c r="H1513" s="5">
        <v>223.24270000000001</v>
      </c>
      <c r="J1513" s="5" t="str">
        <f>IFERROR(IF(INDEX([2]Sheet1!$B$2:$B$1937,MATCH(C1513,[2]Sheet1!$B$2:$B$1937,0),0)=0,"",1),"")</f>
        <v/>
      </c>
      <c r="L1513" s="5" t="str">
        <f t="shared" si="111"/>
        <v/>
      </c>
    </row>
    <row r="1514" spans="1:12" x14ac:dyDescent="0.25">
      <c r="A1514" s="5">
        <f t="shared" si="110"/>
        <v>223.26140000000001</v>
      </c>
      <c r="B1514" s="5">
        <f t="shared" si="109"/>
        <v>222.25409999999999</v>
      </c>
      <c r="C1514" s="5" t="s">
        <v>1898</v>
      </c>
      <c r="D1514" s="5" t="s">
        <v>1898</v>
      </c>
      <c r="F1514" s="5">
        <v>223.26140000000001</v>
      </c>
      <c r="J1514" s="5" t="str">
        <f>IFERROR(IF(INDEX([2]Sheet1!$B$2:$B$1937,MATCH(C1514,[2]Sheet1!$B$2:$B$1937,0),0)=0,"",1),"")</f>
        <v/>
      </c>
      <c r="L1514" s="5" t="str">
        <f t="shared" si="111"/>
        <v/>
      </c>
    </row>
    <row r="1515" spans="1:12" x14ac:dyDescent="0.25">
      <c r="A1515" s="5">
        <f t="shared" si="110"/>
        <v>224.0643</v>
      </c>
      <c r="B1515" s="5">
        <f t="shared" si="109"/>
        <v>223.05699999999999</v>
      </c>
      <c r="C1515" s="5" t="s">
        <v>1898</v>
      </c>
      <c r="D1515" s="5" t="s">
        <v>1898</v>
      </c>
      <c r="F1515" s="5">
        <v>224.06549999999999</v>
      </c>
      <c r="G1515" s="5">
        <v>224.06370000000001</v>
      </c>
      <c r="H1515" s="5">
        <v>224.06360000000001</v>
      </c>
      <c r="J1515" s="5" t="str">
        <f>IFERROR(IF(INDEX([2]Sheet1!$B$2:$B$1937,MATCH(C1515,[2]Sheet1!$B$2:$B$1937,0),0)=0,"",1),"")</f>
        <v/>
      </c>
      <c r="L1515" s="5" t="str">
        <f t="shared" si="111"/>
        <v/>
      </c>
    </row>
    <row r="1516" spans="1:12" x14ac:dyDescent="0.25">
      <c r="A1516" s="5">
        <f t="shared" si="110"/>
        <v>224.09719999999999</v>
      </c>
      <c r="B1516" s="5">
        <f t="shared" si="109"/>
        <v>223.0899</v>
      </c>
      <c r="C1516" s="5" t="s">
        <v>1898</v>
      </c>
      <c r="D1516" s="5" t="s">
        <v>1898</v>
      </c>
      <c r="F1516" s="5">
        <v>224.09790000000001</v>
      </c>
      <c r="G1516" s="5">
        <v>224.09620000000001</v>
      </c>
      <c r="H1516" s="5">
        <v>224.09739999999999</v>
      </c>
      <c r="J1516" s="5" t="str">
        <f>IFERROR(IF(INDEX([2]Sheet1!$B$2:$B$1937,MATCH(C1516,[2]Sheet1!$B$2:$B$1937,0),0)=0,"",1),"")</f>
        <v/>
      </c>
      <c r="L1516" s="5" t="str">
        <f t="shared" si="111"/>
        <v/>
      </c>
    </row>
    <row r="1517" spans="1:12" x14ac:dyDescent="0.25">
      <c r="A1517" s="5">
        <f t="shared" si="110"/>
        <v>224.11009999999999</v>
      </c>
      <c r="B1517" s="5">
        <f t="shared" si="109"/>
        <v>223.1028</v>
      </c>
      <c r="C1517" s="5" t="s">
        <v>728</v>
      </c>
      <c r="D1517" s="5" t="s">
        <v>1898</v>
      </c>
      <c r="E1517" s="5">
        <v>224.11009999999999</v>
      </c>
      <c r="J1517" s="5">
        <f>IFERROR(IF(INDEX([2]Sheet1!$B$2:$B$1937,MATCH(C1517,[2]Sheet1!$B$2:$B$1937,0),0)=0,"",1),"")</f>
        <v>1</v>
      </c>
      <c r="L1517" s="5" t="str">
        <f t="shared" si="111"/>
        <v/>
      </c>
    </row>
    <row r="1518" spans="1:12" x14ac:dyDescent="0.25">
      <c r="A1518" s="5">
        <f t="shared" si="110"/>
        <v>224.1294</v>
      </c>
      <c r="B1518" s="5">
        <f t="shared" si="109"/>
        <v>223.12209999999999</v>
      </c>
      <c r="C1518" s="5" t="s">
        <v>2393</v>
      </c>
      <c r="H1518" s="5">
        <v>224.1294</v>
      </c>
      <c r="L1518" s="5" t="str">
        <f t="shared" si="111"/>
        <v/>
      </c>
    </row>
    <row r="1519" spans="1:12" x14ac:dyDescent="0.25">
      <c r="A1519" s="5">
        <f t="shared" si="110"/>
        <v>224.13570000000001</v>
      </c>
      <c r="B1519" s="5">
        <f t="shared" si="109"/>
        <v>223.1284</v>
      </c>
      <c r="C1519" s="5" t="s">
        <v>1898</v>
      </c>
      <c r="D1519" s="5" t="s">
        <v>1898</v>
      </c>
      <c r="F1519" s="5">
        <v>224.137</v>
      </c>
      <c r="G1519" s="5">
        <v>224.1344</v>
      </c>
      <c r="J1519" s="5" t="str">
        <f>IFERROR(IF(INDEX([2]Sheet1!$B$2:$B$1937,MATCH(C1519,[2]Sheet1!$B$2:$B$1937,0),0)=0,"",1),"")</f>
        <v/>
      </c>
      <c r="L1519" s="5" t="str">
        <f t="shared" si="111"/>
        <v/>
      </c>
    </row>
    <row r="1520" spans="1:12" x14ac:dyDescent="0.25">
      <c r="A1520" s="5">
        <f t="shared" si="110"/>
        <v>224.14250000000001</v>
      </c>
      <c r="B1520" s="5">
        <f t="shared" si="109"/>
        <v>223.1352</v>
      </c>
      <c r="C1520" s="5" t="s">
        <v>2394</v>
      </c>
      <c r="E1520" s="5">
        <v>224.14250000000001</v>
      </c>
      <c r="L1520" s="5" t="str">
        <f t="shared" si="111"/>
        <v/>
      </c>
    </row>
    <row r="1521" spans="1:12" x14ac:dyDescent="0.25">
      <c r="A1521" s="5">
        <f t="shared" si="110"/>
        <v>224.1566</v>
      </c>
      <c r="B1521" s="5">
        <f t="shared" si="109"/>
        <v>223.14930000000001</v>
      </c>
      <c r="C1521" s="5" t="s">
        <v>1898</v>
      </c>
      <c r="D1521" s="5" t="s">
        <v>1898</v>
      </c>
      <c r="E1521" s="5">
        <v>224.161</v>
      </c>
      <c r="G1521" s="5">
        <v>224.15780000000001</v>
      </c>
      <c r="H1521" s="5">
        <v>224.15110000000001</v>
      </c>
      <c r="J1521" s="5" t="str">
        <f>IFERROR(IF(INDEX([2]Sheet1!$B$2:$B$1937,MATCH(C1521,[2]Sheet1!$B$2:$B$1937,0),0)=0,"",1),"")</f>
        <v/>
      </c>
      <c r="L1521" s="5" t="str">
        <f t="shared" si="111"/>
        <v/>
      </c>
    </row>
    <row r="1522" spans="1:12" x14ac:dyDescent="0.25">
      <c r="A1522" s="5">
        <f t="shared" si="110"/>
        <v>224.1737</v>
      </c>
      <c r="B1522" s="5">
        <f t="shared" si="109"/>
        <v>223.16640000000001</v>
      </c>
      <c r="C1522" s="5" t="s">
        <v>1898</v>
      </c>
      <c r="D1522" s="5" t="s">
        <v>1898</v>
      </c>
      <c r="E1522" s="5">
        <v>224.17850000000001</v>
      </c>
      <c r="F1522" s="5">
        <v>224.1705</v>
      </c>
      <c r="G1522" s="5">
        <v>224.1763</v>
      </c>
      <c r="H1522" s="5">
        <v>224.1695</v>
      </c>
      <c r="J1522" s="5" t="str">
        <f>IFERROR(IF(INDEX([2]Sheet1!$B$2:$B$1937,MATCH(C1522,[2]Sheet1!$B$2:$B$1937,0),0)=0,"",1),"")</f>
        <v/>
      </c>
      <c r="L1522" s="5" t="str">
        <f t="shared" si="111"/>
        <v/>
      </c>
    </row>
    <row r="1523" spans="1:12" x14ac:dyDescent="0.25">
      <c r="A1523" s="5">
        <f t="shared" si="110"/>
        <v>224.20650000000001</v>
      </c>
      <c r="B1523" s="5">
        <f t="shared" si="109"/>
        <v>223.19919999999999</v>
      </c>
      <c r="C1523" s="5" t="s">
        <v>2094</v>
      </c>
      <c r="D1523" s="5" t="s">
        <v>1898</v>
      </c>
      <c r="E1523" s="5">
        <v>224.20920000000001</v>
      </c>
      <c r="F1523" s="5">
        <v>224.20349999999999</v>
      </c>
      <c r="G1523" s="5">
        <v>224.20679999999999</v>
      </c>
      <c r="H1523" s="5">
        <v>224.2063</v>
      </c>
      <c r="J1523" s="5" t="str">
        <f>IFERROR(IF(INDEX([2]Sheet1!$B$2:$B$1937,MATCH(C1523,[2]Sheet1!$B$2:$B$1937,0),0)=0,"",1),"")</f>
        <v/>
      </c>
      <c r="L1523" s="5" t="str">
        <f t="shared" si="111"/>
        <v/>
      </c>
    </row>
    <row r="1524" spans="1:12" x14ac:dyDescent="0.25">
      <c r="A1524" s="5">
        <f t="shared" si="110"/>
        <v>224.2448</v>
      </c>
      <c r="B1524" s="5">
        <f t="shared" si="109"/>
        <v>223.23750000000001</v>
      </c>
      <c r="C1524" s="5" t="s">
        <v>1898</v>
      </c>
      <c r="D1524" s="5" t="s">
        <v>1898</v>
      </c>
      <c r="E1524" s="5">
        <v>224.24520000000001</v>
      </c>
      <c r="F1524" s="5">
        <v>224.2456</v>
      </c>
      <c r="G1524" s="5">
        <v>224.24430000000001</v>
      </c>
      <c r="H1524" s="5">
        <v>224.2439</v>
      </c>
      <c r="J1524" s="5" t="str">
        <f>IFERROR(IF(INDEX([2]Sheet1!$B$2:$B$1937,MATCH(C1524,[2]Sheet1!$B$2:$B$1937,0),0)=0,"",1),"")</f>
        <v/>
      </c>
      <c r="L1524" s="5" t="str">
        <f t="shared" si="111"/>
        <v/>
      </c>
    </row>
    <row r="1525" spans="1:12" x14ac:dyDescent="0.25">
      <c r="A1525" s="5">
        <f t="shared" si="110"/>
        <v>224.2654</v>
      </c>
      <c r="B1525" s="5">
        <f t="shared" si="109"/>
        <v>223.25810000000001</v>
      </c>
      <c r="C1525" s="5" t="s">
        <v>1898</v>
      </c>
      <c r="D1525" s="5" t="s">
        <v>1898</v>
      </c>
      <c r="F1525" s="5">
        <v>224.2654</v>
      </c>
      <c r="J1525" s="5" t="str">
        <f>IFERROR(IF(INDEX([2]Sheet1!$B$2:$B$1937,MATCH(C1525,[2]Sheet1!$B$2:$B$1937,0),0)=0,"",1),"")</f>
        <v/>
      </c>
      <c r="L1525" s="5" t="str">
        <f t="shared" si="111"/>
        <v/>
      </c>
    </row>
    <row r="1526" spans="1:12" x14ac:dyDescent="0.25">
      <c r="A1526" s="5">
        <f t="shared" si="110"/>
        <v>225.0505</v>
      </c>
      <c r="B1526" s="5">
        <f t="shared" si="109"/>
        <v>224.04320000000001</v>
      </c>
      <c r="C1526" s="5" t="s">
        <v>2527</v>
      </c>
      <c r="D1526" s="5" t="s">
        <v>1898</v>
      </c>
      <c r="G1526" s="5">
        <v>225.047</v>
      </c>
      <c r="H1526" s="5">
        <v>225.054</v>
      </c>
      <c r="J1526" s="5">
        <f>IFERROR(IF(INDEX([2]Sheet1!$B$2:$B$1937,MATCH(C1526,[2]Sheet1!$B$2:$B$1937,0),0)=0,"",1),"")</f>
        <v>1</v>
      </c>
      <c r="L1526" s="5" t="str">
        <f t="shared" si="111"/>
        <v/>
      </c>
    </row>
    <row r="1527" spans="1:12" x14ac:dyDescent="0.25">
      <c r="A1527" s="5">
        <f t="shared" si="110"/>
        <v>225.11019999999999</v>
      </c>
      <c r="B1527" s="5">
        <f t="shared" si="109"/>
        <v>224.10290000000001</v>
      </c>
      <c r="C1527" s="5" t="s">
        <v>730</v>
      </c>
      <c r="D1527" s="5" t="s">
        <v>1898</v>
      </c>
      <c r="F1527" s="5">
        <v>225.11019999999999</v>
      </c>
      <c r="J1527" s="5" t="str">
        <f>IFERROR(IF(INDEX([2]Sheet1!$B$2:$B$1937,MATCH(C1527,[2]Sheet1!$B$2:$B$1937,0),0)=0,"",1),"")</f>
        <v/>
      </c>
      <c r="L1527" s="5" t="str">
        <f t="shared" si="111"/>
        <v/>
      </c>
    </row>
    <row r="1528" spans="1:12" x14ac:dyDescent="0.25">
      <c r="A1528" s="5">
        <f t="shared" si="110"/>
        <v>225.12049999999999</v>
      </c>
      <c r="B1528" s="5">
        <f t="shared" si="109"/>
        <v>224.11320000000001</v>
      </c>
      <c r="C1528" s="5" t="s">
        <v>731</v>
      </c>
      <c r="D1528" s="5" t="s">
        <v>1898</v>
      </c>
      <c r="E1528" s="5">
        <v>225.12049999999999</v>
      </c>
      <c r="J1528" s="5" t="str">
        <f>IFERROR(IF(INDEX([2]Sheet1!$B$2:$B$1937,MATCH(C1528,[2]Sheet1!$B$2:$B$1937,0),0)=0,"",1),"")</f>
        <v/>
      </c>
      <c r="L1528" s="5" t="str">
        <f t="shared" si="111"/>
        <v/>
      </c>
    </row>
    <row r="1529" spans="1:12" x14ac:dyDescent="0.25">
      <c r="A1529" s="5">
        <f t="shared" si="110"/>
        <v>225.14429999999999</v>
      </c>
      <c r="B1529" s="5">
        <f t="shared" si="109"/>
        <v>224.137</v>
      </c>
      <c r="C1529" s="5" t="s">
        <v>2528</v>
      </c>
      <c r="D1529" s="5" t="s">
        <v>1898</v>
      </c>
      <c r="E1529" s="5">
        <v>225.14609999999999</v>
      </c>
      <c r="F1529" s="5">
        <v>225.14949999999999</v>
      </c>
      <c r="G1529" s="5">
        <v>225.14099999999999</v>
      </c>
      <c r="H1529" s="5">
        <v>225.1405</v>
      </c>
      <c r="J1529" s="5" t="str">
        <f>IFERROR(IF(INDEX([2]Sheet1!$B$2:$B$1937,MATCH(C1529,[2]Sheet1!$B$2:$B$1937,0),0)=0,"",1),"")</f>
        <v/>
      </c>
      <c r="L1529" s="5" t="str">
        <f t="shared" si="111"/>
        <v/>
      </c>
    </row>
    <row r="1530" spans="1:12" x14ac:dyDescent="0.25">
      <c r="A1530" s="5">
        <f t="shared" si="110"/>
        <v>225.1617</v>
      </c>
      <c r="B1530" s="5">
        <f t="shared" si="109"/>
        <v>224.15440000000001</v>
      </c>
      <c r="C1530" s="5" t="s">
        <v>733</v>
      </c>
      <c r="D1530" s="5" t="s">
        <v>1898</v>
      </c>
      <c r="E1530" s="5">
        <v>225.1644</v>
      </c>
      <c r="G1530" s="5">
        <v>225.16050000000001</v>
      </c>
      <c r="H1530" s="5">
        <v>225.1601</v>
      </c>
      <c r="J1530" s="5" t="str">
        <f>IFERROR(IF(INDEX([2]Sheet1!$B$2:$B$1937,MATCH(C1530,[2]Sheet1!$B$2:$B$1937,0),0)=0,"",1),"")</f>
        <v/>
      </c>
      <c r="L1530" s="5" t="str">
        <f t="shared" si="111"/>
        <v/>
      </c>
    </row>
    <row r="1531" spans="1:12" x14ac:dyDescent="0.25">
      <c r="A1531" s="5">
        <f t="shared" si="110"/>
        <v>225.18360000000001</v>
      </c>
      <c r="B1531" s="5">
        <f t="shared" si="109"/>
        <v>224.1763</v>
      </c>
      <c r="C1531" s="5" t="s">
        <v>734</v>
      </c>
      <c r="D1531" s="5" t="s">
        <v>1898</v>
      </c>
      <c r="E1531" s="5">
        <v>225.1866</v>
      </c>
      <c r="F1531" s="5">
        <v>225.18270000000001</v>
      </c>
      <c r="G1531" s="5">
        <v>225.18289999999999</v>
      </c>
      <c r="H1531" s="5">
        <v>225.18199999999999</v>
      </c>
      <c r="J1531" s="5">
        <f>IFERROR(IF(INDEX([2]Sheet1!$B$2:$B$1937,MATCH(C1531,[2]Sheet1!$B$2:$B$1937,0),0)=0,"",1),"")</f>
        <v>1</v>
      </c>
      <c r="L1531" s="5" t="str">
        <f t="shared" si="111"/>
        <v/>
      </c>
    </row>
    <row r="1532" spans="1:12" x14ac:dyDescent="0.25">
      <c r="A1532" s="5">
        <f t="shared" si="110"/>
        <v>225.2183</v>
      </c>
      <c r="B1532" s="5">
        <f t="shared" si="109"/>
        <v>224.21100000000001</v>
      </c>
      <c r="C1532" s="5" t="s">
        <v>735</v>
      </c>
      <c r="D1532" s="5" t="s">
        <v>1898</v>
      </c>
      <c r="E1532" s="5">
        <v>225.22190000000001</v>
      </c>
      <c r="F1532" s="5">
        <v>225.2122</v>
      </c>
      <c r="G1532" s="5">
        <v>225.21960000000001</v>
      </c>
      <c r="H1532" s="5">
        <v>225.21960000000001</v>
      </c>
      <c r="J1532" s="5" t="str">
        <f>IFERROR(IF(INDEX([2]Sheet1!$B$2:$B$1937,MATCH(C1532,[2]Sheet1!$B$2:$B$1937,0),0)=0,"",1),"")</f>
        <v/>
      </c>
      <c r="L1532" s="5" t="str">
        <f t="shared" si="111"/>
        <v/>
      </c>
    </row>
    <row r="1533" spans="1:12" x14ac:dyDescent="0.25">
      <c r="A1533" s="5">
        <f t="shared" si="110"/>
        <v>225.25630000000001</v>
      </c>
      <c r="B1533" s="5">
        <f t="shared" si="109"/>
        <v>224.249</v>
      </c>
      <c r="C1533" s="5" t="s">
        <v>736</v>
      </c>
      <c r="D1533" s="5" t="s">
        <v>1898</v>
      </c>
      <c r="E1533" s="5">
        <v>225.2585</v>
      </c>
      <c r="F1533" s="5">
        <v>225.255</v>
      </c>
      <c r="G1533" s="5">
        <v>225.25540000000001</v>
      </c>
      <c r="H1533" s="5">
        <v>225.25620000000001</v>
      </c>
      <c r="J1533" s="5" t="str">
        <f>IFERROR(IF(INDEX([2]Sheet1!$B$2:$B$1937,MATCH(C1533,[2]Sheet1!$B$2:$B$1937,0),0)=0,"",1),"")</f>
        <v/>
      </c>
      <c r="L1533" s="5" t="str">
        <f t="shared" si="111"/>
        <v/>
      </c>
    </row>
    <row r="1534" spans="1:12" x14ac:dyDescent="0.25">
      <c r="A1534" s="5">
        <f t="shared" si="110"/>
        <v>225.27289999999999</v>
      </c>
      <c r="B1534" s="5">
        <f t="shared" si="109"/>
        <v>224.26560000000001</v>
      </c>
      <c r="C1534" s="5" t="s">
        <v>1898</v>
      </c>
      <c r="D1534" s="5" t="s">
        <v>1898</v>
      </c>
      <c r="F1534" s="5">
        <v>225.27029999999999</v>
      </c>
      <c r="G1534" s="5">
        <v>225.27539999999999</v>
      </c>
      <c r="J1534" s="5" t="str">
        <f>IFERROR(IF(INDEX([2]Sheet1!$B$2:$B$1937,MATCH(C1534,[2]Sheet1!$B$2:$B$1937,0),0)=0,"",1),"")</f>
        <v/>
      </c>
      <c r="L1534" s="5" t="str">
        <f t="shared" si="111"/>
        <v/>
      </c>
    </row>
    <row r="1535" spans="1:12" x14ac:dyDescent="0.25">
      <c r="A1535" s="5">
        <f t="shared" si="110"/>
        <v>226.04689999999999</v>
      </c>
      <c r="B1535" s="5">
        <f t="shared" si="109"/>
        <v>225.03960000000001</v>
      </c>
      <c r="C1535" s="5" t="s">
        <v>737</v>
      </c>
      <c r="D1535" s="5" t="s">
        <v>1898</v>
      </c>
      <c r="F1535" s="5">
        <v>226.05</v>
      </c>
      <c r="H1535" s="5">
        <v>226.0437</v>
      </c>
      <c r="J1535" s="5" t="str">
        <f>IFERROR(IF(INDEX([2]Sheet1!$B$2:$B$1937,MATCH(C1535,[2]Sheet1!$B$2:$B$1937,0),0)=0,"",1),"")</f>
        <v/>
      </c>
      <c r="L1535" s="5" t="str">
        <f t="shared" si="111"/>
        <v/>
      </c>
    </row>
    <row r="1536" spans="1:12" x14ac:dyDescent="0.25">
      <c r="A1536" s="5">
        <f t="shared" si="110"/>
        <v>226.06559999999999</v>
      </c>
      <c r="B1536" s="5">
        <f t="shared" si="109"/>
        <v>225.0583</v>
      </c>
      <c r="C1536" s="5" t="s">
        <v>738</v>
      </c>
      <c r="D1536" s="5" t="s">
        <v>1898</v>
      </c>
      <c r="H1536" s="5">
        <v>226.06559999999999</v>
      </c>
      <c r="J1536" s="5" t="str">
        <f>IFERROR(IF(INDEX([2]Sheet1!$B$2:$B$1937,MATCH(C1536,[2]Sheet1!$B$2:$B$1937,0),0)=0,"",1),"")</f>
        <v/>
      </c>
      <c r="L1536" s="5" t="str">
        <f t="shared" si="111"/>
        <v/>
      </c>
    </row>
    <row r="1537" spans="1:12" x14ac:dyDescent="0.25">
      <c r="A1537" s="5">
        <f t="shared" si="110"/>
        <v>226.09100000000001</v>
      </c>
      <c r="B1537" s="5">
        <f t="shared" si="109"/>
        <v>225.08369999999999</v>
      </c>
      <c r="C1537" s="5" t="s">
        <v>739</v>
      </c>
      <c r="D1537" s="5" t="s">
        <v>1898</v>
      </c>
      <c r="E1537" s="5">
        <v>226.09100000000001</v>
      </c>
      <c r="J1537" s="5" t="str">
        <f>IFERROR(IF(INDEX([2]Sheet1!$B$2:$B$1937,MATCH(C1537,[2]Sheet1!$B$2:$B$1937,0),0)=0,"",1),"")</f>
        <v/>
      </c>
      <c r="L1537" s="5" t="str">
        <f t="shared" si="111"/>
        <v/>
      </c>
    </row>
    <row r="1538" spans="1:12" x14ac:dyDescent="0.25">
      <c r="A1538" s="5">
        <f t="shared" si="110"/>
        <v>226.11349999999999</v>
      </c>
      <c r="B1538" s="5">
        <f t="shared" si="109"/>
        <v>225.1062</v>
      </c>
      <c r="C1538" s="5" t="s">
        <v>1898</v>
      </c>
      <c r="D1538" s="5" t="s">
        <v>1898</v>
      </c>
      <c r="F1538" s="5">
        <v>226.11240000000001</v>
      </c>
      <c r="G1538" s="5">
        <v>226.1146</v>
      </c>
      <c r="J1538" s="5" t="str">
        <f>IFERROR(IF(INDEX([2]Sheet1!$B$2:$B$1937,MATCH(C1538,[2]Sheet1!$B$2:$B$1937,0),0)=0,"",1),"")</f>
        <v/>
      </c>
      <c r="L1538" s="5" t="str">
        <f t="shared" si="111"/>
        <v/>
      </c>
    </row>
    <row r="1539" spans="1:12" x14ac:dyDescent="0.25">
      <c r="A1539" s="5">
        <f t="shared" si="110"/>
        <v>226.12700000000001</v>
      </c>
      <c r="B1539" s="5">
        <f t="shared" si="109"/>
        <v>225.11969999999999</v>
      </c>
      <c r="C1539" s="5" t="s">
        <v>740</v>
      </c>
      <c r="D1539" s="5" t="s">
        <v>1898</v>
      </c>
      <c r="E1539" s="5">
        <v>226.12690000000001</v>
      </c>
      <c r="H1539" s="5">
        <v>226.12700000000001</v>
      </c>
      <c r="J1539" s="5" t="str">
        <f>IFERROR(IF(INDEX([2]Sheet1!$B$2:$B$1937,MATCH(C1539,[2]Sheet1!$B$2:$B$1937,0),0)=0,"",1),"")</f>
        <v/>
      </c>
      <c r="L1539" s="5" t="str">
        <f t="shared" si="111"/>
        <v/>
      </c>
    </row>
    <row r="1540" spans="1:12" x14ac:dyDescent="0.25">
      <c r="A1540" s="5">
        <f t="shared" si="110"/>
        <v>226.14850000000001</v>
      </c>
      <c r="B1540" s="5">
        <f t="shared" si="109"/>
        <v>225.1412</v>
      </c>
      <c r="C1540" s="5" t="s">
        <v>741</v>
      </c>
      <c r="D1540" s="5" t="s">
        <v>1898</v>
      </c>
      <c r="F1540" s="5">
        <v>226.15289999999999</v>
      </c>
      <c r="G1540" s="5">
        <v>226.14449999999999</v>
      </c>
      <c r="H1540" s="5">
        <v>226.148</v>
      </c>
      <c r="J1540" s="5" t="str">
        <f>IFERROR(IF(INDEX([2]Sheet1!$B$2:$B$1937,MATCH(C1540,[2]Sheet1!$B$2:$B$1937,0),0)=0,"",1),"")</f>
        <v/>
      </c>
      <c r="L1540" s="5" t="str">
        <f t="shared" si="111"/>
        <v/>
      </c>
    </row>
    <row r="1541" spans="1:12" x14ac:dyDescent="0.25">
      <c r="A1541" s="5">
        <f t="shared" si="110"/>
        <v>226.16419999999999</v>
      </c>
      <c r="B1541" s="5">
        <f t="shared" si="109"/>
        <v>225.15690000000001</v>
      </c>
      <c r="C1541" s="5" t="s">
        <v>1898</v>
      </c>
      <c r="D1541" s="5" t="s">
        <v>1898</v>
      </c>
      <c r="E1541" s="5">
        <v>226.16480000000001</v>
      </c>
      <c r="G1541" s="5">
        <v>226.16300000000001</v>
      </c>
      <c r="H1541" s="5">
        <v>226.16480000000001</v>
      </c>
      <c r="J1541" s="5" t="str">
        <f>IFERROR(IF(INDEX([2]Sheet1!$B$2:$B$1937,MATCH(C1541,[2]Sheet1!$B$2:$B$1937,0),0)=0,"",1),"")</f>
        <v/>
      </c>
      <c r="L1541" s="5" t="str">
        <f t="shared" ref="L1541:L1562" si="112">IF(MAX(E1541:H1541)-MIN(E1541:H1541)&gt;A1541/20000, (MAX(E1541:H1541)-MIN(E1541:H1541))/A1541*1000000,"")</f>
        <v/>
      </c>
    </row>
    <row r="1542" spans="1:12" x14ac:dyDescent="0.25">
      <c r="A1542" s="5">
        <f t="shared" si="110"/>
        <v>226.18289999999999</v>
      </c>
      <c r="B1542" s="5">
        <f t="shared" si="109"/>
        <v>225.1756</v>
      </c>
      <c r="C1542" s="5" t="s">
        <v>742</v>
      </c>
      <c r="D1542" s="5" t="s">
        <v>1898</v>
      </c>
      <c r="E1542" s="5">
        <v>226.18379999999999</v>
      </c>
      <c r="F1542" s="5">
        <v>226.185</v>
      </c>
      <c r="G1542" s="5">
        <v>226.18090000000001</v>
      </c>
      <c r="H1542" s="5">
        <v>226.18190000000001</v>
      </c>
      <c r="J1542" s="5" t="str">
        <f>IFERROR(IF(INDEX([2]Sheet1!$B$2:$B$1937,MATCH(C1542,[2]Sheet1!$B$2:$B$1937,0),0)=0,"",1),"")</f>
        <v/>
      </c>
      <c r="L1542" s="5" t="str">
        <f t="shared" si="112"/>
        <v/>
      </c>
    </row>
    <row r="1543" spans="1:12" x14ac:dyDescent="0.25">
      <c r="A1543" s="5">
        <f t="shared" si="110"/>
        <v>226.2139</v>
      </c>
      <c r="B1543" s="5">
        <f t="shared" si="109"/>
        <v>225.20660000000001</v>
      </c>
      <c r="C1543" s="5" t="s">
        <v>743</v>
      </c>
      <c r="D1543" s="5" t="s">
        <v>1898</v>
      </c>
      <c r="F1543" s="5">
        <v>226.21539999999999</v>
      </c>
      <c r="G1543" s="5">
        <v>226.21109999999999</v>
      </c>
      <c r="H1543" s="5">
        <v>226.21510000000001</v>
      </c>
      <c r="J1543" s="5" t="str">
        <f>IFERROR(IF(INDEX([2]Sheet1!$B$2:$B$1937,MATCH(C1543,[2]Sheet1!$B$2:$B$1937,0),0)=0,"",1),"")</f>
        <v/>
      </c>
      <c r="L1543" s="5" t="str">
        <f t="shared" si="112"/>
        <v/>
      </c>
    </row>
    <row r="1544" spans="1:12" x14ac:dyDescent="0.25">
      <c r="A1544" s="5">
        <f t="shared" si="110"/>
        <v>226.22489999999999</v>
      </c>
      <c r="B1544" s="5">
        <f t="shared" ref="B1544:B1607" si="113">VALUE(FIXED(A1544-1.007276,4))</f>
        <v>225.2176</v>
      </c>
      <c r="C1544" s="5" t="s">
        <v>1898</v>
      </c>
      <c r="D1544" s="5" t="s">
        <v>1898</v>
      </c>
      <c r="E1544" s="5">
        <v>226.22370000000001</v>
      </c>
      <c r="G1544" s="5">
        <v>226.22450000000001</v>
      </c>
      <c r="H1544" s="5">
        <v>226.22649999999999</v>
      </c>
      <c r="J1544" s="5" t="str">
        <f>IFERROR(IF(INDEX([2]Sheet1!$B$2:$B$1937,MATCH(C1544,[2]Sheet1!$B$2:$B$1937,0),0)=0,"",1),"")</f>
        <v/>
      </c>
      <c r="L1544" s="5" t="str">
        <f t="shared" si="112"/>
        <v/>
      </c>
    </row>
    <row r="1545" spans="1:12" x14ac:dyDescent="0.25">
      <c r="A1545" s="5">
        <f t="shared" si="110"/>
        <v>226.25640000000001</v>
      </c>
      <c r="B1545" s="5">
        <f t="shared" si="113"/>
        <v>225.2491</v>
      </c>
      <c r="C1545" s="5" t="s">
        <v>2095</v>
      </c>
      <c r="D1545" s="5" t="s">
        <v>1898</v>
      </c>
      <c r="H1545" s="5">
        <v>226.25640000000001</v>
      </c>
      <c r="J1545" s="5" t="str">
        <f>IFERROR(IF(INDEX([2]Sheet1!$B$2:$B$1937,MATCH(C1545,[2]Sheet1!$B$2:$B$1937,0),0)=0,"",1),"")</f>
        <v/>
      </c>
      <c r="L1545" s="5" t="str">
        <f t="shared" si="112"/>
        <v/>
      </c>
    </row>
    <row r="1546" spans="1:12" x14ac:dyDescent="0.25">
      <c r="A1546" s="5">
        <f t="shared" si="110"/>
        <v>226.2629</v>
      </c>
      <c r="B1546" s="5">
        <f t="shared" si="113"/>
        <v>225.25559999999999</v>
      </c>
      <c r="C1546" s="5" t="s">
        <v>1898</v>
      </c>
      <c r="D1546" s="5" t="s">
        <v>1898</v>
      </c>
      <c r="E1546" s="5">
        <v>226.2638</v>
      </c>
      <c r="F1546" s="5">
        <v>226.25880000000001</v>
      </c>
      <c r="G1546" s="5">
        <v>226.2602</v>
      </c>
      <c r="H1546" s="5">
        <v>226.2687</v>
      </c>
      <c r="J1546" s="5" t="str">
        <f>IFERROR(IF(INDEX([2]Sheet1!$B$2:$B$1937,MATCH(C1546,[2]Sheet1!$B$2:$B$1937,0),0)=0,"",1),"")</f>
        <v/>
      </c>
      <c r="L1546" s="5" t="str">
        <f t="shared" si="112"/>
        <v/>
      </c>
    </row>
    <row r="1547" spans="1:12" x14ac:dyDescent="0.25">
      <c r="A1547" s="5">
        <f t="shared" si="110"/>
        <v>226.2704</v>
      </c>
      <c r="B1547" s="5">
        <f t="shared" si="113"/>
        <v>225.26310000000001</v>
      </c>
      <c r="C1547" s="5" t="s">
        <v>1898</v>
      </c>
      <c r="D1547" s="5" t="s">
        <v>1898</v>
      </c>
      <c r="F1547" s="5">
        <v>226.2704</v>
      </c>
      <c r="J1547" s="5" t="str">
        <f>IFERROR(IF(INDEX([2]Sheet1!$B$2:$B$1937,MATCH(C1547,[2]Sheet1!$B$2:$B$1937,0),0)=0,"",1),"")</f>
        <v/>
      </c>
      <c r="L1547" s="5" t="str">
        <f t="shared" si="112"/>
        <v/>
      </c>
    </row>
    <row r="1548" spans="1:12" x14ac:dyDescent="0.25">
      <c r="A1548" s="5">
        <f t="shared" si="110"/>
        <v>227.09030000000001</v>
      </c>
      <c r="B1548" s="5">
        <f t="shared" si="113"/>
        <v>226.083</v>
      </c>
      <c r="C1548" s="5" t="s">
        <v>744</v>
      </c>
      <c r="D1548" s="5" t="s">
        <v>1898</v>
      </c>
      <c r="F1548" s="5">
        <v>227.09030000000001</v>
      </c>
      <c r="J1548" s="5" t="str">
        <f>IFERROR(IF(INDEX([2]Sheet1!$B$2:$B$1937,MATCH(C1548,[2]Sheet1!$B$2:$B$1937,0),0)=0,"",1),"")</f>
        <v/>
      </c>
      <c r="L1548" s="5" t="str">
        <f t="shared" si="112"/>
        <v/>
      </c>
    </row>
    <row r="1549" spans="1:12" x14ac:dyDescent="0.25">
      <c r="A1549" s="5">
        <f t="shared" si="110"/>
        <v>227.10730000000001</v>
      </c>
      <c r="B1549" s="5">
        <f t="shared" si="113"/>
        <v>226.1</v>
      </c>
      <c r="C1549" s="5" t="s">
        <v>745</v>
      </c>
      <c r="D1549" s="5" t="s">
        <v>1898</v>
      </c>
      <c r="E1549" s="5">
        <v>227.10730000000001</v>
      </c>
      <c r="J1549" s="5">
        <f>IFERROR(IF(INDEX([2]Sheet1!$B$2:$B$1937,MATCH(C1549,[2]Sheet1!$B$2:$B$1937,0),0)=0,"",1),"")</f>
        <v>1</v>
      </c>
      <c r="L1549" s="5" t="str">
        <f t="shared" si="112"/>
        <v/>
      </c>
    </row>
    <row r="1550" spans="1:12" x14ac:dyDescent="0.25">
      <c r="A1550" s="5">
        <f t="shared" si="110"/>
        <v>227.12729999999999</v>
      </c>
      <c r="B1550" s="5">
        <f t="shared" si="113"/>
        <v>226.12</v>
      </c>
      <c r="C1550" s="5" t="s">
        <v>746</v>
      </c>
      <c r="D1550" s="5" t="s">
        <v>1898</v>
      </c>
      <c r="F1550" s="5">
        <v>227.12729999999999</v>
      </c>
      <c r="J1550" s="5" t="str">
        <f>IFERROR(IF(INDEX([2]Sheet1!$B$2:$B$1937,MATCH(C1550,[2]Sheet1!$B$2:$B$1937,0),0)=0,"",1),"")</f>
        <v/>
      </c>
      <c r="L1550" s="5" t="str">
        <f t="shared" si="112"/>
        <v/>
      </c>
    </row>
    <row r="1551" spans="1:12" x14ac:dyDescent="0.25">
      <c r="A1551" s="5">
        <f t="shared" ref="A1551:A1614" si="114">VALUE(FIXED(AVERAGE(E1551:H1551),4))</f>
        <v>227.1396</v>
      </c>
      <c r="B1551" s="5">
        <f t="shared" si="113"/>
        <v>226.13229999999999</v>
      </c>
      <c r="C1551" s="5" t="s">
        <v>2529</v>
      </c>
      <c r="D1551" s="5" t="s">
        <v>1898</v>
      </c>
      <c r="E1551" s="5">
        <v>227.1379</v>
      </c>
      <c r="G1551" s="5">
        <v>227.14330000000001</v>
      </c>
      <c r="H1551" s="5">
        <v>227.13759999999999</v>
      </c>
      <c r="J1551" s="5" t="str">
        <f>IFERROR(IF(INDEX([2]Sheet1!$B$2:$B$1937,MATCH(C1551,[2]Sheet1!$B$2:$B$1937,0),0)=0,"",1),"")</f>
        <v/>
      </c>
      <c r="L1551" s="5" t="str">
        <f t="shared" si="112"/>
        <v/>
      </c>
    </row>
    <row r="1552" spans="1:12" x14ac:dyDescent="0.25">
      <c r="A1552" s="5">
        <f t="shared" si="114"/>
        <v>227.1568</v>
      </c>
      <c r="B1552" s="5">
        <f t="shared" si="113"/>
        <v>226.14949999999999</v>
      </c>
      <c r="C1552" s="5" t="s">
        <v>2465</v>
      </c>
      <c r="D1552" s="5" t="s">
        <v>1898</v>
      </c>
      <c r="E1552" s="5">
        <v>227.1568</v>
      </c>
      <c r="J1552" s="5">
        <f>IFERROR(IF(INDEX([2]Sheet1!$B$2:$B$1937,MATCH(C1552,[2]Sheet1!$B$2:$B$1937,0),0)=0,"",1),"")</f>
        <v>1</v>
      </c>
      <c r="L1552" s="5" t="str">
        <f t="shared" si="112"/>
        <v/>
      </c>
    </row>
    <row r="1553" spans="1:12" x14ac:dyDescent="0.25">
      <c r="A1553" s="5">
        <f t="shared" si="114"/>
        <v>227.16210000000001</v>
      </c>
      <c r="B1553" s="5">
        <f t="shared" si="113"/>
        <v>226.15479999999999</v>
      </c>
      <c r="C1553" s="5" t="s">
        <v>748</v>
      </c>
      <c r="F1553" s="5">
        <v>227.16210000000001</v>
      </c>
      <c r="L1553" s="5" t="str">
        <f t="shared" si="112"/>
        <v/>
      </c>
    </row>
    <row r="1554" spans="1:12" x14ac:dyDescent="0.25">
      <c r="A1554" s="5">
        <f t="shared" si="114"/>
        <v>227.17240000000001</v>
      </c>
      <c r="B1554" s="5">
        <f t="shared" si="113"/>
        <v>226.1651</v>
      </c>
      <c r="C1554" s="5" t="s">
        <v>2395</v>
      </c>
      <c r="D1554" s="5" t="s">
        <v>1898</v>
      </c>
      <c r="F1554" s="5">
        <v>227.1728</v>
      </c>
      <c r="G1554" s="5">
        <v>227.17179999999999</v>
      </c>
      <c r="H1554" s="5">
        <v>227.17250000000001</v>
      </c>
      <c r="J1554" s="5" t="str">
        <f>IFERROR(IF(INDEX([2]Sheet1!$B$2:$B$1937,MATCH(C1554,[2]Sheet1!$B$2:$B$1937,0),0)=0,"",1),"")</f>
        <v/>
      </c>
      <c r="L1554" s="5" t="str">
        <f t="shared" si="112"/>
        <v/>
      </c>
    </row>
    <row r="1555" spans="1:12" x14ac:dyDescent="0.25">
      <c r="A1555" s="5">
        <f t="shared" si="114"/>
        <v>227.18180000000001</v>
      </c>
      <c r="B1555" s="5">
        <f t="shared" si="113"/>
        <v>226.17449999999999</v>
      </c>
      <c r="C1555" s="5" t="s">
        <v>749</v>
      </c>
      <c r="E1555" s="5">
        <v>227.1788</v>
      </c>
      <c r="G1555" s="5">
        <v>227.1841</v>
      </c>
      <c r="H1555" s="5">
        <v>227.1824</v>
      </c>
      <c r="L1555" s="5" t="str">
        <f t="shared" si="112"/>
        <v/>
      </c>
    </row>
    <row r="1556" spans="1:12" x14ac:dyDescent="0.25">
      <c r="A1556" s="5">
        <f t="shared" si="114"/>
        <v>227.1987</v>
      </c>
      <c r="B1556" s="5">
        <f t="shared" si="113"/>
        <v>226.19139999999999</v>
      </c>
      <c r="C1556" s="5" t="s">
        <v>750</v>
      </c>
      <c r="D1556" s="5" t="s">
        <v>1898</v>
      </c>
      <c r="E1556" s="5">
        <v>227.1987</v>
      </c>
      <c r="J1556" s="5">
        <f>IFERROR(IF(INDEX([2]Sheet1!$B$2:$B$1937,MATCH(C1556,[2]Sheet1!$B$2:$B$1937,0),0)=0,"",1),"")</f>
        <v>1</v>
      </c>
      <c r="L1556" s="5" t="str">
        <f t="shared" si="112"/>
        <v/>
      </c>
    </row>
    <row r="1557" spans="1:12" x14ac:dyDescent="0.25">
      <c r="A1557" s="5">
        <f t="shared" si="114"/>
        <v>227.19980000000001</v>
      </c>
      <c r="B1557" s="5">
        <f t="shared" si="113"/>
        <v>226.1925</v>
      </c>
      <c r="C1557" s="5" t="s">
        <v>750</v>
      </c>
      <c r="D1557" s="5" t="s">
        <v>1898</v>
      </c>
      <c r="F1557" s="5">
        <v>227.19890000000001</v>
      </c>
      <c r="G1557" s="5">
        <v>227.2011</v>
      </c>
      <c r="H1557" s="5">
        <v>227.1994</v>
      </c>
      <c r="J1557" s="5">
        <f>IFERROR(IF(INDEX([2]Sheet1!$B$2:$B$1937,MATCH(C1557,[2]Sheet1!$B$2:$B$1937,0),0)=0,"",1),"")</f>
        <v>1</v>
      </c>
      <c r="L1557" s="5" t="str">
        <f t="shared" si="112"/>
        <v/>
      </c>
    </row>
    <row r="1558" spans="1:12" x14ac:dyDescent="0.25">
      <c r="A1558" s="5">
        <f t="shared" si="114"/>
        <v>227.22790000000001</v>
      </c>
      <c r="B1558" s="5">
        <f t="shared" si="113"/>
        <v>226.22059999999999</v>
      </c>
      <c r="C1558" s="5" t="s">
        <v>1898</v>
      </c>
      <c r="D1558" s="5" t="s">
        <v>1898</v>
      </c>
      <c r="H1558" s="5">
        <v>227.22790000000001</v>
      </c>
      <c r="J1558" s="5" t="str">
        <f>IFERROR(IF(INDEX([2]Sheet1!$B$2:$B$1937,MATCH(C1558,[2]Sheet1!$B$2:$B$1937,0),0)=0,"",1),"")</f>
        <v/>
      </c>
      <c r="L1558" s="5" t="str">
        <f t="shared" si="112"/>
        <v/>
      </c>
    </row>
    <row r="1559" spans="1:12" x14ac:dyDescent="0.25">
      <c r="A1559" s="5">
        <f t="shared" si="114"/>
        <v>227.23589999999999</v>
      </c>
      <c r="B1559" s="5">
        <f t="shared" si="113"/>
        <v>226.2286</v>
      </c>
      <c r="C1559" s="5" t="s">
        <v>751</v>
      </c>
      <c r="D1559" s="5" t="s">
        <v>1898</v>
      </c>
      <c r="E1559" s="5">
        <v>227.238</v>
      </c>
      <c r="F1559" s="5">
        <v>227.2363</v>
      </c>
      <c r="G1559" s="5">
        <v>227.23429999999999</v>
      </c>
      <c r="H1559" s="5">
        <v>227.23500000000001</v>
      </c>
      <c r="J1559" s="5" t="str">
        <f>IFERROR(IF(INDEX([2]Sheet1!$B$2:$B$1937,MATCH(C1559,[2]Sheet1!$B$2:$B$1937,0),0)=0,"",1),"")</f>
        <v/>
      </c>
      <c r="L1559" s="5" t="str">
        <f t="shared" si="112"/>
        <v/>
      </c>
    </row>
    <row r="1560" spans="1:12" x14ac:dyDescent="0.25">
      <c r="A1560" s="5">
        <f t="shared" si="114"/>
        <v>227.25530000000001</v>
      </c>
      <c r="B1560" s="5">
        <f t="shared" si="113"/>
        <v>226.24799999999999</v>
      </c>
      <c r="C1560" s="5" t="s">
        <v>1898</v>
      </c>
      <c r="D1560" s="5" t="s">
        <v>1898</v>
      </c>
      <c r="F1560" s="5">
        <v>227.25620000000001</v>
      </c>
      <c r="G1560" s="5">
        <v>227.25460000000001</v>
      </c>
      <c r="H1560" s="5">
        <v>227.255</v>
      </c>
      <c r="J1560" s="5" t="str">
        <f>IFERROR(IF(INDEX([2]Sheet1!$B$2:$B$1937,MATCH(C1560,[2]Sheet1!$B$2:$B$1937,0),0)=0,"",1),"")</f>
        <v/>
      </c>
      <c r="L1560" s="5" t="str">
        <f t="shared" si="112"/>
        <v/>
      </c>
    </row>
    <row r="1561" spans="1:12" x14ac:dyDescent="0.25">
      <c r="A1561" s="5">
        <f t="shared" si="114"/>
        <v>228.03380000000001</v>
      </c>
      <c r="B1561" s="5">
        <f t="shared" si="113"/>
        <v>227.0265</v>
      </c>
      <c r="C1561" s="5" t="s">
        <v>752</v>
      </c>
      <c r="D1561" s="5" t="s">
        <v>1898</v>
      </c>
      <c r="F1561" s="5">
        <v>228.03380000000001</v>
      </c>
      <c r="J1561" s="5" t="str">
        <f>IFERROR(IF(INDEX([2]Sheet1!$B$2:$B$1937,MATCH(C1561,[2]Sheet1!$B$2:$B$1937,0),0)=0,"",1),"")</f>
        <v/>
      </c>
      <c r="L1561" s="5" t="str">
        <f t="shared" si="112"/>
        <v/>
      </c>
    </row>
    <row r="1562" spans="1:12" x14ac:dyDescent="0.25">
      <c r="A1562" s="5">
        <f t="shared" si="114"/>
        <v>228.09389999999999</v>
      </c>
      <c r="B1562" s="5">
        <f t="shared" si="113"/>
        <v>227.0866</v>
      </c>
      <c r="C1562" s="5" t="s">
        <v>2443</v>
      </c>
      <c r="D1562" s="5" t="s">
        <v>1898</v>
      </c>
      <c r="F1562" s="5">
        <v>228.0933</v>
      </c>
      <c r="G1562" s="5">
        <v>228.0976</v>
      </c>
      <c r="H1562" s="5">
        <v>228.0908</v>
      </c>
      <c r="J1562" s="5" t="str">
        <f>IFERROR(IF(INDEX([2]Sheet1!$B$2:$B$1937,MATCH(C1562,[2]Sheet1!$B$2:$B$1937,0),0)=0,"",1),"")</f>
        <v/>
      </c>
      <c r="L1562" s="5" t="str">
        <f t="shared" si="112"/>
        <v/>
      </c>
    </row>
    <row r="1563" spans="1:12" x14ac:dyDescent="0.25">
      <c r="A1563" s="5">
        <f t="shared" si="114"/>
        <v>228.10720000000001</v>
      </c>
      <c r="B1563" s="5">
        <f t="shared" si="113"/>
        <v>227.09989999999999</v>
      </c>
      <c r="C1563" s="5" t="s">
        <v>753</v>
      </c>
      <c r="E1563" s="5">
        <v>228.10720000000001</v>
      </c>
    </row>
    <row r="1564" spans="1:12" x14ac:dyDescent="0.25">
      <c r="A1564" s="5">
        <f t="shared" si="114"/>
        <v>228.12819999999999</v>
      </c>
      <c r="B1564" s="5">
        <f t="shared" si="113"/>
        <v>227.12090000000001</v>
      </c>
      <c r="C1564" s="5" t="s">
        <v>1898</v>
      </c>
      <c r="D1564" s="5" t="s">
        <v>1898</v>
      </c>
      <c r="F1564" s="5">
        <v>228.13159999999999</v>
      </c>
      <c r="G1564" s="5">
        <v>228.12739999999999</v>
      </c>
      <c r="H1564" s="5">
        <v>228.12559999999999</v>
      </c>
      <c r="J1564" s="5" t="str">
        <f>IFERROR(IF(INDEX([2]Sheet1!$B$2:$B$1937,MATCH(C1564,[2]Sheet1!$B$2:$B$1937,0),0)=0,"",1),"")</f>
        <v/>
      </c>
      <c r="L1564" s="5" t="str">
        <f t="shared" ref="L1564:L1581" si="115">IF(MAX(E1564:H1564)-MIN(E1564:H1564)&gt;A1564/20000, (MAX(E1564:H1564)-MIN(E1564:H1564))/A1564*1000000,"")</f>
        <v/>
      </c>
    </row>
    <row r="1565" spans="1:12" x14ac:dyDescent="0.25">
      <c r="A1565" s="5">
        <f t="shared" si="114"/>
        <v>228.14429999999999</v>
      </c>
      <c r="B1565" s="5">
        <f t="shared" si="113"/>
        <v>227.137</v>
      </c>
      <c r="C1565" s="5" t="s">
        <v>1898</v>
      </c>
      <c r="D1565" s="5" t="s">
        <v>1898</v>
      </c>
      <c r="E1565" s="5">
        <v>228.14429999999999</v>
      </c>
      <c r="J1565" s="5" t="str">
        <f>IFERROR(IF(INDEX([2]Sheet1!$B$2:$B$1937,MATCH(C1565,[2]Sheet1!$B$2:$B$1937,0),0)=0,"",1),"")</f>
        <v/>
      </c>
      <c r="L1565" s="5" t="str">
        <f t="shared" si="115"/>
        <v/>
      </c>
    </row>
    <row r="1566" spans="1:12" x14ac:dyDescent="0.25">
      <c r="A1566" s="5">
        <f t="shared" si="114"/>
        <v>228.15989999999999</v>
      </c>
      <c r="B1566" s="5">
        <f t="shared" si="113"/>
        <v>227.15260000000001</v>
      </c>
      <c r="C1566" s="5" t="s">
        <v>754</v>
      </c>
      <c r="D1566" s="5" t="s">
        <v>1898</v>
      </c>
      <c r="F1566" s="5">
        <v>228.1651</v>
      </c>
      <c r="G1566" s="5">
        <v>228.15710000000001</v>
      </c>
      <c r="H1566" s="5">
        <v>228.1576</v>
      </c>
      <c r="J1566" s="5">
        <f>IFERROR(IF(INDEX([2]Sheet1!$B$2:$B$1937,MATCH(C1566,[2]Sheet1!$B$2:$B$1937,0),0)=0,"",1),"")</f>
        <v>1</v>
      </c>
      <c r="L1566" s="5" t="str">
        <f t="shared" si="115"/>
        <v/>
      </c>
    </row>
    <row r="1567" spans="1:12" x14ac:dyDescent="0.25">
      <c r="A1567" s="5">
        <f t="shared" si="114"/>
        <v>228.18020000000001</v>
      </c>
      <c r="B1567" s="5">
        <f t="shared" si="113"/>
        <v>227.1729</v>
      </c>
      <c r="C1567" s="5" t="s">
        <v>1898</v>
      </c>
      <c r="D1567" s="5" t="s">
        <v>1898</v>
      </c>
      <c r="E1567" s="5">
        <v>228.1824</v>
      </c>
      <c r="F1567" s="5">
        <v>228.17869999999999</v>
      </c>
      <c r="G1567" s="5">
        <v>228.17949999999999</v>
      </c>
      <c r="H1567" s="5">
        <v>228.18020000000001</v>
      </c>
      <c r="J1567" s="5" t="str">
        <f>IFERROR(IF(INDEX([2]Sheet1!$B$2:$B$1937,MATCH(C1567,[2]Sheet1!$B$2:$B$1937,0),0)=0,"",1),"")</f>
        <v/>
      </c>
      <c r="L1567" s="5" t="str">
        <f t="shared" si="115"/>
        <v/>
      </c>
    </row>
    <row r="1568" spans="1:12" x14ac:dyDescent="0.25">
      <c r="A1568" s="5">
        <f t="shared" si="114"/>
        <v>228.20150000000001</v>
      </c>
      <c r="B1568" s="5">
        <f t="shared" si="113"/>
        <v>227.1942</v>
      </c>
      <c r="C1568" s="5" t="s">
        <v>1898</v>
      </c>
      <c r="D1568" s="5" t="s">
        <v>1898</v>
      </c>
      <c r="F1568" s="5">
        <v>228.20349999999999</v>
      </c>
      <c r="G1568" s="5">
        <v>228.20089999999999</v>
      </c>
      <c r="H1568" s="5">
        <v>228.2</v>
      </c>
      <c r="J1568" s="5" t="str">
        <f>IFERROR(IF(INDEX([2]Sheet1!$B$2:$B$1937,MATCH(C1568,[2]Sheet1!$B$2:$B$1937,0),0)=0,"",1),"")</f>
        <v/>
      </c>
      <c r="L1568" s="5" t="str">
        <f t="shared" si="115"/>
        <v/>
      </c>
    </row>
    <row r="1569" spans="1:12" x14ac:dyDescent="0.25">
      <c r="A1569" s="5">
        <f t="shared" si="114"/>
        <v>228.23769999999999</v>
      </c>
      <c r="B1569" s="5">
        <f t="shared" si="113"/>
        <v>227.2304</v>
      </c>
      <c r="C1569" s="5" t="s">
        <v>1898</v>
      </c>
      <c r="D1569" s="5" t="s">
        <v>1898</v>
      </c>
      <c r="E1569" s="5">
        <v>228.2364</v>
      </c>
      <c r="F1569" s="5">
        <v>228.2405</v>
      </c>
      <c r="G1569" s="5">
        <v>228.23750000000001</v>
      </c>
      <c r="H1569" s="5">
        <v>228.23650000000001</v>
      </c>
      <c r="J1569" s="5" t="str">
        <f>IFERROR(IF(INDEX([2]Sheet1!$B$2:$B$1937,MATCH(C1569,[2]Sheet1!$B$2:$B$1937,0),0)=0,"",1),"")</f>
        <v/>
      </c>
      <c r="L1569" s="5" t="str">
        <f t="shared" si="115"/>
        <v/>
      </c>
    </row>
    <row r="1570" spans="1:12" x14ac:dyDescent="0.25">
      <c r="A1570" s="5">
        <f t="shared" si="114"/>
        <v>228.26169999999999</v>
      </c>
      <c r="B1570" s="5">
        <f t="shared" si="113"/>
        <v>227.2544</v>
      </c>
      <c r="C1570" s="5" t="s">
        <v>1898</v>
      </c>
      <c r="D1570" s="5" t="s">
        <v>1898</v>
      </c>
      <c r="G1570" s="5">
        <v>228.26140000000001</v>
      </c>
      <c r="H1570" s="5">
        <v>228.2619</v>
      </c>
      <c r="J1570" s="5" t="str">
        <f>IFERROR(IF(INDEX([2]Sheet1!$B$2:$B$1937,MATCH(C1570,[2]Sheet1!$B$2:$B$1937,0),0)=0,"",1),"")</f>
        <v/>
      </c>
      <c r="L1570" s="5" t="str">
        <f t="shared" si="115"/>
        <v/>
      </c>
    </row>
    <row r="1571" spans="1:12" x14ac:dyDescent="0.25">
      <c r="A1571" s="5">
        <f t="shared" si="114"/>
        <v>229.00239999999999</v>
      </c>
      <c r="B1571" s="5">
        <f t="shared" si="113"/>
        <v>227.99510000000001</v>
      </c>
      <c r="C1571" s="5" t="s">
        <v>755</v>
      </c>
      <c r="D1571" s="5" t="s">
        <v>1898</v>
      </c>
      <c r="F1571" s="5">
        <v>229.0034</v>
      </c>
      <c r="H1571" s="5">
        <v>229.00139999999999</v>
      </c>
      <c r="J1571" s="5" t="str">
        <f>IFERROR(IF(INDEX([2]Sheet1!$B$2:$B$1937,MATCH(C1571,[2]Sheet1!$B$2:$B$1937,0),0)=0,"",1),"")</f>
        <v/>
      </c>
      <c r="L1571" s="5" t="str">
        <f t="shared" si="115"/>
        <v/>
      </c>
    </row>
    <row r="1572" spans="1:12" x14ac:dyDescent="0.25">
      <c r="A1572" s="5">
        <f t="shared" si="114"/>
        <v>229.08609999999999</v>
      </c>
      <c r="B1572" s="5">
        <f t="shared" si="113"/>
        <v>228.0788</v>
      </c>
      <c r="C1572" s="5" t="s">
        <v>756</v>
      </c>
      <c r="D1572" s="5" t="s">
        <v>1898</v>
      </c>
      <c r="E1572" s="5">
        <v>229.08449999999999</v>
      </c>
      <c r="G1572" s="5">
        <v>229.08770000000001</v>
      </c>
      <c r="J1572" s="5" t="str">
        <f>IFERROR(IF(INDEX([2]Sheet1!$B$2:$B$1937,MATCH(C1572,[2]Sheet1!$B$2:$B$1937,0),0)=0,"",1),"")</f>
        <v/>
      </c>
      <c r="L1572" s="5" t="str">
        <f t="shared" si="115"/>
        <v/>
      </c>
    </row>
    <row r="1573" spans="1:12" x14ac:dyDescent="0.25">
      <c r="A1573" s="5">
        <f t="shared" si="114"/>
        <v>229.107</v>
      </c>
      <c r="B1573" s="5">
        <f t="shared" si="113"/>
        <v>228.09970000000001</v>
      </c>
      <c r="C1573" s="5" t="s">
        <v>757</v>
      </c>
      <c r="D1573" s="5" t="s">
        <v>1898</v>
      </c>
      <c r="F1573" s="5">
        <v>229.107</v>
      </c>
      <c r="J1573" s="5" t="str">
        <f>IFERROR(IF(INDEX([2]Sheet1!$B$2:$B$1937,MATCH(C1573,[2]Sheet1!$B$2:$B$1937,0),0)=0,"",1),"")</f>
        <v/>
      </c>
      <c r="L1573" s="5" t="str">
        <f t="shared" si="115"/>
        <v/>
      </c>
    </row>
    <row r="1574" spans="1:12" x14ac:dyDescent="0.25">
      <c r="A1574" s="5">
        <f t="shared" si="114"/>
        <v>229.11949999999999</v>
      </c>
      <c r="B1574" s="5">
        <f t="shared" si="113"/>
        <v>228.1122</v>
      </c>
      <c r="C1574" s="5" t="s">
        <v>2530</v>
      </c>
      <c r="D1574" s="5" t="s">
        <v>1898</v>
      </c>
      <c r="E1574" s="5">
        <v>229.11930000000001</v>
      </c>
      <c r="G1574" s="5">
        <v>229.11930000000001</v>
      </c>
      <c r="H1574" s="5">
        <v>229.1199</v>
      </c>
      <c r="J1574" s="5" t="str">
        <f>IFERROR(IF(INDEX([2]Sheet1!$B$2:$B$1937,MATCH(C1574,[2]Sheet1!$B$2:$B$1937,0),0)=0,"",1),"")</f>
        <v/>
      </c>
      <c r="L1574" s="5" t="str">
        <f t="shared" si="115"/>
        <v/>
      </c>
    </row>
    <row r="1575" spans="1:12" x14ac:dyDescent="0.25">
      <c r="A1575" s="5">
        <f t="shared" si="114"/>
        <v>229.14250000000001</v>
      </c>
      <c r="B1575" s="5">
        <f t="shared" si="113"/>
        <v>228.1352</v>
      </c>
      <c r="C1575" s="5" t="s">
        <v>759</v>
      </c>
      <c r="D1575" s="5" t="s">
        <v>1898</v>
      </c>
      <c r="E1575" s="5">
        <v>229.13669999999999</v>
      </c>
      <c r="F1575" s="5">
        <v>229.14400000000001</v>
      </c>
      <c r="G1575" s="5">
        <v>229.143</v>
      </c>
      <c r="H1575" s="5">
        <v>229.1464</v>
      </c>
      <c r="J1575" s="5" t="str">
        <f>IFERROR(IF(INDEX([2]Sheet1!$B$2:$B$1937,MATCH(C1575,[2]Sheet1!$B$2:$B$1937,0),0)=0,"",1),"")</f>
        <v/>
      </c>
      <c r="L1575" s="5" t="str">
        <f t="shared" si="115"/>
        <v/>
      </c>
    </row>
    <row r="1576" spans="1:12" x14ac:dyDescent="0.25">
      <c r="A1576" s="5">
        <f t="shared" si="114"/>
        <v>229.1617</v>
      </c>
      <c r="B1576" s="5">
        <f t="shared" si="113"/>
        <v>228.15440000000001</v>
      </c>
      <c r="C1576" s="5" t="s">
        <v>760</v>
      </c>
      <c r="D1576" s="5" t="s">
        <v>1898</v>
      </c>
      <c r="E1576" s="5">
        <v>229.1611</v>
      </c>
      <c r="G1576" s="5">
        <v>229.1617</v>
      </c>
      <c r="H1576" s="5">
        <v>229.16239999999999</v>
      </c>
      <c r="J1576" s="5" t="str">
        <f>IFERROR(IF(INDEX([2]Sheet1!$B$2:$B$1937,MATCH(C1576,[2]Sheet1!$B$2:$B$1937,0),0)=0,"",1),"")</f>
        <v/>
      </c>
      <c r="L1576" s="5" t="str">
        <f t="shared" si="115"/>
        <v/>
      </c>
    </row>
    <row r="1577" spans="1:12" x14ac:dyDescent="0.25">
      <c r="A1577" s="5">
        <f t="shared" si="114"/>
        <v>229.1771</v>
      </c>
      <c r="B1577" s="5">
        <f t="shared" si="113"/>
        <v>228.16980000000001</v>
      </c>
      <c r="C1577" s="5" t="s">
        <v>761</v>
      </c>
      <c r="D1577" s="5" t="s">
        <v>1898</v>
      </c>
      <c r="F1577" s="5">
        <v>229.1771</v>
      </c>
      <c r="J1577" s="5" t="str">
        <f>IFERROR(IF(INDEX([2]Sheet1!$B$2:$B$1937,MATCH(C1577,[2]Sheet1!$B$2:$B$1937,0),0)=0,"",1),"")</f>
        <v/>
      </c>
      <c r="L1577" s="5" t="str">
        <f t="shared" si="115"/>
        <v/>
      </c>
    </row>
    <row r="1578" spans="1:12" x14ac:dyDescent="0.25">
      <c r="A1578" s="5">
        <f t="shared" si="114"/>
        <v>229.19229999999999</v>
      </c>
      <c r="B1578" s="5">
        <f t="shared" si="113"/>
        <v>228.185</v>
      </c>
      <c r="C1578" s="5" t="s">
        <v>2531</v>
      </c>
      <c r="D1578" s="5" t="s">
        <v>1898</v>
      </c>
      <c r="E1578" s="5">
        <v>229.19550000000001</v>
      </c>
      <c r="F1578" s="5">
        <v>229.19040000000001</v>
      </c>
      <c r="G1578" s="5">
        <v>229.1917</v>
      </c>
      <c r="H1578" s="5">
        <v>229.19159999999999</v>
      </c>
      <c r="J1578" s="5" t="str">
        <f>IFERROR(IF(INDEX([2]Sheet1!$B$2:$B$1937,MATCH(C1578,[2]Sheet1!$B$2:$B$1937,0),0)=0,"",1),"")</f>
        <v/>
      </c>
      <c r="L1578" s="5" t="str">
        <f t="shared" si="115"/>
        <v/>
      </c>
    </row>
    <row r="1579" spans="1:12" x14ac:dyDescent="0.25">
      <c r="A1579" s="5">
        <f t="shared" si="114"/>
        <v>229.21360000000001</v>
      </c>
      <c r="B1579" s="5">
        <f t="shared" si="113"/>
        <v>228.2063</v>
      </c>
      <c r="C1579" s="5" t="s">
        <v>763</v>
      </c>
      <c r="D1579" s="5" t="s">
        <v>1898</v>
      </c>
      <c r="E1579" s="5">
        <v>229.22030000000001</v>
      </c>
      <c r="F1579" s="5">
        <v>229.21250000000001</v>
      </c>
      <c r="G1579" s="5">
        <v>229.21119999999999</v>
      </c>
      <c r="H1579" s="5">
        <v>229.2105</v>
      </c>
      <c r="J1579" s="5">
        <f>IFERROR(IF(INDEX([2]Sheet1!$B$2:$B$1937,MATCH(C1579,[2]Sheet1!$B$2:$B$1937,0),0)=0,"",1),"")</f>
        <v>1</v>
      </c>
      <c r="L1579" s="5" t="str">
        <f t="shared" si="115"/>
        <v/>
      </c>
    </row>
    <row r="1580" spans="1:12" x14ac:dyDescent="0.25">
      <c r="A1580" s="5">
        <f t="shared" si="114"/>
        <v>229.2328</v>
      </c>
      <c r="B1580" s="5">
        <f t="shared" si="113"/>
        <v>228.22550000000001</v>
      </c>
      <c r="C1580" s="5" t="s">
        <v>1898</v>
      </c>
      <c r="D1580" s="5" t="s">
        <v>1898</v>
      </c>
      <c r="F1580" s="5">
        <v>229.23439999999999</v>
      </c>
      <c r="G1580" s="5">
        <v>229.23230000000001</v>
      </c>
      <c r="H1580" s="5">
        <v>229.23159999999999</v>
      </c>
      <c r="J1580" s="5" t="str">
        <f>IFERROR(IF(INDEX([2]Sheet1!$B$2:$B$1937,MATCH(C1580,[2]Sheet1!$B$2:$B$1937,0),0)=0,"",1),"")</f>
        <v/>
      </c>
      <c r="L1580" s="5" t="str">
        <f t="shared" si="115"/>
        <v/>
      </c>
    </row>
    <row r="1581" spans="1:12" x14ac:dyDescent="0.25">
      <c r="A1581" s="5">
        <f t="shared" si="114"/>
        <v>230.00370000000001</v>
      </c>
      <c r="B1581" s="5">
        <f t="shared" si="113"/>
        <v>228.99639999999999</v>
      </c>
      <c r="C1581" s="5" t="s">
        <v>2658</v>
      </c>
      <c r="D1581" s="5" t="s">
        <v>1898</v>
      </c>
      <c r="F1581" s="5">
        <v>230.00370000000001</v>
      </c>
      <c r="J1581" s="5" t="str">
        <f>IFERROR(IF(INDEX([2]Sheet1!$B$2:$B$1937,MATCH(C1581,[2]Sheet1!$B$2:$B$1937,0),0)=0,"",1),"")</f>
        <v/>
      </c>
      <c r="L1581" s="5" t="str">
        <f t="shared" si="115"/>
        <v/>
      </c>
    </row>
    <row r="1582" spans="1:12" x14ac:dyDescent="0.25">
      <c r="A1582" s="5">
        <f t="shared" si="114"/>
        <v>230.07079999999999</v>
      </c>
      <c r="B1582" s="5">
        <f t="shared" si="113"/>
        <v>229.0635</v>
      </c>
      <c r="H1582" s="5">
        <v>230.07079999999999</v>
      </c>
    </row>
    <row r="1583" spans="1:12" x14ac:dyDescent="0.25">
      <c r="A1583" s="5">
        <f t="shared" si="114"/>
        <v>230.08160000000001</v>
      </c>
      <c r="B1583" s="5">
        <f t="shared" si="113"/>
        <v>229.07429999999999</v>
      </c>
      <c r="C1583" s="5" t="s">
        <v>764</v>
      </c>
      <c r="D1583" s="5" t="s">
        <v>1898</v>
      </c>
      <c r="E1583" s="5">
        <v>230.08529999999999</v>
      </c>
      <c r="F1583" s="5">
        <v>230.0779</v>
      </c>
      <c r="J1583" s="5" t="str">
        <f>IFERROR(IF(INDEX([2]Sheet1!$B$2:$B$1937,MATCH(C1583,[2]Sheet1!$B$2:$B$1937,0),0)=0,"",1),"")</f>
        <v/>
      </c>
      <c r="L1583" s="5" t="str">
        <f>IF(MAX(E1583:H1583)-MIN(E1583:H1583)&gt;A1583/20000, (MAX(E1583:H1583)-MIN(E1583:H1583))/A1583*1000000,"")</f>
        <v/>
      </c>
    </row>
    <row r="1584" spans="1:12" x14ac:dyDescent="0.25">
      <c r="A1584" s="5">
        <f t="shared" si="114"/>
        <v>230.10570000000001</v>
      </c>
      <c r="B1584" s="5">
        <f t="shared" si="113"/>
        <v>229.0984</v>
      </c>
      <c r="C1584" s="5" t="s">
        <v>765</v>
      </c>
      <c r="D1584" s="5" t="s">
        <v>1898</v>
      </c>
      <c r="F1584" s="5">
        <v>230.1087</v>
      </c>
      <c r="G1584" s="5">
        <v>230.10929999999999</v>
      </c>
      <c r="H1584" s="5">
        <v>230.09909999999999</v>
      </c>
      <c r="J1584" s="5" t="str">
        <f>IFERROR(IF(INDEX([2]Sheet1!$B$2:$B$1937,MATCH(C1584,[2]Sheet1!$B$2:$B$1937,0),0)=0,"",1),"")</f>
        <v/>
      </c>
      <c r="L1584" s="5" t="str">
        <f>IF(MAX(E1584:H1584)-MIN(E1584:H1584)&gt;A1584/20000, (MAX(E1584:H1584)-MIN(E1584:H1584))/A1584*1000000,"")</f>
        <v/>
      </c>
    </row>
    <row r="1585" spans="1:12" x14ac:dyDescent="0.25">
      <c r="A1585" s="5">
        <f t="shared" si="114"/>
        <v>230.1163</v>
      </c>
      <c r="B1585" s="5">
        <f t="shared" si="113"/>
        <v>229.10900000000001</v>
      </c>
      <c r="C1585" s="5" t="s">
        <v>2382</v>
      </c>
      <c r="D1585" s="5" t="s">
        <v>1898</v>
      </c>
      <c r="H1585" s="5">
        <v>230.1163</v>
      </c>
      <c r="J1585" s="5" t="str">
        <f>IFERROR(IF(INDEX([2]Sheet1!$B$2:$B$1937,MATCH(C1585,[2]Sheet1!$B$2:$B$1937,0),0)=0,"",1),"")</f>
        <v/>
      </c>
      <c r="L1585" s="5" t="str">
        <f>IF(MAX(E1585:H1585)-MIN(E1585:H1585)&gt;A1585/20000, (MAX(E1585:H1585)-MIN(E1585:H1585))/A1585*1000000,"")</f>
        <v/>
      </c>
    </row>
    <row r="1586" spans="1:12" x14ac:dyDescent="0.25">
      <c r="A1586" s="5">
        <f t="shared" si="114"/>
        <v>230.12289999999999</v>
      </c>
      <c r="B1586" s="5">
        <f t="shared" si="113"/>
        <v>229.1156</v>
      </c>
      <c r="E1586" s="5">
        <v>230.12289999999999</v>
      </c>
    </row>
    <row r="1587" spans="1:12" x14ac:dyDescent="0.25">
      <c r="A1587" s="5">
        <f t="shared" si="114"/>
        <v>230.1283</v>
      </c>
      <c r="B1587" s="5">
        <f t="shared" si="113"/>
        <v>229.12100000000001</v>
      </c>
      <c r="D1587" s="5" t="s">
        <v>1898</v>
      </c>
      <c r="G1587" s="5">
        <v>230.1283</v>
      </c>
      <c r="J1587" s="5" t="str">
        <f>IFERROR(IF(INDEX([2]Sheet1!$B$2:$B$1937,MATCH(C1587,[2]Sheet1!$B$2:$B$1937,0),0)=0,"",1),"")</f>
        <v/>
      </c>
      <c r="L1587" s="5" t="str">
        <f>IF(MAX(E1587:H1587)-MIN(E1587:H1587)&gt;A1587/20000, (MAX(E1587:H1587)-MIN(E1587:H1587))/A1587*1000000,"")</f>
        <v/>
      </c>
    </row>
    <row r="1588" spans="1:12" x14ac:dyDescent="0.25">
      <c r="A1588" s="5">
        <f t="shared" si="114"/>
        <v>230.13329999999999</v>
      </c>
      <c r="B1588" s="5">
        <f t="shared" si="113"/>
        <v>229.126</v>
      </c>
      <c r="C1588" s="5" t="s">
        <v>2096</v>
      </c>
      <c r="H1588" s="5">
        <v>230.13329999999999</v>
      </c>
    </row>
    <row r="1589" spans="1:12" x14ac:dyDescent="0.25">
      <c r="A1589" s="5">
        <f t="shared" si="114"/>
        <v>230.14769999999999</v>
      </c>
      <c r="B1589" s="5">
        <f t="shared" si="113"/>
        <v>229.1404</v>
      </c>
      <c r="F1589" s="5">
        <v>230.14769999999999</v>
      </c>
    </row>
    <row r="1590" spans="1:12" x14ac:dyDescent="0.25">
      <c r="A1590" s="5">
        <f t="shared" si="114"/>
        <v>230.1508</v>
      </c>
      <c r="B1590" s="5">
        <f t="shared" si="113"/>
        <v>229.14349999999999</v>
      </c>
      <c r="C1590" s="5" t="s">
        <v>766</v>
      </c>
      <c r="D1590" s="5" t="s">
        <v>1898</v>
      </c>
      <c r="G1590" s="5">
        <v>230.1508</v>
      </c>
      <c r="J1590" s="5" t="str">
        <f>IFERROR(IF(INDEX([2]Sheet1!$B$2:$B$1937,MATCH(C1590,[2]Sheet1!$B$2:$B$1937,0),0)=0,"",1),"")</f>
        <v/>
      </c>
      <c r="L1590" s="5" t="str">
        <f>IF(MAX(E1590:H1590)-MIN(E1590:H1590)&gt;A1590/20000, (MAX(E1590:H1590)-MIN(E1590:H1590))/A1590*1000000,"")</f>
        <v/>
      </c>
    </row>
    <row r="1591" spans="1:12" x14ac:dyDescent="0.25">
      <c r="A1591" s="5">
        <f t="shared" si="114"/>
        <v>230.16220000000001</v>
      </c>
      <c r="B1591" s="5">
        <f t="shared" si="113"/>
        <v>229.1549</v>
      </c>
      <c r="C1591" s="5" t="s">
        <v>2097</v>
      </c>
      <c r="D1591" s="5" t="s">
        <v>1898</v>
      </c>
      <c r="E1591" s="5">
        <v>230.1601</v>
      </c>
      <c r="G1591" s="5">
        <v>230.16749999999999</v>
      </c>
      <c r="H1591" s="5">
        <v>230.15899999999999</v>
      </c>
      <c r="J1591" s="5">
        <f>IFERROR(IF(INDEX([2]Sheet1!$B$2:$B$1937,MATCH(C1591,[2]Sheet1!$B$2:$B$1937,0),0)=0,"",1),"")</f>
        <v>1</v>
      </c>
      <c r="L1591" s="5" t="str">
        <f>IF(MAX(E1591:H1591)-MIN(E1591:H1591)&gt;A1591/20000, (MAX(E1591:H1591)-MIN(E1591:H1591))/A1591*1000000,"")</f>
        <v/>
      </c>
    </row>
    <row r="1592" spans="1:12" x14ac:dyDescent="0.25">
      <c r="A1592" s="5">
        <f t="shared" si="114"/>
        <v>230.1807</v>
      </c>
      <c r="B1592" s="5">
        <f t="shared" si="113"/>
        <v>229.17339999999999</v>
      </c>
      <c r="F1592" s="5">
        <v>230.1807</v>
      </c>
    </row>
    <row r="1593" spans="1:12" x14ac:dyDescent="0.25">
      <c r="A1593" s="5">
        <f t="shared" si="114"/>
        <v>230.19579999999999</v>
      </c>
      <c r="B1593" s="5">
        <f t="shared" si="113"/>
        <v>229.1885</v>
      </c>
      <c r="C1593" s="5" t="s">
        <v>2098</v>
      </c>
      <c r="D1593" s="5" t="s">
        <v>1898</v>
      </c>
      <c r="E1593" s="5">
        <v>230.1979</v>
      </c>
      <c r="F1593" s="5">
        <v>230.19669999999999</v>
      </c>
      <c r="G1593" s="5">
        <v>230.1935</v>
      </c>
      <c r="H1593" s="5">
        <v>230.1951</v>
      </c>
      <c r="J1593" s="5" t="str">
        <f>IFERROR(IF(INDEX([2]Sheet1!$B$2:$B$1937,MATCH(C1593,[2]Sheet1!$B$2:$B$1937,0),0)=0,"",1),"")</f>
        <v/>
      </c>
      <c r="L1593" s="5" t="str">
        <f t="shared" ref="L1593:L1599" si="116">IF(MAX(E1593:H1593)-MIN(E1593:H1593)&gt;A1593/20000, (MAX(E1593:H1593)-MIN(E1593:H1593))/A1593*1000000,"")</f>
        <v/>
      </c>
    </row>
    <row r="1594" spans="1:12" x14ac:dyDescent="0.25">
      <c r="A1594" s="5">
        <f t="shared" si="114"/>
        <v>230.208</v>
      </c>
      <c r="B1594" s="5">
        <f t="shared" si="113"/>
        <v>229.20070000000001</v>
      </c>
      <c r="C1594" s="5" t="s">
        <v>2466</v>
      </c>
      <c r="D1594" s="5" t="s">
        <v>1898</v>
      </c>
      <c r="G1594" s="5">
        <v>230.20480000000001</v>
      </c>
      <c r="H1594" s="5">
        <v>230.21109999999999</v>
      </c>
      <c r="J1594" s="5" t="str">
        <f>IFERROR(IF(INDEX([2]Sheet1!$B$2:$B$1937,MATCH(C1594,[2]Sheet1!$B$2:$B$1937,0),0)=0,"",1),"")</f>
        <v/>
      </c>
      <c r="L1594" s="5" t="str">
        <f t="shared" si="116"/>
        <v/>
      </c>
    </row>
    <row r="1595" spans="1:12" x14ac:dyDescent="0.25">
      <c r="A1595" s="5">
        <f t="shared" si="114"/>
        <v>230.221</v>
      </c>
      <c r="B1595" s="5">
        <f t="shared" si="113"/>
        <v>229.21369999999999</v>
      </c>
      <c r="C1595" s="5" t="s">
        <v>1898</v>
      </c>
      <c r="D1595" s="5" t="s">
        <v>1898</v>
      </c>
      <c r="E1595" s="5">
        <v>230.22280000000001</v>
      </c>
      <c r="F1595" s="5">
        <v>230.2183</v>
      </c>
      <c r="G1595" s="5">
        <v>230.22190000000001</v>
      </c>
      <c r="J1595" s="5" t="str">
        <f>IFERROR(IF(INDEX([2]Sheet1!$B$2:$B$1937,MATCH(C1595,[2]Sheet1!$B$2:$B$1937,0),0)=0,"",1),"")</f>
        <v/>
      </c>
      <c r="L1595" s="5" t="str">
        <f t="shared" si="116"/>
        <v/>
      </c>
    </row>
    <row r="1596" spans="1:12" x14ac:dyDescent="0.25">
      <c r="A1596" s="5">
        <f t="shared" si="114"/>
        <v>230.98310000000001</v>
      </c>
      <c r="B1596" s="5">
        <f t="shared" si="113"/>
        <v>229.97579999999999</v>
      </c>
      <c r="C1596" s="5" t="s">
        <v>1898</v>
      </c>
      <c r="D1596" s="5" t="s">
        <v>1898</v>
      </c>
      <c r="F1596" s="5">
        <v>230.98310000000001</v>
      </c>
      <c r="J1596" s="5" t="str">
        <f>IFERROR(IF(INDEX([2]Sheet1!$B$2:$B$1937,MATCH(C1596,[2]Sheet1!$B$2:$B$1937,0),0)=0,"",1),"")</f>
        <v/>
      </c>
      <c r="L1596" s="5" t="str">
        <f t="shared" si="116"/>
        <v/>
      </c>
    </row>
    <row r="1597" spans="1:12" x14ac:dyDescent="0.25">
      <c r="A1597" s="5">
        <f t="shared" si="114"/>
        <v>231.06450000000001</v>
      </c>
      <c r="B1597" s="5">
        <f t="shared" si="113"/>
        <v>230.05719999999999</v>
      </c>
      <c r="C1597" s="5" t="s">
        <v>767</v>
      </c>
      <c r="D1597" s="5" t="s">
        <v>1898</v>
      </c>
      <c r="H1597" s="5">
        <v>231.06450000000001</v>
      </c>
      <c r="J1597" s="5" t="str">
        <f>IFERROR(IF(INDEX([2]Sheet1!$B$2:$B$1937,MATCH(C1597,[2]Sheet1!$B$2:$B$1937,0),0)=0,"",1),"")</f>
        <v/>
      </c>
      <c r="L1597" s="5" t="str">
        <f t="shared" si="116"/>
        <v/>
      </c>
    </row>
    <row r="1598" spans="1:12" x14ac:dyDescent="0.25">
      <c r="A1598" s="5">
        <f t="shared" si="114"/>
        <v>231.08510000000001</v>
      </c>
      <c r="B1598" s="5">
        <f t="shared" si="113"/>
        <v>230.0778</v>
      </c>
      <c r="C1598" s="5" t="s">
        <v>768</v>
      </c>
      <c r="D1598" s="5" t="s">
        <v>1898</v>
      </c>
      <c r="E1598" s="5">
        <v>231.08510000000001</v>
      </c>
      <c r="J1598" s="5" t="str">
        <f>IFERROR(IF(INDEX([2]Sheet1!$B$2:$B$1937,MATCH(C1598,[2]Sheet1!$B$2:$B$1937,0),0)=0,"",1),"")</f>
        <v/>
      </c>
      <c r="L1598" s="5" t="str">
        <f t="shared" si="116"/>
        <v/>
      </c>
    </row>
    <row r="1599" spans="1:12" x14ac:dyDescent="0.25">
      <c r="A1599" s="5">
        <f t="shared" si="114"/>
        <v>231.0985</v>
      </c>
      <c r="B1599" s="5">
        <f t="shared" si="113"/>
        <v>230.09119999999999</v>
      </c>
      <c r="C1599" s="5" t="s">
        <v>2444</v>
      </c>
      <c r="D1599" s="5" t="s">
        <v>1898</v>
      </c>
      <c r="G1599" s="5">
        <v>231.09909999999999</v>
      </c>
      <c r="H1599" s="5">
        <v>231.09790000000001</v>
      </c>
      <c r="J1599" s="5" t="str">
        <f>IFERROR(IF(INDEX([2]Sheet1!$B$2:$B$1937,MATCH(C1599,[2]Sheet1!$B$2:$B$1937,0),0)=0,"",1),"")</f>
        <v/>
      </c>
      <c r="L1599" s="5" t="str">
        <f t="shared" si="116"/>
        <v/>
      </c>
    </row>
    <row r="1600" spans="1:12" x14ac:dyDescent="0.25">
      <c r="A1600" s="5">
        <f t="shared" si="114"/>
        <v>231.10650000000001</v>
      </c>
      <c r="B1600" s="5">
        <f t="shared" si="113"/>
        <v>230.0992</v>
      </c>
      <c r="C1600" s="5" t="s">
        <v>769</v>
      </c>
      <c r="E1600" s="5">
        <v>231.10650000000001</v>
      </c>
    </row>
    <row r="1601" spans="1:12" x14ac:dyDescent="0.25">
      <c r="A1601" s="5">
        <f t="shared" si="114"/>
        <v>231.11429999999999</v>
      </c>
      <c r="B1601" s="5">
        <f t="shared" si="113"/>
        <v>230.107</v>
      </c>
      <c r="C1601" s="5" t="s">
        <v>2445</v>
      </c>
      <c r="F1601" s="5">
        <v>231.11429999999999</v>
      </c>
    </row>
    <row r="1602" spans="1:12" x14ac:dyDescent="0.25">
      <c r="A1602" s="5">
        <f t="shared" si="114"/>
        <v>231.1258</v>
      </c>
      <c r="B1602" s="5">
        <f t="shared" si="113"/>
        <v>230.11850000000001</v>
      </c>
      <c r="C1602" s="5" t="s">
        <v>771</v>
      </c>
      <c r="D1602" s="5" t="s">
        <v>1898</v>
      </c>
      <c r="H1602" s="5">
        <v>231.1258</v>
      </c>
      <c r="J1602" s="5" t="str">
        <f>IFERROR(IF(INDEX([2]Sheet1!$B$2:$B$1937,MATCH(C1602,[2]Sheet1!$B$2:$B$1937,0),0)=0,"",1),"")</f>
        <v/>
      </c>
      <c r="L1602" s="5" t="str">
        <f>IF(MAX(E1602:H1602)-MIN(E1602:H1602)&gt;A1602/20000, (MAX(E1602:H1602)-MIN(E1602:H1602))/A1602*1000000,"")</f>
        <v/>
      </c>
    </row>
    <row r="1603" spans="1:12" x14ac:dyDescent="0.25">
      <c r="A1603" s="5">
        <f t="shared" si="114"/>
        <v>231.1378</v>
      </c>
      <c r="B1603" s="5">
        <f t="shared" si="113"/>
        <v>230.13050000000001</v>
      </c>
      <c r="C1603" s="5" t="s">
        <v>772</v>
      </c>
      <c r="D1603" s="5" t="s">
        <v>1898</v>
      </c>
      <c r="E1603" s="5">
        <v>231.1395</v>
      </c>
      <c r="F1603" s="5">
        <v>231.13679999999999</v>
      </c>
      <c r="G1603" s="5">
        <v>231.13749999999999</v>
      </c>
      <c r="H1603" s="5">
        <v>231.13720000000001</v>
      </c>
      <c r="J1603" s="5" t="str">
        <f>IFERROR(IF(INDEX([2]Sheet1!$B$2:$B$1937,MATCH(C1603,[2]Sheet1!$B$2:$B$1937,0),0)=0,"",1),"")</f>
        <v/>
      </c>
      <c r="L1603" s="5" t="str">
        <f>IF(MAX(E1603:H1603)-MIN(E1603:H1603)&gt;A1603/20000, (MAX(E1603:H1603)-MIN(E1603:H1603))/A1603*1000000,"")</f>
        <v/>
      </c>
    </row>
    <row r="1604" spans="1:12" x14ac:dyDescent="0.25">
      <c r="A1604" s="5">
        <f t="shared" si="114"/>
        <v>231.15780000000001</v>
      </c>
      <c r="B1604" s="5">
        <f t="shared" si="113"/>
        <v>230.15049999999999</v>
      </c>
      <c r="C1604" s="5" t="s">
        <v>773</v>
      </c>
      <c r="D1604" s="5" t="s">
        <v>1898</v>
      </c>
      <c r="F1604" s="5">
        <v>231.15780000000001</v>
      </c>
      <c r="J1604" s="5">
        <f>IFERROR(IF(INDEX([2]Sheet1!$B$2:$B$1937,MATCH(C1604,[2]Sheet1!$B$2:$B$1937,0),0)=0,"",1),"")</f>
        <v>1</v>
      </c>
      <c r="L1604" s="5" t="str">
        <f>IF(MAX(E1604:H1604)-MIN(E1604:H1604)&gt;A1604/20000, (MAX(E1604:H1604)-MIN(E1604:H1604))/A1604*1000000,"")</f>
        <v/>
      </c>
    </row>
    <row r="1605" spans="1:12" x14ac:dyDescent="0.25">
      <c r="A1605" s="5">
        <f t="shared" si="114"/>
        <v>231.17439999999999</v>
      </c>
      <c r="B1605" s="5">
        <f t="shared" si="113"/>
        <v>230.1671</v>
      </c>
      <c r="C1605" s="5" t="s">
        <v>774</v>
      </c>
      <c r="D1605" s="5" t="s">
        <v>1898</v>
      </c>
      <c r="E1605" s="5">
        <v>231.17500000000001</v>
      </c>
      <c r="F1605" s="5">
        <v>231.178</v>
      </c>
      <c r="G1605" s="5">
        <v>231.1729</v>
      </c>
      <c r="H1605" s="5">
        <v>231.17150000000001</v>
      </c>
      <c r="J1605" s="5" t="str">
        <f>IFERROR(IF(INDEX([2]Sheet1!$B$2:$B$1937,MATCH(C1605,[2]Sheet1!$B$2:$B$1937,0),0)=0,"",1),"")</f>
        <v/>
      </c>
      <c r="L1605" s="5" t="str">
        <f>IF(MAX(E1605:H1605)-MIN(E1605:H1605)&gt;A1605/20000, (MAX(E1605:H1605)-MIN(E1605:H1605))/A1605*1000000,"")</f>
        <v/>
      </c>
    </row>
    <row r="1606" spans="1:12" x14ac:dyDescent="0.25">
      <c r="A1606" s="5">
        <f t="shared" si="114"/>
        <v>231.20869999999999</v>
      </c>
      <c r="B1606" s="5">
        <f t="shared" si="113"/>
        <v>230.20140000000001</v>
      </c>
      <c r="C1606" s="5" t="s">
        <v>775</v>
      </c>
      <c r="D1606" s="5" t="s">
        <v>1898</v>
      </c>
      <c r="E1606" s="5">
        <v>231.21080000000001</v>
      </c>
      <c r="F1606" s="5">
        <v>231.21</v>
      </c>
      <c r="G1606" s="5">
        <v>231.20599999999999</v>
      </c>
      <c r="H1606" s="5">
        <v>231.20779999999999</v>
      </c>
      <c r="J1606" s="5" t="str">
        <f>IFERROR(IF(INDEX([2]Sheet1!$B$2:$B$1937,MATCH(C1606,[2]Sheet1!$B$2:$B$1937,0),0)=0,"",1),"")</f>
        <v/>
      </c>
      <c r="L1606" s="5" t="str">
        <f>IF(MAX(E1606:H1606)-MIN(E1606:H1606)&gt;A1606/20000, (MAX(E1606:H1606)-MIN(E1606:H1606))/A1606*1000000,"")</f>
        <v/>
      </c>
    </row>
    <row r="1607" spans="1:12" x14ac:dyDescent="0.25">
      <c r="A1607" s="5">
        <f t="shared" si="114"/>
        <v>231.21770000000001</v>
      </c>
      <c r="B1607" s="5">
        <f t="shared" si="113"/>
        <v>230.21039999999999</v>
      </c>
      <c r="G1607" s="5">
        <v>231.21770000000001</v>
      </c>
    </row>
    <row r="1608" spans="1:12" x14ac:dyDescent="0.25">
      <c r="A1608" s="5">
        <f t="shared" si="114"/>
        <v>231.23050000000001</v>
      </c>
      <c r="B1608" s="5">
        <f t="shared" ref="B1608:B1674" si="117">VALUE(FIXED(A1608-1.007276,4))</f>
        <v>230.22319999999999</v>
      </c>
      <c r="C1608" s="5" t="s">
        <v>776</v>
      </c>
      <c r="D1608" s="5" t="s">
        <v>1898</v>
      </c>
      <c r="E1608" s="5">
        <v>231.233</v>
      </c>
      <c r="F1608" s="5">
        <v>231.2294</v>
      </c>
      <c r="H1608" s="5">
        <v>231.22900000000001</v>
      </c>
      <c r="J1608" s="5" t="str">
        <f>IFERROR(IF(INDEX([2]Sheet1!$B$2:$B$1937,MATCH(C1608,[2]Sheet1!$B$2:$B$1937,0),0)=0,"",1),"")</f>
        <v/>
      </c>
      <c r="L1608" s="5" t="str">
        <f>IF(MAX(E1608:H1608)-MIN(E1608:H1608)&gt;A1608/20000, (MAX(E1608:H1608)-MIN(E1608:H1608))/A1608*1000000,"")</f>
        <v/>
      </c>
    </row>
    <row r="1609" spans="1:12" x14ac:dyDescent="0.25">
      <c r="A1609" s="5">
        <f t="shared" si="114"/>
        <v>231.23580000000001</v>
      </c>
      <c r="B1609" s="5">
        <f t="shared" si="117"/>
        <v>230.2285</v>
      </c>
      <c r="C1609" s="5" t="s">
        <v>776</v>
      </c>
      <c r="D1609" s="5" t="s">
        <v>1898</v>
      </c>
      <c r="G1609" s="5">
        <v>231.23580000000001</v>
      </c>
      <c r="J1609" s="5" t="str">
        <f>IFERROR(IF(INDEX([2]Sheet1!$B$2:$B$1937,MATCH(C1609,[2]Sheet1!$B$2:$B$1937,0),0)=0,"",1),"")</f>
        <v/>
      </c>
      <c r="L1609" s="5" t="str">
        <f>IF(MAX(E1609:H1609)-MIN(E1609:H1609)&gt;A1609/20000, (MAX(E1609:H1609)-MIN(E1609:H1609))/A1609*1000000,"")</f>
        <v/>
      </c>
    </row>
    <row r="1610" spans="1:12" x14ac:dyDescent="0.25">
      <c r="A1610" s="5">
        <f t="shared" si="114"/>
        <v>232.09010000000001</v>
      </c>
      <c r="B1610" s="5">
        <f t="shared" si="117"/>
        <v>231.08279999999999</v>
      </c>
      <c r="F1610" s="5">
        <v>232.09010000000001</v>
      </c>
    </row>
    <row r="1611" spans="1:12" x14ac:dyDescent="0.25">
      <c r="A1611" s="5">
        <f t="shared" si="114"/>
        <v>232.10120000000001</v>
      </c>
      <c r="B1611" s="5">
        <f t="shared" si="117"/>
        <v>231.09389999999999</v>
      </c>
      <c r="C1611" s="5" t="s">
        <v>777</v>
      </c>
      <c r="D1611" s="5" t="s">
        <v>1898</v>
      </c>
      <c r="E1611" s="5">
        <v>232.1003</v>
      </c>
      <c r="H1611" s="5">
        <v>232.10210000000001</v>
      </c>
      <c r="J1611" s="5" t="str">
        <f>IFERROR(IF(INDEX([2]Sheet1!$B$2:$B$1937,MATCH(C1611,[2]Sheet1!$B$2:$B$1937,0),0)=0,"",1),"")</f>
        <v/>
      </c>
      <c r="L1611" s="5" t="str">
        <f t="shared" ref="L1611:L1623" si="118">IF(MAX(E1611:H1611)-MIN(E1611:H1611)&gt;A1611/20000, (MAX(E1611:H1611)-MIN(E1611:H1611))/A1611*1000000,"")</f>
        <v/>
      </c>
    </row>
    <row r="1612" spans="1:12" x14ac:dyDescent="0.25">
      <c r="A1612" s="5">
        <f t="shared" si="114"/>
        <v>232.1157</v>
      </c>
      <c r="B1612" s="5">
        <f t="shared" si="117"/>
        <v>231.10839999999999</v>
      </c>
      <c r="C1612" s="5" t="s">
        <v>778</v>
      </c>
      <c r="D1612" s="5" t="s">
        <v>1898</v>
      </c>
      <c r="F1612" s="5">
        <v>232.1157</v>
      </c>
      <c r="J1612" s="5">
        <f>IFERROR(IF(INDEX([2]Sheet1!$B$2:$B$1937,MATCH(C1612,[2]Sheet1!$B$2:$B$1937,0),0)=0,"",1),"")</f>
        <v>1</v>
      </c>
      <c r="L1612" s="5" t="str">
        <f t="shared" si="118"/>
        <v/>
      </c>
    </row>
    <row r="1613" spans="1:12" x14ac:dyDescent="0.25">
      <c r="A1613" s="5">
        <f t="shared" si="114"/>
        <v>232.13919999999999</v>
      </c>
      <c r="B1613" s="5">
        <f t="shared" si="117"/>
        <v>231.1319</v>
      </c>
      <c r="C1613" s="5" t="s">
        <v>1898</v>
      </c>
      <c r="D1613" s="5" t="s">
        <v>1898</v>
      </c>
      <c r="E1613" s="5">
        <v>232.1404</v>
      </c>
      <c r="F1613" s="5">
        <v>232.14269999999999</v>
      </c>
      <c r="G1613" s="5">
        <v>232.137</v>
      </c>
      <c r="H1613" s="5">
        <v>232.13650000000001</v>
      </c>
      <c r="J1613" s="5" t="str">
        <f>IFERROR(IF(INDEX([2]Sheet1!$B$2:$B$1937,MATCH(C1613,[2]Sheet1!$B$2:$B$1937,0),0)=0,"",1),"")</f>
        <v/>
      </c>
      <c r="L1613" s="5" t="str">
        <f t="shared" si="118"/>
        <v/>
      </c>
    </row>
    <row r="1614" spans="1:12" x14ac:dyDescent="0.25">
      <c r="A1614" s="5">
        <f t="shared" si="114"/>
        <v>232.15430000000001</v>
      </c>
      <c r="B1614" s="5">
        <f t="shared" si="117"/>
        <v>231.14699999999999</v>
      </c>
      <c r="C1614" s="5" t="s">
        <v>779</v>
      </c>
      <c r="D1614" s="5" t="s">
        <v>1898</v>
      </c>
      <c r="F1614" s="5">
        <v>232.15430000000001</v>
      </c>
      <c r="J1614" s="5" t="str">
        <f>IFERROR(IF(INDEX([2]Sheet1!$B$2:$B$1937,MATCH(C1614,[2]Sheet1!$B$2:$B$1937,0),0)=0,"",1),"")</f>
        <v/>
      </c>
      <c r="L1614" s="5" t="str">
        <f t="shared" si="118"/>
        <v/>
      </c>
    </row>
    <row r="1615" spans="1:12" x14ac:dyDescent="0.25">
      <c r="A1615" s="5">
        <f t="shared" ref="A1615:A1681" si="119">VALUE(FIXED(AVERAGE(E1615:H1615),4))</f>
        <v>232.1722</v>
      </c>
      <c r="B1615" s="5">
        <f t="shared" si="117"/>
        <v>231.16489999999999</v>
      </c>
      <c r="C1615" s="5" t="s">
        <v>2099</v>
      </c>
      <c r="D1615" s="5" t="s">
        <v>1898</v>
      </c>
      <c r="E1615" s="5">
        <v>232.17580000000001</v>
      </c>
      <c r="F1615" s="5">
        <v>232.17439999999999</v>
      </c>
      <c r="G1615" s="5">
        <v>232.16630000000001</v>
      </c>
      <c r="H1615" s="5">
        <v>232.1721</v>
      </c>
      <c r="J1615" s="5" t="str">
        <f>IFERROR(IF(INDEX([2]Sheet1!$B$2:$B$1937,MATCH(C1615,[2]Sheet1!$B$2:$B$1937,0),0)=0,"",1),"")</f>
        <v/>
      </c>
      <c r="L1615" s="5" t="str">
        <f t="shared" si="118"/>
        <v/>
      </c>
    </row>
    <row r="1616" spans="1:12" x14ac:dyDescent="0.25">
      <c r="A1616" s="5">
        <f t="shared" si="119"/>
        <v>232.18190000000001</v>
      </c>
      <c r="B1616" s="5">
        <f t="shared" si="117"/>
        <v>231.1746</v>
      </c>
      <c r="C1616" s="5" t="s">
        <v>1898</v>
      </c>
      <c r="D1616" s="5" t="s">
        <v>1898</v>
      </c>
      <c r="G1616" s="5">
        <v>232.18190000000001</v>
      </c>
      <c r="J1616" s="5" t="str">
        <f>IFERROR(IF(INDEX([2]Sheet1!$B$2:$B$1937,MATCH(C1616,[2]Sheet1!$B$2:$B$1937,0),0)=0,"",1),"")</f>
        <v/>
      </c>
      <c r="L1616" s="5" t="str">
        <f t="shared" si="118"/>
        <v/>
      </c>
    </row>
    <row r="1617" spans="1:12" x14ac:dyDescent="0.25">
      <c r="A1617" s="5">
        <f t="shared" si="119"/>
        <v>232.20910000000001</v>
      </c>
      <c r="B1617" s="5">
        <f t="shared" si="117"/>
        <v>231.20179999999999</v>
      </c>
      <c r="C1617" s="5" t="s">
        <v>2100</v>
      </c>
      <c r="D1617" s="5" t="s">
        <v>1898</v>
      </c>
      <c r="G1617" s="5">
        <v>232.20869999999999</v>
      </c>
      <c r="H1617" s="5">
        <v>232.20939999999999</v>
      </c>
      <c r="J1617" s="5" t="str">
        <f>IFERROR(IF(INDEX([2]Sheet1!$B$2:$B$1937,MATCH(C1617,[2]Sheet1!$B$2:$B$1937,0),0)=0,"",1),"")</f>
        <v/>
      </c>
      <c r="L1617" s="5" t="str">
        <f t="shared" si="118"/>
        <v/>
      </c>
    </row>
    <row r="1618" spans="1:12" x14ac:dyDescent="0.25">
      <c r="A1618" s="5">
        <f t="shared" si="119"/>
        <v>232.21539999999999</v>
      </c>
      <c r="B1618" s="5">
        <f t="shared" si="117"/>
        <v>231.2081</v>
      </c>
      <c r="C1618" s="5" t="s">
        <v>1898</v>
      </c>
      <c r="D1618" s="5" t="s">
        <v>1898</v>
      </c>
      <c r="E1618" s="5">
        <v>232.2149</v>
      </c>
      <c r="F1618" s="5">
        <v>232.2158</v>
      </c>
      <c r="J1618" s="5" t="str">
        <f>IFERROR(IF(INDEX([2]Sheet1!$B$2:$B$1937,MATCH(C1618,[2]Sheet1!$B$2:$B$1937,0),0)=0,"",1),"")</f>
        <v/>
      </c>
      <c r="L1618" s="5" t="str">
        <f t="shared" si="118"/>
        <v/>
      </c>
    </row>
    <row r="1619" spans="1:12" x14ac:dyDescent="0.25">
      <c r="A1619" s="5">
        <f t="shared" si="119"/>
        <v>232.2192</v>
      </c>
      <c r="B1619" s="5">
        <f t="shared" si="117"/>
        <v>231.21190000000001</v>
      </c>
      <c r="C1619" s="5" t="s">
        <v>1898</v>
      </c>
      <c r="D1619" s="5" t="s">
        <v>1898</v>
      </c>
      <c r="G1619" s="5">
        <v>232.2201</v>
      </c>
      <c r="H1619" s="5">
        <v>232.2183</v>
      </c>
      <c r="J1619" s="5" t="str">
        <f>IFERROR(IF(INDEX([2]Sheet1!$B$2:$B$1937,MATCH(C1619,[2]Sheet1!$B$2:$B$1937,0),0)=0,"",1),"")</f>
        <v/>
      </c>
      <c r="L1619" s="5" t="str">
        <f t="shared" si="118"/>
        <v/>
      </c>
    </row>
    <row r="1620" spans="1:12" x14ac:dyDescent="0.25">
      <c r="A1620" s="5">
        <f t="shared" si="119"/>
        <v>232.23439999999999</v>
      </c>
      <c r="B1620" s="5">
        <f t="shared" si="117"/>
        <v>231.22710000000001</v>
      </c>
      <c r="C1620" s="5" t="s">
        <v>1898</v>
      </c>
      <c r="D1620" s="5" t="s">
        <v>1898</v>
      </c>
      <c r="F1620" s="5">
        <v>232.23519999999999</v>
      </c>
      <c r="G1620" s="5">
        <v>232.2347</v>
      </c>
      <c r="H1620" s="5">
        <v>232.23320000000001</v>
      </c>
      <c r="J1620" s="5" t="str">
        <f>IFERROR(IF(INDEX([2]Sheet1!$B$2:$B$1937,MATCH(C1620,[2]Sheet1!$B$2:$B$1937,0),0)=0,"",1),"")</f>
        <v/>
      </c>
      <c r="L1620" s="5" t="str">
        <f t="shared" si="118"/>
        <v/>
      </c>
    </row>
    <row r="1621" spans="1:12" x14ac:dyDescent="0.25">
      <c r="A1621" s="5">
        <f t="shared" si="119"/>
        <v>232.24870000000001</v>
      </c>
      <c r="B1621" s="5">
        <f t="shared" si="117"/>
        <v>231.2414</v>
      </c>
      <c r="C1621" s="5" t="s">
        <v>1898</v>
      </c>
      <c r="D1621" s="5" t="s">
        <v>1898</v>
      </c>
      <c r="G1621" s="5">
        <v>232.25129999999999</v>
      </c>
      <c r="H1621" s="5">
        <v>232.24610000000001</v>
      </c>
      <c r="J1621" s="5" t="str">
        <f>IFERROR(IF(INDEX([2]Sheet1!$B$2:$B$1937,MATCH(C1621,[2]Sheet1!$B$2:$B$1937,0),0)=0,"",1),"")</f>
        <v/>
      </c>
      <c r="L1621" s="5" t="str">
        <f t="shared" si="118"/>
        <v/>
      </c>
    </row>
    <row r="1622" spans="1:12" x14ac:dyDescent="0.25">
      <c r="A1622" s="5">
        <f t="shared" si="119"/>
        <v>232.3235</v>
      </c>
      <c r="B1622" s="5">
        <f t="shared" si="117"/>
        <v>231.31620000000001</v>
      </c>
      <c r="C1622" s="5" t="s">
        <v>1898</v>
      </c>
      <c r="D1622" s="5" t="s">
        <v>1898</v>
      </c>
      <c r="E1622" s="5">
        <v>232.3235</v>
      </c>
      <c r="J1622" s="5" t="str">
        <f>IFERROR(IF(INDEX([2]Sheet1!$B$2:$B$1937,MATCH(C1622,[2]Sheet1!$B$2:$B$1937,0),0)=0,"",1),"")</f>
        <v/>
      </c>
      <c r="L1622" s="5" t="str">
        <f t="shared" si="118"/>
        <v/>
      </c>
    </row>
    <row r="1623" spans="1:12" x14ac:dyDescent="0.25">
      <c r="A1623" s="5">
        <f t="shared" si="119"/>
        <v>233.0763</v>
      </c>
      <c r="B1623" s="5">
        <f t="shared" si="117"/>
        <v>232.06899999999999</v>
      </c>
      <c r="C1623" s="5" t="s">
        <v>2532</v>
      </c>
      <c r="D1623" s="5" t="s">
        <v>1898</v>
      </c>
      <c r="H1623" s="5">
        <v>233.0763</v>
      </c>
      <c r="J1623" s="5" t="str">
        <f>IFERROR(IF(INDEX([2]Sheet1!$B$2:$B$1937,MATCH(C1623,[2]Sheet1!$B$2:$B$1937,0),0)=0,"",1),"")</f>
        <v/>
      </c>
      <c r="L1623" s="5" t="str">
        <f t="shared" si="118"/>
        <v/>
      </c>
    </row>
    <row r="1624" spans="1:12" x14ac:dyDescent="0.25">
      <c r="A1624" s="5">
        <f>VALUE(FIXED(AVERAGE(E1624:H1624),4))</f>
        <v>233.1078</v>
      </c>
      <c r="B1624" s="5">
        <f t="shared" si="117"/>
        <v>232.10050000000001</v>
      </c>
      <c r="C1624" s="5" t="s">
        <v>2682</v>
      </c>
      <c r="F1624" s="5">
        <v>233.1078</v>
      </c>
    </row>
    <row r="1625" spans="1:12" x14ac:dyDescent="0.25">
      <c r="A1625" s="5">
        <f>VALUE(FIXED(AVERAGE(E1625:H1625),4))</f>
        <v>233.11420000000001</v>
      </c>
      <c r="B1625" s="5">
        <f t="shared" si="117"/>
        <v>232.1069</v>
      </c>
      <c r="C1625" s="5" t="s">
        <v>2533</v>
      </c>
      <c r="D1625" s="5" t="s">
        <v>1898</v>
      </c>
      <c r="H1625" s="5">
        <v>233.11420000000001</v>
      </c>
      <c r="J1625" s="5" t="str">
        <f>IFERROR(IF(INDEX([2]Sheet1!$B$2:$B$1937,MATCH(C1625,[2]Sheet1!$B$2:$B$1937,0),0)=0,"",1),"")</f>
        <v/>
      </c>
      <c r="L1625" s="5" t="str">
        <f>IF(MAX(E1625:H1625)-MIN(E1625:H1625)&gt;A1625/20000, (MAX(E1625:H1625)-MIN(E1625:H1625))/A1625*1000000,"")</f>
        <v/>
      </c>
    </row>
    <row r="1626" spans="1:12" x14ac:dyDescent="0.25">
      <c r="A1626" s="5">
        <f>VALUE(FIXED(AVERAGE(E1626:H1626),4))</f>
        <v>233.11709999999999</v>
      </c>
      <c r="B1626" s="5">
        <f t="shared" si="117"/>
        <v>232.10980000000001</v>
      </c>
      <c r="C1626" s="5" t="s">
        <v>781</v>
      </c>
      <c r="E1626" s="5">
        <v>233.1174</v>
      </c>
      <c r="G1626" s="5">
        <v>233.11670000000001</v>
      </c>
    </row>
    <row r="1627" spans="1:12" x14ac:dyDescent="0.25">
      <c r="A1627" s="5">
        <f t="shared" si="119"/>
        <v>233.1378</v>
      </c>
      <c r="B1627" s="5">
        <f t="shared" si="117"/>
        <v>232.13050000000001</v>
      </c>
      <c r="C1627" s="5" t="s">
        <v>782</v>
      </c>
      <c r="D1627" s="5" t="s">
        <v>1898</v>
      </c>
      <c r="H1627" s="5">
        <v>233.1378</v>
      </c>
      <c r="J1627" s="5" t="str">
        <f>IFERROR(IF(INDEX([2]Sheet1!$B$2:$B$1937,MATCH(C1627,[2]Sheet1!$B$2:$B$1937,0),0)=0,"",1),"")</f>
        <v/>
      </c>
      <c r="L1627" s="5" t="str">
        <f>IF(MAX(E1627:H1627)-MIN(E1627:H1627)&gt;A1627/20000, (MAX(E1627:H1627)-MIN(E1627:H1627))/A1627*1000000,"")</f>
        <v/>
      </c>
    </row>
    <row r="1628" spans="1:12" x14ac:dyDescent="0.25">
      <c r="A1628" s="5">
        <f t="shared" si="119"/>
        <v>233.1534</v>
      </c>
      <c r="B1628" s="5">
        <f t="shared" si="117"/>
        <v>232.14609999999999</v>
      </c>
      <c r="C1628" s="5" t="s">
        <v>783</v>
      </c>
      <c r="D1628" s="5" t="s">
        <v>1898</v>
      </c>
      <c r="E1628" s="5">
        <v>233.15520000000001</v>
      </c>
      <c r="F1628" s="5">
        <v>233.1525</v>
      </c>
      <c r="G1628" s="5">
        <v>233.1525</v>
      </c>
      <c r="H1628" s="5">
        <v>233.1534</v>
      </c>
      <c r="J1628" s="5" t="str">
        <f>IFERROR(IF(INDEX([2]Sheet1!$B$2:$B$1937,MATCH(C1628,[2]Sheet1!$B$2:$B$1937,0),0)=0,"",1),"")</f>
        <v/>
      </c>
      <c r="L1628" s="5" t="str">
        <f>IF(MAX(E1628:H1628)-MIN(E1628:H1628)&gt;A1628/20000, (MAX(E1628:H1628)-MIN(E1628:H1628))/A1628*1000000,"")</f>
        <v/>
      </c>
    </row>
    <row r="1629" spans="1:12" x14ac:dyDescent="0.25">
      <c r="A1629" s="5">
        <f t="shared" si="119"/>
        <v>233.1662</v>
      </c>
      <c r="B1629" s="5">
        <f t="shared" si="117"/>
        <v>232.15889999999999</v>
      </c>
      <c r="C1629" s="5" t="s">
        <v>784</v>
      </c>
      <c r="D1629" s="5" t="s">
        <v>1898</v>
      </c>
      <c r="F1629" s="5">
        <v>233.1662</v>
      </c>
      <c r="J1629" s="5">
        <f>IFERROR(IF(INDEX([2]Sheet1!$B$2:$B$1937,MATCH(C1629,[2]Sheet1!$B$2:$B$1937,0),0)=0,"",1),"")</f>
        <v>1</v>
      </c>
      <c r="L1629" s="5" t="str">
        <f>IF(MAX(E1629:H1629)-MIN(E1629:H1629)&gt;A1629/20000, (MAX(E1629:H1629)-MIN(E1629:H1629))/A1629*1000000,"")</f>
        <v/>
      </c>
    </row>
    <row r="1630" spans="1:12" x14ac:dyDescent="0.25">
      <c r="A1630" s="5">
        <f>VALUE(FIXED(AVERAGE(E1630:H1630),4))</f>
        <v>233.18369999999999</v>
      </c>
      <c r="B1630" s="5">
        <f t="shared" si="117"/>
        <v>232.1764</v>
      </c>
      <c r="C1630" s="5" t="s">
        <v>2534</v>
      </c>
      <c r="F1630" s="5">
        <v>233.18459999999999</v>
      </c>
      <c r="G1630" s="5">
        <v>233.18279999999999</v>
      </c>
    </row>
    <row r="1631" spans="1:12" x14ac:dyDescent="0.25">
      <c r="A1631" s="5">
        <f t="shared" si="119"/>
        <v>233.1892</v>
      </c>
      <c r="B1631" s="5">
        <f t="shared" si="117"/>
        <v>232.18190000000001</v>
      </c>
      <c r="C1631" s="5" t="s">
        <v>785</v>
      </c>
      <c r="D1631" s="5" t="s">
        <v>1898</v>
      </c>
      <c r="E1631" s="5">
        <v>233.19040000000001</v>
      </c>
      <c r="H1631" s="5">
        <v>233.18790000000001</v>
      </c>
      <c r="J1631" s="5" t="str">
        <f>IFERROR(IF(INDEX([2]Sheet1!$B$2:$B$1937,MATCH(C1631,[2]Sheet1!$B$2:$B$1937,0),0)=0,"",1),"")</f>
        <v/>
      </c>
      <c r="L1631" s="5" t="str">
        <f t="shared" ref="L1631:L1651" si="120">IF(MAX(E1631:H1631)-MIN(E1631:H1631)&gt;A1631/20000, (MAX(E1631:H1631)-MIN(E1631:H1631))/A1631*1000000,"")</f>
        <v/>
      </c>
    </row>
    <row r="1632" spans="1:12" x14ac:dyDescent="0.25">
      <c r="A1632" s="5">
        <f t="shared" si="119"/>
        <v>233.1962</v>
      </c>
      <c r="B1632" s="5">
        <f t="shared" si="117"/>
        <v>232.18889999999999</v>
      </c>
      <c r="C1632" s="5" t="s">
        <v>2659</v>
      </c>
      <c r="D1632" s="5" t="s">
        <v>1898</v>
      </c>
      <c r="G1632" s="5">
        <v>233.1962</v>
      </c>
      <c r="J1632" s="5">
        <f>IFERROR(IF(INDEX([2]Sheet1!$B$2:$B$1937,MATCH(C1632,[2]Sheet1!$B$2:$B$1937,0),0)=0,"",1),"")</f>
        <v>1</v>
      </c>
      <c r="L1632" s="5" t="str">
        <f t="shared" si="120"/>
        <v/>
      </c>
    </row>
    <row r="1633" spans="1:12" x14ac:dyDescent="0.25">
      <c r="A1633" s="5">
        <f t="shared" si="119"/>
        <v>233.22470000000001</v>
      </c>
      <c r="B1633" s="5">
        <f t="shared" si="117"/>
        <v>232.2174</v>
      </c>
      <c r="C1633" s="5" t="s">
        <v>786</v>
      </c>
      <c r="D1633" s="5" t="s">
        <v>1898</v>
      </c>
      <c r="E1633" s="5">
        <v>233.22720000000001</v>
      </c>
      <c r="F1633" s="5">
        <v>233.22569999999999</v>
      </c>
      <c r="G1633" s="5">
        <v>233.2227</v>
      </c>
      <c r="H1633" s="5">
        <v>233.22300000000001</v>
      </c>
      <c r="J1633" s="5" t="str">
        <f>IFERROR(IF(INDEX([2]Sheet1!$B$2:$B$1937,MATCH(C1633,[2]Sheet1!$B$2:$B$1937,0),0)=0,"",1),"")</f>
        <v/>
      </c>
      <c r="L1633" s="5" t="str">
        <f t="shared" si="120"/>
        <v/>
      </c>
    </row>
    <row r="1634" spans="1:12" x14ac:dyDescent="0.25">
      <c r="A1634" s="5">
        <f t="shared" si="119"/>
        <v>233.24250000000001</v>
      </c>
      <c r="B1634" s="5">
        <f t="shared" si="117"/>
        <v>232.23519999999999</v>
      </c>
      <c r="C1634" s="5" t="s">
        <v>1898</v>
      </c>
      <c r="D1634" s="5" t="s">
        <v>1898</v>
      </c>
      <c r="F1634" s="5">
        <v>233.24520000000001</v>
      </c>
      <c r="G1634" s="5">
        <v>233.2398</v>
      </c>
      <c r="H1634" s="5">
        <v>233.24250000000001</v>
      </c>
      <c r="J1634" s="5" t="str">
        <f>IFERROR(IF(INDEX([2]Sheet1!$B$2:$B$1937,MATCH(C1634,[2]Sheet1!$B$2:$B$1937,0),0)=0,"",1),"")</f>
        <v/>
      </c>
      <c r="L1634" s="5" t="str">
        <f t="shared" si="120"/>
        <v/>
      </c>
    </row>
    <row r="1635" spans="1:12" x14ac:dyDescent="0.25">
      <c r="A1635" s="5">
        <f t="shared" si="119"/>
        <v>233.25790000000001</v>
      </c>
      <c r="B1635" s="5">
        <f t="shared" si="117"/>
        <v>232.25059999999999</v>
      </c>
      <c r="C1635" s="5" t="s">
        <v>1898</v>
      </c>
      <c r="D1635" s="5" t="s">
        <v>1898</v>
      </c>
      <c r="G1635" s="5">
        <v>233.25790000000001</v>
      </c>
      <c r="J1635" s="5" t="str">
        <f>IFERROR(IF(INDEX([2]Sheet1!$B$2:$B$1937,MATCH(C1635,[2]Sheet1!$B$2:$B$1937,0),0)=0,"",1),"")</f>
        <v/>
      </c>
      <c r="L1635" s="5" t="str">
        <f t="shared" si="120"/>
        <v/>
      </c>
    </row>
    <row r="1636" spans="1:12" x14ac:dyDescent="0.25">
      <c r="A1636" s="5">
        <f t="shared" si="119"/>
        <v>234.08260000000001</v>
      </c>
      <c r="B1636" s="5">
        <f t="shared" si="117"/>
        <v>233.0753</v>
      </c>
      <c r="C1636" s="5" t="s">
        <v>1898</v>
      </c>
      <c r="D1636" s="5" t="s">
        <v>1898</v>
      </c>
      <c r="H1636" s="5">
        <v>234.08260000000001</v>
      </c>
      <c r="J1636" s="5" t="str">
        <f>IFERROR(IF(INDEX([2]Sheet1!$B$2:$B$1937,MATCH(C1636,[2]Sheet1!$B$2:$B$1937,0),0)=0,"",1),"")</f>
        <v/>
      </c>
      <c r="L1636" s="5" t="str">
        <f t="shared" si="120"/>
        <v/>
      </c>
    </row>
    <row r="1637" spans="1:12" x14ac:dyDescent="0.25">
      <c r="A1637" s="5">
        <f t="shared" si="119"/>
        <v>234.11699999999999</v>
      </c>
      <c r="B1637" s="5">
        <f t="shared" si="117"/>
        <v>233.1097</v>
      </c>
      <c r="C1637" s="5" t="s">
        <v>787</v>
      </c>
      <c r="D1637" s="5" t="s">
        <v>1898</v>
      </c>
      <c r="E1637" s="5">
        <v>234.11689999999999</v>
      </c>
      <c r="F1637" s="5">
        <v>234.11320000000001</v>
      </c>
      <c r="G1637" s="5">
        <v>234.1189</v>
      </c>
      <c r="H1637" s="5">
        <v>234.1189</v>
      </c>
      <c r="J1637" s="5" t="str">
        <f>IFERROR(IF(INDEX([2]Sheet1!$B$2:$B$1937,MATCH(C1637,[2]Sheet1!$B$2:$B$1937,0),0)=0,"",1),"")</f>
        <v/>
      </c>
      <c r="L1637" s="5" t="str">
        <f t="shared" si="120"/>
        <v/>
      </c>
    </row>
    <row r="1638" spans="1:12" x14ac:dyDescent="0.25">
      <c r="A1638" s="5">
        <f t="shared" si="119"/>
        <v>234.155</v>
      </c>
      <c r="B1638" s="5">
        <f t="shared" si="117"/>
        <v>233.14769999999999</v>
      </c>
      <c r="C1638" s="5" t="s">
        <v>1898</v>
      </c>
      <c r="D1638" s="5" t="s">
        <v>1898</v>
      </c>
      <c r="E1638" s="5">
        <v>234.1574</v>
      </c>
      <c r="F1638" s="5">
        <v>234.1567</v>
      </c>
      <c r="G1638" s="5">
        <v>234.15379999999999</v>
      </c>
      <c r="H1638" s="5">
        <v>234.15199999999999</v>
      </c>
      <c r="J1638" s="5" t="str">
        <f>IFERROR(IF(INDEX([2]Sheet1!$B$2:$B$1937,MATCH(C1638,[2]Sheet1!$B$2:$B$1937,0),0)=0,"",1),"")</f>
        <v/>
      </c>
      <c r="L1638" s="5" t="str">
        <f t="shared" si="120"/>
        <v/>
      </c>
    </row>
    <row r="1639" spans="1:12" x14ac:dyDescent="0.25">
      <c r="A1639" s="5">
        <f t="shared" si="119"/>
        <v>234.179</v>
      </c>
      <c r="B1639" s="5">
        <f t="shared" si="117"/>
        <v>233.17169999999999</v>
      </c>
      <c r="C1639" s="5" t="s">
        <v>1898</v>
      </c>
      <c r="D1639" s="5" t="s">
        <v>1898</v>
      </c>
      <c r="F1639" s="5">
        <v>234.17339999999999</v>
      </c>
      <c r="G1639" s="5">
        <v>234.18020000000001</v>
      </c>
      <c r="H1639" s="5">
        <v>234.1833</v>
      </c>
      <c r="J1639" s="5" t="str">
        <f>IFERROR(IF(INDEX([2]Sheet1!$B$2:$B$1937,MATCH(C1639,[2]Sheet1!$B$2:$B$1937,0),0)=0,"",1),"")</f>
        <v/>
      </c>
      <c r="L1639" s="5" t="str">
        <f t="shared" si="120"/>
        <v/>
      </c>
    </row>
    <row r="1640" spans="1:12" x14ac:dyDescent="0.25">
      <c r="A1640" s="5">
        <f t="shared" si="119"/>
        <v>234.1936</v>
      </c>
      <c r="B1640" s="5">
        <f t="shared" si="117"/>
        <v>233.18629999999999</v>
      </c>
      <c r="C1640" s="5" t="s">
        <v>1898</v>
      </c>
      <c r="D1640" s="5" t="s">
        <v>1898</v>
      </c>
      <c r="E1640" s="5">
        <v>234.19220000000001</v>
      </c>
      <c r="F1640" s="5">
        <v>234.19</v>
      </c>
      <c r="G1640" s="5">
        <v>234.1952</v>
      </c>
      <c r="H1640" s="5">
        <v>234.19710000000001</v>
      </c>
      <c r="J1640" s="5" t="str">
        <f>IFERROR(IF(INDEX([2]Sheet1!$B$2:$B$1937,MATCH(C1640,[2]Sheet1!$B$2:$B$1937,0),0)=0,"",1),"")</f>
        <v/>
      </c>
      <c r="L1640" s="5" t="str">
        <f t="shared" si="120"/>
        <v/>
      </c>
    </row>
    <row r="1641" spans="1:12" x14ac:dyDescent="0.25">
      <c r="A1641" s="5">
        <f t="shared" si="119"/>
        <v>234.22749999999999</v>
      </c>
      <c r="B1641" s="5">
        <f t="shared" si="117"/>
        <v>233.22020000000001</v>
      </c>
      <c r="C1641" s="5" t="s">
        <v>2101</v>
      </c>
      <c r="D1641" s="5" t="s">
        <v>1898</v>
      </c>
      <c r="E1641" s="5">
        <v>234.2294</v>
      </c>
      <c r="F1641" s="5">
        <v>234.23089999999999</v>
      </c>
      <c r="G1641" s="5">
        <v>234.22229999999999</v>
      </c>
      <c r="H1641" s="5">
        <v>234.22730000000001</v>
      </c>
      <c r="J1641" s="5">
        <f>IFERROR(IF(INDEX([2]Sheet1!$B$2:$B$1937,MATCH(C1641,[2]Sheet1!$B$2:$B$1937,0),0)=0,"",1),"")</f>
        <v>1</v>
      </c>
      <c r="L1641" s="5" t="str">
        <f t="shared" si="120"/>
        <v/>
      </c>
    </row>
    <row r="1642" spans="1:12" x14ac:dyDescent="0.25">
      <c r="A1642" s="5">
        <f t="shared" si="119"/>
        <v>234.23429999999999</v>
      </c>
      <c r="B1642" s="5">
        <f t="shared" si="117"/>
        <v>233.227</v>
      </c>
      <c r="C1642" s="5" t="s">
        <v>1898</v>
      </c>
      <c r="D1642" s="5" t="s">
        <v>1898</v>
      </c>
      <c r="G1642" s="5">
        <v>234.23429999999999</v>
      </c>
      <c r="J1642" s="5" t="str">
        <f>IFERROR(IF(INDEX([2]Sheet1!$B$2:$B$1937,MATCH(C1642,[2]Sheet1!$B$2:$B$1937,0),0)=0,"",1),"")</f>
        <v/>
      </c>
      <c r="L1642" s="5" t="str">
        <f t="shared" si="120"/>
        <v/>
      </c>
    </row>
    <row r="1643" spans="1:12" x14ac:dyDescent="0.25">
      <c r="A1643" s="5">
        <f t="shared" si="119"/>
        <v>234.2499</v>
      </c>
      <c r="B1643" s="5">
        <f t="shared" si="117"/>
        <v>233.24260000000001</v>
      </c>
      <c r="C1643" s="5" t="s">
        <v>1898</v>
      </c>
      <c r="D1643" s="5" t="s">
        <v>1898</v>
      </c>
      <c r="F1643" s="5">
        <v>234.2499</v>
      </c>
      <c r="G1643" s="5">
        <v>234.25210000000001</v>
      </c>
      <c r="H1643" s="5">
        <v>234.24760000000001</v>
      </c>
      <c r="J1643" s="5" t="str">
        <f>IFERROR(IF(INDEX([2]Sheet1!$B$2:$B$1937,MATCH(C1643,[2]Sheet1!$B$2:$B$1937,0),0)=0,"",1),"")</f>
        <v/>
      </c>
      <c r="L1643" s="5" t="str">
        <f t="shared" si="120"/>
        <v/>
      </c>
    </row>
    <row r="1644" spans="1:12" x14ac:dyDescent="0.25">
      <c r="A1644" s="5">
        <f t="shared" si="119"/>
        <v>235.09700000000001</v>
      </c>
      <c r="B1644" s="5">
        <f t="shared" si="117"/>
        <v>234.08969999999999</v>
      </c>
      <c r="C1644" s="5" t="s">
        <v>788</v>
      </c>
      <c r="D1644" s="5" t="s">
        <v>1898</v>
      </c>
      <c r="E1644" s="5">
        <v>235.0951</v>
      </c>
      <c r="G1644" s="5">
        <v>235.09889999999999</v>
      </c>
      <c r="J1644" s="5" t="str">
        <f>IFERROR(IF(INDEX([2]Sheet1!$B$2:$B$1937,MATCH(C1644,[2]Sheet1!$B$2:$B$1937,0),0)=0,"",1),"")</f>
        <v/>
      </c>
      <c r="L1644" s="5" t="str">
        <f t="shared" si="120"/>
        <v/>
      </c>
    </row>
    <row r="1645" spans="1:12" x14ac:dyDescent="0.25">
      <c r="A1645" s="5">
        <f t="shared" si="119"/>
        <v>235.11529999999999</v>
      </c>
      <c r="B1645" s="5">
        <f t="shared" si="117"/>
        <v>234.108</v>
      </c>
      <c r="C1645" s="5" t="s">
        <v>789</v>
      </c>
      <c r="D1645" s="5" t="s">
        <v>1898</v>
      </c>
      <c r="F1645" s="5">
        <v>235.11529999999999</v>
      </c>
      <c r="J1645" s="5" t="str">
        <f>IFERROR(IF(INDEX([2]Sheet1!$B$2:$B$1937,MATCH(C1645,[2]Sheet1!$B$2:$B$1937,0),0)=0,"",1),"")</f>
        <v/>
      </c>
      <c r="L1645" s="5" t="str">
        <f t="shared" si="120"/>
        <v/>
      </c>
    </row>
    <row r="1646" spans="1:12" x14ac:dyDescent="0.25">
      <c r="A1646" s="5">
        <f t="shared" si="119"/>
        <v>235.13069999999999</v>
      </c>
      <c r="B1646" s="5">
        <f t="shared" si="117"/>
        <v>234.1234</v>
      </c>
      <c r="C1646" s="5" t="s">
        <v>790</v>
      </c>
      <c r="D1646" s="5" t="s">
        <v>1898</v>
      </c>
      <c r="E1646" s="5">
        <v>235.12799999999999</v>
      </c>
      <c r="F1646" s="5">
        <v>235.13319999999999</v>
      </c>
      <c r="G1646" s="5">
        <v>235.13130000000001</v>
      </c>
      <c r="H1646" s="5">
        <v>235.1301</v>
      </c>
      <c r="J1646" s="5" t="str">
        <f>IFERROR(IF(INDEX([2]Sheet1!$B$2:$B$1937,MATCH(C1646,[2]Sheet1!$B$2:$B$1937,0),0)=0,"",1),"")</f>
        <v/>
      </c>
      <c r="L1646" s="5" t="str">
        <f t="shared" si="120"/>
        <v/>
      </c>
    </row>
    <row r="1647" spans="1:12" x14ac:dyDescent="0.25">
      <c r="A1647" s="5">
        <f t="shared" si="119"/>
        <v>235.14599999999999</v>
      </c>
      <c r="B1647" s="5">
        <f t="shared" si="117"/>
        <v>234.1387</v>
      </c>
      <c r="C1647" s="5" t="s">
        <v>791</v>
      </c>
      <c r="D1647" s="5" t="s">
        <v>1898</v>
      </c>
      <c r="E1647" s="5">
        <v>235.14599999999999</v>
      </c>
      <c r="J1647" s="5" t="str">
        <f>IFERROR(IF(INDEX([2]Sheet1!$B$2:$B$1937,MATCH(C1647,[2]Sheet1!$B$2:$B$1937,0),0)=0,"",1),"")</f>
        <v/>
      </c>
      <c r="L1647" s="5" t="str">
        <f t="shared" si="120"/>
        <v/>
      </c>
    </row>
    <row r="1648" spans="1:12" x14ac:dyDescent="0.25">
      <c r="A1648" s="5">
        <f t="shared" si="119"/>
        <v>235.1671</v>
      </c>
      <c r="B1648" s="5">
        <f t="shared" si="117"/>
        <v>234.15979999999999</v>
      </c>
      <c r="C1648" s="5" t="s">
        <v>2102</v>
      </c>
      <c r="D1648" s="5" t="s">
        <v>1898</v>
      </c>
      <c r="E1648" s="5">
        <v>235.17089999999999</v>
      </c>
      <c r="F1648" s="5">
        <v>235.1678</v>
      </c>
      <c r="G1648" s="5">
        <v>235.16489999999999</v>
      </c>
      <c r="H1648" s="5">
        <v>235.16460000000001</v>
      </c>
      <c r="J1648" s="5">
        <f>IFERROR(IF(INDEX([2]Sheet1!$B$2:$B$1937,MATCH(C1648,[2]Sheet1!$B$2:$B$1937,0),0)=0,"",1),"")</f>
        <v>1</v>
      </c>
      <c r="L1648" s="5" t="str">
        <f t="shared" si="120"/>
        <v/>
      </c>
    </row>
    <row r="1649" spans="1:12" x14ac:dyDescent="0.25">
      <c r="A1649" s="5">
        <f t="shared" si="119"/>
        <v>235.17760000000001</v>
      </c>
      <c r="B1649" s="5">
        <f t="shared" si="117"/>
        <v>234.1703</v>
      </c>
      <c r="C1649" s="5" t="s">
        <v>792</v>
      </c>
      <c r="D1649" s="5" t="s">
        <v>1898</v>
      </c>
      <c r="F1649" s="5">
        <v>235.1816</v>
      </c>
      <c r="G1649" s="5">
        <v>235.1765</v>
      </c>
      <c r="H1649" s="5">
        <v>235.1747</v>
      </c>
      <c r="J1649" s="5">
        <f>IFERROR(IF(INDEX([2]Sheet1!$B$2:$B$1937,MATCH(C1649,[2]Sheet1!$B$2:$B$1937,0),0)=0,"",1),"")</f>
        <v>1</v>
      </c>
      <c r="L1649" s="5" t="str">
        <f t="shared" si="120"/>
        <v/>
      </c>
    </row>
    <row r="1650" spans="1:12" x14ac:dyDescent="0.25">
      <c r="A1650" s="5">
        <f t="shared" si="119"/>
        <v>235.20349999999999</v>
      </c>
      <c r="B1650" s="5">
        <f t="shared" si="117"/>
        <v>234.1962</v>
      </c>
      <c r="C1650" s="5" t="s">
        <v>793</v>
      </c>
      <c r="D1650" s="5" t="s">
        <v>1898</v>
      </c>
      <c r="E1650" s="5">
        <v>235.20580000000001</v>
      </c>
      <c r="F1650" s="5">
        <v>235.20269999999999</v>
      </c>
      <c r="G1650" s="5">
        <v>235.20320000000001</v>
      </c>
      <c r="H1650" s="5">
        <v>235.20230000000001</v>
      </c>
      <c r="J1650" s="5" t="str">
        <f>IFERROR(IF(INDEX([2]Sheet1!$B$2:$B$1937,MATCH(C1650,[2]Sheet1!$B$2:$B$1937,0),0)=0,"",1),"")</f>
        <v/>
      </c>
      <c r="L1650" s="5" t="str">
        <f t="shared" si="120"/>
        <v/>
      </c>
    </row>
    <row r="1651" spans="1:12" x14ac:dyDescent="0.25">
      <c r="A1651" s="5">
        <f t="shared" si="119"/>
        <v>235.23609999999999</v>
      </c>
      <c r="B1651" s="5">
        <f t="shared" si="117"/>
        <v>234.22880000000001</v>
      </c>
      <c r="D1651" s="5" t="s">
        <v>1898</v>
      </c>
      <c r="G1651" s="5">
        <v>235.23650000000001</v>
      </c>
      <c r="H1651" s="5">
        <v>235.23570000000001</v>
      </c>
      <c r="J1651" s="5" t="str">
        <f>IFERROR(IF(INDEX([2]Sheet1!$B$2:$B$1937,MATCH(C1651,[2]Sheet1!$B$2:$B$1937,0),0)=0,"",1),"")</f>
        <v/>
      </c>
      <c r="L1651" s="5" t="str">
        <f t="shared" si="120"/>
        <v/>
      </c>
    </row>
    <row r="1652" spans="1:12" x14ac:dyDescent="0.25">
      <c r="A1652" s="5">
        <f t="shared" si="119"/>
        <v>235.24260000000001</v>
      </c>
      <c r="B1652" s="5">
        <f t="shared" si="117"/>
        <v>234.2353</v>
      </c>
      <c r="C1652" s="5" t="s">
        <v>794</v>
      </c>
      <c r="E1652" s="5">
        <v>235.2413</v>
      </c>
      <c r="F1652" s="5">
        <v>235.2407</v>
      </c>
      <c r="H1652" s="5">
        <v>235.2458</v>
      </c>
    </row>
    <row r="1653" spans="1:12" x14ac:dyDescent="0.25">
      <c r="A1653" s="5">
        <f t="shared" si="119"/>
        <v>235.25729999999999</v>
      </c>
      <c r="B1653" s="5">
        <f t="shared" si="117"/>
        <v>234.25</v>
      </c>
      <c r="C1653" s="5" t="s">
        <v>1898</v>
      </c>
      <c r="D1653" s="5" t="s">
        <v>1898</v>
      </c>
      <c r="F1653" s="5">
        <v>235.25960000000001</v>
      </c>
      <c r="G1653" s="5">
        <v>235.255</v>
      </c>
      <c r="J1653" s="5" t="str">
        <f>IFERROR(IF(INDEX([2]Sheet1!$B$2:$B$1937,MATCH(C1653,[2]Sheet1!$B$2:$B$1937,0),0)=0,"",1),"")</f>
        <v/>
      </c>
      <c r="L1653" s="5" t="str">
        <f t="shared" ref="L1653:L1659" si="121">IF(MAX(E1653:H1653)-MIN(E1653:H1653)&gt;A1653/20000, (MAX(E1653:H1653)-MIN(E1653:H1653))/A1653*1000000,"")</f>
        <v/>
      </c>
    </row>
    <row r="1654" spans="1:12" x14ac:dyDescent="0.25">
      <c r="A1654" s="5">
        <f t="shared" si="119"/>
        <v>235.2646</v>
      </c>
      <c r="B1654" s="5">
        <f t="shared" si="117"/>
        <v>234.25729999999999</v>
      </c>
      <c r="C1654" s="5" t="s">
        <v>1898</v>
      </c>
      <c r="D1654" s="5" t="s">
        <v>1898</v>
      </c>
      <c r="H1654" s="5">
        <v>235.2646</v>
      </c>
      <c r="J1654" s="5" t="str">
        <f>IFERROR(IF(INDEX([2]Sheet1!$B$2:$B$1937,MATCH(C1654,[2]Sheet1!$B$2:$B$1937,0),0)=0,"",1),"")</f>
        <v/>
      </c>
      <c r="L1654" s="5" t="str">
        <f t="shared" si="121"/>
        <v/>
      </c>
    </row>
    <row r="1655" spans="1:12" x14ac:dyDescent="0.25">
      <c r="A1655" s="5">
        <f t="shared" si="119"/>
        <v>236.0667</v>
      </c>
      <c r="B1655" s="5">
        <f t="shared" si="117"/>
        <v>235.05940000000001</v>
      </c>
      <c r="C1655" s="5" t="s">
        <v>795</v>
      </c>
      <c r="F1655" s="5">
        <v>236.0667</v>
      </c>
      <c r="L1655" s="5" t="str">
        <f t="shared" si="121"/>
        <v/>
      </c>
    </row>
    <row r="1656" spans="1:12" x14ac:dyDescent="0.25">
      <c r="A1656" s="5">
        <f t="shared" si="119"/>
        <v>236.11080000000001</v>
      </c>
      <c r="B1656" s="5">
        <f t="shared" si="117"/>
        <v>235.1035</v>
      </c>
      <c r="C1656" s="5" t="s">
        <v>796</v>
      </c>
      <c r="D1656" s="5" t="s">
        <v>1898</v>
      </c>
      <c r="F1656" s="5">
        <v>236.11279999999999</v>
      </c>
      <c r="G1656" s="5">
        <v>236.10919999999999</v>
      </c>
      <c r="H1656" s="5">
        <v>236.1104</v>
      </c>
      <c r="J1656" s="5" t="str">
        <f>IFERROR(IF(INDEX([2]Sheet1!$B$2:$B$1937,MATCH(C1656,[2]Sheet1!$B$2:$B$1937,0),0)=0,"",1),"")</f>
        <v/>
      </c>
      <c r="L1656" s="5" t="str">
        <f t="shared" si="121"/>
        <v/>
      </c>
    </row>
    <row r="1657" spans="1:12" x14ac:dyDescent="0.25">
      <c r="A1657" s="5">
        <f t="shared" si="119"/>
        <v>236.12029999999999</v>
      </c>
      <c r="B1657" s="5">
        <f t="shared" si="117"/>
        <v>235.113</v>
      </c>
      <c r="G1657" s="5">
        <v>236.12029999999999</v>
      </c>
      <c r="L1657" s="5" t="str">
        <f t="shared" si="121"/>
        <v/>
      </c>
    </row>
    <row r="1658" spans="1:12" x14ac:dyDescent="0.25">
      <c r="A1658" s="5">
        <f t="shared" si="119"/>
        <v>236.1354</v>
      </c>
      <c r="B1658" s="5">
        <f t="shared" si="117"/>
        <v>235.12809999999999</v>
      </c>
      <c r="D1658" s="5" t="s">
        <v>1898</v>
      </c>
      <c r="E1658" s="5">
        <v>236.13550000000001</v>
      </c>
      <c r="F1658" s="5">
        <v>236.13419999999999</v>
      </c>
      <c r="G1658" s="5">
        <v>236.13829999999999</v>
      </c>
      <c r="H1658" s="5">
        <v>236.13339999999999</v>
      </c>
      <c r="J1658" s="5" t="str">
        <f>IFERROR(IF(INDEX([2]Sheet1!$B$2:$B$1937,MATCH(C1658,[2]Sheet1!$B$2:$B$1937,0),0)=0,"",1),"")</f>
        <v/>
      </c>
      <c r="L1658" s="5" t="str">
        <f t="shared" si="121"/>
        <v/>
      </c>
    </row>
    <row r="1659" spans="1:12" x14ac:dyDescent="0.25">
      <c r="A1659" s="5">
        <f t="shared" si="119"/>
        <v>236.17140000000001</v>
      </c>
      <c r="B1659" s="5">
        <f t="shared" si="117"/>
        <v>235.16409999999999</v>
      </c>
      <c r="C1659" s="5" t="s">
        <v>1898</v>
      </c>
      <c r="D1659" s="5" t="s">
        <v>1898</v>
      </c>
      <c r="E1659" s="5">
        <v>236.17230000000001</v>
      </c>
      <c r="F1659" s="5">
        <v>236.17320000000001</v>
      </c>
      <c r="G1659" s="5">
        <v>236.1696</v>
      </c>
      <c r="H1659" s="5">
        <v>236.17060000000001</v>
      </c>
      <c r="J1659" s="5" t="str">
        <f>IFERROR(IF(INDEX([2]Sheet1!$B$2:$B$1937,MATCH(C1659,[2]Sheet1!$B$2:$B$1937,0),0)=0,"",1),"")</f>
        <v/>
      </c>
      <c r="L1659" s="5" t="str">
        <f t="shared" si="121"/>
        <v/>
      </c>
    </row>
    <row r="1660" spans="1:12" x14ac:dyDescent="0.25">
      <c r="A1660" s="5">
        <f t="shared" si="119"/>
        <v>236.1926</v>
      </c>
      <c r="B1660" s="5">
        <f t="shared" si="117"/>
        <v>235.18530000000001</v>
      </c>
      <c r="G1660" s="5">
        <v>236.1926</v>
      </c>
    </row>
    <row r="1661" spans="1:12" x14ac:dyDescent="0.25">
      <c r="A1661" s="5">
        <f t="shared" si="119"/>
        <v>236.20500000000001</v>
      </c>
      <c r="B1661" s="5">
        <f t="shared" si="117"/>
        <v>235.1977</v>
      </c>
      <c r="C1661" s="5" t="s">
        <v>2103</v>
      </c>
      <c r="D1661" s="5" t="s">
        <v>1898</v>
      </c>
      <c r="E1661" s="5">
        <v>236.20910000000001</v>
      </c>
      <c r="F1661" s="5">
        <v>236.2012</v>
      </c>
      <c r="H1661" s="5">
        <v>236.2046</v>
      </c>
      <c r="J1661" s="5" t="str">
        <f>IFERROR(IF(INDEX([2]Sheet1!$B$2:$B$1937,MATCH(C1661,[2]Sheet1!$B$2:$B$1937,0),0)=0,"",1),"")</f>
        <v/>
      </c>
      <c r="L1661" s="5" t="str">
        <f t="shared" ref="L1661:L1702" si="122">IF(MAX(E1661:H1661)-MIN(E1661:H1661)&gt;A1661/20000, (MAX(E1661:H1661)-MIN(E1661:H1661))/A1661*1000000,"")</f>
        <v/>
      </c>
    </row>
    <row r="1662" spans="1:12" x14ac:dyDescent="0.25">
      <c r="A1662" s="5">
        <f t="shared" si="119"/>
        <v>236.21010000000001</v>
      </c>
      <c r="B1662" s="5">
        <f t="shared" si="117"/>
        <v>235.2028</v>
      </c>
      <c r="C1662" s="5" t="s">
        <v>1898</v>
      </c>
      <c r="D1662" s="5" t="s">
        <v>1898</v>
      </c>
      <c r="G1662" s="5">
        <v>236.21010000000001</v>
      </c>
      <c r="J1662" s="5" t="str">
        <f>IFERROR(IF(INDEX([2]Sheet1!$B$2:$B$1937,MATCH(C1662,[2]Sheet1!$B$2:$B$1937,0),0)=0,"",1),"")</f>
        <v/>
      </c>
      <c r="L1662" s="5" t="str">
        <f t="shared" si="122"/>
        <v/>
      </c>
    </row>
    <row r="1663" spans="1:12" x14ac:dyDescent="0.25">
      <c r="A1663" s="5">
        <f t="shared" si="119"/>
        <v>236.2423</v>
      </c>
      <c r="B1663" s="5">
        <f t="shared" si="117"/>
        <v>235.23500000000001</v>
      </c>
      <c r="G1663" s="5">
        <v>236.2433</v>
      </c>
      <c r="H1663" s="5">
        <v>236.24119999999999</v>
      </c>
      <c r="L1663" s="5" t="str">
        <f t="shared" si="122"/>
        <v/>
      </c>
    </row>
    <row r="1664" spans="1:12" x14ac:dyDescent="0.25">
      <c r="A1664" s="5">
        <f t="shared" si="119"/>
        <v>236.2465</v>
      </c>
      <c r="B1664" s="5">
        <f t="shared" si="117"/>
        <v>235.23920000000001</v>
      </c>
      <c r="C1664" s="5" t="s">
        <v>1898</v>
      </c>
      <c r="D1664" s="5" t="s">
        <v>1898</v>
      </c>
      <c r="E1664" s="5">
        <v>236.24610000000001</v>
      </c>
      <c r="F1664" s="5">
        <v>236.24680000000001</v>
      </c>
      <c r="J1664" s="5" t="str">
        <f>IFERROR(IF(INDEX([2]Sheet1!$B$2:$B$1937,MATCH(C1664,[2]Sheet1!$B$2:$B$1937,0),0)=0,"",1),"")</f>
        <v/>
      </c>
      <c r="L1664" s="5" t="str">
        <f t="shared" si="122"/>
        <v/>
      </c>
    </row>
    <row r="1665" spans="1:12" x14ac:dyDescent="0.25">
      <c r="A1665" s="5">
        <f t="shared" si="119"/>
        <v>236.2499</v>
      </c>
      <c r="B1665" s="5">
        <f t="shared" si="117"/>
        <v>235.24260000000001</v>
      </c>
      <c r="H1665" s="5">
        <v>236.2499</v>
      </c>
      <c r="L1665" s="5" t="str">
        <f t="shared" si="122"/>
        <v/>
      </c>
    </row>
    <row r="1666" spans="1:12" x14ac:dyDescent="0.25">
      <c r="A1666" s="5">
        <f t="shared" si="119"/>
        <v>236.26480000000001</v>
      </c>
      <c r="B1666" s="5">
        <f t="shared" si="117"/>
        <v>235.25749999999999</v>
      </c>
      <c r="C1666" s="5" t="s">
        <v>1898</v>
      </c>
      <c r="D1666" s="5" t="s">
        <v>1898</v>
      </c>
      <c r="F1666" s="5">
        <v>236.26480000000001</v>
      </c>
      <c r="J1666" s="5" t="str">
        <f>IFERROR(IF(INDEX([2]Sheet1!$B$2:$B$1937,MATCH(C1666,[2]Sheet1!$B$2:$B$1937,0),0)=0,"",1),"")</f>
        <v/>
      </c>
      <c r="L1666" s="5" t="str">
        <f t="shared" si="122"/>
        <v/>
      </c>
    </row>
    <row r="1667" spans="1:12" x14ac:dyDescent="0.25">
      <c r="A1667" s="5">
        <f t="shared" si="119"/>
        <v>236.2723</v>
      </c>
      <c r="B1667" s="5">
        <f t="shared" si="117"/>
        <v>235.26499999999999</v>
      </c>
      <c r="C1667" s="5" t="s">
        <v>1898</v>
      </c>
      <c r="D1667" s="5" t="s">
        <v>1898</v>
      </c>
      <c r="H1667" s="5">
        <v>236.2723</v>
      </c>
      <c r="J1667" s="5" t="str">
        <f>IFERROR(IF(INDEX([2]Sheet1!$B$2:$B$1937,MATCH(C1667,[2]Sheet1!$B$2:$B$1937,0),0)=0,"",1),"")</f>
        <v/>
      </c>
      <c r="L1667" s="5" t="str">
        <f t="shared" si="122"/>
        <v/>
      </c>
    </row>
    <row r="1668" spans="1:12" x14ac:dyDescent="0.25">
      <c r="A1668" s="5">
        <f t="shared" si="119"/>
        <v>237.11529999999999</v>
      </c>
      <c r="B1668" s="5">
        <f t="shared" si="117"/>
        <v>236.108</v>
      </c>
      <c r="C1668" s="5" t="s">
        <v>797</v>
      </c>
      <c r="D1668" s="5" t="s">
        <v>1898</v>
      </c>
      <c r="E1668" s="5">
        <v>237.1157</v>
      </c>
      <c r="G1668" s="5">
        <v>237.11490000000001</v>
      </c>
      <c r="J1668" s="5" t="str">
        <f>IFERROR(IF(INDEX([2]Sheet1!$B$2:$B$1937,MATCH(C1668,[2]Sheet1!$B$2:$B$1937,0),0)=0,"",1),"")</f>
        <v/>
      </c>
      <c r="L1668" s="5" t="str">
        <f t="shared" si="122"/>
        <v/>
      </c>
    </row>
    <row r="1669" spans="1:12" x14ac:dyDescent="0.25">
      <c r="A1669" s="5">
        <f t="shared" si="119"/>
        <v>237.13810000000001</v>
      </c>
      <c r="B1669" s="5">
        <f t="shared" si="117"/>
        <v>236.13079999999999</v>
      </c>
      <c r="C1669" s="5" t="s">
        <v>2396</v>
      </c>
      <c r="H1669" s="5">
        <v>237.13810000000001</v>
      </c>
      <c r="L1669" s="5" t="str">
        <f t="shared" si="122"/>
        <v/>
      </c>
    </row>
    <row r="1670" spans="1:12" x14ac:dyDescent="0.25">
      <c r="A1670" s="5">
        <f t="shared" si="119"/>
        <v>237.1465</v>
      </c>
      <c r="B1670" s="5">
        <f t="shared" si="117"/>
        <v>236.13919999999999</v>
      </c>
      <c r="C1670" s="5" t="s">
        <v>798</v>
      </c>
      <c r="E1670" s="5">
        <v>237.14529999999999</v>
      </c>
      <c r="F1670" s="5">
        <v>237.14760000000001</v>
      </c>
      <c r="L1670" s="5" t="str">
        <f t="shared" si="122"/>
        <v/>
      </c>
    </row>
    <row r="1671" spans="1:12" x14ac:dyDescent="0.25">
      <c r="A1671" s="5">
        <f t="shared" si="119"/>
        <v>237.15379999999999</v>
      </c>
      <c r="B1671" s="5">
        <f t="shared" si="117"/>
        <v>236.1465</v>
      </c>
      <c r="D1671" s="5" t="s">
        <v>1898</v>
      </c>
      <c r="G1671" s="5">
        <v>237.15110000000001</v>
      </c>
      <c r="H1671" s="5">
        <v>237.15649999999999</v>
      </c>
      <c r="J1671" s="5" t="str">
        <f>IFERROR(IF(INDEX([2]Sheet1!$B$2:$B$1937,MATCH(C1671,[2]Sheet1!$B$2:$B$1937,0),0)=0,"",1),"")</f>
        <v/>
      </c>
      <c r="L1671" s="5" t="str">
        <f t="shared" si="122"/>
        <v/>
      </c>
    </row>
    <row r="1672" spans="1:12" x14ac:dyDescent="0.25">
      <c r="A1672" s="5">
        <f t="shared" si="119"/>
        <v>237.16409999999999</v>
      </c>
      <c r="B1672" s="5">
        <f t="shared" si="117"/>
        <v>236.1568</v>
      </c>
      <c r="C1672" s="5" t="s">
        <v>799</v>
      </c>
      <c r="D1672" s="5" t="s">
        <v>1898</v>
      </c>
      <c r="E1672" s="5">
        <v>237.16409999999999</v>
      </c>
      <c r="J1672" s="5" t="str">
        <f>IFERROR(IF(INDEX([2]Sheet1!$B$2:$B$1937,MATCH(C1672,[2]Sheet1!$B$2:$B$1937,0),0)=0,"",1),"")</f>
        <v/>
      </c>
      <c r="L1672" s="5" t="str">
        <f t="shared" si="122"/>
        <v/>
      </c>
    </row>
    <row r="1673" spans="1:12" x14ac:dyDescent="0.25">
      <c r="A1673" s="5">
        <f t="shared" si="119"/>
        <v>237.17959999999999</v>
      </c>
      <c r="B1673" s="5">
        <f t="shared" si="117"/>
        <v>236.17230000000001</v>
      </c>
      <c r="C1673" s="5" t="s">
        <v>2104</v>
      </c>
      <c r="D1673" s="5" t="s">
        <v>1898</v>
      </c>
      <c r="H1673" s="5">
        <v>237.17959999999999</v>
      </c>
      <c r="J1673" s="5" t="str">
        <f>IFERROR(IF(INDEX([2]Sheet1!$B$2:$B$1937,MATCH(C1673,[2]Sheet1!$B$2:$B$1937,0),0)=0,"",1),"")</f>
        <v/>
      </c>
      <c r="L1673" s="5" t="str">
        <f t="shared" si="122"/>
        <v/>
      </c>
    </row>
    <row r="1674" spans="1:12" x14ac:dyDescent="0.25">
      <c r="A1674" s="5">
        <f t="shared" si="119"/>
        <v>237.18520000000001</v>
      </c>
      <c r="B1674" s="5">
        <f t="shared" si="117"/>
        <v>236.17789999999999</v>
      </c>
      <c r="C1674" s="5" t="s">
        <v>800</v>
      </c>
      <c r="D1674" s="5" t="s">
        <v>2397</v>
      </c>
      <c r="E1674" s="5">
        <v>237.18700000000001</v>
      </c>
      <c r="F1674" s="5">
        <v>237.18549999999999</v>
      </c>
      <c r="G1674" s="5">
        <v>237.1832</v>
      </c>
      <c r="J1674" s="5">
        <f>IFERROR(IF(INDEX([2]Sheet1!$B$2:$B$1937,MATCH(C1674,[2]Sheet1!$B$2:$B$1937,0),0)=0,"",1),"")</f>
        <v>1</v>
      </c>
      <c r="L1674" s="5" t="str">
        <f t="shared" si="122"/>
        <v/>
      </c>
    </row>
    <row r="1675" spans="1:12" x14ac:dyDescent="0.25">
      <c r="A1675" s="5">
        <f t="shared" si="119"/>
        <v>237.1918</v>
      </c>
      <c r="B1675" s="5">
        <f t="shared" ref="B1675:B1738" si="123">VALUE(FIXED(A1675-1.007276,4))</f>
        <v>236.18450000000001</v>
      </c>
      <c r="C1675" s="5" t="s">
        <v>2467</v>
      </c>
      <c r="H1675" s="5">
        <v>237.1918</v>
      </c>
      <c r="L1675" s="5" t="str">
        <f t="shared" si="122"/>
        <v/>
      </c>
    </row>
    <row r="1676" spans="1:12" x14ac:dyDescent="0.25">
      <c r="A1676" s="5">
        <f t="shared" si="119"/>
        <v>237.2148</v>
      </c>
      <c r="B1676" s="5">
        <f t="shared" si="123"/>
        <v>236.20750000000001</v>
      </c>
      <c r="D1676" s="5" t="s">
        <v>1898</v>
      </c>
      <c r="F1676" s="5">
        <v>237.2148</v>
      </c>
      <c r="G1676" s="5">
        <v>237.2116</v>
      </c>
      <c r="H1676" s="5">
        <v>237.21789999999999</v>
      </c>
      <c r="J1676" s="5" t="str">
        <f>IFERROR(IF(INDEX([2]Sheet1!$B$2:$B$1937,MATCH(C1676,[2]Sheet1!$B$2:$B$1937,0),0)=0,"",1),"")</f>
        <v/>
      </c>
      <c r="L1676" s="5" t="str">
        <f t="shared" si="122"/>
        <v/>
      </c>
    </row>
    <row r="1677" spans="1:12" x14ac:dyDescent="0.25">
      <c r="A1677" s="5">
        <f t="shared" si="119"/>
        <v>237.2227</v>
      </c>
      <c r="B1677" s="5">
        <f t="shared" si="123"/>
        <v>236.21539999999999</v>
      </c>
      <c r="C1677" s="5" t="s">
        <v>801</v>
      </c>
      <c r="D1677" s="5" t="s">
        <v>1898</v>
      </c>
      <c r="E1677" s="5">
        <v>237.22069999999999</v>
      </c>
      <c r="G1677" s="5">
        <v>237.22460000000001</v>
      </c>
      <c r="J1677" s="5" t="str">
        <f>IFERROR(IF(INDEX([2]Sheet1!$B$2:$B$1937,MATCH(C1677,[2]Sheet1!$B$2:$B$1937,0),0)=0,"",1),"")</f>
        <v/>
      </c>
      <c r="L1677" s="5" t="str">
        <f t="shared" si="122"/>
        <v/>
      </c>
    </row>
    <row r="1678" spans="1:12" x14ac:dyDescent="0.25">
      <c r="A1678" s="5">
        <f t="shared" si="119"/>
        <v>237.2456</v>
      </c>
      <c r="B1678" s="5">
        <f t="shared" si="123"/>
        <v>236.23830000000001</v>
      </c>
      <c r="H1678" s="5">
        <v>237.2456</v>
      </c>
      <c r="L1678" s="5" t="str">
        <f t="shared" si="122"/>
        <v/>
      </c>
    </row>
    <row r="1679" spans="1:12" x14ac:dyDescent="0.25">
      <c r="A1679" s="5">
        <f t="shared" si="119"/>
        <v>237.2561</v>
      </c>
      <c r="B1679" s="5">
        <f t="shared" si="123"/>
        <v>236.24879999999999</v>
      </c>
      <c r="C1679" s="5" t="s">
        <v>802</v>
      </c>
      <c r="D1679" s="5" t="s">
        <v>1898</v>
      </c>
      <c r="E1679" s="5">
        <v>237.2576</v>
      </c>
      <c r="F1679" s="5">
        <v>237.2567</v>
      </c>
      <c r="G1679" s="5">
        <v>237.25229999999999</v>
      </c>
      <c r="H1679" s="5">
        <v>237.2578</v>
      </c>
      <c r="J1679" s="5" t="str">
        <f>IFERROR(IF(INDEX([2]Sheet1!$B$2:$B$1937,MATCH(C1679,[2]Sheet1!$B$2:$B$1937,0),0)=0,"",1),"")</f>
        <v/>
      </c>
      <c r="L1679" s="5" t="str">
        <f t="shared" si="122"/>
        <v/>
      </c>
    </row>
    <row r="1680" spans="1:12" x14ac:dyDescent="0.25">
      <c r="A1680" s="5">
        <f t="shared" si="119"/>
        <v>237.268</v>
      </c>
      <c r="B1680" s="5">
        <f t="shared" si="123"/>
        <v>236.26070000000001</v>
      </c>
      <c r="C1680" s="5" t="s">
        <v>1898</v>
      </c>
      <c r="D1680" s="5" t="s">
        <v>1898</v>
      </c>
      <c r="G1680" s="5">
        <v>237.268</v>
      </c>
      <c r="J1680" s="5" t="str">
        <f>IFERROR(IF(INDEX([2]Sheet1!$B$2:$B$1937,MATCH(C1680,[2]Sheet1!$B$2:$B$1937,0),0)=0,"",1),"")</f>
        <v/>
      </c>
      <c r="L1680" s="5" t="str">
        <f t="shared" si="122"/>
        <v/>
      </c>
    </row>
    <row r="1681" spans="1:12" x14ac:dyDescent="0.25">
      <c r="A1681" s="5">
        <f t="shared" si="119"/>
        <v>237.27619999999999</v>
      </c>
      <c r="B1681" s="5">
        <f t="shared" si="123"/>
        <v>236.2689</v>
      </c>
      <c r="C1681" s="5" t="s">
        <v>1898</v>
      </c>
      <c r="D1681" s="5" t="s">
        <v>1898</v>
      </c>
      <c r="F1681" s="5">
        <v>237.27619999999999</v>
      </c>
      <c r="J1681" s="5" t="str">
        <f>IFERROR(IF(INDEX([2]Sheet1!$B$2:$B$1937,MATCH(C1681,[2]Sheet1!$B$2:$B$1937,0),0)=0,"",1),"")</f>
        <v/>
      </c>
      <c r="L1681" s="5" t="str">
        <f t="shared" si="122"/>
        <v/>
      </c>
    </row>
    <row r="1682" spans="1:12" x14ac:dyDescent="0.25">
      <c r="A1682" s="5">
        <f t="shared" ref="A1682:A1746" si="124">VALUE(FIXED(AVERAGE(E1682:H1682),4))</f>
        <v>238.1155</v>
      </c>
      <c r="B1682" s="5">
        <f t="shared" si="123"/>
        <v>237.10820000000001</v>
      </c>
      <c r="C1682" s="5" t="s">
        <v>1898</v>
      </c>
      <c r="D1682" s="5" t="s">
        <v>1898</v>
      </c>
      <c r="E1682" s="5">
        <v>238.11250000000001</v>
      </c>
      <c r="G1682" s="5">
        <v>238.11850000000001</v>
      </c>
      <c r="J1682" s="5" t="str">
        <f>IFERROR(IF(INDEX([2]Sheet1!$B$2:$B$1937,MATCH(C1682,[2]Sheet1!$B$2:$B$1937,0),0)=0,"",1),"")</f>
        <v/>
      </c>
      <c r="L1682" s="5" t="str">
        <f t="shared" si="122"/>
        <v/>
      </c>
    </row>
    <row r="1683" spans="1:12" x14ac:dyDescent="0.25">
      <c r="A1683" s="5">
        <f t="shared" si="124"/>
        <v>238.13990000000001</v>
      </c>
      <c r="B1683" s="5">
        <f t="shared" si="123"/>
        <v>237.1326</v>
      </c>
      <c r="C1683" s="5" t="s">
        <v>803</v>
      </c>
      <c r="D1683" s="5" t="s">
        <v>1898</v>
      </c>
      <c r="E1683" s="5">
        <v>238.13919999999999</v>
      </c>
      <c r="H1683" s="5">
        <v>238.14060000000001</v>
      </c>
      <c r="J1683" s="5" t="str">
        <f>IFERROR(IF(INDEX([2]Sheet1!$B$2:$B$1937,MATCH(C1683,[2]Sheet1!$B$2:$B$1937,0),0)=0,"",1),"")</f>
        <v/>
      </c>
      <c r="L1683" s="5" t="str">
        <f t="shared" si="122"/>
        <v/>
      </c>
    </row>
    <row r="1684" spans="1:12" x14ac:dyDescent="0.25">
      <c r="A1684" s="5">
        <f t="shared" si="124"/>
        <v>238.15049999999999</v>
      </c>
      <c r="B1684" s="5">
        <f t="shared" si="123"/>
        <v>237.14320000000001</v>
      </c>
      <c r="F1684" s="5">
        <v>238.14850000000001</v>
      </c>
      <c r="G1684" s="5">
        <v>238.1525</v>
      </c>
      <c r="L1684" s="5" t="str">
        <f t="shared" si="122"/>
        <v/>
      </c>
    </row>
    <row r="1685" spans="1:12" x14ac:dyDescent="0.25">
      <c r="A1685" s="5">
        <f t="shared" si="124"/>
        <v>238.16409999999999</v>
      </c>
      <c r="B1685" s="5">
        <f t="shared" si="123"/>
        <v>237.1568</v>
      </c>
      <c r="C1685" s="5" t="s">
        <v>804</v>
      </c>
      <c r="D1685" s="5" t="s">
        <v>1898</v>
      </c>
      <c r="E1685" s="5">
        <v>238.16380000000001</v>
      </c>
      <c r="H1685" s="5">
        <v>238.1644</v>
      </c>
      <c r="J1685" s="5" t="str">
        <f>IFERROR(IF(INDEX([2]Sheet1!$B$2:$B$1937,MATCH(C1685,[2]Sheet1!$B$2:$B$1937,0),0)=0,"",1),"")</f>
        <v/>
      </c>
      <c r="L1685" s="5" t="str">
        <f t="shared" si="122"/>
        <v/>
      </c>
    </row>
    <row r="1686" spans="1:12" x14ac:dyDescent="0.25">
      <c r="A1686" s="5">
        <f t="shared" si="124"/>
        <v>238.18469999999999</v>
      </c>
      <c r="B1686" s="5">
        <f t="shared" si="123"/>
        <v>237.17740000000001</v>
      </c>
      <c r="C1686" s="5" t="s">
        <v>805</v>
      </c>
      <c r="D1686" s="5" t="s">
        <v>1898</v>
      </c>
      <c r="E1686" s="5">
        <v>238.1874</v>
      </c>
      <c r="F1686" s="5">
        <v>238.18469999999999</v>
      </c>
      <c r="G1686" s="5">
        <v>238.18090000000001</v>
      </c>
      <c r="H1686" s="5">
        <v>238.18559999999999</v>
      </c>
      <c r="J1686" s="5" t="str">
        <f>IFERROR(IF(INDEX([2]Sheet1!$B$2:$B$1937,MATCH(C1686,[2]Sheet1!$B$2:$B$1937,0),0)=0,"",1),"")</f>
        <v/>
      </c>
      <c r="L1686" s="5" t="str">
        <f t="shared" si="122"/>
        <v/>
      </c>
    </row>
    <row r="1687" spans="1:12" x14ac:dyDescent="0.25">
      <c r="A1687" s="5">
        <f t="shared" si="124"/>
        <v>238.19589999999999</v>
      </c>
      <c r="B1687" s="5">
        <f t="shared" si="123"/>
        <v>237.18860000000001</v>
      </c>
      <c r="C1687" s="5" t="s">
        <v>1898</v>
      </c>
      <c r="D1687" s="5" t="s">
        <v>1898</v>
      </c>
      <c r="F1687" s="5">
        <v>238.19649999999999</v>
      </c>
      <c r="G1687" s="5">
        <v>238.1953</v>
      </c>
      <c r="J1687" s="5" t="str">
        <f>IFERROR(IF(INDEX([2]Sheet1!$B$2:$B$1937,MATCH(C1687,[2]Sheet1!$B$2:$B$1937,0),0)=0,"",1),"")</f>
        <v/>
      </c>
      <c r="L1687" s="5" t="str">
        <f t="shared" si="122"/>
        <v/>
      </c>
    </row>
    <row r="1688" spans="1:12" x14ac:dyDescent="0.25">
      <c r="A1688" s="5">
        <f t="shared" si="124"/>
        <v>238.22069999999999</v>
      </c>
      <c r="B1688" s="5">
        <f t="shared" si="123"/>
        <v>237.21340000000001</v>
      </c>
      <c r="C1688" s="5" t="s">
        <v>806</v>
      </c>
      <c r="D1688" s="5" t="s">
        <v>1898</v>
      </c>
      <c r="E1688" s="5">
        <v>238.2236</v>
      </c>
      <c r="F1688" s="5">
        <v>238.2209</v>
      </c>
      <c r="G1688" s="5">
        <v>238.22040000000001</v>
      </c>
      <c r="H1688" s="5">
        <v>238.21789999999999</v>
      </c>
      <c r="J1688" s="5" t="str">
        <f>IFERROR(IF(INDEX([2]Sheet1!$B$2:$B$1937,MATCH(C1688,[2]Sheet1!$B$2:$B$1937,0),0)=0,"",1),"")</f>
        <v/>
      </c>
      <c r="L1688" s="5" t="str">
        <f t="shared" si="122"/>
        <v/>
      </c>
    </row>
    <row r="1689" spans="1:12" x14ac:dyDescent="0.25">
      <c r="A1689" s="5">
        <f t="shared" si="124"/>
        <v>238.25409999999999</v>
      </c>
      <c r="B1689" s="5">
        <f t="shared" si="123"/>
        <v>237.24680000000001</v>
      </c>
      <c r="C1689" s="5" t="s">
        <v>2105</v>
      </c>
      <c r="D1689" s="5" t="s">
        <v>1898</v>
      </c>
      <c r="G1689" s="5">
        <v>238.25409999999999</v>
      </c>
      <c r="J1689" s="5" t="str">
        <f>IFERROR(IF(INDEX([2]Sheet1!$B$2:$B$1937,MATCH(C1689,[2]Sheet1!$B$2:$B$1937,0),0)=0,"",1),"")</f>
        <v/>
      </c>
      <c r="L1689" s="5" t="str">
        <f t="shared" si="122"/>
        <v/>
      </c>
    </row>
    <row r="1690" spans="1:12" x14ac:dyDescent="0.25">
      <c r="A1690" s="5">
        <f t="shared" si="124"/>
        <v>238.25829999999999</v>
      </c>
      <c r="B1690" s="5">
        <f t="shared" si="123"/>
        <v>237.251</v>
      </c>
      <c r="C1690" s="5" t="s">
        <v>1898</v>
      </c>
      <c r="D1690" s="5" t="s">
        <v>1898</v>
      </c>
      <c r="E1690" s="5">
        <v>238.25980000000001</v>
      </c>
      <c r="F1690" s="5">
        <v>238.26050000000001</v>
      </c>
      <c r="H1690" s="5">
        <v>238.25450000000001</v>
      </c>
      <c r="J1690" s="5" t="str">
        <f>IFERROR(IF(INDEX([2]Sheet1!$B$2:$B$1937,MATCH(C1690,[2]Sheet1!$B$2:$B$1937,0),0)=0,"",1),"")</f>
        <v/>
      </c>
      <c r="L1690" s="5" t="str">
        <f t="shared" si="122"/>
        <v/>
      </c>
    </row>
    <row r="1691" spans="1:12" x14ac:dyDescent="0.25">
      <c r="A1691" s="5">
        <f t="shared" si="124"/>
        <v>238.26769999999999</v>
      </c>
      <c r="B1691" s="5">
        <f t="shared" si="123"/>
        <v>237.2604</v>
      </c>
      <c r="C1691" s="5" t="s">
        <v>1898</v>
      </c>
      <c r="D1691" s="5" t="s">
        <v>1898</v>
      </c>
      <c r="G1691" s="5">
        <v>238.2706</v>
      </c>
      <c r="H1691" s="5">
        <v>238.26480000000001</v>
      </c>
      <c r="J1691" s="5" t="str">
        <f>IFERROR(IF(INDEX([2]Sheet1!$B$2:$B$1937,MATCH(C1691,[2]Sheet1!$B$2:$B$1937,0),0)=0,"",1),"")</f>
        <v/>
      </c>
      <c r="L1691" s="5" t="str">
        <f t="shared" si="122"/>
        <v/>
      </c>
    </row>
    <row r="1692" spans="1:12" x14ac:dyDescent="0.25">
      <c r="A1692" s="5">
        <f t="shared" si="124"/>
        <v>238.27930000000001</v>
      </c>
      <c r="B1692" s="5">
        <f t="shared" si="123"/>
        <v>237.27199999999999</v>
      </c>
      <c r="F1692" s="5">
        <v>238.27930000000001</v>
      </c>
      <c r="L1692" s="5" t="str">
        <f t="shared" si="122"/>
        <v/>
      </c>
    </row>
    <row r="1693" spans="1:12" x14ac:dyDescent="0.25">
      <c r="A1693" s="5">
        <f t="shared" si="124"/>
        <v>238.28569999999999</v>
      </c>
      <c r="B1693" s="5">
        <f t="shared" si="123"/>
        <v>237.2784</v>
      </c>
      <c r="C1693" s="5" t="s">
        <v>1898</v>
      </c>
      <c r="D1693" s="5" t="s">
        <v>1898</v>
      </c>
      <c r="H1693" s="5">
        <v>238.28569999999999</v>
      </c>
      <c r="J1693" s="5" t="str">
        <f>IFERROR(IF(INDEX([2]Sheet1!$B$2:$B$1937,MATCH(C1693,[2]Sheet1!$B$2:$B$1937,0),0)=0,"",1),"")</f>
        <v/>
      </c>
      <c r="L1693" s="5" t="str">
        <f t="shared" si="122"/>
        <v/>
      </c>
    </row>
    <row r="1694" spans="1:12" x14ac:dyDescent="0.25">
      <c r="A1694" s="5">
        <f t="shared" si="124"/>
        <v>239.09370000000001</v>
      </c>
      <c r="B1694" s="5">
        <f t="shared" si="123"/>
        <v>238.0864</v>
      </c>
      <c r="C1694" s="5" t="s">
        <v>807</v>
      </c>
      <c r="D1694" s="5" t="s">
        <v>1898</v>
      </c>
      <c r="F1694" s="5">
        <v>239.0924</v>
      </c>
      <c r="H1694" s="5">
        <v>239.095</v>
      </c>
      <c r="J1694" s="5" t="str">
        <f>IFERROR(IF(INDEX([2]Sheet1!$B$2:$B$1937,MATCH(C1694,[2]Sheet1!$B$2:$B$1937,0),0)=0,"",1),"")</f>
        <v/>
      </c>
      <c r="L1694" s="5" t="str">
        <f t="shared" si="122"/>
        <v/>
      </c>
    </row>
    <row r="1695" spans="1:12" x14ac:dyDescent="0.25">
      <c r="A1695" s="5">
        <f t="shared" si="124"/>
        <v>239.1275</v>
      </c>
      <c r="B1695" s="5">
        <f t="shared" si="123"/>
        <v>238.12020000000001</v>
      </c>
      <c r="C1695" s="5" t="s">
        <v>808</v>
      </c>
      <c r="D1695" s="5" t="s">
        <v>1898</v>
      </c>
      <c r="E1695" s="5">
        <v>239.1293</v>
      </c>
      <c r="F1695" s="5">
        <v>239.12860000000001</v>
      </c>
      <c r="G1695" s="5">
        <v>239.12469999999999</v>
      </c>
      <c r="J1695" s="5" t="str">
        <f>IFERROR(IF(INDEX([2]Sheet1!$B$2:$B$1937,MATCH(C1695,[2]Sheet1!$B$2:$B$1937,0),0)=0,"",1),"")</f>
        <v/>
      </c>
      <c r="L1695" s="5" t="str">
        <f t="shared" si="122"/>
        <v/>
      </c>
    </row>
    <row r="1696" spans="1:12" x14ac:dyDescent="0.25">
      <c r="A1696" s="5">
        <f t="shared" si="124"/>
        <v>239.15440000000001</v>
      </c>
      <c r="B1696" s="5">
        <f t="shared" si="123"/>
        <v>238.14709999999999</v>
      </c>
      <c r="C1696" s="5" t="s">
        <v>809</v>
      </c>
      <c r="D1696" s="5" t="s">
        <v>1898</v>
      </c>
      <c r="E1696" s="5">
        <v>239.15219999999999</v>
      </c>
      <c r="G1696" s="5">
        <v>239.15610000000001</v>
      </c>
      <c r="H1696" s="5">
        <v>239.1549</v>
      </c>
      <c r="J1696" s="5">
        <f>IFERROR(IF(INDEX([2]Sheet1!$B$2:$B$1937,MATCH(C1696,[2]Sheet1!$B$2:$B$1937,0),0)=0,"",1),"")</f>
        <v>1</v>
      </c>
      <c r="L1696" s="5" t="str">
        <f t="shared" si="122"/>
        <v/>
      </c>
    </row>
    <row r="1697" spans="1:12" x14ac:dyDescent="0.25">
      <c r="A1697" s="5">
        <f t="shared" si="124"/>
        <v>239.1645</v>
      </c>
      <c r="B1697" s="5">
        <f t="shared" si="123"/>
        <v>238.15719999999999</v>
      </c>
      <c r="C1697" s="5" t="s">
        <v>810</v>
      </c>
      <c r="F1697" s="5">
        <v>239.1645</v>
      </c>
      <c r="L1697" s="5" t="str">
        <f t="shared" si="122"/>
        <v/>
      </c>
    </row>
    <row r="1698" spans="1:12" x14ac:dyDescent="0.25">
      <c r="A1698" s="5">
        <f t="shared" si="124"/>
        <v>239.17699999999999</v>
      </c>
      <c r="B1698" s="5">
        <f t="shared" si="123"/>
        <v>238.16970000000001</v>
      </c>
      <c r="C1698" s="5" t="s">
        <v>811</v>
      </c>
      <c r="D1698" s="5" t="s">
        <v>1898</v>
      </c>
      <c r="E1698" s="5">
        <v>239.17830000000001</v>
      </c>
      <c r="G1698" s="5">
        <v>239.17689999999999</v>
      </c>
      <c r="H1698" s="5">
        <v>239.17580000000001</v>
      </c>
      <c r="J1698" s="5" t="str">
        <f>IFERROR(IF(INDEX([2]Sheet1!$B$2:$B$1937,MATCH(C1698,[2]Sheet1!$B$2:$B$1937,0),0)=0,"",1),"")</f>
        <v/>
      </c>
      <c r="L1698" s="5" t="str">
        <f t="shared" si="122"/>
        <v/>
      </c>
    </row>
    <row r="1699" spans="1:12" x14ac:dyDescent="0.25">
      <c r="A1699" s="5">
        <f t="shared" si="124"/>
        <v>239.19990000000001</v>
      </c>
      <c r="B1699" s="5">
        <f t="shared" si="123"/>
        <v>238.1926</v>
      </c>
      <c r="C1699" s="5" t="s">
        <v>812</v>
      </c>
      <c r="D1699" s="5" t="s">
        <v>1898</v>
      </c>
      <c r="E1699" s="5">
        <v>239.20079999999999</v>
      </c>
      <c r="F1699" s="5">
        <v>239.20050000000001</v>
      </c>
      <c r="G1699" s="5">
        <v>239.19990000000001</v>
      </c>
      <c r="H1699" s="5">
        <v>239.19839999999999</v>
      </c>
      <c r="J1699" s="5">
        <f>IFERROR(IF(INDEX([2]Sheet1!$B$2:$B$1937,MATCH(C1699,[2]Sheet1!$B$2:$B$1937,0),0)=0,"",1),"")</f>
        <v>1</v>
      </c>
      <c r="L1699" s="5" t="str">
        <f t="shared" si="122"/>
        <v/>
      </c>
    </row>
    <row r="1700" spans="1:12" x14ac:dyDescent="0.25">
      <c r="A1700" s="5">
        <f t="shared" si="124"/>
        <v>239.23490000000001</v>
      </c>
      <c r="B1700" s="5">
        <f t="shared" si="123"/>
        <v>238.2276</v>
      </c>
      <c r="C1700" s="5" t="s">
        <v>813</v>
      </c>
      <c r="D1700" s="5" t="s">
        <v>2214</v>
      </c>
      <c r="E1700" s="5">
        <v>239.23699999999999</v>
      </c>
      <c r="F1700" s="5">
        <v>239.23500000000001</v>
      </c>
      <c r="G1700" s="5">
        <v>239.2345</v>
      </c>
      <c r="H1700" s="5">
        <v>239.23320000000001</v>
      </c>
      <c r="J1700" s="5" t="str">
        <f>IFERROR(IF(INDEX([2]Sheet1!$B$2:$B$1937,MATCH(C1700,[2]Sheet1!$B$2:$B$1937,0),0)=0,"",1),"")</f>
        <v/>
      </c>
      <c r="L1700" s="5" t="str">
        <f t="shared" si="122"/>
        <v/>
      </c>
    </row>
    <row r="1701" spans="1:12" x14ac:dyDescent="0.25">
      <c r="A1701" s="5">
        <f t="shared" si="124"/>
        <v>239.2714</v>
      </c>
      <c r="B1701" s="5">
        <f t="shared" si="123"/>
        <v>238.26410000000001</v>
      </c>
      <c r="C1701" s="5" t="s">
        <v>814</v>
      </c>
      <c r="D1701" s="5" t="s">
        <v>1898</v>
      </c>
      <c r="E1701" s="5">
        <v>239.27459999999999</v>
      </c>
      <c r="F1701" s="5">
        <v>239.27070000000001</v>
      </c>
      <c r="G1701" s="5">
        <v>239.2713</v>
      </c>
      <c r="H1701" s="5">
        <v>239.26910000000001</v>
      </c>
      <c r="J1701" s="5" t="str">
        <f>IFERROR(IF(INDEX([2]Sheet1!$B$2:$B$1937,MATCH(C1701,[2]Sheet1!$B$2:$B$1937,0),0)=0,"",1),"")</f>
        <v/>
      </c>
      <c r="L1701" s="5" t="str">
        <f t="shared" si="122"/>
        <v/>
      </c>
    </row>
    <row r="1702" spans="1:12" x14ac:dyDescent="0.25">
      <c r="A1702" s="5">
        <f t="shared" si="124"/>
        <v>239.2816</v>
      </c>
      <c r="B1702" s="5">
        <f t="shared" si="123"/>
        <v>238.27430000000001</v>
      </c>
      <c r="C1702" s="5" t="s">
        <v>1898</v>
      </c>
      <c r="D1702" s="5" t="s">
        <v>1898</v>
      </c>
      <c r="F1702" s="5">
        <v>239.28360000000001</v>
      </c>
      <c r="H1702" s="5">
        <v>239.27950000000001</v>
      </c>
      <c r="J1702" s="5" t="str">
        <f>IFERROR(IF(INDEX([2]Sheet1!$B$2:$B$1937,MATCH(C1702,[2]Sheet1!$B$2:$B$1937,0),0)=0,"",1),"")</f>
        <v/>
      </c>
      <c r="L1702" s="5" t="str">
        <f t="shared" si="122"/>
        <v/>
      </c>
    </row>
    <row r="1703" spans="1:12" x14ac:dyDescent="0.25">
      <c r="A1703" s="5">
        <f t="shared" si="124"/>
        <v>239.29310000000001</v>
      </c>
      <c r="B1703" s="5">
        <f t="shared" si="123"/>
        <v>238.28579999999999</v>
      </c>
      <c r="G1703" s="5">
        <v>239.29310000000001</v>
      </c>
    </row>
    <row r="1704" spans="1:12" x14ac:dyDescent="0.25">
      <c r="A1704" s="5">
        <f t="shared" si="124"/>
        <v>240.0976</v>
      </c>
      <c r="B1704" s="5">
        <f t="shared" si="123"/>
        <v>239.09030000000001</v>
      </c>
      <c r="C1704" s="5" t="s">
        <v>815</v>
      </c>
      <c r="D1704" s="5" t="s">
        <v>1898</v>
      </c>
      <c r="H1704" s="5">
        <v>240.0976</v>
      </c>
      <c r="J1704" s="5" t="str">
        <f>IFERROR(IF(INDEX([2]Sheet1!$B$2:$B$1937,MATCH(C1704,[2]Sheet1!$B$2:$B$1937,0),0)=0,"",1),"")</f>
        <v/>
      </c>
      <c r="L1704" s="5" t="str">
        <f>IF(MAX(E1704:H1704)-MIN(E1704:H1704)&gt;A1704/20000, (MAX(E1704:H1704)-MIN(E1704:H1704))/A1704*1000000,"")</f>
        <v/>
      </c>
    </row>
    <row r="1705" spans="1:12" x14ac:dyDescent="0.25">
      <c r="A1705" s="5">
        <f t="shared" si="124"/>
        <v>240.11410000000001</v>
      </c>
      <c r="B1705" s="5">
        <f t="shared" si="123"/>
        <v>239.10679999999999</v>
      </c>
      <c r="C1705" s="5" t="s">
        <v>1898</v>
      </c>
      <c r="D1705" s="5" t="s">
        <v>1898</v>
      </c>
      <c r="E1705" s="5">
        <v>240.11410000000001</v>
      </c>
      <c r="J1705" s="5" t="str">
        <f>IFERROR(IF(INDEX([2]Sheet1!$B$2:$B$1937,MATCH(C1705,[2]Sheet1!$B$2:$B$1937,0),0)=0,"",1),"")</f>
        <v/>
      </c>
      <c r="L1705" s="5" t="str">
        <f>IF(MAX(E1705:H1705)-MIN(E1705:H1705)&gt;A1705/20000, (MAX(E1705:H1705)-MIN(E1705:H1705))/A1705*1000000,"")</f>
        <v/>
      </c>
    </row>
    <row r="1706" spans="1:12" x14ac:dyDescent="0.25">
      <c r="A1706" s="5">
        <f t="shared" si="124"/>
        <v>240.1326</v>
      </c>
      <c r="B1706" s="5">
        <f t="shared" si="123"/>
        <v>239.12530000000001</v>
      </c>
      <c r="C1706" s="5" t="s">
        <v>1942</v>
      </c>
      <c r="D1706" s="5" t="s">
        <v>1898</v>
      </c>
      <c r="F1706" s="5">
        <v>240.12950000000001</v>
      </c>
      <c r="G1706" s="5">
        <v>240.13290000000001</v>
      </c>
      <c r="H1706" s="5">
        <v>240.1354</v>
      </c>
      <c r="J1706" s="5" t="str">
        <f>IFERROR(IF(INDEX([2]Sheet1!$B$2:$B$1937,MATCH(C1706,[2]Sheet1!$B$2:$B$1937,0),0)=0,"",1),"")</f>
        <v/>
      </c>
      <c r="L1706" s="5" t="str">
        <f>IF(MAX(E1706:H1706)-MIN(E1706:H1706)&gt;A1706/20000, (MAX(E1706:H1706)-MIN(E1706:H1706))/A1706*1000000,"")</f>
        <v/>
      </c>
    </row>
    <row r="1707" spans="1:12" x14ac:dyDescent="0.25">
      <c r="A1707" s="5">
        <f t="shared" si="124"/>
        <v>240.1439</v>
      </c>
      <c r="B1707" s="5">
        <f t="shared" si="123"/>
        <v>239.13659999999999</v>
      </c>
      <c r="C1707" s="5" t="s">
        <v>816</v>
      </c>
      <c r="E1707" s="5">
        <v>240.1439</v>
      </c>
    </row>
    <row r="1708" spans="1:12" x14ac:dyDescent="0.25">
      <c r="A1708" s="5">
        <f t="shared" si="124"/>
        <v>240.16079999999999</v>
      </c>
      <c r="B1708" s="5">
        <f t="shared" si="123"/>
        <v>239.15350000000001</v>
      </c>
      <c r="C1708" s="5" t="s">
        <v>817</v>
      </c>
      <c r="D1708" s="5" t="s">
        <v>1898</v>
      </c>
      <c r="F1708" s="5">
        <v>240.15950000000001</v>
      </c>
      <c r="H1708" s="5">
        <v>240.16200000000001</v>
      </c>
      <c r="J1708" s="5" t="str">
        <f>IFERROR(IF(INDEX([2]Sheet1!$B$2:$B$1937,MATCH(C1708,[2]Sheet1!$B$2:$B$1937,0),0)=0,"",1),"")</f>
        <v/>
      </c>
      <c r="L1708" s="5" t="str">
        <f t="shared" ref="L1708:L1720" si="125">IF(MAX(E1708:H1708)-MIN(E1708:H1708)&gt;A1708/20000, (MAX(E1708:H1708)-MIN(E1708:H1708))/A1708*1000000,"")</f>
        <v/>
      </c>
    </row>
    <row r="1709" spans="1:12" x14ac:dyDescent="0.25">
      <c r="A1709" s="5">
        <f t="shared" si="124"/>
        <v>240.17609999999999</v>
      </c>
      <c r="B1709" s="5">
        <f t="shared" si="123"/>
        <v>239.1688</v>
      </c>
      <c r="C1709" s="5" t="s">
        <v>818</v>
      </c>
      <c r="D1709" s="5" t="s">
        <v>1898</v>
      </c>
      <c r="E1709" s="5">
        <v>240.17910000000001</v>
      </c>
      <c r="F1709" s="5">
        <v>240.17400000000001</v>
      </c>
      <c r="G1709" s="5">
        <v>240.17060000000001</v>
      </c>
      <c r="H1709" s="5">
        <v>240.1806</v>
      </c>
      <c r="J1709" s="5" t="str">
        <f>IFERROR(IF(INDEX([2]Sheet1!$B$2:$B$1937,MATCH(C1709,[2]Sheet1!$B$2:$B$1937,0),0)=0,"",1),"")</f>
        <v/>
      </c>
      <c r="L1709" s="5" t="str">
        <f t="shared" si="125"/>
        <v/>
      </c>
    </row>
    <row r="1710" spans="1:12" x14ac:dyDescent="0.25">
      <c r="A1710" s="5">
        <f t="shared" si="124"/>
        <v>240.19730000000001</v>
      </c>
      <c r="B1710" s="5">
        <f t="shared" si="123"/>
        <v>239.19</v>
      </c>
      <c r="C1710" s="5" t="s">
        <v>819</v>
      </c>
      <c r="D1710" s="5" t="s">
        <v>1898</v>
      </c>
      <c r="E1710" s="5">
        <v>240.19800000000001</v>
      </c>
      <c r="F1710" s="5">
        <v>240.2011</v>
      </c>
      <c r="G1710" s="5">
        <v>240.19380000000001</v>
      </c>
      <c r="H1710" s="5">
        <v>240.19630000000001</v>
      </c>
      <c r="J1710" s="5" t="str">
        <f>IFERROR(IF(INDEX([2]Sheet1!$B$2:$B$1937,MATCH(C1710,[2]Sheet1!$B$2:$B$1937,0),0)=0,"",1),"")</f>
        <v/>
      </c>
      <c r="L1710" s="5" t="str">
        <f t="shared" si="125"/>
        <v/>
      </c>
    </row>
    <row r="1711" spans="1:12" x14ac:dyDescent="0.25">
      <c r="A1711" s="5">
        <f t="shared" si="124"/>
        <v>240.21289999999999</v>
      </c>
      <c r="B1711" s="5">
        <f t="shared" si="123"/>
        <v>239.2056</v>
      </c>
      <c r="C1711" s="5" t="s">
        <v>1898</v>
      </c>
      <c r="D1711" s="5" t="s">
        <v>1898</v>
      </c>
      <c r="F1711" s="5">
        <v>240.21289999999999</v>
      </c>
      <c r="J1711" s="5" t="str">
        <f>IFERROR(IF(INDEX([2]Sheet1!$B$2:$B$1937,MATCH(C1711,[2]Sheet1!$B$2:$B$1937,0),0)=0,"",1),"")</f>
        <v/>
      </c>
      <c r="L1711" s="5" t="str">
        <f t="shared" si="125"/>
        <v/>
      </c>
    </row>
    <row r="1712" spans="1:12" x14ac:dyDescent="0.25">
      <c r="A1712" s="5">
        <f t="shared" si="124"/>
        <v>240.23230000000001</v>
      </c>
      <c r="B1712" s="5">
        <f t="shared" si="123"/>
        <v>239.22499999999999</v>
      </c>
      <c r="C1712" s="5" t="s">
        <v>2106</v>
      </c>
      <c r="D1712" s="5" t="s">
        <v>1898</v>
      </c>
      <c r="E1712" s="5">
        <v>240.23740000000001</v>
      </c>
      <c r="G1712" s="5">
        <v>240.22819999999999</v>
      </c>
      <c r="H1712" s="5">
        <v>240.2312</v>
      </c>
      <c r="J1712" s="5" t="str">
        <f>IFERROR(IF(INDEX([2]Sheet1!$B$2:$B$1937,MATCH(C1712,[2]Sheet1!$B$2:$B$1937,0),0)=0,"",1),"")</f>
        <v/>
      </c>
      <c r="L1712" s="5" t="str">
        <f t="shared" si="125"/>
        <v/>
      </c>
    </row>
    <row r="1713" spans="1:12" x14ac:dyDescent="0.25">
      <c r="A1713" s="5">
        <f t="shared" si="124"/>
        <v>240.24080000000001</v>
      </c>
      <c r="B1713" s="5">
        <f t="shared" si="123"/>
        <v>239.23349999999999</v>
      </c>
      <c r="C1713" s="5" t="s">
        <v>1898</v>
      </c>
      <c r="D1713" s="5" t="s">
        <v>1898</v>
      </c>
      <c r="F1713" s="5">
        <v>240.24029999999999</v>
      </c>
      <c r="G1713" s="5">
        <v>240.2413</v>
      </c>
      <c r="J1713" s="5" t="str">
        <f>IFERROR(IF(INDEX([2]Sheet1!$B$2:$B$1937,MATCH(C1713,[2]Sheet1!$B$2:$B$1937,0),0)=0,"",1),"")</f>
        <v/>
      </c>
      <c r="L1713" s="5" t="str">
        <f t="shared" si="125"/>
        <v/>
      </c>
    </row>
    <row r="1714" spans="1:12" x14ac:dyDescent="0.25">
      <c r="A1714" s="5">
        <f t="shared" si="124"/>
        <v>240.27070000000001</v>
      </c>
      <c r="B1714" s="5">
        <f t="shared" si="123"/>
        <v>239.26339999999999</v>
      </c>
      <c r="C1714" s="5" t="s">
        <v>2107</v>
      </c>
      <c r="D1714" s="5" t="s">
        <v>1898</v>
      </c>
      <c r="G1714" s="5">
        <v>240.27070000000001</v>
      </c>
      <c r="J1714" s="5" t="str">
        <f>IFERROR(IF(INDEX([2]Sheet1!$B$2:$B$1937,MATCH(C1714,[2]Sheet1!$B$2:$B$1937,0),0)=0,"",1),"")</f>
        <v/>
      </c>
      <c r="L1714" s="5" t="str">
        <f t="shared" si="125"/>
        <v/>
      </c>
    </row>
    <row r="1715" spans="1:12" x14ac:dyDescent="0.25">
      <c r="A1715" s="5">
        <f t="shared" si="124"/>
        <v>240.2756</v>
      </c>
      <c r="B1715" s="5">
        <f t="shared" si="123"/>
        <v>239.26830000000001</v>
      </c>
      <c r="C1715" s="5" t="s">
        <v>1898</v>
      </c>
      <c r="D1715" s="5" t="s">
        <v>1898</v>
      </c>
      <c r="E1715" s="5">
        <v>240.27860000000001</v>
      </c>
      <c r="F1715" s="5">
        <v>240.27690000000001</v>
      </c>
      <c r="H1715" s="5">
        <v>240.27119999999999</v>
      </c>
      <c r="J1715" s="5" t="str">
        <f>IFERROR(IF(INDEX([2]Sheet1!$B$2:$B$1937,MATCH(C1715,[2]Sheet1!$B$2:$B$1937,0),0)=0,"",1),"")</f>
        <v/>
      </c>
      <c r="L1715" s="5" t="str">
        <f t="shared" si="125"/>
        <v/>
      </c>
    </row>
    <row r="1716" spans="1:12" x14ac:dyDescent="0.25">
      <c r="A1716" s="5">
        <f t="shared" si="124"/>
        <v>240.28639999999999</v>
      </c>
      <c r="B1716" s="5">
        <f t="shared" si="123"/>
        <v>239.2791</v>
      </c>
      <c r="C1716" s="5" t="s">
        <v>1898</v>
      </c>
      <c r="D1716" s="5" t="s">
        <v>1898</v>
      </c>
      <c r="G1716" s="5">
        <v>240.28749999999999</v>
      </c>
      <c r="H1716" s="5">
        <v>240.2852</v>
      </c>
      <c r="J1716" s="5" t="str">
        <f>IFERROR(IF(INDEX([2]Sheet1!$B$2:$B$1937,MATCH(C1716,[2]Sheet1!$B$2:$B$1937,0),0)=0,"",1),"")</f>
        <v/>
      </c>
      <c r="L1716" s="5" t="str">
        <f t="shared" si="125"/>
        <v/>
      </c>
    </row>
    <row r="1717" spans="1:12" x14ac:dyDescent="0.25">
      <c r="A1717" s="5">
        <f t="shared" si="124"/>
        <v>241.0737</v>
      </c>
      <c r="B1717" s="5">
        <f t="shared" si="123"/>
        <v>240.06639999999999</v>
      </c>
      <c r="C1717" s="5" t="s">
        <v>820</v>
      </c>
      <c r="D1717" s="5" t="s">
        <v>1898</v>
      </c>
      <c r="H1717" s="5">
        <v>241.0737</v>
      </c>
      <c r="J1717" s="5">
        <f>IFERROR(IF(INDEX([2]Sheet1!$B$2:$B$1937,MATCH(C1717,[2]Sheet1!$B$2:$B$1937,0),0)=0,"",1),"")</f>
        <v>1</v>
      </c>
      <c r="L1717" s="5" t="str">
        <f t="shared" si="125"/>
        <v/>
      </c>
    </row>
    <row r="1718" spans="1:12" x14ac:dyDescent="0.25">
      <c r="A1718" s="5">
        <f t="shared" si="124"/>
        <v>241.1054</v>
      </c>
      <c r="B1718" s="5">
        <f t="shared" si="123"/>
        <v>240.09809999999999</v>
      </c>
      <c r="C1718" s="5" t="s">
        <v>821</v>
      </c>
      <c r="D1718" s="5" t="s">
        <v>1898</v>
      </c>
      <c r="F1718" s="5">
        <v>241.10400000000001</v>
      </c>
      <c r="H1718" s="5">
        <v>241.10679999999999</v>
      </c>
      <c r="J1718" s="5" t="str">
        <f>IFERROR(IF(INDEX([2]Sheet1!$B$2:$B$1937,MATCH(C1718,[2]Sheet1!$B$2:$B$1937,0),0)=0,"",1),"")</f>
        <v/>
      </c>
      <c r="L1718" s="5" t="str">
        <f t="shared" si="125"/>
        <v/>
      </c>
    </row>
    <row r="1719" spans="1:12" x14ac:dyDescent="0.25">
      <c r="A1719" s="5">
        <f t="shared" si="124"/>
        <v>241.11709999999999</v>
      </c>
      <c r="B1719" s="5">
        <f t="shared" si="123"/>
        <v>240.10980000000001</v>
      </c>
      <c r="C1719" s="5" t="s">
        <v>822</v>
      </c>
      <c r="D1719" s="5" t="s">
        <v>1898</v>
      </c>
      <c r="E1719" s="5">
        <v>241.11709999999999</v>
      </c>
      <c r="J1719" s="5" t="str">
        <f>IFERROR(IF(INDEX([2]Sheet1!$B$2:$B$1937,MATCH(C1719,[2]Sheet1!$B$2:$B$1937,0),0)=0,"",1),"")</f>
        <v/>
      </c>
      <c r="L1719" s="5" t="str">
        <f t="shared" si="125"/>
        <v/>
      </c>
    </row>
    <row r="1720" spans="1:12" x14ac:dyDescent="0.25">
      <c r="A1720" s="5">
        <f t="shared" si="124"/>
        <v>241.13720000000001</v>
      </c>
      <c r="B1720" s="5">
        <f t="shared" si="123"/>
        <v>240.12989999999999</v>
      </c>
      <c r="C1720" s="5" t="s">
        <v>2446</v>
      </c>
      <c r="D1720" s="5" t="s">
        <v>1898</v>
      </c>
      <c r="G1720" s="5">
        <v>241.13720000000001</v>
      </c>
      <c r="J1720" s="5" t="str">
        <f>IFERROR(IF(INDEX([2]Sheet1!$B$2:$B$1937,MATCH(C1720,[2]Sheet1!$B$2:$B$1937,0),0)=0,"",1),"")</f>
        <v/>
      </c>
      <c r="L1720" s="5" t="str">
        <f t="shared" si="125"/>
        <v/>
      </c>
    </row>
    <row r="1721" spans="1:12" x14ac:dyDescent="0.25">
      <c r="A1721" s="5">
        <f t="shared" si="124"/>
        <v>241.14680000000001</v>
      </c>
      <c r="B1721" s="5">
        <f t="shared" si="123"/>
        <v>240.1395</v>
      </c>
      <c r="C1721" s="5" t="s">
        <v>823</v>
      </c>
      <c r="E1721" s="5">
        <v>241.14500000000001</v>
      </c>
      <c r="F1721" s="5">
        <v>241.14420000000001</v>
      </c>
      <c r="H1721" s="5">
        <v>241.15119999999999</v>
      </c>
    </row>
    <row r="1722" spans="1:12" x14ac:dyDescent="0.25">
      <c r="A1722" s="5">
        <f t="shared" si="124"/>
        <v>241.16210000000001</v>
      </c>
      <c r="B1722" s="5">
        <f t="shared" si="123"/>
        <v>240.15479999999999</v>
      </c>
      <c r="C1722" s="5" t="s">
        <v>824</v>
      </c>
      <c r="D1722" s="5" t="s">
        <v>1898</v>
      </c>
      <c r="E1722" s="5">
        <v>241.16300000000001</v>
      </c>
      <c r="G1722" s="5">
        <v>241.16120000000001</v>
      </c>
      <c r="J1722" s="5" t="str">
        <f>IFERROR(IF(INDEX([2]Sheet1!$B$2:$B$1937,MATCH(C1722,[2]Sheet1!$B$2:$B$1937,0),0)=0,"",1),"")</f>
        <v/>
      </c>
      <c r="L1722" s="5" t="str">
        <f t="shared" ref="L1722:L1743" si="126">IF(MAX(E1722:H1722)-MIN(E1722:H1722)&gt;A1722/20000, (MAX(E1722:H1722)-MIN(E1722:H1722))/A1722*1000000,"")</f>
        <v/>
      </c>
    </row>
    <row r="1723" spans="1:12" x14ac:dyDescent="0.25">
      <c r="A1723" s="5">
        <f t="shared" si="124"/>
        <v>241.18039999999999</v>
      </c>
      <c r="B1723" s="5">
        <f t="shared" si="123"/>
        <v>240.17310000000001</v>
      </c>
      <c r="C1723" s="5" t="s">
        <v>825</v>
      </c>
      <c r="D1723" s="5" t="s">
        <v>1898</v>
      </c>
      <c r="F1723" s="5">
        <v>241.18039999999999</v>
      </c>
      <c r="J1723" s="5">
        <f>IFERROR(IF(INDEX([2]Sheet1!$B$2:$B$1937,MATCH(C1723,[2]Sheet1!$B$2:$B$1937,0),0)=0,"",1),"")</f>
        <v>1</v>
      </c>
      <c r="L1723" s="5" t="str">
        <f t="shared" si="126"/>
        <v/>
      </c>
    </row>
    <row r="1724" spans="1:12" x14ac:dyDescent="0.25">
      <c r="A1724" s="5">
        <f t="shared" si="124"/>
        <v>241.1925</v>
      </c>
      <c r="B1724" s="5">
        <f t="shared" si="123"/>
        <v>240.18520000000001</v>
      </c>
      <c r="C1724" s="5" t="s">
        <v>826</v>
      </c>
      <c r="D1724" s="5" t="s">
        <v>2376</v>
      </c>
      <c r="E1724" s="5">
        <v>241.1942</v>
      </c>
      <c r="G1724" s="5">
        <v>241.19200000000001</v>
      </c>
      <c r="H1724" s="5">
        <v>241.19130000000001</v>
      </c>
      <c r="J1724" s="5">
        <f>IFERROR(IF(INDEX([2]Sheet1!$B$2:$B$1937,MATCH(C1724,[2]Sheet1!$B$2:$B$1937,0),0)=0,"",1),"")</f>
        <v>1</v>
      </c>
      <c r="L1724" s="5" t="str">
        <f t="shared" si="126"/>
        <v/>
      </c>
    </row>
    <row r="1725" spans="1:12" x14ac:dyDescent="0.25">
      <c r="A1725" s="5">
        <f t="shared" si="124"/>
        <v>241.2141</v>
      </c>
      <c r="B1725" s="5">
        <f t="shared" si="123"/>
        <v>240.20679999999999</v>
      </c>
      <c r="C1725" s="5" t="s">
        <v>827</v>
      </c>
      <c r="D1725" s="5" t="s">
        <v>1898</v>
      </c>
      <c r="E1725" s="5">
        <v>241.2148</v>
      </c>
      <c r="F1725" s="5">
        <v>241.21469999999999</v>
      </c>
      <c r="G1725" s="5">
        <v>241.21360000000001</v>
      </c>
      <c r="H1725" s="5">
        <v>241.2133</v>
      </c>
      <c r="J1725" s="5">
        <f>IFERROR(IF(INDEX([2]Sheet1!$B$2:$B$1937,MATCH(C1725,[2]Sheet1!$B$2:$B$1937,0),0)=0,"",1),"")</f>
        <v>1</v>
      </c>
      <c r="L1725" s="5" t="str">
        <f t="shared" si="126"/>
        <v/>
      </c>
    </row>
    <row r="1726" spans="1:12" x14ac:dyDescent="0.25">
      <c r="A1726" s="5">
        <f t="shared" si="124"/>
        <v>241.25069999999999</v>
      </c>
      <c r="B1726" s="5">
        <f t="shared" si="123"/>
        <v>240.24340000000001</v>
      </c>
      <c r="C1726" s="5" t="s">
        <v>828</v>
      </c>
      <c r="D1726" s="5" t="s">
        <v>1898</v>
      </c>
      <c r="E1726" s="5">
        <v>241.25190000000001</v>
      </c>
      <c r="F1726" s="5">
        <v>241.2516</v>
      </c>
      <c r="G1726" s="5">
        <v>241.25040000000001</v>
      </c>
      <c r="H1726" s="5">
        <v>241.24870000000001</v>
      </c>
      <c r="J1726" s="5" t="str">
        <f>IFERROR(IF(INDEX([2]Sheet1!$B$2:$B$1937,MATCH(C1726,[2]Sheet1!$B$2:$B$1937,0),0)=0,"",1),"")</f>
        <v/>
      </c>
      <c r="L1726" s="5" t="str">
        <f t="shared" si="126"/>
        <v/>
      </c>
    </row>
    <row r="1727" spans="1:12" x14ac:dyDescent="0.25">
      <c r="A1727" s="5">
        <f t="shared" si="124"/>
        <v>241.2705</v>
      </c>
      <c r="B1727" s="5">
        <f t="shared" si="123"/>
        <v>240.26320000000001</v>
      </c>
      <c r="C1727" s="5" t="s">
        <v>1898</v>
      </c>
      <c r="D1727" s="5" t="s">
        <v>1898</v>
      </c>
      <c r="E1727" s="5">
        <v>241.27269999999999</v>
      </c>
      <c r="F1727" s="5">
        <v>241.26730000000001</v>
      </c>
      <c r="G1727" s="5">
        <v>241.27250000000001</v>
      </c>
      <c r="H1727" s="5">
        <v>241.26939999999999</v>
      </c>
      <c r="J1727" s="5" t="str">
        <f>IFERROR(IF(INDEX([2]Sheet1!$B$2:$B$1937,MATCH(C1727,[2]Sheet1!$B$2:$B$1937,0),0)=0,"",1),"")</f>
        <v/>
      </c>
      <c r="L1727" s="5" t="str">
        <f t="shared" si="126"/>
        <v/>
      </c>
    </row>
    <row r="1728" spans="1:12" x14ac:dyDescent="0.25">
      <c r="A1728" s="5">
        <f t="shared" si="124"/>
        <v>241.2859</v>
      </c>
      <c r="B1728" s="5">
        <f t="shared" si="123"/>
        <v>240.27860000000001</v>
      </c>
      <c r="C1728" s="5" t="s">
        <v>829</v>
      </c>
      <c r="D1728" s="5" t="s">
        <v>1898</v>
      </c>
      <c r="F1728" s="5">
        <v>241.2859</v>
      </c>
      <c r="J1728" s="5" t="str">
        <f>IFERROR(IF(INDEX([2]Sheet1!$B$2:$B$1937,MATCH(C1728,[2]Sheet1!$B$2:$B$1937,0),0)=0,"",1),"")</f>
        <v/>
      </c>
      <c r="L1728" s="5" t="str">
        <f t="shared" si="126"/>
        <v/>
      </c>
    </row>
    <row r="1729" spans="1:12" x14ac:dyDescent="0.25">
      <c r="A1729" s="5">
        <f t="shared" si="124"/>
        <v>242.0787</v>
      </c>
      <c r="B1729" s="5">
        <f t="shared" si="123"/>
        <v>241.07140000000001</v>
      </c>
      <c r="C1729" s="5" t="s">
        <v>830</v>
      </c>
      <c r="D1729" s="5" t="s">
        <v>1898</v>
      </c>
      <c r="G1729" s="5">
        <v>242.0814</v>
      </c>
      <c r="H1729" s="5">
        <v>242.07599999999999</v>
      </c>
      <c r="J1729" s="5" t="str">
        <f>IFERROR(IF(INDEX([2]Sheet1!$B$2:$B$1937,MATCH(C1729,[2]Sheet1!$B$2:$B$1937,0),0)=0,"",1),"")</f>
        <v/>
      </c>
      <c r="L1729" s="5" t="str">
        <f t="shared" si="126"/>
        <v/>
      </c>
    </row>
    <row r="1730" spans="1:12" x14ac:dyDescent="0.25">
      <c r="A1730" s="5">
        <f t="shared" si="124"/>
        <v>242.1207</v>
      </c>
      <c r="B1730" s="5">
        <f t="shared" si="123"/>
        <v>241.11340000000001</v>
      </c>
      <c r="C1730" s="5" t="s">
        <v>831</v>
      </c>
      <c r="D1730" s="5" t="s">
        <v>1898</v>
      </c>
      <c r="E1730" s="5">
        <v>242.1207</v>
      </c>
      <c r="J1730" s="5" t="str">
        <f>IFERROR(IF(INDEX([2]Sheet1!$B$2:$B$1937,MATCH(C1730,[2]Sheet1!$B$2:$B$1937,0),0)=0,"",1),"")</f>
        <v/>
      </c>
      <c r="L1730" s="5" t="str">
        <f t="shared" si="126"/>
        <v/>
      </c>
    </row>
    <row r="1731" spans="1:12" x14ac:dyDescent="0.25">
      <c r="A1731" s="5">
        <f t="shared" si="124"/>
        <v>242.1361</v>
      </c>
      <c r="B1731" s="5">
        <f t="shared" si="123"/>
        <v>241.12880000000001</v>
      </c>
      <c r="C1731" s="5" t="s">
        <v>832</v>
      </c>
      <c r="G1731" s="5">
        <v>242.1361</v>
      </c>
      <c r="L1731" s="5" t="str">
        <f t="shared" si="126"/>
        <v/>
      </c>
    </row>
    <row r="1732" spans="1:12" x14ac:dyDescent="0.25">
      <c r="A1732" s="5">
        <f t="shared" si="124"/>
        <v>242.14609999999999</v>
      </c>
      <c r="B1732" s="5">
        <f t="shared" si="123"/>
        <v>241.1388</v>
      </c>
      <c r="C1732" s="5" t="s">
        <v>1898</v>
      </c>
      <c r="D1732" s="5" t="s">
        <v>1898</v>
      </c>
      <c r="F1732" s="5">
        <v>242.14609999999999</v>
      </c>
      <c r="J1732" s="5" t="str">
        <f>IFERROR(IF(INDEX([2]Sheet1!$B$2:$B$1937,MATCH(C1732,[2]Sheet1!$B$2:$B$1937,0),0)=0,"",1),"")</f>
        <v/>
      </c>
      <c r="L1732" s="5" t="str">
        <f t="shared" si="126"/>
        <v/>
      </c>
    </row>
    <row r="1733" spans="1:12" x14ac:dyDescent="0.25">
      <c r="A1733" s="5">
        <f t="shared" si="124"/>
        <v>242.15819999999999</v>
      </c>
      <c r="B1733" s="5">
        <f t="shared" si="123"/>
        <v>241.15090000000001</v>
      </c>
      <c r="C1733" s="5" t="s">
        <v>833</v>
      </c>
      <c r="E1733" s="5">
        <v>242.15940000000001</v>
      </c>
      <c r="G1733" s="5">
        <v>242.16290000000001</v>
      </c>
      <c r="H1733" s="5">
        <v>242.1523</v>
      </c>
      <c r="L1733" s="5" t="str">
        <f t="shared" si="126"/>
        <v/>
      </c>
    </row>
    <row r="1734" spans="1:12" x14ac:dyDescent="0.25">
      <c r="A1734" s="5">
        <f t="shared" si="124"/>
        <v>242.1773</v>
      </c>
      <c r="B1734" s="5">
        <f t="shared" si="123"/>
        <v>241.17</v>
      </c>
      <c r="C1734" s="5" t="s">
        <v>834</v>
      </c>
      <c r="D1734" s="5" t="s">
        <v>1898</v>
      </c>
      <c r="F1734" s="5">
        <v>242.1773</v>
      </c>
      <c r="J1734" s="5">
        <f>IFERROR(IF(INDEX([2]Sheet1!$B$2:$B$1937,MATCH(C1734,[2]Sheet1!$B$2:$B$1937,0),0)=0,"",1),"")</f>
        <v>1</v>
      </c>
      <c r="L1734" s="5" t="str">
        <f t="shared" si="126"/>
        <v/>
      </c>
    </row>
    <row r="1735" spans="1:12" x14ac:dyDescent="0.25">
      <c r="A1735" s="5">
        <f t="shared" si="124"/>
        <v>242.19479999999999</v>
      </c>
      <c r="B1735" s="5">
        <f t="shared" si="123"/>
        <v>241.1875</v>
      </c>
      <c r="C1735" s="5" t="s">
        <v>2399</v>
      </c>
      <c r="D1735" s="5" t="s">
        <v>1898</v>
      </c>
      <c r="F1735" s="5">
        <v>242.1961</v>
      </c>
      <c r="G1735" s="5">
        <v>242.1962</v>
      </c>
      <c r="H1735" s="5">
        <v>242.19200000000001</v>
      </c>
      <c r="J1735" s="5" t="str">
        <f>IFERROR(IF(INDEX([2]Sheet1!$B$2:$B$1937,MATCH(C1735,[2]Sheet1!$B$2:$B$1937,0),0)=0,"",1),"")</f>
        <v/>
      </c>
      <c r="L1735" s="5" t="str">
        <f t="shared" si="126"/>
        <v/>
      </c>
    </row>
    <row r="1736" spans="1:12" x14ac:dyDescent="0.25">
      <c r="A1736" s="5">
        <f t="shared" si="124"/>
        <v>242.2021</v>
      </c>
      <c r="B1736" s="5">
        <f t="shared" si="123"/>
        <v>241.19479999999999</v>
      </c>
      <c r="E1736" s="5">
        <v>242.20079999999999</v>
      </c>
      <c r="H1736" s="5">
        <v>242.20330000000001</v>
      </c>
      <c r="L1736" s="5" t="str">
        <f t="shared" si="126"/>
        <v/>
      </c>
    </row>
    <row r="1737" spans="1:12" x14ac:dyDescent="0.25">
      <c r="A1737" s="5">
        <f t="shared" si="124"/>
        <v>242.21789999999999</v>
      </c>
      <c r="B1737" s="5">
        <f t="shared" si="123"/>
        <v>241.2106</v>
      </c>
      <c r="C1737" s="5" t="s">
        <v>2400</v>
      </c>
      <c r="D1737" s="5" t="s">
        <v>1898</v>
      </c>
      <c r="G1737" s="5">
        <v>242.21789999999999</v>
      </c>
      <c r="J1737" s="5" t="str">
        <f>IFERROR(IF(INDEX([2]Sheet1!$B$2:$B$1937,MATCH(C1737,[2]Sheet1!$B$2:$B$1937,0),0)=0,"",1),"")</f>
        <v/>
      </c>
      <c r="L1737" s="5" t="str">
        <f t="shared" si="126"/>
        <v/>
      </c>
    </row>
    <row r="1738" spans="1:12" x14ac:dyDescent="0.25">
      <c r="A1738" s="5">
        <f t="shared" si="124"/>
        <v>242.22120000000001</v>
      </c>
      <c r="B1738" s="5">
        <f t="shared" si="123"/>
        <v>241.2139</v>
      </c>
      <c r="C1738" s="5" t="s">
        <v>1898</v>
      </c>
      <c r="D1738" s="5" t="s">
        <v>1898</v>
      </c>
      <c r="F1738" s="5">
        <v>242.22040000000001</v>
      </c>
      <c r="H1738" s="5">
        <v>242.22200000000001</v>
      </c>
      <c r="J1738" s="5" t="str">
        <f>IFERROR(IF(INDEX([2]Sheet1!$B$2:$B$1937,MATCH(C1738,[2]Sheet1!$B$2:$B$1937,0),0)=0,"",1),"")</f>
        <v/>
      </c>
      <c r="L1738" s="5" t="str">
        <f t="shared" si="126"/>
        <v/>
      </c>
    </row>
    <row r="1739" spans="1:12" x14ac:dyDescent="0.25">
      <c r="A1739" s="5">
        <f t="shared" si="124"/>
        <v>242.2525</v>
      </c>
      <c r="B1739" s="5">
        <f t="shared" ref="B1739:B1803" si="127">VALUE(FIXED(A1739-1.007276,4))</f>
        <v>241.24520000000001</v>
      </c>
      <c r="C1739" s="5" t="s">
        <v>1898</v>
      </c>
      <c r="D1739" s="5" t="s">
        <v>1898</v>
      </c>
      <c r="E1739" s="5">
        <v>242.2527</v>
      </c>
      <c r="F1739" s="5">
        <v>242.2551</v>
      </c>
      <c r="G1739" s="5">
        <v>242.2517</v>
      </c>
      <c r="H1739" s="5">
        <v>242.25030000000001</v>
      </c>
      <c r="J1739" s="5" t="str">
        <f>IFERROR(IF(INDEX([2]Sheet1!$B$2:$B$1937,MATCH(C1739,[2]Sheet1!$B$2:$B$1937,0),0)=0,"",1),"")</f>
        <v/>
      </c>
      <c r="L1739" s="5" t="str">
        <f t="shared" si="126"/>
        <v/>
      </c>
    </row>
    <row r="1740" spans="1:12" x14ac:dyDescent="0.25">
      <c r="A1740" s="5">
        <f t="shared" si="124"/>
        <v>242.2724</v>
      </c>
      <c r="B1740" s="5">
        <f t="shared" si="127"/>
        <v>241.26509999999999</v>
      </c>
      <c r="C1740" s="5" t="s">
        <v>1898</v>
      </c>
      <c r="D1740" s="5" t="s">
        <v>1898</v>
      </c>
      <c r="F1740" s="5">
        <v>242.2766</v>
      </c>
      <c r="G1740" s="5">
        <v>242.2687</v>
      </c>
      <c r="H1740" s="5">
        <v>242.27199999999999</v>
      </c>
      <c r="J1740" s="5" t="str">
        <f>IFERROR(IF(INDEX([2]Sheet1!$B$2:$B$1937,MATCH(C1740,[2]Sheet1!$B$2:$B$1937,0),0)=0,"",1),"")</f>
        <v/>
      </c>
      <c r="L1740" s="5" t="str">
        <f t="shared" si="126"/>
        <v/>
      </c>
    </row>
    <row r="1741" spans="1:12" x14ac:dyDescent="0.25">
      <c r="A1741" s="5">
        <f t="shared" si="124"/>
        <v>243.0607</v>
      </c>
      <c r="B1741" s="5">
        <f t="shared" si="127"/>
        <v>242.05340000000001</v>
      </c>
      <c r="C1741" s="5" t="s">
        <v>2535</v>
      </c>
      <c r="D1741" s="5" t="s">
        <v>1898</v>
      </c>
      <c r="H1741" s="5">
        <v>243.0607</v>
      </c>
      <c r="J1741" s="5" t="str">
        <f>IFERROR(IF(INDEX([2]Sheet1!$B$2:$B$1937,MATCH(C1741,[2]Sheet1!$B$2:$B$1937,0),0)=0,"",1),"")</f>
        <v/>
      </c>
      <c r="L1741" s="5" t="str">
        <f t="shared" si="126"/>
        <v/>
      </c>
    </row>
    <row r="1742" spans="1:12" x14ac:dyDescent="0.25">
      <c r="A1742" s="5">
        <f t="shared" si="124"/>
        <v>243.10579999999999</v>
      </c>
      <c r="B1742" s="5">
        <f t="shared" si="127"/>
        <v>242.0985</v>
      </c>
      <c r="C1742" s="5" t="s">
        <v>836</v>
      </c>
      <c r="D1742" s="5" t="s">
        <v>1898</v>
      </c>
      <c r="E1742" s="5">
        <v>243.10579999999999</v>
      </c>
      <c r="J1742" s="5" t="str">
        <f>IFERROR(IF(INDEX([2]Sheet1!$B$2:$B$1937,MATCH(C1742,[2]Sheet1!$B$2:$B$1937,0),0)=0,"",1),"")</f>
        <v/>
      </c>
      <c r="L1742" s="5" t="str">
        <f t="shared" si="126"/>
        <v/>
      </c>
    </row>
    <row r="1743" spans="1:12" x14ac:dyDescent="0.25">
      <c r="A1743" s="5">
        <f t="shared" si="124"/>
        <v>243.13409999999999</v>
      </c>
      <c r="B1743" s="5">
        <f t="shared" si="127"/>
        <v>242.1268</v>
      </c>
      <c r="C1743" s="5" t="s">
        <v>2536</v>
      </c>
      <c r="D1743" s="5" t="s">
        <v>1898</v>
      </c>
      <c r="E1743" s="5">
        <v>243.13939999999999</v>
      </c>
      <c r="G1743" s="5">
        <v>243.13409999999999</v>
      </c>
      <c r="H1743" s="5">
        <v>243.12880000000001</v>
      </c>
      <c r="J1743" s="5">
        <f>IFERROR(IF(INDEX([2]Sheet1!$B$2:$B$1937,MATCH(C1743,[2]Sheet1!$B$2:$B$1937,0),0)=0,"",1),"")</f>
        <v>1</v>
      </c>
      <c r="L1743" s="5" t="str">
        <f t="shared" si="126"/>
        <v/>
      </c>
    </row>
    <row r="1744" spans="1:12" x14ac:dyDescent="0.25">
      <c r="A1744" s="5">
        <f>VALUE(FIXED(AVERAGE(E1744:H1744),4))</f>
        <v>243.13939999999999</v>
      </c>
      <c r="B1744" s="5">
        <f t="shared" si="127"/>
        <v>242.13210000000001</v>
      </c>
      <c r="C1744" s="5" t="s">
        <v>2683</v>
      </c>
      <c r="E1744" s="5">
        <v>243.13939999999999</v>
      </c>
    </row>
    <row r="1745" spans="1:12" x14ac:dyDescent="0.25">
      <c r="A1745" s="5">
        <f t="shared" si="124"/>
        <v>243.15280000000001</v>
      </c>
      <c r="B1745" s="5">
        <f t="shared" si="127"/>
        <v>242.1455</v>
      </c>
      <c r="C1745" s="5" t="s">
        <v>838</v>
      </c>
      <c r="D1745" s="5" t="s">
        <v>1898</v>
      </c>
      <c r="F1745" s="5">
        <v>243.15379999999999</v>
      </c>
      <c r="G1745" s="5">
        <v>243.15649999999999</v>
      </c>
      <c r="H1745" s="5">
        <v>243.1482</v>
      </c>
      <c r="J1745" s="5">
        <f>IFERROR(IF(INDEX([2]Sheet1!$B$2:$B$1937,MATCH(C1745,[2]Sheet1!$B$2:$B$1937,0),0)=0,"",1),"")</f>
        <v>1</v>
      </c>
      <c r="L1745" s="5" t="str">
        <f t="shared" ref="L1745:L1776" si="128">IF(MAX(E1745:H1745)-MIN(E1745:H1745)&gt;A1745/20000, (MAX(E1745:H1745)-MIN(E1745:H1745))/A1745*1000000,"")</f>
        <v/>
      </c>
    </row>
    <row r="1746" spans="1:12" x14ac:dyDescent="0.25">
      <c r="A1746" s="5">
        <f t="shared" si="124"/>
        <v>243.16679999999999</v>
      </c>
      <c r="B1746" s="5">
        <f t="shared" si="127"/>
        <v>242.15950000000001</v>
      </c>
      <c r="C1746" s="5" t="s">
        <v>2108</v>
      </c>
      <c r="D1746" s="5" t="s">
        <v>1898</v>
      </c>
      <c r="F1746" s="5">
        <v>243.16679999999999</v>
      </c>
      <c r="J1746" s="5" t="str">
        <f>IFERROR(IF(INDEX([2]Sheet1!$B$2:$B$1937,MATCH(C1746,[2]Sheet1!$B$2:$B$1937,0),0)=0,"",1),"")</f>
        <v/>
      </c>
      <c r="L1746" s="5" t="str">
        <f t="shared" si="128"/>
        <v/>
      </c>
    </row>
    <row r="1747" spans="1:12" x14ac:dyDescent="0.25">
      <c r="A1747" s="5">
        <f t="shared" ref="A1747:A1810" si="129">VALUE(FIXED(AVERAGE(E1747:H1747),4))</f>
        <v>243.17359999999999</v>
      </c>
      <c r="B1747" s="5">
        <f t="shared" si="127"/>
        <v>242.16630000000001</v>
      </c>
      <c r="C1747" s="5" t="s">
        <v>839</v>
      </c>
      <c r="D1747" s="5" t="s">
        <v>1898</v>
      </c>
      <c r="E1747" s="5">
        <v>243.17429999999999</v>
      </c>
      <c r="G1747" s="5">
        <v>243.17509999999999</v>
      </c>
      <c r="H1747" s="5">
        <v>243.17140000000001</v>
      </c>
      <c r="J1747" s="5" t="str">
        <f>IFERROR(IF(INDEX([2]Sheet1!$B$2:$B$1937,MATCH(C1747,[2]Sheet1!$B$2:$B$1937,0),0)=0,"",1),"")</f>
        <v/>
      </c>
      <c r="L1747" s="5" t="str">
        <f t="shared" si="128"/>
        <v/>
      </c>
    </row>
    <row r="1748" spans="1:12" x14ac:dyDescent="0.25">
      <c r="A1748" s="5">
        <f t="shared" si="129"/>
        <v>243.18770000000001</v>
      </c>
      <c r="B1748" s="5">
        <f t="shared" si="127"/>
        <v>242.18039999999999</v>
      </c>
      <c r="C1748" s="5" t="s">
        <v>840</v>
      </c>
      <c r="D1748" s="5" t="s">
        <v>1898</v>
      </c>
      <c r="F1748" s="5">
        <v>243.18770000000001</v>
      </c>
      <c r="J1748" s="5">
        <f>IFERROR(IF(INDEX([2]Sheet1!$B$2:$B$1937,MATCH(C1748,[2]Sheet1!$B$2:$B$1937,0),0)=0,"",1),"")</f>
        <v>1</v>
      </c>
      <c r="L1748" s="5" t="str">
        <f t="shared" si="128"/>
        <v/>
      </c>
    </row>
    <row r="1749" spans="1:12" x14ac:dyDescent="0.25">
      <c r="A1749" s="5">
        <f t="shared" si="129"/>
        <v>243.209</v>
      </c>
      <c r="B1749" s="5">
        <f t="shared" si="127"/>
        <v>242.20169999999999</v>
      </c>
      <c r="C1749" s="5" t="s">
        <v>841</v>
      </c>
      <c r="D1749" s="5" t="s">
        <v>1898</v>
      </c>
      <c r="E1749" s="5">
        <v>243.21129999999999</v>
      </c>
      <c r="F1749" s="5">
        <v>243.20949999999999</v>
      </c>
      <c r="G1749" s="5">
        <v>243.2073</v>
      </c>
      <c r="H1749" s="5">
        <v>243.20779999999999</v>
      </c>
      <c r="J1749" s="5" t="str">
        <f>IFERROR(IF(INDEX([2]Sheet1!$B$2:$B$1937,MATCH(C1749,[2]Sheet1!$B$2:$B$1937,0),0)=0,"",1),"")</f>
        <v/>
      </c>
      <c r="L1749" s="5" t="str">
        <f t="shared" si="128"/>
        <v/>
      </c>
    </row>
    <row r="1750" spans="1:12" x14ac:dyDescent="0.25">
      <c r="A1750" s="5">
        <f t="shared" si="129"/>
        <v>243.23</v>
      </c>
      <c r="B1750" s="5">
        <f t="shared" si="127"/>
        <v>242.2227</v>
      </c>
      <c r="C1750" s="5" t="s">
        <v>2109</v>
      </c>
      <c r="D1750" s="5" t="s">
        <v>1898</v>
      </c>
      <c r="E1750" s="5">
        <v>243.23439999999999</v>
      </c>
      <c r="F1750" s="5">
        <v>243.23070000000001</v>
      </c>
      <c r="G1750" s="5">
        <v>243.2251</v>
      </c>
      <c r="H1750" s="5">
        <v>243.22980000000001</v>
      </c>
      <c r="J1750" s="5">
        <f>IFERROR(IF(INDEX([2]Sheet1!$B$2:$B$1937,MATCH(C1750,[2]Sheet1!$B$2:$B$1937,0),0)=0,"",1),"")</f>
        <v>1</v>
      </c>
      <c r="L1750" s="5" t="str">
        <f t="shared" si="128"/>
        <v/>
      </c>
    </row>
    <row r="1751" spans="1:12" x14ac:dyDescent="0.25">
      <c r="A1751" s="5">
        <f t="shared" si="129"/>
        <v>243.2439</v>
      </c>
      <c r="B1751" s="5">
        <f t="shared" si="127"/>
        <v>242.23660000000001</v>
      </c>
      <c r="C1751" s="5" t="s">
        <v>2110</v>
      </c>
      <c r="D1751" s="5" t="s">
        <v>1898</v>
      </c>
      <c r="F1751" s="5">
        <v>243.24700000000001</v>
      </c>
      <c r="G1751" s="5">
        <v>243.24080000000001</v>
      </c>
      <c r="J1751" s="5" t="str">
        <f>IFERROR(IF(INDEX([2]Sheet1!$B$2:$B$1937,MATCH(C1751,[2]Sheet1!$B$2:$B$1937,0),0)=0,"",1),"")</f>
        <v/>
      </c>
      <c r="L1751" s="5" t="str">
        <f t="shared" si="128"/>
        <v/>
      </c>
    </row>
    <row r="1752" spans="1:12" x14ac:dyDescent="0.25">
      <c r="A1752" s="5">
        <f t="shared" si="129"/>
        <v>243.26580000000001</v>
      </c>
      <c r="B1752" s="5">
        <f t="shared" si="127"/>
        <v>242.2585</v>
      </c>
      <c r="C1752" s="5" t="s">
        <v>842</v>
      </c>
      <c r="D1752" s="5" t="s">
        <v>1898</v>
      </c>
      <c r="E1752" s="5">
        <v>243.26740000000001</v>
      </c>
      <c r="F1752" s="5">
        <v>243.26400000000001</v>
      </c>
      <c r="G1752" s="5">
        <v>243.2671</v>
      </c>
      <c r="H1752" s="5">
        <v>243.26480000000001</v>
      </c>
      <c r="J1752" s="5" t="str">
        <f>IFERROR(IF(INDEX([2]Sheet1!$B$2:$B$1937,MATCH(C1752,[2]Sheet1!$B$2:$B$1937,0),0)=0,"",1),"")</f>
        <v/>
      </c>
      <c r="L1752" s="5" t="str">
        <f t="shared" si="128"/>
        <v/>
      </c>
    </row>
    <row r="1753" spans="1:12" x14ac:dyDescent="0.25">
      <c r="A1753" s="5">
        <f t="shared" si="129"/>
        <v>244.08349999999999</v>
      </c>
      <c r="B1753" s="5">
        <f t="shared" si="127"/>
        <v>243.0762</v>
      </c>
      <c r="C1753" s="5" t="s">
        <v>843</v>
      </c>
      <c r="D1753" s="5" t="s">
        <v>1898</v>
      </c>
      <c r="F1753" s="5">
        <v>244.08349999999999</v>
      </c>
      <c r="J1753" s="5" t="str">
        <f>IFERROR(IF(INDEX([2]Sheet1!$B$2:$B$1937,MATCH(C1753,[2]Sheet1!$B$2:$B$1937,0),0)=0,"",1),"")</f>
        <v/>
      </c>
      <c r="L1753" s="5" t="str">
        <f t="shared" si="128"/>
        <v/>
      </c>
    </row>
    <row r="1754" spans="1:12" x14ac:dyDescent="0.25">
      <c r="A1754" s="5">
        <f t="shared" si="129"/>
        <v>244.10310000000001</v>
      </c>
      <c r="B1754" s="5">
        <f t="shared" si="127"/>
        <v>243.0958</v>
      </c>
      <c r="C1754" s="5" t="s">
        <v>844</v>
      </c>
      <c r="D1754" s="5" t="s">
        <v>1898</v>
      </c>
      <c r="E1754" s="5">
        <v>244.10310000000001</v>
      </c>
      <c r="J1754" s="5" t="str">
        <f>IFERROR(IF(INDEX([2]Sheet1!$B$2:$B$1937,MATCH(C1754,[2]Sheet1!$B$2:$B$1937,0),0)=0,"",1),"")</f>
        <v/>
      </c>
      <c r="L1754" s="5" t="str">
        <f t="shared" si="128"/>
        <v/>
      </c>
    </row>
    <row r="1755" spans="1:12" x14ac:dyDescent="0.25">
      <c r="A1755" s="5">
        <f t="shared" si="129"/>
        <v>244.12610000000001</v>
      </c>
      <c r="B1755" s="5">
        <f t="shared" si="127"/>
        <v>243.11879999999999</v>
      </c>
      <c r="F1755" s="5">
        <v>244.12610000000001</v>
      </c>
      <c r="L1755" s="5" t="str">
        <f t="shared" si="128"/>
        <v/>
      </c>
    </row>
    <row r="1756" spans="1:12" x14ac:dyDescent="0.25">
      <c r="A1756" s="5">
        <f t="shared" si="129"/>
        <v>244.13499999999999</v>
      </c>
      <c r="B1756" s="5">
        <f t="shared" si="127"/>
        <v>243.1277</v>
      </c>
      <c r="C1756" s="5" t="s">
        <v>845</v>
      </c>
      <c r="D1756" s="5" t="s">
        <v>1898</v>
      </c>
      <c r="E1756" s="5">
        <v>244.13939999999999</v>
      </c>
      <c r="G1756" s="5">
        <v>244.1318</v>
      </c>
      <c r="H1756" s="5">
        <v>244.13380000000001</v>
      </c>
      <c r="J1756" s="5" t="str">
        <f>IFERROR(IF(INDEX([2]Sheet1!$B$2:$B$1937,MATCH(C1756,[2]Sheet1!$B$2:$B$1937,0),0)=0,"",1),"")</f>
        <v/>
      </c>
      <c r="L1756" s="5" t="str">
        <f t="shared" si="128"/>
        <v/>
      </c>
    </row>
    <row r="1757" spans="1:12" x14ac:dyDescent="0.25">
      <c r="A1757" s="5">
        <f t="shared" si="129"/>
        <v>244.16079999999999</v>
      </c>
      <c r="B1757" s="5">
        <f t="shared" si="127"/>
        <v>243.15350000000001</v>
      </c>
      <c r="C1757" s="5" t="s">
        <v>1898</v>
      </c>
      <c r="D1757" s="5" t="s">
        <v>1898</v>
      </c>
      <c r="F1757" s="5">
        <v>244.1634</v>
      </c>
      <c r="G1757" s="5">
        <v>244.1584</v>
      </c>
      <c r="H1757" s="5">
        <v>244.16069999999999</v>
      </c>
      <c r="J1757" s="5" t="str">
        <f>IFERROR(IF(INDEX([2]Sheet1!$B$2:$B$1937,MATCH(C1757,[2]Sheet1!$B$2:$B$1937,0),0)=0,"",1),"")</f>
        <v/>
      </c>
      <c r="L1757" s="5" t="str">
        <f t="shared" si="128"/>
        <v/>
      </c>
    </row>
    <row r="1758" spans="1:12" x14ac:dyDescent="0.25">
      <c r="A1758" s="5">
        <f t="shared" si="129"/>
        <v>244.17959999999999</v>
      </c>
      <c r="B1758" s="5">
        <f t="shared" si="127"/>
        <v>243.17230000000001</v>
      </c>
      <c r="C1758" s="5" t="s">
        <v>1898</v>
      </c>
      <c r="D1758" s="5" t="s">
        <v>1898</v>
      </c>
      <c r="E1758" s="5">
        <v>244.17570000000001</v>
      </c>
      <c r="F1758" s="5">
        <v>244.18610000000001</v>
      </c>
      <c r="G1758" s="5">
        <v>244.1771</v>
      </c>
      <c r="H1758" s="5">
        <v>244.17949999999999</v>
      </c>
      <c r="J1758" s="5" t="str">
        <f>IFERROR(IF(INDEX([2]Sheet1!$B$2:$B$1937,MATCH(C1758,[2]Sheet1!$B$2:$B$1937,0),0)=0,"",1),"")</f>
        <v/>
      </c>
      <c r="L1758" s="5" t="str">
        <f t="shared" si="128"/>
        <v/>
      </c>
    </row>
    <row r="1759" spans="1:12" x14ac:dyDescent="0.25">
      <c r="A1759" s="5">
        <f t="shared" si="129"/>
        <v>244.21270000000001</v>
      </c>
      <c r="B1759" s="5">
        <f t="shared" si="127"/>
        <v>243.2054</v>
      </c>
      <c r="C1759" s="5" t="s">
        <v>1898</v>
      </c>
      <c r="D1759" s="5" t="s">
        <v>1898</v>
      </c>
      <c r="E1759" s="5">
        <v>244.21420000000001</v>
      </c>
      <c r="F1759" s="5">
        <v>244.21369999999999</v>
      </c>
      <c r="G1759" s="5">
        <v>244.21250000000001</v>
      </c>
      <c r="H1759" s="5">
        <v>244.21019999999999</v>
      </c>
      <c r="J1759" s="5" t="str">
        <f>IFERROR(IF(INDEX([2]Sheet1!$B$2:$B$1937,MATCH(C1759,[2]Sheet1!$B$2:$B$1937,0),0)=0,"",1),"")</f>
        <v/>
      </c>
      <c r="L1759" s="5" t="str">
        <f t="shared" si="128"/>
        <v/>
      </c>
    </row>
    <row r="1760" spans="1:12" x14ac:dyDescent="0.25">
      <c r="A1760" s="5">
        <f t="shared" si="129"/>
        <v>244.23349999999999</v>
      </c>
      <c r="B1760" s="5">
        <f t="shared" si="127"/>
        <v>243.22620000000001</v>
      </c>
      <c r="C1760" s="5" t="s">
        <v>1898</v>
      </c>
      <c r="D1760" s="5" t="s">
        <v>1898</v>
      </c>
      <c r="E1760" s="5">
        <v>244.2364</v>
      </c>
      <c r="F1760" s="5">
        <v>244.23419999999999</v>
      </c>
      <c r="G1760" s="5">
        <v>244.23570000000001</v>
      </c>
      <c r="H1760" s="5">
        <v>244.22749999999999</v>
      </c>
      <c r="J1760" s="5" t="str">
        <f>IFERROR(IF(INDEX([2]Sheet1!$B$2:$B$1937,MATCH(C1760,[2]Sheet1!$B$2:$B$1937,0),0)=0,"",1),"")</f>
        <v/>
      </c>
      <c r="L1760" s="5" t="str">
        <f t="shared" si="128"/>
        <v/>
      </c>
    </row>
    <row r="1761" spans="1:12" x14ac:dyDescent="0.25">
      <c r="A1761" s="5">
        <f t="shared" si="129"/>
        <v>244.24369999999999</v>
      </c>
      <c r="B1761" s="5">
        <f t="shared" si="127"/>
        <v>243.2364</v>
      </c>
      <c r="C1761" s="5" t="s">
        <v>1898</v>
      </c>
      <c r="D1761" s="5" t="s">
        <v>1898</v>
      </c>
      <c r="H1761" s="5">
        <v>244.24369999999999</v>
      </c>
      <c r="J1761" s="5" t="str">
        <f>IFERROR(IF(INDEX([2]Sheet1!$B$2:$B$1937,MATCH(C1761,[2]Sheet1!$B$2:$B$1937,0),0)=0,"",1),"")</f>
        <v/>
      </c>
      <c r="L1761" s="5" t="str">
        <f t="shared" si="128"/>
        <v/>
      </c>
    </row>
    <row r="1762" spans="1:12" x14ac:dyDescent="0.25">
      <c r="A1762" s="5">
        <f t="shared" si="129"/>
        <v>244.25739999999999</v>
      </c>
      <c r="B1762" s="5">
        <f t="shared" si="127"/>
        <v>243.2501</v>
      </c>
      <c r="F1762" s="5">
        <v>244.25739999999999</v>
      </c>
      <c r="L1762" s="5" t="str">
        <f t="shared" si="128"/>
        <v/>
      </c>
    </row>
    <row r="1763" spans="1:12" x14ac:dyDescent="0.25">
      <c r="A1763" s="5">
        <f t="shared" si="129"/>
        <v>244.2688</v>
      </c>
      <c r="B1763" s="5">
        <f t="shared" si="127"/>
        <v>243.26150000000001</v>
      </c>
      <c r="C1763" s="5" t="s">
        <v>1898</v>
      </c>
      <c r="D1763" s="5" t="s">
        <v>1898</v>
      </c>
      <c r="H1763" s="5">
        <v>244.2688</v>
      </c>
      <c r="J1763" s="5" t="str">
        <f>IFERROR(IF(INDEX([2]Sheet1!$B$2:$B$1937,MATCH(C1763,[2]Sheet1!$B$2:$B$1937,0),0)=0,"",1),"")</f>
        <v/>
      </c>
      <c r="L1763" s="5" t="str">
        <f t="shared" si="128"/>
        <v/>
      </c>
    </row>
    <row r="1764" spans="1:12" x14ac:dyDescent="0.25">
      <c r="A1764" s="5">
        <f t="shared" si="129"/>
        <v>244.27109999999999</v>
      </c>
      <c r="B1764" s="5">
        <f t="shared" si="127"/>
        <v>243.2638</v>
      </c>
      <c r="C1764" s="5" t="s">
        <v>1898</v>
      </c>
      <c r="D1764" s="5" t="s">
        <v>1898</v>
      </c>
      <c r="E1764" s="5">
        <v>244.27209999999999</v>
      </c>
      <c r="G1764" s="5">
        <v>244.27010000000001</v>
      </c>
      <c r="J1764" s="5" t="str">
        <f>IFERROR(IF(INDEX([2]Sheet1!$B$2:$B$1937,MATCH(C1764,[2]Sheet1!$B$2:$B$1937,0),0)=0,"",1),"")</f>
        <v/>
      </c>
      <c r="L1764" s="5" t="str">
        <f t="shared" si="128"/>
        <v/>
      </c>
    </row>
    <row r="1765" spans="1:12" x14ac:dyDescent="0.25">
      <c r="A1765" s="5">
        <f t="shared" si="129"/>
        <v>245.10679999999999</v>
      </c>
      <c r="B1765" s="5">
        <f t="shared" si="127"/>
        <v>244.09950000000001</v>
      </c>
      <c r="C1765" s="5" t="s">
        <v>2468</v>
      </c>
      <c r="F1765" s="5">
        <v>245.10400000000001</v>
      </c>
      <c r="H1765" s="5">
        <v>245.1095</v>
      </c>
      <c r="L1765" s="5" t="str">
        <f t="shared" si="128"/>
        <v/>
      </c>
    </row>
    <row r="1766" spans="1:12" x14ac:dyDescent="0.25">
      <c r="A1766" s="5">
        <f t="shared" si="129"/>
        <v>245.1173</v>
      </c>
      <c r="B1766" s="5">
        <f t="shared" si="127"/>
        <v>244.11</v>
      </c>
      <c r="C1766" s="5" t="s">
        <v>2469</v>
      </c>
      <c r="D1766" s="5" t="s">
        <v>1898</v>
      </c>
      <c r="E1766" s="5">
        <v>245.1191</v>
      </c>
      <c r="G1766" s="5">
        <v>245.1155</v>
      </c>
      <c r="J1766" s="5" t="str">
        <f>IFERROR(IF(INDEX([2]Sheet1!$B$2:$B$1937,MATCH(C1766,[2]Sheet1!$B$2:$B$1937,0),0)=0,"",1),"")</f>
        <v/>
      </c>
      <c r="L1766" s="5" t="str">
        <f t="shared" si="128"/>
        <v/>
      </c>
    </row>
    <row r="1767" spans="1:12" x14ac:dyDescent="0.25">
      <c r="A1767" s="5">
        <f t="shared" si="129"/>
        <v>245.13810000000001</v>
      </c>
      <c r="B1767" s="5">
        <f t="shared" si="127"/>
        <v>244.13079999999999</v>
      </c>
      <c r="C1767" s="5" t="s">
        <v>847</v>
      </c>
      <c r="F1767" s="5">
        <v>245.13810000000001</v>
      </c>
      <c r="L1767" s="5" t="str">
        <f t="shared" si="128"/>
        <v/>
      </c>
    </row>
    <row r="1768" spans="1:12" x14ac:dyDescent="0.25">
      <c r="A1768" s="5">
        <f t="shared" si="129"/>
        <v>245.14699999999999</v>
      </c>
      <c r="B1768" s="5">
        <f t="shared" si="127"/>
        <v>244.1397</v>
      </c>
      <c r="C1768" s="5" t="s">
        <v>2111</v>
      </c>
      <c r="H1768" s="5">
        <v>245.14699999999999</v>
      </c>
      <c r="L1768" s="5" t="str">
        <f t="shared" si="128"/>
        <v/>
      </c>
    </row>
    <row r="1769" spans="1:12" x14ac:dyDescent="0.25">
      <c r="A1769" s="5">
        <f t="shared" si="129"/>
        <v>245.1534</v>
      </c>
      <c r="B1769" s="5">
        <f t="shared" si="127"/>
        <v>244.14609999999999</v>
      </c>
      <c r="C1769" s="5" t="s">
        <v>848</v>
      </c>
      <c r="D1769" s="5" t="s">
        <v>1898</v>
      </c>
      <c r="E1769" s="5">
        <v>245.15479999999999</v>
      </c>
      <c r="G1769" s="5">
        <v>245.15190000000001</v>
      </c>
      <c r="J1769" s="5" t="str">
        <f>IFERROR(IF(INDEX([2]Sheet1!$B$2:$B$1937,MATCH(C1769,[2]Sheet1!$B$2:$B$1937,0),0)=0,"",1),"")</f>
        <v/>
      </c>
      <c r="L1769" s="5" t="str">
        <f t="shared" si="128"/>
        <v/>
      </c>
    </row>
    <row r="1770" spans="1:12" x14ac:dyDescent="0.25">
      <c r="A1770" s="5">
        <f t="shared" si="129"/>
        <v>245.16210000000001</v>
      </c>
      <c r="B1770" s="5">
        <f t="shared" si="127"/>
        <v>244.15479999999999</v>
      </c>
      <c r="C1770" s="5" t="s">
        <v>2401</v>
      </c>
      <c r="H1770" s="5">
        <v>245.16210000000001</v>
      </c>
      <c r="L1770" s="5" t="str">
        <f t="shared" si="128"/>
        <v/>
      </c>
    </row>
    <row r="1771" spans="1:12" x14ac:dyDescent="0.25">
      <c r="A1771" s="5">
        <f t="shared" si="129"/>
        <v>245.1746</v>
      </c>
      <c r="B1771" s="5">
        <f t="shared" si="127"/>
        <v>244.16730000000001</v>
      </c>
      <c r="C1771" s="5" t="s">
        <v>849</v>
      </c>
      <c r="D1771" s="5" t="s">
        <v>1898</v>
      </c>
      <c r="F1771" s="5">
        <v>245.17060000000001</v>
      </c>
      <c r="G1771" s="5">
        <v>245.17850000000001</v>
      </c>
      <c r="J1771" s="5">
        <f>IFERROR(IF(INDEX([2]Sheet1!$B$2:$B$1937,MATCH(C1771,[2]Sheet1!$B$2:$B$1937,0),0)=0,"",1),"")</f>
        <v>1</v>
      </c>
      <c r="L1771" s="5" t="str">
        <f t="shared" si="128"/>
        <v/>
      </c>
    </row>
    <row r="1772" spans="1:12" x14ac:dyDescent="0.25">
      <c r="A1772" s="5">
        <f t="shared" si="129"/>
        <v>245.18979999999999</v>
      </c>
      <c r="B1772" s="5">
        <f t="shared" si="127"/>
        <v>244.1825</v>
      </c>
      <c r="C1772" s="5" t="s">
        <v>850</v>
      </c>
      <c r="D1772" s="5" t="s">
        <v>1898</v>
      </c>
      <c r="E1772" s="5">
        <v>245.19040000000001</v>
      </c>
      <c r="F1772" s="5">
        <v>245.18819999999999</v>
      </c>
      <c r="G1772" s="5">
        <v>245.1927</v>
      </c>
      <c r="H1772" s="5">
        <v>245.18799999999999</v>
      </c>
      <c r="J1772" s="5" t="str">
        <f>IFERROR(IF(INDEX([2]Sheet1!$B$2:$B$1937,MATCH(C1772,[2]Sheet1!$B$2:$B$1937,0),0)=0,"",1),"")</f>
        <v/>
      </c>
      <c r="L1772" s="5" t="str">
        <f t="shared" si="128"/>
        <v/>
      </c>
    </row>
    <row r="1773" spans="1:12" x14ac:dyDescent="0.25">
      <c r="A1773" s="5">
        <f t="shared" si="129"/>
        <v>245.22450000000001</v>
      </c>
      <c r="B1773" s="5">
        <f t="shared" si="127"/>
        <v>244.21719999999999</v>
      </c>
      <c r="C1773" s="5" t="s">
        <v>851</v>
      </c>
      <c r="D1773" s="5" t="s">
        <v>1898</v>
      </c>
      <c r="E1773" s="5">
        <v>245.22479999999999</v>
      </c>
      <c r="F1773" s="5">
        <v>245.2261</v>
      </c>
      <c r="G1773" s="5">
        <v>245.2236</v>
      </c>
      <c r="H1773" s="5">
        <v>245.2234</v>
      </c>
      <c r="J1773" s="5" t="str">
        <f>IFERROR(IF(INDEX([2]Sheet1!$B$2:$B$1937,MATCH(C1773,[2]Sheet1!$B$2:$B$1937,0),0)=0,"",1),"")</f>
        <v/>
      </c>
      <c r="L1773" s="5" t="str">
        <f t="shared" si="128"/>
        <v/>
      </c>
    </row>
    <row r="1774" spans="1:12" x14ac:dyDescent="0.25">
      <c r="A1774" s="5">
        <f t="shared" si="129"/>
        <v>245.2457</v>
      </c>
      <c r="B1774" s="5">
        <f t="shared" si="127"/>
        <v>244.23840000000001</v>
      </c>
      <c r="C1774" s="5" t="s">
        <v>852</v>
      </c>
      <c r="D1774" s="5" t="s">
        <v>1898</v>
      </c>
      <c r="E1774" s="5">
        <v>245.245</v>
      </c>
      <c r="F1774" s="5">
        <v>245.2473</v>
      </c>
      <c r="G1774" s="5">
        <v>245.24549999999999</v>
      </c>
      <c r="H1774" s="5">
        <v>245.2448</v>
      </c>
      <c r="J1774" s="5" t="str">
        <f>IFERROR(IF(INDEX([2]Sheet1!$B$2:$B$1937,MATCH(C1774,[2]Sheet1!$B$2:$B$1937,0),0)=0,"",1),"")</f>
        <v/>
      </c>
      <c r="L1774" s="5" t="str">
        <f t="shared" si="128"/>
        <v/>
      </c>
    </row>
    <row r="1775" spans="1:12" x14ac:dyDescent="0.25">
      <c r="A1775" s="5">
        <f t="shared" si="129"/>
        <v>245.2672</v>
      </c>
      <c r="B1775" s="5">
        <f t="shared" si="127"/>
        <v>244.25989999999999</v>
      </c>
      <c r="C1775" s="5" t="s">
        <v>1898</v>
      </c>
      <c r="D1775" s="5" t="s">
        <v>1898</v>
      </c>
      <c r="G1775" s="5">
        <v>245.26830000000001</v>
      </c>
      <c r="H1775" s="5">
        <v>245.26609999999999</v>
      </c>
      <c r="J1775" s="5" t="str">
        <f>IFERROR(IF(INDEX([2]Sheet1!$B$2:$B$1937,MATCH(C1775,[2]Sheet1!$B$2:$B$1937,0),0)=0,"",1),"")</f>
        <v/>
      </c>
      <c r="L1775" s="5" t="str">
        <f t="shared" si="128"/>
        <v/>
      </c>
    </row>
    <row r="1776" spans="1:12" x14ac:dyDescent="0.25">
      <c r="A1776" s="5">
        <f t="shared" si="129"/>
        <v>246.0951</v>
      </c>
      <c r="B1776" s="5">
        <f t="shared" si="127"/>
        <v>245.08779999999999</v>
      </c>
      <c r="C1776" s="5" t="s">
        <v>853</v>
      </c>
      <c r="D1776" s="5" t="s">
        <v>1898</v>
      </c>
      <c r="E1776" s="5">
        <v>246.0951</v>
      </c>
      <c r="J1776" s="5" t="str">
        <f>IFERROR(IF(INDEX([2]Sheet1!$B$2:$B$1937,MATCH(C1776,[2]Sheet1!$B$2:$B$1937,0),0)=0,"",1),"")</f>
        <v/>
      </c>
      <c r="L1776" s="5" t="str">
        <f t="shared" si="128"/>
        <v/>
      </c>
    </row>
    <row r="1777" spans="1:12" x14ac:dyDescent="0.25">
      <c r="A1777" s="5">
        <f t="shared" si="129"/>
        <v>246.11750000000001</v>
      </c>
      <c r="B1777" s="5">
        <f t="shared" si="127"/>
        <v>245.11019999999999</v>
      </c>
      <c r="C1777" s="5" t="s">
        <v>1898</v>
      </c>
      <c r="D1777" s="5" t="s">
        <v>1898</v>
      </c>
      <c r="E1777" s="5">
        <v>246.12180000000001</v>
      </c>
      <c r="F1777" s="5">
        <v>246.11689999999999</v>
      </c>
      <c r="G1777" s="5">
        <v>246.12010000000001</v>
      </c>
      <c r="H1777" s="5">
        <v>246.11099999999999</v>
      </c>
      <c r="J1777" s="5" t="str">
        <f>IFERROR(IF(INDEX([2]Sheet1!$B$2:$B$1937,MATCH(C1777,[2]Sheet1!$B$2:$B$1937,0),0)=0,"",1),"")</f>
        <v/>
      </c>
      <c r="L1777" s="5" t="str">
        <f t="shared" ref="L1777:L1808" si="130">IF(MAX(E1777:H1777)-MIN(E1777:H1777)&gt;A1777/20000, (MAX(E1777:H1777)-MIN(E1777:H1777))/A1777*1000000,"")</f>
        <v/>
      </c>
    </row>
    <row r="1778" spans="1:12" x14ac:dyDescent="0.25">
      <c r="A1778" s="5">
        <f t="shared" si="129"/>
        <v>246.15190000000001</v>
      </c>
      <c r="B1778" s="5">
        <f t="shared" si="127"/>
        <v>245.1446</v>
      </c>
      <c r="C1778" s="5" t="s">
        <v>854</v>
      </c>
      <c r="D1778" s="5" t="s">
        <v>1898</v>
      </c>
      <c r="E1778" s="5">
        <v>246.15559999999999</v>
      </c>
      <c r="F1778" s="5">
        <v>246.14830000000001</v>
      </c>
      <c r="G1778" s="5">
        <v>246.15299999999999</v>
      </c>
      <c r="H1778" s="5">
        <v>246.15049999999999</v>
      </c>
      <c r="J1778" s="5" t="str">
        <f>IFERROR(IF(INDEX([2]Sheet1!$B$2:$B$1937,MATCH(C1778,[2]Sheet1!$B$2:$B$1937,0),0)=0,"",1),"")</f>
        <v/>
      </c>
      <c r="L1778" s="5" t="str">
        <f t="shared" si="130"/>
        <v/>
      </c>
    </row>
    <row r="1779" spans="1:12" x14ac:dyDescent="0.25">
      <c r="A1779" s="5">
        <f t="shared" si="129"/>
        <v>246.17679999999999</v>
      </c>
      <c r="B1779" s="5">
        <f t="shared" si="127"/>
        <v>245.1695</v>
      </c>
      <c r="C1779" s="5" t="s">
        <v>1898</v>
      </c>
      <c r="D1779" s="5" t="s">
        <v>1898</v>
      </c>
      <c r="F1779" s="5">
        <v>246.17490000000001</v>
      </c>
      <c r="G1779" s="5">
        <v>246.17830000000001</v>
      </c>
      <c r="H1779" s="5">
        <v>246.1771</v>
      </c>
      <c r="J1779" s="5" t="str">
        <f>IFERROR(IF(INDEX([2]Sheet1!$B$2:$B$1937,MATCH(C1779,[2]Sheet1!$B$2:$B$1937,0),0)=0,"",1),"")</f>
        <v/>
      </c>
      <c r="L1779" s="5" t="str">
        <f t="shared" si="130"/>
        <v/>
      </c>
    </row>
    <row r="1780" spans="1:12" x14ac:dyDescent="0.25">
      <c r="A1780" s="5">
        <f t="shared" si="129"/>
        <v>246.19300000000001</v>
      </c>
      <c r="B1780" s="5">
        <f t="shared" si="127"/>
        <v>245.1857</v>
      </c>
      <c r="C1780" s="5" t="s">
        <v>1898</v>
      </c>
      <c r="D1780" s="5" t="s">
        <v>1898</v>
      </c>
      <c r="E1780" s="5">
        <v>246.1917</v>
      </c>
      <c r="F1780" s="5">
        <v>246.19370000000001</v>
      </c>
      <c r="G1780" s="5">
        <v>246.19399999999999</v>
      </c>
      <c r="H1780" s="5">
        <v>246.1927</v>
      </c>
      <c r="J1780" s="5" t="str">
        <f>IFERROR(IF(INDEX([2]Sheet1!$B$2:$B$1937,MATCH(C1780,[2]Sheet1!$B$2:$B$1937,0),0)=0,"",1),"")</f>
        <v/>
      </c>
      <c r="L1780" s="5" t="str">
        <f t="shared" si="130"/>
        <v/>
      </c>
    </row>
    <row r="1781" spans="1:12" x14ac:dyDescent="0.25">
      <c r="A1781" s="5">
        <f t="shared" si="129"/>
        <v>246.22749999999999</v>
      </c>
      <c r="B1781" s="5">
        <f t="shared" si="127"/>
        <v>245.22020000000001</v>
      </c>
      <c r="C1781" s="5" t="s">
        <v>1898</v>
      </c>
      <c r="D1781" s="5" t="s">
        <v>1898</v>
      </c>
      <c r="E1781" s="5">
        <v>246.2287</v>
      </c>
      <c r="F1781" s="5">
        <v>246.2296</v>
      </c>
      <c r="G1781" s="5">
        <v>246.2244</v>
      </c>
      <c r="H1781" s="5">
        <v>246.22730000000001</v>
      </c>
      <c r="J1781" s="5" t="str">
        <f>IFERROR(IF(INDEX([2]Sheet1!$B$2:$B$1937,MATCH(C1781,[2]Sheet1!$B$2:$B$1937,0),0)=0,"",1),"")</f>
        <v/>
      </c>
      <c r="L1781" s="5" t="str">
        <f t="shared" si="130"/>
        <v/>
      </c>
    </row>
    <row r="1782" spans="1:12" x14ac:dyDescent="0.25">
      <c r="A1782" s="5">
        <f t="shared" si="129"/>
        <v>246.24379999999999</v>
      </c>
      <c r="B1782" s="5">
        <f t="shared" si="127"/>
        <v>245.23650000000001</v>
      </c>
      <c r="C1782" s="5" t="s">
        <v>2112</v>
      </c>
      <c r="D1782" s="5" t="s">
        <v>1898</v>
      </c>
      <c r="E1782" s="5">
        <v>246.2484</v>
      </c>
      <c r="F1782" s="5">
        <v>246.2414</v>
      </c>
      <c r="G1782" s="5">
        <v>246.23759999999999</v>
      </c>
      <c r="H1782" s="5">
        <v>246.24780000000001</v>
      </c>
      <c r="J1782" s="5" t="str">
        <f>IFERROR(IF(INDEX([2]Sheet1!$B$2:$B$1937,MATCH(C1782,[2]Sheet1!$B$2:$B$1937,0),0)=0,"",1),"")</f>
        <v/>
      </c>
      <c r="L1782" s="5" t="str">
        <f t="shared" si="130"/>
        <v/>
      </c>
    </row>
    <row r="1783" spans="1:12" x14ac:dyDescent="0.25">
      <c r="A1783" s="5">
        <f t="shared" si="129"/>
        <v>246.256</v>
      </c>
      <c r="B1783" s="5">
        <f t="shared" si="127"/>
        <v>245.24870000000001</v>
      </c>
      <c r="C1783" s="5" t="s">
        <v>1898</v>
      </c>
      <c r="D1783" s="5" t="s">
        <v>1898</v>
      </c>
      <c r="F1783" s="5">
        <v>246.25710000000001</v>
      </c>
      <c r="G1783" s="5">
        <v>246.25479999999999</v>
      </c>
      <c r="J1783" s="5" t="str">
        <f>IFERROR(IF(INDEX([2]Sheet1!$B$2:$B$1937,MATCH(C1783,[2]Sheet1!$B$2:$B$1937,0),0)=0,"",1),"")</f>
        <v/>
      </c>
      <c r="L1783" s="5" t="str">
        <f t="shared" si="130"/>
        <v/>
      </c>
    </row>
    <row r="1784" spans="1:12" x14ac:dyDescent="0.25">
      <c r="A1784" s="5">
        <f t="shared" si="129"/>
        <v>246.2697</v>
      </c>
      <c r="B1784" s="5">
        <f t="shared" si="127"/>
        <v>245.26240000000001</v>
      </c>
      <c r="H1784" s="5">
        <v>246.2697</v>
      </c>
      <c r="L1784" s="5" t="str">
        <f t="shared" si="130"/>
        <v/>
      </c>
    </row>
    <row r="1785" spans="1:12" x14ac:dyDescent="0.25">
      <c r="A1785" s="5">
        <f t="shared" si="129"/>
        <v>247.01410000000001</v>
      </c>
      <c r="B1785" s="5">
        <f t="shared" si="127"/>
        <v>246.0068</v>
      </c>
      <c r="C1785" s="5" t="s">
        <v>2537</v>
      </c>
      <c r="D1785" s="5" t="s">
        <v>1898</v>
      </c>
      <c r="F1785" s="5">
        <v>247.01410000000001</v>
      </c>
      <c r="J1785" s="5" t="str">
        <f>IFERROR(IF(INDEX([2]Sheet1!$B$2:$B$1937,MATCH(C1785,[2]Sheet1!$B$2:$B$1937,0),0)=0,"",1),"")</f>
        <v/>
      </c>
      <c r="L1785" s="5" t="str">
        <f t="shared" si="130"/>
        <v/>
      </c>
    </row>
    <row r="1786" spans="1:12" x14ac:dyDescent="0.25">
      <c r="A1786" s="5">
        <f t="shared" si="129"/>
        <v>247.0917</v>
      </c>
      <c r="B1786" s="5">
        <f t="shared" si="127"/>
        <v>246.08439999999999</v>
      </c>
      <c r="C1786" s="5" t="s">
        <v>856</v>
      </c>
      <c r="D1786" s="5" t="s">
        <v>1898</v>
      </c>
      <c r="H1786" s="5">
        <v>247.0917</v>
      </c>
      <c r="J1786" s="5" t="str">
        <f>IFERROR(IF(INDEX([2]Sheet1!$B$2:$B$1937,MATCH(C1786,[2]Sheet1!$B$2:$B$1937,0),0)=0,"",1),"")</f>
        <v/>
      </c>
      <c r="L1786" s="5" t="str">
        <f t="shared" si="130"/>
        <v/>
      </c>
    </row>
    <row r="1787" spans="1:12" x14ac:dyDescent="0.25">
      <c r="A1787" s="5">
        <f t="shared" si="129"/>
        <v>247.13329999999999</v>
      </c>
      <c r="B1787" s="5">
        <f t="shared" si="127"/>
        <v>246.126</v>
      </c>
      <c r="C1787" s="5" t="s">
        <v>857</v>
      </c>
      <c r="D1787" s="5" t="s">
        <v>1898</v>
      </c>
      <c r="E1787" s="5">
        <v>247.13399999999999</v>
      </c>
      <c r="F1787" s="5">
        <v>247.13399999999999</v>
      </c>
      <c r="G1787" s="5">
        <v>247.13059999999999</v>
      </c>
      <c r="H1787" s="5">
        <v>247.1345</v>
      </c>
      <c r="J1787" s="5" t="str">
        <f>IFERROR(IF(INDEX([2]Sheet1!$B$2:$B$1937,MATCH(C1787,[2]Sheet1!$B$2:$B$1937,0),0)=0,"",1),"")</f>
        <v/>
      </c>
      <c r="L1787" s="5" t="str">
        <f t="shared" si="130"/>
        <v/>
      </c>
    </row>
    <row r="1788" spans="1:12" x14ac:dyDescent="0.25">
      <c r="A1788" s="5">
        <f t="shared" si="129"/>
        <v>247.1559</v>
      </c>
      <c r="B1788" s="5">
        <f t="shared" si="127"/>
        <v>246.14859999999999</v>
      </c>
      <c r="C1788" s="5" t="s">
        <v>858</v>
      </c>
      <c r="D1788" s="5" t="s">
        <v>1898</v>
      </c>
      <c r="G1788" s="5">
        <v>247.1559</v>
      </c>
      <c r="J1788" s="5" t="str">
        <f>IFERROR(IF(INDEX([2]Sheet1!$B$2:$B$1937,MATCH(C1788,[2]Sheet1!$B$2:$B$1937,0),0)=0,"",1),"")</f>
        <v/>
      </c>
      <c r="L1788" s="5" t="str">
        <f t="shared" si="130"/>
        <v/>
      </c>
    </row>
    <row r="1789" spans="1:12" x14ac:dyDescent="0.25">
      <c r="A1789" s="5">
        <f t="shared" si="129"/>
        <v>247.16900000000001</v>
      </c>
      <c r="B1789" s="5">
        <f t="shared" si="127"/>
        <v>246.1617</v>
      </c>
      <c r="C1789" s="5" t="s">
        <v>859</v>
      </c>
      <c r="D1789" s="5" t="s">
        <v>1898</v>
      </c>
      <c r="E1789" s="5">
        <v>247.16980000000001</v>
      </c>
      <c r="F1789" s="5">
        <v>247.1686</v>
      </c>
      <c r="G1789" s="5">
        <v>247.1722</v>
      </c>
      <c r="H1789" s="5">
        <v>247.1653</v>
      </c>
      <c r="J1789" s="5" t="str">
        <f>IFERROR(IF(INDEX([2]Sheet1!$B$2:$B$1937,MATCH(C1789,[2]Sheet1!$B$2:$B$1937,0),0)=0,"",1),"")</f>
        <v/>
      </c>
      <c r="L1789" s="5" t="str">
        <f t="shared" si="130"/>
        <v/>
      </c>
    </row>
    <row r="1790" spans="1:12" x14ac:dyDescent="0.25">
      <c r="A1790" s="5">
        <f t="shared" si="129"/>
        <v>247.20509999999999</v>
      </c>
      <c r="B1790" s="5">
        <f t="shared" si="127"/>
        <v>246.1978</v>
      </c>
      <c r="C1790" s="5" t="s">
        <v>860</v>
      </c>
      <c r="D1790" s="5" t="s">
        <v>1898</v>
      </c>
      <c r="E1790" s="5">
        <v>247.2079</v>
      </c>
      <c r="F1790" s="5">
        <v>247.20740000000001</v>
      </c>
      <c r="G1790" s="5">
        <v>247.20259999999999</v>
      </c>
      <c r="H1790" s="5">
        <v>247.20259999999999</v>
      </c>
      <c r="J1790" s="5" t="str">
        <f>IFERROR(IF(INDEX([2]Sheet1!$B$2:$B$1937,MATCH(C1790,[2]Sheet1!$B$2:$B$1937,0),0)=0,"",1),"")</f>
        <v/>
      </c>
      <c r="L1790" s="5" t="str">
        <f t="shared" si="130"/>
        <v/>
      </c>
    </row>
    <row r="1791" spans="1:12" x14ac:dyDescent="0.25">
      <c r="A1791" s="5">
        <f t="shared" si="129"/>
        <v>247.2252</v>
      </c>
      <c r="B1791" s="5">
        <f t="shared" si="127"/>
        <v>246.21789999999999</v>
      </c>
      <c r="C1791" s="5" t="s">
        <v>861</v>
      </c>
      <c r="D1791" s="5" t="s">
        <v>1898</v>
      </c>
      <c r="G1791" s="5">
        <v>247.22540000000001</v>
      </c>
      <c r="H1791" s="5">
        <v>247.22499999999999</v>
      </c>
      <c r="J1791" s="5" t="str">
        <f>IFERROR(IF(INDEX([2]Sheet1!$B$2:$B$1937,MATCH(C1791,[2]Sheet1!$B$2:$B$1937,0),0)=0,"",1),"")</f>
        <v/>
      </c>
      <c r="L1791" s="5" t="str">
        <f t="shared" si="130"/>
        <v/>
      </c>
    </row>
    <row r="1792" spans="1:12" x14ac:dyDescent="0.25">
      <c r="A1792" s="5">
        <f t="shared" si="129"/>
        <v>247.24100000000001</v>
      </c>
      <c r="B1792" s="5">
        <f t="shared" si="127"/>
        <v>246.2337</v>
      </c>
      <c r="C1792" s="5" t="s">
        <v>862</v>
      </c>
      <c r="D1792" s="5" t="s">
        <v>1898</v>
      </c>
      <c r="E1792" s="5">
        <v>247.2423</v>
      </c>
      <c r="F1792" s="5">
        <v>247.2415</v>
      </c>
      <c r="G1792" s="5">
        <v>247.2405</v>
      </c>
      <c r="H1792" s="5">
        <v>247.23949999999999</v>
      </c>
      <c r="J1792" s="5" t="str">
        <f>IFERROR(IF(INDEX([2]Sheet1!$B$2:$B$1937,MATCH(C1792,[2]Sheet1!$B$2:$B$1937,0),0)=0,"",1),"")</f>
        <v/>
      </c>
      <c r="L1792" s="5" t="str">
        <f t="shared" si="130"/>
        <v/>
      </c>
    </row>
    <row r="1793" spans="1:12" x14ac:dyDescent="0.25">
      <c r="A1793" s="5">
        <f t="shared" si="129"/>
        <v>247.26169999999999</v>
      </c>
      <c r="B1793" s="5">
        <f t="shared" si="127"/>
        <v>246.2544</v>
      </c>
      <c r="C1793" s="5" t="s">
        <v>1898</v>
      </c>
      <c r="D1793" s="5" t="s">
        <v>1898</v>
      </c>
      <c r="F1793" s="5">
        <v>247.2627</v>
      </c>
      <c r="G1793" s="5">
        <v>247.26150000000001</v>
      </c>
      <c r="H1793" s="5">
        <v>247.26089999999999</v>
      </c>
      <c r="J1793" s="5" t="str">
        <f>IFERROR(IF(INDEX([2]Sheet1!$B$2:$B$1937,MATCH(C1793,[2]Sheet1!$B$2:$B$1937,0),0)=0,"",1),"")</f>
        <v/>
      </c>
      <c r="L1793" s="5" t="str">
        <f t="shared" si="130"/>
        <v/>
      </c>
    </row>
    <row r="1794" spans="1:12" x14ac:dyDescent="0.25">
      <c r="A1794" s="5">
        <f t="shared" si="129"/>
        <v>248.0753</v>
      </c>
      <c r="B1794" s="5">
        <f t="shared" si="127"/>
        <v>247.06800000000001</v>
      </c>
      <c r="C1794" s="5" t="s">
        <v>863</v>
      </c>
      <c r="D1794" s="5" t="s">
        <v>1898</v>
      </c>
      <c r="F1794" s="5">
        <v>248.07599999999999</v>
      </c>
      <c r="G1794" s="5">
        <v>248.0735</v>
      </c>
      <c r="H1794" s="5">
        <v>248.0763</v>
      </c>
      <c r="J1794" s="5" t="str">
        <f>IFERROR(IF(INDEX([2]Sheet1!$B$2:$B$1937,MATCH(C1794,[2]Sheet1!$B$2:$B$1937,0),0)=0,"",1),"")</f>
        <v/>
      </c>
      <c r="L1794" s="5" t="str">
        <f t="shared" si="130"/>
        <v/>
      </c>
    </row>
    <row r="1795" spans="1:12" x14ac:dyDescent="0.25">
      <c r="A1795" s="5">
        <f t="shared" si="129"/>
        <v>248.09110000000001</v>
      </c>
      <c r="B1795" s="5">
        <f t="shared" si="127"/>
        <v>247.0838</v>
      </c>
      <c r="C1795" s="5" t="s">
        <v>864</v>
      </c>
      <c r="D1795" s="5" t="s">
        <v>1898</v>
      </c>
      <c r="F1795" s="5">
        <v>248.09460000000001</v>
      </c>
      <c r="G1795" s="5">
        <v>248.08760000000001</v>
      </c>
      <c r="J1795" s="5" t="str">
        <f>IFERROR(IF(INDEX([2]Sheet1!$B$2:$B$1937,MATCH(C1795,[2]Sheet1!$B$2:$B$1937,0),0)=0,"",1),"")</f>
        <v/>
      </c>
      <c r="L1795" s="5" t="str">
        <f t="shared" si="130"/>
        <v/>
      </c>
    </row>
    <row r="1796" spans="1:12" x14ac:dyDescent="0.25">
      <c r="A1796" s="5">
        <f t="shared" si="129"/>
        <v>248.10910000000001</v>
      </c>
      <c r="B1796" s="5">
        <f t="shared" si="127"/>
        <v>247.1018</v>
      </c>
      <c r="C1796" s="5" t="s">
        <v>865</v>
      </c>
      <c r="D1796" s="5" t="s">
        <v>1898</v>
      </c>
      <c r="F1796" s="5">
        <v>248.11510000000001</v>
      </c>
      <c r="G1796" s="5">
        <v>248.10300000000001</v>
      </c>
      <c r="J1796" s="5" t="str">
        <f>IFERROR(IF(INDEX([2]Sheet1!$B$2:$B$1937,MATCH(C1796,[2]Sheet1!$B$2:$B$1937,0),0)=0,"",1),"")</f>
        <v/>
      </c>
      <c r="L1796" s="5" t="str">
        <f t="shared" si="130"/>
        <v/>
      </c>
    </row>
    <row r="1797" spans="1:12" x14ac:dyDescent="0.25">
      <c r="A1797" s="5">
        <f t="shared" si="129"/>
        <v>248.1343</v>
      </c>
      <c r="B1797" s="5">
        <f t="shared" si="127"/>
        <v>247.12700000000001</v>
      </c>
      <c r="E1797" s="5">
        <v>248.1343</v>
      </c>
      <c r="L1797" s="5" t="str">
        <f t="shared" si="130"/>
        <v/>
      </c>
    </row>
    <row r="1798" spans="1:12" x14ac:dyDescent="0.25">
      <c r="A1798" s="5">
        <f t="shared" si="129"/>
        <v>248.16630000000001</v>
      </c>
      <c r="B1798" s="5">
        <f t="shared" si="127"/>
        <v>247.15899999999999</v>
      </c>
      <c r="C1798" s="5" t="s">
        <v>867</v>
      </c>
      <c r="D1798" s="5" t="s">
        <v>1898</v>
      </c>
      <c r="E1798" s="5">
        <v>248.16900000000001</v>
      </c>
      <c r="F1798" s="5">
        <v>248.16679999999999</v>
      </c>
      <c r="H1798" s="5">
        <v>248.16309999999999</v>
      </c>
      <c r="J1798" s="5" t="str">
        <f>IFERROR(IF(INDEX([2]Sheet1!$B$2:$B$1937,MATCH(C1798,[2]Sheet1!$B$2:$B$1937,0),0)=0,"",1),"")</f>
        <v/>
      </c>
      <c r="L1798" s="5" t="str">
        <f t="shared" si="130"/>
        <v/>
      </c>
    </row>
    <row r="1799" spans="1:12" x14ac:dyDescent="0.25">
      <c r="A1799" s="5">
        <f t="shared" si="129"/>
        <v>248.20240000000001</v>
      </c>
      <c r="B1799" s="5">
        <f t="shared" si="127"/>
        <v>247.1951</v>
      </c>
      <c r="C1799" s="5" t="s">
        <v>868</v>
      </c>
      <c r="D1799" s="5" t="s">
        <v>1898</v>
      </c>
      <c r="E1799" s="5">
        <v>248.20269999999999</v>
      </c>
      <c r="G1799" s="5">
        <v>248.20140000000001</v>
      </c>
      <c r="H1799" s="5">
        <v>248.203</v>
      </c>
      <c r="J1799" s="5" t="str">
        <f>IFERROR(IF(INDEX([2]Sheet1!$B$2:$B$1937,MATCH(C1799,[2]Sheet1!$B$2:$B$1937,0),0)=0,"",1),"")</f>
        <v/>
      </c>
      <c r="L1799" s="5" t="str">
        <f t="shared" si="130"/>
        <v/>
      </c>
    </row>
    <row r="1800" spans="1:12" x14ac:dyDescent="0.25">
      <c r="A1800" s="5">
        <f t="shared" si="129"/>
        <v>248.21129999999999</v>
      </c>
      <c r="B1800" s="5">
        <f t="shared" si="127"/>
        <v>247.20400000000001</v>
      </c>
      <c r="F1800" s="5">
        <v>248.21129999999999</v>
      </c>
      <c r="L1800" s="5" t="str">
        <f t="shared" si="130"/>
        <v/>
      </c>
    </row>
    <row r="1801" spans="1:12" x14ac:dyDescent="0.25">
      <c r="A1801" s="5">
        <f t="shared" si="129"/>
        <v>248.22499999999999</v>
      </c>
      <c r="B1801" s="5">
        <f t="shared" si="127"/>
        <v>247.21770000000001</v>
      </c>
      <c r="C1801" s="5" t="s">
        <v>869</v>
      </c>
      <c r="D1801" s="5" t="s">
        <v>1898</v>
      </c>
      <c r="E1801" s="5">
        <v>248.22120000000001</v>
      </c>
      <c r="G1801" s="5">
        <v>248.22659999999999</v>
      </c>
      <c r="H1801" s="5">
        <v>248.22720000000001</v>
      </c>
      <c r="J1801" s="5" t="str">
        <f>IFERROR(IF(INDEX([2]Sheet1!$B$2:$B$1937,MATCH(C1801,[2]Sheet1!$B$2:$B$1937,0),0)=0,"",1),"")</f>
        <v/>
      </c>
      <c r="L1801" s="5" t="str">
        <f t="shared" si="130"/>
        <v/>
      </c>
    </row>
    <row r="1802" spans="1:12" x14ac:dyDescent="0.25">
      <c r="A1802" s="5">
        <f t="shared" si="129"/>
        <v>248.24440000000001</v>
      </c>
      <c r="B1802" s="5">
        <f t="shared" si="127"/>
        <v>247.2371</v>
      </c>
      <c r="C1802" s="5" t="s">
        <v>1898</v>
      </c>
      <c r="D1802" s="5" t="s">
        <v>1898</v>
      </c>
      <c r="E1802" s="5">
        <v>248.24529999999999</v>
      </c>
      <c r="F1802" s="5">
        <v>248.24619999999999</v>
      </c>
      <c r="G1802" s="5">
        <v>248.24359999999999</v>
      </c>
      <c r="H1802" s="5">
        <v>248.24260000000001</v>
      </c>
      <c r="J1802" s="5" t="str">
        <f>IFERROR(IF(INDEX([2]Sheet1!$B$2:$B$1937,MATCH(C1802,[2]Sheet1!$B$2:$B$1937,0),0)=0,"",1),"")</f>
        <v/>
      </c>
      <c r="L1802" s="5" t="str">
        <f t="shared" si="130"/>
        <v/>
      </c>
    </row>
    <row r="1803" spans="1:12" x14ac:dyDescent="0.25">
      <c r="A1803" s="5">
        <f t="shared" si="129"/>
        <v>248.2509</v>
      </c>
      <c r="B1803" s="5">
        <f t="shared" si="127"/>
        <v>247.24359999999999</v>
      </c>
      <c r="H1803" s="5">
        <v>248.2509</v>
      </c>
      <c r="L1803" s="5" t="str">
        <f t="shared" si="130"/>
        <v/>
      </c>
    </row>
    <row r="1804" spans="1:12" x14ac:dyDescent="0.25">
      <c r="A1804" s="5">
        <f t="shared" si="129"/>
        <v>248.26689999999999</v>
      </c>
      <c r="B1804" s="5">
        <f t="shared" ref="B1804:B1866" si="131">VALUE(FIXED(A1804-1.007276,4))</f>
        <v>247.25960000000001</v>
      </c>
      <c r="C1804" s="5" t="s">
        <v>1898</v>
      </c>
      <c r="D1804" s="5" t="s">
        <v>1898</v>
      </c>
      <c r="E1804" s="5">
        <v>248.2672</v>
      </c>
      <c r="F1804" s="5">
        <v>248.26599999999999</v>
      </c>
      <c r="G1804" s="5">
        <v>248.26400000000001</v>
      </c>
      <c r="H1804" s="5">
        <v>248.27029999999999</v>
      </c>
      <c r="J1804" s="5" t="str">
        <f>IFERROR(IF(INDEX([2]Sheet1!$B$2:$B$1937,MATCH(C1804,[2]Sheet1!$B$2:$B$1937,0),0)=0,"",1),"")</f>
        <v/>
      </c>
      <c r="L1804" s="5" t="str">
        <f t="shared" si="130"/>
        <v/>
      </c>
    </row>
    <row r="1805" spans="1:12" x14ac:dyDescent="0.25">
      <c r="A1805" s="5">
        <f t="shared" si="129"/>
        <v>249.08090000000001</v>
      </c>
      <c r="B1805" s="5">
        <f t="shared" si="131"/>
        <v>248.0736</v>
      </c>
      <c r="C1805" s="5" t="s">
        <v>1898</v>
      </c>
      <c r="D1805" s="5" t="s">
        <v>1898</v>
      </c>
      <c r="F1805" s="5">
        <v>249.08170000000001</v>
      </c>
      <c r="G1805" s="5">
        <v>249.08009999999999</v>
      </c>
      <c r="J1805" s="5" t="str">
        <f>IFERROR(IF(INDEX([2]Sheet1!$B$2:$B$1937,MATCH(C1805,[2]Sheet1!$B$2:$B$1937,0),0)=0,"",1),"")</f>
        <v/>
      </c>
      <c r="L1805" s="5" t="str">
        <f t="shared" si="130"/>
        <v/>
      </c>
    </row>
    <row r="1806" spans="1:12" x14ac:dyDescent="0.25">
      <c r="A1806" s="5">
        <f t="shared" si="129"/>
        <v>249.11330000000001</v>
      </c>
      <c r="B1806" s="5">
        <f t="shared" si="131"/>
        <v>248.10599999999999</v>
      </c>
      <c r="C1806" s="5" t="s">
        <v>870</v>
      </c>
      <c r="D1806" s="5" t="s">
        <v>1898</v>
      </c>
      <c r="E1806" s="5">
        <v>249.11330000000001</v>
      </c>
      <c r="J1806" s="5" t="str">
        <f>IFERROR(IF(INDEX([2]Sheet1!$B$2:$B$1937,MATCH(C1806,[2]Sheet1!$B$2:$B$1937,0),0)=0,"",1),"")</f>
        <v/>
      </c>
      <c r="L1806" s="5" t="str">
        <f t="shared" si="130"/>
        <v/>
      </c>
    </row>
    <row r="1807" spans="1:12" x14ac:dyDescent="0.25">
      <c r="A1807" s="5">
        <f t="shared" si="129"/>
        <v>249.13900000000001</v>
      </c>
      <c r="B1807" s="5">
        <f t="shared" si="131"/>
        <v>248.1317</v>
      </c>
      <c r="C1807" s="5" t="s">
        <v>871</v>
      </c>
      <c r="D1807" s="5" t="s">
        <v>1898</v>
      </c>
      <c r="H1807" s="5">
        <v>249.13900000000001</v>
      </c>
      <c r="J1807" s="5" t="str">
        <f>IFERROR(IF(INDEX([2]Sheet1!$B$2:$B$1937,MATCH(C1807,[2]Sheet1!$B$2:$B$1937,0),0)=0,"",1),"")</f>
        <v/>
      </c>
      <c r="L1807" s="5" t="str">
        <f t="shared" si="130"/>
        <v/>
      </c>
    </row>
    <row r="1808" spans="1:12" x14ac:dyDescent="0.25">
      <c r="A1808" s="5">
        <f t="shared" si="129"/>
        <v>249.15170000000001</v>
      </c>
      <c r="B1808" s="5">
        <f t="shared" si="131"/>
        <v>248.14439999999999</v>
      </c>
      <c r="C1808" s="5" t="s">
        <v>872</v>
      </c>
      <c r="D1808" s="5" t="s">
        <v>1898</v>
      </c>
      <c r="E1808" s="5">
        <v>249.15219999999999</v>
      </c>
      <c r="F1808" s="5">
        <v>249.1491</v>
      </c>
      <c r="G1808" s="5">
        <v>249.14869999999999</v>
      </c>
      <c r="H1808" s="5">
        <v>249.1567</v>
      </c>
      <c r="J1808" s="5" t="str">
        <f>IFERROR(IF(INDEX([2]Sheet1!$B$2:$B$1937,MATCH(C1808,[2]Sheet1!$B$2:$B$1937,0),0)=0,"",1),"")</f>
        <v/>
      </c>
      <c r="L1808" s="5" t="str">
        <f t="shared" si="130"/>
        <v/>
      </c>
    </row>
    <row r="1809" spans="1:12" x14ac:dyDescent="0.25">
      <c r="A1809" s="5">
        <f t="shared" si="129"/>
        <v>249.18360000000001</v>
      </c>
      <c r="B1809" s="5">
        <f t="shared" si="131"/>
        <v>248.1763</v>
      </c>
      <c r="C1809" s="5" t="s">
        <v>873</v>
      </c>
      <c r="D1809" s="5" t="s">
        <v>1898</v>
      </c>
      <c r="E1809" s="5">
        <v>249.18600000000001</v>
      </c>
      <c r="F1809" s="5">
        <v>249.1848</v>
      </c>
      <c r="G1809" s="5">
        <v>249.1831</v>
      </c>
      <c r="H1809" s="5">
        <v>249.18039999999999</v>
      </c>
      <c r="J1809" s="5" t="str">
        <f>IFERROR(IF(INDEX([2]Sheet1!$B$2:$B$1937,MATCH(C1809,[2]Sheet1!$B$2:$B$1937,0),0)=0,"",1),"")</f>
        <v/>
      </c>
      <c r="L1809" s="5" t="str">
        <f t="shared" ref="L1809:L1840" si="132">IF(MAX(E1809:H1809)-MIN(E1809:H1809)&gt;A1809/20000, (MAX(E1809:H1809)-MIN(E1809:H1809))/A1809*1000000,"")</f>
        <v/>
      </c>
    </row>
    <row r="1810" spans="1:12" x14ac:dyDescent="0.25">
      <c r="A1810" s="5">
        <f t="shared" si="129"/>
        <v>249.2029</v>
      </c>
      <c r="B1810" s="5">
        <f t="shared" si="131"/>
        <v>248.19560000000001</v>
      </c>
      <c r="C1810" s="5" t="s">
        <v>875</v>
      </c>
      <c r="D1810" s="5" t="s">
        <v>1898</v>
      </c>
      <c r="G1810" s="5">
        <v>249.20679999999999</v>
      </c>
      <c r="H1810" s="5">
        <v>249.19890000000001</v>
      </c>
      <c r="J1810" s="5" t="str">
        <f>IFERROR(IF(INDEX([2]Sheet1!$B$2:$B$1937,MATCH(C1810,[2]Sheet1!$B$2:$B$1937,0),0)=0,"",1),"")</f>
        <v/>
      </c>
      <c r="L1810" s="5" t="str">
        <f t="shared" si="132"/>
        <v/>
      </c>
    </row>
    <row r="1811" spans="1:12" x14ac:dyDescent="0.25">
      <c r="A1811" s="5">
        <f t="shared" ref="A1811:A1873" si="133">VALUE(FIXED(AVERAGE(E1811:H1811),4))</f>
        <v>249.22190000000001</v>
      </c>
      <c r="B1811" s="5">
        <f t="shared" si="131"/>
        <v>248.21459999999999</v>
      </c>
      <c r="C1811" s="5" t="s">
        <v>876</v>
      </c>
      <c r="D1811" s="5" t="s">
        <v>1898</v>
      </c>
      <c r="E1811" s="5">
        <v>249.22139999999999</v>
      </c>
      <c r="F1811" s="5">
        <v>249.2201</v>
      </c>
      <c r="G1811" s="5">
        <v>249.22399999999999</v>
      </c>
      <c r="H1811" s="5">
        <v>249.22190000000001</v>
      </c>
      <c r="J1811" s="5" t="str">
        <f>IFERROR(IF(INDEX([2]Sheet1!$B$2:$B$1937,MATCH(C1811,[2]Sheet1!$B$2:$B$1937,0),0)=0,"",1),"")</f>
        <v/>
      </c>
      <c r="L1811" s="5" t="str">
        <f t="shared" si="132"/>
        <v/>
      </c>
    </row>
    <row r="1812" spans="1:12" x14ac:dyDescent="0.25">
      <c r="A1812" s="5">
        <f t="shared" si="133"/>
        <v>249.25579999999999</v>
      </c>
      <c r="B1812" s="5">
        <f t="shared" si="131"/>
        <v>248.24850000000001</v>
      </c>
      <c r="C1812" s="5" t="s">
        <v>877</v>
      </c>
      <c r="D1812" s="5" t="s">
        <v>1898</v>
      </c>
      <c r="E1812" s="5">
        <v>249.2585</v>
      </c>
      <c r="F1812" s="5">
        <v>249.2576</v>
      </c>
      <c r="G1812" s="5">
        <v>249.25280000000001</v>
      </c>
      <c r="H1812" s="5">
        <v>249.2544</v>
      </c>
      <c r="J1812" s="5" t="str">
        <f>IFERROR(IF(INDEX([2]Sheet1!$B$2:$B$1937,MATCH(C1812,[2]Sheet1!$B$2:$B$1937,0),0)=0,"",1),"")</f>
        <v/>
      </c>
      <c r="L1812" s="5" t="str">
        <f t="shared" si="132"/>
        <v/>
      </c>
    </row>
    <row r="1813" spans="1:12" x14ac:dyDescent="0.25">
      <c r="A1813" s="5">
        <f t="shared" si="133"/>
        <v>249.27539999999999</v>
      </c>
      <c r="B1813" s="5">
        <f t="shared" si="131"/>
        <v>248.2681</v>
      </c>
      <c r="C1813" s="5" t="s">
        <v>1898</v>
      </c>
      <c r="D1813" s="5" t="s">
        <v>1898</v>
      </c>
      <c r="F1813" s="5">
        <v>249.28039999999999</v>
      </c>
      <c r="G1813" s="5">
        <v>249.26949999999999</v>
      </c>
      <c r="H1813" s="5">
        <v>249.2764</v>
      </c>
      <c r="J1813" s="5" t="str">
        <f>IFERROR(IF(INDEX([2]Sheet1!$B$2:$B$1937,MATCH(C1813,[2]Sheet1!$B$2:$B$1937,0),0)=0,"",1),"")</f>
        <v/>
      </c>
      <c r="L1813" s="5" t="str">
        <f t="shared" si="132"/>
        <v/>
      </c>
    </row>
    <row r="1814" spans="1:12" x14ac:dyDescent="0.25">
      <c r="A1814" s="5">
        <f t="shared" si="133"/>
        <v>250.08150000000001</v>
      </c>
      <c r="B1814" s="5">
        <f t="shared" si="131"/>
        <v>249.07419999999999</v>
      </c>
      <c r="C1814" s="5" t="s">
        <v>2660</v>
      </c>
      <c r="D1814" s="5" t="s">
        <v>1898</v>
      </c>
      <c r="F1814" s="5">
        <v>250.0823</v>
      </c>
      <c r="G1814" s="5">
        <v>250.0806</v>
      </c>
      <c r="J1814" s="5" t="str">
        <f>IFERROR(IF(INDEX([2]Sheet1!$B$2:$B$1937,MATCH(C1814,[2]Sheet1!$B$2:$B$1937,0),0)=0,"",1),"")</f>
        <v/>
      </c>
      <c r="L1814" s="5" t="str">
        <f t="shared" si="132"/>
        <v/>
      </c>
    </row>
    <row r="1815" spans="1:12" x14ac:dyDescent="0.25">
      <c r="A1815" s="5">
        <f t="shared" si="133"/>
        <v>250.1104</v>
      </c>
      <c r="B1815" s="5">
        <f t="shared" si="131"/>
        <v>249.10310000000001</v>
      </c>
      <c r="C1815" s="5" t="s">
        <v>878</v>
      </c>
      <c r="D1815" s="5" t="s">
        <v>1898</v>
      </c>
      <c r="F1815" s="5">
        <v>250.11250000000001</v>
      </c>
      <c r="G1815" s="5">
        <v>250.11539999999999</v>
      </c>
      <c r="H1815" s="5">
        <v>250.10339999999999</v>
      </c>
      <c r="J1815" s="5" t="str">
        <f>IFERROR(IF(INDEX([2]Sheet1!$B$2:$B$1937,MATCH(C1815,[2]Sheet1!$B$2:$B$1937,0),0)=0,"",1),"")</f>
        <v/>
      </c>
      <c r="L1815" s="5" t="str">
        <f t="shared" si="132"/>
        <v/>
      </c>
    </row>
    <row r="1816" spans="1:12" x14ac:dyDescent="0.25">
      <c r="A1816" s="5">
        <f t="shared" si="133"/>
        <v>250.14070000000001</v>
      </c>
      <c r="B1816" s="5">
        <f t="shared" si="131"/>
        <v>249.13339999999999</v>
      </c>
      <c r="C1816" s="5" t="s">
        <v>2113</v>
      </c>
      <c r="D1816" s="5" t="s">
        <v>1898</v>
      </c>
      <c r="E1816" s="5">
        <v>250.1448</v>
      </c>
      <c r="H1816" s="5">
        <v>250.13659999999999</v>
      </c>
      <c r="J1816" s="5" t="str">
        <f>IFERROR(IF(INDEX([2]Sheet1!$B$2:$B$1937,MATCH(C1816,[2]Sheet1!$B$2:$B$1937,0),0)=0,"",1),"")</f>
        <v/>
      </c>
      <c r="L1816" s="5" t="str">
        <f t="shared" si="132"/>
        <v/>
      </c>
    </row>
    <row r="1817" spans="1:12" x14ac:dyDescent="0.25">
      <c r="A1817" s="5">
        <f t="shared" si="133"/>
        <v>250.15280000000001</v>
      </c>
      <c r="B1817" s="5">
        <f t="shared" si="131"/>
        <v>249.1455</v>
      </c>
      <c r="C1817" s="5" t="s">
        <v>2402</v>
      </c>
      <c r="D1817" s="5" t="s">
        <v>1898</v>
      </c>
      <c r="F1817" s="5">
        <v>250.1523</v>
      </c>
      <c r="G1817" s="5">
        <v>250.1523</v>
      </c>
      <c r="H1817" s="5">
        <v>250.15389999999999</v>
      </c>
      <c r="J1817" s="5">
        <f>IFERROR(IF(INDEX([2]Sheet1!$B$2:$B$1937,MATCH(C1817,[2]Sheet1!$B$2:$B$1937,0),0)=0,"",1),"")</f>
        <v>1</v>
      </c>
      <c r="L1817" s="5" t="str">
        <f t="shared" si="132"/>
        <v/>
      </c>
    </row>
    <row r="1818" spans="1:12" x14ac:dyDescent="0.25">
      <c r="A1818" s="5">
        <f t="shared" si="133"/>
        <v>250.1677</v>
      </c>
      <c r="B1818" s="5">
        <f t="shared" si="131"/>
        <v>249.16040000000001</v>
      </c>
      <c r="C1818" s="5" t="s">
        <v>879</v>
      </c>
      <c r="E1818" s="5">
        <v>250.1677</v>
      </c>
      <c r="L1818" s="5" t="str">
        <f t="shared" si="132"/>
        <v/>
      </c>
    </row>
    <row r="1819" spans="1:12" x14ac:dyDescent="0.25">
      <c r="A1819" s="5">
        <f t="shared" si="133"/>
        <v>250.18369999999999</v>
      </c>
      <c r="B1819" s="5">
        <f t="shared" si="131"/>
        <v>249.1764</v>
      </c>
      <c r="C1819" s="5" t="s">
        <v>2114</v>
      </c>
      <c r="D1819" s="5" t="s">
        <v>1898</v>
      </c>
      <c r="H1819" s="5">
        <v>250.18369999999999</v>
      </c>
      <c r="J1819" s="5" t="str">
        <f>IFERROR(IF(INDEX([2]Sheet1!$B$2:$B$1937,MATCH(C1819,[2]Sheet1!$B$2:$B$1937,0),0)=0,"",1),"")</f>
        <v/>
      </c>
      <c r="L1819" s="5" t="str">
        <f t="shared" si="132"/>
        <v/>
      </c>
    </row>
    <row r="1820" spans="1:12" x14ac:dyDescent="0.25">
      <c r="A1820" s="5">
        <f t="shared" si="133"/>
        <v>250.18799999999999</v>
      </c>
      <c r="B1820" s="5">
        <f t="shared" si="131"/>
        <v>249.1807</v>
      </c>
      <c r="C1820" s="5" t="s">
        <v>1898</v>
      </c>
      <c r="D1820" s="5" t="s">
        <v>1898</v>
      </c>
      <c r="E1820" s="5">
        <v>250.18950000000001</v>
      </c>
      <c r="F1820" s="5">
        <v>250.18790000000001</v>
      </c>
      <c r="G1820" s="5">
        <v>250.1866</v>
      </c>
      <c r="J1820" s="5" t="str">
        <f>IFERROR(IF(INDEX([2]Sheet1!$B$2:$B$1937,MATCH(C1820,[2]Sheet1!$B$2:$B$1937,0),0)=0,"",1),"")</f>
        <v/>
      </c>
      <c r="L1820" s="5" t="str">
        <f t="shared" si="132"/>
        <v/>
      </c>
    </row>
    <row r="1821" spans="1:12" x14ac:dyDescent="0.25">
      <c r="A1821" s="5">
        <f t="shared" si="133"/>
        <v>250.2209</v>
      </c>
      <c r="B1821" s="5">
        <f t="shared" si="131"/>
        <v>249.21360000000001</v>
      </c>
      <c r="C1821" s="5" t="s">
        <v>880</v>
      </c>
      <c r="D1821" s="5" t="s">
        <v>1898</v>
      </c>
      <c r="E1821" s="5">
        <v>250.22409999999999</v>
      </c>
      <c r="F1821" s="5">
        <v>250.22290000000001</v>
      </c>
      <c r="G1821" s="5">
        <v>250.2191</v>
      </c>
      <c r="H1821" s="5">
        <v>250.2175</v>
      </c>
      <c r="J1821" s="5" t="str">
        <f>IFERROR(IF(INDEX([2]Sheet1!$B$2:$B$1937,MATCH(C1821,[2]Sheet1!$B$2:$B$1937,0),0)=0,"",1),"")</f>
        <v/>
      </c>
      <c r="L1821" s="5" t="str">
        <f t="shared" si="132"/>
        <v/>
      </c>
    </row>
    <row r="1822" spans="1:12" x14ac:dyDescent="0.25">
      <c r="A1822" s="5">
        <f t="shared" si="133"/>
        <v>250.2587</v>
      </c>
      <c r="B1822" s="5">
        <f t="shared" si="131"/>
        <v>249.25139999999999</v>
      </c>
      <c r="C1822" s="5" t="s">
        <v>1898</v>
      </c>
      <c r="D1822" s="5" t="s">
        <v>1898</v>
      </c>
      <c r="G1822" s="5">
        <v>250.25919999999999</v>
      </c>
      <c r="H1822" s="5">
        <v>250.25819999999999</v>
      </c>
      <c r="J1822" s="5" t="str">
        <f>IFERROR(IF(INDEX([2]Sheet1!$B$2:$B$1937,MATCH(C1822,[2]Sheet1!$B$2:$B$1937,0),0)=0,"",1),"")</f>
        <v/>
      </c>
      <c r="L1822" s="5" t="str">
        <f t="shared" si="132"/>
        <v/>
      </c>
    </row>
    <row r="1823" spans="1:12" x14ac:dyDescent="0.25">
      <c r="A1823" s="5">
        <f t="shared" si="133"/>
        <v>250.26499999999999</v>
      </c>
      <c r="B1823" s="5">
        <f t="shared" si="131"/>
        <v>249.2577</v>
      </c>
      <c r="E1823" s="5">
        <v>250.2638</v>
      </c>
      <c r="F1823" s="5">
        <v>250.26310000000001</v>
      </c>
      <c r="H1823" s="5">
        <v>250.268</v>
      </c>
      <c r="L1823" s="5" t="str">
        <f t="shared" si="132"/>
        <v/>
      </c>
    </row>
    <row r="1824" spans="1:12" x14ac:dyDescent="0.25">
      <c r="A1824" s="5">
        <f t="shared" si="133"/>
        <v>250.28450000000001</v>
      </c>
      <c r="B1824" s="5">
        <f t="shared" si="131"/>
        <v>249.27719999999999</v>
      </c>
      <c r="C1824" s="5" t="s">
        <v>1898</v>
      </c>
      <c r="D1824" s="5" t="s">
        <v>1898</v>
      </c>
      <c r="F1824" s="5">
        <v>250.2852</v>
      </c>
      <c r="G1824" s="5">
        <v>250.28370000000001</v>
      </c>
      <c r="J1824" s="5" t="str">
        <f>IFERROR(IF(INDEX([2]Sheet1!$B$2:$B$1937,MATCH(C1824,[2]Sheet1!$B$2:$B$1937,0),0)=0,"",1),"")</f>
        <v/>
      </c>
      <c r="L1824" s="5" t="str">
        <f t="shared" si="132"/>
        <v/>
      </c>
    </row>
    <row r="1825" spans="1:12" x14ac:dyDescent="0.25">
      <c r="A1825" s="5">
        <f t="shared" si="133"/>
        <v>251.10050000000001</v>
      </c>
      <c r="B1825" s="5">
        <f t="shared" si="131"/>
        <v>250.0932</v>
      </c>
      <c r="C1825" s="5" t="s">
        <v>881</v>
      </c>
      <c r="D1825" s="5" t="s">
        <v>1898</v>
      </c>
      <c r="E1825" s="5">
        <v>251.10050000000001</v>
      </c>
      <c r="J1825" s="5" t="str">
        <f>IFERROR(IF(INDEX([2]Sheet1!$B$2:$B$1937,MATCH(C1825,[2]Sheet1!$B$2:$B$1937,0),0)=0,"",1),"")</f>
        <v/>
      </c>
      <c r="L1825" s="5" t="str">
        <f t="shared" si="132"/>
        <v/>
      </c>
    </row>
    <row r="1826" spans="1:12" x14ac:dyDescent="0.25">
      <c r="A1826" s="5">
        <f t="shared" si="133"/>
        <v>251.126</v>
      </c>
      <c r="B1826" s="5">
        <f t="shared" si="131"/>
        <v>250.11869999999999</v>
      </c>
      <c r="C1826" s="5" t="s">
        <v>882</v>
      </c>
      <c r="F1826" s="5">
        <v>251.126</v>
      </c>
      <c r="L1826" s="5" t="str">
        <f t="shared" si="132"/>
        <v/>
      </c>
    </row>
    <row r="1827" spans="1:12" x14ac:dyDescent="0.25">
      <c r="A1827" s="5">
        <f t="shared" si="133"/>
        <v>251.13589999999999</v>
      </c>
      <c r="B1827" s="5">
        <f t="shared" si="131"/>
        <v>250.12860000000001</v>
      </c>
      <c r="C1827" s="5" t="s">
        <v>883</v>
      </c>
      <c r="D1827" s="5" t="s">
        <v>1898</v>
      </c>
      <c r="E1827" s="5">
        <v>251.13589999999999</v>
      </c>
      <c r="J1827" s="5" t="str">
        <f>IFERROR(IF(INDEX([2]Sheet1!$B$2:$B$1937,MATCH(C1827,[2]Sheet1!$B$2:$B$1937,0),0)=0,"",1),"")</f>
        <v/>
      </c>
      <c r="L1827" s="5" t="str">
        <f t="shared" si="132"/>
        <v/>
      </c>
    </row>
    <row r="1828" spans="1:12" x14ac:dyDescent="0.25">
      <c r="A1828" s="5">
        <f t="shared" si="133"/>
        <v>251.16300000000001</v>
      </c>
      <c r="B1828" s="5">
        <f t="shared" si="131"/>
        <v>250.1557</v>
      </c>
      <c r="C1828" s="5" t="s">
        <v>2115</v>
      </c>
      <c r="D1828" s="5" t="s">
        <v>1898</v>
      </c>
      <c r="E1828" s="5">
        <v>251.16929999999999</v>
      </c>
      <c r="F1828" s="5">
        <v>251.16409999999999</v>
      </c>
      <c r="G1828" s="5">
        <v>251.15940000000001</v>
      </c>
      <c r="H1828" s="5">
        <v>251.1592</v>
      </c>
      <c r="J1828" s="5" t="str">
        <f>IFERROR(IF(INDEX([2]Sheet1!$B$2:$B$1937,MATCH(C1828,[2]Sheet1!$B$2:$B$1937,0),0)=0,"",1),"")</f>
        <v/>
      </c>
      <c r="L1828" s="5" t="str">
        <f t="shared" si="132"/>
        <v/>
      </c>
    </row>
    <row r="1829" spans="1:12" x14ac:dyDescent="0.25">
      <c r="A1829" s="5">
        <f t="shared" si="133"/>
        <v>251.1748</v>
      </c>
      <c r="B1829" s="5">
        <f t="shared" si="131"/>
        <v>250.16749999999999</v>
      </c>
      <c r="C1829" s="5" t="s">
        <v>884</v>
      </c>
      <c r="D1829" s="5" t="s">
        <v>1898</v>
      </c>
      <c r="G1829" s="5">
        <v>251.17269999999999</v>
      </c>
      <c r="H1829" s="5">
        <v>251.17689999999999</v>
      </c>
      <c r="J1829" s="5" t="str">
        <f>IFERROR(IF(INDEX([2]Sheet1!$B$2:$B$1937,MATCH(C1829,[2]Sheet1!$B$2:$B$1937,0),0)=0,"",1),"")</f>
        <v/>
      </c>
      <c r="L1829" s="5" t="str">
        <f t="shared" si="132"/>
        <v/>
      </c>
    </row>
    <row r="1830" spans="1:12" x14ac:dyDescent="0.25">
      <c r="A1830" s="5">
        <f t="shared" si="133"/>
        <v>251.19309999999999</v>
      </c>
      <c r="B1830" s="5">
        <f t="shared" si="131"/>
        <v>250.1858</v>
      </c>
      <c r="C1830" s="5" t="s">
        <v>2116</v>
      </c>
      <c r="D1830" s="5" t="s">
        <v>1898</v>
      </c>
      <c r="G1830" s="5">
        <v>251.19309999999999</v>
      </c>
      <c r="J1830" s="5" t="str">
        <f>IFERROR(IF(INDEX([2]Sheet1!$B$2:$B$1937,MATCH(C1830,[2]Sheet1!$B$2:$B$1937,0),0)=0,"",1),"")</f>
        <v/>
      </c>
      <c r="L1830" s="5" t="str">
        <f t="shared" si="132"/>
        <v/>
      </c>
    </row>
    <row r="1831" spans="1:12" x14ac:dyDescent="0.25">
      <c r="A1831" s="5">
        <f t="shared" si="133"/>
        <v>251.2012</v>
      </c>
      <c r="B1831" s="5">
        <f t="shared" si="131"/>
        <v>250.19390000000001</v>
      </c>
      <c r="C1831" s="5" t="s">
        <v>885</v>
      </c>
      <c r="D1831" s="5" t="s">
        <v>1898</v>
      </c>
      <c r="E1831" s="5">
        <v>251.19980000000001</v>
      </c>
      <c r="F1831" s="5">
        <v>251.20089999999999</v>
      </c>
      <c r="G1831" s="5">
        <v>251.2056</v>
      </c>
      <c r="H1831" s="5">
        <v>251.19839999999999</v>
      </c>
      <c r="J1831" s="5">
        <f>IFERROR(IF(INDEX([2]Sheet1!$B$2:$B$1937,MATCH(C1831,[2]Sheet1!$B$2:$B$1937,0),0)=0,"",1),"")</f>
        <v>1</v>
      </c>
      <c r="L1831" s="5" t="str">
        <f t="shared" si="132"/>
        <v/>
      </c>
    </row>
    <row r="1832" spans="1:12" x14ac:dyDescent="0.25">
      <c r="A1832" s="5">
        <f t="shared" si="133"/>
        <v>251.22579999999999</v>
      </c>
      <c r="B1832" s="5">
        <f t="shared" si="131"/>
        <v>250.21850000000001</v>
      </c>
      <c r="C1832" s="5" t="s">
        <v>1898</v>
      </c>
      <c r="D1832" s="5" t="s">
        <v>1898</v>
      </c>
      <c r="F1832" s="5">
        <v>251.2261</v>
      </c>
      <c r="G1832" s="5">
        <v>251.22540000000001</v>
      </c>
      <c r="J1832" s="5" t="str">
        <f>IFERROR(IF(INDEX([2]Sheet1!$B$2:$B$1937,MATCH(C1832,[2]Sheet1!$B$2:$B$1937,0),0)=0,"",1),"")</f>
        <v/>
      </c>
      <c r="L1832" s="5" t="str">
        <f t="shared" si="132"/>
        <v/>
      </c>
    </row>
    <row r="1833" spans="1:12" x14ac:dyDescent="0.25">
      <c r="A1833" s="5">
        <f t="shared" si="133"/>
        <v>251.2347</v>
      </c>
      <c r="B1833" s="5">
        <f t="shared" si="131"/>
        <v>250.22739999999999</v>
      </c>
      <c r="C1833" s="5" t="s">
        <v>886</v>
      </c>
      <c r="E1833" s="5">
        <v>251.23689999999999</v>
      </c>
      <c r="H1833" s="5">
        <v>251.23240000000001</v>
      </c>
      <c r="L1833" s="5" t="str">
        <f t="shared" si="132"/>
        <v/>
      </c>
    </row>
    <row r="1834" spans="1:12" x14ac:dyDescent="0.25">
      <c r="A1834" s="5">
        <f t="shared" si="133"/>
        <v>251.2441</v>
      </c>
      <c r="B1834" s="5">
        <f t="shared" si="131"/>
        <v>250.23679999999999</v>
      </c>
      <c r="C1834" s="5" t="s">
        <v>2403</v>
      </c>
      <c r="D1834" s="5" t="s">
        <v>1898</v>
      </c>
      <c r="G1834" s="5">
        <v>251.2441</v>
      </c>
      <c r="J1834" s="5">
        <f>IFERROR(IF(INDEX([2]Sheet1!$B$2:$B$1937,MATCH(C1834,[2]Sheet1!$B$2:$B$1937,0),0)=0,"",1),"")</f>
        <v>1</v>
      </c>
      <c r="L1834" s="5" t="str">
        <f t="shared" si="132"/>
        <v/>
      </c>
    </row>
    <row r="1835" spans="1:12" x14ac:dyDescent="0.25">
      <c r="A1835" s="5">
        <f t="shared" si="133"/>
        <v>251.26609999999999</v>
      </c>
      <c r="B1835" s="5">
        <f t="shared" si="131"/>
        <v>250.25880000000001</v>
      </c>
      <c r="H1835" s="5">
        <v>251.26609999999999</v>
      </c>
      <c r="J1835" s="5" t="str">
        <f>IFERROR(IF(INDEX([2]Sheet1!$B$2:$B$1937,MATCH(C1835,[2]Sheet1!$B$2:$B$1937,0),0)=0,"",1),"")</f>
        <v/>
      </c>
      <c r="L1835" s="5" t="str">
        <f t="shared" si="132"/>
        <v/>
      </c>
    </row>
    <row r="1836" spans="1:12" x14ac:dyDescent="0.25">
      <c r="A1836" s="5">
        <f t="shared" si="133"/>
        <v>251.27369999999999</v>
      </c>
      <c r="B1836" s="5">
        <f t="shared" si="131"/>
        <v>250.2664</v>
      </c>
      <c r="C1836" s="5" t="s">
        <v>887</v>
      </c>
      <c r="D1836" s="5" t="s">
        <v>1898</v>
      </c>
      <c r="E1836" s="5">
        <v>251.2747</v>
      </c>
      <c r="F1836" s="5">
        <v>251.2723</v>
      </c>
      <c r="G1836" s="5">
        <v>251.27170000000001</v>
      </c>
      <c r="H1836" s="5">
        <v>251.27600000000001</v>
      </c>
      <c r="J1836" s="5" t="str">
        <f>IFERROR(IF(INDEX([2]Sheet1!$B$2:$B$1937,MATCH(C1836,[2]Sheet1!$B$2:$B$1937,0),0)=0,"",1),"")</f>
        <v/>
      </c>
      <c r="L1836" s="5" t="str">
        <f t="shared" si="132"/>
        <v/>
      </c>
    </row>
    <row r="1837" spans="1:12" x14ac:dyDescent="0.25">
      <c r="A1837" s="5">
        <f t="shared" si="133"/>
        <v>251.2945</v>
      </c>
      <c r="B1837" s="5">
        <f t="shared" si="131"/>
        <v>250.28720000000001</v>
      </c>
      <c r="C1837" s="5" t="s">
        <v>1898</v>
      </c>
      <c r="D1837" s="5" t="s">
        <v>1898</v>
      </c>
      <c r="F1837" s="5">
        <v>251.2936</v>
      </c>
      <c r="H1837" s="5">
        <v>251.2953</v>
      </c>
      <c r="J1837" s="5" t="str">
        <f>IFERROR(IF(INDEX([2]Sheet1!$B$2:$B$1937,MATCH(C1837,[2]Sheet1!$B$2:$B$1937,0),0)=0,"",1),"")</f>
        <v/>
      </c>
      <c r="L1837" s="5" t="str">
        <f t="shared" si="132"/>
        <v/>
      </c>
    </row>
    <row r="1838" spans="1:12" x14ac:dyDescent="0.25">
      <c r="A1838" s="5">
        <f t="shared" si="133"/>
        <v>252.0926</v>
      </c>
      <c r="B1838" s="5">
        <f t="shared" si="131"/>
        <v>251.08529999999999</v>
      </c>
      <c r="C1838" s="5" t="s">
        <v>1898</v>
      </c>
      <c r="D1838" s="5" t="s">
        <v>1898</v>
      </c>
      <c r="G1838" s="5">
        <v>252.0926</v>
      </c>
      <c r="J1838" s="5" t="str">
        <f>IFERROR(IF(INDEX([2]Sheet1!$B$2:$B$1937,MATCH(C1838,[2]Sheet1!$B$2:$B$1937,0),0)=0,"",1),"")</f>
        <v/>
      </c>
      <c r="L1838" s="5" t="str">
        <f t="shared" si="132"/>
        <v/>
      </c>
    </row>
    <row r="1839" spans="1:12" x14ac:dyDescent="0.25">
      <c r="A1839" s="5">
        <f t="shared" si="133"/>
        <v>252.1284</v>
      </c>
      <c r="B1839" s="5">
        <f t="shared" si="131"/>
        <v>251.12110000000001</v>
      </c>
      <c r="C1839" s="5" t="s">
        <v>1898</v>
      </c>
      <c r="D1839" s="5" t="s">
        <v>1898</v>
      </c>
      <c r="E1839" s="5">
        <v>252.13229999999999</v>
      </c>
      <c r="F1839" s="5">
        <v>252.1277</v>
      </c>
      <c r="G1839" s="5">
        <v>252.1251</v>
      </c>
      <c r="J1839" s="5" t="str">
        <f>IFERROR(IF(INDEX([2]Sheet1!$B$2:$B$1937,MATCH(C1839,[2]Sheet1!$B$2:$B$1937,0),0)=0,"",1),"")</f>
        <v/>
      </c>
      <c r="L1839" s="5" t="str">
        <f t="shared" si="132"/>
        <v/>
      </c>
    </row>
    <row r="1840" spans="1:12" x14ac:dyDescent="0.25">
      <c r="A1840" s="5">
        <f t="shared" si="133"/>
        <v>252.15710000000001</v>
      </c>
      <c r="B1840" s="5">
        <f t="shared" si="131"/>
        <v>251.1498</v>
      </c>
      <c r="C1840" s="5" t="s">
        <v>2117</v>
      </c>
      <c r="G1840" s="5">
        <v>252.16</v>
      </c>
      <c r="H1840" s="5">
        <v>252.1542</v>
      </c>
      <c r="J1840" s="5">
        <f>IFERROR(IF(INDEX([2]Sheet1!$B$2:$B$1937,MATCH(C1840,[2]Sheet1!$B$2:$B$1937,0),0)=0,"",1),"")</f>
        <v>1</v>
      </c>
      <c r="L1840" s="5" t="str">
        <f t="shared" si="132"/>
        <v/>
      </c>
    </row>
    <row r="1841" spans="1:12" x14ac:dyDescent="0.25">
      <c r="A1841" s="5">
        <f t="shared" si="133"/>
        <v>252.16589999999999</v>
      </c>
      <c r="B1841" s="5">
        <f t="shared" si="131"/>
        <v>251.15860000000001</v>
      </c>
      <c r="F1841" s="5">
        <v>252.16659999999999</v>
      </c>
      <c r="H1841" s="5">
        <v>252.1652</v>
      </c>
      <c r="J1841" s="5" t="str">
        <f>IFERROR(IF(INDEX([2]Sheet1!$B$2:$B$1937,MATCH(C1841,[2]Sheet1!$B$2:$B$1937,0),0)=0,"",1),"")</f>
        <v/>
      </c>
      <c r="L1841" s="5" t="str">
        <f t="shared" ref="L1841:L1875" si="134">IF(MAX(E1841:H1841)-MIN(E1841:H1841)&gt;A1841/20000, (MAX(E1841:H1841)-MIN(E1841:H1841))/A1841*1000000,"")</f>
        <v/>
      </c>
    </row>
    <row r="1842" spans="1:12" x14ac:dyDescent="0.25">
      <c r="A1842" s="5">
        <f t="shared" si="133"/>
        <v>252.17420000000001</v>
      </c>
      <c r="B1842" s="5">
        <f t="shared" si="131"/>
        <v>251.1669</v>
      </c>
      <c r="C1842" s="5" t="s">
        <v>888</v>
      </c>
      <c r="D1842" s="5" t="s">
        <v>1898</v>
      </c>
      <c r="E1842" s="5">
        <v>252.172</v>
      </c>
      <c r="G1842" s="5">
        <v>252.1763</v>
      </c>
      <c r="J1842" s="5" t="str">
        <f>IFERROR(IF(INDEX([2]Sheet1!$B$2:$B$1937,MATCH(C1842,[2]Sheet1!$B$2:$B$1937,0),0)=0,"",1),"")</f>
        <v/>
      </c>
      <c r="L1842" s="5" t="str">
        <f t="shared" si="134"/>
        <v/>
      </c>
    </row>
    <row r="1843" spans="1:12" x14ac:dyDescent="0.25">
      <c r="A1843" s="5">
        <f t="shared" si="133"/>
        <v>252.1816</v>
      </c>
      <c r="B1843" s="5">
        <f t="shared" si="131"/>
        <v>251.17429999999999</v>
      </c>
      <c r="C1843" s="5" t="s">
        <v>2405</v>
      </c>
      <c r="H1843" s="5">
        <v>252.1816</v>
      </c>
      <c r="J1843" s="5" t="str">
        <f>IFERROR(IF(INDEX([2]Sheet1!$B$2:$B$1937,MATCH(C1843,[2]Sheet1!$B$2:$B$1937,0),0)=0,"",1),"")</f>
        <v/>
      </c>
      <c r="L1843" s="5" t="str">
        <f t="shared" si="134"/>
        <v/>
      </c>
    </row>
    <row r="1844" spans="1:12" x14ac:dyDescent="0.25">
      <c r="A1844" s="5">
        <f t="shared" si="133"/>
        <v>252.20150000000001</v>
      </c>
      <c r="B1844" s="5">
        <f t="shared" si="131"/>
        <v>251.1942</v>
      </c>
      <c r="C1844" s="5" t="s">
        <v>2404</v>
      </c>
      <c r="D1844" s="5" t="s">
        <v>1898</v>
      </c>
      <c r="E1844" s="5">
        <v>252.2</v>
      </c>
      <c r="F1844" s="5">
        <v>252.20429999999999</v>
      </c>
      <c r="G1844" s="5">
        <v>252.2004</v>
      </c>
      <c r="H1844" s="5">
        <v>252.2011</v>
      </c>
      <c r="J1844" s="5" t="str">
        <f>IFERROR(IF(INDEX([2]Sheet1!$B$2:$B$1937,MATCH(C1844,[2]Sheet1!$B$2:$B$1937,0),0)=0,"",1),"")</f>
        <v/>
      </c>
      <c r="L1844" s="5" t="str">
        <f t="shared" si="134"/>
        <v/>
      </c>
    </row>
    <row r="1845" spans="1:12" x14ac:dyDescent="0.25">
      <c r="A1845" s="5">
        <f t="shared" si="133"/>
        <v>252.23410000000001</v>
      </c>
      <c r="B1845" s="5">
        <f t="shared" si="131"/>
        <v>251.2268</v>
      </c>
      <c r="C1845" s="5" t="s">
        <v>889</v>
      </c>
      <c r="D1845" s="5" t="s">
        <v>1898</v>
      </c>
      <c r="E1845" s="5">
        <v>252.23840000000001</v>
      </c>
      <c r="F1845" s="5">
        <v>252.23079999999999</v>
      </c>
      <c r="G1845" s="5">
        <v>252.2346</v>
      </c>
      <c r="H1845" s="5">
        <v>252.23249999999999</v>
      </c>
      <c r="J1845" s="5" t="str">
        <f>IFERROR(IF(INDEX([2]Sheet1!$B$2:$B$1937,MATCH(C1845,[2]Sheet1!$B$2:$B$1937,0),0)=0,"",1),"")</f>
        <v/>
      </c>
      <c r="L1845" s="5" t="str">
        <f t="shared" si="134"/>
        <v/>
      </c>
    </row>
    <row r="1846" spans="1:12" x14ac:dyDescent="0.25">
      <c r="A1846" s="5">
        <f t="shared" si="133"/>
        <v>252.267</v>
      </c>
      <c r="B1846" s="5">
        <f t="shared" si="131"/>
        <v>251.25970000000001</v>
      </c>
      <c r="C1846" s="5" t="s">
        <v>890</v>
      </c>
      <c r="D1846" s="5" t="s">
        <v>1898</v>
      </c>
      <c r="H1846" s="5">
        <v>252.267</v>
      </c>
      <c r="J1846" s="5" t="str">
        <f>IFERROR(IF(INDEX([2]Sheet1!$B$2:$B$1937,MATCH(C1846,[2]Sheet1!$B$2:$B$1937,0),0)=0,"",1),"")</f>
        <v/>
      </c>
      <c r="L1846" s="5" t="str">
        <f t="shared" si="134"/>
        <v/>
      </c>
    </row>
    <row r="1847" spans="1:12" x14ac:dyDescent="0.25">
      <c r="A1847" s="5">
        <f t="shared" si="133"/>
        <v>252.27879999999999</v>
      </c>
      <c r="B1847" s="5">
        <f t="shared" si="131"/>
        <v>251.2715</v>
      </c>
      <c r="C1847" s="5" t="s">
        <v>1898</v>
      </c>
      <c r="D1847" s="5" t="s">
        <v>1898</v>
      </c>
      <c r="E1847" s="5">
        <v>252.28059999999999</v>
      </c>
      <c r="F1847" s="5">
        <v>252.2775</v>
      </c>
      <c r="G1847" s="5">
        <v>252.2773</v>
      </c>
      <c r="H1847" s="5">
        <v>252.2799</v>
      </c>
      <c r="J1847" s="5" t="str">
        <f>IFERROR(IF(INDEX([2]Sheet1!$B$2:$B$1937,MATCH(C1847,[2]Sheet1!$B$2:$B$1937,0),0)=0,"",1),"")</f>
        <v/>
      </c>
      <c r="L1847" s="5" t="str">
        <f t="shared" si="134"/>
        <v/>
      </c>
    </row>
    <row r="1848" spans="1:12" x14ac:dyDescent="0.25">
      <c r="A1848" s="5">
        <f t="shared" si="133"/>
        <v>252.2987</v>
      </c>
      <c r="B1848" s="5">
        <f t="shared" si="131"/>
        <v>251.29140000000001</v>
      </c>
      <c r="C1848" s="5" t="s">
        <v>1898</v>
      </c>
      <c r="D1848" s="5" t="s">
        <v>1898</v>
      </c>
      <c r="F1848" s="5">
        <v>252.2987</v>
      </c>
      <c r="J1848" s="5" t="str">
        <f>IFERROR(IF(INDEX([2]Sheet1!$B$2:$B$1937,MATCH(C1848,[2]Sheet1!$B$2:$B$1937,0),0)=0,"",1),"")</f>
        <v/>
      </c>
      <c r="L1848" s="5" t="str">
        <f t="shared" si="134"/>
        <v/>
      </c>
    </row>
    <row r="1849" spans="1:12" x14ac:dyDescent="0.25">
      <c r="A1849" s="5">
        <f t="shared" si="133"/>
        <v>253.14570000000001</v>
      </c>
      <c r="B1849" s="5">
        <f t="shared" si="131"/>
        <v>252.13839999999999</v>
      </c>
      <c r="C1849" s="5" t="s">
        <v>891</v>
      </c>
      <c r="D1849" s="5" t="s">
        <v>1898</v>
      </c>
      <c r="E1849" s="5">
        <v>253.14869999999999</v>
      </c>
      <c r="F1849" s="5">
        <v>253.14259999999999</v>
      </c>
      <c r="J1849" s="5" t="str">
        <f>IFERROR(IF(INDEX([2]Sheet1!$B$2:$B$1937,MATCH(C1849,[2]Sheet1!$B$2:$B$1937,0),0)=0,"",1),"")</f>
        <v/>
      </c>
      <c r="L1849" s="5" t="str">
        <f t="shared" si="134"/>
        <v/>
      </c>
    </row>
    <row r="1850" spans="1:12" x14ac:dyDescent="0.25">
      <c r="A1850" s="5">
        <f t="shared" si="133"/>
        <v>253.16820000000001</v>
      </c>
      <c r="B1850" s="5">
        <f t="shared" si="131"/>
        <v>252.1609</v>
      </c>
      <c r="C1850" s="5" t="s">
        <v>2406</v>
      </c>
      <c r="H1850" s="5">
        <v>253.16820000000001</v>
      </c>
      <c r="L1850" s="5" t="str">
        <f t="shared" si="134"/>
        <v/>
      </c>
    </row>
    <row r="1851" spans="1:12" x14ac:dyDescent="0.25">
      <c r="A1851" s="5">
        <f t="shared" si="133"/>
        <v>253.17429999999999</v>
      </c>
      <c r="B1851" s="5">
        <f t="shared" si="131"/>
        <v>252.167</v>
      </c>
      <c r="C1851" s="5" t="s">
        <v>2407</v>
      </c>
      <c r="G1851" s="5">
        <v>253.17429999999999</v>
      </c>
      <c r="L1851" s="5" t="str">
        <f t="shared" si="134"/>
        <v/>
      </c>
    </row>
    <row r="1852" spans="1:12" x14ac:dyDescent="0.25">
      <c r="A1852" s="5">
        <f t="shared" si="133"/>
        <v>253.18049999999999</v>
      </c>
      <c r="B1852" s="5">
        <f t="shared" si="131"/>
        <v>252.17320000000001</v>
      </c>
      <c r="C1852" s="5" t="s">
        <v>2118</v>
      </c>
      <c r="D1852" s="5" t="s">
        <v>1898</v>
      </c>
      <c r="F1852" s="5">
        <v>253.18049999999999</v>
      </c>
      <c r="J1852" s="5">
        <f>IFERROR(IF(INDEX([2]Sheet1!$B$2:$B$1937,MATCH(C1852,[2]Sheet1!$B$2:$B$1937,0),0)=0,"",1),"")</f>
        <v>1</v>
      </c>
      <c r="L1852" s="5" t="str">
        <f t="shared" si="134"/>
        <v/>
      </c>
    </row>
    <row r="1853" spans="1:12" x14ac:dyDescent="0.25">
      <c r="A1853" s="5">
        <f t="shared" si="133"/>
        <v>253.1874</v>
      </c>
      <c r="B1853" s="5">
        <f t="shared" si="131"/>
        <v>252.18010000000001</v>
      </c>
      <c r="C1853" s="5" t="s">
        <v>2119</v>
      </c>
      <c r="D1853" s="5" t="s">
        <v>1898</v>
      </c>
      <c r="E1853" s="5">
        <v>253.18539999999999</v>
      </c>
      <c r="G1853" s="5">
        <v>253.18979999999999</v>
      </c>
      <c r="H1853" s="5">
        <v>253.18709999999999</v>
      </c>
      <c r="J1853" s="5" t="str">
        <f>IFERROR(IF(INDEX([2]Sheet1!$B$2:$B$1937,MATCH(C1853,[2]Sheet1!$B$2:$B$1937,0),0)=0,"",1),"")</f>
        <v/>
      </c>
      <c r="L1853" s="5" t="str">
        <f t="shared" si="134"/>
        <v/>
      </c>
    </row>
    <row r="1854" spans="1:12" x14ac:dyDescent="0.25">
      <c r="A1854" s="5">
        <f t="shared" si="133"/>
        <v>253.20830000000001</v>
      </c>
      <c r="B1854" s="5">
        <f t="shared" si="131"/>
        <v>252.20099999999999</v>
      </c>
      <c r="C1854" s="5" t="s">
        <v>1898</v>
      </c>
      <c r="D1854" s="5" t="s">
        <v>1898</v>
      </c>
      <c r="F1854" s="5">
        <v>253.20949999999999</v>
      </c>
      <c r="G1854" s="5">
        <v>253.2089</v>
      </c>
      <c r="H1854" s="5">
        <v>253.20650000000001</v>
      </c>
      <c r="J1854" s="5" t="str">
        <f>IFERROR(IF(INDEX([2]Sheet1!$B$2:$B$1937,MATCH(C1854,[2]Sheet1!$B$2:$B$1937,0),0)=0,"",1),"")</f>
        <v/>
      </c>
      <c r="L1854" s="5" t="str">
        <f t="shared" si="134"/>
        <v/>
      </c>
    </row>
    <row r="1855" spans="1:12" x14ac:dyDescent="0.25">
      <c r="A1855" s="5">
        <f t="shared" si="133"/>
        <v>253.21360000000001</v>
      </c>
      <c r="B1855" s="5">
        <f t="shared" si="131"/>
        <v>252.2063</v>
      </c>
      <c r="C1855" s="5" t="s">
        <v>1943</v>
      </c>
      <c r="E1855" s="5">
        <v>253.21360000000001</v>
      </c>
      <c r="L1855" s="5" t="str">
        <f t="shared" si="134"/>
        <v/>
      </c>
    </row>
    <row r="1856" spans="1:12" x14ac:dyDescent="0.25">
      <c r="A1856" s="5">
        <f t="shared" si="133"/>
        <v>253.2227</v>
      </c>
      <c r="B1856" s="5">
        <f t="shared" si="131"/>
        <v>252.21539999999999</v>
      </c>
      <c r="C1856" s="5" t="s">
        <v>892</v>
      </c>
      <c r="D1856" s="5" t="s">
        <v>1898</v>
      </c>
      <c r="G1856" s="5">
        <v>253.2227</v>
      </c>
      <c r="H1856" s="5">
        <v>253.2227</v>
      </c>
      <c r="J1856" s="5" t="str">
        <f>IFERROR(IF(INDEX([2]Sheet1!$B$2:$B$1937,MATCH(C1856,[2]Sheet1!$B$2:$B$1937,0),0)=0,"",1),"")</f>
        <v/>
      </c>
      <c r="L1856" s="5" t="str">
        <f t="shared" si="134"/>
        <v/>
      </c>
    </row>
    <row r="1857" spans="1:12" x14ac:dyDescent="0.25">
      <c r="A1857" s="5">
        <f t="shared" si="133"/>
        <v>253.24969999999999</v>
      </c>
      <c r="B1857" s="5">
        <f t="shared" si="131"/>
        <v>252.2424</v>
      </c>
      <c r="C1857" s="5" t="s">
        <v>893</v>
      </c>
      <c r="D1857" s="5" t="s">
        <v>1898</v>
      </c>
      <c r="E1857" s="5">
        <v>253.24889999999999</v>
      </c>
      <c r="F1857" s="5">
        <v>253.2509</v>
      </c>
      <c r="G1857" s="5">
        <v>253.24959999999999</v>
      </c>
      <c r="H1857" s="5">
        <v>253.24950000000001</v>
      </c>
      <c r="J1857" s="5" t="str">
        <f>IFERROR(IF(INDEX([2]Sheet1!$B$2:$B$1937,MATCH(C1857,[2]Sheet1!$B$2:$B$1937,0),0)=0,"",1),"")</f>
        <v/>
      </c>
      <c r="L1857" s="5" t="str">
        <f t="shared" si="134"/>
        <v/>
      </c>
    </row>
    <row r="1858" spans="1:12" x14ac:dyDescent="0.25">
      <c r="A1858" s="5">
        <f t="shared" si="133"/>
        <v>253.28790000000001</v>
      </c>
      <c r="B1858" s="5">
        <f t="shared" si="131"/>
        <v>252.28059999999999</v>
      </c>
      <c r="C1858" s="5" t="s">
        <v>894</v>
      </c>
      <c r="D1858" s="5" t="s">
        <v>1898</v>
      </c>
      <c r="E1858" s="5">
        <v>253.29130000000001</v>
      </c>
      <c r="F1858" s="5">
        <v>253.28880000000001</v>
      </c>
      <c r="G1858" s="5">
        <v>253.28559999999999</v>
      </c>
      <c r="H1858" s="5">
        <v>253.2859</v>
      </c>
      <c r="J1858" s="5" t="str">
        <f>IFERROR(IF(INDEX([2]Sheet1!$B$2:$B$1937,MATCH(C1858,[2]Sheet1!$B$2:$B$1937,0),0)=0,"",1),"")</f>
        <v/>
      </c>
      <c r="L1858" s="5" t="str">
        <f t="shared" si="134"/>
        <v/>
      </c>
    </row>
    <row r="1859" spans="1:12" x14ac:dyDescent="0.25">
      <c r="A1859" s="5">
        <f t="shared" si="133"/>
        <v>253.30850000000001</v>
      </c>
      <c r="B1859" s="5">
        <f t="shared" si="131"/>
        <v>252.30119999999999</v>
      </c>
      <c r="C1859" s="5" t="s">
        <v>1898</v>
      </c>
      <c r="D1859" s="5" t="s">
        <v>1898</v>
      </c>
      <c r="F1859" s="5">
        <v>253.31190000000001</v>
      </c>
      <c r="G1859" s="5">
        <v>253.3056</v>
      </c>
      <c r="H1859" s="5">
        <v>253.30799999999999</v>
      </c>
      <c r="J1859" s="5" t="str">
        <f>IFERROR(IF(INDEX([2]Sheet1!$B$2:$B$1937,MATCH(C1859,[2]Sheet1!$B$2:$B$1937,0),0)=0,"",1),"")</f>
        <v/>
      </c>
      <c r="L1859" s="5" t="str">
        <f t="shared" si="134"/>
        <v/>
      </c>
    </row>
    <row r="1860" spans="1:12" x14ac:dyDescent="0.25">
      <c r="A1860" s="5">
        <f t="shared" si="133"/>
        <v>254.14340000000001</v>
      </c>
      <c r="B1860" s="5">
        <f t="shared" si="131"/>
        <v>253.1361</v>
      </c>
      <c r="C1860" s="5" t="s">
        <v>1898</v>
      </c>
      <c r="D1860" s="5" t="s">
        <v>1898</v>
      </c>
      <c r="F1860" s="5">
        <v>254.1439</v>
      </c>
      <c r="G1860" s="5">
        <v>254.1429</v>
      </c>
      <c r="J1860" s="5" t="str">
        <f>IFERROR(IF(INDEX([2]Sheet1!$B$2:$B$1937,MATCH(C1860,[2]Sheet1!$B$2:$B$1937,0),0)=0,"",1),"")</f>
        <v/>
      </c>
      <c r="L1860" s="5" t="str">
        <f t="shared" si="134"/>
        <v/>
      </c>
    </row>
    <row r="1861" spans="1:12" x14ac:dyDescent="0.25">
      <c r="A1861" s="5">
        <f t="shared" si="133"/>
        <v>254.1516</v>
      </c>
      <c r="B1861" s="5">
        <f t="shared" si="131"/>
        <v>253.14429999999999</v>
      </c>
      <c r="C1861" s="5" t="s">
        <v>896</v>
      </c>
      <c r="E1861" s="5">
        <v>254.1516</v>
      </c>
      <c r="L1861" s="5" t="str">
        <f t="shared" si="134"/>
        <v/>
      </c>
    </row>
    <row r="1862" spans="1:12" x14ac:dyDescent="0.25">
      <c r="A1862" s="5">
        <f t="shared" si="133"/>
        <v>254.16839999999999</v>
      </c>
      <c r="B1862" s="5">
        <f t="shared" si="131"/>
        <v>253.1611</v>
      </c>
      <c r="C1862" s="5" t="s">
        <v>1898</v>
      </c>
      <c r="D1862" s="5" t="s">
        <v>1898</v>
      </c>
      <c r="H1862" s="5">
        <v>254.16839999999999</v>
      </c>
      <c r="J1862" s="5" t="str">
        <f>IFERROR(IF(INDEX([2]Sheet1!$B$2:$B$1937,MATCH(C1862,[2]Sheet1!$B$2:$B$1937,0),0)=0,"",1),"")</f>
        <v/>
      </c>
      <c r="L1862" s="5" t="str">
        <f t="shared" si="134"/>
        <v/>
      </c>
    </row>
    <row r="1863" spans="1:12" x14ac:dyDescent="0.25">
      <c r="A1863" s="5">
        <f t="shared" si="133"/>
        <v>254.18020000000001</v>
      </c>
      <c r="B1863" s="5">
        <f t="shared" si="131"/>
        <v>253.1729</v>
      </c>
      <c r="C1863" s="5" t="s">
        <v>2408</v>
      </c>
      <c r="F1863" s="5">
        <v>254.1814</v>
      </c>
      <c r="G1863" s="5">
        <v>254.1789</v>
      </c>
      <c r="L1863" s="5" t="str">
        <f t="shared" si="134"/>
        <v/>
      </c>
    </row>
    <row r="1864" spans="1:12" x14ac:dyDescent="0.25">
      <c r="A1864" s="5">
        <f t="shared" si="133"/>
        <v>254.19399999999999</v>
      </c>
      <c r="B1864" s="5">
        <f t="shared" si="131"/>
        <v>253.1867</v>
      </c>
      <c r="C1864" s="5" t="s">
        <v>897</v>
      </c>
      <c r="D1864" s="5" t="s">
        <v>1898</v>
      </c>
      <c r="E1864" s="5">
        <v>254.19049999999999</v>
      </c>
      <c r="F1864" s="5">
        <v>254.19640000000001</v>
      </c>
      <c r="G1864" s="5">
        <v>254.19640000000001</v>
      </c>
      <c r="H1864" s="5">
        <v>254.1926</v>
      </c>
      <c r="J1864" s="5" t="str">
        <f>IFERROR(IF(INDEX([2]Sheet1!$B$2:$B$1937,MATCH(C1864,[2]Sheet1!$B$2:$B$1937,0),0)=0,"",1),"")</f>
        <v/>
      </c>
      <c r="L1864" s="5" t="str">
        <f t="shared" si="134"/>
        <v/>
      </c>
    </row>
    <row r="1865" spans="1:12" x14ac:dyDescent="0.25">
      <c r="A1865" s="5">
        <f t="shared" si="133"/>
        <v>254.215</v>
      </c>
      <c r="B1865" s="5">
        <f t="shared" si="131"/>
        <v>253.20769999999999</v>
      </c>
      <c r="C1865" s="5" t="s">
        <v>898</v>
      </c>
      <c r="D1865" s="5" t="s">
        <v>1898</v>
      </c>
      <c r="E1865" s="5">
        <v>254.2141</v>
      </c>
      <c r="F1865" s="5">
        <v>254.21690000000001</v>
      </c>
      <c r="G1865" s="5">
        <v>254.21729999999999</v>
      </c>
      <c r="H1865" s="5">
        <v>254.21180000000001</v>
      </c>
      <c r="J1865" s="5" t="str">
        <f>IFERROR(IF(INDEX([2]Sheet1!$B$2:$B$1937,MATCH(C1865,[2]Sheet1!$B$2:$B$1937,0),0)=0,"",1),"")</f>
        <v/>
      </c>
      <c r="L1865" s="5" t="str">
        <f t="shared" si="134"/>
        <v/>
      </c>
    </row>
    <row r="1866" spans="1:12" x14ac:dyDescent="0.25">
      <c r="A1866" s="5">
        <f t="shared" si="133"/>
        <v>254.2424</v>
      </c>
      <c r="B1866" s="5">
        <f t="shared" si="131"/>
        <v>253.23509999999999</v>
      </c>
      <c r="C1866" s="5" t="s">
        <v>899</v>
      </c>
      <c r="D1866" s="5" t="s">
        <v>1898</v>
      </c>
      <c r="H1866" s="5">
        <v>254.2424</v>
      </c>
      <c r="J1866" s="5" t="str">
        <f>IFERROR(IF(INDEX([2]Sheet1!$B$2:$B$1937,MATCH(C1866,[2]Sheet1!$B$2:$B$1937,0),0)=0,"",1),"")</f>
        <v/>
      </c>
      <c r="L1866" s="5" t="str">
        <f t="shared" si="134"/>
        <v/>
      </c>
    </row>
    <row r="1867" spans="1:12" x14ac:dyDescent="0.25">
      <c r="A1867" s="5">
        <f t="shared" si="133"/>
        <v>254.25219999999999</v>
      </c>
      <c r="B1867" s="5">
        <f t="shared" ref="B1867:B1931" si="135">VALUE(FIXED(A1867-1.007276,4))</f>
        <v>253.2449</v>
      </c>
      <c r="C1867" s="5" t="s">
        <v>899</v>
      </c>
      <c r="D1867" s="5" t="s">
        <v>1898</v>
      </c>
      <c r="E1867" s="5">
        <v>254.25059999999999</v>
      </c>
      <c r="F1867" s="5">
        <v>254.2542</v>
      </c>
      <c r="G1867" s="5">
        <v>254.2482</v>
      </c>
      <c r="H1867" s="5">
        <v>254.25579999999999</v>
      </c>
      <c r="J1867" s="5" t="str">
        <f>IFERROR(IF(INDEX([2]Sheet1!$B$2:$B$1937,MATCH(C1867,[2]Sheet1!$B$2:$B$1937,0),0)=0,"",1),"")</f>
        <v/>
      </c>
      <c r="L1867" s="5" t="str">
        <f t="shared" si="134"/>
        <v/>
      </c>
    </row>
    <row r="1868" spans="1:12" x14ac:dyDescent="0.25">
      <c r="A1868" s="5">
        <f t="shared" si="133"/>
        <v>254.2878</v>
      </c>
      <c r="B1868" s="5">
        <f t="shared" si="135"/>
        <v>253.28049999999999</v>
      </c>
      <c r="C1868" s="5" t="s">
        <v>2470</v>
      </c>
      <c r="D1868" s="5" t="s">
        <v>1898</v>
      </c>
      <c r="G1868" s="5">
        <v>254.28620000000001</v>
      </c>
      <c r="H1868" s="5">
        <v>254.2893</v>
      </c>
      <c r="J1868" s="5" t="str">
        <f>IFERROR(IF(INDEX([2]Sheet1!$B$2:$B$1937,MATCH(C1868,[2]Sheet1!$B$2:$B$1937,0),0)=0,"",1),"")</f>
        <v/>
      </c>
      <c r="L1868" s="5" t="str">
        <f t="shared" si="134"/>
        <v/>
      </c>
    </row>
    <row r="1869" spans="1:12" x14ac:dyDescent="0.25">
      <c r="A1869" s="5">
        <f t="shared" si="133"/>
        <v>254.29310000000001</v>
      </c>
      <c r="B1869" s="5">
        <f t="shared" si="135"/>
        <v>253.28579999999999</v>
      </c>
      <c r="E1869" s="5">
        <v>254.29490000000001</v>
      </c>
      <c r="F1869" s="5">
        <v>254.2912</v>
      </c>
      <c r="L1869" s="5" t="str">
        <f t="shared" si="134"/>
        <v/>
      </c>
    </row>
    <row r="1870" spans="1:12" x14ac:dyDescent="0.25">
      <c r="A1870" s="5">
        <f t="shared" si="133"/>
        <v>254.30799999999999</v>
      </c>
      <c r="B1870" s="5">
        <f t="shared" si="135"/>
        <v>253.30070000000001</v>
      </c>
      <c r="C1870" s="5" t="s">
        <v>1898</v>
      </c>
      <c r="D1870" s="5" t="s">
        <v>1898</v>
      </c>
      <c r="F1870" s="5">
        <v>254.3098</v>
      </c>
      <c r="G1870" s="5">
        <v>254.30250000000001</v>
      </c>
      <c r="H1870" s="5">
        <v>254.31180000000001</v>
      </c>
      <c r="J1870" s="5" t="str">
        <f>IFERROR(IF(INDEX([2]Sheet1!$B$2:$B$1937,MATCH(C1870,[2]Sheet1!$B$2:$B$1937,0),0)=0,"",1),"")</f>
        <v/>
      </c>
      <c r="L1870" s="5" t="str">
        <f t="shared" si="134"/>
        <v/>
      </c>
    </row>
    <row r="1871" spans="1:12" x14ac:dyDescent="0.25">
      <c r="A1871" s="5">
        <f t="shared" si="133"/>
        <v>255.13069999999999</v>
      </c>
      <c r="B1871" s="5">
        <f t="shared" si="135"/>
        <v>254.1234</v>
      </c>
      <c r="C1871" s="5" t="s">
        <v>900</v>
      </c>
      <c r="D1871" s="5" t="s">
        <v>1898</v>
      </c>
      <c r="E1871" s="5">
        <v>255.13069999999999</v>
      </c>
      <c r="J1871" s="5" t="str">
        <f>IFERROR(IF(INDEX([2]Sheet1!$B$2:$B$1937,MATCH(C1871,[2]Sheet1!$B$2:$B$1937,0),0)=0,"",1),"")</f>
        <v/>
      </c>
      <c r="L1871" s="5" t="str">
        <f t="shared" si="134"/>
        <v/>
      </c>
    </row>
    <row r="1872" spans="1:12" x14ac:dyDescent="0.25">
      <c r="A1872" s="5">
        <f t="shared" si="133"/>
        <v>255.1558</v>
      </c>
      <c r="B1872" s="5">
        <f t="shared" si="135"/>
        <v>254.14850000000001</v>
      </c>
      <c r="C1872" s="5" t="s">
        <v>2409</v>
      </c>
      <c r="G1872" s="5">
        <v>255.15600000000001</v>
      </c>
      <c r="H1872" s="5">
        <v>255.15559999999999</v>
      </c>
      <c r="L1872" s="5" t="str">
        <f t="shared" si="134"/>
        <v/>
      </c>
    </row>
    <row r="1873" spans="1:12" x14ac:dyDescent="0.25">
      <c r="A1873" s="5">
        <f t="shared" si="133"/>
        <v>255.15989999999999</v>
      </c>
      <c r="B1873" s="5">
        <f t="shared" si="135"/>
        <v>254.15260000000001</v>
      </c>
      <c r="C1873" s="5" t="s">
        <v>901</v>
      </c>
      <c r="D1873" s="5" t="s">
        <v>1898</v>
      </c>
      <c r="E1873" s="5">
        <v>255.16050000000001</v>
      </c>
      <c r="F1873" s="5">
        <v>255.1592</v>
      </c>
      <c r="J1873" s="5" t="str">
        <f>IFERROR(IF(INDEX([2]Sheet1!$B$2:$B$1937,MATCH(C1873,[2]Sheet1!$B$2:$B$1937,0),0)=0,"",1),"")</f>
        <v/>
      </c>
      <c r="L1873" s="5" t="str">
        <f t="shared" si="134"/>
        <v/>
      </c>
    </row>
    <row r="1874" spans="1:12" x14ac:dyDescent="0.25">
      <c r="A1874" s="5">
        <f t="shared" ref="A1874:A1938" si="136">VALUE(FIXED(AVERAGE(E1874:H1874),4))</f>
        <v>255.18129999999999</v>
      </c>
      <c r="B1874" s="5">
        <f t="shared" si="135"/>
        <v>254.17400000000001</v>
      </c>
      <c r="C1874" s="5" t="s">
        <v>903</v>
      </c>
      <c r="D1874" s="5" t="s">
        <v>1898</v>
      </c>
      <c r="E1874" s="5">
        <v>255.17959999999999</v>
      </c>
      <c r="F1874" s="5">
        <v>255.18879999999999</v>
      </c>
      <c r="G1874" s="5">
        <v>255.18</v>
      </c>
      <c r="H1874" s="5">
        <v>255.17679999999999</v>
      </c>
      <c r="J1874" s="5" t="str">
        <f>IFERROR(IF(INDEX([2]Sheet1!$B$2:$B$1937,MATCH(C1874,[2]Sheet1!$B$2:$B$1937,0),0)=0,"",1),"")</f>
        <v/>
      </c>
      <c r="L1874" s="5" t="str">
        <f t="shared" si="134"/>
        <v/>
      </c>
    </row>
    <row r="1875" spans="1:12" x14ac:dyDescent="0.25">
      <c r="A1875" s="5">
        <f t="shared" si="136"/>
        <v>255.208</v>
      </c>
      <c r="B1875" s="5">
        <f t="shared" si="135"/>
        <v>254.20070000000001</v>
      </c>
      <c r="C1875" s="5" t="s">
        <v>904</v>
      </c>
      <c r="D1875" s="5" t="s">
        <v>1898</v>
      </c>
      <c r="E1875" s="5">
        <v>255.2098</v>
      </c>
      <c r="F1875" s="5">
        <v>255.20840000000001</v>
      </c>
      <c r="G1875" s="5">
        <v>255.20699999999999</v>
      </c>
      <c r="H1875" s="5">
        <v>255.20660000000001</v>
      </c>
      <c r="J1875" s="5" t="str">
        <f>IFERROR(IF(INDEX([2]Sheet1!$B$2:$B$1937,MATCH(C1875,[2]Sheet1!$B$2:$B$1937,0),0)=0,"",1),"")</f>
        <v/>
      </c>
      <c r="L1875" s="5" t="str">
        <f t="shared" si="134"/>
        <v/>
      </c>
    </row>
    <row r="1876" spans="1:12" x14ac:dyDescent="0.25">
      <c r="A1876" s="5">
        <f>VALUE(FIXED(AVERAGE(E1876:H1876),4))</f>
        <v>255.22370000000001</v>
      </c>
      <c r="B1876" s="5">
        <f t="shared" si="135"/>
        <v>254.21639999999999</v>
      </c>
      <c r="G1876" s="5">
        <v>255.22370000000001</v>
      </c>
    </row>
    <row r="1877" spans="1:12" x14ac:dyDescent="0.25">
      <c r="A1877" s="5">
        <f>VALUE(FIXED(AVERAGE(E1877:H1877),4))</f>
        <v>255.2303</v>
      </c>
      <c r="B1877" s="5">
        <f t="shared" si="135"/>
        <v>254.22300000000001</v>
      </c>
      <c r="C1877" s="5" t="s">
        <v>905</v>
      </c>
      <c r="D1877" s="5" t="s">
        <v>2224</v>
      </c>
      <c r="E1877" s="5">
        <v>255.23070000000001</v>
      </c>
      <c r="F1877" s="5">
        <v>255.23240000000001</v>
      </c>
      <c r="H1877" s="5">
        <v>255.22790000000001</v>
      </c>
      <c r="J1877" s="5">
        <f>IFERROR(IF(INDEX([2]Sheet1!$B$2:$B$1937,MATCH(C1877,[2]Sheet1!$B$2:$B$1937,0),0)=0,"",1),"")</f>
        <v>1</v>
      </c>
      <c r="L1877" s="5" t="str">
        <f>IF(MAX(E1877:H1877)-MIN(E1877:H1877)&gt;A1877/20000, (MAX(E1877:H1877)-MIN(E1877:H1877))/A1877*1000000,"")</f>
        <v/>
      </c>
    </row>
    <row r="1878" spans="1:12" x14ac:dyDescent="0.25">
      <c r="A1878" s="5">
        <f t="shared" si="136"/>
        <v>255.23910000000001</v>
      </c>
      <c r="B1878" s="5">
        <f t="shared" si="135"/>
        <v>254.23179999999999</v>
      </c>
      <c r="C1878" s="5" t="s">
        <v>2471</v>
      </c>
      <c r="D1878" s="5" t="s">
        <v>1898</v>
      </c>
      <c r="G1878" s="5">
        <v>255.23910000000001</v>
      </c>
      <c r="J1878" s="5" t="str">
        <f>IFERROR(IF(INDEX([2]Sheet1!$B$2:$B$1937,MATCH(C1878,[2]Sheet1!$B$2:$B$1937,0),0)=0,"",1),"")</f>
        <v/>
      </c>
      <c r="L1878" s="5" t="str">
        <f>IF(MAX(E1878:H1878)-MIN(E1878:H1878)&gt;A1878/20000, (MAX(E1878:H1878)-MIN(E1878:H1878))/A1878*1000000,"")</f>
        <v/>
      </c>
    </row>
    <row r="1879" spans="1:12" x14ac:dyDescent="0.25">
      <c r="A1879" s="5">
        <f>VALUE(FIXED(AVERAGE(E1879:H1879),4))</f>
        <v>255.2602</v>
      </c>
      <c r="B1879" s="5">
        <f t="shared" si="135"/>
        <v>254.25290000000001</v>
      </c>
      <c r="H1879" s="5">
        <v>255.2602</v>
      </c>
    </row>
    <row r="1880" spans="1:12" x14ac:dyDescent="0.25">
      <c r="A1880" s="5">
        <f t="shared" si="136"/>
        <v>255.26740000000001</v>
      </c>
      <c r="B1880" s="5">
        <f t="shared" si="135"/>
        <v>254.26009999999999</v>
      </c>
      <c r="C1880" s="5" t="s">
        <v>906</v>
      </c>
      <c r="D1880" s="5" t="s">
        <v>1898</v>
      </c>
      <c r="E1880" s="5">
        <v>255.2662</v>
      </c>
      <c r="F1880" s="5">
        <v>255.2671</v>
      </c>
      <c r="G1880" s="5">
        <v>255.2647</v>
      </c>
      <c r="H1880" s="5">
        <v>255.27170000000001</v>
      </c>
      <c r="J1880" s="5" t="str">
        <f>IFERROR(IF(INDEX([2]Sheet1!$B$2:$B$1937,MATCH(C1880,[2]Sheet1!$B$2:$B$1937,0),0)=0,"",1),"")</f>
        <v/>
      </c>
      <c r="L1880" s="5" t="str">
        <f t="shared" ref="L1880:L1895" si="137">IF(MAX(E1880:H1880)-MIN(E1880:H1880)&gt;A1880/20000, (MAX(E1880:H1880)-MIN(E1880:H1880))/A1880*1000000,"")</f>
        <v/>
      </c>
    </row>
    <row r="1881" spans="1:12" x14ac:dyDescent="0.25">
      <c r="A1881" s="5">
        <f t="shared" si="136"/>
        <v>255.2894</v>
      </c>
      <c r="B1881" s="5">
        <f t="shared" si="135"/>
        <v>254.28210000000001</v>
      </c>
      <c r="C1881" s="5" t="s">
        <v>1898</v>
      </c>
      <c r="D1881" s="5" t="s">
        <v>1898</v>
      </c>
      <c r="E1881" s="5">
        <v>255.2885</v>
      </c>
      <c r="F1881" s="5">
        <v>255.29079999999999</v>
      </c>
      <c r="G1881" s="5">
        <v>255.28489999999999</v>
      </c>
      <c r="H1881" s="5">
        <v>255.29339999999999</v>
      </c>
      <c r="J1881" s="5" t="str">
        <f>IFERROR(IF(INDEX([2]Sheet1!$B$2:$B$1937,MATCH(C1881,[2]Sheet1!$B$2:$B$1937,0),0)=0,"",1),"")</f>
        <v/>
      </c>
      <c r="L1881" s="5" t="str">
        <f t="shared" si="137"/>
        <v/>
      </c>
    </row>
    <row r="1882" spans="1:12" x14ac:dyDescent="0.25">
      <c r="A1882" s="5">
        <f t="shared" si="136"/>
        <v>256.09539999999998</v>
      </c>
      <c r="B1882" s="5">
        <f t="shared" si="135"/>
        <v>255.0881</v>
      </c>
      <c r="C1882" s="5" t="s">
        <v>907</v>
      </c>
      <c r="D1882" s="5" t="s">
        <v>1898</v>
      </c>
      <c r="F1882" s="5">
        <v>256.09539999999998</v>
      </c>
      <c r="J1882" s="5" t="str">
        <f>IFERROR(IF(INDEX([2]Sheet1!$B$2:$B$1937,MATCH(C1882,[2]Sheet1!$B$2:$B$1937,0),0)=0,"",1),"")</f>
        <v/>
      </c>
      <c r="L1882" s="5" t="str">
        <f t="shared" si="137"/>
        <v/>
      </c>
    </row>
    <row r="1883" spans="1:12" x14ac:dyDescent="0.25">
      <c r="A1883" s="5">
        <f t="shared" si="136"/>
        <v>256.11930000000001</v>
      </c>
      <c r="B1883" s="5">
        <f t="shared" si="135"/>
        <v>255.11199999999999</v>
      </c>
      <c r="C1883" s="5" t="s">
        <v>908</v>
      </c>
      <c r="H1883" s="5">
        <v>256.11930000000001</v>
      </c>
      <c r="L1883" s="5" t="str">
        <f t="shared" si="137"/>
        <v/>
      </c>
    </row>
    <row r="1884" spans="1:12" x14ac:dyDescent="0.25">
      <c r="A1884" s="5">
        <f t="shared" si="136"/>
        <v>256.1241</v>
      </c>
      <c r="B1884" s="5">
        <f t="shared" si="135"/>
        <v>255.11680000000001</v>
      </c>
      <c r="F1884" s="5">
        <v>256.1241</v>
      </c>
      <c r="L1884" s="5" t="str">
        <f t="shared" si="137"/>
        <v/>
      </c>
    </row>
    <row r="1885" spans="1:12" x14ac:dyDescent="0.25">
      <c r="A1885" s="5">
        <f t="shared" si="136"/>
        <v>256.13380000000001</v>
      </c>
      <c r="B1885" s="5">
        <f t="shared" si="135"/>
        <v>255.12649999999999</v>
      </c>
      <c r="C1885" s="5" t="s">
        <v>909</v>
      </c>
      <c r="D1885" s="5" t="s">
        <v>1898</v>
      </c>
      <c r="E1885" s="5">
        <v>256.13380000000001</v>
      </c>
      <c r="J1885" s="5" t="str">
        <f>IFERROR(IF(INDEX([2]Sheet1!$B$2:$B$1937,MATCH(C1885,[2]Sheet1!$B$2:$B$1937,0),0)=0,"",1),"")</f>
        <v/>
      </c>
      <c r="L1885" s="5" t="str">
        <f t="shared" si="137"/>
        <v/>
      </c>
    </row>
    <row r="1886" spans="1:12" x14ac:dyDescent="0.25">
      <c r="A1886" s="5">
        <f t="shared" si="136"/>
        <v>256.16059999999999</v>
      </c>
      <c r="B1886" s="5">
        <f t="shared" si="135"/>
        <v>255.1533</v>
      </c>
      <c r="C1886" s="5" t="s">
        <v>1898</v>
      </c>
      <c r="D1886" s="5" t="s">
        <v>1898</v>
      </c>
      <c r="F1886" s="5">
        <v>256.16289999999998</v>
      </c>
      <c r="G1886" s="5">
        <v>256.16039999999998</v>
      </c>
      <c r="H1886" s="5">
        <v>256.1585</v>
      </c>
      <c r="J1886" s="5" t="str">
        <f>IFERROR(IF(INDEX([2]Sheet1!$B$2:$B$1937,MATCH(C1886,[2]Sheet1!$B$2:$B$1937,0),0)=0,"",1),"")</f>
        <v/>
      </c>
      <c r="L1886" s="5" t="str">
        <f t="shared" si="137"/>
        <v/>
      </c>
    </row>
    <row r="1887" spans="1:12" x14ac:dyDescent="0.25">
      <c r="A1887" s="5">
        <f t="shared" si="136"/>
        <v>256.17790000000002</v>
      </c>
      <c r="B1887" s="5">
        <f t="shared" si="135"/>
        <v>255.17060000000001</v>
      </c>
      <c r="C1887" s="5" t="s">
        <v>1898</v>
      </c>
      <c r="D1887" s="5" t="s">
        <v>1898</v>
      </c>
      <c r="E1887" s="5">
        <v>256.1737</v>
      </c>
      <c r="G1887" s="5">
        <v>256.18189999999998</v>
      </c>
      <c r="H1887" s="5">
        <v>256.17809999999997</v>
      </c>
      <c r="J1887" s="5" t="str">
        <f>IFERROR(IF(INDEX([2]Sheet1!$B$2:$B$1937,MATCH(C1887,[2]Sheet1!$B$2:$B$1937,0),0)=0,"",1),"")</f>
        <v/>
      </c>
      <c r="L1887" s="5" t="str">
        <f t="shared" si="137"/>
        <v/>
      </c>
    </row>
    <row r="1888" spans="1:12" x14ac:dyDescent="0.25">
      <c r="A1888" s="5">
        <f t="shared" si="136"/>
        <v>256.19490000000002</v>
      </c>
      <c r="B1888" s="5">
        <f t="shared" si="135"/>
        <v>255.1876</v>
      </c>
      <c r="C1888" s="5" t="s">
        <v>910</v>
      </c>
      <c r="D1888" s="5" t="s">
        <v>1898</v>
      </c>
      <c r="F1888" s="5">
        <v>256.19490000000002</v>
      </c>
      <c r="J1888" s="5" t="str">
        <f>IFERROR(IF(INDEX([2]Sheet1!$B$2:$B$1937,MATCH(C1888,[2]Sheet1!$B$2:$B$1937,0),0)=0,"",1),"")</f>
        <v/>
      </c>
      <c r="L1888" s="5" t="str">
        <f t="shared" si="137"/>
        <v/>
      </c>
    </row>
    <row r="1889" spans="1:12" x14ac:dyDescent="0.25">
      <c r="A1889" s="5">
        <f t="shared" si="136"/>
        <v>256.21429999999998</v>
      </c>
      <c r="B1889" s="5">
        <f t="shared" si="135"/>
        <v>255.20699999999999</v>
      </c>
      <c r="C1889" s="5" t="s">
        <v>1898</v>
      </c>
      <c r="D1889" s="5" t="s">
        <v>1898</v>
      </c>
      <c r="E1889" s="5">
        <v>256.21730000000002</v>
      </c>
      <c r="F1889" s="5">
        <v>256.21710000000002</v>
      </c>
      <c r="G1889" s="5">
        <v>256.21100000000001</v>
      </c>
      <c r="H1889" s="5">
        <v>256.21159999999998</v>
      </c>
      <c r="J1889" s="5" t="str">
        <f>IFERROR(IF(INDEX([2]Sheet1!$B$2:$B$1937,MATCH(C1889,[2]Sheet1!$B$2:$B$1937,0),0)=0,"",1),"")</f>
        <v/>
      </c>
      <c r="L1889" s="5" t="str">
        <f t="shared" si="137"/>
        <v/>
      </c>
    </row>
    <row r="1890" spans="1:12" x14ac:dyDescent="0.25">
      <c r="A1890" s="5">
        <f t="shared" si="136"/>
        <v>256.23390000000001</v>
      </c>
      <c r="B1890" s="5">
        <f t="shared" si="135"/>
        <v>255.22659999999999</v>
      </c>
      <c r="C1890" s="5" t="s">
        <v>1898</v>
      </c>
      <c r="D1890" s="5" t="s">
        <v>1898</v>
      </c>
      <c r="F1890" s="5">
        <v>256.23770000000002</v>
      </c>
      <c r="G1890" s="5">
        <v>256.23059999999998</v>
      </c>
      <c r="H1890" s="5">
        <v>256.23329999999999</v>
      </c>
      <c r="J1890" s="5" t="str">
        <f>IFERROR(IF(INDEX([2]Sheet1!$B$2:$B$1937,MATCH(C1890,[2]Sheet1!$B$2:$B$1937,0),0)=0,"",1),"")</f>
        <v/>
      </c>
      <c r="L1890" s="5" t="str">
        <f t="shared" si="137"/>
        <v/>
      </c>
    </row>
    <row r="1891" spans="1:12" x14ac:dyDescent="0.25">
      <c r="A1891" s="5">
        <f t="shared" si="136"/>
        <v>256.25380000000001</v>
      </c>
      <c r="B1891" s="5">
        <f t="shared" si="135"/>
        <v>255.2465</v>
      </c>
      <c r="C1891" s="5" t="s">
        <v>1898</v>
      </c>
      <c r="D1891" s="5" t="s">
        <v>1898</v>
      </c>
      <c r="G1891" s="5">
        <v>256.25380000000001</v>
      </c>
      <c r="J1891" s="5" t="str">
        <f>IFERROR(IF(INDEX([2]Sheet1!$B$2:$B$1937,MATCH(C1891,[2]Sheet1!$B$2:$B$1937,0),0)=0,"",1),"")</f>
        <v/>
      </c>
      <c r="L1891" s="5" t="str">
        <f t="shared" si="137"/>
        <v/>
      </c>
    </row>
    <row r="1892" spans="1:12" x14ac:dyDescent="0.25">
      <c r="A1892" s="5">
        <f t="shared" si="136"/>
        <v>256.26839999999999</v>
      </c>
      <c r="B1892" s="5">
        <f t="shared" si="135"/>
        <v>255.2611</v>
      </c>
      <c r="C1892" s="5" t="s">
        <v>1898</v>
      </c>
      <c r="D1892" s="5" t="s">
        <v>1898</v>
      </c>
      <c r="E1892" s="5">
        <v>256.26679999999999</v>
      </c>
      <c r="F1892" s="5">
        <v>256.27109999999999</v>
      </c>
      <c r="G1892" s="5">
        <v>256.2704</v>
      </c>
      <c r="H1892" s="5">
        <v>256.26510000000002</v>
      </c>
      <c r="J1892" s="5" t="str">
        <f>IFERROR(IF(INDEX([2]Sheet1!$B$2:$B$1937,MATCH(C1892,[2]Sheet1!$B$2:$B$1937,0),0)=0,"",1),"")</f>
        <v/>
      </c>
      <c r="L1892" s="5" t="str">
        <f t="shared" si="137"/>
        <v/>
      </c>
    </row>
    <row r="1893" spans="1:12" x14ac:dyDescent="0.25">
      <c r="A1893" s="5">
        <f t="shared" si="136"/>
        <v>256.29149999999998</v>
      </c>
      <c r="B1893" s="5">
        <f t="shared" si="135"/>
        <v>255.2842</v>
      </c>
      <c r="C1893" s="5" t="s">
        <v>1898</v>
      </c>
      <c r="D1893" s="5" t="s">
        <v>1898</v>
      </c>
      <c r="G1893" s="5">
        <v>256.29259999999999</v>
      </c>
      <c r="H1893" s="5">
        <v>256.2903</v>
      </c>
      <c r="J1893" s="5" t="str">
        <f>IFERROR(IF(INDEX([2]Sheet1!$B$2:$B$1937,MATCH(C1893,[2]Sheet1!$B$2:$B$1937,0),0)=0,"",1),"")</f>
        <v/>
      </c>
      <c r="L1893" s="5" t="str">
        <f t="shared" si="137"/>
        <v/>
      </c>
    </row>
    <row r="1894" spans="1:12" x14ac:dyDescent="0.25">
      <c r="A1894" s="5">
        <f t="shared" si="136"/>
        <v>256.78359999999998</v>
      </c>
      <c r="B1894" s="5">
        <f t="shared" si="135"/>
        <v>255.77629999999999</v>
      </c>
      <c r="C1894" s="5" t="s">
        <v>1898</v>
      </c>
      <c r="D1894" s="5" t="s">
        <v>1898</v>
      </c>
      <c r="E1894" s="5">
        <v>256.78519999999997</v>
      </c>
      <c r="G1894" s="5">
        <v>256.78359999999998</v>
      </c>
      <c r="H1894" s="5">
        <v>256.78199999999998</v>
      </c>
      <c r="J1894" s="5" t="str">
        <f>IFERROR(IF(INDEX([2]Sheet1!$B$2:$B$1937,MATCH(C1894,[2]Sheet1!$B$2:$B$1937,0),0)=0,"",1),"")</f>
        <v/>
      </c>
      <c r="L1894" s="5" t="str">
        <f t="shared" si="137"/>
        <v/>
      </c>
    </row>
    <row r="1895" spans="1:12" x14ac:dyDescent="0.25">
      <c r="A1895" s="5">
        <f t="shared" si="136"/>
        <v>257.14069999999998</v>
      </c>
      <c r="B1895" s="5">
        <f t="shared" si="135"/>
        <v>256.13339999999999</v>
      </c>
      <c r="C1895" s="5" t="s">
        <v>911</v>
      </c>
      <c r="D1895" s="5" t="s">
        <v>1898</v>
      </c>
      <c r="E1895" s="5">
        <v>257.13760000000002</v>
      </c>
      <c r="H1895" s="5">
        <v>257.1438</v>
      </c>
      <c r="J1895" s="5" t="str">
        <f>IFERROR(IF(INDEX([2]Sheet1!$B$2:$B$1937,MATCH(C1895,[2]Sheet1!$B$2:$B$1937,0),0)=0,"",1),"")</f>
        <v/>
      </c>
      <c r="L1895" s="5" t="str">
        <f t="shared" si="137"/>
        <v/>
      </c>
    </row>
    <row r="1896" spans="1:12" x14ac:dyDescent="0.25">
      <c r="A1896" s="5">
        <f t="shared" si="136"/>
        <v>257.1549</v>
      </c>
      <c r="B1896" s="5">
        <f t="shared" si="135"/>
        <v>256.14760000000001</v>
      </c>
      <c r="C1896" s="5" t="s">
        <v>2447</v>
      </c>
      <c r="E1896" s="5">
        <v>257.15750000000003</v>
      </c>
      <c r="G1896" s="5">
        <v>257.15230000000003</v>
      </c>
    </row>
    <row r="1897" spans="1:12" x14ac:dyDescent="0.25">
      <c r="A1897" s="5">
        <f t="shared" si="136"/>
        <v>257.16739999999999</v>
      </c>
      <c r="B1897" s="5">
        <f t="shared" si="135"/>
        <v>256.1601</v>
      </c>
      <c r="C1897" s="5" t="s">
        <v>912</v>
      </c>
      <c r="D1897" s="5" t="s">
        <v>1898</v>
      </c>
      <c r="F1897" s="5">
        <v>257.16969999999998</v>
      </c>
      <c r="H1897" s="5">
        <v>257.16500000000002</v>
      </c>
      <c r="J1897" s="5">
        <f>IFERROR(IF(INDEX([2]Sheet1!$B$2:$B$1937,MATCH(C1897,[2]Sheet1!$B$2:$B$1937,0),0)=0,"",1),"")</f>
        <v>1</v>
      </c>
      <c r="L1897" s="5" t="str">
        <f t="shared" ref="L1897:L1928" si="138">IF(MAX(E1897:H1897)-MIN(E1897:H1897)&gt;A1897/20000, (MAX(E1897:H1897)-MIN(E1897:H1897))/A1897*1000000,"")</f>
        <v/>
      </c>
    </row>
    <row r="1898" spans="1:12" x14ac:dyDescent="0.25">
      <c r="A1898" s="5">
        <f t="shared" si="136"/>
        <v>257.18880000000001</v>
      </c>
      <c r="B1898" s="5">
        <f t="shared" si="135"/>
        <v>256.18150000000003</v>
      </c>
      <c r="C1898" s="5" t="s">
        <v>913</v>
      </c>
      <c r="D1898" s="5" t="s">
        <v>1898</v>
      </c>
      <c r="E1898" s="5">
        <v>257.19009999999997</v>
      </c>
      <c r="F1898" s="5">
        <v>257.18959999999998</v>
      </c>
      <c r="G1898" s="5">
        <v>257.18700000000001</v>
      </c>
      <c r="H1898" s="5">
        <v>257.18830000000003</v>
      </c>
      <c r="J1898" s="5" t="str">
        <f>IFERROR(IF(INDEX([2]Sheet1!$B$2:$B$1937,MATCH(C1898,[2]Sheet1!$B$2:$B$1937,0),0)=0,"",1),"")</f>
        <v/>
      </c>
      <c r="L1898" s="5" t="str">
        <f t="shared" si="138"/>
        <v/>
      </c>
    </row>
    <row r="1899" spans="1:12" x14ac:dyDescent="0.25">
      <c r="A1899" s="5">
        <f t="shared" si="136"/>
        <v>257.22410000000002</v>
      </c>
      <c r="B1899" s="5">
        <f t="shared" si="135"/>
        <v>256.21679999999998</v>
      </c>
      <c r="C1899" s="5" t="s">
        <v>914</v>
      </c>
      <c r="D1899" s="5" t="s">
        <v>1898</v>
      </c>
      <c r="E1899" s="5">
        <v>257.22539999999998</v>
      </c>
      <c r="F1899" s="5">
        <v>257.22500000000002</v>
      </c>
      <c r="G1899" s="5">
        <v>257.2235</v>
      </c>
      <c r="H1899" s="5">
        <v>257.22239999999999</v>
      </c>
      <c r="J1899" s="5" t="str">
        <f>IFERROR(IF(INDEX([2]Sheet1!$B$2:$B$1937,MATCH(C1899,[2]Sheet1!$B$2:$B$1937,0),0)=0,"",1),"")</f>
        <v/>
      </c>
      <c r="L1899" s="5" t="str">
        <f t="shared" si="138"/>
        <v/>
      </c>
    </row>
    <row r="1900" spans="1:12" x14ac:dyDescent="0.25">
      <c r="A1900" s="5">
        <f t="shared" si="136"/>
        <v>257.24450000000002</v>
      </c>
      <c r="B1900" s="5">
        <f t="shared" si="135"/>
        <v>256.23719999999997</v>
      </c>
      <c r="C1900" s="5" t="s">
        <v>915</v>
      </c>
      <c r="D1900" s="5" t="s">
        <v>2223</v>
      </c>
      <c r="E1900" s="5">
        <v>257.24470000000002</v>
      </c>
      <c r="F1900" s="5">
        <v>257.24630000000002</v>
      </c>
      <c r="G1900" s="5">
        <v>257.24459999999999</v>
      </c>
      <c r="H1900" s="5">
        <v>257.24250000000001</v>
      </c>
      <c r="J1900" s="5">
        <f>IFERROR(IF(INDEX([2]Sheet1!$B$2:$B$1937,MATCH(C1900,[2]Sheet1!$B$2:$B$1937,0),0)=0,"",1),"")</f>
        <v>1</v>
      </c>
      <c r="L1900" s="5" t="str">
        <f t="shared" si="138"/>
        <v/>
      </c>
    </row>
    <row r="1901" spans="1:12" x14ac:dyDescent="0.25">
      <c r="A1901" s="5">
        <f t="shared" si="136"/>
        <v>257.26400000000001</v>
      </c>
      <c r="B1901" s="5">
        <f t="shared" si="135"/>
        <v>256.25670000000002</v>
      </c>
      <c r="C1901" s="5" t="s">
        <v>1898</v>
      </c>
      <c r="D1901" s="5" t="s">
        <v>1898</v>
      </c>
      <c r="E1901" s="5">
        <v>257.26549999999997</v>
      </c>
      <c r="F1901" s="5">
        <v>257.2627</v>
      </c>
      <c r="G1901" s="5">
        <v>257.26339999999999</v>
      </c>
      <c r="H1901" s="5">
        <v>257.26440000000002</v>
      </c>
      <c r="J1901" s="5" t="str">
        <f>IFERROR(IF(INDEX([2]Sheet1!$B$2:$B$1937,MATCH(C1901,[2]Sheet1!$B$2:$B$1937,0),0)=0,"",1),"")</f>
        <v/>
      </c>
      <c r="L1901" s="5" t="str">
        <f t="shared" si="138"/>
        <v/>
      </c>
    </row>
    <row r="1902" spans="1:12" x14ac:dyDescent="0.25">
      <c r="A1902" s="5">
        <f t="shared" si="136"/>
        <v>257.27800000000002</v>
      </c>
      <c r="B1902" s="5">
        <f t="shared" si="135"/>
        <v>256.27069999999998</v>
      </c>
      <c r="C1902" s="5" t="s">
        <v>1898</v>
      </c>
      <c r="D1902" s="5" t="s">
        <v>1898</v>
      </c>
      <c r="F1902" s="5">
        <v>257.27940000000001</v>
      </c>
      <c r="G1902" s="5">
        <v>257.27659999999997</v>
      </c>
      <c r="J1902" s="5" t="str">
        <f>IFERROR(IF(INDEX([2]Sheet1!$B$2:$B$1937,MATCH(C1902,[2]Sheet1!$B$2:$B$1937,0),0)=0,"",1),"")</f>
        <v/>
      </c>
      <c r="L1902" s="5" t="str">
        <f t="shared" si="138"/>
        <v/>
      </c>
    </row>
    <row r="1903" spans="1:12" x14ac:dyDescent="0.25">
      <c r="A1903" s="5">
        <f t="shared" si="136"/>
        <v>258.11430000000001</v>
      </c>
      <c r="B1903" s="5">
        <f t="shared" si="135"/>
        <v>257.10700000000003</v>
      </c>
      <c r="C1903" s="5" t="s">
        <v>916</v>
      </c>
      <c r="D1903" s="5" t="s">
        <v>1898</v>
      </c>
      <c r="E1903" s="5">
        <v>258.1191</v>
      </c>
      <c r="H1903" s="5">
        <v>258.10939999999999</v>
      </c>
      <c r="J1903" s="5" t="str">
        <f>IFERROR(IF(INDEX([2]Sheet1!$B$2:$B$1937,MATCH(C1903,[2]Sheet1!$B$2:$B$1937,0),0)=0,"",1),"")</f>
        <v/>
      </c>
      <c r="L1903" s="5" t="str">
        <f t="shared" si="138"/>
        <v/>
      </c>
    </row>
    <row r="1904" spans="1:12" x14ac:dyDescent="0.25">
      <c r="A1904" s="5">
        <f t="shared" si="136"/>
        <v>258.13850000000002</v>
      </c>
      <c r="B1904" s="5">
        <f t="shared" si="135"/>
        <v>257.13119999999998</v>
      </c>
      <c r="C1904" s="5" t="s">
        <v>1898</v>
      </c>
      <c r="D1904" s="5" t="s">
        <v>1898</v>
      </c>
      <c r="F1904" s="5">
        <v>258.13850000000002</v>
      </c>
      <c r="J1904" s="5" t="str">
        <f>IFERROR(IF(INDEX([2]Sheet1!$B$2:$B$1937,MATCH(C1904,[2]Sheet1!$B$2:$B$1937,0),0)=0,"",1),"")</f>
        <v/>
      </c>
      <c r="L1904" s="5" t="str">
        <f t="shared" si="138"/>
        <v/>
      </c>
    </row>
    <row r="1905" spans="1:12" x14ac:dyDescent="0.25">
      <c r="A1905" s="5">
        <f t="shared" si="136"/>
        <v>258.15640000000002</v>
      </c>
      <c r="B1905" s="5">
        <f t="shared" si="135"/>
        <v>257.14909999999998</v>
      </c>
      <c r="C1905" s="5" t="s">
        <v>1898</v>
      </c>
      <c r="D1905" s="5" t="s">
        <v>1898</v>
      </c>
      <c r="E1905" s="5">
        <v>258.15609999999998</v>
      </c>
      <c r="G1905" s="5">
        <v>258.15839999999997</v>
      </c>
      <c r="H1905" s="5">
        <v>258.15480000000002</v>
      </c>
      <c r="J1905" s="5" t="str">
        <f>IFERROR(IF(INDEX([2]Sheet1!$B$2:$B$1937,MATCH(C1905,[2]Sheet1!$B$2:$B$1937,0),0)=0,"",1),"")</f>
        <v/>
      </c>
      <c r="L1905" s="5" t="str">
        <f t="shared" si="138"/>
        <v/>
      </c>
    </row>
    <row r="1906" spans="1:12" x14ac:dyDescent="0.25">
      <c r="A1906" s="5">
        <f t="shared" si="136"/>
        <v>258.17399999999998</v>
      </c>
      <c r="B1906" s="5">
        <f t="shared" si="135"/>
        <v>257.16669999999999</v>
      </c>
      <c r="C1906" s="5" t="s">
        <v>918</v>
      </c>
      <c r="D1906" s="5" t="s">
        <v>1898</v>
      </c>
      <c r="F1906" s="5">
        <v>258.17399999999998</v>
      </c>
      <c r="J1906" s="5" t="str">
        <f>IFERROR(IF(INDEX([2]Sheet1!$B$2:$B$1937,MATCH(C1906,[2]Sheet1!$B$2:$B$1937,0),0)=0,"",1),"")</f>
        <v/>
      </c>
      <c r="L1906" s="5" t="str">
        <f t="shared" si="138"/>
        <v/>
      </c>
    </row>
    <row r="1907" spans="1:12" x14ac:dyDescent="0.25">
      <c r="A1907" s="5">
        <f t="shared" si="136"/>
        <v>258.19170000000003</v>
      </c>
      <c r="B1907" s="5">
        <f t="shared" si="135"/>
        <v>257.18439999999998</v>
      </c>
      <c r="C1907" s="5" t="s">
        <v>1898</v>
      </c>
      <c r="D1907" s="5" t="s">
        <v>1898</v>
      </c>
      <c r="E1907" s="5">
        <v>258.19209999999998</v>
      </c>
      <c r="F1907" s="5">
        <v>258.19479999999999</v>
      </c>
      <c r="G1907" s="5">
        <v>258.19139999999999</v>
      </c>
      <c r="H1907" s="5">
        <v>258.1884</v>
      </c>
      <c r="J1907" s="5" t="str">
        <f>IFERROR(IF(INDEX([2]Sheet1!$B$2:$B$1937,MATCH(C1907,[2]Sheet1!$B$2:$B$1937,0),0)=0,"",1),"")</f>
        <v/>
      </c>
      <c r="L1907" s="5" t="str">
        <f t="shared" si="138"/>
        <v/>
      </c>
    </row>
    <row r="1908" spans="1:12" x14ac:dyDescent="0.25">
      <c r="A1908" s="5">
        <f t="shared" si="136"/>
        <v>258.22800000000001</v>
      </c>
      <c r="B1908" s="5">
        <f t="shared" si="135"/>
        <v>257.22070000000002</v>
      </c>
      <c r="C1908" s="5" t="s">
        <v>1898</v>
      </c>
      <c r="D1908" s="5" t="s">
        <v>1898</v>
      </c>
      <c r="E1908" s="5">
        <v>258.23079999999999</v>
      </c>
      <c r="F1908" s="5">
        <v>258.23039999999997</v>
      </c>
      <c r="G1908" s="5">
        <v>258.22370000000001</v>
      </c>
      <c r="H1908" s="5">
        <v>258.22710000000001</v>
      </c>
      <c r="J1908" s="5" t="str">
        <f>IFERROR(IF(INDEX([2]Sheet1!$B$2:$B$1937,MATCH(C1908,[2]Sheet1!$B$2:$B$1937,0),0)=0,"",1),"")</f>
        <v/>
      </c>
      <c r="L1908" s="5" t="str">
        <f t="shared" si="138"/>
        <v/>
      </c>
    </row>
    <row r="1909" spans="1:12" x14ac:dyDescent="0.25">
      <c r="A1909" s="5">
        <f t="shared" si="136"/>
        <v>258.23570000000001</v>
      </c>
      <c r="B1909" s="5">
        <f t="shared" si="135"/>
        <v>257.22840000000002</v>
      </c>
      <c r="C1909" s="5" t="s">
        <v>1898</v>
      </c>
      <c r="D1909" s="5" t="s">
        <v>1898</v>
      </c>
      <c r="G1909" s="5">
        <v>258.23570000000001</v>
      </c>
      <c r="J1909" s="5" t="str">
        <f>IFERROR(IF(INDEX([2]Sheet1!$B$2:$B$1937,MATCH(C1909,[2]Sheet1!$B$2:$B$1937,0),0)=0,"",1),"")</f>
        <v/>
      </c>
      <c r="L1909" s="5" t="str">
        <f t="shared" si="138"/>
        <v/>
      </c>
    </row>
    <row r="1910" spans="1:12" x14ac:dyDescent="0.25">
      <c r="A1910" s="5">
        <f t="shared" si="136"/>
        <v>258.2484</v>
      </c>
      <c r="B1910" s="5">
        <f t="shared" si="135"/>
        <v>257.24110000000002</v>
      </c>
      <c r="C1910" s="5" t="s">
        <v>1898</v>
      </c>
      <c r="D1910" s="5" t="s">
        <v>1898</v>
      </c>
      <c r="G1910" s="5">
        <v>258.2484</v>
      </c>
      <c r="J1910" s="5" t="str">
        <f>IFERROR(IF(INDEX([2]Sheet1!$B$2:$B$1937,MATCH(C1910,[2]Sheet1!$B$2:$B$1937,0),0)=0,"",1),"")</f>
        <v/>
      </c>
      <c r="L1910" s="5" t="str">
        <f t="shared" si="138"/>
        <v/>
      </c>
    </row>
    <row r="1911" spans="1:12" x14ac:dyDescent="0.25">
      <c r="A1911" s="5">
        <f t="shared" si="136"/>
        <v>258.25389999999999</v>
      </c>
      <c r="B1911" s="5">
        <f t="shared" si="135"/>
        <v>257.2466</v>
      </c>
      <c r="C1911" s="5" t="s">
        <v>1898</v>
      </c>
      <c r="D1911" s="5" t="s">
        <v>1898</v>
      </c>
      <c r="E1911" s="5">
        <v>258.25459999999998</v>
      </c>
      <c r="F1911" s="5">
        <v>258.25040000000001</v>
      </c>
      <c r="G1911" s="5">
        <v>258.26170000000002</v>
      </c>
      <c r="H1911" s="5">
        <v>258.24900000000002</v>
      </c>
      <c r="J1911" s="5" t="str">
        <f>IFERROR(IF(INDEX([2]Sheet1!$B$2:$B$1937,MATCH(C1911,[2]Sheet1!$B$2:$B$1937,0),0)=0,"",1),"")</f>
        <v/>
      </c>
      <c r="L1911" s="5" t="str">
        <f t="shared" si="138"/>
        <v/>
      </c>
    </row>
    <row r="1912" spans="1:12" x14ac:dyDescent="0.25">
      <c r="A1912" s="5">
        <f t="shared" si="136"/>
        <v>258.27820000000003</v>
      </c>
      <c r="B1912" s="5">
        <f t="shared" si="135"/>
        <v>257.27089999999998</v>
      </c>
      <c r="C1912" s="5" t="s">
        <v>919</v>
      </c>
      <c r="D1912" s="5" t="s">
        <v>1898</v>
      </c>
      <c r="F1912" s="5">
        <v>258.27409999999998</v>
      </c>
      <c r="G1912" s="5">
        <v>258.28230000000002</v>
      </c>
      <c r="J1912" s="5" t="str">
        <f>IFERROR(IF(INDEX([2]Sheet1!$B$2:$B$1937,MATCH(C1912,[2]Sheet1!$B$2:$B$1937,0),0)=0,"",1),"")</f>
        <v/>
      </c>
      <c r="L1912" s="5" t="str">
        <f t="shared" si="138"/>
        <v/>
      </c>
    </row>
    <row r="1913" spans="1:12" x14ac:dyDescent="0.25">
      <c r="A1913" s="5">
        <f t="shared" si="136"/>
        <v>259.11450000000002</v>
      </c>
      <c r="B1913" s="5">
        <f t="shared" si="135"/>
        <v>258.10719999999998</v>
      </c>
      <c r="C1913" s="5" t="s">
        <v>2538</v>
      </c>
      <c r="D1913" s="5" t="s">
        <v>1898</v>
      </c>
      <c r="F1913" s="5">
        <v>259.11450000000002</v>
      </c>
      <c r="J1913" s="5" t="str">
        <f>IFERROR(IF(INDEX([2]Sheet1!$B$2:$B$1937,MATCH(C1913,[2]Sheet1!$B$2:$B$1937,0),0)=0,"",1),"")</f>
        <v/>
      </c>
      <c r="L1913" s="5" t="str">
        <f t="shared" si="138"/>
        <v/>
      </c>
    </row>
    <row r="1914" spans="1:12" x14ac:dyDescent="0.25">
      <c r="A1914" s="5">
        <f t="shared" si="136"/>
        <v>259.13499999999999</v>
      </c>
      <c r="B1914" s="5">
        <f t="shared" si="135"/>
        <v>258.1277</v>
      </c>
      <c r="C1914" s="5" t="s">
        <v>921</v>
      </c>
      <c r="D1914" s="5" t="s">
        <v>1898</v>
      </c>
      <c r="E1914" s="5">
        <v>259.13499999999999</v>
      </c>
      <c r="J1914" s="5" t="str">
        <f>IFERROR(IF(INDEX([2]Sheet1!$B$2:$B$1937,MATCH(C1914,[2]Sheet1!$B$2:$B$1937,0),0)=0,"",1),"")</f>
        <v/>
      </c>
      <c r="L1914" s="5" t="str">
        <f t="shared" si="138"/>
        <v/>
      </c>
    </row>
    <row r="1915" spans="1:12" x14ac:dyDescent="0.25">
      <c r="A1915" s="5">
        <f t="shared" si="136"/>
        <v>259.1549</v>
      </c>
      <c r="B1915" s="5">
        <f t="shared" si="135"/>
        <v>258.14760000000001</v>
      </c>
      <c r="C1915" s="5" t="s">
        <v>922</v>
      </c>
      <c r="D1915" s="5" t="s">
        <v>1898</v>
      </c>
      <c r="F1915" s="5">
        <v>259.15899999999999</v>
      </c>
      <c r="G1915" s="5">
        <v>259.15300000000002</v>
      </c>
      <c r="H1915" s="5">
        <v>259.15260000000001</v>
      </c>
      <c r="J1915" s="5" t="str">
        <f>IFERROR(IF(INDEX([2]Sheet1!$B$2:$B$1937,MATCH(C1915,[2]Sheet1!$B$2:$B$1937,0),0)=0,"",1),"")</f>
        <v/>
      </c>
      <c r="L1915" s="5" t="str">
        <f t="shared" si="138"/>
        <v/>
      </c>
    </row>
    <row r="1916" spans="1:12" x14ac:dyDescent="0.25">
      <c r="A1916" s="5">
        <f t="shared" si="136"/>
        <v>259.1705</v>
      </c>
      <c r="B1916" s="5">
        <f t="shared" si="135"/>
        <v>258.16320000000002</v>
      </c>
      <c r="C1916" s="5" t="s">
        <v>923</v>
      </c>
      <c r="D1916" s="5" t="s">
        <v>1898</v>
      </c>
      <c r="E1916" s="5">
        <v>259.17039999999997</v>
      </c>
      <c r="G1916" s="5">
        <v>259.17340000000002</v>
      </c>
      <c r="H1916" s="5">
        <v>259.16770000000002</v>
      </c>
      <c r="J1916" s="5" t="str">
        <f>IFERROR(IF(INDEX([2]Sheet1!$B$2:$B$1937,MATCH(C1916,[2]Sheet1!$B$2:$B$1937,0),0)=0,"",1),"")</f>
        <v/>
      </c>
      <c r="L1916" s="5" t="str">
        <f t="shared" si="138"/>
        <v/>
      </c>
    </row>
    <row r="1917" spans="1:12" x14ac:dyDescent="0.25">
      <c r="A1917" s="5">
        <f t="shared" si="136"/>
        <v>259.19060000000002</v>
      </c>
      <c r="B1917" s="5">
        <f t="shared" si="135"/>
        <v>258.18329999999997</v>
      </c>
      <c r="C1917" s="5" t="s">
        <v>2410</v>
      </c>
      <c r="D1917" s="5" t="s">
        <v>1898</v>
      </c>
      <c r="F1917" s="5">
        <v>259.18529999999998</v>
      </c>
      <c r="G1917" s="5">
        <v>259.19589999999999</v>
      </c>
      <c r="J1917" s="5">
        <f>IFERROR(IF(INDEX([2]Sheet1!$B$2:$B$1937,MATCH(C1917,[2]Sheet1!$B$2:$B$1937,0),0)=0,"",1),"")</f>
        <v>1</v>
      </c>
      <c r="L1917" s="5" t="str">
        <f t="shared" si="138"/>
        <v/>
      </c>
    </row>
    <row r="1918" spans="1:12" x14ac:dyDescent="0.25">
      <c r="A1918" s="5">
        <f t="shared" si="136"/>
        <v>259.20510000000002</v>
      </c>
      <c r="B1918" s="5">
        <f t="shared" si="135"/>
        <v>258.19779999999997</v>
      </c>
      <c r="C1918" s="5" t="s">
        <v>925</v>
      </c>
      <c r="D1918" s="5" t="s">
        <v>1898</v>
      </c>
      <c r="E1918" s="5">
        <v>259.2056</v>
      </c>
      <c r="F1918" s="5">
        <v>259.20589999999999</v>
      </c>
      <c r="G1918" s="5">
        <v>259.2081</v>
      </c>
      <c r="H1918" s="5">
        <v>259.20060000000001</v>
      </c>
      <c r="J1918" s="5" t="str">
        <f>IFERROR(IF(INDEX([2]Sheet1!$B$2:$B$1937,MATCH(C1918,[2]Sheet1!$B$2:$B$1937,0),0)=0,"",1),"")</f>
        <v/>
      </c>
      <c r="L1918" s="5" t="str">
        <f t="shared" si="138"/>
        <v/>
      </c>
    </row>
    <row r="1919" spans="1:12" x14ac:dyDescent="0.25">
      <c r="A1919" s="5">
        <f t="shared" si="136"/>
        <v>259.2396</v>
      </c>
      <c r="B1919" s="5">
        <f t="shared" si="135"/>
        <v>258.23230000000001</v>
      </c>
      <c r="C1919" s="5" t="s">
        <v>926</v>
      </c>
      <c r="D1919" s="5" t="s">
        <v>1898</v>
      </c>
      <c r="E1919" s="5">
        <v>259.24130000000002</v>
      </c>
      <c r="F1919" s="5">
        <v>259.24040000000002</v>
      </c>
      <c r="G1919" s="5">
        <v>259.2389</v>
      </c>
      <c r="H1919" s="5">
        <v>259.23779999999999</v>
      </c>
      <c r="J1919" s="5" t="str">
        <f>IFERROR(IF(INDEX([2]Sheet1!$B$2:$B$1937,MATCH(C1919,[2]Sheet1!$B$2:$B$1937,0),0)=0,"",1),"")</f>
        <v/>
      </c>
      <c r="L1919" s="5" t="str">
        <f t="shared" si="138"/>
        <v/>
      </c>
    </row>
    <row r="1920" spans="1:12" x14ac:dyDescent="0.25">
      <c r="A1920" s="5">
        <f t="shared" si="136"/>
        <v>259.25869999999998</v>
      </c>
      <c r="B1920" s="5">
        <f t="shared" si="135"/>
        <v>258.25139999999999</v>
      </c>
      <c r="C1920" s="5" t="s">
        <v>927</v>
      </c>
      <c r="D1920" s="5" t="s">
        <v>1898</v>
      </c>
      <c r="E1920" s="5">
        <v>259.26229999999998</v>
      </c>
      <c r="F1920" s="5">
        <v>259.25599999999997</v>
      </c>
      <c r="G1920" s="5">
        <v>259.25940000000003</v>
      </c>
      <c r="H1920" s="5">
        <v>259.25720000000001</v>
      </c>
      <c r="J1920" s="5" t="str">
        <f>IFERROR(IF(INDEX([2]Sheet1!$B$2:$B$1937,MATCH(C1920,[2]Sheet1!$B$2:$B$1937,0),0)=0,"",1),"")</f>
        <v/>
      </c>
      <c r="L1920" s="5" t="str">
        <f t="shared" si="138"/>
        <v/>
      </c>
    </row>
    <row r="1921" spans="1:12" x14ac:dyDescent="0.25">
      <c r="A1921" s="5">
        <f t="shared" si="136"/>
        <v>259.2765</v>
      </c>
      <c r="B1921" s="5">
        <f t="shared" si="135"/>
        <v>258.26920000000001</v>
      </c>
      <c r="C1921" s="5" t="s">
        <v>928</v>
      </c>
      <c r="D1921" s="5" t="s">
        <v>1898</v>
      </c>
      <c r="F1921" s="5">
        <v>259.27229999999997</v>
      </c>
      <c r="G1921" s="5">
        <v>259.27879999999999</v>
      </c>
      <c r="H1921" s="5">
        <v>259.27839999999998</v>
      </c>
      <c r="J1921" s="5" t="str">
        <f>IFERROR(IF(INDEX([2]Sheet1!$B$2:$B$1937,MATCH(C1921,[2]Sheet1!$B$2:$B$1937,0),0)=0,"",1),"")</f>
        <v/>
      </c>
      <c r="L1921" s="5" t="str">
        <f t="shared" si="138"/>
        <v/>
      </c>
    </row>
    <row r="1922" spans="1:12" x14ac:dyDescent="0.25">
      <c r="A1922" s="5">
        <f t="shared" si="136"/>
        <v>260.1069</v>
      </c>
      <c r="B1922" s="5">
        <f t="shared" si="135"/>
        <v>259.09960000000001</v>
      </c>
      <c r="C1922" s="5" t="s">
        <v>929</v>
      </c>
      <c r="D1922" s="5" t="s">
        <v>1898</v>
      </c>
      <c r="H1922" s="5">
        <v>260.1069</v>
      </c>
      <c r="J1922" s="5" t="str">
        <f>IFERROR(IF(INDEX([2]Sheet1!$B$2:$B$1937,MATCH(C1922,[2]Sheet1!$B$2:$B$1937,0),0)=0,"",1),"")</f>
        <v/>
      </c>
      <c r="L1922" s="5" t="str">
        <f t="shared" si="138"/>
        <v/>
      </c>
    </row>
    <row r="1923" spans="1:12" x14ac:dyDescent="0.25">
      <c r="A1923" s="5">
        <f t="shared" si="136"/>
        <v>260.11630000000002</v>
      </c>
      <c r="B1923" s="5">
        <f t="shared" si="135"/>
        <v>259.10899999999998</v>
      </c>
      <c r="C1923" s="5" t="s">
        <v>930</v>
      </c>
      <c r="D1923" s="5" t="s">
        <v>1898</v>
      </c>
      <c r="F1923" s="5">
        <v>260.11630000000002</v>
      </c>
      <c r="J1923" s="5" t="str">
        <f>IFERROR(IF(INDEX([2]Sheet1!$B$2:$B$1937,MATCH(C1923,[2]Sheet1!$B$2:$B$1937,0),0)=0,"",1),"")</f>
        <v/>
      </c>
      <c r="L1923" s="5" t="str">
        <f t="shared" si="138"/>
        <v/>
      </c>
    </row>
    <row r="1924" spans="1:12" x14ac:dyDescent="0.25">
      <c r="A1924" s="5">
        <f t="shared" si="136"/>
        <v>260.13580000000002</v>
      </c>
      <c r="B1924" s="5">
        <f t="shared" si="135"/>
        <v>259.12849999999997</v>
      </c>
      <c r="C1924" s="5" t="s">
        <v>1898</v>
      </c>
      <c r="D1924" s="5" t="s">
        <v>1898</v>
      </c>
      <c r="E1924" s="5">
        <v>260.13099999999997</v>
      </c>
      <c r="H1924" s="5">
        <v>260.14049999999997</v>
      </c>
      <c r="J1924" s="5" t="str">
        <f>IFERROR(IF(INDEX([2]Sheet1!$B$2:$B$1937,MATCH(C1924,[2]Sheet1!$B$2:$B$1937,0),0)=0,"",1),"")</f>
        <v/>
      </c>
      <c r="L1924" s="5" t="str">
        <f t="shared" si="138"/>
        <v/>
      </c>
    </row>
    <row r="1925" spans="1:12" x14ac:dyDescent="0.25">
      <c r="A1925" s="5">
        <f t="shared" si="136"/>
        <v>260.15559999999999</v>
      </c>
      <c r="B1925" s="5">
        <f t="shared" si="135"/>
        <v>259.14830000000001</v>
      </c>
      <c r="C1925" s="5" t="s">
        <v>1898</v>
      </c>
      <c r="D1925" s="5" t="s">
        <v>1898</v>
      </c>
      <c r="F1925" s="5">
        <v>260.15539999999999</v>
      </c>
      <c r="G1925" s="5">
        <v>260.15570000000002</v>
      </c>
      <c r="J1925" s="5" t="str">
        <f>IFERROR(IF(INDEX([2]Sheet1!$B$2:$B$1937,MATCH(C1925,[2]Sheet1!$B$2:$B$1937,0),0)=0,"",1),"")</f>
        <v/>
      </c>
      <c r="L1925" s="5" t="str">
        <f t="shared" si="138"/>
        <v/>
      </c>
    </row>
    <row r="1926" spans="1:12" x14ac:dyDescent="0.25">
      <c r="A1926" s="5">
        <f t="shared" si="136"/>
        <v>260.1748</v>
      </c>
      <c r="B1926" s="5">
        <f t="shared" si="135"/>
        <v>259.16750000000002</v>
      </c>
      <c r="C1926" s="5" t="s">
        <v>1898</v>
      </c>
      <c r="D1926" s="5" t="s">
        <v>1898</v>
      </c>
      <c r="E1926" s="5">
        <v>260.17129999999997</v>
      </c>
      <c r="F1926" s="5">
        <v>260.1798</v>
      </c>
      <c r="G1926" s="5">
        <v>260.17790000000002</v>
      </c>
      <c r="H1926" s="5">
        <v>260.17</v>
      </c>
      <c r="J1926" s="5" t="str">
        <f>IFERROR(IF(INDEX([2]Sheet1!$B$2:$B$1937,MATCH(C1926,[2]Sheet1!$B$2:$B$1937,0),0)=0,"",1),"")</f>
        <v/>
      </c>
      <c r="L1926" s="5" t="str">
        <f t="shared" si="138"/>
        <v/>
      </c>
    </row>
    <row r="1927" spans="1:12" x14ac:dyDescent="0.25">
      <c r="A1927" s="5">
        <f t="shared" si="136"/>
        <v>260.20620000000002</v>
      </c>
      <c r="B1927" s="5">
        <f t="shared" si="135"/>
        <v>259.19889999999998</v>
      </c>
      <c r="C1927" s="5" t="s">
        <v>1898</v>
      </c>
      <c r="D1927" s="5" t="s">
        <v>1898</v>
      </c>
      <c r="E1927" s="5">
        <v>260.20819999999998</v>
      </c>
      <c r="F1927" s="5">
        <v>260.20769999999999</v>
      </c>
      <c r="G1927" s="5">
        <v>260.2054</v>
      </c>
      <c r="H1927" s="5">
        <v>260.20330000000001</v>
      </c>
      <c r="J1927" s="5" t="str">
        <f>IFERROR(IF(INDEX([2]Sheet1!$B$2:$B$1937,MATCH(C1927,[2]Sheet1!$B$2:$B$1937,0),0)=0,"",1),"")</f>
        <v/>
      </c>
      <c r="L1927" s="5" t="str">
        <f t="shared" si="138"/>
        <v/>
      </c>
    </row>
    <row r="1928" spans="1:12" x14ac:dyDescent="0.25">
      <c r="A1928" s="5">
        <f t="shared" si="136"/>
        <v>260.2448</v>
      </c>
      <c r="B1928" s="5">
        <f t="shared" si="135"/>
        <v>259.23750000000001</v>
      </c>
      <c r="C1928" s="5" t="s">
        <v>1898</v>
      </c>
      <c r="D1928" s="5" t="s">
        <v>1898</v>
      </c>
      <c r="E1928" s="5">
        <v>260.24619999999999</v>
      </c>
      <c r="F1928" s="5">
        <v>260.2473</v>
      </c>
      <c r="G1928" s="5">
        <v>260.24310000000003</v>
      </c>
      <c r="H1928" s="5">
        <v>260.24270000000001</v>
      </c>
      <c r="J1928" s="5" t="str">
        <f>IFERROR(IF(INDEX([2]Sheet1!$B$2:$B$1937,MATCH(C1928,[2]Sheet1!$B$2:$B$1937,0),0)=0,"",1),"")</f>
        <v/>
      </c>
      <c r="L1928" s="5" t="str">
        <f t="shared" si="138"/>
        <v/>
      </c>
    </row>
    <row r="1929" spans="1:12" x14ac:dyDescent="0.25">
      <c r="A1929" s="5">
        <f t="shared" si="136"/>
        <v>260.26519999999999</v>
      </c>
      <c r="B1929" s="5">
        <f t="shared" si="135"/>
        <v>259.25790000000001</v>
      </c>
      <c r="C1929" s="5" t="s">
        <v>1898</v>
      </c>
      <c r="D1929" s="5" t="s">
        <v>1898</v>
      </c>
      <c r="E1929" s="5">
        <v>260.26920000000001</v>
      </c>
      <c r="F1929" s="5">
        <v>260.2697</v>
      </c>
      <c r="G1929" s="5">
        <v>260.2629</v>
      </c>
      <c r="H1929" s="5">
        <v>260.25889999999998</v>
      </c>
      <c r="J1929" s="5" t="str">
        <f>IFERROR(IF(INDEX([2]Sheet1!$B$2:$B$1937,MATCH(C1929,[2]Sheet1!$B$2:$B$1937,0),0)=0,"",1),"")</f>
        <v/>
      </c>
      <c r="L1929" s="5" t="str">
        <f t="shared" ref="L1929:L1960" si="139">IF(MAX(E1929:H1929)-MIN(E1929:H1929)&gt;A1929/20000, (MAX(E1929:H1929)-MIN(E1929:H1929))/A1929*1000000,"")</f>
        <v/>
      </c>
    </row>
    <row r="1930" spans="1:12" x14ac:dyDescent="0.25">
      <c r="A1930" s="5">
        <f t="shared" si="136"/>
        <v>260.27749999999997</v>
      </c>
      <c r="B1930" s="5">
        <f t="shared" si="135"/>
        <v>259.27019999999999</v>
      </c>
      <c r="C1930" s="5" t="s">
        <v>1898</v>
      </c>
      <c r="D1930" s="5" t="s">
        <v>1898</v>
      </c>
      <c r="G1930" s="5">
        <v>260.27940000000001</v>
      </c>
      <c r="H1930" s="5">
        <v>260.27550000000002</v>
      </c>
      <c r="J1930" s="5" t="str">
        <f>IFERROR(IF(INDEX([2]Sheet1!$B$2:$B$1937,MATCH(C1930,[2]Sheet1!$B$2:$B$1937,0),0)=0,"",1),"")</f>
        <v/>
      </c>
      <c r="L1930" s="5" t="str">
        <f t="shared" si="139"/>
        <v/>
      </c>
    </row>
    <row r="1931" spans="1:12" x14ac:dyDescent="0.25">
      <c r="A1931" s="5">
        <f t="shared" si="136"/>
        <v>261.11079999999998</v>
      </c>
      <c r="B1931" s="5">
        <f t="shared" si="135"/>
        <v>260.1035</v>
      </c>
      <c r="C1931" s="5" t="s">
        <v>933</v>
      </c>
      <c r="D1931" s="5" t="s">
        <v>1898</v>
      </c>
      <c r="H1931" s="5">
        <v>261.11079999999998</v>
      </c>
      <c r="J1931" s="5" t="str">
        <f>IFERROR(IF(INDEX([2]Sheet1!$B$2:$B$1937,MATCH(C1931,[2]Sheet1!$B$2:$B$1937,0),0)=0,"",1),"")</f>
        <v/>
      </c>
      <c r="L1931" s="5" t="str">
        <f t="shared" si="139"/>
        <v/>
      </c>
    </row>
    <row r="1932" spans="1:12" x14ac:dyDescent="0.25">
      <c r="A1932" s="5">
        <f t="shared" si="136"/>
        <v>261.13850000000002</v>
      </c>
      <c r="B1932" s="5">
        <f t="shared" ref="B1932:B1995" si="140">VALUE(FIXED(A1932-1.007276,4))</f>
        <v>260.13119999999998</v>
      </c>
      <c r="C1932" s="5" t="s">
        <v>934</v>
      </c>
      <c r="D1932" s="5" t="s">
        <v>1898</v>
      </c>
      <c r="E1932" s="5">
        <v>261.13850000000002</v>
      </c>
      <c r="J1932" s="5" t="str">
        <f>IFERROR(IF(INDEX([2]Sheet1!$B$2:$B$1937,MATCH(C1932,[2]Sheet1!$B$2:$B$1937,0),0)=0,"",1),"")</f>
        <v/>
      </c>
      <c r="L1932" s="5" t="str">
        <f t="shared" si="139"/>
        <v/>
      </c>
    </row>
    <row r="1933" spans="1:12" x14ac:dyDescent="0.25">
      <c r="A1933" s="5">
        <f t="shared" si="136"/>
        <v>261.16140000000001</v>
      </c>
      <c r="B1933" s="5">
        <f t="shared" si="140"/>
        <v>260.15410000000003</v>
      </c>
      <c r="C1933" s="5" t="s">
        <v>935</v>
      </c>
      <c r="D1933" s="5" t="s">
        <v>1898</v>
      </c>
      <c r="E1933" s="5">
        <v>261.1619</v>
      </c>
      <c r="G1933" s="5">
        <v>261.16030000000001</v>
      </c>
      <c r="H1933" s="5">
        <v>261.16199999999998</v>
      </c>
      <c r="J1933" s="5" t="str">
        <f>IFERROR(IF(INDEX([2]Sheet1!$B$2:$B$1937,MATCH(C1933,[2]Sheet1!$B$2:$B$1937,0),0)=0,"",1),"")</f>
        <v/>
      </c>
      <c r="L1933" s="5" t="str">
        <f t="shared" si="139"/>
        <v/>
      </c>
    </row>
    <row r="1934" spans="1:12" x14ac:dyDescent="0.25">
      <c r="A1934" s="5">
        <f t="shared" si="136"/>
        <v>261.18419999999998</v>
      </c>
      <c r="B1934" s="5">
        <f t="shared" si="140"/>
        <v>260.17689999999999</v>
      </c>
      <c r="C1934" s="5" t="s">
        <v>936</v>
      </c>
      <c r="D1934" s="5" t="s">
        <v>1898</v>
      </c>
      <c r="E1934" s="5">
        <v>261.18520000000001</v>
      </c>
      <c r="F1934" s="5">
        <v>261.18430000000001</v>
      </c>
      <c r="G1934" s="5">
        <v>261.18360000000001</v>
      </c>
      <c r="H1934" s="5">
        <v>261.18380000000002</v>
      </c>
      <c r="J1934" s="5" t="str">
        <f>IFERROR(IF(INDEX([2]Sheet1!$B$2:$B$1937,MATCH(C1934,[2]Sheet1!$B$2:$B$1937,0),0)=0,"",1),"")</f>
        <v/>
      </c>
      <c r="L1934" s="5" t="str">
        <f t="shared" si="139"/>
        <v/>
      </c>
    </row>
    <row r="1935" spans="1:12" x14ac:dyDescent="0.25">
      <c r="A1935" s="5">
        <f t="shared" si="136"/>
        <v>261.21940000000001</v>
      </c>
      <c r="B1935" s="5">
        <f t="shared" si="140"/>
        <v>260.21210000000002</v>
      </c>
      <c r="C1935" s="5" t="s">
        <v>937</v>
      </c>
      <c r="D1935" s="5" t="s">
        <v>2222</v>
      </c>
      <c r="E1935" s="5">
        <v>261.22239999999999</v>
      </c>
      <c r="F1935" s="5">
        <v>261.22280000000001</v>
      </c>
      <c r="G1935" s="5">
        <v>261.21719999999999</v>
      </c>
      <c r="H1935" s="5">
        <v>261.21510000000001</v>
      </c>
      <c r="J1935" s="5" t="str">
        <f>IFERROR(IF(INDEX([2]Sheet1!$B$2:$B$1937,MATCH(C1935,[2]Sheet1!$B$2:$B$1937,0),0)=0,"",1),"")</f>
        <v/>
      </c>
      <c r="L1935" s="5" t="str">
        <f t="shared" si="139"/>
        <v/>
      </c>
    </row>
    <row r="1936" spans="1:12" x14ac:dyDescent="0.25">
      <c r="A1936" s="5">
        <f t="shared" si="136"/>
        <v>261.23689999999999</v>
      </c>
      <c r="B1936" s="5">
        <f t="shared" si="140"/>
        <v>260.2296</v>
      </c>
      <c r="C1936" s="5" t="s">
        <v>2661</v>
      </c>
      <c r="D1936" s="5" t="s">
        <v>1898</v>
      </c>
      <c r="G1936" s="5">
        <v>261.23899999999998</v>
      </c>
      <c r="H1936" s="5">
        <v>261.23480000000001</v>
      </c>
      <c r="J1936" s="5" t="str">
        <f>IFERROR(IF(INDEX([2]Sheet1!$B$2:$B$1937,MATCH(C1936,[2]Sheet1!$B$2:$B$1937,0),0)=0,"",1),"")</f>
        <v/>
      </c>
      <c r="L1936" s="5" t="str">
        <f t="shared" si="139"/>
        <v/>
      </c>
    </row>
    <row r="1937" spans="1:12" x14ac:dyDescent="0.25">
      <c r="A1937" s="5">
        <f t="shared" si="136"/>
        <v>261.25549999999998</v>
      </c>
      <c r="B1937" s="5">
        <f t="shared" si="140"/>
        <v>260.2482</v>
      </c>
      <c r="C1937" s="5" t="s">
        <v>939</v>
      </c>
      <c r="D1937" s="5" t="s">
        <v>1898</v>
      </c>
      <c r="E1937" s="5">
        <v>261.25729999999999</v>
      </c>
      <c r="F1937" s="5">
        <v>261.2568</v>
      </c>
      <c r="G1937" s="5">
        <v>261.25479999999999</v>
      </c>
      <c r="H1937" s="5">
        <v>261.25319999999999</v>
      </c>
      <c r="J1937" s="5" t="str">
        <f>IFERROR(IF(INDEX([2]Sheet1!$B$2:$B$1937,MATCH(C1937,[2]Sheet1!$B$2:$B$1937,0),0)=0,"",1),"")</f>
        <v/>
      </c>
      <c r="L1937" s="5" t="str">
        <f t="shared" si="139"/>
        <v/>
      </c>
    </row>
    <row r="1938" spans="1:12" x14ac:dyDescent="0.25">
      <c r="A1938" s="5">
        <f t="shared" si="136"/>
        <v>261.2765</v>
      </c>
      <c r="B1938" s="5">
        <f t="shared" si="140"/>
        <v>260.26920000000001</v>
      </c>
      <c r="C1938" s="5" t="s">
        <v>1898</v>
      </c>
      <c r="D1938" s="5" t="s">
        <v>1898</v>
      </c>
      <c r="E1938" s="5">
        <v>261.28120000000001</v>
      </c>
      <c r="F1938" s="5">
        <v>261.2783</v>
      </c>
      <c r="G1938" s="5">
        <v>261.2731</v>
      </c>
      <c r="H1938" s="5">
        <v>261.27319999999997</v>
      </c>
      <c r="J1938" s="5" t="str">
        <f>IFERROR(IF(INDEX([2]Sheet1!$B$2:$B$1937,MATCH(C1938,[2]Sheet1!$B$2:$B$1937,0),0)=0,"",1),"")</f>
        <v/>
      </c>
      <c r="L1938" s="5" t="str">
        <f t="shared" si="139"/>
        <v/>
      </c>
    </row>
    <row r="1939" spans="1:12" x14ac:dyDescent="0.25">
      <c r="A1939" s="5">
        <f t="shared" ref="A1939:A2002" si="141">VALUE(FIXED(AVERAGE(E1939:H1939),4))</f>
        <v>261.29329999999999</v>
      </c>
      <c r="B1939" s="5">
        <f t="shared" si="140"/>
        <v>260.286</v>
      </c>
      <c r="C1939" s="5" t="s">
        <v>1898</v>
      </c>
      <c r="D1939" s="5" t="s">
        <v>1898</v>
      </c>
      <c r="F1939" s="5">
        <v>261.29829999999998</v>
      </c>
      <c r="G1939" s="5">
        <v>261.28820000000002</v>
      </c>
      <c r="J1939" s="5" t="str">
        <f>IFERROR(IF(INDEX([2]Sheet1!$B$2:$B$1937,MATCH(C1939,[2]Sheet1!$B$2:$B$1937,0),0)=0,"",1),"")</f>
        <v/>
      </c>
      <c r="L1939" s="5" t="str">
        <f t="shared" si="139"/>
        <v/>
      </c>
    </row>
    <row r="1940" spans="1:12" x14ac:dyDescent="0.25">
      <c r="A1940" s="5">
        <f t="shared" si="141"/>
        <v>262.09410000000003</v>
      </c>
      <c r="B1940" s="5">
        <f t="shared" si="140"/>
        <v>261.08679999999998</v>
      </c>
      <c r="C1940" s="5" t="s">
        <v>940</v>
      </c>
      <c r="D1940" s="5" t="s">
        <v>1898</v>
      </c>
      <c r="F1940" s="5">
        <v>262.09410000000003</v>
      </c>
      <c r="J1940" s="5" t="str">
        <f>IFERROR(IF(INDEX([2]Sheet1!$B$2:$B$1937,MATCH(C1940,[2]Sheet1!$B$2:$B$1937,0),0)=0,"",1),"")</f>
        <v/>
      </c>
      <c r="L1940" s="5" t="str">
        <f t="shared" si="139"/>
        <v/>
      </c>
    </row>
    <row r="1941" spans="1:12" x14ac:dyDescent="0.25">
      <c r="A1941" s="5">
        <f t="shared" si="141"/>
        <v>262.11189999999999</v>
      </c>
      <c r="B1941" s="5">
        <f t="shared" si="140"/>
        <v>261.1046</v>
      </c>
      <c r="C1941" s="5" t="s">
        <v>941</v>
      </c>
      <c r="D1941" s="5" t="s">
        <v>1898</v>
      </c>
      <c r="E1941" s="5">
        <v>262.11189999999999</v>
      </c>
      <c r="J1941" s="5" t="str">
        <f>IFERROR(IF(INDEX([2]Sheet1!$B$2:$B$1937,MATCH(C1941,[2]Sheet1!$B$2:$B$1937,0),0)=0,"",1),"")</f>
        <v/>
      </c>
      <c r="L1941" s="5" t="str">
        <f t="shared" si="139"/>
        <v/>
      </c>
    </row>
    <row r="1942" spans="1:12" x14ac:dyDescent="0.25">
      <c r="A1942" s="5">
        <f t="shared" si="141"/>
        <v>262.13</v>
      </c>
      <c r="B1942" s="5">
        <f t="shared" si="140"/>
        <v>261.12270000000001</v>
      </c>
      <c r="C1942" s="5" t="s">
        <v>942</v>
      </c>
      <c r="D1942" s="5" t="s">
        <v>1898</v>
      </c>
      <c r="F1942" s="5">
        <v>262.125</v>
      </c>
      <c r="G1942" s="5">
        <v>262.13499999999999</v>
      </c>
      <c r="J1942" s="5" t="str">
        <f>IFERROR(IF(INDEX([2]Sheet1!$B$2:$B$1937,MATCH(C1942,[2]Sheet1!$B$2:$B$1937,0),0)=0,"",1),"")</f>
        <v/>
      </c>
      <c r="L1942" s="5" t="str">
        <f t="shared" si="139"/>
        <v/>
      </c>
    </row>
    <row r="1943" spans="1:12" x14ac:dyDescent="0.25">
      <c r="A1943" s="5">
        <f t="shared" si="141"/>
        <v>262.15190000000001</v>
      </c>
      <c r="B1943" s="5">
        <f t="shared" si="140"/>
        <v>261.14460000000003</v>
      </c>
      <c r="C1943" s="5" t="s">
        <v>1898</v>
      </c>
      <c r="D1943" s="5" t="s">
        <v>1898</v>
      </c>
      <c r="E1943" s="5">
        <v>262.15109999999999</v>
      </c>
      <c r="F1943" s="5">
        <v>262.15269999999998</v>
      </c>
      <c r="J1943" s="5" t="str">
        <f>IFERROR(IF(INDEX([2]Sheet1!$B$2:$B$1937,MATCH(C1943,[2]Sheet1!$B$2:$B$1937,0),0)=0,"",1),"")</f>
        <v/>
      </c>
      <c r="L1943" s="5" t="str">
        <f t="shared" si="139"/>
        <v/>
      </c>
    </row>
    <row r="1944" spans="1:12" x14ac:dyDescent="0.25">
      <c r="A1944" s="5">
        <f t="shared" si="141"/>
        <v>262.16460000000001</v>
      </c>
      <c r="B1944" s="5">
        <f t="shared" si="140"/>
        <v>261.15730000000002</v>
      </c>
      <c r="C1944" s="5" t="s">
        <v>943</v>
      </c>
      <c r="D1944" s="5" t="s">
        <v>1898</v>
      </c>
      <c r="G1944" s="5">
        <v>262.16460000000001</v>
      </c>
      <c r="J1944" s="5" t="str">
        <f>IFERROR(IF(INDEX([2]Sheet1!$B$2:$B$1937,MATCH(C1944,[2]Sheet1!$B$2:$B$1937,0),0)=0,"",1),"")</f>
        <v/>
      </c>
      <c r="L1944" s="5" t="str">
        <f t="shared" si="139"/>
        <v/>
      </c>
    </row>
    <row r="1945" spans="1:12" x14ac:dyDescent="0.25">
      <c r="A1945" s="5">
        <f t="shared" si="141"/>
        <v>262.17439999999999</v>
      </c>
      <c r="B1945" s="5">
        <f t="shared" si="140"/>
        <v>261.1671</v>
      </c>
      <c r="H1945" s="5">
        <v>262.17439999999999</v>
      </c>
      <c r="L1945" s="5" t="str">
        <f t="shared" si="139"/>
        <v/>
      </c>
    </row>
    <row r="1946" spans="1:12" x14ac:dyDescent="0.25">
      <c r="A1946" s="5">
        <f t="shared" si="141"/>
        <v>262.18770000000001</v>
      </c>
      <c r="B1946" s="5">
        <f t="shared" si="140"/>
        <v>261.18040000000002</v>
      </c>
      <c r="C1946" s="5" t="s">
        <v>1898</v>
      </c>
      <c r="D1946" s="5" t="s">
        <v>1898</v>
      </c>
      <c r="E1946" s="5">
        <v>262.1857</v>
      </c>
      <c r="F1946" s="5">
        <v>262.1891</v>
      </c>
      <c r="G1946" s="5">
        <v>262.1884</v>
      </c>
      <c r="J1946" s="5" t="str">
        <f>IFERROR(IF(INDEX([2]Sheet1!$B$2:$B$1937,MATCH(C1946,[2]Sheet1!$B$2:$B$1937,0),0)=0,"",1),"")</f>
        <v/>
      </c>
      <c r="L1946" s="5" t="str">
        <f t="shared" si="139"/>
        <v/>
      </c>
    </row>
    <row r="1947" spans="1:12" x14ac:dyDescent="0.25">
      <c r="A1947" s="5">
        <f t="shared" si="141"/>
        <v>262.2253</v>
      </c>
      <c r="B1947" s="5">
        <f t="shared" si="140"/>
        <v>261.21800000000002</v>
      </c>
      <c r="C1947" s="5" t="s">
        <v>1898</v>
      </c>
      <c r="D1947" s="5" t="s">
        <v>1898</v>
      </c>
      <c r="E1947" s="5">
        <v>262.22570000000002</v>
      </c>
      <c r="F1947" s="5">
        <v>262.22739999999999</v>
      </c>
      <c r="G1947" s="5">
        <v>262.2235</v>
      </c>
      <c r="H1947" s="5">
        <v>262.2244</v>
      </c>
      <c r="J1947" s="5" t="str">
        <f>IFERROR(IF(INDEX([2]Sheet1!$B$2:$B$1937,MATCH(C1947,[2]Sheet1!$B$2:$B$1937,0),0)=0,"",1),"")</f>
        <v/>
      </c>
      <c r="L1947" s="5" t="str">
        <f t="shared" si="139"/>
        <v/>
      </c>
    </row>
    <row r="1948" spans="1:12" x14ac:dyDescent="0.25">
      <c r="A1948" s="5">
        <f t="shared" si="141"/>
        <v>262.25810000000001</v>
      </c>
      <c r="B1948" s="5">
        <f t="shared" si="140"/>
        <v>261.25080000000003</v>
      </c>
      <c r="C1948" s="5" t="s">
        <v>1898</v>
      </c>
      <c r="D1948" s="5" t="s">
        <v>1898</v>
      </c>
      <c r="E1948" s="5">
        <v>262.2611</v>
      </c>
      <c r="F1948" s="5">
        <v>262.2611</v>
      </c>
      <c r="G1948" s="5">
        <v>262.25720000000001</v>
      </c>
      <c r="H1948" s="5">
        <v>262.25310000000002</v>
      </c>
      <c r="J1948" s="5" t="str">
        <f>IFERROR(IF(INDEX([2]Sheet1!$B$2:$B$1937,MATCH(C1948,[2]Sheet1!$B$2:$B$1937,0),0)=0,"",1),"")</f>
        <v/>
      </c>
      <c r="L1948" s="5" t="str">
        <f t="shared" si="139"/>
        <v/>
      </c>
    </row>
    <row r="1949" spans="1:12" x14ac:dyDescent="0.25">
      <c r="A1949" s="5">
        <f t="shared" si="141"/>
        <v>262.26330000000002</v>
      </c>
      <c r="B1949" s="5">
        <f t="shared" si="140"/>
        <v>261.25599999999997</v>
      </c>
      <c r="C1949" s="5" t="s">
        <v>1898</v>
      </c>
      <c r="D1949" s="5" t="s">
        <v>1898</v>
      </c>
      <c r="H1949" s="5">
        <v>262.26330000000002</v>
      </c>
      <c r="J1949" s="5" t="str">
        <f>IFERROR(IF(INDEX([2]Sheet1!$B$2:$B$1937,MATCH(C1949,[2]Sheet1!$B$2:$B$1937,0),0)=0,"",1),"")</f>
        <v/>
      </c>
      <c r="L1949" s="5" t="str">
        <f t="shared" si="139"/>
        <v/>
      </c>
    </row>
    <row r="1950" spans="1:12" x14ac:dyDescent="0.25">
      <c r="A1950" s="5">
        <f t="shared" si="141"/>
        <v>262.2747</v>
      </c>
      <c r="B1950" s="5">
        <f t="shared" si="140"/>
        <v>261.26740000000001</v>
      </c>
      <c r="C1950" s="5" t="s">
        <v>1898</v>
      </c>
      <c r="D1950" s="5" t="s">
        <v>1898</v>
      </c>
      <c r="G1950" s="5">
        <v>262.2765</v>
      </c>
      <c r="H1950" s="5">
        <v>262.27289999999999</v>
      </c>
      <c r="J1950" s="5" t="str">
        <f>IFERROR(IF(INDEX([2]Sheet1!$B$2:$B$1937,MATCH(C1950,[2]Sheet1!$B$2:$B$1937,0),0)=0,"",1),"")</f>
        <v/>
      </c>
      <c r="L1950" s="5" t="str">
        <f t="shared" si="139"/>
        <v/>
      </c>
    </row>
    <row r="1951" spans="1:12" x14ac:dyDescent="0.25">
      <c r="A1951" s="5">
        <f t="shared" si="141"/>
        <v>262.28410000000002</v>
      </c>
      <c r="B1951" s="5">
        <f t="shared" si="140"/>
        <v>261.27679999999998</v>
      </c>
      <c r="E1951" s="5">
        <v>262.28550000000001</v>
      </c>
      <c r="F1951" s="5">
        <v>262.28100000000001</v>
      </c>
      <c r="H1951" s="5">
        <v>262.28590000000003</v>
      </c>
      <c r="L1951" s="5" t="str">
        <f t="shared" si="139"/>
        <v/>
      </c>
    </row>
    <row r="1952" spans="1:12" x14ac:dyDescent="0.25">
      <c r="A1952" s="5">
        <f t="shared" si="141"/>
        <v>262.29649999999998</v>
      </c>
      <c r="B1952" s="5">
        <f t="shared" si="140"/>
        <v>261.28919999999999</v>
      </c>
      <c r="C1952" s="5" t="s">
        <v>1898</v>
      </c>
      <c r="D1952" s="5" t="s">
        <v>1898</v>
      </c>
      <c r="G1952" s="5">
        <v>262.29649999999998</v>
      </c>
      <c r="J1952" s="5" t="str">
        <f>IFERROR(IF(INDEX([2]Sheet1!$B$2:$B$1937,MATCH(C1952,[2]Sheet1!$B$2:$B$1937,0),0)=0,"",1),"")</f>
        <v/>
      </c>
      <c r="L1952" s="5" t="str">
        <f t="shared" si="139"/>
        <v/>
      </c>
    </row>
    <row r="1953" spans="1:12" x14ac:dyDescent="0.25">
      <c r="A1953" s="5">
        <f t="shared" si="141"/>
        <v>262.29989999999998</v>
      </c>
      <c r="B1953" s="5">
        <f t="shared" si="140"/>
        <v>261.29259999999999</v>
      </c>
      <c r="C1953" s="5" t="s">
        <v>1898</v>
      </c>
      <c r="D1953" s="5" t="s">
        <v>1898</v>
      </c>
      <c r="H1953" s="5">
        <v>262.29989999999998</v>
      </c>
      <c r="J1953" s="5" t="str">
        <f>IFERROR(IF(INDEX([2]Sheet1!$B$2:$B$1937,MATCH(C1953,[2]Sheet1!$B$2:$B$1937,0),0)=0,"",1),"")</f>
        <v/>
      </c>
      <c r="L1953" s="5" t="str">
        <f t="shared" si="139"/>
        <v/>
      </c>
    </row>
    <row r="1954" spans="1:12" x14ac:dyDescent="0.25">
      <c r="A1954" s="5">
        <f t="shared" si="141"/>
        <v>263.12560000000002</v>
      </c>
      <c r="B1954" s="5">
        <f t="shared" si="140"/>
        <v>262.11829999999998</v>
      </c>
      <c r="C1954" s="5" t="s">
        <v>944</v>
      </c>
      <c r="D1954" s="5" t="s">
        <v>1898</v>
      </c>
      <c r="E1954" s="5">
        <v>263.12720000000002</v>
      </c>
      <c r="F1954" s="5">
        <v>263.12400000000002</v>
      </c>
      <c r="J1954" s="5" t="str">
        <f>IFERROR(IF(INDEX([2]Sheet1!$B$2:$B$1937,MATCH(C1954,[2]Sheet1!$B$2:$B$1937,0),0)=0,"",1),"")</f>
        <v/>
      </c>
      <c r="L1954" s="5" t="str">
        <f t="shared" si="139"/>
        <v/>
      </c>
    </row>
    <row r="1955" spans="1:12" x14ac:dyDescent="0.25">
      <c r="A1955" s="5">
        <f t="shared" si="141"/>
        <v>263.16289999999998</v>
      </c>
      <c r="B1955" s="5">
        <f t="shared" si="140"/>
        <v>262.15559999999999</v>
      </c>
      <c r="C1955" s="5" t="s">
        <v>945</v>
      </c>
      <c r="D1955" s="5" t="s">
        <v>1898</v>
      </c>
      <c r="E1955" s="5">
        <v>263.16660000000002</v>
      </c>
      <c r="F1955" s="5">
        <v>263.16329999999999</v>
      </c>
      <c r="G1955" s="5">
        <v>263.15890000000002</v>
      </c>
      <c r="H1955" s="5">
        <v>263.1626</v>
      </c>
      <c r="J1955" s="5" t="str">
        <f>IFERROR(IF(INDEX([2]Sheet1!$B$2:$B$1937,MATCH(C1955,[2]Sheet1!$B$2:$B$1937,0),0)=0,"",1),"")</f>
        <v/>
      </c>
      <c r="L1955" s="5" t="str">
        <f t="shared" si="139"/>
        <v/>
      </c>
    </row>
    <row r="1956" spans="1:12" x14ac:dyDescent="0.25">
      <c r="A1956" s="5">
        <f t="shared" si="141"/>
        <v>263.17410000000001</v>
      </c>
      <c r="B1956" s="5">
        <f t="shared" si="140"/>
        <v>262.16680000000002</v>
      </c>
      <c r="C1956" s="5" t="s">
        <v>2411</v>
      </c>
      <c r="D1956" s="5" t="s">
        <v>1898</v>
      </c>
      <c r="G1956" s="5">
        <v>263.17410000000001</v>
      </c>
      <c r="J1956" s="5" t="str">
        <f>IFERROR(IF(INDEX([2]Sheet1!$B$2:$B$1937,MATCH(C1956,[2]Sheet1!$B$2:$B$1937,0),0)=0,"",1),"")</f>
        <v/>
      </c>
      <c r="L1956" s="5" t="str">
        <f t="shared" si="139"/>
        <v/>
      </c>
    </row>
    <row r="1957" spans="1:12" x14ac:dyDescent="0.25">
      <c r="A1957" s="5">
        <f t="shared" si="141"/>
        <v>263.1977</v>
      </c>
      <c r="B1957" s="5">
        <f t="shared" si="140"/>
        <v>262.19040000000001</v>
      </c>
      <c r="C1957" s="5" t="s">
        <v>2412</v>
      </c>
      <c r="D1957" s="5" t="s">
        <v>1898</v>
      </c>
      <c r="E1957" s="5">
        <v>263.19959999999998</v>
      </c>
      <c r="F1957" s="5">
        <v>263.19880000000001</v>
      </c>
      <c r="G1957" s="5">
        <v>263.19830000000002</v>
      </c>
      <c r="H1957" s="5">
        <v>263.19409999999999</v>
      </c>
      <c r="J1957" s="5" t="str">
        <f>IFERROR(IF(INDEX([2]Sheet1!$B$2:$B$1937,MATCH(C1957,[2]Sheet1!$B$2:$B$1937,0),0)=0,"",1),"")</f>
        <v/>
      </c>
      <c r="L1957" s="5" t="str">
        <f t="shared" si="139"/>
        <v/>
      </c>
    </row>
    <row r="1958" spans="1:12" x14ac:dyDescent="0.25">
      <c r="A1958" s="5">
        <f t="shared" si="141"/>
        <v>263.22809999999998</v>
      </c>
      <c r="B1958" s="5">
        <f t="shared" si="140"/>
        <v>262.2208</v>
      </c>
      <c r="C1958" s="5" t="s">
        <v>2120</v>
      </c>
      <c r="D1958" s="5" t="s">
        <v>1898</v>
      </c>
      <c r="G1958" s="5">
        <v>263.22809999999998</v>
      </c>
      <c r="J1958" s="5" t="str">
        <f>IFERROR(IF(INDEX([2]Sheet1!$B$2:$B$1937,MATCH(C1958,[2]Sheet1!$B$2:$B$1937,0),0)=0,"",1),"")</f>
        <v/>
      </c>
      <c r="L1958" s="5" t="str">
        <f t="shared" si="139"/>
        <v/>
      </c>
    </row>
    <row r="1959" spans="1:12" x14ac:dyDescent="0.25">
      <c r="A1959" s="5">
        <f t="shared" si="141"/>
        <v>263.23610000000002</v>
      </c>
      <c r="B1959" s="5">
        <f t="shared" si="140"/>
        <v>262.22879999999998</v>
      </c>
      <c r="C1959" s="5" t="s">
        <v>947</v>
      </c>
      <c r="D1959" s="5" t="s">
        <v>2221</v>
      </c>
      <c r="E1959" s="5">
        <v>263.23809999999997</v>
      </c>
      <c r="F1959" s="5">
        <v>263.23750000000001</v>
      </c>
      <c r="H1959" s="5">
        <v>263.2328</v>
      </c>
      <c r="J1959" s="5" t="str">
        <f>IFERROR(IF(INDEX([2]Sheet1!$B$2:$B$1937,MATCH(C1959,[2]Sheet1!$B$2:$B$1937,0),0)=0,"",1),"")</f>
        <v/>
      </c>
      <c r="L1959" s="5" t="str">
        <f t="shared" si="139"/>
        <v/>
      </c>
    </row>
    <row r="1960" spans="1:12" x14ac:dyDescent="0.25">
      <c r="A1960" s="5">
        <f t="shared" si="141"/>
        <v>263.24380000000002</v>
      </c>
      <c r="B1960" s="5">
        <f t="shared" si="140"/>
        <v>262.23649999999998</v>
      </c>
      <c r="C1960" s="5" t="s">
        <v>2121</v>
      </c>
      <c r="D1960" s="5" t="s">
        <v>1898</v>
      </c>
      <c r="G1960" s="5">
        <v>263.24250000000001</v>
      </c>
      <c r="H1960" s="5">
        <v>263.245</v>
      </c>
      <c r="J1960" s="5">
        <f>IFERROR(IF(INDEX([2]Sheet1!$B$2:$B$1937,MATCH(C1960,[2]Sheet1!$B$2:$B$1937,0),0)=0,"",1),"")</f>
        <v>1</v>
      </c>
      <c r="L1960" s="5" t="str">
        <f t="shared" si="139"/>
        <v/>
      </c>
    </row>
    <row r="1961" spans="1:12" x14ac:dyDescent="0.25">
      <c r="A1961" s="5">
        <f t="shared" si="141"/>
        <v>263.26650000000001</v>
      </c>
      <c r="B1961" s="5">
        <f t="shared" si="140"/>
        <v>262.25920000000002</v>
      </c>
      <c r="C1961" s="5" t="s">
        <v>1898</v>
      </c>
      <c r="D1961" s="5" t="s">
        <v>1898</v>
      </c>
      <c r="H1961" s="5">
        <v>263.26650000000001</v>
      </c>
      <c r="J1961" s="5" t="str">
        <f>IFERROR(IF(INDEX([2]Sheet1!$B$2:$B$1937,MATCH(C1961,[2]Sheet1!$B$2:$B$1937,0),0)=0,"",1),"")</f>
        <v/>
      </c>
      <c r="L1961" s="5" t="str">
        <f t="shared" ref="L1961:L1981" si="142">IF(MAX(E1961:H1961)-MIN(E1961:H1961)&gt;A1961/20000, (MAX(E1961:H1961)-MIN(E1961:H1961))/A1961*1000000,"")</f>
        <v/>
      </c>
    </row>
    <row r="1962" spans="1:12" x14ac:dyDescent="0.25">
      <c r="A1962" s="5">
        <f t="shared" si="141"/>
        <v>263.27190000000002</v>
      </c>
      <c r="B1962" s="5">
        <f t="shared" si="140"/>
        <v>262.26459999999997</v>
      </c>
      <c r="C1962" s="5" t="s">
        <v>948</v>
      </c>
      <c r="D1962" s="5" t="s">
        <v>1898</v>
      </c>
      <c r="E1962" s="5">
        <v>263.27170000000001</v>
      </c>
      <c r="F1962" s="5">
        <v>263.2724</v>
      </c>
      <c r="G1962" s="5">
        <v>263.26710000000003</v>
      </c>
      <c r="H1962" s="5">
        <v>263.27629999999999</v>
      </c>
      <c r="J1962" s="5" t="str">
        <f>IFERROR(IF(INDEX([2]Sheet1!$B$2:$B$1937,MATCH(C1962,[2]Sheet1!$B$2:$B$1937,0),0)=0,"",1),"")</f>
        <v/>
      </c>
      <c r="L1962" s="5" t="str">
        <f t="shared" si="142"/>
        <v/>
      </c>
    </row>
    <row r="1963" spans="1:12" x14ac:dyDescent="0.25">
      <c r="A1963" s="5">
        <f t="shared" si="141"/>
        <v>263.29169999999999</v>
      </c>
      <c r="B1963" s="5">
        <f t="shared" si="140"/>
        <v>262.28440000000001</v>
      </c>
      <c r="C1963" s="5" t="s">
        <v>1898</v>
      </c>
      <c r="D1963" s="5" t="s">
        <v>1898</v>
      </c>
      <c r="F1963" s="5">
        <v>263.29629999999997</v>
      </c>
      <c r="G1963" s="5">
        <v>263.28379999999999</v>
      </c>
      <c r="H1963" s="5">
        <v>263.29489999999998</v>
      </c>
      <c r="J1963" s="5" t="str">
        <f>IFERROR(IF(INDEX([2]Sheet1!$B$2:$B$1937,MATCH(C1963,[2]Sheet1!$B$2:$B$1937,0),0)=0,"",1),"")</f>
        <v/>
      </c>
      <c r="L1963" s="5" t="str">
        <f t="shared" si="142"/>
        <v/>
      </c>
    </row>
    <row r="1964" spans="1:12" x14ac:dyDescent="0.25">
      <c r="A1964" s="5">
        <f t="shared" si="141"/>
        <v>264.1001</v>
      </c>
      <c r="B1964" s="5">
        <f t="shared" si="140"/>
        <v>263.09280000000001</v>
      </c>
      <c r="C1964" s="5" t="s">
        <v>949</v>
      </c>
      <c r="D1964" s="5" t="s">
        <v>1898</v>
      </c>
      <c r="G1964" s="5">
        <v>264.1001</v>
      </c>
      <c r="J1964" s="5" t="str">
        <f>IFERROR(IF(INDEX([2]Sheet1!$B$2:$B$1937,MATCH(C1964,[2]Sheet1!$B$2:$B$1937,0),0)=0,"",1),"")</f>
        <v/>
      </c>
      <c r="L1964" s="5" t="str">
        <f t="shared" si="142"/>
        <v/>
      </c>
    </row>
    <row r="1965" spans="1:12" x14ac:dyDescent="0.25">
      <c r="A1965" s="5">
        <f t="shared" si="141"/>
        <v>264.12869999999998</v>
      </c>
      <c r="B1965" s="5">
        <f t="shared" si="140"/>
        <v>263.12139999999999</v>
      </c>
      <c r="C1965" s="5" t="s">
        <v>1898</v>
      </c>
      <c r="D1965" s="5" t="s">
        <v>1898</v>
      </c>
      <c r="E1965" s="5">
        <v>264.1284</v>
      </c>
      <c r="F1965" s="5">
        <v>264.12689999999998</v>
      </c>
      <c r="G1965" s="5">
        <v>264.13069999999999</v>
      </c>
      <c r="J1965" s="5" t="str">
        <f>IFERROR(IF(INDEX([2]Sheet1!$B$2:$B$1937,MATCH(C1965,[2]Sheet1!$B$2:$B$1937,0),0)=0,"",1),"")</f>
        <v/>
      </c>
      <c r="L1965" s="5" t="str">
        <f t="shared" si="142"/>
        <v/>
      </c>
    </row>
    <row r="1966" spans="1:12" x14ac:dyDescent="0.25">
      <c r="A1966" s="5">
        <f t="shared" si="141"/>
        <v>264.15839999999997</v>
      </c>
      <c r="B1966" s="5">
        <f t="shared" si="140"/>
        <v>263.15109999999999</v>
      </c>
      <c r="C1966" s="5" t="s">
        <v>2413</v>
      </c>
      <c r="D1966" s="5" t="s">
        <v>1898</v>
      </c>
      <c r="H1966" s="5">
        <v>264.15839999999997</v>
      </c>
      <c r="J1966" s="5" t="str">
        <f>IFERROR(IF(INDEX([2]Sheet1!$B$2:$B$1937,MATCH(C1966,[2]Sheet1!$B$2:$B$1937,0),0)=0,"",1),"")</f>
        <v/>
      </c>
      <c r="L1966" s="5" t="str">
        <f t="shared" si="142"/>
        <v/>
      </c>
    </row>
    <row r="1967" spans="1:12" x14ac:dyDescent="0.25">
      <c r="A1967" s="5">
        <f t="shared" si="141"/>
        <v>264.16699999999997</v>
      </c>
      <c r="B1967" s="5">
        <f t="shared" si="140"/>
        <v>263.15969999999999</v>
      </c>
      <c r="E1967" s="5">
        <v>264.1694</v>
      </c>
      <c r="F1967" s="5">
        <v>264.16500000000002</v>
      </c>
      <c r="G1967" s="5">
        <v>264.16660000000002</v>
      </c>
      <c r="L1967" s="5" t="str">
        <f t="shared" si="142"/>
        <v/>
      </c>
    </row>
    <row r="1968" spans="1:12" x14ac:dyDescent="0.25">
      <c r="A1968" s="5">
        <f t="shared" si="141"/>
        <v>264.17469999999997</v>
      </c>
      <c r="B1968" s="5">
        <f t="shared" si="140"/>
        <v>263.16739999999999</v>
      </c>
      <c r="C1968" s="5" t="s">
        <v>2122</v>
      </c>
      <c r="D1968" s="5" t="s">
        <v>1898</v>
      </c>
      <c r="H1968" s="5">
        <v>264.17469999999997</v>
      </c>
      <c r="J1968" s="5">
        <f>IFERROR(IF(INDEX([2]Sheet1!$B$2:$B$1937,MATCH(C1968,[2]Sheet1!$B$2:$B$1937,0),0)=0,"",1),"")</f>
        <v>1</v>
      </c>
      <c r="L1968" s="5" t="str">
        <f t="shared" si="142"/>
        <v/>
      </c>
    </row>
    <row r="1969" spans="1:12" x14ac:dyDescent="0.25">
      <c r="A1969" s="5">
        <f t="shared" si="141"/>
        <v>264.20030000000003</v>
      </c>
      <c r="B1969" s="5">
        <f t="shared" si="140"/>
        <v>263.19299999999998</v>
      </c>
      <c r="C1969" s="5" t="s">
        <v>1898</v>
      </c>
      <c r="D1969" s="5" t="s">
        <v>1898</v>
      </c>
      <c r="E1969" s="5">
        <v>264.20069999999998</v>
      </c>
      <c r="F1969" s="5">
        <v>264.20209999999997</v>
      </c>
      <c r="G1969" s="5">
        <v>264.19959999999998</v>
      </c>
      <c r="H1969" s="5">
        <v>264.19880000000001</v>
      </c>
      <c r="J1969" s="5" t="str">
        <f>IFERROR(IF(INDEX([2]Sheet1!$B$2:$B$1937,MATCH(C1969,[2]Sheet1!$B$2:$B$1937,0),0)=0,"",1),"")</f>
        <v/>
      </c>
      <c r="L1969" s="5" t="str">
        <f t="shared" si="142"/>
        <v/>
      </c>
    </row>
    <row r="1970" spans="1:12" x14ac:dyDescent="0.25">
      <c r="A1970" s="5">
        <f t="shared" si="141"/>
        <v>264.2389</v>
      </c>
      <c r="B1970" s="5">
        <f t="shared" si="140"/>
        <v>263.23160000000001</v>
      </c>
      <c r="C1970" s="5" t="s">
        <v>1898</v>
      </c>
      <c r="D1970" s="5" t="s">
        <v>1898</v>
      </c>
      <c r="E1970" s="5">
        <v>264.24209999999999</v>
      </c>
      <c r="F1970" s="5">
        <v>264.24099999999999</v>
      </c>
      <c r="G1970" s="5">
        <v>264.23719999999997</v>
      </c>
      <c r="H1970" s="5">
        <v>264.2353</v>
      </c>
      <c r="J1970" s="5" t="str">
        <f>IFERROR(IF(INDEX([2]Sheet1!$B$2:$B$1937,MATCH(C1970,[2]Sheet1!$B$2:$B$1937,0),0)=0,"",1),"")</f>
        <v/>
      </c>
      <c r="L1970" s="5" t="str">
        <f t="shared" si="142"/>
        <v/>
      </c>
    </row>
    <row r="1971" spans="1:12" x14ac:dyDescent="0.25">
      <c r="A1971" s="5">
        <f t="shared" si="141"/>
        <v>264.25060000000002</v>
      </c>
      <c r="B1971" s="5">
        <f t="shared" si="140"/>
        <v>263.24329999999998</v>
      </c>
      <c r="C1971" s="5" t="s">
        <v>1898</v>
      </c>
      <c r="D1971" s="5" t="s">
        <v>1898</v>
      </c>
      <c r="H1971" s="5">
        <v>264.25060000000002</v>
      </c>
      <c r="J1971" s="5" t="str">
        <f>IFERROR(IF(INDEX([2]Sheet1!$B$2:$B$1937,MATCH(C1971,[2]Sheet1!$B$2:$B$1937,0),0)=0,"",1),"")</f>
        <v/>
      </c>
      <c r="L1971" s="5" t="str">
        <f t="shared" si="142"/>
        <v/>
      </c>
    </row>
    <row r="1972" spans="1:12" x14ac:dyDescent="0.25">
      <c r="A1972" s="5">
        <f t="shared" si="141"/>
        <v>264.2724</v>
      </c>
      <c r="B1972" s="5">
        <f t="shared" si="140"/>
        <v>263.26510000000002</v>
      </c>
      <c r="C1972" s="5" t="s">
        <v>2123</v>
      </c>
      <c r="D1972" s="5" t="s">
        <v>1898</v>
      </c>
      <c r="H1972" s="5">
        <v>264.2724</v>
      </c>
      <c r="J1972" s="5" t="str">
        <f>IFERROR(IF(INDEX([2]Sheet1!$B$2:$B$1937,MATCH(C1972,[2]Sheet1!$B$2:$B$1937,0),0)=0,"",1),"")</f>
        <v/>
      </c>
      <c r="L1972" s="5" t="str">
        <f t="shared" si="142"/>
        <v/>
      </c>
    </row>
    <row r="1973" spans="1:12" x14ac:dyDescent="0.25">
      <c r="A1973" s="5">
        <f t="shared" si="141"/>
        <v>264.2783</v>
      </c>
      <c r="B1973" s="5">
        <f t="shared" si="140"/>
        <v>263.27100000000002</v>
      </c>
      <c r="C1973" s="5" t="s">
        <v>1898</v>
      </c>
      <c r="D1973" s="5" t="s">
        <v>1898</v>
      </c>
      <c r="E1973" s="5">
        <v>264.27809999999999</v>
      </c>
      <c r="F1973" s="5">
        <v>264.27760000000001</v>
      </c>
      <c r="G1973" s="5">
        <v>264.27249999999998</v>
      </c>
      <c r="H1973" s="5">
        <v>264.2851</v>
      </c>
      <c r="J1973" s="5" t="str">
        <f>IFERROR(IF(INDEX([2]Sheet1!$B$2:$B$1937,MATCH(C1973,[2]Sheet1!$B$2:$B$1937,0),0)=0,"",1),"")</f>
        <v/>
      </c>
      <c r="L1973" s="5" t="str">
        <f t="shared" si="142"/>
        <v/>
      </c>
    </row>
    <row r="1974" spans="1:12" x14ac:dyDescent="0.25">
      <c r="A1974" s="5">
        <f t="shared" si="141"/>
        <v>264.29610000000002</v>
      </c>
      <c r="B1974" s="5">
        <f t="shared" si="140"/>
        <v>263.28879999999998</v>
      </c>
      <c r="C1974" s="5" t="s">
        <v>1898</v>
      </c>
      <c r="D1974" s="5" t="s">
        <v>1898</v>
      </c>
      <c r="F1974" s="5">
        <v>264.3014</v>
      </c>
      <c r="G1974" s="5">
        <v>264.29079999999999</v>
      </c>
      <c r="J1974" s="5" t="str">
        <f>IFERROR(IF(INDEX([2]Sheet1!$B$2:$B$1937,MATCH(C1974,[2]Sheet1!$B$2:$B$1937,0),0)=0,"",1),"")</f>
        <v/>
      </c>
      <c r="L1974" s="5" t="str">
        <f t="shared" si="142"/>
        <v/>
      </c>
    </row>
    <row r="1975" spans="1:12" x14ac:dyDescent="0.25">
      <c r="A1975" s="5">
        <f t="shared" si="141"/>
        <v>265.14600000000002</v>
      </c>
      <c r="B1975" s="5">
        <f t="shared" si="140"/>
        <v>264.13869999999997</v>
      </c>
      <c r="C1975" s="5" t="s">
        <v>951</v>
      </c>
      <c r="D1975" s="5" t="s">
        <v>1898</v>
      </c>
      <c r="E1975" s="5">
        <v>265.14999999999998</v>
      </c>
      <c r="F1975" s="5">
        <v>265.14260000000002</v>
      </c>
      <c r="G1975" s="5">
        <v>265.14620000000002</v>
      </c>
      <c r="H1975" s="5">
        <v>265.14530000000002</v>
      </c>
      <c r="J1975" s="5" t="str">
        <f>IFERROR(IF(INDEX([2]Sheet1!$B$2:$B$1937,MATCH(C1975,[2]Sheet1!$B$2:$B$1937,0),0)=0,"",1),"")</f>
        <v/>
      </c>
      <c r="L1975" s="5" t="str">
        <f t="shared" si="142"/>
        <v/>
      </c>
    </row>
    <row r="1976" spans="1:12" x14ac:dyDescent="0.25">
      <c r="A1976" s="5">
        <f t="shared" si="141"/>
        <v>265.18299999999999</v>
      </c>
      <c r="B1976" s="5">
        <f t="shared" si="140"/>
        <v>264.17570000000001</v>
      </c>
      <c r="C1976" s="5" t="s">
        <v>952</v>
      </c>
      <c r="D1976" s="5" t="s">
        <v>1898</v>
      </c>
      <c r="E1976" s="5">
        <v>265.18920000000003</v>
      </c>
      <c r="F1976" s="5">
        <v>265.18</v>
      </c>
      <c r="G1976" s="5">
        <v>265.17759999999998</v>
      </c>
      <c r="H1976" s="5">
        <v>265.18529999999998</v>
      </c>
      <c r="J1976" s="5" t="str">
        <f>IFERROR(IF(INDEX([2]Sheet1!$B$2:$B$1937,MATCH(C1976,[2]Sheet1!$B$2:$B$1937,0),0)=0,"",1),"")</f>
        <v/>
      </c>
      <c r="L1976" s="5" t="str">
        <f t="shared" si="142"/>
        <v/>
      </c>
    </row>
    <row r="1977" spans="1:12" x14ac:dyDescent="0.25">
      <c r="A1977" s="5">
        <f t="shared" si="141"/>
        <v>265.19929999999999</v>
      </c>
      <c r="B1977" s="5">
        <f t="shared" si="140"/>
        <v>264.19200000000001</v>
      </c>
      <c r="C1977" s="5" t="s">
        <v>953</v>
      </c>
      <c r="D1977" s="5" t="s">
        <v>1898</v>
      </c>
      <c r="G1977" s="5">
        <v>265.19929999999999</v>
      </c>
      <c r="J1977" s="5" t="str">
        <f>IFERROR(IF(INDEX([2]Sheet1!$B$2:$B$1937,MATCH(C1977,[2]Sheet1!$B$2:$B$1937,0),0)=0,"",1),"")</f>
        <v/>
      </c>
      <c r="L1977" s="5" t="str">
        <f t="shared" si="142"/>
        <v/>
      </c>
    </row>
    <row r="1978" spans="1:12" x14ac:dyDescent="0.25">
      <c r="A1978" s="5">
        <f t="shared" si="141"/>
        <v>265.21640000000002</v>
      </c>
      <c r="B1978" s="5">
        <f t="shared" si="140"/>
        <v>264.20909999999998</v>
      </c>
      <c r="C1978" s="5" t="s">
        <v>954</v>
      </c>
      <c r="D1978" s="5" t="s">
        <v>1898</v>
      </c>
      <c r="E1978" s="5">
        <v>265.21469999999999</v>
      </c>
      <c r="F1978" s="5">
        <v>265.21640000000002</v>
      </c>
      <c r="G1978" s="5">
        <v>265.22199999999998</v>
      </c>
      <c r="H1978" s="5">
        <v>265.2124</v>
      </c>
      <c r="J1978" s="5">
        <f>IFERROR(IF(INDEX([2]Sheet1!$B$2:$B$1937,MATCH(C1978,[2]Sheet1!$B$2:$B$1937,0),0)=0,"",1),"")</f>
        <v>1</v>
      </c>
      <c r="L1978" s="5" t="str">
        <f t="shared" si="142"/>
        <v/>
      </c>
    </row>
    <row r="1979" spans="1:12" x14ac:dyDescent="0.25">
      <c r="A1979" s="5">
        <f t="shared" si="141"/>
        <v>265.24939999999998</v>
      </c>
      <c r="B1979" s="5">
        <f t="shared" si="140"/>
        <v>264.24209999999999</v>
      </c>
      <c r="C1979" s="5" t="s">
        <v>955</v>
      </c>
      <c r="D1979" s="5" t="s">
        <v>2220</v>
      </c>
      <c r="E1979" s="5">
        <v>265.25349999999997</v>
      </c>
      <c r="F1979" s="5">
        <v>265.24770000000001</v>
      </c>
      <c r="G1979" s="5">
        <v>265.24779999999998</v>
      </c>
      <c r="H1979" s="5">
        <v>265.2484</v>
      </c>
      <c r="J1979" s="5" t="str">
        <f>IFERROR(IF(INDEX([2]Sheet1!$B$2:$B$1937,MATCH(C1979,[2]Sheet1!$B$2:$B$1937,0),0)=0,"",1),"")</f>
        <v/>
      </c>
      <c r="L1979" s="5" t="str">
        <f t="shared" si="142"/>
        <v/>
      </c>
    </row>
    <row r="1980" spans="1:12" x14ac:dyDescent="0.25">
      <c r="A1980" s="5">
        <f t="shared" si="141"/>
        <v>265.28570000000002</v>
      </c>
      <c r="B1980" s="5">
        <f t="shared" si="140"/>
        <v>264.27839999999998</v>
      </c>
      <c r="C1980" s="5" t="s">
        <v>956</v>
      </c>
      <c r="D1980" s="5" t="s">
        <v>1898</v>
      </c>
      <c r="E1980" s="5">
        <v>265.28769999999997</v>
      </c>
      <c r="F1980" s="5">
        <v>265.28870000000001</v>
      </c>
      <c r="G1980" s="5">
        <v>265.27890000000002</v>
      </c>
      <c r="H1980" s="5">
        <v>265.28730000000002</v>
      </c>
      <c r="J1980" s="5" t="str">
        <f>IFERROR(IF(INDEX([2]Sheet1!$B$2:$B$1937,MATCH(C1980,[2]Sheet1!$B$2:$B$1937,0),0)=0,"",1),"")</f>
        <v/>
      </c>
      <c r="L1980" s="5" t="str">
        <f t="shared" si="142"/>
        <v/>
      </c>
    </row>
    <row r="1981" spans="1:12" x14ac:dyDescent="0.25">
      <c r="A1981" s="5">
        <f t="shared" si="141"/>
        <v>265.29599999999999</v>
      </c>
      <c r="B1981" s="5">
        <f t="shared" si="140"/>
        <v>264.28870000000001</v>
      </c>
      <c r="C1981" s="5" t="s">
        <v>1898</v>
      </c>
      <c r="D1981" s="5" t="s">
        <v>1898</v>
      </c>
      <c r="G1981" s="5">
        <v>265.29599999999999</v>
      </c>
      <c r="J1981" s="5" t="str">
        <f>IFERROR(IF(INDEX([2]Sheet1!$B$2:$B$1937,MATCH(C1981,[2]Sheet1!$B$2:$B$1937,0),0)=0,"",1),"")</f>
        <v/>
      </c>
      <c r="L1981" s="5" t="str">
        <f t="shared" si="142"/>
        <v/>
      </c>
    </row>
    <row r="1982" spans="1:12" x14ac:dyDescent="0.25">
      <c r="A1982" s="5">
        <f t="shared" si="141"/>
        <v>265.31319999999999</v>
      </c>
      <c r="B1982" s="5">
        <f t="shared" si="140"/>
        <v>264.30590000000001</v>
      </c>
      <c r="F1982" s="5">
        <v>265.31319999999999</v>
      </c>
    </row>
    <row r="1983" spans="1:12" x14ac:dyDescent="0.25">
      <c r="A1983" s="5">
        <f t="shared" si="141"/>
        <v>266.1438</v>
      </c>
      <c r="B1983" s="5">
        <f t="shared" si="140"/>
        <v>265.13650000000001</v>
      </c>
      <c r="C1983" s="5" t="s">
        <v>2448</v>
      </c>
      <c r="H1983" s="5">
        <v>266.1438</v>
      </c>
    </row>
    <row r="1984" spans="1:12" x14ac:dyDescent="0.25">
      <c r="A1984" s="5">
        <f t="shared" si="141"/>
        <v>266.16030000000001</v>
      </c>
      <c r="B1984" s="5">
        <f t="shared" si="140"/>
        <v>265.15300000000002</v>
      </c>
      <c r="C1984" s="5" t="s">
        <v>957</v>
      </c>
      <c r="E1984" s="5">
        <v>266.16030000000001</v>
      </c>
      <c r="L1984" s="5" t="str">
        <f t="shared" ref="L1984:L1995" si="143">IF(MAX(E1984:H1984)-MIN(E1984:H1984)&gt;A1984/20000, (MAX(E1984:H1984)-MIN(E1984:H1984))/A1984*1000000,"")</f>
        <v/>
      </c>
    </row>
    <row r="1985" spans="1:12" x14ac:dyDescent="0.25">
      <c r="A1985" s="5">
        <f t="shared" si="141"/>
        <v>266.17880000000002</v>
      </c>
      <c r="B1985" s="5">
        <f t="shared" si="140"/>
        <v>265.17149999999998</v>
      </c>
      <c r="C1985" s="5" t="s">
        <v>958</v>
      </c>
      <c r="D1985" s="5" t="s">
        <v>1898</v>
      </c>
      <c r="F1985" s="5">
        <v>266.18060000000003</v>
      </c>
      <c r="G1985" s="5">
        <v>266.18099999999998</v>
      </c>
      <c r="H1985" s="5">
        <v>266.17469999999997</v>
      </c>
      <c r="J1985" s="5" t="str">
        <f>IFERROR(IF(INDEX([2]Sheet1!$B$2:$B$1937,MATCH(C1985,[2]Sheet1!$B$2:$B$1937,0),0)=0,"",1),"")</f>
        <v/>
      </c>
      <c r="L1985" s="5" t="str">
        <f t="shared" si="143"/>
        <v/>
      </c>
    </row>
    <row r="1986" spans="1:12" x14ac:dyDescent="0.25">
      <c r="A1986" s="5">
        <f t="shared" si="141"/>
        <v>266.19549999999998</v>
      </c>
      <c r="B1986" s="5">
        <f t="shared" si="140"/>
        <v>265.18819999999999</v>
      </c>
      <c r="C1986" s="5" t="s">
        <v>959</v>
      </c>
      <c r="D1986" s="5" t="s">
        <v>1898</v>
      </c>
      <c r="E1986" s="5">
        <v>266.19569999999999</v>
      </c>
      <c r="H1986" s="5">
        <v>266.19529999999997</v>
      </c>
      <c r="J1986" s="5" t="str">
        <f>IFERROR(IF(INDEX([2]Sheet1!$B$2:$B$1937,MATCH(C1986,[2]Sheet1!$B$2:$B$1937,0),0)=0,"",1),"")</f>
        <v/>
      </c>
      <c r="L1986" s="5" t="str">
        <f t="shared" si="143"/>
        <v/>
      </c>
    </row>
    <row r="1987" spans="1:12" x14ac:dyDescent="0.25">
      <c r="A1987" s="5">
        <f t="shared" si="141"/>
        <v>266.21629999999999</v>
      </c>
      <c r="B1987" s="5">
        <f t="shared" si="140"/>
        <v>265.209</v>
      </c>
      <c r="C1987" s="5" t="s">
        <v>1898</v>
      </c>
      <c r="D1987" s="5" t="s">
        <v>1898</v>
      </c>
      <c r="E1987" s="5">
        <v>266.21719999999999</v>
      </c>
      <c r="F1987" s="5">
        <v>266.21460000000002</v>
      </c>
      <c r="H1987" s="5">
        <v>266.21699999999998</v>
      </c>
      <c r="J1987" s="5" t="str">
        <f>IFERROR(IF(INDEX([2]Sheet1!$B$2:$B$1937,MATCH(C1987,[2]Sheet1!$B$2:$B$1937,0),0)=0,"",1),"")</f>
        <v/>
      </c>
      <c r="L1987" s="5" t="str">
        <f t="shared" si="143"/>
        <v/>
      </c>
    </row>
    <row r="1988" spans="1:12" x14ac:dyDescent="0.25">
      <c r="A1988" s="5">
        <f t="shared" si="141"/>
        <v>266.23050000000001</v>
      </c>
      <c r="B1988" s="5">
        <f t="shared" si="140"/>
        <v>265.22320000000002</v>
      </c>
      <c r="C1988" s="5" t="s">
        <v>1898</v>
      </c>
      <c r="D1988" s="5" t="s">
        <v>1898</v>
      </c>
      <c r="F1988" s="5">
        <v>266.2296</v>
      </c>
      <c r="G1988" s="5">
        <v>266.23129999999998</v>
      </c>
      <c r="J1988" s="5" t="str">
        <f>IFERROR(IF(INDEX([2]Sheet1!$B$2:$B$1937,MATCH(C1988,[2]Sheet1!$B$2:$B$1937,0),0)=0,"",1),"")</f>
        <v/>
      </c>
      <c r="L1988" s="5" t="str">
        <f t="shared" si="143"/>
        <v/>
      </c>
    </row>
    <row r="1989" spans="1:12" x14ac:dyDescent="0.25">
      <c r="A1989" s="5">
        <f t="shared" si="141"/>
        <v>266.25389999999999</v>
      </c>
      <c r="B1989" s="5">
        <f t="shared" si="140"/>
        <v>265.2466</v>
      </c>
      <c r="C1989" s="5" t="s">
        <v>1898</v>
      </c>
      <c r="D1989" s="5" t="s">
        <v>1898</v>
      </c>
      <c r="E1989" s="5">
        <v>266.25639999999999</v>
      </c>
      <c r="F1989" s="5">
        <v>266.25459999999998</v>
      </c>
      <c r="H1989" s="5">
        <v>266.25060000000002</v>
      </c>
      <c r="J1989" s="5" t="str">
        <f>IFERROR(IF(INDEX([2]Sheet1!$B$2:$B$1937,MATCH(C1989,[2]Sheet1!$B$2:$B$1937,0),0)=0,"",1),"")</f>
        <v/>
      </c>
      <c r="L1989" s="5" t="str">
        <f t="shared" si="143"/>
        <v/>
      </c>
    </row>
    <row r="1990" spans="1:12" x14ac:dyDescent="0.25">
      <c r="A1990" s="5">
        <f t="shared" si="141"/>
        <v>266.29469999999998</v>
      </c>
      <c r="B1990" s="5">
        <f t="shared" si="140"/>
        <v>265.28739999999999</v>
      </c>
      <c r="C1990" s="5" t="s">
        <v>1898</v>
      </c>
      <c r="D1990" s="5" t="s">
        <v>1898</v>
      </c>
      <c r="E1990" s="5">
        <v>266.29680000000002</v>
      </c>
      <c r="F1990" s="5">
        <v>266.29399999999998</v>
      </c>
      <c r="G1990" s="5">
        <v>266.29680000000002</v>
      </c>
      <c r="H1990" s="5">
        <v>266.29109999999997</v>
      </c>
      <c r="J1990" s="5" t="str">
        <f>IFERROR(IF(INDEX([2]Sheet1!$B$2:$B$1937,MATCH(C1990,[2]Sheet1!$B$2:$B$1937,0),0)=0,"",1),"")</f>
        <v/>
      </c>
      <c r="L1990" s="5" t="str">
        <f t="shared" si="143"/>
        <v/>
      </c>
    </row>
    <row r="1991" spans="1:12" x14ac:dyDescent="0.25">
      <c r="A1991" s="5">
        <f t="shared" si="141"/>
        <v>266.3159</v>
      </c>
      <c r="B1991" s="5">
        <f t="shared" si="140"/>
        <v>265.30860000000001</v>
      </c>
      <c r="C1991" s="5" t="s">
        <v>1898</v>
      </c>
      <c r="D1991" s="5" t="s">
        <v>1898</v>
      </c>
      <c r="E1991" s="5">
        <v>266.32190000000003</v>
      </c>
      <c r="F1991" s="5">
        <v>266.31700000000001</v>
      </c>
      <c r="H1991" s="5">
        <v>266.30869999999999</v>
      </c>
      <c r="J1991" s="5" t="str">
        <f>IFERROR(IF(INDEX([2]Sheet1!$B$2:$B$1937,MATCH(C1991,[2]Sheet1!$B$2:$B$1937,0),0)=0,"",1),"")</f>
        <v/>
      </c>
      <c r="L1991" s="5" t="str">
        <f t="shared" si="143"/>
        <v/>
      </c>
    </row>
    <row r="1992" spans="1:12" x14ac:dyDescent="0.25">
      <c r="A1992" s="5">
        <f t="shared" si="141"/>
        <v>267.12079999999997</v>
      </c>
      <c r="B1992" s="5">
        <f t="shared" si="140"/>
        <v>266.11349999999999</v>
      </c>
      <c r="C1992" s="5" t="s">
        <v>960</v>
      </c>
      <c r="D1992" s="5" t="s">
        <v>1898</v>
      </c>
      <c r="F1992" s="5">
        <v>267.12079999999997</v>
      </c>
      <c r="J1992" s="5" t="str">
        <f>IFERROR(IF(INDEX([2]Sheet1!$B$2:$B$1937,MATCH(C1992,[2]Sheet1!$B$2:$B$1937,0),0)=0,"",1),"")</f>
        <v/>
      </c>
      <c r="L1992" s="5" t="str">
        <f t="shared" si="143"/>
        <v/>
      </c>
    </row>
    <row r="1993" spans="1:12" x14ac:dyDescent="0.25">
      <c r="A1993" s="5">
        <f t="shared" si="141"/>
        <v>267.15910000000002</v>
      </c>
      <c r="B1993" s="5">
        <f t="shared" si="140"/>
        <v>266.15179999999998</v>
      </c>
      <c r="C1993" s="5" t="s">
        <v>961</v>
      </c>
      <c r="D1993" s="5" t="s">
        <v>1898</v>
      </c>
      <c r="E1993" s="5">
        <v>267.15699999999998</v>
      </c>
      <c r="F1993" s="5">
        <v>267.16109999999998</v>
      </c>
      <c r="J1993" s="5">
        <f>IFERROR(IF(INDEX([2]Sheet1!$B$2:$B$1937,MATCH(C1993,[2]Sheet1!$B$2:$B$1937,0),0)=0,"",1),"")</f>
        <v>1</v>
      </c>
      <c r="L1993" s="5" t="str">
        <f t="shared" si="143"/>
        <v/>
      </c>
    </row>
    <row r="1994" spans="1:12" x14ac:dyDescent="0.25">
      <c r="A1994" s="5">
        <f t="shared" si="141"/>
        <v>267.17919999999998</v>
      </c>
      <c r="B1994" s="5">
        <f t="shared" si="140"/>
        <v>266.17189999999999</v>
      </c>
      <c r="C1994" s="5" t="s">
        <v>962</v>
      </c>
      <c r="D1994" s="5" t="s">
        <v>1898</v>
      </c>
      <c r="E1994" s="5">
        <v>267.17919999999998</v>
      </c>
      <c r="J1994" s="5" t="str">
        <f>IFERROR(IF(INDEX([2]Sheet1!$B$2:$B$1937,MATCH(C1994,[2]Sheet1!$B$2:$B$1937,0),0)=0,"",1),"")</f>
        <v/>
      </c>
      <c r="L1994" s="5" t="str">
        <f t="shared" si="143"/>
        <v/>
      </c>
    </row>
    <row r="1995" spans="1:12" x14ac:dyDescent="0.25">
      <c r="A1995" s="5">
        <f t="shared" si="141"/>
        <v>267.2</v>
      </c>
      <c r="B1995" s="5">
        <f t="shared" si="140"/>
        <v>266.1927</v>
      </c>
      <c r="C1995" s="5" t="s">
        <v>2124</v>
      </c>
      <c r="D1995" s="5" t="s">
        <v>1898</v>
      </c>
      <c r="F1995" s="5">
        <v>267.19749999999999</v>
      </c>
      <c r="G1995" s="5">
        <v>267.20159999999998</v>
      </c>
      <c r="H1995" s="5">
        <v>267.20089999999999</v>
      </c>
      <c r="J1995" s="5" t="str">
        <f>IFERROR(IF(INDEX([2]Sheet1!$B$2:$B$1937,MATCH(C1995,[2]Sheet1!$B$2:$B$1937,0),0)=0,"",1),"")</f>
        <v/>
      </c>
      <c r="L1995" s="5" t="str">
        <f t="shared" si="143"/>
        <v/>
      </c>
    </row>
    <row r="1996" spans="1:12" x14ac:dyDescent="0.25">
      <c r="A1996" s="5">
        <f t="shared" si="141"/>
        <v>267.21230000000003</v>
      </c>
      <c r="B1996" s="5">
        <f t="shared" ref="B1996:B2059" si="144">VALUE(FIXED(A1996-1.007276,4))</f>
        <v>266.20499999999998</v>
      </c>
      <c r="C1996" s="5" t="s">
        <v>964</v>
      </c>
      <c r="E1996" s="5">
        <v>267.20999999999998</v>
      </c>
      <c r="H1996" s="5">
        <v>267.21460000000002</v>
      </c>
    </row>
    <row r="1997" spans="1:12" x14ac:dyDescent="0.25">
      <c r="A1997" s="5">
        <f t="shared" si="141"/>
        <v>267.22500000000002</v>
      </c>
      <c r="B1997" s="5">
        <f t="shared" si="144"/>
        <v>266.21769999999998</v>
      </c>
      <c r="C1997" s="5" t="s">
        <v>1898</v>
      </c>
      <c r="D1997" s="5" t="s">
        <v>1898</v>
      </c>
      <c r="F1997" s="5">
        <v>267.22710000000001</v>
      </c>
      <c r="G1997" s="5">
        <v>267.22289999999998</v>
      </c>
      <c r="J1997" s="5" t="str">
        <f>IFERROR(IF(INDEX([2]Sheet1!$B$2:$B$1937,MATCH(C1997,[2]Sheet1!$B$2:$B$1937,0),0)=0,"",1),"")</f>
        <v/>
      </c>
      <c r="L1997" s="5" t="str">
        <f t="shared" ref="L1997:L2018" si="145">IF(MAX(E1997:H1997)-MIN(E1997:H1997)&gt;A1997/20000, (MAX(E1997:H1997)-MIN(E1997:H1997))/A1997*1000000,"")</f>
        <v/>
      </c>
    </row>
    <row r="1998" spans="1:12" x14ac:dyDescent="0.25">
      <c r="A1998" s="5">
        <f t="shared" si="141"/>
        <v>267.23289999999997</v>
      </c>
      <c r="B1998" s="5">
        <f t="shared" si="144"/>
        <v>266.22559999999999</v>
      </c>
      <c r="C1998" s="5" t="s">
        <v>965</v>
      </c>
      <c r="D1998" s="5" t="s">
        <v>1898</v>
      </c>
      <c r="E1998" s="5">
        <v>267.23180000000002</v>
      </c>
      <c r="H1998" s="5">
        <v>267.23399999999998</v>
      </c>
      <c r="J1998" s="5">
        <f>IFERROR(IF(INDEX([2]Sheet1!$B$2:$B$1937,MATCH(C1998,[2]Sheet1!$B$2:$B$1937,0),0)=0,"",1),"")</f>
        <v>1</v>
      </c>
      <c r="L1998" s="5" t="str">
        <f t="shared" si="145"/>
        <v/>
      </c>
    </row>
    <row r="1999" spans="1:12" x14ac:dyDescent="0.25">
      <c r="A1999" s="5">
        <f t="shared" si="141"/>
        <v>267.26620000000003</v>
      </c>
      <c r="B1999" s="5">
        <f t="shared" si="144"/>
        <v>266.25889999999998</v>
      </c>
      <c r="C1999" s="5" t="s">
        <v>966</v>
      </c>
      <c r="D1999" s="5" t="s">
        <v>2219</v>
      </c>
      <c r="E1999" s="5">
        <v>267.26710000000003</v>
      </c>
      <c r="F1999" s="5">
        <v>267.2681</v>
      </c>
      <c r="G1999" s="5">
        <v>267.26459999999997</v>
      </c>
      <c r="H1999" s="5">
        <v>267.26490000000001</v>
      </c>
      <c r="J1999" s="5" t="str">
        <f>IFERROR(IF(INDEX([2]Sheet1!$B$2:$B$1937,MATCH(C1999,[2]Sheet1!$B$2:$B$1937,0),0)=0,"",1),"")</f>
        <v/>
      </c>
      <c r="L1999" s="5" t="str">
        <f t="shared" si="145"/>
        <v/>
      </c>
    </row>
    <row r="2000" spans="1:12" x14ac:dyDescent="0.25">
      <c r="A2000" s="5">
        <f t="shared" si="141"/>
        <v>267.29860000000002</v>
      </c>
      <c r="B2000" s="5">
        <f t="shared" si="144"/>
        <v>266.29129999999998</v>
      </c>
      <c r="H2000" s="5">
        <v>267.29860000000002</v>
      </c>
      <c r="L2000" s="5" t="str">
        <f t="shared" si="145"/>
        <v/>
      </c>
    </row>
    <row r="2001" spans="1:12" x14ac:dyDescent="0.25">
      <c r="A2001" s="5">
        <f t="shared" si="141"/>
        <v>267.30459999999999</v>
      </c>
      <c r="B2001" s="5">
        <f t="shared" si="144"/>
        <v>266.29730000000001</v>
      </c>
      <c r="C2001" s="5" t="s">
        <v>967</v>
      </c>
      <c r="D2001" s="5" t="s">
        <v>1898</v>
      </c>
      <c r="E2001" s="5">
        <v>267.3048</v>
      </c>
      <c r="F2001" s="5">
        <v>267.30380000000002</v>
      </c>
      <c r="G2001" s="5">
        <v>267.30149999999998</v>
      </c>
      <c r="H2001" s="5">
        <v>267.3082</v>
      </c>
      <c r="J2001" s="5" t="str">
        <f>IFERROR(IF(INDEX([2]Sheet1!$B$2:$B$1937,MATCH(C2001,[2]Sheet1!$B$2:$B$1937,0),0)=0,"",1),"")</f>
        <v/>
      </c>
      <c r="L2001" s="5" t="str">
        <f t="shared" si="145"/>
        <v/>
      </c>
    </row>
    <row r="2002" spans="1:12" x14ac:dyDescent="0.25">
      <c r="A2002" s="5">
        <f t="shared" si="141"/>
        <v>267.31729999999999</v>
      </c>
      <c r="B2002" s="5">
        <f t="shared" si="144"/>
        <v>266.31</v>
      </c>
      <c r="C2002" s="5" t="s">
        <v>1898</v>
      </c>
      <c r="D2002" s="5" t="s">
        <v>1898</v>
      </c>
      <c r="G2002" s="5">
        <v>267.31729999999999</v>
      </c>
      <c r="J2002" s="5" t="str">
        <f>IFERROR(IF(INDEX([2]Sheet1!$B$2:$B$1937,MATCH(C2002,[2]Sheet1!$B$2:$B$1937,0),0)=0,"",1),"")</f>
        <v/>
      </c>
      <c r="L2002" s="5" t="str">
        <f t="shared" si="145"/>
        <v/>
      </c>
    </row>
    <row r="2003" spans="1:12" x14ac:dyDescent="0.25">
      <c r="A2003" s="5">
        <f t="shared" ref="A2003:A2066" si="146">VALUE(FIXED(AVERAGE(E2003:H2003),4))</f>
        <v>267.32859999999999</v>
      </c>
      <c r="B2003" s="5">
        <f t="shared" si="144"/>
        <v>266.32130000000001</v>
      </c>
      <c r="C2003" s="5" t="s">
        <v>1898</v>
      </c>
      <c r="D2003" s="5" t="s">
        <v>1898</v>
      </c>
      <c r="E2003" s="5">
        <v>267.3279</v>
      </c>
      <c r="F2003" s="5">
        <v>267.3263</v>
      </c>
      <c r="G2003" s="5">
        <v>267.33300000000003</v>
      </c>
      <c r="H2003" s="5">
        <v>267.327</v>
      </c>
      <c r="J2003" s="5" t="str">
        <f>IFERROR(IF(INDEX([2]Sheet1!$B$2:$B$1937,MATCH(C2003,[2]Sheet1!$B$2:$B$1937,0),0)=0,"",1),"")</f>
        <v/>
      </c>
      <c r="L2003" s="5" t="str">
        <f t="shared" si="145"/>
        <v/>
      </c>
    </row>
    <row r="2004" spans="1:12" x14ac:dyDescent="0.25">
      <c r="A2004" s="5">
        <f t="shared" si="146"/>
        <v>268.16500000000002</v>
      </c>
      <c r="B2004" s="5">
        <f t="shared" si="144"/>
        <v>267.15769999999998</v>
      </c>
      <c r="C2004" s="5" t="s">
        <v>968</v>
      </c>
      <c r="D2004" s="5" t="s">
        <v>1898</v>
      </c>
      <c r="H2004" s="5">
        <v>268.16500000000002</v>
      </c>
      <c r="J2004" s="5">
        <f>IFERROR(IF(INDEX([2]Sheet1!$B$2:$B$1937,MATCH(C2004,[2]Sheet1!$B$2:$B$1937,0),0)=0,"",1),"")</f>
        <v>1</v>
      </c>
      <c r="L2004" s="5" t="str">
        <f t="shared" si="145"/>
        <v/>
      </c>
    </row>
    <row r="2005" spans="1:12" x14ac:dyDescent="0.25">
      <c r="A2005" s="5">
        <f t="shared" si="146"/>
        <v>268.17380000000003</v>
      </c>
      <c r="B2005" s="5">
        <f t="shared" si="144"/>
        <v>267.16649999999998</v>
      </c>
      <c r="C2005" s="5" t="s">
        <v>969</v>
      </c>
      <c r="D2005" s="5" t="s">
        <v>1898</v>
      </c>
      <c r="E2005" s="5">
        <v>268.17360000000002</v>
      </c>
      <c r="G2005" s="5">
        <v>268.17399999999998</v>
      </c>
      <c r="J2005" s="5" t="str">
        <f>IFERROR(IF(INDEX([2]Sheet1!$B$2:$B$1937,MATCH(C2005,[2]Sheet1!$B$2:$B$1937,0),0)=0,"",1),"")</f>
        <v/>
      </c>
      <c r="L2005" s="5" t="str">
        <f t="shared" si="145"/>
        <v/>
      </c>
    </row>
    <row r="2006" spans="1:12" x14ac:dyDescent="0.25">
      <c r="A2006" s="5">
        <f t="shared" si="146"/>
        <v>268.1909</v>
      </c>
      <c r="B2006" s="5">
        <f t="shared" si="144"/>
        <v>267.18360000000001</v>
      </c>
      <c r="C2006" s="5" t="s">
        <v>970</v>
      </c>
      <c r="D2006" s="5" t="s">
        <v>1898</v>
      </c>
      <c r="F2006" s="5">
        <v>268.1909</v>
      </c>
      <c r="J2006" s="5" t="str">
        <f>IFERROR(IF(INDEX([2]Sheet1!$B$2:$B$1937,MATCH(C2006,[2]Sheet1!$B$2:$B$1937,0),0)=0,"",1),"")</f>
        <v/>
      </c>
      <c r="L2006" s="5" t="str">
        <f t="shared" si="145"/>
        <v/>
      </c>
    </row>
    <row r="2007" spans="1:12" x14ac:dyDescent="0.25">
      <c r="A2007" s="5">
        <f t="shared" si="146"/>
        <v>268.21249999999998</v>
      </c>
      <c r="B2007" s="5">
        <f t="shared" si="144"/>
        <v>267.20519999999999</v>
      </c>
      <c r="C2007" s="5" t="s">
        <v>1898</v>
      </c>
      <c r="D2007" s="5" t="s">
        <v>1898</v>
      </c>
      <c r="E2007" s="5">
        <v>268.21769999999998</v>
      </c>
      <c r="F2007" s="5">
        <v>268.21420000000001</v>
      </c>
      <c r="G2007" s="5">
        <v>268.2106</v>
      </c>
      <c r="H2007" s="5">
        <v>268.20729999999998</v>
      </c>
      <c r="J2007" s="5" t="str">
        <f>IFERROR(IF(INDEX([2]Sheet1!$B$2:$B$1937,MATCH(C2007,[2]Sheet1!$B$2:$B$1937,0),0)=0,"",1),"")</f>
        <v/>
      </c>
      <c r="L2007" s="5" t="str">
        <f t="shared" si="145"/>
        <v/>
      </c>
    </row>
    <row r="2008" spans="1:12" x14ac:dyDescent="0.25">
      <c r="A2008" s="5">
        <f t="shared" si="146"/>
        <v>268.22829999999999</v>
      </c>
      <c r="B2008" s="5">
        <f t="shared" si="144"/>
        <v>267.221</v>
      </c>
      <c r="C2008" s="5" t="s">
        <v>971</v>
      </c>
      <c r="D2008" s="5" t="s">
        <v>1898</v>
      </c>
      <c r="F2008" s="5">
        <v>268.23399999999998</v>
      </c>
      <c r="G2008" s="5">
        <v>268.2287</v>
      </c>
      <c r="H2008" s="5">
        <v>268.22210000000001</v>
      </c>
      <c r="J2008" s="5" t="str">
        <f>IFERROR(IF(INDEX([2]Sheet1!$B$2:$B$1937,MATCH(C2008,[2]Sheet1!$B$2:$B$1937,0),0)=0,"",1),"")</f>
        <v/>
      </c>
      <c r="L2008" s="5" t="str">
        <f t="shared" si="145"/>
        <v/>
      </c>
    </row>
    <row r="2009" spans="1:12" x14ac:dyDescent="0.25">
      <c r="A2009" s="5">
        <f t="shared" si="146"/>
        <v>268.26420000000002</v>
      </c>
      <c r="B2009" s="5">
        <f t="shared" si="144"/>
        <v>267.25689999999997</v>
      </c>
      <c r="C2009" s="5" t="s">
        <v>2125</v>
      </c>
      <c r="D2009" s="5" t="s">
        <v>1898</v>
      </c>
      <c r="E2009" s="5">
        <v>268.2647</v>
      </c>
      <c r="G2009" s="5">
        <v>268.26490000000001</v>
      </c>
      <c r="H2009" s="5">
        <v>268.2629</v>
      </c>
      <c r="J2009" s="5" t="str">
        <f>IFERROR(IF(INDEX([2]Sheet1!$B$2:$B$1937,MATCH(C2009,[2]Sheet1!$B$2:$B$1937,0),0)=0,"",1),"")</f>
        <v/>
      </c>
      <c r="L2009" s="5" t="str">
        <f t="shared" si="145"/>
        <v/>
      </c>
    </row>
    <row r="2010" spans="1:12" x14ac:dyDescent="0.25">
      <c r="A2010" s="5">
        <f t="shared" si="146"/>
        <v>268.27210000000002</v>
      </c>
      <c r="B2010" s="5">
        <f t="shared" si="144"/>
        <v>267.26479999999998</v>
      </c>
      <c r="C2010" s="5" t="s">
        <v>1898</v>
      </c>
      <c r="D2010" s="5" t="s">
        <v>1898</v>
      </c>
      <c r="F2010" s="5">
        <v>268.2722</v>
      </c>
      <c r="H2010" s="5">
        <v>268.27190000000002</v>
      </c>
      <c r="J2010" s="5" t="str">
        <f>IFERROR(IF(INDEX([2]Sheet1!$B$2:$B$1937,MATCH(C2010,[2]Sheet1!$B$2:$B$1937,0),0)=0,"",1),"")</f>
        <v/>
      </c>
      <c r="L2010" s="5" t="str">
        <f t="shared" si="145"/>
        <v/>
      </c>
    </row>
    <row r="2011" spans="1:12" x14ac:dyDescent="0.25">
      <c r="A2011" s="5">
        <f t="shared" si="146"/>
        <v>268.30669999999998</v>
      </c>
      <c r="B2011" s="5">
        <f t="shared" si="144"/>
        <v>267.29939999999999</v>
      </c>
      <c r="C2011" s="5" t="s">
        <v>1898</v>
      </c>
      <c r="D2011" s="5" t="s">
        <v>1898</v>
      </c>
      <c r="E2011" s="5">
        <v>268.30849999999998</v>
      </c>
      <c r="F2011" s="5">
        <v>268.30720000000002</v>
      </c>
      <c r="G2011" s="5">
        <v>268.30610000000001</v>
      </c>
      <c r="H2011" s="5">
        <v>268.3048</v>
      </c>
      <c r="J2011" s="5" t="str">
        <f>IFERROR(IF(INDEX([2]Sheet1!$B$2:$B$1937,MATCH(C2011,[2]Sheet1!$B$2:$B$1937,0),0)=0,"",1),"")</f>
        <v/>
      </c>
      <c r="L2011" s="5" t="str">
        <f t="shared" si="145"/>
        <v/>
      </c>
    </row>
    <row r="2012" spans="1:12" x14ac:dyDescent="0.25">
      <c r="A2012" s="5">
        <f t="shared" si="146"/>
        <v>268.33</v>
      </c>
      <c r="B2012" s="5">
        <f t="shared" si="144"/>
        <v>267.3227</v>
      </c>
      <c r="C2012" s="5" t="s">
        <v>1898</v>
      </c>
      <c r="D2012" s="5" t="s">
        <v>1898</v>
      </c>
      <c r="E2012" s="5">
        <v>268.33210000000003</v>
      </c>
      <c r="F2012" s="5">
        <v>268.33030000000002</v>
      </c>
      <c r="G2012" s="5">
        <v>268.33069999999998</v>
      </c>
      <c r="H2012" s="5">
        <v>268.32670000000002</v>
      </c>
      <c r="J2012" s="5" t="str">
        <f>IFERROR(IF(INDEX([2]Sheet1!$B$2:$B$1937,MATCH(C2012,[2]Sheet1!$B$2:$B$1937,0),0)=0,"",1),"")</f>
        <v/>
      </c>
      <c r="L2012" s="5" t="str">
        <f t="shared" si="145"/>
        <v/>
      </c>
    </row>
    <row r="2013" spans="1:12" x14ac:dyDescent="0.25">
      <c r="A2013" s="5">
        <f t="shared" si="146"/>
        <v>269.16550000000001</v>
      </c>
      <c r="B2013" s="5">
        <f t="shared" si="144"/>
        <v>268.15820000000002</v>
      </c>
      <c r="C2013" s="5" t="s">
        <v>972</v>
      </c>
      <c r="H2013" s="5">
        <v>269.16550000000001</v>
      </c>
      <c r="L2013" s="5" t="str">
        <f t="shared" si="145"/>
        <v/>
      </c>
    </row>
    <row r="2014" spans="1:12" x14ac:dyDescent="0.25">
      <c r="A2014" s="5">
        <f t="shared" si="146"/>
        <v>269.17430000000002</v>
      </c>
      <c r="B2014" s="5">
        <f t="shared" si="144"/>
        <v>268.16699999999997</v>
      </c>
      <c r="C2014" s="5" t="s">
        <v>973</v>
      </c>
      <c r="D2014" s="5" t="s">
        <v>1898</v>
      </c>
      <c r="F2014" s="5">
        <v>269.17430000000002</v>
      </c>
      <c r="J2014" s="5" t="str">
        <f>IFERROR(IF(INDEX([2]Sheet1!$B$2:$B$1937,MATCH(C2014,[2]Sheet1!$B$2:$B$1937,0),0)=0,"",1),"")</f>
        <v/>
      </c>
      <c r="L2014" s="5" t="str">
        <f t="shared" si="145"/>
        <v/>
      </c>
    </row>
    <row r="2015" spans="1:12" x14ac:dyDescent="0.25">
      <c r="A2015" s="5">
        <f t="shared" si="146"/>
        <v>269.1859</v>
      </c>
      <c r="B2015" s="5">
        <f t="shared" si="144"/>
        <v>268.17860000000002</v>
      </c>
      <c r="C2015" s="5" t="s">
        <v>1944</v>
      </c>
      <c r="E2015" s="5">
        <v>269.18389999999999</v>
      </c>
      <c r="H2015" s="5">
        <v>269.18779999999998</v>
      </c>
      <c r="L2015" s="5" t="str">
        <f t="shared" si="145"/>
        <v/>
      </c>
    </row>
    <row r="2016" spans="1:12" x14ac:dyDescent="0.25">
      <c r="A2016" s="5">
        <f t="shared" si="146"/>
        <v>269.20760000000001</v>
      </c>
      <c r="B2016" s="5">
        <f t="shared" si="144"/>
        <v>268.20030000000003</v>
      </c>
      <c r="C2016" s="5" t="s">
        <v>975</v>
      </c>
      <c r="D2016" s="5" t="s">
        <v>1898</v>
      </c>
      <c r="F2016" s="5">
        <v>269.20760000000001</v>
      </c>
      <c r="J2016" s="5" t="str">
        <f>IFERROR(IF(INDEX([2]Sheet1!$B$2:$B$1937,MATCH(C2016,[2]Sheet1!$B$2:$B$1937,0),0)=0,"",1),"")</f>
        <v/>
      </c>
      <c r="L2016" s="5" t="str">
        <f t="shared" si="145"/>
        <v/>
      </c>
    </row>
    <row r="2017" spans="1:12" x14ac:dyDescent="0.25">
      <c r="A2017" s="5">
        <f t="shared" si="146"/>
        <v>269.22449999999998</v>
      </c>
      <c r="B2017" s="5">
        <f t="shared" si="144"/>
        <v>268.21719999999999</v>
      </c>
      <c r="C2017" s="5" t="s">
        <v>976</v>
      </c>
      <c r="D2017" s="5" t="s">
        <v>1898</v>
      </c>
      <c r="E2017" s="5">
        <v>269.22629999999998</v>
      </c>
      <c r="F2017" s="5">
        <v>269.22519999999997</v>
      </c>
      <c r="G2017" s="5">
        <v>269.22390000000001</v>
      </c>
      <c r="H2017" s="5">
        <v>269.22239999999999</v>
      </c>
      <c r="J2017" s="5" t="str">
        <f>IFERROR(IF(INDEX([2]Sheet1!$B$2:$B$1937,MATCH(C2017,[2]Sheet1!$B$2:$B$1937,0),0)=0,"",1),"")</f>
        <v/>
      </c>
      <c r="L2017" s="5" t="str">
        <f t="shared" si="145"/>
        <v/>
      </c>
    </row>
    <row r="2018" spans="1:12" x14ac:dyDescent="0.25">
      <c r="A2018" s="5">
        <f t="shared" si="146"/>
        <v>269.24579999999997</v>
      </c>
      <c r="B2018" s="5">
        <f t="shared" si="144"/>
        <v>268.23849999999999</v>
      </c>
      <c r="C2018" s="5" t="s">
        <v>977</v>
      </c>
      <c r="D2018" s="5" t="s">
        <v>1898</v>
      </c>
      <c r="E2018" s="5">
        <v>269.24779999999998</v>
      </c>
      <c r="F2018" s="5">
        <v>269.2457</v>
      </c>
      <c r="G2018" s="5">
        <v>269.24639999999999</v>
      </c>
      <c r="H2018" s="5">
        <v>269.24329999999998</v>
      </c>
      <c r="J2018" s="5">
        <f>IFERROR(IF(INDEX([2]Sheet1!$B$2:$B$1937,MATCH(C2018,[2]Sheet1!$B$2:$B$1937,0),0)=0,"",1),"")</f>
        <v>1</v>
      </c>
      <c r="L2018" s="5" t="str">
        <f t="shared" si="145"/>
        <v/>
      </c>
    </row>
    <row r="2019" spans="1:12" x14ac:dyDescent="0.25">
      <c r="A2019" s="5">
        <f t="shared" si="146"/>
        <v>269.27850000000001</v>
      </c>
      <c r="B2019" s="5">
        <f t="shared" si="144"/>
        <v>268.27120000000002</v>
      </c>
      <c r="H2019" s="5">
        <v>269.27850000000001</v>
      </c>
    </row>
    <row r="2020" spans="1:12" x14ac:dyDescent="0.25">
      <c r="A2020" s="5">
        <f t="shared" si="146"/>
        <v>269.28410000000002</v>
      </c>
      <c r="B2020" s="5">
        <f t="shared" si="144"/>
        <v>268.27679999999998</v>
      </c>
      <c r="C2020" s="5" t="s">
        <v>978</v>
      </c>
      <c r="D2020" s="5" t="s">
        <v>1898</v>
      </c>
      <c r="E2020" s="5">
        <v>269.28390000000002</v>
      </c>
      <c r="F2020" s="5">
        <v>269.28230000000002</v>
      </c>
      <c r="G2020" s="5">
        <v>269.28199999999998</v>
      </c>
      <c r="H2020" s="5">
        <v>269.28829999999999</v>
      </c>
      <c r="J2020" s="5" t="str">
        <f>IFERROR(IF(INDEX([2]Sheet1!$B$2:$B$1937,MATCH(C2020,[2]Sheet1!$B$2:$B$1937,0),0)=0,"",1),"")</f>
        <v/>
      </c>
      <c r="L2020" s="5" t="str">
        <f>IF(MAX(E2020:H2020)-MIN(E2020:H2020)&gt;A2020/20000, (MAX(E2020:H2020)-MIN(E2020:H2020))/A2020*1000000,"")</f>
        <v/>
      </c>
    </row>
    <row r="2021" spans="1:12" x14ac:dyDescent="0.25">
      <c r="A2021" s="5">
        <f t="shared" si="146"/>
        <v>269.2953</v>
      </c>
      <c r="B2021" s="5">
        <f t="shared" si="144"/>
        <v>268.28800000000001</v>
      </c>
      <c r="C2021" s="5" t="s">
        <v>2126</v>
      </c>
      <c r="F2021" s="5">
        <v>269.2953</v>
      </c>
    </row>
    <row r="2022" spans="1:12" x14ac:dyDescent="0.25">
      <c r="A2022" s="5">
        <f t="shared" si="146"/>
        <v>269.30680000000001</v>
      </c>
      <c r="B2022" s="5">
        <f t="shared" si="144"/>
        <v>268.29950000000002</v>
      </c>
      <c r="D2022" s="5" t="s">
        <v>1898</v>
      </c>
      <c r="G2022" s="5">
        <v>269.30680000000001</v>
      </c>
      <c r="J2022" s="5" t="str">
        <f>IFERROR(IF(INDEX([2]Sheet1!$B$2:$B$1937,MATCH(C2022,[2]Sheet1!$B$2:$B$1937,0),0)=0,"",1),"")</f>
        <v/>
      </c>
      <c r="L2022" s="5" t="str">
        <f t="shared" ref="L2022:L2061" si="147">IF(MAX(E2022:H2022)-MIN(E2022:H2022)&gt;A2022/20000, (MAX(E2022:H2022)-MIN(E2022:H2022))/A2022*1000000,"")</f>
        <v/>
      </c>
    </row>
    <row r="2023" spans="1:12" x14ac:dyDescent="0.25">
      <c r="A2023" s="5">
        <f t="shared" si="146"/>
        <v>269.30959999999999</v>
      </c>
      <c r="B2023" s="5">
        <f t="shared" si="144"/>
        <v>268.3023</v>
      </c>
      <c r="C2023" s="5" t="s">
        <v>1898</v>
      </c>
      <c r="D2023" s="5" t="s">
        <v>1898</v>
      </c>
      <c r="E2023" s="5">
        <v>269.3073</v>
      </c>
      <c r="F2023" s="5">
        <v>269.31220000000002</v>
      </c>
      <c r="H2023" s="5">
        <v>269.30939999999998</v>
      </c>
      <c r="J2023" s="5" t="str">
        <f>IFERROR(IF(INDEX([2]Sheet1!$B$2:$B$1937,MATCH(C2023,[2]Sheet1!$B$2:$B$1937,0),0)=0,"",1),"")</f>
        <v/>
      </c>
      <c r="L2023" s="5" t="str">
        <f t="shared" si="147"/>
        <v/>
      </c>
    </row>
    <row r="2024" spans="1:12" x14ac:dyDescent="0.25">
      <c r="A2024" s="5">
        <f t="shared" si="146"/>
        <v>270.16230000000002</v>
      </c>
      <c r="B2024" s="5">
        <f t="shared" si="144"/>
        <v>269.15499999999997</v>
      </c>
      <c r="C2024" s="5" t="s">
        <v>2127</v>
      </c>
      <c r="D2024" s="5" t="s">
        <v>1898</v>
      </c>
      <c r="E2024" s="5">
        <v>270.15879999999999</v>
      </c>
      <c r="H2024" s="5">
        <v>270.16579999999999</v>
      </c>
      <c r="J2024" s="5" t="str">
        <f>IFERROR(IF(INDEX([2]Sheet1!$B$2:$B$1937,MATCH(C2024,[2]Sheet1!$B$2:$B$1937,0),0)=0,"",1),"")</f>
        <v/>
      </c>
      <c r="L2024" s="5" t="str">
        <f t="shared" si="147"/>
        <v/>
      </c>
    </row>
    <row r="2025" spans="1:12" x14ac:dyDescent="0.25">
      <c r="A2025" s="5">
        <f t="shared" si="146"/>
        <v>270.17689999999999</v>
      </c>
      <c r="B2025" s="5">
        <f t="shared" si="144"/>
        <v>269.1696</v>
      </c>
      <c r="C2025" s="5" t="s">
        <v>1898</v>
      </c>
      <c r="D2025" s="5" t="s">
        <v>1898</v>
      </c>
      <c r="F2025" s="5">
        <v>270.17689999999999</v>
      </c>
      <c r="J2025" s="5" t="str">
        <f>IFERROR(IF(INDEX([2]Sheet1!$B$2:$B$1937,MATCH(C2025,[2]Sheet1!$B$2:$B$1937,0),0)=0,"",1),"")</f>
        <v/>
      </c>
      <c r="L2025" s="5" t="str">
        <f t="shared" si="147"/>
        <v/>
      </c>
    </row>
    <row r="2026" spans="1:12" x14ac:dyDescent="0.25">
      <c r="A2026" s="5">
        <f t="shared" si="146"/>
        <v>270.19130000000001</v>
      </c>
      <c r="B2026" s="5">
        <f t="shared" si="144"/>
        <v>269.18400000000003</v>
      </c>
      <c r="C2026" s="5" t="s">
        <v>1898</v>
      </c>
      <c r="D2026" s="5" t="s">
        <v>1898</v>
      </c>
      <c r="E2026" s="5">
        <v>270.19069999999999</v>
      </c>
      <c r="H2026" s="5">
        <v>270.19189999999998</v>
      </c>
      <c r="J2026" s="5" t="str">
        <f>IFERROR(IF(INDEX([2]Sheet1!$B$2:$B$1937,MATCH(C2026,[2]Sheet1!$B$2:$B$1937,0),0)=0,"",1),"")</f>
        <v/>
      </c>
      <c r="L2026" s="5" t="str">
        <f t="shared" si="147"/>
        <v/>
      </c>
    </row>
    <row r="2027" spans="1:12" x14ac:dyDescent="0.25">
      <c r="A2027" s="5">
        <f t="shared" si="146"/>
        <v>270.20929999999998</v>
      </c>
      <c r="B2027" s="5">
        <f t="shared" si="144"/>
        <v>269.202</v>
      </c>
      <c r="C2027" s="5" t="s">
        <v>979</v>
      </c>
      <c r="D2027" s="5" t="s">
        <v>1898</v>
      </c>
      <c r="F2027" s="5">
        <v>270.20929999999998</v>
      </c>
      <c r="J2027" s="5" t="str">
        <f>IFERROR(IF(INDEX([2]Sheet1!$B$2:$B$1937,MATCH(C2027,[2]Sheet1!$B$2:$B$1937,0),0)=0,"",1),"")</f>
        <v/>
      </c>
      <c r="L2027" s="5" t="str">
        <f t="shared" si="147"/>
        <v/>
      </c>
    </row>
    <row r="2028" spans="1:12" x14ac:dyDescent="0.25">
      <c r="A2028" s="5">
        <f t="shared" si="146"/>
        <v>270.22910000000002</v>
      </c>
      <c r="B2028" s="5">
        <f t="shared" si="144"/>
        <v>269.22179999999997</v>
      </c>
      <c r="C2028" s="5" t="s">
        <v>1898</v>
      </c>
      <c r="D2028" s="5" t="s">
        <v>1898</v>
      </c>
      <c r="E2028" s="5">
        <v>270.23110000000003</v>
      </c>
      <c r="F2028" s="5">
        <v>270.22989999999999</v>
      </c>
      <c r="G2028" s="5">
        <v>270.22899999999998</v>
      </c>
      <c r="H2028" s="5">
        <v>270.22629999999998</v>
      </c>
      <c r="J2028" s="5" t="str">
        <f>IFERROR(IF(INDEX([2]Sheet1!$B$2:$B$1937,MATCH(C2028,[2]Sheet1!$B$2:$B$1937,0),0)=0,"",1),"")</f>
        <v/>
      </c>
      <c r="L2028" s="5" t="str">
        <f t="shared" si="147"/>
        <v/>
      </c>
    </row>
    <row r="2029" spans="1:12" x14ac:dyDescent="0.25">
      <c r="A2029" s="5">
        <f t="shared" si="146"/>
        <v>270.24970000000002</v>
      </c>
      <c r="B2029" s="5">
        <f t="shared" si="144"/>
        <v>269.24239999999998</v>
      </c>
      <c r="C2029" s="5" t="s">
        <v>1898</v>
      </c>
      <c r="D2029" s="5" t="s">
        <v>1898</v>
      </c>
      <c r="E2029" s="5">
        <v>270.25189999999998</v>
      </c>
      <c r="F2029" s="5">
        <v>270.25170000000003</v>
      </c>
      <c r="G2029" s="5">
        <v>270.25099999999998</v>
      </c>
      <c r="H2029" s="5">
        <v>270.24419999999998</v>
      </c>
      <c r="J2029" s="5" t="str">
        <f>IFERROR(IF(INDEX([2]Sheet1!$B$2:$B$1937,MATCH(C2029,[2]Sheet1!$B$2:$B$1937,0),0)=0,"",1),"")</f>
        <v/>
      </c>
      <c r="L2029" s="5" t="str">
        <f t="shared" si="147"/>
        <v/>
      </c>
    </row>
    <row r="2030" spans="1:12" x14ac:dyDescent="0.25">
      <c r="A2030" s="5">
        <f t="shared" si="146"/>
        <v>270.27929999999998</v>
      </c>
      <c r="B2030" s="5">
        <f t="shared" si="144"/>
        <v>269.27199999999999</v>
      </c>
      <c r="C2030" s="5" t="s">
        <v>2414</v>
      </c>
      <c r="H2030" s="5">
        <v>270.27929999999998</v>
      </c>
      <c r="L2030" s="5" t="str">
        <f t="shared" si="147"/>
        <v/>
      </c>
    </row>
    <row r="2031" spans="1:12" x14ac:dyDescent="0.25">
      <c r="A2031" s="5">
        <f t="shared" si="146"/>
        <v>270.2869</v>
      </c>
      <c r="B2031" s="5">
        <f t="shared" si="144"/>
        <v>269.27960000000002</v>
      </c>
      <c r="C2031" s="5" t="s">
        <v>1898</v>
      </c>
      <c r="D2031" s="5" t="s">
        <v>1898</v>
      </c>
      <c r="E2031" s="5">
        <v>270.286</v>
      </c>
      <c r="F2031" s="5">
        <v>270.28699999999998</v>
      </c>
      <c r="G2031" s="5">
        <v>270.28399999999999</v>
      </c>
      <c r="H2031" s="5">
        <v>270.29050000000001</v>
      </c>
      <c r="J2031" s="5" t="str">
        <f>IFERROR(IF(INDEX([2]Sheet1!$B$2:$B$1937,MATCH(C2031,[2]Sheet1!$B$2:$B$1937,0),0)=0,"",1),"")</f>
        <v/>
      </c>
      <c r="L2031" s="5" t="str">
        <f t="shared" si="147"/>
        <v/>
      </c>
    </row>
    <row r="2032" spans="1:12" x14ac:dyDescent="0.25">
      <c r="A2032" s="5">
        <f t="shared" si="146"/>
        <v>270.30650000000003</v>
      </c>
      <c r="B2032" s="5">
        <f t="shared" si="144"/>
        <v>269.29919999999998</v>
      </c>
      <c r="C2032" s="5" t="s">
        <v>1898</v>
      </c>
      <c r="D2032" s="5" t="s">
        <v>1898</v>
      </c>
      <c r="E2032" s="5">
        <v>270.30759999999998</v>
      </c>
      <c r="F2032" s="5">
        <v>270.31</v>
      </c>
      <c r="G2032" s="5">
        <v>270.30200000000002</v>
      </c>
      <c r="J2032" s="5" t="str">
        <f>IFERROR(IF(INDEX([2]Sheet1!$B$2:$B$1937,MATCH(C2032,[2]Sheet1!$B$2:$B$1937,0),0)=0,"",1),"")</f>
        <v/>
      </c>
      <c r="L2032" s="5" t="str">
        <f t="shared" si="147"/>
        <v/>
      </c>
    </row>
    <row r="2033" spans="1:12" x14ac:dyDescent="0.25">
      <c r="A2033" s="5">
        <f t="shared" si="146"/>
        <v>270.31439999999998</v>
      </c>
      <c r="B2033" s="5">
        <f t="shared" si="144"/>
        <v>269.30709999999999</v>
      </c>
      <c r="C2033" s="5" t="s">
        <v>980</v>
      </c>
      <c r="D2033" s="5" t="s">
        <v>1898</v>
      </c>
      <c r="G2033" s="5">
        <v>270.31740000000002</v>
      </c>
      <c r="H2033" s="5">
        <v>270.31139999999999</v>
      </c>
      <c r="J2033" s="5" t="str">
        <f>IFERROR(IF(INDEX([2]Sheet1!$B$2:$B$1937,MATCH(C2033,[2]Sheet1!$B$2:$B$1937,0),0)=0,"",1),"")</f>
        <v/>
      </c>
      <c r="L2033" s="5" t="str">
        <f t="shared" si="147"/>
        <v/>
      </c>
    </row>
    <row r="2034" spans="1:12" x14ac:dyDescent="0.25">
      <c r="A2034" s="5">
        <f t="shared" si="146"/>
        <v>271.15120000000002</v>
      </c>
      <c r="B2034" s="5">
        <f t="shared" si="144"/>
        <v>270.14389999999997</v>
      </c>
      <c r="C2034" s="5" t="s">
        <v>2539</v>
      </c>
      <c r="D2034" s="5" t="s">
        <v>1898</v>
      </c>
      <c r="F2034" s="5">
        <v>271.15140000000002</v>
      </c>
      <c r="H2034" s="5">
        <v>271.15089999999998</v>
      </c>
      <c r="J2034" s="5" t="str">
        <f>IFERROR(IF(INDEX([2]Sheet1!$B$2:$B$1937,MATCH(C2034,[2]Sheet1!$B$2:$B$1937,0),0)=0,"",1),"")</f>
        <v/>
      </c>
      <c r="L2034" s="5" t="str">
        <f t="shared" si="147"/>
        <v/>
      </c>
    </row>
    <row r="2035" spans="1:12" x14ac:dyDescent="0.25">
      <c r="A2035" s="5">
        <f t="shared" si="146"/>
        <v>271.17320000000001</v>
      </c>
      <c r="B2035" s="5">
        <f t="shared" si="144"/>
        <v>270.16590000000002</v>
      </c>
      <c r="C2035" s="5" t="s">
        <v>2472</v>
      </c>
      <c r="D2035" s="5" t="s">
        <v>1898</v>
      </c>
      <c r="G2035" s="5">
        <v>271.17129999999997</v>
      </c>
      <c r="H2035" s="5">
        <v>271.17509999999999</v>
      </c>
      <c r="J2035" s="5" t="str">
        <f>IFERROR(IF(INDEX([2]Sheet1!$B$2:$B$1937,MATCH(C2035,[2]Sheet1!$B$2:$B$1937,0),0)=0,"",1),"")</f>
        <v/>
      </c>
      <c r="L2035" s="5" t="str">
        <f t="shared" si="147"/>
        <v/>
      </c>
    </row>
    <row r="2036" spans="1:12" x14ac:dyDescent="0.25">
      <c r="A2036" s="5">
        <f t="shared" si="146"/>
        <v>271.18220000000002</v>
      </c>
      <c r="B2036" s="5">
        <f t="shared" si="144"/>
        <v>270.17489999999998</v>
      </c>
      <c r="C2036" s="5" t="s">
        <v>982</v>
      </c>
      <c r="F2036" s="5">
        <v>271.18220000000002</v>
      </c>
      <c r="L2036" s="5" t="str">
        <f t="shared" si="147"/>
        <v/>
      </c>
    </row>
    <row r="2037" spans="1:12" x14ac:dyDescent="0.25">
      <c r="A2037" s="5">
        <f t="shared" si="146"/>
        <v>271.20080000000002</v>
      </c>
      <c r="B2037" s="5">
        <f t="shared" si="144"/>
        <v>270.19349999999997</v>
      </c>
      <c r="C2037" s="5" t="s">
        <v>2540</v>
      </c>
      <c r="D2037" s="5" t="s">
        <v>1898</v>
      </c>
      <c r="E2037" s="5">
        <v>271.20010000000002</v>
      </c>
      <c r="F2037" s="5">
        <v>271.20150000000001</v>
      </c>
      <c r="G2037" s="5">
        <v>271.20069999999998</v>
      </c>
      <c r="H2037" s="5">
        <v>271.20069999999998</v>
      </c>
      <c r="J2037" s="5" t="str">
        <f>IFERROR(IF(INDEX([2]Sheet1!$B$2:$B$1937,MATCH(C2037,[2]Sheet1!$B$2:$B$1937,0),0)=0,"",1),"")</f>
        <v/>
      </c>
      <c r="L2037" s="5" t="str">
        <f t="shared" si="147"/>
        <v/>
      </c>
    </row>
    <row r="2038" spans="1:12" x14ac:dyDescent="0.25">
      <c r="A2038" s="5">
        <f t="shared" si="146"/>
        <v>271.24</v>
      </c>
      <c r="B2038" s="5">
        <f t="shared" si="144"/>
        <v>270.23270000000002</v>
      </c>
      <c r="C2038" s="5" t="s">
        <v>984</v>
      </c>
      <c r="D2038" s="5" t="s">
        <v>1898</v>
      </c>
      <c r="E2038" s="5">
        <v>271.2423</v>
      </c>
      <c r="F2038" s="5">
        <v>271.24160000000001</v>
      </c>
      <c r="G2038" s="5">
        <v>271.23899999999998</v>
      </c>
      <c r="H2038" s="5">
        <v>271.23719999999997</v>
      </c>
      <c r="J2038" s="5">
        <f>IFERROR(IF(INDEX([2]Sheet1!$B$2:$B$1937,MATCH(C2038,[2]Sheet1!$B$2:$B$1937,0),0)=0,"",1),"")</f>
        <v>1</v>
      </c>
      <c r="L2038" s="5" t="str">
        <f t="shared" si="147"/>
        <v/>
      </c>
    </row>
    <row r="2039" spans="1:12" x14ac:dyDescent="0.25">
      <c r="A2039" s="5">
        <f t="shared" si="146"/>
        <v>271.24860000000001</v>
      </c>
      <c r="B2039" s="5">
        <f t="shared" si="144"/>
        <v>270.24130000000002</v>
      </c>
      <c r="H2039" s="5">
        <v>271.24860000000001</v>
      </c>
      <c r="L2039" s="5" t="str">
        <f t="shared" si="147"/>
        <v/>
      </c>
    </row>
    <row r="2040" spans="1:12" x14ac:dyDescent="0.25">
      <c r="A2040" s="5">
        <f t="shared" si="146"/>
        <v>271.25839999999999</v>
      </c>
      <c r="B2040" s="5">
        <f t="shared" si="144"/>
        <v>270.25110000000001</v>
      </c>
      <c r="G2040" s="5">
        <v>271.25839999999999</v>
      </c>
      <c r="L2040" s="5" t="str">
        <f t="shared" si="147"/>
        <v/>
      </c>
    </row>
    <row r="2041" spans="1:12" x14ac:dyDescent="0.25">
      <c r="A2041" s="5">
        <f t="shared" si="146"/>
        <v>271.26490000000001</v>
      </c>
      <c r="B2041" s="5">
        <f t="shared" si="144"/>
        <v>270.25760000000002</v>
      </c>
      <c r="C2041" s="5" t="s">
        <v>985</v>
      </c>
      <c r="D2041" s="5" t="s">
        <v>2225</v>
      </c>
      <c r="E2041" s="5">
        <v>271.26519999999999</v>
      </c>
      <c r="F2041" s="5">
        <v>271.26280000000003</v>
      </c>
      <c r="H2041" s="5">
        <v>271.26679999999999</v>
      </c>
      <c r="J2041" s="5">
        <f>IFERROR(IF(INDEX([2]Sheet1!$B$2:$B$1937,MATCH(C2041,[2]Sheet1!$B$2:$B$1937,0),0)=0,"",1),"")</f>
        <v>1</v>
      </c>
      <c r="L2041" s="5" t="str">
        <f t="shared" si="147"/>
        <v/>
      </c>
    </row>
    <row r="2042" spans="1:12" x14ac:dyDescent="0.25">
      <c r="A2042" s="5">
        <f t="shared" si="146"/>
        <v>271.27510000000001</v>
      </c>
      <c r="B2042" s="5">
        <f t="shared" si="144"/>
        <v>270.26780000000002</v>
      </c>
      <c r="C2042" s="5" t="s">
        <v>986</v>
      </c>
      <c r="D2042" s="5" t="s">
        <v>1898</v>
      </c>
      <c r="G2042" s="5">
        <v>271.27510000000001</v>
      </c>
      <c r="J2042" s="5" t="str">
        <f>IFERROR(IF(INDEX([2]Sheet1!$B$2:$B$1937,MATCH(C2042,[2]Sheet1!$B$2:$B$1937,0),0)=0,"",1),"")</f>
        <v/>
      </c>
      <c r="L2042" s="5" t="str">
        <f t="shared" si="147"/>
        <v/>
      </c>
    </row>
    <row r="2043" spans="1:12" x14ac:dyDescent="0.25">
      <c r="A2043" s="5">
        <f t="shared" si="146"/>
        <v>271.28460000000001</v>
      </c>
      <c r="B2043" s="5">
        <f t="shared" si="144"/>
        <v>270.27730000000003</v>
      </c>
      <c r="F2043" s="5">
        <v>271.28460000000001</v>
      </c>
      <c r="L2043" s="5" t="str">
        <f t="shared" si="147"/>
        <v/>
      </c>
    </row>
    <row r="2044" spans="1:12" x14ac:dyDescent="0.25">
      <c r="A2044" s="5">
        <f t="shared" si="146"/>
        <v>271.2962</v>
      </c>
      <c r="B2044" s="5">
        <f t="shared" si="144"/>
        <v>270.28890000000001</v>
      </c>
      <c r="C2044" s="5" t="s">
        <v>987</v>
      </c>
      <c r="D2044" s="5" t="s">
        <v>1898</v>
      </c>
      <c r="F2044" s="5">
        <v>271.30329999999998</v>
      </c>
      <c r="G2044" s="5">
        <v>271.2937</v>
      </c>
      <c r="H2044" s="5">
        <v>271.29160000000002</v>
      </c>
      <c r="J2044" s="5" t="str">
        <f>IFERROR(IF(INDEX([2]Sheet1!$B$2:$B$1937,MATCH(C2044,[2]Sheet1!$B$2:$B$1937,0),0)=0,"",1),"")</f>
        <v/>
      </c>
      <c r="L2044" s="5" t="str">
        <f t="shared" si="147"/>
        <v/>
      </c>
    </row>
    <row r="2045" spans="1:12" x14ac:dyDescent="0.25">
      <c r="A2045" s="5">
        <f t="shared" si="146"/>
        <v>271.31569999999999</v>
      </c>
      <c r="B2045" s="5">
        <f t="shared" si="144"/>
        <v>270.30840000000001</v>
      </c>
      <c r="C2045" s="5" t="s">
        <v>1898</v>
      </c>
      <c r="D2045" s="5" t="s">
        <v>1898</v>
      </c>
      <c r="G2045" s="5">
        <v>271.31569999999999</v>
      </c>
      <c r="J2045" s="5" t="str">
        <f>IFERROR(IF(INDEX([2]Sheet1!$B$2:$B$1937,MATCH(C2045,[2]Sheet1!$B$2:$B$1937,0),0)=0,"",1),"")</f>
        <v/>
      </c>
      <c r="L2045" s="5" t="str">
        <f t="shared" si="147"/>
        <v/>
      </c>
    </row>
    <row r="2046" spans="1:12" x14ac:dyDescent="0.25">
      <c r="A2046" s="5">
        <f t="shared" si="146"/>
        <v>272.14479999999998</v>
      </c>
      <c r="B2046" s="5">
        <f t="shared" si="144"/>
        <v>271.13749999999999</v>
      </c>
      <c r="C2046" s="5" t="s">
        <v>2541</v>
      </c>
      <c r="D2046" s="5" t="s">
        <v>1898</v>
      </c>
      <c r="F2046" s="5">
        <v>272.14479999999998</v>
      </c>
      <c r="J2046" s="5" t="str">
        <f>IFERROR(IF(INDEX([2]Sheet1!$B$2:$B$1937,MATCH(C2046,[2]Sheet1!$B$2:$B$1937,0),0)=0,"",1),"")</f>
        <v/>
      </c>
      <c r="L2046" s="5" t="str">
        <f t="shared" si="147"/>
        <v/>
      </c>
    </row>
    <row r="2047" spans="1:12" x14ac:dyDescent="0.25">
      <c r="A2047" s="5">
        <f t="shared" si="146"/>
        <v>272.16500000000002</v>
      </c>
      <c r="B2047" s="5">
        <f t="shared" si="144"/>
        <v>271.15769999999998</v>
      </c>
      <c r="C2047" s="5" t="s">
        <v>989</v>
      </c>
      <c r="D2047" s="5" t="s">
        <v>1898</v>
      </c>
      <c r="F2047" s="5">
        <v>272.16320000000002</v>
      </c>
      <c r="H2047" s="5">
        <v>272.16669999999999</v>
      </c>
      <c r="J2047" s="5" t="str">
        <f>IFERROR(IF(INDEX([2]Sheet1!$B$2:$B$1937,MATCH(C2047,[2]Sheet1!$B$2:$B$1937,0),0)=0,"",1),"")</f>
        <v/>
      </c>
      <c r="L2047" s="5" t="str">
        <f t="shared" si="147"/>
        <v/>
      </c>
    </row>
    <row r="2048" spans="1:12" x14ac:dyDescent="0.25">
      <c r="A2048" s="5">
        <f t="shared" si="146"/>
        <v>272.18849999999998</v>
      </c>
      <c r="B2048" s="5">
        <f t="shared" si="144"/>
        <v>271.18119999999999</v>
      </c>
      <c r="C2048" s="5" t="s">
        <v>990</v>
      </c>
      <c r="D2048" s="5" t="s">
        <v>1898</v>
      </c>
      <c r="F2048" s="5">
        <v>272.18849999999998</v>
      </c>
      <c r="J2048" s="5" t="str">
        <f>IFERROR(IF(INDEX([2]Sheet1!$B$2:$B$1937,MATCH(C2048,[2]Sheet1!$B$2:$B$1937,0),0)=0,"",1),"")</f>
        <v/>
      </c>
      <c r="L2048" s="5" t="str">
        <f t="shared" si="147"/>
        <v/>
      </c>
    </row>
    <row r="2049" spans="1:12" x14ac:dyDescent="0.25">
      <c r="A2049" s="5">
        <f t="shared" si="146"/>
        <v>272.20409999999998</v>
      </c>
      <c r="B2049" s="5">
        <f t="shared" si="144"/>
        <v>271.1968</v>
      </c>
      <c r="C2049" s="5" t="s">
        <v>991</v>
      </c>
      <c r="D2049" s="5" t="s">
        <v>1898</v>
      </c>
      <c r="E2049" s="5">
        <v>272.2029</v>
      </c>
      <c r="F2049" s="5">
        <v>272.20690000000002</v>
      </c>
      <c r="G2049" s="5">
        <v>272.2038</v>
      </c>
      <c r="H2049" s="5">
        <v>272.20269999999999</v>
      </c>
      <c r="J2049" s="5" t="str">
        <f>IFERROR(IF(INDEX([2]Sheet1!$B$2:$B$1937,MATCH(C2049,[2]Sheet1!$B$2:$B$1937,0),0)=0,"",1),"")</f>
        <v/>
      </c>
      <c r="L2049" s="5" t="str">
        <f t="shared" si="147"/>
        <v/>
      </c>
    </row>
    <row r="2050" spans="1:12" x14ac:dyDescent="0.25">
      <c r="A2050" s="5">
        <f t="shared" si="146"/>
        <v>272.24369999999999</v>
      </c>
      <c r="B2050" s="5">
        <f t="shared" si="144"/>
        <v>271.2364</v>
      </c>
      <c r="C2050" s="5" t="s">
        <v>1898</v>
      </c>
      <c r="D2050" s="5" t="s">
        <v>1898</v>
      </c>
      <c r="E2050" s="5">
        <v>272.24619999999999</v>
      </c>
      <c r="F2050" s="5">
        <v>272.24619999999999</v>
      </c>
      <c r="G2050" s="5">
        <v>272.24200000000002</v>
      </c>
      <c r="H2050" s="5">
        <v>272.24020000000002</v>
      </c>
      <c r="J2050" s="5" t="str">
        <f>IFERROR(IF(INDEX([2]Sheet1!$B$2:$B$1937,MATCH(C2050,[2]Sheet1!$B$2:$B$1937,0),0)=0,"",1),"")</f>
        <v/>
      </c>
      <c r="L2050" s="5" t="str">
        <f t="shared" si="147"/>
        <v/>
      </c>
    </row>
    <row r="2051" spans="1:12" x14ac:dyDescent="0.25">
      <c r="A2051" s="5">
        <f t="shared" si="146"/>
        <v>272.25400000000002</v>
      </c>
      <c r="B2051" s="5">
        <f t="shared" si="144"/>
        <v>271.24669999999998</v>
      </c>
      <c r="C2051" s="5" t="s">
        <v>2128</v>
      </c>
      <c r="D2051" s="5" t="s">
        <v>1898</v>
      </c>
      <c r="G2051" s="5">
        <v>272.25889999999998</v>
      </c>
      <c r="H2051" s="5">
        <v>272.24900000000002</v>
      </c>
      <c r="J2051" s="5" t="str">
        <f>IFERROR(IF(INDEX([2]Sheet1!$B$2:$B$1937,MATCH(C2051,[2]Sheet1!$B$2:$B$1937,0),0)=0,"",1),"")</f>
        <v/>
      </c>
      <c r="L2051" s="5" t="str">
        <f t="shared" si="147"/>
        <v/>
      </c>
    </row>
    <row r="2052" spans="1:12" x14ac:dyDescent="0.25">
      <c r="A2052" s="5">
        <f t="shared" si="146"/>
        <v>272.26830000000001</v>
      </c>
      <c r="B2052" s="5">
        <f t="shared" si="144"/>
        <v>271.26100000000002</v>
      </c>
      <c r="C2052" s="5" t="s">
        <v>1898</v>
      </c>
      <c r="D2052" s="5" t="s">
        <v>1898</v>
      </c>
      <c r="E2052" s="5">
        <v>272.26949999999999</v>
      </c>
      <c r="F2052" s="5">
        <v>272.2663</v>
      </c>
      <c r="G2052" s="5">
        <v>272.2731</v>
      </c>
      <c r="H2052" s="5">
        <v>272.26409999999998</v>
      </c>
      <c r="J2052" s="5" t="str">
        <f>IFERROR(IF(INDEX([2]Sheet1!$B$2:$B$1937,MATCH(C2052,[2]Sheet1!$B$2:$B$1937,0),0)=0,"",1),"")</f>
        <v/>
      </c>
      <c r="L2052" s="5" t="str">
        <f t="shared" si="147"/>
        <v/>
      </c>
    </row>
    <row r="2053" spans="1:12" x14ac:dyDescent="0.25">
      <c r="A2053" s="5">
        <f t="shared" si="146"/>
        <v>272.27710000000002</v>
      </c>
      <c r="B2053" s="5">
        <f t="shared" si="144"/>
        <v>271.26979999999998</v>
      </c>
      <c r="C2053" s="5" t="s">
        <v>1898</v>
      </c>
      <c r="D2053" s="5" t="s">
        <v>1898</v>
      </c>
      <c r="H2053" s="5">
        <v>272.27710000000002</v>
      </c>
      <c r="J2053" s="5" t="str">
        <f>IFERROR(IF(INDEX([2]Sheet1!$B$2:$B$1937,MATCH(C2053,[2]Sheet1!$B$2:$B$1937,0),0)=0,"",1),"")</f>
        <v/>
      </c>
      <c r="L2053" s="5" t="str">
        <f t="shared" si="147"/>
        <v/>
      </c>
    </row>
    <row r="2054" spans="1:12" x14ac:dyDescent="0.25">
      <c r="A2054" s="5">
        <f t="shared" si="146"/>
        <v>272.2928</v>
      </c>
      <c r="B2054" s="5">
        <f t="shared" si="144"/>
        <v>271.28550000000001</v>
      </c>
      <c r="C2054" s="5" t="s">
        <v>992</v>
      </c>
      <c r="D2054" s="5" t="s">
        <v>1898</v>
      </c>
      <c r="F2054" s="5">
        <v>272.28879999999998</v>
      </c>
      <c r="G2054" s="5">
        <v>272.291</v>
      </c>
      <c r="H2054" s="5">
        <v>272.2987</v>
      </c>
      <c r="J2054" s="5" t="str">
        <f>IFERROR(IF(INDEX([2]Sheet1!$B$2:$B$1937,MATCH(C2054,[2]Sheet1!$B$2:$B$1937,0),0)=0,"",1),"")</f>
        <v/>
      </c>
      <c r="L2054" s="5" t="str">
        <f t="shared" si="147"/>
        <v/>
      </c>
    </row>
    <row r="2055" spans="1:12" x14ac:dyDescent="0.25">
      <c r="A2055" s="5">
        <f t="shared" si="146"/>
        <v>273.15929999999997</v>
      </c>
      <c r="B2055" s="5">
        <f t="shared" si="144"/>
        <v>272.15199999999999</v>
      </c>
      <c r="C2055" s="5" t="s">
        <v>2542</v>
      </c>
      <c r="D2055" s="5" t="s">
        <v>1898</v>
      </c>
      <c r="F2055" s="5">
        <v>273.15929999999997</v>
      </c>
      <c r="J2055" s="5" t="str">
        <f>IFERROR(IF(INDEX([2]Sheet1!$B$2:$B$1937,MATCH(C2055,[2]Sheet1!$B$2:$B$1937,0),0)=0,"",1),"")</f>
        <v/>
      </c>
      <c r="L2055" s="5" t="str">
        <f t="shared" si="147"/>
        <v/>
      </c>
    </row>
    <row r="2056" spans="1:12" x14ac:dyDescent="0.25">
      <c r="A2056" s="5">
        <f t="shared" si="146"/>
        <v>273.1789</v>
      </c>
      <c r="B2056" s="5">
        <f t="shared" si="144"/>
        <v>272.17160000000001</v>
      </c>
      <c r="C2056" s="5" t="s">
        <v>2415</v>
      </c>
      <c r="D2056" s="5" t="s">
        <v>1898</v>
      </c>
      <c r="F2056" s="5">
        <v>273.17790000000002</v>
      </c>
      <c r="G2056" s="5">
        <v>273.17950000000002</v>
      </c>
      <c r="H2056" s="5">
        <v>273.17939999999999</v>
      </c>
      <c r="J2056" s="5">
        <f>IFERROR(IF(INDEX([2]Sheet1!$B$2:$B$1937,MATCH(C2056,[2]Sheet1!$B$2:$B$1937,0),0)=0,"",1),"")</f>
        <v>1</v>
      </c>
      <c r="L2056" s="5" t="str">
        <f t="shared" si="147"/>
        <v/>
      </c>
    </row>
    <row r="2057" spans="1:12" x14ac:dyDescent="0.25">
      <c r="A2057" s="5">
        <f t="shared" si="146"/>
        <v>273.18430000000001</v>
      </c>
      <c r="B2057" s="5">
        <f t="shared" si="144"/>
        <v>272.17700000000002</v>
      </c>
      <c r="C2057" s="5" t="s">
        <v>994</v>
      </c>
      <c r="E2057" s="5">
        <v>273.18430000000001</v>
      </c>
      <c r="L2057" s="5" t="str">
        <f t="shared" si="147"/>
        <v/>
      </c>
    </row>
    <row r="2058" spans="1:12" x14ac:dyDescent="0.25">
      <c r="A2058" s="5">
        <f t="shared" si="146"/>
        <v>273.20260000000002</v>
      </c>
      <c r="B2058" s="5">
        <f t="shared" si="144"/>
        <v>272.19529999999997</v>
      </c>
      <c r="C2058" s="5" t="s">
        <v>995</v>
      </c>
      <c r="D2058" s="5" t="s">
        <v>1898</v>
      </c>
      <c r="F2058" s="5">
        <v>273.20260000000002</v>
      </c>
      <c r="J2058" s="5" t="str">
        <f>IFERROR(IF(INDEX([2]Sheet1!$B$2:$B$1937,MATCH(C2058,[2]Sheet1!$B$2:$B$1937,0),0)=0,"",1),"")</f>
        <v/>
      </c>
      <c r="L2058" s="5" t="str">
        <f t="shared" si="147"/>
        <v/>
      </c>
    </row>
    <row r="2059" spans="1:12" x14ac:dyDescent="0.25">
      <c r="A2059" s="5">
        <f t="shared" si="146"/>
        <v>273.21890000000002</v>
      </c>
      <c r="B2059" s="5">
        <f t="shared" si="144"/>
        <v>272.21159999999998</v>
      </c>
      <c r="C2059" s="5" t="s">
        <v>996</v>
      </c>
      <c r="D2059" s="5" t="s">
        <v>1898</v>
      </c>
      <c r="E2059" s="5">
        <v>273.221</v>
      </c>
      <c r="F2059" s="5">
        <v>273.22050000000002</v>
      </c>
      <c r="G2059" s="5">
        <v>273.21609999999998</v>
      </c>
      <c r="H2059" s="5">
        <v>273.21800000000002</v>
      </c>
      <c r="J2059" s="5" t="str">
        <f>IFERROR(IF(INDEX([2]Sheet1!$B$2:$B$1937,MATCH(C2059,[2]Sheet1!$B$2:$B$1937,0),0)=0,"",1),"")</f>
        <v/>
      </c>
      <c r="L2059" s="5" t="str">
        <f t="shared" si="147"/>
        <v/>
      </c>
    </row>
    <row r="2060" spans="1:12" x14ac:dyDescent="0.25">
      <c r="A2060" s="5">
        <f t="shared" si="146"/>
        <v>273.25529999999998</v>
      </c>
      <c r="B2060" s="5">
        <f t="shared" ref="B2060:B2123" si="148">VALUE(FIXED(A2060-1.007276,4))</f>
        <v>272.24799999999999</v>
      </c>
      <c r="C2060" s="5" t="s">
        <v>997</v>
      </c>
      <c r="D2060" s="5" t="s">
        <v>2420</v>
      </c>
      <c r="E2060" s="5">
        <v>273.25720000000001</v>
      </c>
      <c r="F2060" s="5">
        <v>273.25580000000002</v>
      </c>
      <c r="G2060" s="5">
        <v>273.2552</v>
      </c>
      <c r="H2060" s="5">
        <v>273.25310000000002</v>
      </c>
      <c r="J2060" s="5" t="str">
        <f>IFERROR(IF(INDEX([2]Sheet1!$B$2:$B$1937,MATCH(C2060,[2]Sheet1!$B$2:$B$1937,0),0)=0,"",1),"")</f>
        <v/>
      </c>
      <c r="L2060" s="5" t="str">
        <f t="shared" si="147"/>
        <v/>
      </c>
    </row>
    <row r="2061" spans="1:12" x14ac:dyDescent="0.25">
      <c r="A2061" s="5">
        <f t="shared" si="146"/>
        <v>273.26530000000002</v>
      </c>
      <c r="B2061" s="5">
        <f t="shared" si="148"/>
        <v>272.25799999999998</v>
      </c>
      <c r="C2061" s="5" t="s">
        <v>1898</v>
      </c>
      <c r="D2061" s="5" t="s">
        <v>1898</v>
      </c>
      <c r="F2061" s="5">
        <v>273.2679</v>
      </c>
      <c r="H2061" s="5">
        <v>273.2627</v>
      </c>
      <c r="J2061" s="5" t="str">
        <f>IFERROR(IF(INDEX([2]Sheet1!$B$2:$B$1937,MATCH(C2061,[2]Sheet1!$B$2:$B$1937,0),0)=0,"",1),"")</f>
        <v/>
      </c>
      <c r="L2061" s="5" t="str">
        <f t="shared" si="147"/>
        <v/>
      </c>
    </row>
    <row r="2062" spans="1:12" x14ac:dyDescent="0.25">
      <c r="A2062" s="5">
        <f t="shared" si="146"/>
        <v>273.27839999999998</v>
      </c>
      <c r="B2062" s="5">
        <f t="shared" si="148"/>
        <v>272.27109999999999</v>
      </c>
      <c r="C2062" s="5" t="s">
        <v>998</v>
      </c>
      <c r="E2062" s="5">
        <v>273.279</v>
      </c>
      <c r="G2062" s="5">
        <v>273.27780000000001</v>
      </c>
    </row>
    <row r="2063" spans="1:12" x14ac:dyDescent="0.25">
      <c r="A2063" s="5">
        <f t="shared" si="146"/>
        <v>273.28379999999999</v>
      </c>
      <c r="B2063" s="5">
        <f t="shared" si="148"/>
        <v>272.2765</v>
      </c>
      <c r="F2063" s="5">
        <v>273.28519999999997</v>
      </c>
      <c r="H2063" s="5">
        <v>273.28230000000002</v>
      </c>
    </row>
    <row r="2064" spans="1:12" x14ac:dyDescent="0.25">
      <c r="A2064" s="5">
        <f t="shared" si="146"/>
        <v>273.29719999999998</v>
      </c>
      <c r="B2064" s="5">
        <f t="shared" si="148"/>
        <v>272.28989999999999</v>
      </c>
      <c r="C2064" s="5" t="s">
        <v>2129</v>
      </c>
      <c r="D2064" s="5" t="s">
        <v>1898</v>
      </c>
      <c r="G2064" s="5">
        <v>273.29719999999998</v>
      </c>
      <c r="J2064" s="5" t="str">
        <f>IFERROR(IF(INDEX([2]Sheet1!$B$2:$B$1937,MATCH(C2064,[2]Sheet1!$B$2:$B$1937,0),0)=0,"",1),"")</f>
        <v/>
      </c>
      <c r="L2064" s="5" t="str">
        <f t="shared" ref="L2064:L2078" si="149">IF(MAX(E2064:H2064)-MIN(E2064:H2064)&gt;A2064/20000, (MAX(E2064:H2064)-MIN(E2064:H2064))/A2064*1000000,"")</f>
        <v/>
      </c>
    </row>
    <row r="2065" spans="1:12" x14ac:dyDescent="0.25">
      <c r="A2065" s="5">
        <f t="shared" si="146"/>
        <v>274.08440000000002</v>
      </c>
      <c r="B2065" s="5">
        <f t="shared" si="148"/>
        <v>273.07709999999997</v>
      </c>
      <c r="C2065" s="5" t="s">
        <v>999</v>
      </c>
      <c r="D2065" s="5" t="s">
        <v>1898</v>
      </c>
      <c r="F2065" s="5">
        <v>274.08440000000002</v>
      </c>
      <c r="J2065" s="5" t="str">
        <f>IFERROR(IF(INDEX([2]Sheet1!$B$2:$B$1937,MATCH(C2065,[2]Sheet1!$B$2:$B$1937,0),0)=0,"",1),"")</f>
        <v/>
      </c>
      <c r="L2065" s="5" t="str">
        <f t="shared" si="149"/>
        <v/>
      </c>
    </row>
    <row r="2066" spans="1:12" x14ac:dyDescent="0.25">
      <c r="A2066" s="5">
        <f t="shared" si="146"/>
        <v>274.13159999999999</v>
      </c>
      <c r="B2066" s="5">
        <f t="shared" si="148"/>
        <v>273.12430000000001</v>
      </c>
      <c r="C2066" s="5" t="s">
        <v>1000</v>
      </c>
      <c r="D2066" s="5" t="s">
        <v>1898</v>
      </c>
      <c r="F2066" s="5">
        <v>274.13159999999999</v>
      </c>
      <c r="J2066" s="5" t="str">
        <f>IFERROR(IF(INDEX([2]Sheet1!$B$2:$B$1937,MATCH(C2066,[2]Sheet1!$B$2:$B$1937,0),0)=0,"",1),"")</f>
        <v/>
      </c>
      <c r="L2066" s="5" t="str">
        <f t="shared" si="149"/>
        <v/>
      </c>
    </row>
    <row r="2067" spans="1:12" x14ac:dyDescent="0.25">
      <c r="A2067" s="5">
        <f t="shared" ref="A2067:A2130" si="150">VALUE(FIXED(AVERAGE(E2067:H2067),4))</f>
        <v>274.15699999999998</v>
      </c>
      <c r="B2067" s="5">
        <f t="shared" si="148"/>
        <v>273.1497</v>
      </c>
      <c r="C2067" s="5" t="s">
        <v>1001</v>
      </c>
      <c r="D2067" s="5" t="s">
        <v>1898</v>
      </c>
      <c r="G2067" s="5">
        <v>274.15699999999998</v>
      </c>
      <c r="J2067" s="5" t="str">
        <f>IFERROR(IF(INDEX([2]Sheet1!$B$2:$B$1937,MATCH(C2067,[2]Sheet1!$B$2:$B$1937,0),0)=0,"",1),"")</f>
        <v/>
      </c>
      <c r="L2067" s="5" t="str">
        <f t="shared" si="149"/>
        <v/>
      </c>
    </row>
    <row r="2068" spans="1:12" x14ac:dyDescent="0.25">
      <c r="A2068" s="5">
        <f t="shared" si="150"/>
        <v>274.16910000000001</v>
      </c>
      <c r="B2068" s="5">
        <f t="shared" si="148"/>
        <v>273.16180000000003</v>
      </c>
      <c r="C2068" s="5" t="s">
        <v>1002</v>
      </c>
      <c r="D2068" s="5" t="s">
        <v>1898</v>
      </c>
      <c r="F2068" s="5">
        <v>274.1671</v>
      </c>
      <c r="H2068" s="5">
        <v>274.17110000000002</v>
      </c>
      <c r="J2068" s="5" t="str">
        <f>IFERROR(IF(INDEX([2]Sheet1!$B$2:$B$1937,MATCH(C2068,[2]Sheet1!$B$2:$B$1937,0),0)=0,"",1),"")</f>
        <v/>
      </c>
      <c r="L2068" s="5" t="str">
        <f t="shared" si="149"/>
        <v/>
      </c>
    </row>
    <row r="2069" spans="1:12" x14ac:dyDescent="0.25">
      <c r="A2069" s="5">
        <f t="shared" si="150"/>
        <v>274.18630000000002</v>
      </c>
      <c r="B2069" s="5">
        <f t="shared" si="148"/>
        <v>273.17899999999997</v>
      </c>
      <c r="C2069" s="5" t="s">
        <v>1898</v>
      </c>
      <c r="D2069" s="5" t="s">
        <v>1898</v>
      </c>
      <c r="E2069" s="5">
        <v>274.18400000000003</v>
      </c>
      <c r="F2069" s="5">
        <v>274.18959999999998</v>
      </c>
      <c r="G2069" s="5">
        <v>274.18520000000001</v>
      </c>
      <c r="J2069" s="5" t="str">
        <f>IFERROR(IF(INDEX([2]Sheet1!$B$2:$B$1937,MATCH(C2069,[2]Sheet1!$B$2:$B$1937,0),0)=0,"",1),"")</f>
        <v/>
      </c>
      <c r="L2069" s="5" t="str">
        <f t="shared" si="149"/>
        <v/>
      </c>
    </row>
    <row r="2070" spans="1:12" x14ac:dyDescent="0.25">
      <c r="A2070" s="5">
        <f t="shared" si="150"/>
        <v>274.2199</v>
      </c>
      <c r="B2070" s="5">
        <f t="shared" si="148"/>
        <v>273.21260000000001</v>
      </c>
      <c r="C2070" s="5" t="s">
        <v>1003</v>
      </c>
      <c r="D2070" s="5" t="s">
        <v>1898</v>
      </c>
      <c r="E2070" s="5">
        <v>274.22210000000001</v>
      </c>
      <c r="F2070" s="5">
        <v>274.21730000000002</v>
      </c>
      <c r="G2070" s="5">
        <v>274.2201</v>
      </c>
      <c r="H2070" s="5">
        <v>274.2199</v>
      </c>
      <c r="J2070" s="5" t="str">
        <f>IFERROR(IF(INDEX([2]Sheet1!$B$2:$B$1937,MATCH(C2070,[2]Sheet1!$B$2:$B$1937,0),0)=0,"",1),"")</f>
        <v/>
      </c>
      <c r="L2070" s="5" t="str">
        <f t="shared" si="149"/>
        <v/>
      </c>
    </row>
    <row r="2071" spans="1:12" x14ac:dyDescent="0.25">
      <c r="A2071" s="5">
        <f t="shared" si="150"/>
        <v>274.25760000000002</v>
      </c>
      <c r="B2071" s="5">
        <f t="shared" si="148"/>
        <v>273.25029999999998</v>
      </c>
      <c r="C2071" s="5" t="s">
        <v>1898</v>
      </c>
      <c r="D2071" s="5" t="s">
        <v>1898</v>
      </c>
      <c r="G2071" s="5">
        <v>274.25880000000001</v>
      </c>
      <c r="H2071" s="5">
        <v>274.25639999999999</v>
      </c>
      <c r="J2071" s="5" t="str">
        <f>IFERROR(IF(INDEX([2]Sheet1!$B$2:$B$1937,MATCH(C2071,[2]Sheet1!$B$2:$B$1937,0),0)=0,"",1),"")</f>
        <v/>
      </c>
      <c r="L2071" s="5" t="str">
        <f t="shared" si="149"/>
        <v/>
      </c>
    </row>
    <row r="2072" spans="1:12" x14ac:dyDescent="0.25">
      <c r="A2072" s="5">
        <f t="shared" si="150"/>
        <v>274.26280000000003</v>
      </c>
      <c r="B2072" s="5">
        <f t="shared" si="148"/>
        <v>273.25549999999998</v>
      </c>
      <c r="E2072" s="5">
        <v>274.262</v>
      </c>
      <c r="F2072" s="5">
        <v>274.26159999999999</v>
      </c>
      <c r="H2072" s="5">
        <v>274.26490000000001</v>
      </c>
      <c r="L2072" s="5" t="str">
        <f t="shared" si="149"/>
        <v/>
      </c>
    </row>
    <row r="2073" spans="1:12" x14ac:dyDescent="0.25">
      <c r="A2073" s="5">
        <f t="shared" si="150"/>
        <v>274.2792</v>
      </c>
      <c r="B2073" s="5">
        <f t="shared" si="148"/>
        <v>273.27190000000002</v>
      </c>
      <c r="C2073" s="5" t="s">
        <v>2130</v>
      </c>
      <c r="D2073" s="5" t="s">
        <v>1898</v>
      </c>
      <c r="G2073" s="5">
        <v>274.2792</v>
      </c>
      <c r="J2073" s="5" t="str">
        <f>IFERROR(IF(INDEX([2]Sheet1!$B$2:$B$1937,MATCH(C2073,[2]Sheet1!$B$2:$B$1937,0),0)=0,"",1),"")</f>
        <v/>
      </c>
      <c r="L2073" s="5" t="str">
        <f t="shared" si="149"/>
        <v/>
      </c>
    </row>
    <row r="2074" spans="1:12" x14ac:dyDescent="0.25">
      <c r="A2074" s="5">
        <f t="shared" si="150"/>
        <v>274.2878</v>
      </c>
      <c r="B2074" s="5">
        <f t="shared" si="148"/>
        <v>273.28050000000002</v>
      </c>
      <c r="C2074" s="5" t="s">
        <v>1898</v>
      </c>
      <c r="D2074" s="5" t="s">
        <v>1898</v>
      </c>
      <c r="E2074" s="5">
        <v>274.28609999999998</v>
      </c>
      <c r="F2074" s="5">
        <v>274.28519999999997</v>
      </c>
      <c r="G2074" s="5">
        <v>274.29480000000001</v>
      </c>
      <c r="H2074" s="5">
        <v>274.28489999999999</v>
      </c>
      <c r="J2074" s="5" t="str">
        <f>IFERROR(IF(INDEX([2]Sheet1!$B$2:$B$1937,MATCH(C2074,[2]Sheet1!$B$2:$B$1937,0),0)=0,"",1),"")</f>
        <v/>
      </c>
      <c r="L2074" s="5" t="str">
        <f t="shared" si="149"/>
        <v/>
      </c>
    </row>
    <row r="2075" spans="1:12" x14ac:dyDescent="0.25">
      <c r="A2075" s="5">
        <f t="shared" si="150"/>
        <v>275.16320000000002</v>
      </c>
      <c r="B2075" s="5">
        <f t="shared" si="148"/>
        <v>274.15589999999997</v>
      </c>
      <c r="C2075" s="5" t="s">
        <v>1004</v>
      </c>
      <c r="D2075" s="5" t="s">
        <v>1898</v>
      </c>
      <c r="E2075" s="5">
        <v>275.1635</v>
      </c>
      <c r="F2075" s="5">
        <v>275.16570000000002</v>
      </c>
      <c r="G2075" s="5">
        <v>275.16030000000001</v>
      </c>
      <c r="J2075" s="5" t="str">
        <f>IFERROR(IF(INDEX([2]Sheet1!$B$2:$B$1937,MATCH(C2075,[2]Sheet1!$B$2:$B$1937,0),0)=0,"",1),"")</f>
        <v/>
      </c>
      <c r="L2075" s="5" t="str">
        <f t="shared" si="149"/>
        <v/>
      </c>
    </row>
    <row r="2076" spans="1:12" x14ac:dyDescent="0.25">
      <c r="A2076" s="5">
        <f t="shared" si="150"/>
        <v>275.19600000000003</v>
      </c>
      <c r="B2076" s="5">
        <f t="shared" si="148"/>
        <v>274.18869999999998</v>
      </c>
      <c r="C2076" s="5" t="s">
        <v>2543</v>
      </c>
      <c r="D2076" s="5" t="s">
        <v>1898</v>
      </c>
      <c r="G2076" s="5">
        <v>275.19650000000001</v>
      </c>
      <c r="H2076" s="5">
        <v>275.19540000000001</v>
      </c>
      <c r="J2076" s="5" t="str">
        <f>IFERROR(IF(INDEX([2]Sheet1!$B$2:$B$1937,MATCH(C2076,[2]Sheet1!$B$2:$B$1937,0),0)=0,"",1),"")</f>
        <v/>
      </c>
      <c r="L2076" s="5" t="str">
        <f t="shared" si="149"/>
        <v/>
      </c>
    </row>
    <row r="2077" spans="1:12" x14ac:dyDescent="0.25">
      <c r="A2077" s="5">
        <f t="shared" si="150"/>
        <v>275.20139999999998</v>
      </c>
      <c r="B2077" s="5">
        <f t="shared" si="148"/>
        <v>274.19409999999999</v>
      </c>
      <c r="C2077" s="5" t="s">
        <v>1005</v>
      </c>
      <c r="E2077" s="5">
        <v>275.20060000000001</v>
      </c>
      <c r="F2077" s="5">
        <v>275.2022</v>
      </c>
      <c r="J2077" s="5" t="str">
        <f>IFERROR(IF(INDEX([2]Sheet1!$B$2:$B$1937,MATCH(C2077,[2]Sheet1!$B$2:$B$1937,0),0)=0,"",1),"")</f>
        <v/>
      </c>
      <c r="L2077" s="5" t="str">
        <f t="shared" si="149"/>
        <v/>
      </c>
    </row>
    <row r="2078" spans="1:12" x14ac:dyDescent="0.25">
      <c r="A2078" s="5">
        <f t="shared" si="150"/>
        <v>275.23349999999999</v>
      </c>
      <c r="B2078" s="5">
        <f t="shared" si="148"/>
        <v>274.22620000000001</v>
      </c>
      <c r="C2078" s="5" t="s">
        <v>2544</v>
      </c>
      <c r="D2078" s="5" t="s">
        <v>1898</v>
      </c>
      <c r="E2078" s="5">
        <v>275.23790000000002</v>
      </c>
      <c r="G2078" s="5">
        <v>275.23020000000002</v>
      </c>
      <c r="H2078" s="5">
        <v>275.23239999999998</v>
      </c>
      <c r="J2078" s="5" t="str">
        <f>IFERROR(IF(INDEX([2]Sheet1!$B$2:$B$1937,MATCH(C2078,[2]Sheet1!$B$2:$B$1937,0),0)=0,"",1),"")</f>
        <v/>
      </c>
      <c r="L2078" s="5" t="str">
        <f t="shared" si="149"/>
        <v/>
      </c>
    </row>
    <row r="2079" spans="1:12" x14ac:dyDescent="0.25">
      <c r="A2079" s="5">
        <f t="shared" si="150"/>
        <v>275.24439999999998</v>
      </c>
      <c r="B2079" s="5">
        <f t="shared" si="148"/>
        <v>274.2371</v>
      </c>
      <c r="C2079" s="5" t="s">
        <v>1945</v>
      </c>
      <c r="F2079" s="5">
        <v>275.24439999999998</v>
      </c>
    </row>
    <row r="2080" spans="1:12" x14ac:dyDescent="0.25">
      <c r="A2080" s="5">
        <f t="shared" si="150"/>
        <v>275.25409999999999</v>
      </c>
      <c r="B2080" s="5">
        <f t="shared" si="148"/>
        <v>274.24680000000001</v>
      </c>
      <c r="C2080" s="5" t="s">
        <v>1007</v>
      </c>
      <c r="D2080" s="5" t="s">
        <v>1898</v>
      </c>
      <c r="G2080" s="5">
        <v>275.25529999999998</v>
      </c>
      <c r="H2080" s="5">
        <v>275.25279999999998</v>
      </c>
      <c r="J2080" s="5" t="str">
        <f>IFERROR(IF(INDEX([2]Sheet1!$B$2:$B$1937,MATCH(C2080,[2]Sheet1!$B$2:$B$1937,0),0)=0,"",1),"")</f>
        <v/>
      </c>
      <c r="L2080" s="5" t="str">
        <f t="shared" ref="L2080:L2111" si="151">IF(MAX(E2080:H2080)-MIN(E2080:H2080)&gt;A2080/20000, (MAX(E2080:H2080)-MIN(E2080:H2080))/A2080*1000000,"")</f>
        <v/>
      </c>
    </row>
    <row r="2081" spans="1:12" x14ac:dyDescent="0.25">
      <c r="A2081" s="5">
        <f t="shared" si="150"/>
        <v>275.26659999999998</v>
      </c>
      <c r="B2081" s="5">
        <f t="shared" si="148"/>
        <v>274.2593</v>
      </c>
      <c r="C2081" s="5" t="s">
        <v>2131</v>
      </c>
      <c r="D2081" s="5" t="s">
        <v>1898</v>
      </c>
      <c r="H2081" s="5">
        <v>275.26659999999998</v>
      </c>
      <c r="J2081" s="5" t="str">
        <f>IFERROR(IF(INDEX([2]Sheet1!$B$2:$B$1937,MATCH(C2081,[2]Sheet1!$B$2:$B$1937,0),0)=0,"",1),"")</f>
        <v/>
      </c>
      <c r="L2081" s="5" t="str">
        <f t="shared" si="151"/>
        <v/>
      </c>
    </row>
    <row r="2082" spans="1:12" x14ac:dyDescent="0.25">
      <c r="A2082" s="5">
        <f t="shared" si="150"/>
        <v>275.27339999999998</v>
      </c>
      <c r="B2082" s="5">
        <f t="shared" si="148"/>
        <v>274.26609999999999</v>
      </c>
      <c r="C2082" s="5" t="s">
        <v>1008</v>
      </c>
      <c r="D2082" s="5" t="s">
        <v>1898</v>
      </c>
      <c r="E2082" s="5">
        <v>275.2731</v>
      </c>
      <c r="F2082" s="5">
        <v>275.2713</v>
      </c>
      <c r="G2082" s="5">
        <v>275.27089999999998</v>
      </c>
      <c r="H2082" s="5">
        <v>275.27820000000003</v>
      </c>
      <c r="J2082" s="5" t="str">
        <f>IFERROR(IF(INDEX([2]Sheet1!$B$2:$B$1937,MATCH(C2082,[2]Sheet1!$B$2:$B$1937,0),0)=0,"",1),"")</f>
        <v/>
      </c>
      <c r="L2082" s="5" t="str">
        <f t="shared" si="151"/>
        <v/>
      </c>
    </row>
    <row r="2083" spans="1:12" x14ac:dyDescent="0.25">
      <c r="A2083" s="5">
        <f t="shared" si="150"/>
        <v>275.29309999999998</v>
      </c>
      <c r="B2083" s="5">
        <f t="shared" si="148"/>
        <v>274.28579999999999</v>
      </c>
      <c r="C2083" s="5" t="s">
        <v>1898</v>
      </c>
      <c r="D2083" s="5" t="s">
        <v>1898</v>
      </c>
      <c r="E2083" s="5">
        <v>275.29770000000002</v>
      </c>
      <c r="F2083" s="5">
        <v>275.2937</v>
      </c>
      <c r="G2083" s="5">
        <v>275.28890000000001</v>
      </c>
      <c r="H2083" s="5">
        <v>275.2919</v>
      </c>
      <c r="J2083" s="5" t="str">
        <f>IFERROR(IF(INDEX([2]Sheet1!$B$2:$B$1937,MATCH(C2083,[2]Sheet1!$B$2:$B$1937,0),0)=0,"",1),"")</f>
        <v/>
      </c>
      <c r="L2083" s="5" t="str">
        <f t="shared" si="151"/>
        <v/>
      </c>
    </row>
    <row r="2084" spans="1:12" x14ac:dyDescent="0.25">
      <c r="A2084" s="5">
        <f t="shared" si="150"/>
        <v>275.30520000000001</v>
      </c>
      <c r="B2084" s="5">
        <f t="shared" si="148"/>
        <v>274.29790000000003</v>
      </c>
      <c r="C2084" s="5" t="s">
        <v>1898</v>
      </c>
      <c r="D2084" s="5" t="s">
        <v>1898</v>
      </c>
      <c r="G2084" s="5">
        <v>275.30349999999999</v>
      </c>
      <c r="H2084" s="5">
        <v>275.30689999999998</v>
      </c>
      <c r="J2084" s="5" t="str">
        <f>IFERROR(IF(INDEX([2]Sheet1!$B$2:$B$1937,MATCH(C2084,[2]Sheet1!$B$2:$B$1937,0),0)=0,"",1),"")</f>
        <v/>
      </c>
      <c r="L2084" s="5" t="str">
        <f t="shared" si="151"/>
        <v/>
      </c>
    </row>
    <row r="2085" spans="1:12" x14ac:dyDescent="0.25">
      <c r="A2085" s="5">
        <f t="shared" si="150"/>
        <v>276.16520000000003</v>
      </c>
      <c r="B2085" s="5">
        <f t="shared" si="148"/>
        <v>275.15789999999998</v>
      </c>
      <c r="D2085" s="5" t="s">
        <v>1898</v>
      </c>
      <c r="E2085" s="5">
        <v>276.1653</v>
      </c>
      <c r="F2085" s="5">
        <v>276.1651</v>
      </c>
      <c r="J2085" s="5" t="str">
        <f>IFERROR(IF(INDEX([2]Sheet1!$B$2:$B$1937,MATCH(C2085,[2]Sheet1!$B$2:$B$1937,0),0)=0,"",1),"")</f>
        <v/>
      </c>
      <c r="L2085" s="5" t="str">
        <f t="shared" si="151"/>
        <v/>
      </c>
    </row>
    <row r="2086" spans="1:12" x14ac:dyDescent="0.25">
      <c r="A2086" s="5">
        <f t="shared" si="150"/>
        <v>276.19920000000002</v>
      </c>
      <c r="B2086" s="5">
        <f t="shared" si="148"/>
        <v>275.19189999999998</v>
      </c>
      <c r="C2086" s="5" t="s">
        <v>1009</v>
      </c>
      <c r="D2086" s="5" t="s">
        <v>1898</v>
      </c>
      <c r="E2086" s="5">
        <v>276.2029</v>
      </c>
      <c r="F2086" s="5">
        <v>276.20519999999999</v>
      </c>
      <c r="G2086" s="5">
        <v>276.19690000000003</v>
      </c>
      <c r="H2086" s="5">
        <v>276.19159999999999</v>
      </c>
      <c r="J2086" s="5" t="str">
        <f>IFERROR(IF(INDEX([2]Sheet1!$B$2:$B$1937,MATCH(C2086,[2]Sheet1!$B$2:$B$1937,0),0)=0,"",1),"")</f>
        <v/>
      </c>
      <c r="L2086" s="5" t="str">
        <f t="shared" si="151"/>
        <v/>
      </c>
    </row>
    <row r="2087" spans="1:12" x14ac:dyDescent="0.25">
      <c r="A2087" s="5">
        <f t="shared" si="150"/>
        <v>276.23790000000002</v>
      </c>
      <c r="B2087" s="5">
        <f t="shared" si="148"/>
        <v>275.23059999999998</v>
      </c>
      <c r="C2087" s="5" t="s">
        <v>1898</v>
      </c>
      <c r="D2087" s="5" t="s">
        <v>1898</v>
      </c>
      <c r="E2087" s="5">
        <v>276.24059999999997</v>
      </c>
      <c r="F2087" s="5">
        <v>276.24400000000003</v>
      </c>
      <c r="G2087" s="5">
        <v>276.23329999999999</v>
      </c>
      <c r="H2087" s="5">
        <v>276.23360000000002</v>
      </c>
      <c r="J2087" s="5" t="str">
        <f>IFERROR(IF(INDEX([2]Sheet1!$B$2:$B$1937,MATCH(C2087,[2]Sheet1!$B$2:$B$1937,0),0)=0,"",1),"")</f>
        <v/>
      </c>
      <c r="L2087" s="5" t="str">
        <f t="shared" si="151"/>
        <v/>
      </c>
    </row>
    <row r="2088" spans="1:12" x14ac:dyDescent="0.25">
      <c r="A2088" s="5">
        <f t="shared" si="150"/>
        <v>276.25569999999999</v>
      </c>
      <c r="B2088" s="5">
        <f t="shared" si="148"/>
        <v>275.2484</v>
      </c>
      <c r="C2088" s="5" t="s">
        <v>1010</v>
      </c>
      <c r="D2088" s="5" t="s">
        <v>1898</v>
      </c>
      <c r="G2088" s="5">
        <v>276.25560000000002</v>
      </c>
      <c r="H2088" s="5">
        <v>276.25569999999999</v>
      </c>
      <c r="J2088" s="5" t="str">
        <f>IFERROR(IF(INDEX([2]Sheet1!$B$2:$B$1937,MATCH(C2088,[2]Sheet1!$B$2:$B$1937,0),0)=0,"",1),"")</f>
        <v/>
      </c>
      <c r="L2088" s="5" t="str">
        <f t="shared" si="151"/>
        <v/>
      </c>
    </row>
    <row r="2089" spans="1:12" x14ac:dyDescent="0.25">
      <c r="A2089" s="5">
        <f t="shared" si="150"/>
        <v>276.274</v>
      </c>
      <c r="B2089" s="5">
        <f t="shared" si="148"/>
        <v>275.26670000000001</v>
      </c>
      <c r="C2089" s="5" t="s">
        <v>1898</v>
      </c>
      <c r="D2089" s="5" t="s">
        <v>1898</v>
      </c>
      <c r="E2089" s="5">
        <v>276.27690000000001</v>
      </c>
      <c r="F2089" s="5">
        <v>276.27839999999998</v>
      </c>
      <c r="G2089" s="5">
        <v>276.27019999999999</v>
      </c>
      <c r="H2089" s="5">
        <v>276.27050000000003</v>
      </c>
      <c r="J2089" s="5" t="str">
        <f>IFERROR(IF(INDEX([2]Sheet1!$B$2:$B$1937,MATCH(C2089,[2]Sheet1!$B$2:$B$1937,0),0)=0,"",1),"")</f>
        <v/>
      </c>
      <c r="L2089" s="5" t="str">
        <f t="shared" si="151"/>
        <v/>
      </c>
    </row>
    <row r="2090" spans="1:12" x14ac:dyDescent="0.25">
      <c r="A2090" s="5">
        <f t="shared" si="150"/>
        <v>276.28230000000002</v>
      </c>
      <c r="B2090" s="5">
        <f t="shared" si="148"/>
        <v>275.27499999999998</v>
      </c>
      <c r="C2090" s="5" t="s">
        <v>1898</v>
      </c>
      <c r="D2090" s="5" t="s">
        <v>1898</v>
      </c>
      <c r="G2090" s="5">
        <v>276.28300000000002</v>
      </c>
      <c r="H2090" s="5">
        <v>276.28149999999999</v>
      </c>
      <c r="J2090" s="5" t="str">
        <f>IFERROR(IF(INDEX([2]Sheet1!$B$2:$B$1937,MATCH(C2090,[2]Sheet1!$B$2:$B$1937,0),0)=0,"",1),"")</f>
        <v/>
      </c>
      <c r="L2090" s="5" t="str">
        <f t="shared" si="151"/>
        <v/>
      </c>
    </row>
    <row r="2091" spans="1:12" x14ac:dyDescent="0.25">
      <c r="A2091" s="5">
        <f t="shared" si="150"/>
        <v>276.29430000000002</v>
      </c>
      <c r="B2091" s="5">
        <f t="shared" si="148"/>
        <v>275.28699999999998</v>
      </c>
      <c r="C2091" s="5" t="s">
        <v>1898</v>
      </c>
      <c r="D2091" s="5" t="s">
        <v>1898</v>
      </c>
      <c r="H2091" s="5">
        <v>276.29430000000002</v>
      </c>
      <c r="J2091" s="5" t="str">
        <f>IFERROR(IF(INDEX([2]Sheet1!$B$2:$B$1937,MATCH(C2091,[2]Sheet1!$B$2:$B$1937,0),0)=0,"",1),"")</f>
        <v/>
      </c>
      <c r="L2091" s="5" t="str">
        <f t="shared" si="151"/>
        <v/>
      </c>
    </row>
    <row r="2092" spans="1:12" x14ac:dyDescent="0.25">
      <c r="A2092" s="5">
        <f t="shared" si="150"/>
        <v>276.30329999999998</v>
      </c>
      <c r="B2092" s="5">
        <f t="shared" si="148"/>
        <v>275.29599999999999</v>
      </c>
      <c r="C2092" s="5" t="s">
        <v>1898</v>
      </c>
      <c r="D2092" s="5" t="s">
        <v>1898</v>
      </c>
      <c r="E2092" s="5">
        <v>276.30160000000001</v>
      </c>
      <c r="F2092" s="5">
        <v>276.30349999999999</v>
      </c>
      <c r="G2092" s="5">
        <v>276.29930000000002</v>
      </c>
      <c r="H2092" s="5">
        <v>276.30889999999999</v>
      </c>
      <c r="J2092" s="5" t="str">
        <f>IFERROR(IF(INDEX([2]Sheet1!$B$2:$B$1937,MATCH(C2092,[2]Sheet1!$B$2:$B$1937,0),0)=0,"",1),"")</f>
        <v/>
      </c>
      <c r="L2092" s="5" t="str">
        <f t="shared" si="151"/>
        <v/>
      </c>
    </row>
    <row r="2093" spans="1:12" x14ac:dyDescent="0.25">
      <c r="A2093" s="5">
        <f t="shared" si="150"/>
        <v>276.31889999999999</v>
      </c>
      <c r="B2093" s="5">
        <f t="shared" si="148"/>
        <v>275.3116</v>
      </c>
      <c r="G2093" s="5">
        <v>276.31889999999999</v>
      </c>
      <c r="L2093" s="5" t="str">
        <f t="shared" si="151"/>
        <v/>
      </c>
    </row>
    <row r="2094" spans="1:12" x14ac:dyDescent="0.25">
      <c r="A2094" s="5">
        <f t="shared" si="150"/>
        <v>277.13929999999999</v>
      </c>
      <c r="B2094" s="5">
        <f t="shared" si="148"/>
        <v>276.13200000000001</v>
      </c>
      <c r="C2094" s="5" t="s">
        <v>2416</v>
      </c>
      <c r="E2094" s="5">
        <v>277.13929999999999</v>
      </c>
      <c r="L2094" s="5" t="str">
        <f t="shared" si="151"/>
        <v/>
      </c>
    </row>
    <row r="2095" spans="1:12" x14ac:dyDescent="0.25">
      <c r="A2095" s="5">
        <f t="shared" si="150"/>
        <v>277.1773</v>
      </c>
      <c r="B2095" s="5">
        <f t="shared" si="148"/>
        <v>276.17</v>
      </c>
      <c r="C2095" s="5" t="s">
        <v>2417</v>
      </c>
      <c r="D2095" s="5" t="s">
        <v>1898</v>
      </c>
      <c r="F2095" s="5">
        <v>277.17529999999999</v>
      </c>
      <c r="G2095" s="5">
        <v>277.17880000000002</v>
      </c>
      <c r="H2095" s="5">
        <v>277.17779999999999</v>
      </c>
      <c r="J2095" s="5" t="str">
        <f>IFERROR(IF(INDEX([2]Sheet1!$B$2:$B$1937,MATCH(C2095,[2]Sheet1!$B$2:$B$1937,0),0)=0,"",1),"")</f>
        <v/>
      </c>
      <c r="L2095" s="5" t="str">
        <f t="shared" si="151"/>
        <v/>
      </c>
    </row>
    <row r="2096" spans="1:12" x14ac:dyDescent="0.25">
      <c r="A2096" s="5">
        <f t="shared" si="150"/>
        <v>277.18209999999999</v>
      </c>
      <c r="B2096" s="5">
        <f t="shared" si="148"/>
        <v>276.1748</v>
      </c>
      <c r="C2096" s="5" t="s">
        <v>1012</v>
      </c>
      <c r="D2096" s="5" t="s">
        <v>1898</v>
      </c>
      <c r="E2096" s="5">
        <v>277.18209999999999</v>
      </c>
      <c r="J2096" s="5" t="str">
        <f>IFERROR(IF(INDEX([2]Sheet1!$B$2:$B$1937,MATCH(C2096,[2]Sheet1!$B$2:$B$1937,0),0)=0,"",1),"")</f>
        <v/>
      </c>
      <c r="L2096" s="5" t="str">
        <f t="shared" si="151"/>
        <v/>
      </c>
    </row>
    <row r="2097" spans="1:12" x14ac:dyDescent="0.25">
      <c r="A2097" s="5">
        <f t="shared" si="150"/>
        <v>277.21019999999999</v>
      </c>
      <c r="B2097" s="5">
        <f t="shared" si="148"/>
        <v>276.2029</v>
      </c>
      <c r="C2097" s="5" t="s">
        <v>2473</v>
      </c>
      <c r="D2097" s="5" t="s">
        <v>1898</v>
      </c>
      <c r="F2097" s="5">
        <v>277.21179999999998</v>
      </c>
      <c r="G2097" s="5">
        <v>277.21089999999998</v>
      </c>
      <c r="H2097" s="5">
        <v>277.20800000000003</v>
      </c>
      <c r="J2097" s="5" t="str">
        <f>IFERROR(IF(INDEX([2]Sheet1!$B$2:$B$1937,MATCH(C2097,[2]Sheet1!$B$2:$B$1937,0),0)=0,"",1),"")</f>
        <v/>
      </c>
      <c r="L2097" s="5" t="str">
        <f t="shared" si="151"/>
        <v/>
      </c>
    </row>
    <row r="2098" spans="1:12" x14ac:dyDescent="0.25">
      <c r="A2098" s="5">
        <f t="shared" si="150"/>
        <v>277.2165</v>
      </c>
      <c r="B2098" s="5">
        <f t="shared" si="148"/>
        <v>276.20920000000001</v>
      </c>
      <c r="C2098" s="5" t="s">
        <v>1013</v>
      </c>
      <c r="E2098" s="5">
        <v>277.2165</v>
      </c>
      <c r="L2098" s="5" t="str">
        <f t="shared" si="151"/>
        <v/>
      </c>
    </row>
    <row r="2099" spans="1:12" x14ac:dyDescent="0.25">
      <c r="A2099" s="5">
        <f t="shared" si="150"/>
        <v>277.2251</v>
      </c>
      <c r="B2099" s="5">
        <f t="shared" si="148"/>
        <v>276.21780000000001</v>
      </c>
      <c r="C2099" s="5" t="s">
        <v>1014</v>
      </c>
      <c r="F2099" s="5">
        <v>277.2251</v>
      </c>
      <c r="L2099" s="5" t="str">
        <f t="shared" si="151"/>
        <v/>
      </c>
    </row>
    <row r="2100" spans="1:12" x14ac:dyDescent="0.25">
      <c r="A2100" s="5">
        <f t="shared" si="150"/>
        <v>277.23820000000001</v>
      </c>
      <c r="B2100" s="5">
        <f t="shared" si="148"/>
        <v>276.23090000000002</v>
      </c>
      <c r="C2100" s="5" t="s">
        <v>1015</v>
      </c>
      <c r="H2100" s="5">
        <v>277.23820000000001</v>
      </c>
      <c r="L2100" s="5" t="str">
        <f t="shared" si="151"/>
        <v/>
      </c>
    </row>
    <row r="2101" spans="1:12" x14ac:dyDescent="0.25">
      <c r="A2101" s="5">
        <f t="shared" si="150"/>
        <v>277.24130000000002</v>
      </c>
      <c r="B2101" s="5">
        <f t="shared" si="148"/>
        <v>276.23399999999998</v>
      </c>
      <c r="C2101" s="5" t="s">
        <v>1015</v>
      </c>
      <c r="D2101" s="5" t="s">
        <v>1898</v>
      </c>
      <c r="G2101" s="5">
        <v>277.24130000000002</v>
      </c>
      <c r="J2101" s="5" t="str">
        <f>IFERROR(IF(INDEX([2]Sheet1!$B$2:$B$1937,MATCH(C2101,[2]Sheet1!$B$2:$B$1937,0),0)=0,"",1),"")</f>
        <v/>
      </c>
      <c r="L2101" s="5" t="str">
        <f t="shared" si="151"/>
        <v/>
      </c>
    </row>
    <row r="2102" spans="1:12" x14ac:dyDescent="0.25">
      <c r="A2102" s="5">
        <f t="shared" si="150"/>
        <v>277.25389999999999</v>
      </c>
      <c r="B2102" s="5">
        <f t="shared" si="148"/>
        <v>276.2466</v>
      </c>
      <c r="C2102" s="5" t="s">
        <v>1016</v>
      </c>
      <c r="D2102" s="5" t="s">
        <v>1898</v>
      </c>
      <c r="E2102" s="5">
        <v>277.2525</v>
      </c>
      <c r="F2102" s="5">
        <v>277.24970000000002</v>
      </c>
      <c r="G2102" s="5">
        <v>277.25599999999997</v>
      </c>
      <c r="H2102" s="5">
        <v>277.25720000000001</v>
      </c>
      <c r="J2102" s="5" t="str">
        <f>IFERROR(IF(INDEX([2]Sheet1!$B$2:$B$1937,MATCH(C2102,[2]Sheet1!$B$2:$B$1937,0),0)=0,"",1),"")</f>
        <v/>
      </c>
      <c r="L2102" s="5" t="str">
        <f t="shared" si="151"/>
        <v/>
      </c>
    </row>
    <row r="2103" spans="1:12" x14ac:dyDescent="0.25">
      <c r="A2103" s="5">
        <f t="shared" si="150"/>
        <v>277.27670000000001</v>
      </c>
      <c r="B2103" s="5">
        <f t="shared" si="148"/>
        <v>276.26940000000002</v>
      </c>
      <c r="C2103" s="5" t="s">
        <v>1898</v>
      </c>
      <c r="D2103" s="5" t="s">
        <v>1898</v>
      </c>
      <c r="G2103" s="5">
        <v>277.27670000000001</v>
      </c>
      <c r="J2103" s="5" t="str">
        <f>IFERROR(IF(INDEX([2]Sheet1!$B$2:$B$1937,MATCH(C2103,[2]Sheet1!$B$2:$B$1937,0),0)=0,"",1),"")</f>
        <v/>
      </c>
      <c r="L2103" s="5" t="str">
        <f t="shared" si="151"/>
        <v/>
      </c>
    </row>
    <row r="2104" spans="1:12" x14ac:dyDescent="0.25">
      <c r="A2104" s="5">
        <f t="shared" si="150"/>
        <v>277.28230000000002</v>
      </c>
      <c r="B2104" s="5">
        <f t="shared" si="148"/>
        <v>276.27499999999998</v>
      </c>
      <c r="D2104" s="5" t="s">
        <v>1898</v>
      </c>
      <c r="H2104" s="5">
        <v>277.28230000000002</v>
      </c>
      <c r="J2104" s="5" t="str">
        <f>IFERROR(IF(INDEX([2]Sheet1!$B$2:$B$1937,MATCH(C2104,[2]Sheet1!$B$2:$B$1937,0),0)=0,"",1),"")</f>
        <v/>
      </c>
      <c r="L2104" s="5" t="str">
        <f t="shared" si="151"/>
        <v/>
      </c>
    </row>
    <row r="2105" spans="1:12" x14ac:dyDescent="0.25">
      <c r="A2105" s="5">
        <f>VALUE(FIXED(AVERAGE(E2105:H2105),4))</f>
        <v>277.29000000000002</v>
      </c>
      <c r="B2105" s="5">
        <f t="shared" si="148"/>
        <v>276.28269999999998</v>
      </c>
      <c r="C2105" s="5" t="s">
        <v>1017</v>
      </c>
      <c r="D2105" s="5" t="s">
        <v>1898</v>
      </c>
      <c r="E2105" s="5">
        <v>277.28809999999999</v>
      </c>
      <c r="F2105" s="5">
        <v>277.28899999999999</v>
      </c>
      <c r="G2105" s="5">
        <v>277.28989999999999</v>
      </c>
      <c r="H2105" s="5">
        <v>277.29289999999997</v>
      </c>
      <c r="J2105" s="5" t="str">
        <f>IFERROR(IF(INDEX([2]Sheet1!$B$2:$B$1937,MATCH(C2105,[2]Sheet1!$B$2:$B$1937,0),0)=0,"",1),"")</f>
        <v/>
      </c>
      <c r="L2105" s="5" t="str">
        <f t="shared" si="151"/>
        <v/>
      </c>
    </row>
    <row r="2106" spans="1:12" x14ac:dyDescent="0.25">
      <c r="A2106" s="5">
        <f t="shared" si="150"/>
        <v>277.31270000000001</v>
      </c>
      <c r="B2106" s="5">
        <f t="shared" si="148"/>
        <v>276.30540000000002</v>
      </c>
      <c r="C2106" s="5" t="s">
        <v>1898</v>
      </c>
      <c r="D2106" s="5" t="s">
        <v>1898</v>
      </c>
      <c r="E2106" s="5">
        <v>277.31270000000001</v>
      </c>
      <c r="F2106" s="5">
        <v>277.31310000000002</v>
      </c>
      <c r="G2106" s="5">
        <v>277.31209999999999</v>
      </c>
      <c r="H2106" s="5">
        <v>277.31270000000001</v>
      </c>
      <c r="J2106" s="5" t="str">
        <f>IFERROR(IF(INDEX([2]Sheet1!$B$2:$B$1937,MATCH(C2106,[2]Sheet1!$B$2:$B$1937,0),0)=0,"",1),"")</f>
        <v/>
      </c>
      <c r="L2106" s="5" t="str">
        <f t="shared" si="151"/>
        <v/>
      </c>
    </row>
    <row r="2107" spans="1:12" x14ac:dyDescent="0.25">
      <c r="A2107" s="5">
        <f t="shared" si="150"/>
        <v>278.1318</v>
      </c>
      <c r="B2107" s="5">
        <f t="shared" si="148"/>
        <v>277.12450000000001</v>
      </c>
      <c r="G2107" s="5">
        <v>278.1318</v>
      </c>
      <c r="L2107" s="5" t="str">
        <f t="shared" si="151"/>
        <v/>
      </c>
    </row>
    <row r="2108" spans="1:12" x14ac:dyDescent="0.25">
      <c r="A2108" s="5">
        <f t="shared" si="150"/>
        <v>278.17169999999999</v>
      </c>
      <c r="B2108" s="5">
        <f t="shared" si="148"/>
        <v>277.1644</v>
      </c>
      <c r="C2108" s="5" t="s">
        <v>1018</v>
      </c>
      <c r="D2108" s="5" t="s">
        <v>1898</v>
      </c>
      <c r="E2108" s="5">
        <v>278.17340000000002</v>
      </c>
      <c r="G2108" s="5">
        <v>278.17</v>
      </c>
      <c r="H2108" s="5">
        <v>278.17169999999999</v>
      </c>
      <c r="J2108" s="5" t="str">
        <f>IFERROR(IF(INDEX([2]Sheet1!$B$2:$B$1937,MATCH(C2108,[2]Sheet1!$B$2:$B$1937,0),0)=0,"",1),"")</f>
        <v/>
      </c>
      <c r="L2108" s="5" t="str">
        <f t="shared" si="151"/>
        <v/>
      </c>
    </row>
    <row r="2109" spans="1:12" x14ac:dyDescent="0.25">
      <c r="A2109" s="5">
        <f t="shared" si="150"/>
        <v>278.19420000000002</v>
      </c>
      <c r="B2109" s="5">
        <f t="shared" si="148"/>
        <v>277.18689999999998</v>
      </c>
      <c r="C2109" s="5" t="s">
        <v>1019</v>
      </c>
      <c r="D2109" s="5" t="s">
        <v>1898</v>
      </c>
      <c r="E2109" s="5">
        <v>278.19540000000001</v>
      </c>
      <c r="G2109" s="5">
        <v>278.1909</v>
      </c>
      <c r="H2109" s="5">
        <v>278.19630000000001</v>
      </c>
      <c r="J2109" s="5" t="str">
        <f>IFERROR(IF(INDEX([2]Sheet1!$B$2:$B$1937,MATCH(C2109,[2]Sheet1!$B$2:$B$1937,0),0)=0,"",1),"")</f>
        <v/>
      </c>
      <c r="L2109" s="5" t="str">
        <f t="shared" si="151"/>
        <v/>
      </c>
    </row>
    <row r="2110" spans="1:12" x14ac:dyDescent="0.25">
      <c r="A2110" s="5">
        <f t="shared" si="150"/>
        <v>278.21859999999998</v>
      </c>
      <c r="B2110" s="5">
        <f t="shared" si="148"/>
        <v>277.21129999999999</v>
      </c>
      <c r="C2110" s="5" t="s">
        <v>1898</v>
      </c>
      <c r="D2110" s="5" t="s">
        <v>1898</v>
      </c>
      <c r="E2110" s="5">
        <v>278.2201</v>
      </c>
      <c r="F2110" s="5">
        <v>278.2192</v>
      </c>
      <c r="G2110" s="5">
        <v>278.21730000000002</v>
      </c>
      <c r="H2110" s="5">
        <v>278.21789999999999</v>
      </c>
      <c r="J2110" s="5" t="str">
        <f>IFERROR(IF(INDEX([2]Sheet1!$B$2:$B$1937,MATCH(C2110,[2]Sheet1!$B$2:$B$1937,0),0)=0,"",1),"")</f>
        <v/>
      </c>
      <c r="L2110" s="5" t="str">
        <f t="shared" si="151"/>
        <v/>
      </c>
    </row>
    <row r="2111" spans="1:12" x14ac:dyDescent="0.25">
      <c r="A2111" s="5">
        <f t="shared" si="150"/>
        <v>278.25279999999998</v>
      </c>
      <c r="B2111" s="5">
        <f t="shared" si="148"/>
        <v>277.24549999999999</v>
      </c>
      <c r="C2111" s="5" t="s">
        <v>1898</v>
      </c>
      <c r="D2111" s="5" t="s">
        <v>1898</v>
      </c>
      <c r="E2111" s="5">
        <v>278.25409999999999</v>
      </c>
      <c r="G2111" s="5">
        <v>278.25310000000002</v>
      </c>
      <c r="H2111" s="5">
        <v>278.25119999999998</v>
      </c>
      <c r="J2111" s="5" t="str">
        <f>IFERROR(IF(INDEX([2]Sheet1!$B$2:$B$1937,MATCH(C2111,[2]Sheet1!$B$2:$B$1937,0),0)=0,"",1),"")</f>
        <v/>
      </c>
      <c r="L2111" s="5" t="str">
        <f t="shared" si="151"/>
        <v/>
      </c>
    </row>
    <row r="2112" spans="1:12" x14ac:dyDescent="0.25">
      <c r="A2112" s="5">
        <f t="shared" si="150"/>
        <v>278.29349999999999</v>
      </c>
      <c r="B2112" s="5">
        <f t="shared" si="148"/>
        <v>277.28620000000001</v>
      </c>
      <c r="C2112" s="5" t="s">
        <v>1898</v>
      </c>
      <c r="D2112" s="5" t="s">
        <v>1898</v>
      </c>
      <c r="E2112" s="5">
        <v>278.2971</v>
      </c>
      <c r="F2112" s="5">
        <v>278.29480000000001</v>
      </c>
      <c r="G2112" s="5">
        <v>278.29379999999998</v>
      </c>
      <c r="H2112" s="5">
        <v>278.28820000000002</v>
      </c>
      <c r="J2112" s="5" t="str">
        <f>IFERROR(IF(INDEX([2]Sheet1!$B$2:$B$1937,MATCH(C2112,[2]Sheet1!$B$2:$B$1937,0),0)=0,"",1),"")</f>
        <v/>
      </c>
      <c r="L2112" s="5" t="str">
        <f t="shared" ref="L2112:L2143" si="152">IF(MAX(E2112:H2112)-MIN(E2112:H2112)&gt;A2112/20000, (MAX(E2112:H2112)-MIN(E2112:H2112))/A2112*1000000,"")</f>
        <v/>
      </c>
    </row>
    <row r="2113" spans="1:12" x14ac:dyDescent="0.25">
      <c r="A2113" s="5">
        <f t="shared" si="150"/>
        <v>278.30329999999998</v>
      </c>
      <c r="B2113" s="5">
        <f t="shared" si="148"/>
        <v>277.29599999999999</v>
      </c>
      <c r="C2113" s="5" t="s">
        <v>1898</v>
      </c>
      <c r="D2113" s="5" t="s">
        <v>1898</v>
      </c>
      <c r="F2113" s="5">
        <v>278.30849999999998</v>
      </c>
      <c r="H2113" s="5">
        <v>278.29809999999998</v>
      </c>
      <c r="J2113" s="5" t="str">
        <f>IFERROR(IF(INDEX([2]Sheet1!$B$2:$B$1937,MATCH(C2113,[2]Sheet1!$B$2:$B$1937,0),0)=0,"",1),"")</f>
        <v/>
      </c>
      <c r="L2113" s="5" t="str">
        <f t="shared" si="152"/>
        <v/>
      </c>
    </row>
    <row r="2114" spans="1:12" x14ac:dyDescent="0.25">
      <c r="A2114" s="5">
        <f t="shared" si="150"/>
        <v>278.31939999999997</v>
      </c>
      <c r="B2114" s="5">
        <f t="shared" si="148"/>
        <v>277.31209999999999</v>
      </c>
      <c r="C2114" s="5" t="s">
        <v>1898</v>
      </c>
      <c r="D2114" s="5" t="s">
        <v>1898</v>
      </c>
      <c r="G2114" s="5">
        <v>278.31939999999997</v>
      </c>
      <c r="H2114" s="5">
        <v>278.3193</v>
      </c>
      <c r="J2114" s="5" t="str">
        <f>IFERROR(IF(INDEX([2]Sheet1!$B$2:$B$1937,MATCH(C2114,[2]Sheet1!$B$2:$B$1937,0),0)=0,"",1),"")</f>
        <v/>
      </c>
      <c r="L2114" s="5" t="str">
        <f t="shared" si="152"/>
        <v/>
      </c>
    </row>
    <row r="2115" spans="1:12" x14ac:dyDescent="0.25">
      <c r="A2115" s="5">
        <f t="shared" si="150"/>
        <v>278.32429999999999</v>
      </c>
      <c r="B2115" s="5">
        <f t="shared" si="148"/>
        <v>277.31700000000001</v>
      </c>
      <c r="C2115" s="5" t="s">
        <v>1898</v>
      </c>
      <c r="D2115" s="5" t="s">
        <v>1898</v>
      </c>
      <c r="E2115" s="5">
        <v>278.32279999999997</v>
      </c>
      <c r="F2115" s="5">
        <v>278.32580000000002</v>
      </c>
      <c r="J2115" s="5" t="str">
        <f>IFERROR(IF(INDEX([2]Sheet1!$B$2:$B$1937,MATCH(C2115,[2]Sheet1!$B$2:$B$1937,0),0)=0,"",1),"")</f>
        <v/>
      </c>
      <c r="L2115" s="5" t="str">
        <f t="shared" si="152"/>
        <v/>
      </c>
    </row>
    <row r="2116" spans="1:12" x14ac:dyDescent="0.25">
      <c r="A2116" s="5">
        <f t="shared" si="150"/>
        <v>279.10669999999999</v>
      </c>
      <c r="B2116" s="5">
        <f t="shared" si="148"/>
        <v>278.0994</v>
      </c>
      <c r="C2116" s="5" t="s">
        <v>1020</v>
      </c>
      <c r="D2116" s="5" t="s">
        <v>1898</v>
      </c>
      <c r="H2116" s="5">
        <v>279.10669999999999</v>
      </c>
      <c r="J2116" s="5" t="str">
        <f>IFERROR(IF(INDEX([2]Sheet1!$B$2:$B$1937,MATCH(C2116,[2]Sheet1!$B$2:$B$1937,0),0)=0,"",1),"")</f>
        <v/>
      </c>
      <c r="L2116" s="5" t="str">
        <f t="shared" si="152"/>
        <v/>
      </c>
    </row>
    <row r="2117" spans="1:12" x14ac:dyDescent="0.25">
      <c r="A2117" s="5">
        <f t="shared" si="150"/>
        <v>279.15809999999999</v>
      </c>
      <c r="B2117" s="5">
        <f t="shared" si="148"/>
        <v>278.1508</v>
      </c>
      <c r="C2117" s="5" t="s">
        <v>1021</v>
      </c>
      <c r="D2117" s="5" t="s">
        <v>1976</v>
      </c>
      <c r="E2117" s="5">
        <v>279.16050000000001</v>
      </c>
      <c r="G2117" s="5">
        <v>279.1576</v>
      </c>
      <c r="H2117" s="5">
        <v>279.15629999999999</v>
      </c>
      <c r="J2117" s="5" t="str">
        <f>IFERROR(IF(INDEX([2]Sheet1!$B$2:$B$1937,MATCH(C2117,[2]Sheet1!$B$2:$B$1937,0),0)=0,"",1),"")</f>
        <v/>
      </c>
      <c r="L2117" s="5" t="str">
        <f t="shared" si="152"/>
        <v/>
      </c>
    </row>
    <row r="2118" spans="1:12" x14ac:dyDescent="0.25">
      <c r="A2118" s="5">
        <f t="shared" si="150"/>
        <v>279.18509999999998</v>
      </c>
      <c r="B2118" s="5">
        <f t="shared" si="148"/>
        <v>278.17779999999999</v>
      </c>
      <c r="C2118" s="5" t="s">
        <v>1022</v>
      </c>
      <c r="D2118" s="5" t="s">
        <v>1898</v>
      </c>
      <c r="G2118" s="5">
        <v>279.1857</v>
      </c>
      <c r="H2118" s="5">
        <v>279.18450000000001</v>
      </c>
      <c r="J2118" s="5" t="str">
        <f>IFERROR(IF(INDEX([2]Sheet1!$B$2:$B$1937,MATCH(C2118,[2]Sheet1!$B$2:$B$1937,0),0)=0,"",1),"")</f>
        <v/>
      </c>
      <c r="L2118" s="5" t="str">
        <f t="shared" si="152"/>
        <v/>
      </c>
    </row>
    <row r="2119" spans="1:12" x14ac:dyDescent="0.25">
      <c r="A2119" s="5">
        <f t="shared" si="150"/>
        <v>279.19659999999999</v>
      </c>
      <c r="B2119" s="5">
        <f t="shared" si="148"/>
        <v>278.1893</v>
      </c>
      <c r="C2119" s="5" t="s">
        <v>1023</v>
      </c>
      <c r="D2119" s="5" t="s">
        <v>1898</v>
      </c>
      <c r="E2119" s="5">
        <v>279.19659999999999</v>
      </c>
      <c r="J2119" s="5" t="str">
        <f>IFERROR(IF(INDEX([2]Sheet1!$B$2:$B$1937,MATCH(C2119,[2]Sheet1!$B$2:$B$1937,0),0)=0,"",1),"")</f>
        <v/>
      </c>
      <c r="L2119" s="5" t="str">
        <f t="shared" si="152"/>
        <v/>
      </c>
    </row>
    <row r="2120" spans="1:12" x14ac:dyDescent="0.25">
      <c r="A2120" s="5">
        <f t="shared" si="150"/>
        <v>279.23</v>
      </c>
      <c r="B2120" s="5">
        <f t="shared" si="148"/>
        <v>278.22269999999997</v>
      </c>
      <c r="C2120" s="5" t="s">
        <v>1024</v>
      </c>
      <c r="D2120" s="5" t="s">
        <v>2215</v>
      </c>
      <c r="E2120" s="5">
        <v>279.23039999999997</v>
      </c>
      <c r="F2120" s="5">
        <v>279.23090000000002</v>
      </c>
      <c r="H2120" s="5">
        <v>279.22879999999998</v>
      </c>
      <c r="J2120" s="5">
        <f>IFERROR(IF(INDEX([2]Sheet1!$B$2:$B$1937,MATCH(C2120,[2]Sheet1!$B$2:$B$1937,0),0)=0,"",1),"")</f>
        <v>1</v>
      </c>
      <c r="L2120" s="5" t="str">
        <f t="shared" si="152"/>
        <v/>
      </c>
    </row>
    <row r="2121" spans="1:12" x14ac:dyDescent="0.25">
      <c r="A2121" s="5">
        <f t="shared" si="150"/>
        <v>279.26350000000002</v>
      </c>
      <c r="B2121" s="5">
        <f t="shared" si="148"/>
        <v>278.25619999999998</v>
      </c>
      <c r="C2121" s="5" t="s">
        <v>1025</v>
      </c>
      <c r="D2121" s="5" t="s">
        <v>1898</v>
      </c>
      <c r="E2121" s="5">
        <v>279.26170000000002</v>
      </c>
      <c r="G2121" s="5">
        <v>279.26280000000003</v>
      </c>
      <c r="H2121" s="5">
        <v>279.26609999999999</v>
      </c>
      <c r="J2121" s="5" t="str">
        <f>IFERROR(IF(INDEX([2]Sheet1!$B$2:$B$1937,MATCH(C2121,[2]Sheet1!$B$2:$B$1937,0),0)=0,"",1),"")</f>
        <v/>
      </c>
      <c r="L2121" s="5" t="str">
        <f t="shared" si="152"/>
        <v/>
      </c>
    </row>
    <row r="2122" spans="1:12" x14ac:dyDescent="0.25">
      <c r="A2122" s="5">
        <f t="shared" si="150"/>
        <v>279.30090000000001</v>
      </c>
      <c r="B2122" s="5">
        <f t="shared" si="148"/>
        <v>278.29360000000003</v>
      </c>
      <c r="C2122" s="5" t="s">
        <v>1026</v>
      </c>
      <c r="D2122" s="5" t="s">
        <v>2213</v>
      </c>
      <c r="G2122" s="5">
        <v>279.30200000000002</v>
      </c>
      <c r="H2122" s="5">
        <v>279.2998</v>
      </c>
      <c r="J2122" s="5" t="str">
        <f>IFERROR(IF(INDEX([2]Sheet1!$B$2:$B$1937,MATCH(C2122,[2]Sheet1!$B$2:$B$1937,0),0)=0,"",1),"")</f>
        <v/>
      </c>
      <c r="L2122" s="5" t="str">
        <f t="shared" si="152"/>
        <v/>
      </c>
    </row>
    <row r="2123" spans="1:12" x14ac:dyDescent="0.25">
      <c r="A2123" s="5">
        <f t="shared" si="150"/>
        <v>279.30489999999998</v>
      </c>
      <c r="B2123" s="5">
        <f t="shared" si="148"/>
        <v>278.29759999999999</v>
      </c>
      <c r="C2123" s="5" t="s">
        <v>1026</v>
      </c>
      <c r="D2123" s="5" t="s">
        <v>2213</v>
      </c>
      <c r="E2123" s="5">
        <v>279.30500000000001</v>
      </c>
      <c r="F2123" s="5">
        <v>279.30560000000003</v>
      </c>
      <c r="H2123" s="5">
        <v>279.30399999999997</v>
      </c>
      <c r="J2123" s="5" t="str">
        <f>IFERROR(IF(INDEX([2]Sheet1!$B$2:$B$1937,MATCH(C2123,[2]Sheet1!$B$2:$B$1937,0),0)=0,"",1),"")</f>
        <v/>
      </c>
      <c r="L2123" s="5" t="str">
        <f t="shared" si="152"/>
        <v/>
      </c>
    </row>
    <row r="2124" spans="1:12" x14ac:dyDescent="0.25">
      <c r="A2124" s="5">
        <f t="shared" si="150"/>
        <v>279.3279</v>
      </c>
      <c r="B2124" s="5">
        <f t="shared" ref="B2124:B2188" si="153">VALUE(FIXED(A2124-1.007276,4))</f>
        <v>278.32060000000001</v>
      </c>
      <c r="C2124" s="5" t="s">
        <v>1898</v>
      </c>
      <c r="D2124" s="5" t="s">
        <v>1898</v>
      </c>
      <c r="E2124" s="5">
        <v>279.32889999999998</v>
      </c>
      <c r="F2124" s="5">
        <v>279.33089999999999</v>
      </c>
      <c r="G2124" s="5">
        <v>279.3263</v>
      </c>
      <c r="H2124" s="5">
        <v>279.32530000000003</v>
      </c>
      <c r="J2124" s="5" t="str">
        <f>IFERROR(IF(INDEX([2]Sheet1!$B$2:$B$1937,MATCH(C2124,[2]Sheet1!$B$2:$B$1937,0),0)=0,"",1),"")</f>
        <v/>
      </c>
      <c r="L2124" s="5" t="str">
        <f t="shared" si="152"/>
        <v/>
      </c>
    </row>
    <row r="2125" spans="1:12" x14ac:dyDescent="0.25">
      <c r="A2125" s="5">
        <f t="shared" si="150"/>
        <v>279.3424</v>
      </c>
      <c r="B2125" s="5">
        <f t="shared" si="153"/>
        <v>278.33510000000001</v>
      </c>
      <c r="C2125" s="5" t="s">
        <v>1898</v>
      </c>
      <c r="D2125" s="5" t="s">
        <v>1898</v>
      </c>
      <c r="H2125" s="5">
        <v>279.3424</v>
      </c>
      <c r="J2125" s="5" t="str">
        <f>IFERROR(IF(INDEX([2]Sheet1!$B$2:$B$1937,MATCH(C2125,[2]Sheet1!$B$2:$B$1937,0),0)=0,"",1),"")</f>
        <v/>
      </c>
      <c r="L2125" s="5" t="str">
        <f t="shared" si="152"/>
        <v/>
      </c>
    </row>
    <row r="2126" spans="1:12" x14ac:dyDescent="0.25">
      <c r="A2126" s="5">
        <f t="shared" si="150"/>
        <v>280.15499999999997</v>
      </c>
      <c r="B2126" s="5">
        <f t="shared" si="153"/>
        <v>279.14769999999999</v>
      </c>
      <c r="C2126" s="5" t="s">
        <v>2132</v>
      </c>
      <c r="D2126" s="5" t="s">
        <v>1898</v>
      </c>
      <c r="G2126" s="5">
        <v>280.15679999999998</v>
      </c>
      <c r="H2126" s="5">
        <v>280.15320000000003</v>
      </c>
      <c r="J2126" s="5" t="str">
        <f>IFERROR(IF(INDEX([2]Sheet1!$B$2:$B$1937,MATCH(C2126,[2]Sheet1!$B$2:$B$1937,0),0)=0,"",1),"")</f>
        <v/>
      </c>
      <c r="L2126" s="5" t="str">
        <f t="shared" si="152"/>
        <v/>
      </c>
    </row>
    <row r="2127" spans="1:12" x14ac:dyDescent="0.25">
      <c r="A2127" s="5">
        <f t="shared" si="150"/>
        <v>280.16500000000002</v>
      </c>
      <c r="B2127" s="5">
        <f t="shared" si="153"/>
        <v>279.15769999999998</v>
      </c>
      <c r="C2127" s="5" t="s">
        <v>1027</v>
      </c>
      <c r="E2127" s="5">
        <v>280.16399999999999</v>
      </c>
      <c r="H2127" s="5">
        <v>280.166</v>
      </c>
      <c r="L2127" s="5" t="str">
        <f t="shared" si="152"/>
        <v/>
      </c>
    </row>
    <row r="2128" spans="1:12" x14ac:dyDescent="0.25">
      <c r="A2128" s="5">
        <f t="shared" si="150"/>
        <v>280.17200000000003</v>
      </c>
      <c r="B2128" s="5">
        <f t="shared" si="153"/>
        <v>279.16469999999998</v>
      </c>
      <c r="C2128" s="5" t="s">
        <v>2474</v>
      </c>
      <c r="D2128" s="5" t="s">
        <v>1898</v>
      </c>
      <c r="G2128" s="5">
        <v>280.17200000000003</v>
      </c>
      <c r="J2128" s="5" t="str">
        <f>IFERROR(IF(INDEX([2]Sheet1!$B$2:$B$1937,MATCH(C2128,[2]Sheet1!$B$2:$B$1937,0),0)=0,"",1),"")</f>
        <v/>
      </c>
      <c r="L2128" s="5" t="str">
        <f t="shared" si="152"/>
        <v/>
      </c>
    </row>
    <row r="2129" spans="1:12" x14ac:dyDescent="0.25">
      <c r="A2129" s="5">
        <f t="shared" si="150"/>
        <v>280.19850000000002</v>
      </c>
      <c r="B2129" s="5">
        <f t="shared" si="153"/>
        <v>279.19119999999998</v>
      </c>
      <c r="D2129" s="5" t="s">
        <v>1898</v>
      </c>
      <c r="G2129" s="5">
        <v>280.19990000000001</v>
      </c>
      <c r="H2129" s="5">
        <v>280.197</v>
      </c>
      <c r="J2129" s="5" t="str">
        <f>IFERROR(IF(INDEX([2]Sheet1!$B$2:$B$1937,MATCH(C2129,[2]Sheet1!$B$2:$B$1937,0),0)=0,"",1),"")</f>
        <v/>
      </c>
      <c r="L2129" s="5" t="str">
        <f t="shared" si="152"/>
        <v/>
      </c>
    </row>
    <row r="2130" spans="1:12" x14ac:dyDescent="0.25">
      <c r="A2130" s="5">
        <f t="shared" si="150"/>
        <v>280.2054</v>
      </c>
      <c r="B2130" s="5">
        <f t="shared" si="153"/>
        <v>279.19810000000001</v>
      </c>
      <c r="C2130" s="5" t="s">
        <v>2133</v>
      </c>
      <c r="D2130" s="5" t="s">
        <v>1898</v>
      </c>
      <c r="E2130" s="5">
        <v>280.2054</v>
      </c>
      <c r="J2130" s="5">
        <f>IFERROR(IF(INDEX([2]Sheet1!$B$2:$B$1937,MATCH(C2130,[2]Sheet1!$B$2:$B$1937,0),0)=0,"",1),"")</f>
        <v>1</v>
      </c>
      <c r="L2130" s="5" t="str">
        <f t="shared" si="152"/>
        <v/>
      </c>
    </row>
    <row r="2131" spans="1:12" x14ac:dyDescent="0.25">
      <c r="A2131" s="5">
        <f t="shared" ref="A2131:A2196" si="154">VALUE(FIXED(AVERAGE(E2131:H2131),4))</f>
        <v>280.23439999999999</v>
      </c>
      <c r="B2131" s="5">
        <f t="shared" si="153"/>
        <v>279.22710000000001</v>
      </c>
      <c r="C2131" s="5" t="s">
        <v>1898</v>
      </c>
      <c r="D2131" s="5" t="s">
        <v>1898</v>
      </c>
      <c r="E2131" s="5">
        <v>280.2353</v>
      </c>
      <c r="F2131" s="5">
        <v>280.23439999999999</v>
      </c>
      <c r="H2131" s="5">
        <v>280.23360000000002</v>
      </c>
      <c r="J2131" s="5" t="str">
        <f>IFERROR(IF(INDEX([2]Sheet1!$B$2:$B$1937,MATCH(C2131,[2]Sheet1!$B$2:$B$1937,0),0)=0,"",1),"")</f>
        <v/>
      </c>
      <c r="L2131" s="5" t="str">
        <f t="shared" si="152"/>
        <v/>
      </c>
    </row>
    <row r="2132" spans="1:12" x14ac:dyDescent="0.25">
      <c r="A2132" s="5">
        <f t="shared" si="154"/>
        <v>280.2679</v>
      </c>
      <c r="B2132" s="5">
        <f t="shared" si="153"/>
        <v>279.26060000000001</v>
      </c>
      <c r="C2132" s="5" t="s">
        <v>1028</v>
      </c>
      <c r="D2132" s="5" t="s">
        <v>1898</v>
      </c>
      <c r="E2132" s="5">
        <v>280.2663</v>
      </c>
      <c r="G2132" s="5">
        <v>280.26990000000001</v>
      </c>
      <c r="H2132" s="5">
        <v>280.26740000000001</v>
      </c>
      <c r="J2132" s="5">
        <f>IFERROR(IF(INDEX([2]Sheet1!$B$2:$B$1937,MATCH(C2132,[2]Sheet1!$B$2:$B$1937,0),0)=0,"",1),"")</f>
        <v>1</v>
      </c>
      <c r="L2132" s="5" t="str">
        <f t="shared" si="152"/>
        <v/>
      </c>
    </row>
    <row r="2133" spans="1:12" x14ac:dyDescent="0.25">
      <c r="A2133" s="5">
        <f t="shared" si="154"/>
        <v>280.30630000000002</v>
      </c>
      <c r="B2133" s="5">
        <f t="shared" si="153"/>
        <v>279.29899999999998</v>
      </c>
      <c r="C2133" s="5" t="s">
        <v>1898</v>
      </c>
      <c r="D2133" s="5" t="s">
        <v>1898</v>
      </c>
      <c r="E2133" s="5">
        <v>280.30889999999999</v>
      </c>
      <c r="F2133" s="5">
        <v>280.3075</v>
      </c>
      <c r="G2133" s="5">
        <v>280.30540000000002</v>
      </c>
      <c r="H2133" s="5">
        <v>280.30329999999998</v>
      </c>
      <c r="J2133" s="5" t="str">
        <f>IFERROR(IF(INDEX([2]Sheet1!$B$2:$B$1937,MATCH(C2133,[2]Sheet1!$B$2:$B$1937,0),0)=0,"",1),"")</f>
        <v/>
      </c>
      <c r="L2133" s="5" t="str">
        <f t="shared" si="152"/>
        <v/>
      </c>
    </row>
    <row r="2134" spans="1:12" x14ac:dyDescent="0.25">
      <c r="A2134" s="5">
        <f t="shared" si="154"/>
        <v>280.31209999999999</v>
      </c>
      <c r="B2134" s="5">
        <f t="shared" si="153"/>
        <v>279.3048</v>
      </c>
      <c r="C2134" s="5" t="s">
        <v>1898</v>
      </c>
      <c r="D2134" s="5" t="s">
        <v>1898</v>
      </c>
      <c r="H2134" s="5">
        <v>280.31209999999999</v>
      </c>
      <c r="J2134" s="5" t="str">
        <f>IFERROR(IF(INDEX([2]Sheet1!$B$2:$B$1937,MATCH(C2134,[2]Sheet1!$B$2:$B$1937,0),0)=0,"",1),"")</f>
        <v/>
      </c>
      <c r="L2134" s="5" t="str">
        <f t="shared" si="152"/>
        <v/>
      </c>
    </row>
    <row r="2135" spans="1:12" x14ac:dyDescent="0.25">
      <c r="A2135" s="5">
        <f t="shared" si="154"/>
        <v>280.33229999999998</v>
      </c>
      <c r="B2135" s="5">
        <f t="shared" si="153"/>
        <v>279.32499999999999</v>
      </c>
      <c r="C2135" s="5" t="s">
        <v>1898</v>
      </c>
      <c r="D2135" s="5" t="s">
        <v>1898</v>
      </c>
      <c r="E2135" s="5">
        <v>280.33280000000002</v>
      </c>
      <c r="F2135" s="5">
        <v>280.32979999999998</v>
      </c>
      <c r="G2135" s="5">
        <v>280.32819999999998</v>
      </c>
      <c r="H2135" s="5">
        <v>280.33850000000001</v>
      </c>
      <c r="J2135" s="5" t="str">
        <f>IFERROR(IF(INDEX([2]Sheet1!$B$2:$B$1937,MATCH(C2135,[2]Sheet1!$B$2:$B$1937,0),0)=0,"",1),"")</f>
        <v/>
      </c>
      <c r="L2135" s="5" t="str">
        <f t="shared" si="152"/>
        <v/>
      </c>
    </row>
    <row r="2136" spans="1:12" x14ac:dyDescent="0.25">
      <c r="A2136" s="5">
        <f t="shared" si="154"/>
        <v>281.04629999999997</v>
      </c>
      <c r="B2136" s="5">
        <f t="shared" si="153"/>
        <v>280.03899999999999</v>
      </c>
      <c r="C2136" s="5" t="s">
        <v>1029</v>
      </c>
      <c r="D2136" s="5" t="s">
        <v>1898</v>
      </c>
      <c r="H2136" s="5">
        <v>281.04629999999997</v>
      </c>
      <c r="J2136" s="5" t="str">
        <f>IFERROR(IF(INDEX([2]Sheet1!$B$2:$B$1937,MATCH(C2136,[2]Sheet1!$B$2:$B$1937,0),0)=0,"",1),"")</f>
        <v/>
      </c>
      <c r="L2136" s="5" t="str">
        <f t="shared" si="152"/>
        <v/>
      </c>
    </row>
    <row r="2137" spans="1:12" x14ac:dyDescent="0.25">
      <c r="A2137" s="5">
        <f t="shared" si="154"/>
        <v>281.08690000000001</v>
      </c>
      <c r="B2137" s="5">
        <f t="shared" si="153"/>
        <v>280.07960000000003</v>
      </c>
      <c r="C2137" s="5" t="s">
        <v>2662</v>
      </c>
      <c r="D2137" s="5" t="s">
        <v>1898</v>
      </c>
      <c r="H2137" s="5">
        <v>281.08690000000001</v>
      </c>
      <c r="J2137" s="5" t="str">
        <f>IFERROR(IF(INDEX([2]Sheet1!$B$2:$B$1937,MATCH(C2137,[2]Sheet1!$B$2:$B$1937,0),0)=0,"",1),"")</f>
        <v/>
      </c>
      <c r="L2137" s="5" t="str">
        <f t="shared" si="152"/>
        <v/>
      </c>
    </row>
    <row r="2138" spans="1:12" x14ac:dyDescent="0.25">
      <c r="A2138" s="5">
        <f t="shared" si="154"/>
        <v>281.16300000000001</v>
      </c>
      <c r="B2138" s="5">
        <f t="shared" si="153"/>
        <v>280.15570000000002</v>
      </c>
      <c r="C2138" s="5" t="s">
        <v>2418</v>
      </c>
      <c r="H2138" s="5">
        <v>281.16300000000001</v>
      </c>
      <c r="L2138" s="5" t="str">
        <f t="shared" si="152"/>
        <v/>
      </c>
    </row>
    <row r="2139" spans="1:12" x14ac:dyDescent="0.25">
      <c r="A2139" s="5">
        <f t="shared" si="154"/>
        <v>281.17110000000002</v>
      </c>
      <c r="B2139" s="5">
        <f t="shared" si="153"/>
        <v>280.16379999999998</v>
      </c>
      <c r="C2139" s="5" t="s">
        <v>1030</v>
      </c>
      <c r="D2139" s="5" t="s">
        <v>1898</v>
      </c>
      <c r="F2139" s="5">
        <v>281.17169999999999</v>
      </c>
      <c r="G2139" s="5">
        <v>281.17039999999997</v>
      </c>
      <c r="J2139" s="5" t="str">
        <f>IFERROR(IF(INDEX([2]Sheet1!$B$2:$B$1937,MATCH(C2139,[2]Sheet1!$B$2:$B$1937,0),0)=0,"",1),"")</f>
        <v/>
      </c>
      <c r="L2139" s="5" t="str">
        <f t="shared" si="152"/>
        <v/>
      </c>
    </row>
    <row r="2140" spans="1:12" x14ac:dyDescent="0.25">
      <c r="A2140" s="5">
        <f t="shared" si="154"/>
        <v>281.18169999999998</v>
      </c>
      <c r="B2140" s="5">
        <f t="shared" si="153"/>
        <v>280.17439999999999</v>
      </c>
      <c r="C2140" s="5" t="s">
        <v>1031</v>
      </c>
      <c r="E2140" s="5">
        <v>281.18169999999998</v>
      </c>
      <c r="L2140" s="5" t="str">
        <f t="shared" si="152"/>
        <v/>
      </c>
    </row>
    <row r="2141" spans="1:12" x14ac:dyDescent="0.25">
      <c r="A2141" s="5">
        <f t="shared" si="154"/>
        <v>281.21809999999999</v>
      </c>
      <c r="B2141" s="5">
        <f t="shared" si="153"/>
        <v>280.21080000000001</v>
      </c>
      <c r="C2141" s="5" t="s">
        <v>2134</v>
      </c>
      <c r="D2141" s="5" t="s">
        <v>1898</v>
      </c>
      <c r="E2141" s="5">
        <v>281.22219999999999</v>
      </c>
      <c r="F2141" s="5">
        <v>281.21120000000002</v>
      </c>
      <c r="G2141" s="5">
        <v>281.22489999999999</v>
      </c>
      <c r="H2141" s="5">
        <v>281.214</v>
      </c>
      <c r="J2141" s="5" t="str">
        <f>IFERROR(IF(INDEX([2]Sheet1!$B$2:$B$1937,MATCH(C2141,[2]Sheet1!$B$2:$B$1937,0),0)=0,"",1),"")</f>
        <v/>
      </c>
      <c r="L2141" s="5" t="str">
        <f t="shared" si="152"/>
        <v/>
      </c>
    </row>
    <row r="2142" spans="1:12" x14ac:dyDescent="0.25">
      <c r="A2142" s="5">
        <f t="shared" si="154"/>
        <v>281.2346</v>
      </c>
      <c r="B2142" s="5">
        <f t="shared" si="153"/>
        <v>280.22730000000001</v>
      </c>
      <c r="C2142" s="5" t="s">
        <v>1898</v>
      </c>
      <c r="H2142" s="5">
        <v>281.2346</v>
      </c>
      <c r="J2142" s="5" t="str">
        <f>IFERROR(IF(INDEX([2]Sheet1!$B$2:$B$1937,MATCH(C2142,[2]Sheet1!$B$2:$B$1937,0),0)=0,"",1),"")</f>
        <v/>
      </c>
      <c r="L2142" s="5" t="str">
        <f t="shared" si="152"/>
        <v/>
      </c>
    </row>
    <row r="2143" spans="1:12" x14ac:dyDescent="0.25">
      <c r="A2143" s="5">
        <f t="shared" si="154"/>
        <v>281.2448</v>
      </c>
      <c r="B2143" s="5">
        <f t="shared" si="153"/>
        <v>280.23750000000001</v>
      </c>
      <c r="C2143" s="5" t="s">
        <v>1034</v>
      </c>
      <c r="D2143" s="5" t="s">
        <v>2216</v>
      </c>
      <c r="E2143" s="5">
        <v>281.24459999999999</v>
      </c>
      <c r="F2143" s="5">
        <v>281.245</v>
      </c>
      <c r="J2143" s="5">
        <f>IFERROR(IF(INDEX([2]Sheet1!$B$2:$B$1937,MATCH(C2143,[2]Sheet1!$B$2:$B$1937,0),0)=0,"",1),"")</f>
        <v>1</v>
      </c>
      <c r="L2143" s="5" t="str">
        <f t="shared" si="152"/>
        <v/>
      </c>
    </row>
    <row r="2144" spans="1:12" x14ac:dyDescent="0.25">
      <c r="A2144" s="5">
        <f t="shared" si="154"/>
        <v>281.27339999999998</v>
      </c>
      <c r="B2144" s="5">
        <f t="shared" si="153"/>
        <v>280.26609999999999</v>
      </c>
      <c r="C2144" s="5" t="s">
        <v>1898</v>
      </c>
      <c r="D2144" s="5" t="s">
        <v>1898</v>
      </c>
      <c r="H2144" s="5">
        <v>281.27339999999998</v>
      </c>
      <c r="J2144" s="5" t="str">
        <f>IFERROR(IF(INDEX([2]Sheet1!$B$2:$B$1937,MATCH(C2144,[2]Sheet1!$B$2:$B$1937,0),0)=0,"",1),"")</f>
        <v/>
      </c>
      <c r="L2144" s="5" t="str">
        <f t="shared" ref="L2144:L2175" si="155">IF(MAX(E2144:H2144)-MIN(E2144:H2144)&gt;A2144/20000, (MAX(E2144:H2144)-MIN(E2144:H2144))/A2144*1000000,"")</f>
        <v/>
      </c>
    </row>
    <row r="2145" spans="1:12" x14ac:dyDescent="0.25">
      <c r="A2145" s="5">
        <f t="shared" si="154"/>
        <v>281.2826</v>
      </c>
      <c r="B2145" s="5">
        <f t="shared" si="153"/>
        <v>280.27530000000002</v>
      </c>
      <c r="C2145" s="5" t="s">
        <v>1035</v>
      </c>
      <c r="D2145" s="5" t="s">
        <v>1898</v>
      </c>
      <c r="E2145" s="5">
        <v>281.28410000000002</v>
      </c>
      <c r="F2145" s="5">
        <v>281.2833</v>
      </c>
      <c r="G2145" s="5">
        <v>281.28149999999999</v>
      </c>
      <c r="H2145" s="5">
        <v>281.28129999999999</v>
      </c>
      <c r="J2145" s="5" t="str">
        <f>IFERROR(IF(INDEX([2]Sheet1!$B$2:$B$1937,MATCH(C2145,[2]Sheet1!$B$2:$B$1937,0),0)=0,"",1),"")</f>
        <v/>
      </c>
      <c r="L2145" s="5" t="str">
        <f t="shared" si="155"/>
        <v/>
      </c>
    </row>
    <row r="2146" spans="1:12" x14ac:dyDescent="0.25">
      <c r="A2146" s="5">
        <f t="shared" si="154"/>
        <v>281.31130000000002</v>
      </c>
      <c r="B2146" s="5">
        <f t="shared" si="153"/>
        <v>280.30399999999997</v>
      </c>
      <c r="C2146" s="5" t="s">
        <v>1898</v>
      </c>
      <c r="D2146" s="5" t="s">
        <v>1898</v>
      </c>
      <c r="F2146" s="5">
        <v>281.31229999999999</v>
      </c>
      <c r="G2146" s="5">
        <v>281.30759999999998</v>
      </c>
      <c r="H2146" s="5">
        <v>281.31400000000002</v>
      </c>
      <c r="J2146" s="5" t="str">
        <f>IFERROR(IF(INDEX([2]Sheet1!$B$2:$B$1937,MATCH(C2146,[2]Sheet1!$B$2:$B$1937,0),0)=0,"",1),"")</f>
        <v/>
      </c>
      <c r="L2146" s="5" t="str">
        <f t="shared" si="155"/>
        <v/>
      </c>
    </row>
    <row r="2147" spans="1:12" x14ac:dyDescent="0.25">
      <c r="A2147" s="5">
        <f t="shared" si="154"/>
        <v>281.3227</v>
      </c>
      <c r="B2147" s="5">
        <f t="shared" si="153"/>
        <v>280.31540000000001</v>
      </c>
      <c r="C2147" s="5" t="s">
        <v>1036</v>
      </c>
      <c r="D2147" s="5" t="s">
        <v>1898</v>
      </c>
      <c r="E2147" s="5">
        <v>281.31990000000002</v>
      </c>
      <c r="F2147" s="5">
        <v>281.32619999999997</v>
      </c>
      <c r="G2147" s="5">
        <v>281.32130000000001</v>
      </c>
      <c r="H2147" s="5">
        <v>281.32319999999999</v>
      </c>
      <c r="J2147" s="5" t="str">
        <f>IFERROR(IF(INDEX([2]Sheet1!$B$2:$B$1937,MATCH(C2147,[2]Sheet1!$B$2:$B$1937,0),0)=0,"",1),"")</f>
        <v/>
      </c>
      <c r="L2147" s="5" t="str">
        <f t="shared" si="155"/>
        <v/>
      </c>
    </row>
    <row r="2148" spans="1:12" x14ac:dyDescent="0.25">
      <c r="A2148" s="5">
        <f t="shared" si="154"/>
        <v>281.3399</v>
      </c>
      <c r="B2148" s="5">
        <f t="shared" si="153"/>
        <v>280.33260000000001</v>
      </c>
      <c r="C2148" s="5" t="s">
        <v>1898</v>
      </c>
      <c r="D2148" s="5" t="s">
        <v>1898</v>
      </c>
      <c r="G2148" s="5">
        <v>281.3399</v>
      </c>
      <c r="J2148" s="5" t="str">
        <f>IFERROR(IF(INDEX([2]Sheet1!$B$2:$B$1937,MATCH(C2148,[2]Sheet1!$B$2:$B$1937,0),0)=0,"",1),"")</f>
        <v/>
      </c>
      <c r="L2148" s="5" t="str">
        <f t="shared" si="155"/>
        <v/>
      </c>
    </row>
    <row r="2149" spans="1:12" x14ac:dyDescent="0.25">
      <c r="A2149" s="5">
        <f t="shared" si="154"/>
        <v>281.34609999999998</v>
      </c>
      <c r="B2149" s="5">
        <f t="shared" si="153"/>
        <v>280.33879999999999</v>
      </c>
      <c r="C2149" s="5" t="s">
        <v>1898</v>
      </c>
      <c r="D2149" s="5" t="s">
        <v>1898</v>
      </c>
      <c r="E2149" s="5">
        <v>281.34530000000001</v>
      </c>
      <c r="F2149" s="5">
        <v>281.34449999999998</v>
      </c>
      <c r="H2149" s="5">
        <v>281.34840000000003</v>
      </c>
      <c r="J2149" s="5" t="str">
        <f>IFERROR(IF(INDEX([2]Sheet1!$B$2:$B$1937,MATCH(C2149,[2]Sheet1!$B$2:$B$1937,0),0)=0,"",1),"")</f>
        <v/>
      </c>
      <c r="L2149" s="5" t="str">
        <f t="shared" si="155"/>
        <v/>
      </c>
    </row>
    <row r="2150" spans="1:12" x14ac:dyDescent="0.25">
      <c r="A2150" s="5">
        <f t="shared" si="154"/>
        <v>282.0419</v>
      </c>
      <c r="B2150" s="5">
        <f t="shared" si="153"/>
        <v>281.03460000000001</v>
      </c>
      <c r="C2150" s="5" t="s">
        <v>1037</v>
      </c>
      <c r="D2150" s="5" t="s">
        <v>1898</v>
      </c>
      <c r="H2150" s="5">
        <v>282.0419</v>
      </c>
      <c r="J2150" s="5" t="str">
        <f>IFERROR(IF(INDEX([2]Sheet1!$B$2:$B$1937,MATCH(C2150,[2]Sheet1!$B$2:$B$1937,0),0)=0,"",1),"")</f>
        <v/>
      </c>
      <c r="L2150" s="5" t="str">
        <f t="shared" si="155"/>
        <v/>
      </c>
    </row>
    <row r="2151" spans="1:12" x14ac:dyDescent="0.25">
      <c r="A2151" s="5">
        <f t="shared" si="154"/>
        <v>282.05770000000001</v>
      </c>
      <c r="B2151" s="5">
        <f t="shared" si="153"/>
        <v>281.05040000000002</v>
      </c>
      <c r="C2151" s="5" t="s">
        <v>1038</v>
      </c>
      <c r="D2151" s="5" t="s">
        <v>1898</v>
      </c>
      <c r="H2151" s="5">
        <v>282.05770000000001</v>
      </c>
      <c r="J2151" s="5" t="str">
        <f>IFERROR(IF(INDEX([2]Sheet1!$B$2:$B$1937,MATCH(C2151,[2]Sheet1!$B$2:$B$1937,0),0)=0,"",1),"")</f>
        <v/>
      </c>
      <c r="L2151" s="5" t="str">
        <f t="shared" si="155"/>
        <v/>
      </c>
    </row>
    <row r="2152" spans="1:12" x14ac:dyDescent="0.25">
      <c r="A2152" s="5">
        <f t="shared" si="154"/>
        <v>282.1422</v>
      </c>
      <c r="B2152" s="5">
        <f t="shared" si="153"/>
        <v>281.13490000000002</v>
      </c>
      <c r="C2152" s="5" t="s">
        <v>1898</v>
      </c>
      <c r="D2152" s="5" t="s">
        <v>1898</v>
      </c>
      <c r="F2152" s="5">
        <v>282.1422</v>
      </c>
      <c r="J2152" s="5" t="str">
        <f>IFERROR(IF(INDEX([2]Sheet1!$B$2:$B$1937,MATCH(C2152,[2]Sheet1!$B$2:$B$1937,0),0)=0,"",1),"")</f>
        <v/>
      </c>
      <c r="L2152" s="5" t="str">
        <f t="shared" si="155"/>
        <v/>
      </c>
    </row>
    <row r="2153" spans="1:12" x14ac:dyDescent="0.25">
      <c r="A2153" s="5">
        <f t="shared" si="154"/>
        <v>282.17399999999998</v>
      </c>
      <c r="B2153" s="5">
        <f t="shared" si="153"/>
        <v>281.16669999999999</v>
      </c>
      <c r="C2153" s="5" t="s">
        <v>1039</v>
      </c>
      <c r="D2153" s="5" t="s">
        <v>1898</v>
      </c>
      <c r="E2153" s="5">
        <v>282.17739999999998</v>
      </c>
      <c r="F2153" s="5">
        <v>282.17680000000001</v>
      </c>
      <c r="H2153" s="5">
        <v>282.1678</v>
      </c>
      <c r="J2153" s="5" t="str">
        <f>IFERROR(IF(INDEX([2]Sheet1!$B$2:$B$1937,MATCH(C2153,[2]Sheet1!$B$2:$B$1937,0),0)=0,"",1),"")</f>
        <v/>
      </c>
      <c r="L2153" s="5" t="str">
        <f t="shared" si="155"/>
        <v/>
      </c>
    </row>
    <row r="2154" spans="1:12" x14ac:dyDescent="0.25">
      <c r="A2154" s="5">
        <f t="shared" si="154"/>
        <v>282.21749999999997</v>
      </c>
      <c r="B2154" s="5">
        <f t="shared" si="153"/>
        <v>281.21019999999999</v>
      </c>
      <c r="C2154" s="5" t="s">
        <v>1040</v>
      </c>
      <c r="D2154" s="5" t="s">
        <v>1898</v>
      </c>
      <c r="E2154" s="5">
        <v>282.21109999999999</v>
      </c>
      <c r="F2154" s="5">
        <v>282.2158</v>
      </c>
      <c r="G2154" s="5">
        <v>282.22430000000003</v>
      </c>
      <c r="H2154" s="5">
        <v>282.21879999999999</v>
      </c>
      <c r="J2154" s="5" t="str">
        <f>IFERROR(IF(INDEX([2]Sheet1!$B$2:$B$1937,MATCH(C2154,[2]Sheet1!$B$2:$B$1937,0),0)=0,"",1),"")</f>
        <v/>
      </c>
      <c r="L2154" s="5" t="str">
        <f t="shared" si="155"/>
        <v/>
      </c>
    </row>
    <row r="2155" spans="1:12" x14ac:dyDescent="0.25">
      <c r="A2155" s="5">
        <f t="shared" si="154"/>
        <v>282.24110000000002</v>
      </c>
      <c r="B2155" s="5">
        <f t="shared" si="153"/>
        <v>281.23379999999997</v>
      </c>
      <c r="C2155" s="5" t="s">
        <v>1041</v>
      </c>
      <c r="D2155" s="5" t="s">
        <v>1898</v>
      </c>
      <c r="E2155" s="5">
        <v>282.23500000000001</v>
      </c>
      <c r="F2155" s="5">
        <v>282.24740000000003</v>
      </c>
      <c r="H2155" s="5">
        <v>282.24079999999998</v>
      </c>
      <c r="J2155" s="5" t="str">
        <f>IFERROR(IF(INDEX([2]Sheet1!$B$2:$B$1937,MATCH(C2155,[2]Sheet1!$B$2:$B$1937,0),0)=0,"",1),"")</f>
        <v/>
      </c>
      <c r="L2155" s="5" t="str">
        <f t="shared" si="155"/>
        <v/>
      </c>
    </row>
    <row r="2156" spans="1:12" x14ac:dyDescent="0.25">
      <c r="A2156" s="5">
        <f t="shared" si="154"/>
        <v>282.28469999999999</v>
      </c>
      <c r="B2156" s="5">
        <f t="shared" si="153"/>
        <v>281.2774</v>
      </c>
      <c r="C2156" s="5" t="s">
        <v>1898</v>
      </c>
      <c r="D2156" s="5" t="s">
        <v>1898</v>
      </c>
      <c r="E2156" s="5">
        <v>282.2842</v>
      </c>
      <c r="F2156" s="5">
        <v>282.28739999999999</v>
      </c>
      <c r="G2156" s="5">
        <v>282.28629999999998</v>
      </c>
      <c r="H2156" s="5">
        <v>282.2808</v>
      </c>
      <c r="J2156" s="5" t="str">
        <f>IFERROR(IF(INDEX([2]Sheet1!$B$2:$B$1937,MATCH(C2156,[2]Sheet1!$B$2:$B$1937,0),0)=0,"",1),"")</f>
        <v/>
      </c>
      <c r="L2156" s="5" t="str">
        <f t="shared" si="155"/>
        <v/>
      </c>
    </row>
    <row r="2157" spans="1:12" x14ac:dyDescent="0.25">
      <c r="A2157" s="5">
        <f t="shared" si="154"/>
        <v>282.32159999999999</v>
      </c>
      <c r="B2157" s="5">
        <f t="shared" si="153"/>
        <v>281.3143</v>
      </c>
      <c r="C2157" s="5" t="s">
        <v>1898</v>
      </c>
      <c r="D2157" s="5" t="s">
        <v>1898</v>
      </c>
      <c r="E2157" s="5">
        <v>282.3236</v>
      </c>
      <c r="F2157" s="5">
        <v>282.31889999999999</v>
      </c>
      <c r="G2157" s="5">
        <v>282.32229999999998</v>
      </c>
      <c r="H2157" s="5">
        <v>282.32150000000001</v>
      </c>
      <c r="J2157" s="5" t="str">
        <f>IFERROR(IF(INDEX([2]Sheet1!$B$2:$B$1937,MATCH(C2157,[2]Sheet1!$B$2:$B$1937,0),0)=0,"",1),"")</f>
        <v/>
      </c>
      <c r="L2157" s="5" t="str">
        <f t="shared" si="155"/>
        <v/>
      </c>
    </row>
    <row r="2158" spans="1:12" x14ac:dyDescent="0.25">
      <c r="A2158" s="5">
        <f t="shared" si="154"/>
        <v>282.34480000000002</v>
      </c>
      <c r="B2158" s="5">
        <f t="shared" si="153"/>
        <v>281.33749999999998</v>
      </c>
      <c r="C2158" s="5" t="s">
        <v>1898</v>
      </c>
      <c r="D2158" s="5" t="s">
        <v>1898</v>
      </c>
      <c r="E2158" s="5">
        <v>282.3492</v>
      </c>
      <c r="F2158" s="5">
        <v>282.34030000000001</v>
      </c>
      <c r="J2158" s="5" t="str">
        <f>IFERROR(IF(INDEX([2]Sheet1!$B$2:$B$1937,MATCH(C2158,[2]Sheet1!$B$2:$B$1937,0),0)=0,"",1),"")</f>
        <v/>
      </c>
      <c r="L2158" s="5" t="str">
        <f t="shared" si="155"/>
        <v/>
      </c>
    </row>
    <row r="2159" spans="1:12" x14ac:dyDescent="0.25">
      <c r="A2159" s="5">
        <f t="shared" si="154"/>
        <v>283.02929999999998</v>
      </c>
      <c r="B2159" s="5">
        <f t="shared" si="153"/>
        <v>282.02199999999999</v>
      </c>
      <c r="C2159" s="5" t="s">
        <v>1042</v>
      </c>
      <c r="D2159" s="5" t="s">
        <v>1898</v>
      </c>
      <c r="G2159" s="5">
        <v>283.03179999999998</v>
      </c>
      <c r="H2159" s="5">
        <v>283.02670000000001</v>
      </c>
      <c r="J2159" s="5" t="str">
        <f>IFERROR(IF(INDEX([2]Sheet1!$B$2:$B$1937,MATCH(C2159,[2]Sheet1!$B$2:$B$1937,0),0)=0,"",1),"")</f>
        <v/>
      </c>
      <c r="L2159" s="5" t="str">
        <f t="shared" si="155"/>
        <v/>
      </c>
    </row>
    <row r="2160" spans="1:12" x14ac:dyDescent="0.25">
      <c r="A2160" s="5">
        <f t="shared" si="154"/>
        <v>283.0412</v>
      </c>
      <c r="B2160" s="5">
        <f t="shared" si="153"/>
        <v>282.03390000000002</v>
      </c>
      <c r="C2160" s="5" t="s">
        <v>1894</v>
      </c>
      <c r="D2160" s="5" t="s">
        <v>1898</v>
      </c>
      <c r="H2160" s="5">
        <v>283.0412</v>
      </c>
      <c r="J2160" s="5" t="str">
        <f>IFERROR(IF(INDEX([2]Sheet1!$B$2:$B$1937,MATCH(C2160,[2]Sheet1!$B$2:$B$1937,0),0)=0,"",1),"")</f>
        <v/>
      </c>
      <c r="L2160" s="5" t="str">
        <f t="shared" si="155"/>
        <v/>
      </c>
    </row>
    <row r="2161" spans="1:12" x14ac:dyDescent="0.25">
      <c r="A2161" s="5">
        <f t="shared" si="154"/>
        <v>283.149</v>
      </c>
      <c r="B2161" s="5">
        <f t="shared" si="153"/>
        <v>282.14170000000001</v>
      </c>
      <c r="C2161" s="5" t="s">
        <v>2135</v>
      </c>
      <c r="D2161" s="5" t="s">
        <v>1898</v>
      </c>
      <c r="E2161" s="5">
        <v>283.1524</v>
      </c>
      <c r="F2161" s="5">
        <v>283.1508</v>
      </c>
      <c r="G2161" s="5">
        <v>283.14760000000001</v>
      </c>
      <c r="H2161" s="5">
        <v>283.14499999999998</v>
      </c>
      <c r="J2161" s="5" t="str">
        <f>IFERROR(IF(INDEX([2]Sheet1!$B$2:$B$1937,MATCH(C2161,[2]Sheet1!$B$2:$B$1937,0),0)=0,"",1),"")</f>
        <v/>
      </c>
      <c r="L2161" s="5" t="str">
        <f t="shared" si="155"/>
        <v/>
      </c>
    </row>
    <row r="2162" spans="1:12" x14ac:dyDescent="0.25">
      <c r="A2162" s="5">
        <f t="shared" si="154"/>
        <v>283.161</v>
      </c>
      <c r="B2162" s="5">
        <f t="shared" si="153"/>
        <v>282.15370000000001</v>
      </c>
      <c r="C2162" s="5" t="s">
        <v>1045</v>
      </c>
      <c r="H2162" s="5">
        <v>283.161</v>
      </c>
      <c r="L2162" s="5" t="str">
        <f t="shared" si="155"/>
        <v/>
      </c>
    </row>
    <row r="2163" spans="1:12" x14ac:dyDescent="0.25">
      <c r="A2163" s="5">
        <f t="shared" si="154"/>
        <v>283.1746</v>
      </c>
      <c r="B2163" s="5">
        <f t="shared" si="153"/>
        <v>282.16730000000001</v>
      </c>
      <c r="C2163" s="5" t="s">
        <v>1046</v>
      </c>
      <c r="D2163" s="5" t="s">
        <v>1898</v>
      </c>
      <c r="G2163" s="5">
        <v>283.1746</v>
      </c>
      <c r="J2163" s="5" t="str">
        <f>IFERROR(IF(INDEX([2]Sheet1!$B$2:$B$1937,MATCH(C2163,[2]Sheet1!$B$2:$B$1937,0),0)=0,"",1),"")</f>
        <v/>
      </c>
      <c r="L2163" s="5" t="str">
        <f t="shared" si="155"/>
        <v/>
      </c>
    </row>
    <row r="2164" spans="1:12" x14ac:dyDescent="0.25">
      <c r="A2164" s="5">
        <f t="shared" si="154"/>
        <v>283.18770000000001</v>
      </c>
      <c r="B2164" s="5">
        <f t="shared" si="153"/>
        <v>282.18040000000002</v>
      </c>
      <c r="C2164" s="5" t="s">
        <v>1047</v>
      </c>
      <c r="D2164" s="5" t="s">
        <v>1898</v>
      </c>
      <c r="F2164" s="5">
        <v>283.18770000000001</v>
      </c>
      <c r="J2164" s="5" t="str">
        <f>IFERROR(IF(INDEX([2]Sheet1!$B$2:$B$1937,MATCH(C2164,[2]Sheet1!$B$2:$B$1937,0),0)=0,"",1),"")</f>
        <v/>
      </c>
      <c r="L2164" s="5" t="str">
        <f t="shared" si="155"/>
        <v/>
      </c>
    </row>
    <row r="2165" spans="1:12" x14ac:dyDescent="0.25">
      <c r="A2165" s="5">
        <f t="shared" si="154"/>
        <v>283.20330000000001</v>
      </c>
      <c r="B2165" s="5">
        <f t="shared" si="153"/>
        <v>282.19600000000003</v>
      </c>
      <c r="C2165" s="5" t="s">
        <v>1048</v>
      </c>
      <c r="D2165" s="5" t="s">
        <v>1898</v>
      </c>
      <c r="E2165" s="5">
        <v>283.20330000000001</v>
      </c>
      <c r="J2165" s="5" t="str">
        <f>IFERROR(IF(INDEX([2]Sheet1!$B$2:$B$1937,MATCH(C2165,[2]Sheet1!$B$2:$B$1937,0),0)=0,"",1),"")</f>
        <v/>
      </c>
      <c r="L2165" s="5" t="str">
        <f t="shared" si="155"/>
        <v/>
      </c>
    </row>
    <row r="2166" spans="1:12" x14ac:dyDescent="0.25">
      <c r="A2166" s="5">
        <f t="shared" si="154"/>
        <v>283.23669999999998</v>
      </c>
      <c r="B2166" s="5">
        <f t="shared" si="153"/>
        <v>282.2294</v>
      </c>
      <c r="C2166" s="5" t="s">
        <v>1049</v>
      </c>
      <c r="D2166" s="5" t="s">
        <v>1898</v>
      </c>
      <c r="E2166" s="5">
        <v>283.24059999999997</v>
      </c>
      <c r="G2166" s="5">
        <v>283.2321</v>
      </c>
      <c r="H2166" s="5">
        <v>283.23739999999998</v>
      </c>
      <c r="J2166" s="5" t="str">
        <f>IFERROR(IF(INDEX([2]Sheet1!$B$2:$B$1937,MATCH(C2166,[2]Sheet1!$B$2:$B$1937,0),0)=0,"",1),"")</f>
        <v/>
      </c>
      <c r="L2166" s="5" t="str">
        <f t="shared" si="155"/>
        <v/>
      </c>
    </row>
    <row r="2167" spans="1:12" x14ac:dyDescent="0.25">
      <c r="A2167" s="5">
        <f t="shared" si="154"/>
        <v>283.25900000000001</v>
      </c>
      <c r="B2167" s="5">
        <f t="shared" si="153"/>
        <v>282.25170000000003</v>
      </c>
      <c r="C2167" s="5" t="s">
        <v>1050</v>
      </c>
      <c r="D2167" s="5" t="s">
        <v>2217</v>
      </c>
      <c r="E2167" s="5">
        <v>283.26220000000001</v>
      </c>
      <c r="F2167" s="5">
        <v>283.25709999999998</v>
      </c>
      <c r="G2167" s="5">
        <v>283.25619999999998</v>
      </c>
      <c r="H2167" s="5">
        <v>283.26029999999997</v>
      </c>
      <c r="J2167" s="5">
        <f>IFERROR(IF(INDEX([2]Sheet1!$B$2:$B$1937,MATCH(C2167,[2]Sheet1!$B$2:$B$1937,0),0)=0,"",1),"")</f>
        <v>1</v>
      </c>
      <c r="L2167" s="5" t="str">
        <f t="shared" si="155"/>
        <v/>
      </c>
    </row>
    <row r="2168" spans="1:12" x14ac:dyDescent="0.25">
      <c r="A2168" s="5">
        <f t="shared" si="154"/>
        <v>283.29750000000001</v>
      </c>
      <c r="B2168" s="5">
        <f t="shared" si="153"/>
        <v>282.29020000000003</v>
      </c>
      <c r="C2168" s="5" t="s">
        <v>1051</v>
      </c>
      <c r="D2168" s="5" t="s">
        <v>1898</v>
      </c>
      <c r="E2168" s="5">
        <v>283.2996</v>
      </c>
      <c r="F2168" s="5">
        <v>283.2996</v>
      </c>
      <c r="G2168" s="5">
        <v>283.29309999999998</v>
      </c>
      <c r="H2168" s="5">
        <v>283.29770000000002</v>
      </c>
      <c r="J2168" s="5" t="str">
        <f>IFERROR(IF(INDEX([2]Sheet1!$B$2:$B$1937,MATCH(C2168,[2]Sheet1!$B$2:$B$1937,0),0)=0,"",1),"")</f>
        <v/>
      </c>
      <c r="L2168" s="5" t="str">
        <f t="shared" si="155"/>
        <v/>
      </c>
    </row>
    <row r="2169" spans="1:12" x14ac:dyDescent="0.25">
      <c r="A2169" s="5">
        <f t="shared" si="154"/>
        <v>283.31169999999997</v>
      </c>
      <c r="B2169" s="5">
        <f t="shared" si="153"/>
        <v>282.30439999999999</v>
      </c>
      <c r="C2169" s="5" t="s">
        <v>1052</v>
      </c>
      <c r="D2169" s="5" t="s">
        <v>1898</v>
      </c>
      <c r="G2169" s="5">
        <v>283.31169999999997</v>
      </c>
      <c r="J2169" s="5" t="str">
        <f>IFERROR(IF(INDEX([2]Sheet1!$B$2:$B$1937,MATCH(C2169,[2]Sheet1!$B$2:$B$1937,0),0)=0,"",1),"")</f>
        <v/>
      </c>
      <c r="L2169" s="5" t="str">
        <f t="shared" si="155"/>
        <v/>
      </c>
    </row>
    <row r="2170" spans="1:12" x14ac:dyDescent="0.25">
      <c r="A2170" s="5">
        <f t="shared" si="154"/>
        <v>283.32580000000002</v>
      </c>
      <c r="B2170" s="5">
        <f t="shared" si="153"/>
        <v>282.31849999999997</v>
      </c>
      <c r="C2170" s="5" t="s">
        <v>1898</v>
      </c>
      <c r="D2170" s="5" t="s">
        <v>1898</v>
      </c>
      <c r="E2170" s="5">
        <v>283.32549999999998</v>
      </c>
      <c r="F2170" s="5">
        <v>283.3261</v>
      </c>
      <c r="J2170" s="5" t="str">
        <f>IFERROR(IF(INDEX([2]Sheet1!$B$2:$B$1937,MATCH(C2170,[2]Sheet1!$B$2:$B$1937,0),0)=0,"",1),"")</f>
        <v/>
      </c>
      <c r="L2170" s="5" t="str">
        <f t="shared" si="155"/>
        <v/>
      </c>
    </row>
    <row r="2171" spans="1:12" x14ac:dyDescent="0.25">
      <c r="A2171" s="5">
        <f t="shared" si="154"/>
        <v>284.03109999999998</v>
      </c>
      <c r="B2171" s="5">
        <f t="shared" si="153"/>
        <v>283.02379999999999</v>
      </c>
      <c r="C2171" s="5" t="s">
        <v>1053</v>
      </c>
      <c r="D2171" s="5" t="s">
        <v>1898</v>
      </c>
      <c r="F2171" s="5">
        <v>284.03300000000002</v>
      </c>
      <c r="G2171" s="5">
        <v>284.03190000000001</v>
      </c>
      <c r="H2171" s="5">
        <v>284.02839999999998</v>
      </c>
      <c r="J2171" s="5" t="str">
        <f>IFERROR(IF(INDEX([2]Sheet1!$B$2:$B$1937,MATCH(C2171,[2]Sheet1!$B$2:$B$1937,0),0)=0,"",1),"")</f>
        <v/>
      </c>
      <c r="L2171" s="5" t="str">
        <f t="shared" si="155"/>
        <v/>
      </c>
    </row>
    <row r="2172" spans="1:12" x14ac:dyDescent="0.25">
      <c r="A2172" s="5">
        <f t="shared" si="154"/>
        <v>284.05259999999998</v>
      </c>
      <c r="B2172" s="5">
        <f t="shared" si="153"/>
        <v>283.0453</v>
      </c>
      <c r="C2172" s="5" t="s">
        <v>1054</v>
      </c>
      <c r="D2172" s="5" t="s">
        <v>1898</v>
      </c>
      <c r="H2172" s="5">
        <v>284.05259999999998</v>
      </c>
      <c r="J2172" s="5" t="str">
        <f>IFERROR(IF(INDEX([2]Sheet1!$B$2:$B$1937,MATCH(C2172,[2]Sheet1!$B$2:$B$1937,0),0)=0,"",1),"")</f>
        <v/>
      </c>
      <c r="L2172" s="5" t="str">
        <f t="shared" si="155"/>
        <v/>
      </c>
    </row>
    <row r="2173" spans="1:12" x14ac:dyDescent="0.25">
      <c r="A2173" s="5">
        <f t="shared" si="154"/>
        <v>284.15309999999999</v>
      </c>
      <c r="B2173" s="5">
        <f t="shared" si="153"/>
        <v>283.14580000000001</v>
      </c>
      <c r="C2173" s="5" t="s">
        <v>1055</v>
      </c>
      <c r="D2173" s="5" t="s">
        <v>1898</v>
      </c>
      <c r="E2173" s="5">
        <v>284.1567</v>
      </c>
      <c r="F2173" s="5">
        <v>284.15339999999998</v>
      </c>
      <c r="G2173" s="5">
        <v>284.15179999999998</v>
      </c>
      <c r="H2173" s="5">
        <v>284.15039999999999</v>
      </c>
      <c r="J2173" s="5" t="str">
        <f>IFERROR(IF(INDEX([2]Sheet1!$B$2:$B$1937,MATCH(C2173,[2]Sheet1!$B$2:$B$1937,0),0)=0,"",1),"")</f>
        <v/>
      </c>
      <c r="L2173" s="5" t="str">
        <f t="shared" si="155"/>
        <v/>
      </c>
    </row>
    <row r="2174" spans="1:12" x14ac:dyDescent="0.25">
      <c r="A2174" s="5">
        <f t="shared" si="154"/>
        <v>284.19150000000002</v>
      </c>
      <c r="B2174" s="5">
        <f t="shared" si="153"/>
        <v>283.18419999999998</v>
      </c>
      <c r="C2174" s="5" t="s">
        <v>1898</v>
      </c>
      <c r="D2174" s="5" t="s">
        <v>1898</v>
      </c>
      <c r="F2174" s="5">
        <v>284.19049999999999</v>
      </c>
      <c r="G2174" s="5">
        <v>284.18579999999997</v>
      </c>
      <c r="H2174" s="5">
        <v>284.19819999999999</v>
      </c>
      <c r="J2174" s="5" t="str">
        <f>IFERROR(IF(INDEX([2]Sheet1!$B$2:$B$1937,MATCH(C2174,[2]Sheet1!$B$2:$B$1937,0),0)=0,"",1),"")</f>
        <v/>
      </c>
      <c r="L2174" s="5" t="str">
        <f t="shared" si="155"/>
        <v/>
      </c>
    </row>
    <row r="2175" spans="1:12" x14ac:dyDescent="0.25">
      <c r="A2175" s="5">
        <f t="shared" si="154"/>
        <v>284.20920000000001</v>
      </c>
      <c r="B2175" s="5">
        <f t="shared" si="153"/>
        <v>283.20190000000002</v>
      </c>
      <c r="C2175" s="5" t="s">
        <v>1898</v>
      </c>
      <c r="D2175" s="5" t="s">
        <v>1898</v>
      </c>
      <c r="E2175" s="5">
        <v>284.20920000000001</v>
      </c>
      <c r="J2175" s="5" t="str">
        <f>IFERROR(IF(INDEX([2]Sheet1!$B$2:$B$1937,MATCH(C2175,[2]Sheet1!$B$2:$B$1937,0),0)=0,"",1),"")</f>
        <v/>
      </c>
      <c r="L2175" s="5" t="str">
        <f t="shared" si="155"/>
        <v/>
      </c>
    </row>
    <row r="2176" spans="1:12" x14ac:dyDescent="0.25">
      <c r="A2176" s="5">
        <f t="shared" si="154"/>
        <v>284.2423</v>
      </c>
      <c r="B2176" s="5">
        <f t="shared" si="153"/>
        <v>283.23500000000001</v>
      </c>
      <c r="C2176" s="5" t="s">
        <v>1898</v>
      </c>
      <c r="D2176" s="5" t="s">
        <v>1898</v>
      </c>
      <c r="E2176" s="5">
        <v>284.24959999999999</v>
      </c>
      <c r="F2176" s="5">
        <v>284.2407</v>
      </c>
      <c r="G2176" s="5">
        <v>284.23849999999999</v>
      </c>
      <c r="H2176" s="5">
        <v>284.24020000000002</v>
      </c>
      <c r="J2176" s="5" t="str">
        <f>IFERROR(IF(INDEX([2]Sheet1!$B$2:$B$1937,MATCH(C2176,[2]Sheet1!$B$2:$B$1937,0),0)=0,"",1),"")</f>
        <v/>
      </c>
      <c r="L2176" s="5" t="str">
        <f t="shared" ref="L2176:L2186" si="156">IF(MAX(E2176:H2176)-MIN(E2176:H2176)&gt;A2176/20000, (MAX(E2176:H2176)-MIN(E2176:H2176))/A2176*1000000,"")</f>
        <v/>
      </c>
    </row>
    <row r="2177" spans="1:12" x14ac:dyDescent="0.25">
      <c r="A2177" s="5">
        <f t="shared" si="154"/>
        <v>284.26330000000002</v>
      </c>
      <c r="B2177" s="5">
        <f t="shared" si="153"/>
        <v>283.25599999999997</v>
      </c>
      <c r="C2177" s="5" t="s">
        <v>1898</v>
      </c>
      <c r="D2177" s="5" t="s">
        <v>1898</v>
      </c>
      <c r="F2177" s="5">
        <v>284.26600000000002</v>
      </c>
      <c r="G2177" s="5">
        <v>284.2629</v>
      </c>
      <c r="H2177" s="5">
        <v>284.2611</v>
      </c>
      <c r="J2177" s="5" t="str">
        <f>IFERROR(IF(INDEX([2]Sheet1!$B$2:$B$1937,MATCH(C2177,[2]Sheet1!$B$2:$B$1937,0),0)=0,"",1),"")</f>
        <v/>
      </c>
      <c r="L2177" s="5" t="str">
        <f t="shared" si="156"/>
        <v/>
      </c>
    </row>
    <row r="2178" spans="1:12" x14ac:dyDescent="0.25">
      <c r="A2178" s="5">
        <f t="shared" si="154"/>
        <v>284.29989999999998</v>
      </c>
      <c r="B2178" s="5">
        <f t="shared" si="153"/>
        <v>283.29259999999999</v>
      </c>
      <c r="C2178" s="5" t="s">
        <v>1898</v>
      </c>
      <c r="D2178" s="5" t="s">
        <v>1898</v>
      </c>
      <c r="E2178" s="5">
        <v>284.30450000000002</v>
      </c>
      <c r="F2178" s="5">
        <v>284.30270000000002</v>
      </c>
      <c r="G2178" s="5">
        <v>284.29880000000003</v>
      </c>
      <c r="H2178" s="5">
        <v>284.29340000000002</v>
      </c>
      <c r="J2178" s="5" t="str">
        <f>IFERROR(IF(INDEX([2]Sheet1!$B$2:$B$1937,MATCH(C2178,[2]Sheet1!$B$2:$B$1937,0),0)=0,"",1),"")</f>
        <v/>
      </c>
      <c r="L2178" s="5" t="str">
        <f t="shared" si="156"/>
        <v/>
      </c>
    </row>
    <row r="2179" spans="1:12" x14ac:dyDescent="0.25">
      <c r="A2179" s="5">
        <f t="shared" si="154"/>
        <v>284.3082</v>
      </c>
      <c r="B2179" s="5">
        <f t="shared" si="153"/>
        <v>283.30090000000001</v>
      </c>
      <c r="C2179" s="5" t="s">
        <v>1898</v>
      </c>
      <c r="D2179" s="5" t="s">
        <v>1898</v>
      </c>
      <c r="H2179" s="5">
        <v>284.3082</v>
      </c>
      <c r="J2179" s="5" t="str">
        <f>IFERROR(IF(INDEX([2]Sheet1!$B$2:$B$1937,MATCH(C2179,[2]Sheet1!$B$2:$B$1937,0),0)=0,"",1),"")</f>
        <v/>
      </c>
      <c r="L2179" s="5" t="str">
        <f t="shared" si="156"/>
        <v/>
      </c>
    </row>
    <row r="2180" spans="1:12" x14ac:dyDescent="0.25">
      <c r="A2180" s="5">
        <f t="shared" si="154"/>
        <v>284.32870000000003</v>
      </c>
      <c r="B2180" s="5">
        <f t="shared" si="153"/>
        <v>283.32139999999998</v>
      </c>
      <c r="C2180" s="5" t="s">
        <v>1059</v>
      </c>
      <c r="D2180" s="5" t="s">
        <v>1898</v>
      </c>
      <c r="F2180" s="5">
        <v>284.32850000000002</v>
      </c>
      <c r="G2180" s="5">
        <v>284.3252</v>
      </c>
      <c r="H2180" s="5">
        <v>284.33249999999998</v>
      </c>
      <c r="J2180" s="5" t="str">
        <f>IFERROR(IF(INDEX([2]Sheet1!$B$2:$B$1937,MATCH(C2180,[2]Sheet1!$B$2:$B$1937,0),0)=0,"",1),"")</f>
        <v/>
      </c>
      <c r="L2180" s="5" t="str">
        <f t="shared" si="156"/>
        <v/>
      </c>
    </row>
    <row r="2181" spans="1:12" x14ac:dyDescent="0.25">
      <c r="A2181" s="5">
        <f t="shared" si="154"/>
        <v>285.02409999999998</v>
      </c>
      <c r="B2181" s="5">
        <f t="shared" si="153"/>
        <v>284.01679999999999</v>
      </c>
      <c r="C2181" s="5" t="s">
        <v>1898</v>
      </c>
      <c r="D2181" s="5" t="s">
        <v>1898</v>
      </c>
      <c r="H2181" s="5">
        <v>285.02409999999998</v>
      </c>
      <c r="J2181" s="5" t="str">
        <f>IFERROR(IF(INDEX([2]Sheet1!$B$2:$B$1937,MATCH(C2181,[2]Sheet1!$B$2:$B$1937,0),0)=0,"",1),"")</f>
        <v/>
      </c>
      <c r="L2181" s="5" t="str">
        <f t="shared" si="156"/>
        <v/>
      </c>
    </row>
    <row r="2182" spans="1:12" x14ac:dyDescent="0.25">
      <c r="A2182" s="5">
        <f t="shared" si="154"/>
        <v>285.1112</v>
      </c>
      <c r="B2182" s="5">
        <f t="shared" si="153"/>
        <v>284.10390000000001</v>
      </c>
      <c r="C2182" s="5" t="s">
        <v>1060</v>
      </c>
      <c r="D2182" s="5" t="s">
        <v>1898</v>
      </c>
      <c r="E2182" s="5">
        <v>285.1112</v>
      </c>
      <c r="J2182" s="5" t="str">
        <f>IFERROR(IF(INDEX([2]Sheet1!$B$2:$B$1937,MATCH(C2182,[2]Sheet1!$B$2:$B$1937,0),0)=0,"",1),"")</f>
        <v/>
      </c>
      <c r="L2182" s="5" t="str">
        <f t="shared" si="156"/>
        <v/>
      </c>
    </row>
    <row r="2183" spans="1:12" x14ac:dyDescent="0.25">
      <c r="A2183" s="5">
        <f t="shared" si="154"/>
        <v>285.13229999999999</v>
      </c>
      <c r="B2183" s="5">
        <f t="shared" si="153"/>
        <v>284.125</v>
      </c>
      <c r="C2183" s="5" t="s">
        <v>1061</v>
      </c>
      <c r="D2183" s="5" t="s">
        <v>1898</v>
      </c>
      <c r="E2183" s="5">
        <v>285.13229999999999</v>
      </c>
      <c r="J2183" s="5" t="str">
        <f>IFERROR(IF(INDEX([2]Sheet1!$B$2:$B$1937,MATCH(C2183,[2]Sheet1!$B$2:$B$1937,0),0)=0,"",1),"")</f>
        <v/>
      </c>
      <c r="L2183" s="5" t="str">
        <f t="shared" si="156"/>
        <v/>
      </c>
    </row>
    <row r="2184" spans="1:12" x14ac:dyDescent="0.25">
      <c r="A2184" s="5">
        <f t="shared" si="154"/>
        <v>285.14519999999999</v>
      </c>
      <c r="B2184" s="5">
        <f t="shared" si="153"/>
        <v>284.1379</v>
      </c>
      <c r="C2184" s="5" t="s">
        <v>2545</v>
      </c>
      <c r="D2184" s="5" t="s">
        <v>1898</v>
      </c>
      <c r="F2184" s="5">
        <v>285.14519999999999</v>
      </c>
      <c r="J2184" s="5" t="str">
        <f>IFERROR(IF(INDEX([2]Sheet1!$B$2:$B$1937,MATCH(C2184,[2]Sheet1!$B$2:$B$1937,0),0)=0,"",1),"")</f>
        <v/>
      </c>
      <c r="L2184" s="5" t="str">
        <f t="shared" si="156"/>
        <v/>
      </c>
    </row>
    <row r="2185" spans="1:12" x14ac:dyDescent="0.25">
      <c r="A2185" s="5">
        <f t="shared" si="154"/>
        <v>285.1737</v>
      </c>
      <c r="B2185" s="5">
        <f t="shared" si="153"/>
        <v>284.16640000000001</v>
      </c>
      <c r="C2185" s="5" t="s">
        <v>1063</v>
      </c>
      <c r="D2185" s="5" t="s">
        <v>1898</v>
      </c>
      <c r="E2185" s="5">
        <v>285.17230000000001</v>
      </c>
      <c r="F2185" s="5">
        <v>285.17509999999999</v>
      </c>
      <c r="J2185" s="5">
        <f>IFERROR(IF(INDEX([2]Sheet1!$B$2:$B$1937,MATCH(C2185,[2]Sheet1!$B$2:$B$1937,0),0)=0,"",1),"")</f>
        <v>1</v>
      </c>
      <c r="L2185" s="5" t="str">
        <f t="shared" si="156"/>
        <v/>
      </c>
    </row>
    <row r="2186" spans="1:12" x14ac:dyDescent="0.25">
      <c r="A2186" s="5">
        <f t="shared" si="154"/>
        <v>285.2165</v>
      </c>
      <c r="B2186" s="5">
        <f t="shared" si="153"/>
        <v>284.20920000000001</v>
      </c>
      <c r="C2186" s="5" t="s">
        <v>2546</v>
      </c>
      <c r="D2186" s="5" t="s">
        <v>1898</v>
      </c>
      <c r="F2186" s="5">
        <v>285.21960000000001</v>
      </c>
      <c r="G2186" s="5">
        <v>285.21300000000002</v>
      </c>
      <c r="H2186" s="5">
        <v>285.21679999999998</v>
      </c>
      <c r="J2186" s="5" t="str">
        <f>IFERROR(IF(INDEX([2]Sheet1!$B$2:$B$1937,MATCH(C2186,[2]Sheet1!$B$2:$B$1937,0),0)=0,"",1),"")</f>
        <v/>
      </c>
      <c r="L2186" s="5" t="str">
        <f t="shared" si="156"/>
        <v/>
      </c>
    </row>
    <row r="2187" spans="1:12" x14ac:dyDescent="0.25">
      <c r="A2187" s="5">
        <f>VALUE(FIXED(AVERAGE(E2187:H2187),4))</f>
        <v>285.2226</v>
      </c>
      <c r="B2187" s="5">
        <f t="shared" si="153"/>
        <v>284.21530000000001</v>
      </c>
      <c r="C2187" s="5" t="s">
        <v>1064</v>
      </c>
      <c r="E2187" s="5">
        <v>285.2226</v>
      </c>
    </row>
    <row r="2188" spans="1:12" x14ac:dyDescent="0.25">
      <c r="A2188" s="5">
        <f>VALUE(FIXED(AVERAGE(E2188:H2188),4))</f>
        <v>285.22919999999999</v>
      </c>
      <c r="B2188" s="5">
        <f t="shared" si="153"/>
        <v>284.22190000000001</v>
      </c>
      <c r="C2188" s="5" t="s">
        <v>2475</v>
      </c>
      <c r="D2188" s="5" t="s">
        <v>1898</v>
      </c>
      <c r="G2188" s="5">
        <v>285.22919999999999</v>
      </c>
      <c r="J2188" s="5" t="str">
        <f>IFERROR(IF(INDEX([2]Sheet1!$B$2:$B$1937,MATCH(C2188,[2]Sheet1!$B$2:$B$1937,0),0)=0,"",1),"")</f>
        <v/>
      </c>
      <c r="L2188" s="5" t="str">
        <f>IF(MAX(E2188:H2188)-MIN(E2188:H2188)&gt;A2188/20000, (MAX(E2188:H2188)-MIN(E2188:H2188))/A2188*1000000,"")</f>
        <v/>
      </c>
    </row>
    <row r="2189" spans="1:12" x14ac:dyDescent="0.25">
      <c r="A2189" s="5">
        <f>VALUE(FIXED(AVERAGE(E2189:H2189),4))</f>
        <v>285.25229999999999</v>
      </c>
      <c r="B2189" s="5">
        <f>VALUE(FIXED(A2189-1.007276,4))</f>
        <v>284.245</v>
      </c>
      <c r="C2189" s="5" t="s">
        <v>2547</v>
      </c>
      <c r="D2189" s="5" t="s">
        <v>1898</v>
      </c>
      <c r="F2189" s="5">
        <v>285.25330000000002</v>
      </c>
      <c r="G2189" s="5">
        <v>285.25259999999997</v>
      </c>
      <c r="H2189" s="5">
        <v>285.25110000000001</v>
      </c>
      <c r="J2189" s="5" t="str">
        <f>IFERROR(IF(INDEX([2]Sheet1!$B$2:$B$1937,MATCH(C2189,[2]Sheet1!$B$2:$B$1937,0),0)=0,"",1),"")</f>
        <v/>
      </c>
      <c r="L2189" s="5" t="str">
        <f>IF(MAX(E2189:H2189)-MIN(E2189:H2189)&gt;A2189/20000, (MAX(E2189:H2189)-MIN(E2189:H2189))/A2189*1000000,"")</f>
        <v/>
      </c>
    </row>
    <row r="2190" spans="1:12" x14ac:dyDescent="0.25">
      <c r="A2190" s="5">
        <f>VALUE(FIXED(AVERAGE(E2190:H2190),4))</f>
        <v>285.26060000000001</v>
      </c>
      <c r="B2190" s="5">
        <f>VALUE(FIXED(A2190-1.007276,4))</f>
        <v>284.25330000000002</v>
      </c>
      <c r="C2190" s="5" t="s">
        <v>1065</v>
      </c>
      <c r="E2190" s="5">
        <v>285.26060000000001</v>
      </c>
    </row>
    <row r="2191" spans="1:12" x14ac:dyDescent="0.25">
      <c r="A2191" s="5">
        <f t="shared" si="154"/>
        <v>285.27089999999998</v>
      </c>
      <c r="B2191" s="5">
        <f t="shared" ref="B2191:B2254" si="157">VALUE(FIXED(A2191-1.007276,4))</f>
        <v>284.2636</v>
      </c>
      <c r="C2191" s="5" t="s">
        <v>1898</v>
      </c>
      <c r="D2191" s="5" t="s">
        <v>1898</v>
      </c>
      <c r="G2191" s="5">
        <v>285.27210000000002</v>
      </c>
      <c r="H2191" s="5">
        <v>285.2697</v>
      </c>
      <c r="J2191" s="5" t="str">
        <f>IFERROR(IF(INDEX([2]Sheet1!$B$2:$B$1937,MATCH(C2191,[2]Sheet1!$B$2:$B$1937,0),0)=0,"",1),"")</f>
        <v/>
      </c>
      <c r="L2191" s="5" t="str">
        <f t="shared" ref="L2191:L2197" si="158">IF(MAX(E2191:H2191)-MIN(E2191:H2191)&gt;A2191/20000, (MAX(E2191:H2191)-MIN(E2191:H2191))/A2191*1000000,"")</f>
        <v/>
      </c>
    </row>
    <row r="2192" spans="1:12" x14ac:dyDescent="0.25">
      <c r="A2192" s="5">
        <f t="shared" si="154"/>
        <v>285.27519999999998</v>
      </c>
      <c r="B2192" s="5">
        <f t="shared" si="157"/>
        <v>284.2679</v>
      </c>
      <c r="C2192" s="5" t="s">
        <v>2136</v>
      </c>
      <c r="D2192" s="5" t="s">
        <v>2218</v>
      </c>
      <c r="F2192" s="5">
        <v>285.27519999999998</v>
      </c>
      <c r="J2192" s="5" t="str">
        <f>IFERROR(IF(INDEX([2]Sheet1!$B$2:$B$1937,MATCH(C2192,[2]Sheet1!$B$2:$B$1937,0),0)=0,"",1),"")</f>
        <v/>
      </c>
      <c r="L2192" s="5" t="str">
        <f t="shared" si="158"/>
        <v/>
      </c>
    </row>
    <row r="2193" spans="1:12" x14ac:dyDescent="0.25">
      <c r="A2193" s="5">
        <f t="shared" si="154"/>
        <v>285.2878</v>
      </c>
      <c r="B2193" s="5">
        <f t="shared" si="157"/>
        <v>284.28050000000002</v>
      </c>
      <c r="C2193" s="5" t="s">
        <v>1066</v>
      </c>
      <c r="D2193" s="5" t="s">
        <v>1898</v>
      </c>
      <c r="E2193" s="5">
        <v>285.29109999999997</v>
      </c>
      <c r="F2193" s="5">
        <v>285.28750000000002</v>
      </c>
      <c r="G2193" s="5">
        <v>285.28570000000002</v>
      </c>
      <c r="H2193" s="5">
        <v>285.28680000000003</v>
      </c>
      <c r="J2193" s="5" t="str">
        <f>IFERROR(IF(INDEX([2]Sheet1!$B$2:$B$1937,MATCH(C2193,[2]Sheet1!$B$2:$B$1937,0),0)=0,"",1),"")</f>
        <v/>
      </c>
      <c r="L2193" s="5" t="str">
        <f t="shared" si="158"/>
        <v/>
      </c>
    </row>
    <row r="2194" spans="1:12" x14ac:dyDescent="0.25">
      <c r="A2194" s="5">
        <f t="shared" si="154"/>
        <v>285.30770000000001</v>
      </c>
      <c r="B2194" s="5">
        <f t="shared" si="157"/>
        <v>284.30040000000002</v>
      </c>
      <c r="C2194" s="5" t="s">
        <v>1898</v>
      </c>
      <c r="D2194" s="5" t="s">
        <v>1898</v>
      </c>
      <c r="F2194" s="5">
        <v>285.30759999999998</v>
      </c>
      <c r="G2194" s="5">
        <v>285.30590000000001</v>
      </c>
      <c r="H2194" s="5">
        <v>285.30950000000001</v>
      </c>
      <c r="J2194" s="5" t="str">
        <f>IFERROR(IF(INDEX([2]Sheet1!$B$2:$B$1937,MATCH(C2194,[2]Sheet1!$B$2:$B$1937,0),0)=0,"",1),"")</f>
        <v/>
      </c>
      <c r="L2194" s="5" t="str">
        <f t="shared" si="158"/>
        <v/>
      </c>
    </row>
    <row r="2195" spans="1:12" x14ac:dyDescent="0.25">
      <c r="A2195" s="5">
        <f t="shared" si="154"/>
        <v>286.01260000000002</v>
      </c>
      <c r="B2195" s="5">
        <f t="shared" si="157"/>
        <v>285.00529999999998</v>
      </c>
      <c r="C2195" s="5" t="s">
        <v>1067</v>
      </c>
      <c r="D2195" s="5" t="s">
        <v>1898</v>
      </c>
      <c r="H2195" s="5">
        <v>286.01260000000002</v>
      </c>
      <c r="J2195" s="5" t="str">
        <f>IFERROR(IF(INDEX([2]Sheet1!$B$2:$B$1937,MATCH(C2195,[2]Sheet1!$B$2:$B$1937,0),0)=0,"",1),"")</f>
        <v/>
      </c>
      <c r="L2195" s="5" t="str">
        <f t="shared" si="158"/>
        <v/>
      </c>
    </row>
    <row r="2196" spans="1:12" x14ac:dyDescent="0.25">
      <c r="A2196" s="5">
        <f t="shared" si="154"/>
        <v>286.03539999999998</v>
      </c>
      <c r="B2196" s="5">
        <f t="shared" si="157"/>
        <v>285.02809999999999</v>
      </c>
      <c r="C2196" s="5" t="s">
        <v>1068</v>
      </c>
      <c r="D2196" s="5" t="s">
        <v>1898</v>
      </c>
      <c r="H2196" s="5">
        <v>286.03539999999998</v>
      </c>
      <c r="J2196" s="5" t="str">
        <f>IFERROR(IF(INDEX([2]Sheet1!$B$2:$B$1937,MATCH(C2196,[2]Sheet1!$B$2:$B$1937,0),0)=0,"",1),"")</f>
        <v/>
      </c>
      <c r="L2196" s="5" t="str">
        <f t="shared" si="158"/>
        <v/>
      </c>
    </row>
    <row r="2197" spans="1:12" x14ac:dyDescent="0.25">
      <c r="A2197" s="5">
        <f t="shared" ref="A2197:A2261" si="159">VALUE(FIXED(AVERAGE(E2197:H2197),4))</f>
        <v>286.14179999999999</v>
      </c>
      <c r="B2197" s="5">
        <f t="shared" si="157"/>
        <v>285.1345</v>
      </c>
      <c r="C2197" s="5" t="s">
        <v>1069</v>
      </c>
      <c r="D2197" s="5" t="s">
        <v>1898</v>
      </c>
      <c r="E2197" s="5">
        <v>286.14440000000002</v>
      </c>
      <c r="F2197" s="5">
        <v>286.13909999999998</v>
      </c>
      <c r="J2197" s="5" t="str">
        <f>IFERROR(IF(INDEX([2]Sheet1!$B$2:$B$1937,MATCH(C2197,[2]Sheet1!$B$2:$B$1937,0),0)=0,"",1),"")</f>
        <v/>
      </c>
      <c r="L2197" s="5" t="str">
        <f t="shared" si="158"/>
        <v/>
      </c>
    </row>
    <row r="2198" spans="1:12" x14ac:dyDescent="0.25">
      <c r="A2198" s="5">
        <f t="shared" si="159"/>
        <v>286.15350000000001</v>
      </c>
      <c r="B2198" s="5">
        <f t="shared" si="157"/>
        <v>285.14620000000002</v>
      </c>
      <c r="C2198" s="5" t="s">
        <v>1070</v>
      </c>
      <c r="G2198" s="5">
        <v>286.15350000000001</v>
      </c>
    </row>
    <row r="2199" spans="1:12" x14ac:dyDescent="0.25">
      <c r="A2199" s="5">
        <f t="shared" si="159"/>
        <v>286.16899999999998</v>
      </c>
      <c r="B2199" s="5">
        <f t="shared" si="157"/>
        <v>285.1617</v>
      </c>
      <c r="C2199" s="5" t="s">
        <v>1071</v>
      </c>
      <c r="D2199" s="5" t="s">
        <v>1898</v>
      </c>
      <c r="F2199" s="5">
        <v>286.16899999999998</v>
      </c>
      <c r="J2199" s="5" t="str">
        <f>IFERROR(IF(INDEX([2]Sheet1!$B$2:$B$1937,MATCH(C2199,[2]Sheet1!$B$2:$B$1937,0),0)=0,"",1),"")</f>
        <v/>
      </c>
      <c r="L2199" s="5" t="str">
        <f t="shared" ref="L2199:L2209" si="160">IF(MAX(E2199:H2199)-MIN(E2199:H2199)&gt;A2199/20000, (MAX(E2199:H2199)-MIN(E2199:H2199))/A2199*1000000,"")</f>
        <v/>
      </c>
    </row>
    <row r="2200" spans="1:12" x14ac:dyDescent="0.25">
      <c r="A2200" s="5">
        <f t="shared" si="159"/>
        <v>286.18360000000001</v>
      </c>
      <c r="B2200" s="5">
        <f t="shared" si="157"/>
        <v>285.17630000000003</v>
      </c>
      <c r="C2200" s="5" t="s">
        <v>1072</v>
      </c>
      <c r="D2200" s="5" t="s">
        <v>1898</v>
      </c>
      <c r="E2200" s="5">
        <v>286.18360000000001</v>
      </c>
      <c r="J2200" s="5">
        <f>IFERROR(IF(INDEX([2]Sheet1!$B$2:$B$1937,MATCH(C2200,[2]Sheet1!$B$2:$B$1937,0),0)=0,"",1),"")</f>
        <v>1</v>
      </c>
      <c r="L2200" s="5" t="str">
        <f t="shared" si="160"/>
        <v/>
      </c>
    </row>
    <row r="2201" spans="1:12" x14ac:dyDescent="0.25">
      <c r="A2201" s="5">
        <f t="shared" si="159"/>
        <v>286.19810000000001</v>
      </c>
      <c r="B2201" s="5">
        <f t="shared" si="157"/>
        <v>285.19080000000002</v>
      </c>
      <c r="C2201" s="5" t="s">
        <v>1073</v>
      </c>
      <c r="D2201" s="5" t="s">
        <v>1898</v>
      </c>
      <c r="F2201" s="5">
        <v>286.19810000000001</v>
      </c>
      <c r="J2201" s="5" t="str">
        <f>IFERROR(IF(INDEX([2]Sheet1!$B$2:$B$1937,MATCH(C2201,[2]Sheet1!$B$2:$B$1937,0),0)=0,"",1),"")</f>
        <v/>
      </c>
      <c r="L2201" s="5" t="str">
        <f t="shared" si="160"/>
        <v/>
      </c>
    </row>
    <row r="2202" spans="1:12" x14ac:dyDescent="0.25">
      <c r="A2202" s="5">
        <f t="shared" si="159"/>
        <v>286.22469999999998</v>
      </c>
      <c r="B2202" s="5">
        <f t="shared" si="157"/>
        <v>285.2174</v>
      </c>
      <c r="C2202" s="5" t="s">
        <v>1898</v>
      </c>
      <c r="D2202" s="5" t="s">
        <v>1898</v>
      </c>
      <c r="E2202" s="5">
        <v>286.22680000000003</v>
      </c>
      <c r="F2202" s="5">
        <v>286.22770000000003</v>
      </c>
      <c r="G2202" s="5">
        <v>286.22280000000001</v>
      </c>
      <c r="H2202" s="5">
        <v>286.22129999999999</v>
      </c>
      <c r="J2202" s="5" t="str">
        <f>IFERROR(IF(INDEX([2]Sheet1!$B$2:$B$1937,MATCH(C2202,[2]Sheet1!$B$2:$B$1937,0),0)=0,"",1),"")</f>
        <v/>
      </c>
      <c r="L2202" s="5" t="str">
        <f t="shared" si="160"/>
        <v/>
      </c>
    </row>
    <row r="2203" spans="1:12" x14ac:dyDescent="0.25">
      <c r="A2203" s="5">
        <f t="shared" si="159"/>
        <v>286.25819999999999</v>
      </c>
      <c r="B2203" s="5">
        <f t="shared" si="157"/>
        <v>285.2509</v>
      </c>
      <c r="C2203" s="5" t="s">
        <v>1898</v>
      </c>
      <c r="D2203" s="5" t="s">
        <v>1898</v>
      </c>
      <c r="E2203" s="5">
        <v>286.26080000000002</v>
      </c>
      <c r="F2203" s="5">
        <v>286.2604</v>
      </c>
      <c r="G2203" s="5">
        <v>286.25740000000002</v>
      </c>
      <c r="H2203" s="5">
        <v>286.25409999999999</v>
      </c>
      <c r="J2203" s="5" t="str">
        <f>IFERROR(IF(INDEX([2]Sheet1!$B$2:$B$1937,MATCH(C2203,[2]Sheet1!$B$2:$B$1937,0),0)=0,"",1),"")</f>
        <v/>
      </c>
      <c r="L2203" s="5" t="str">
        <f t="shared" si="160"/>
        <v/>
      </c>
    </row>
    <row r="2204" spans="1:12" x14ac:dyDescent="0.25">
      <c r="A2204" s="5">
        <f t="shared" si="159"/>
        <v>286.27879999999999</v>
      </c>
      <c r="B2204" s="5">
        <f t="shared" si="157"/>
        <v>285.2715</v>
      </c>
      <c r="C2204" s="5" t="s">
        <v>1898</v>
      </c>
      <c r="D2204" s="5" t="s">
        <v>1898</v>
      </c>
      <c r="E2204" s="5">
        <v>286.28269999999998</v>
      </c>
      <c r="F2204" s="5">
        <v>286.2817</v>
      </c>
      <c r="G2204" s="5">
        <v>286.2799</v>
      </c>
      <c r="H2204" s="5">
        <v>286.27080000000001</v>
      </c>
      <c r="J2204" s="5" t="str">
        <f>IFERROR(IF(INDEX([2]Sheet1!$B$2:$B$1937,MATCH(C2204,[2]Sheet1!$B$2:$B$1937,0),0)=0,"",1),"")</f>
        <v/>
      </c>
      <c r="L2204" s="5" t="str">
        <f t="shared" si="160"/>
        <v/>
      </c>
    </row>
    <row r="2205" spans="1:12" x14ac:dyDescent="0.25">
      <c r="A2205" s="5">
        <f t="shared" si="159"/>
        <v>286.28710000000001</v>
      </c>
      <c r="B2205" s="5">
        <f t="shared" si="157"/>
        <v>285.27980000000002</v>
      </c>
      <c r="C2205" s="5" t="s">
        <v>1898</v>
      </c>
      <c r="D2205" s="5" t="s">
        <v>1898</v>
      </c>
      <c r="H2205" s="5">
        <v>286.28710000000001</v>
      </c>
      <c r="J2205" s="5" t="str">
        <f>IFERROR(IF(INDEX([2]Sheet1!$B$2:$B$1937,MATCH(C2205,[2]Sheet1!$B$2:$B$1937,0),0)=0,"",1),"")</f>
        <v/>
      </c>
      <c r="L2205" s="5" t="str">
        <f t="shared" si="160"/>
        <v/>
      </c>
    </row>
    <row r="2206" spans="1:12" x14ac:dyDescent="0.25">
      <c r="A2206" s="5">
        <f t="shared" si="159"/>
        <v>286.30680000000001</v>
      </c>
      <c r="B2206" s="5">
        <f t="shared" si="157"/>
        <v>285.29950000000002</v>
      </c>
      <c r="C2206" s="5" t="s">
        <v>1075</v>
      </c>
      <c r="D2206" s="5" t="s">
        <v>1898</v>
      </c>
      <c r="E2206" s="5">
        <v>286.30520000000001</v>
      </c>
      <c r="F2206" s="5">
        <v>286.31</v>
      </c>
      <c r="G2206" s="5">
        <v>286.30419999999998</v>
      </c>
      <c r="H2206" s="5">
        <v>286.30790000000002</v>
      </c>
      <c r="J2206" s="5" t="str">
        <f>IFERROR(IF(INDEX([2]Sheet1!$B$2:$B$1937,MATCH(C2206,[2]Sheet1!$B$2:$B$1937,0),0)=0,"",1),"")</f>
        <v/>
      </c>
      <c r="L2206" s="5" t="str">
        <f t="shared" si="160"/>
        <v/>
      </c>
    </row>
    <row r="2207" spans="1:12" x14ac:dyDescent="0.25">
      <c r="A2207" s="5">
        <f t="shared" si="159"/>
        <v>286.98910000000001</v>
      </c>
      <c r="B2207" s="5">
        <f t="shared" si="157"/>
        <v>285.98180000000002</v>
      </c>
      <c r="C2207" s="5" t="s">
        <v>1076</v>
      </c>
      <c r="D2207" s="5" t="s">
        <v>1898</v>
      </c>
      <c r="F2207" s="5">
        <v>286.99130000000002</v>
      </c>
      <c r="H2207" s="5">
        <v>286.98689999999999</v>
      </c>
      <c r="J2207" s="5" t="str">
        <f>IFERROR(IF(INDEX([2]Sheet1!$B$2:$B$1937,MATCH(C2207,[2]Sheet1!$B$2:$B$1937,0),0)=0,"",1),"")</f>
        <v/>
      </c>
      <c r="L2207" s="5" t="str">
        <f t="shared" si="160"/>
        <v/>
      </c>
    </row>
    <row r="2208" spans="1:12" x14ac:dyDescent="0.25">
      <c r="A2208" s="5">
        <f t="shared" si="159"/>
        <v>287.19889999999998</v>
      </c>
      <c r="B2208" s="5">
        <f t="shared" si="157"/>
        <v>286.19159999999999</v>
      </c>
      <c r="C2208" s="5" t="s">
        <v>1077</v>
      </c>
      <c r="D2208" s="5" t="s">
        <v>1898</v>
      </c>
      <c r="E2208" s="5">
        <v>287.19819999999999</v>
      </c>
      <c r="F2208" s="5">
        <v>287.1995</v>
      </c>
      <c r="J2208" s="5" t="str">
        <f>IFERROR(IF(INDEX([2]Sheet1!$B$2:$B$1937,MATCH(C2208,[2]Sheet1!$B$2:$B$1937,0),0)=0,"",1),"")</f>
        <v/>
      </c>
      <c r="L2208" s="5" t="str">
        <f t="shared" si="160"/>
        <v/>
      </c>
    </row>
    <row r="2209" spans="1:12" x14ac:dyDescent="0.25">
      <c r="A2209" s="5">
        <f t="shared" si="159"/>
        <v>287.21449999999999</v>
      </c>
      <c r="B2209" s="5">
        <f t="shared" si="157"/>
        <v>286.2072</v>
      </c>
      <c r="C2209" s="5" t="s">
        <v>1078</v>
      </c>
      <c r="D2209" s="5" t="s">
        <v>1898</v>
      </c>
      <c r="G2209" s="5">
        <v>287.2131</v>
      </c>
      <c r="H2209" s="5">
        <v>287.2158</v>
      </c>
      <c r="J2209" s="5">
        <f>IFERROR(IF(INDEX([2]Sheet1!$B$2:$B$1937,MATCH(C2209,[2]Sheet1!$B$2:$B$1937,0),0)=0,"",1),"")</f>
        <v>1</v>
      </c>
      <c r="L2209" s="5" t="str">
        <f t="shared" si="160"/>
        <v/>
      </c>
    </row>
    <row r="2210" spans="1:12" x14ac:dyDescent="0.25">
      <c r="A2210" s="5">
        <f>VALUE(FIXED(AVERAGE(E2210:H2210),4))</f>
        <v>287.22770000000003</v>
      </c>
      <c r="B2210" s="5">
        <f t="shared" si="157"/>
        <v>286.22039999999998</v>
      </c>
      <c r="C2210" s="5" t="s">
        <v>2684</v>
      </c>
      <c r="G2210" s="5">
        <v>287.22919999999999</v>
      </c>
      <c r="H2210" s="5">
        <v>287.22620000000001</v>
      </c>
    </row>
    <row r="2211" spans="1:12" x14ac:dyDescent="0.25">
      <c r="A2211" s="5">
        <f t="shared" si="159"/>
        <v>287.2373</v>
      </c>
      <c r="B2211" s="5">
        <f t="shared" si="157"/>
        <v>286.23</v>
      </c>
      <c r="C2211" s="5" t="s">
        <v>1079</v>
      </c>
      <c r="D2211" s="5" t="s">
        <v>1898</v>
      </c>
      <c r="E2211" s="5">
        <v>287.23750000000001</v>
      </c>
      <c r="F2211" s="5">
        <v>287.2371</v>
      </c>
      <c r="J2211" s="5" t="str">
        <f>IFERROR(IF(INDEX([2]Sheet1!$B$2:$B$1937,MATCH(C2211,[2]Sheet1!$B$2:$B$1937,0),0)=0,"",1),"")</f>
        <v/>
      </c>
      <c r="L2211" s="5" t="str">
        <f t="shared" ref="L2211:L2242" si="161">IF(MAX(E2211:H2211)-MIN(E2211:H2211)&gt;A2211/20000, (MAX(E2211:H2211)-MIN(E2211:H2211))/A2211*1000000,"")</f>
        <v/>
      </c>
    </row>
    <row r="2212" spans="1:12" x14ac:dyDescent="0.25">
      <c r="A2212" s="5">
        <f t="shared" si="159"/>
        <v>287.24340000000001</v>
      </c>
      <c r="B2212" s="5">
        <f t="shared" si="157"/>
        <v>286.23610000000002</v>
      </c>
      <c r="C2212" s="5" t="s">
        <v>2137</v>
      </c>
      <c r="D2212" s="5" t="s">
        <v>1898</v>
      </c>
      <c r="G2212" s="5">
        <v>287.24419999999998</v>
      </c>
      <c r="H2212" s="5">
        <v>287.24259999999998</v>
      </c>
      <c r="J2212" s="5" t="str">
        <f>IFERROR(IF(INDEX([2]Sheet1!$B$2:$B$1937,MATCH(C2212,[2]Sheet1!$B$2:$B$1937,0),0)=0,"",1),"")</f>
        <v/>
      </c>
      <c r="L2212" s="5" t="str">
        <f t="shared" si="161"/>
        <v/>
      </c>
    </row>
    <row r="2213" spans="1:12" x14ac:dyDescent="0.25">
      <c r="A2213" s="5">
        <f t="shared" si="159"/>
        <v>287.26679999999999</v>
      </c>
      <c r="B2213" s="5">
        <f t="shared" si="157"/>
        <v>286.2595</v>
      </c>
      <c r="C2213" s="5" t="s">
        <v>1080</v>
      </c>
      <c r="D2213" s="5" t="s">
        <v>1898</v>
      </c>
      <c r="E2213" s="5">
        <v>287.26900000000001</v>
      </c>
      <c r="F2213" s="5">
        <v>287.26639999999998</v>
      </c>
      <c r="G2213" s="5">
        <v>287.26670000000001</v>
      </c>
      <c r="H2213" s="5">
        <v>287.26519999999999</v>
      </c>
      <c r="J2213" s="5" t="str">
        <f>IFERROR(IF(INDEX([2]Sheet1!$B$2:$B$1937,MATCH(C2213,[2]Sheet1!$B$2:$B$1937,0),0)=0,"",1),"")</f>
        <v/>
      </c>
      <c r="L2213" s="5" t="str">
        <f t="shared" si="161"/>
        <v/>
      </c>
    </row>
    <row r="2214" spans="1:12" x14ac:dyDescent="0.25">
      <c r="A2214" s="5">
        <f t="shared" si="159"/>
        <v>287.28899999999999</v>
      </c>
      <c r="B2214" s="5">
        <f t="shared" si="157"/>
        <v>286.2817</v>
      </c>
      <c r="C2214" s="5" t="s">
        <v>2663</v>
      </c>
      <c r="D2214" s="5" t="s">
        <v>1898</v>
      </c>
      <c r="E2214" s="5">
        <v>287.29259999999999</v>
      </c>
      <c r="F2214" s="5">
        <v>287.29180000000002</v>
      </c>
      <c r="G2214" s="5">
        <v>287.28809999999999</v>
      </c>
      <c r="H2214" s="5">
        <v>287.28339999999997</v>
      </c>
      <c r="J2214" s="5" t="str">
        <f>IFERROR(IF(INDEX([2]Sheet1!$B$2:$B$1937,MATCH(C2214,[2]Sheet1!$B$2:$B$1937,0),0)=0,"",1),"")</f>
        <v/>
      </c>
      <c r="L2214" s="5" t="str">
        <f t="shared" si="161"/>
        <v/>
      </c>
    </row>
    <row r="2215" spans="1:12" x14ac:dyDescent="0.25">
      <c r="A2215" s="5">
        <f t="shared" si="159"/>
        <v>287.30439999999999</v>
      </c>
      <c r="B2215" s="5">
        <f t="shared" si="157"/>
        <v>286.2971</v>
      </c>
      <c r="C2215" s="5" t="s">
        <v>1081</v>
      </c>
      <c r="D2215" s="5" t="s">
        <v>1898</v>
      </c>
      <c r="F2215" s="5">
        <v>287.30419999999998</v>
      </c>
      <c r="G2215" s="5">
        <v>287.3066</v>
      </c>
      <c r="H2215" s="5">
        <v>287.30239999999998</v>
      </c>
      <c r="J2215" s="5" t="str">
        <f>IFERROR(IF(INDEX([2]Sheet1!$B$2:$B$1937,MATCH(C2215,[2]Sheet1!$B$2:$B$1937,0),0)=0,"",1),"")</f>
        <v/>
      </c>
      <c r="L2215" s="5" t="str">
        <f t="shared" si="161"/>
        <v/>
      </c>
    </row>
    <row r="2216" spans="1:12" x14ac:dyDescent="0.25">
      <c r="A2216" s="5">
        <f t="shared" si="159"/>
        <v>287.32080000000002</v>
      </c>
      <c r="B2216" s="5">
        <f t="shared" si="157"/>
        <v>286.31349999999998</v>
      </c>
      <c r="C2216" s="5" t="s">
        <v>2429</v>
      </c>
      <c r="D2216" s="5" t="s">
        <v>1898</v>
      </c>
      <c r="E2216" s="5">
        <v>287.31779999999998</v>
      </c>
      <c r="F2216" s="5">
        <v>287.32380000000001</v>
      </c>
      <c r="J2216" s="5" t="str">
        <f>IFERROR(IF(INDEX([2]Sheet1!$B$2:$B$1937,MATCH(C2216,[2]Sheet1!$B$2:$B$1937,0),0)=0,"",1),"")</f>
        <v/>
      </c>
      <c r="L2216" s="5" t="str">
        <f t="shared" si="161"/>
        <v/>
      </c>
    </row>
    <row r="2217" spans="1:12" x14ac:dyDescent="0.25">
      <c r="A2217" s="5">
        <f t="shared" si="159"/>
        <v>287.98950000000002</v>
      </c>
      <c r="B2217" s="5">
        <f t="shared" si="157"/>
        <v>286.98219999999998</v>
      </c>
      <c r="C2217" s="5" t="s">
        <v>1898</v>
      </c>
      <c r="D2217" s="5" t="s">
        <v>1898</v>
      </c>
      <c r="F2217" s="5">
        <v>287.99130000000002</v>
      </c>
      <c r="G2217" s="5">
        <v>287.99009999999998</v>
      </c>
      <c r="H2217" s="5">
        <v>287.98719999999997</v>
      </c>
      <c r="J2217" s="5" t="str">
        <f>IFERROR(IF(INDEX([2]Sheet1!$B$2:$B$1937,MATCH(C2217,[2]Sheet1!$B$2:$B$1937,0),0)=0,"",1),"")</f>
        <v/>
      </c>
      <c r="L2217" s="5" t="str">
        <f t="shared" si="161"/>
        <v/>
      </c>
    </row>
    <row r="2218" spans="1:12" x14ac:dyDescent="0.25">
      <c r="A2218" s="5">
        <f t="shared" si="159"/>
        <v>288.15719999999999</v>
      </c>
      <c r="B2218" s="5">
        <f t="shared" si="157"/>
        <v>287.1499</v>
      </c>
      <c r="C2218" s="5" t="s">
        <v>1082</v>
      </c>
      <c r="D2218" s="5" t="s">
        <v>1898</v>
      </c>
      <c r="G2218" s="5">
        <v>288.15719999999999</v>
      </c>
      <c r="J2218" s="5" t="str">
        <f>IFERROR(IF(INDEX([2]Sheet1!$B$2:$B$1937,MATCH(C2218,[2]Sheet1!$B$2:$B$1937,0),0)=0,"",1),"")</f>
        <v/>
      </c>
      <c r="L2218" s="5" t="str">
        <f t="shared" si="161"/>
        <v/>
      </c>
    </row>
    <row r="2219" spans="1:12" x14ac:dyDescent="0.25">
      <c r="A2219" s="5">
        <f t="shared" si="159"/>
        <v>288.20159999999998</v>
      </c>
      <c r="B2219" s="5">
        <f t="shared" si="157"/>
        <v>287.1943</v>
      </c>
      <c r="C2219" s="5" t="s">
        <v>1898</v>
      </c>
      <c r="D2219" s="5" t="s">
        <v>1898</v>
      </c>
      <c r="E2219" s="5">
        <v>288.20080000000002</v>
      </c>
      <c r="F2219" s="5">
        <v>288.20229999999998</v>
      </c>
      <c r="J2219" s="5" t="str">
        <f>IFERROR(IF(INDEX([2]Sheet1!$B$2:$B$1937,MATCH(C2219,[2]Sheet1!$B$2:$B$1937,0),0)=0,"",1),"")</f>
        <v/>
      </c>
      <c r="L2219" s="5" t="str">
        <f t="shared" si="161"/>
        <v/>
      </c>
    </row>
    <row r="2220" spans="1:12" x14ac:dyDescent="0.25">
      <c r="A2220" s="5">
        <f t="shared" si="159"/>
        <v>288.21870000000001</v>
      </c>
      <c r="B2220" s="5">
        <f t="shared" si="157"/>
        <v>287.21140000000003</v>
      </c>
      <c r="C2220" s="5" t="s">
        <v>1083</v>
      </c>
      <c r="D2220" s="5" t="s">
        <v>1898</v>
      </c>
      <c r="G2220" s="5">
        <v>288.2192</v>
      </c>
      <c r="H2220" s="5">
        <v>288.21820000000002</v>
      </c>
      <c r="J2220" s="5" t="str">
        <f>IFERROR(IF(INDEX([2]Sheet1!$B$2:$B$1937,MATCH(C2220,[2]Sheet1!$B$2:$B$1937,0),0)=0,"",1),"")</f>
        <v/>
      </c>
      <c r="L2220" s="5" t="str">
        <f t="shared" si="161"/>
        <v/>
      </c>
    </row>
    <row r="2221" spans="1:12" x14ac:dyDescent="0.25">
      <c r="A2221" s="5">
        <f t="shared" si="159"/>
        <v>288.2328</v>
      </c>
      <c r="B2221" s="5">
        <f t="shared" si="157"/>
        <v>287.22550000000001</v>
      </c>
      <c r="C2221" s="5" t="s">
        <v>2476</v>
      </c>
      <c r="D2221" s="5" t="s">
        <v>1898</v>
      </c>
      <c r="G2221" s="5">
        <v>288.23630000000003</v>
      </c>
      <c r="H2221" s="5">
        <v>288.22930000000002</v>
      </c>
      <c r="J2221" s="5" t="str">
        <f>IFERROR(IF(INDEX([2]Sheet1!$B$2:$B$1937,MATCH(C2221,[2]Sheet1!$B$2:$B$1937,0),0)=0,"",1),"")</f>
        <v/>
      </c>
      <c r="L2221" s="5" t="str">
        <f t="shared" si="161"/>
        <v/>
      </c>
    </row>
    <row r="2222" spans="1:12" x14ac:dyDescent="0.25">
      <c r="A2222" s="5">
        <f t="shared" si="159"/>
        <v>288.24259999999998</v>
      </c>
      <c r="B2222" s="5">
        <f t="shared" si="157"/>
        <v>287.2353</v>
      </c>
      <c r="C2222" s="5" t="s">
        <v>2138</v>
      </c>
      <c r="D2222" s="5" t="s">
        <v>1898</v>
      </c>
      <c r="E2222" s="5">
        <v>288.24110000000002</v>
      </c>
      <c r="F2222" s="5">
        <v>288.24099999999999</v>
      </c>
      <c r="H2222" s="5">
        <v>288.24560000000002</v>
      </c>
      <c r="J2222" s="5" t="str">
        <f>IFERROR(IF(INDEX([2]Sheet1!$B$2:$B$1937,MATCH(C2222,[2]Sheet1!$B$2:$B$1937,0),0)=0,"",1),"")</f>
        <v/>
      </c>
      <c r="L2222" s="5" t="str">
        <f t="shared" si="161"/>
        <v/>
      </c>
    </row>
    <row r="2223" spans="1:12" x14ac:dyDescent="0.25">
      <c r="A2223" s="5">
        <f t="shared" si="159"/>
        <v>288.25850000000003</v>
      </c>
      <c r="B2223" s="5">
        <f t="shared" si="157"/>
        <v>287.25119999999998</v>
      </c>
      <c r="G2223" s="5">
        <v>288.25850000000003</v>
      </c>
      <c r="L2223" s="5" t="str">
        <f t="shared" si="161"/>
        <v/>
      </c>
    </row>
    <row r="2224" spans="1:12" x14ac:dyDescent="0.25">
      <c r="A2224" s="5">
        <f t="shared" si="159"/>
        <v>288.26769999999999</v>
      </c>
      <c r="B2224" s="5">
        <f t="shared" si="157"/>
        <v>287.2604</v>
      </c>
      <c r="C2224" s="5" t="s">
        <v>2139</v>
      </c>
      <c r="H2224" s="5">
        <v>288.26769999999999</v>
      </c>
      <c r="L2224" s="5" t="str">
        <f t="shared" si="161"/>
        <v/>
      </c>
    </row>
    <row r="2225" spans="1:12" x14ac:dyDescent="0.25">
      <c r="A2225" s="5">
        <f t="shared" si="159"/>
        <v>288.27449999999999</v>
      </c>
      <c r="B2225" s="5">
        <f t="shared" si="157"/>
        <v>287.2672</v>
      </c>
      <c r="D2225" s="5" t="s">
        <v>1898</v>
      </c>
      <c r="E2225" s="5">
        <v>288.27229999999997</v>
      </c>
      <c r="F2225" s="5">
        <v>288.27249999999998</v>
      </c>
      <c r="G2225" s="5">
        <v>288.27870000000001</v>
      </c>
      <c r="J2225" s="5" t="str">
        <f>IFERROR(IF(INDEX([2]Sheet1!$B$2:$B$1937,MATCH(C2225,[2]Sheet1!$B$2:$B$1937,0),0)=0,"",1),"")</f>
        <v/>
      </c>
      <c r="L2225" s="5" t="str">
        <f t="shared" si="161"/>
        <v/>
      </c>
    </row>
    <row r="2226" spans="1:12" x14ac:dyDescent="0.25">
      <c r="A2226" s="5">
        <f t="shared" si="159"/>
        <v>288.28230000000002</v>
      </c>
      <c r="B2226" s="5">
        <f t="shared" si="157"/>
        <v>287.27499999999998</v>
      </c>
      <c r="C2226" s="5" t="s">
        <v>2140</v>
      </c>
      <c r="D2226" s="5" t="s">
        <v>1898</v>
      </c>
      <c r="H2226" s="5">
        <v>288.28230000000002</v>
      </c>
      <c r="J2226" s="5" t="str">
        <f>IFERROR(IF(INDEX([2]Sheet1!$B$2:$B$1937,MATCH(C2226,[2]Sheet1!$B$2:$B$1937,0),0)=0,"",1),"")</f>
        <v/>
      </c>
      <c r="L2226" s="5" t="str">
        <f t="shared" si="161"/>
        <v/>
      </c>
    </row>
    <row r="2227" spans="1:12" x14ac:dyDescent="0.25">
      <c r="A2227" s="5">
        <f t="shared" si="159"/>
        <v>288.29629999999997</v>
      </c>
      <c r="B2227" s="5">
        <f t="shared" si="157"/>
        <v>287.28899999999999</v>
      </c>
      <c r="C2227" s="5" t="s">
        <v>1898</v>
      </c>
      <c r="D2227" s="5" t="s">
        <v>1898</v>
      </c>
      <c r="E2227" s="5">
        <v>288.29450000000003</v>
      </c>
      <c r="F2227" s="5">
        <v>288.29520000000002</v>
      </c>
      <c r="G2227" s="5">
        <v>288.29919999999998</v>
      </c>
      <c r="J2227" s="5" t="str">
        <f>IFERROR(IF(INDEX([2]Sheet1!$B$2:$B$1937,MATCH(C2227,[2]Sheet1!$B$2:$B$1937,0),0)=0,"",1),"")</f>
        <v/>
      </c>
      <c r="L2227" s="5" t="str">
        <f t="shared" si="161"/>
        <v/>
      </c>
    </row>
    <row r="2228" spans="1:12" x14ac:dyDescent="0.25">
      <c r="A2228" s="5">
        <f t="shared" si="159"/>
        <v>288.30180000000001</v>
      </c>
      <c r="B2228" s="5">
        <f t="shared" si="157"/>
        <v>287.29450000000003</v>
      </c>
      <c r="C2228" s="5" t="s">
        <v>2425</v>
      </c>
      <c r="H2228" s="5">
        <v>288.30180000000001</v>
      </c>
      <c r="L2228" s="5" t="str">
        <f t="shared" si="161"/>
        <v/>
      </c>
    </row>
    <row r="2229" spans="1:12" x14ac:dyDescent="0.25">
      <c r="A2229" s="5">
        <f t="shared" si="159"/>
        <v>288.31549999999999</v>
      </c>
      <c r="B2229" s="5">
        <f t="shared" si="157"/>
        <v>287.3082</v>
      </c>
      <c r="C2229" s="5" t="s">
        <v>1898</v>
      </c>
      <c r="D2229" s="5" t="s">
        <v>1898</v>
      </c>
      <c r="E2229" s="5">
        <v>288.31869999999998</v>
      </c>
      <c r="F2229" s="5">
        <v>288.31229999999999</v>
      </c>
      <c r="J2229" s="5" t="str">
        <f>IFERROR(IF(INDEX([2]Sheet1!$B$2:$B$1937,MATCH(C2229,[2]Sheet1!$B$2:$B$1937,0),0)=0,"",1),"")</f>
        <v/>
      </c>
      <c r="L2229" s="5" t="str">
        <f t="shared" si="161"/>
        <v/>
      </c>
    </row>
    <row r="2230" spans="1:12" x14ac:dyDescent="0.25">
      <c r="A2230" s="5">
        <f t="shared" si="159"/>
        <v>288.334</v>
      </c>
      <c r="B2230" s="5">
        <f t="shared" si="157"/>
        <v>287.32670000000002</v>
      </c>
      <c r="C2230" s="5" t="s">
        <v>1898</v>
      </c>
      <c r="D2230" s="5" t="s">
        <v>1898</v>
      </c>
      <c r="F2230" s="5">
        <v>288.334</v>
      </c>
      <c r="J2230" s="5" t="str">
        <f>IFERROR(IF(INDEX([2]Sheet1!$B$2:$B$1937,MATCH(C2230,[2]Sheet1!$B$2:$B$1937,0),0)=0,"",1),"")</f>
        <v/>
      </c>
      <c r="L2230" s="5" t="str">
        <f t="shared" si="161"/>
        <v/>
      </c>
    </row>
    <row r="2231" spans="1:12" x14ac:dyDescent="0.25">
      <c r="A2231" s="5">
        <f t="shared" si="159"/>
        <v>288.9837</v>
      </c>
      <c r="B2231" s="5">
        <f t="shared" si="157"/>
        <v>287.97640000000001</v>
      </c>
      <c r="C2231" s="5" t="s">
        <v>1898</v>
      </c>
      <c r="D2231" s="5" t="s">
        <v>1898</v>
      </c>
      <c r="H2231" s="5">
        <v>288.9837</v>
      </c>
      <c r="J2231" s="5" t="str">
        <f>IFERROR(IF(INDEX([2]Sheet1!$B$2:$B$1937,MATCH(C2231,[2]Sheet1!$B$2:$B$1937,0),0)=0,"",1),"")</f>
        <v/>
      </c>
      <c r="L2231" s="5" t="str">
        <f t="shared" si="161"/>
        <v/>
      </c>
    </row>
    <row r="2232" spans="1:12" x14ac:dyDescent="0.25">
      <c r="A2232" s="5">
        <f t="shared" si="159"/>
        <v>289.17529999999999</v>
      </c>
      <c r="B2232" s="5">
        <f t="shared" si="157"/>
        <v>288.16800000000001</v>
      </c>
      <c r="C2232" s="5" t="s">
        <v>2548</v>
      </c>
      <c r="D2232" s="5" t="s">
        <v>1898</v>
      </c>
      <c r="E2232" s="5">
        <v>289.17529999999999</v>
      </c>
      <c r="J2232" s="5" t="str">
        <f>IFERROR(IF(INDEX([2]Sheet1!$B$2:$B$1937,MATCH(C2232,[2]Sheet1!$B$2:$B$1937,0),0)=0,"",1),"")</f>
        <v/>
      </c>
      <c r="L2232" s="5" t="str">
        <f t="shared" si="161"/>
        <v/>
      </c>
    </row>
    <row r="2233" spans="1:12" x14ac:dyDescent="0.25">
      <c r="A2233" s="5">
        <f t="shared" si="159"/>
        <v>289.18990000000002</v>
      </c>
      <c r="B2233" s="5">
        <f t="shared" si="157"/>
        <v>288.18259999999998</v>
      </c>
      <c r="C2233" s="5" t="s">
        <v>1085</v>
      </c>
      <c r="D2233" s="5" t="s">
        <v>1898</v>
      </c>
      <c r="H2233" s="5">
        <v>289.18990000000002</v>
      </c>
      <c r="J2233" s="5">
        <f>IFERROR(IF(INDEX([2]Sheet1!$B$2:$B$1937,MATCH(C2233,[2]Sheet1!$B$2:$B$1937,0),0)=0,"",1),"")</f>
        <v>1</v>
      </c>
      <c r="L2233" s="5" t="str">
        <f t="shared" si="161"/>
        <v/>
      </c>
    </row>
    <row r="2234" spans="1:12" x14ac:dyDescent="0.25">
      <c r="A2234" s="5">
        <f t="shared" si="159"/>
        <v>289.21679999999998</v>
      </c>
      <c r="B2234" s="5">
        <f t="shared" si="157"/>
        <v>288.20949999999999</v>
      </c>
      <c r="C2234" s="5" t="s">
        <v>1086</v>
      </c>
      <c r="D2234" s="5" t="s">
        <v>1898</v>
      </c>
      <c r="E2234" s="5">
        <v>289.21300000000002</v>
      </c>
      <c r="F2234" s="5">
        <v>289.2192</v>
      </c>
      <c r="G2234" s="5">
        <v>289.2124</v>
      </c>
      <c r="H2234" s="5">
        <v>289.22239999999999</v>
      </c>
      <c r="J2234" s="5" t="str">
        <f>IFERROR(IF(INDEX([2]Sheet1!$B$2:$B$1937,MATCH(C2234,[2]Sheet1!$B$2:$B$1937,0),0)=0,"",1),"")</f>
        <v/>
      </c>
      <c r="L2234" s="5" t="str">
        <f t="shared" si="161"/>
        <v/>
      </c>
    </row>
    <row r="2235" spans="1:12" x14ac:dyDescent="0.25">
      <c r="A2235" s="5">
        <f t="shared" si="159"/>
        <v>289.25049999999999</v>
      </c>
      <c r="B2235" s="5">
        <f t="shared" si="157"/>
        <v>288.2432</v>
      </c>
      <c r="C2235" s="5" t="s">
        <v>1087</v>
      </c>
      <c r="D2235" s="5" t="s">
        <v>1898</v>
      </c>
      <c r="E2235" s="5">
        <v>289.25380000000001</v>
      </c>
      <c r="F2235" s="5">
        <v>289.24869999999999</v>
      </c>
      <c r="G2235" s="5">
        <v>289.2484</v>
      </c>
      <c r="H2235" s="5">
        <v>289.25110000000001</v>
      </c>
      <c r="J2235" s="5" t="str">
        <f>IFERROR(IF(INDEX([2]Sheet1!$B$2:$B$1937,MATCH(C2235,[2]Sheet1!$B$2:$B$1937,0),0)=0,"",1),"")</f>
        <v/>
      </c>
      <c r="L2235" s="5" t="str">
        <f t="shared" si="161"/>
        <v/>
      </c>
    </row>
    <row r="2236" spans="1:12" x14ac:dyDescent="0.25">
      <c r="A2236" s="5">
        <f t="shared" si="159"/>
        <v>289.26499999999999</v>
      </c>
      <c r="B2236" s="5">
        <f t="shared" si="157"/>
        <v>288.2577</v>
      </c>
      <c r="C2236" s="5" t="s">
        <v>2426</v>
      </c>
      <c r="F2236" s="5">
        <v>289.26499999999999</v>
      </c>
      <c r="L2236" s="5" t="str">
        <f t="shared" si="161"/>
        <v/>
      </c>
    </row>
    <row r="2237" spans="1:12" x14ac:dyDescent="0.25">
      <c r="A2237" s="5">
        <f t="shared" si="159"/>
        <v>289.27670000000001</v>
      </c>
      <c r="B2237" s="5">
        <f t="shared" si="157"/>
        <v>288.26940000000002</v>
      </c>
      <c r="C2237" s="5" t="s">
        <v>2141</v>
      </c>
      <c r="D2237" s="5" t="s">
        <v>1898</v>
      </c>
      <c r="F2237" s="5">
        <v>289.28089999999997</v>
      </c>
      <c r="G2237" s="5">
        <v>289.27100000000002</v>
      </c>
      <c r="H2237" s="5">
        <v>289.27809999999999</v>
      </c>
      <c r="J2237" s="5" t="str">
        <f>IFERROR(IF(INDEX([2]Sheet1!$B$2:$B$1937,MATCH(C2237,[2]Sheet1!$B$2:$B$1937,0),0)=0,"",1),"")</f>
        <v/>
      </c>
      <c r="L2237" s="5" t="str">
        <f t="shared" si="161"/>
        <v/>
      </c>
    </row>
    <row r="2238" spans="1:12" x14ac:dyDescent="0.25">
      <c r="A2238" s="5">
        <f t="shared" si="159"/>
        <v>289.2851</v>
      </c>
      <c r="B2238" s="5">
        <f t="shared" si="157"/>
        <v>288.27780000000001</v>
      </c>
      <c r="C2238" s="5" t="s">
        <v>1088</v>
      </c>
      <c r="D2238" s="5" t="s">
        <v>1898</v>
      </c>
      <c r="E2238" s="5">
        <v>289.28460000000001</v>
      </c>
      <c r="G2238" s="5">
        <v>289.28559999999999</v>
      </c>
      <c r="J2238" s="5" t="str">
        <f>IFERROR(IF(INDEX([2]Sheet1!$B$2:$B$1937,MATCH(C2238,[2]Sheet1!$B$2:$B$1937,0),0)=0,"",1),"")</f>
        <v/>
      </c>
      <c r="L2238" s="5" t="str">
        <f t="shared" si="161"/>
        <v/>
      </c>
    </row>
    <row r="2239" spans="1:12" x14ac:dyDescent="0.25">
      <c r="A2239" s="5">
        <f t="shared" si="159"/>
        <v>289.29379999999998</v>
      </c>
      <c r="B2239" s="5">
        <f t="shared" si="157"/>
        <v>288.28649999999999</v>
      </c>
      <c r="C2239" s="5" t="s">
        <v>1898</v>
      </c>
      <c r="D2239" s="5" t="s">
        <v>1898</v>
      </c>
      <c r="F2239" s="5">
        <v>289.29349999999999</v>
      </c>
      <c r="H2239" s="5">
        <v>289.29399999999998</v>
      </c>
      <c r="J2239" s="5" t="str">
        <f>IFERROR(IF(INDEX([2]Sheet1!$B$2:$B$1937,MATCH(C2239,[2]Sheet1!$B$2:$B$1937,0),0)=0,"",1),"")</f>
        <v/>
      </c>
      <c r="L2239" s="5" t="str">
        <f t="shared" si="161"/>
        <v/>
      </c>
    </row>
    <row r="2240" spans="1:12" x14ac:dyDescent="0.25">
      <c r="A2240" s="5">
        <f t="shared" si="159"/>
        <v>289.30590000000001</v>
      </c>
      <c r="B2240" s="5">
        <f t="shared" si="157"/>
        <v>288.29860000000002</v>
      </c>
      <c r="C2240" s="5" t="s">
        <v>2428</v>
      </c>
      <c r="D2240" s="5" t="s">
        <v>2427</v>
      </c>
      <c r="E2240" s="5">
        <v>289.3082</v>
      </c>
      <c r="F2240" s="5">
        <v>289.3075</v>
      </c>
      <c r="G2240" s="5">
        <v>289.30200000000002</v>
      </c>
      <c r="J2240" s="5" t="str">
        <f>IFERROR(IF(INDEX([2]Sheet1!$B$2:$B$1937,MATCH(C2240,[2]Sheet1!$B$2:$B$1937,0),0)=0,"",1),"")</f>
        <v/>
      </c>
      <c r="L2240" s="5" t="str">
        <f t="shared" si="161"/>
        <v/>
      </c>
    </row>
    <row r="2241" spans="1:12" x14ac:dyDescent="0.25">
      <c r="A2241" s="5">
        <f t="shared" si="159"/>
        <v>289.32</v>
      </c>
      <c r="B2241" s="5">
        <f t="shared" si="157"/>
        <v>288.31270000000001</v>
      </c>
      <c r="C2241" s="5" t="s">
        <v>1898</v>
      </c>
      <c r="D2241" s="5" t="s">
        <v>1898</v>
      </c>
      <c r="F2241" s="5">
        <v>289.32420000000002</v>
      </c>
      <c r="G2241" s="5">
        <v>289.32</v>
      </c>
      <c r="H2241" s="5">
        <v>289.3159</v>
      </c>
      <c r="J2241" s="5" t="str">
        <f>IFERROR(IF(INDEX([2]Sheet1!$B$2:$B$1937,MATCH(C2241,[2]Sheet1!$B$2:$B$1937,0),0)=0,"",1),"")</f>
        <v/>
      </c>
      <c r="L2241" s="5" t="str">
        <f t="shared" si="161"/>
        <v/>
      </c>
    </row>
    <row r="2242" spans="1:12" x14ac:dyDescent="0.25">
      <c r="A2242" s="5">
        <f t="shared" si="159"/>
        <v>290.17779999999999</v>
      </c>
      <c r="B2242" s="5">
        <f t="shared" si="157"/>
        <v>289.1705</v>
      </c>
      <c r="C2242" s="5" t="s">
        <v>1089</v>
      </c>
      <c r="D2242" s="5" t="s">
        <v>1898</v>
      </c>
      <c r="E2242" s="5">
        <v>290.17779999999999</v>
      </c>
      <c r="J2242" s="5">
        <f>IFERROR(IF(INDEX([2]Sheet1!$B$2:$B$1937,MATCH(C2242,[2]Sheet1!$B$2:$B$1937,0),0)=0,"",1),"")</f>
        <v>1</v>
      </c>
      <c r="L2242" s="5" t="str">
        <f t="shared" si="161"/>
        <v/>
      </c>
    </row>
    <row r="2243" spans="1:12" x14ac:dyDescent="0.25">
      <c r="A2243" s="5">
        <f t="shared" si="159"/>
        <v>290.2174</v>
      </c>
      <c r="B2243" s="5">
        <f t="shared" si="157"/>
        <v>289.21010000000001</v>
      </c>
      <c r="C2243" s="5" t="s">
        <v>1898</v>
      </c>
      <c r="D2243" s="5" t="s">
        <v>1898</v>
      </c>
      <c r="E2243" s="5">
        <v>290.21519999999998</v>
      </c>
      <c r="F2243" s="5">
        <v>290.21870000000001</v>
      </c>
      <c r="H2243" s="5">
        <v>290.21839999999997</v>
      </c>
      <c r="J2243" s="5" t="str">
        <f>IFERROR(IF(INDEX([2]Sheet1!$B$2:$B$1937,MATCH(C2243,[2]Sheet1!$B$2:$B$1937,0),0)=0,"",1),"")</f>
        <v/>
      </c>
      <c r="L2243" s="5" t="str">
        <f t="shared" ref="L2243:L2273" si="162">IF(MAX(E2243:H2243)-MIN(E2243:H2243)&gt;A2243/20000, (MAX(E2243:H2243)-MIN(E2243:H2243))/A2243*1000000,"")</f>
        <v/>
      </c>
    </row>
    <row r="2244" spans="1:12" x14ac:dyDescent="0.25">
      <c r="A2244" s="5">
        <f t="shared" si="159"/>
        <v>290.25380000000001</v>
      </c>
      <c r="B2244" s="5">
        <f t="shared" si="157"/>
        <v>289.24650000000003</v>
      </c>
      <c r="C2244" s="5" t="s">
        <v>1898</v>
      </c>
      <c r="D2244" s="5" t="s">
        <v>1898</v>
      </c>
      <c r="E2244" s="5">
        <v>290.25720000000001</v>
      </c>
      <c r="F2244" s="5">
        <v>290.25420000000003</v>
      </c>
      <c r="G2244" s="5">
        <v>290.25389999999999</v>
      </c>
      <c r="H2244" s="5">
        <v>290.25</v>
      </c>
      <c r="J2244" s="5" t="str">
        <f>IFERROR(IF(INDEX([2]Sheet1!$B$2:$B$1937,MATCH(C2244,[2]Sheet1!$B$2:$B$1937,0),0)=0,"",1),"")</f>
        <v/>
      </c>
      <c r="L2244" s="5" t="str">
        <f t="shared" si="162"/>
        <v/>
      </c>
    </row>
    <row r="2245" spans="1:12" x14ac:dyDescent="0.25">
      <c r="A2245" s="5">
        <f t="shared" si="159"/>
        <v>290.27409999999998</v>
      </c>
      <c r="B2245" s="5">
        <f t="shared" si="157"/>
        <v>289.26679999999999</v>
      </c>
      <c r="C2245" s="5" t="s">
        <v>1898</v>
      </c>
      <c r="D2245" s="5" t="s">
        <v>1898</v>
      </c>
      <c r="F2245" s="5">
        <v>290.27409999999998</v>
      </c>
      <c r="G2245" s="5">
        <v>290.27839999999998</v>
      </c>
      <c r="H2245" s="5">
        <v>290.26979999999998</v>
      </c>
      <c r="J2245" s="5" t="str">
        <f>IFERROR(IF(INDEX([2]Sheet1!$B$2:$B$1937,MATCH(C2245,[2]Sheet1!$B$2:$B$1937,0),0)=0,"",1),"")</f>
        <v/>
      </c>
      <c r="L2245" s="5" t="str">
        <f t="shared" si="162"/>
        <v/>
      </c>
    </row>
    <row r="2246" spans="1:12" x14ac:dyDescent="0.25">
      <c r="A2246" s="5">
        <f t="shared" si="159"/>
        <v>290.28710000000001</v>
      </c>
      <c r="B2246" s="5">
        <f t="shared" si="157"/>
        <v>289.27980000000002</v>
      </c>
      <c r="C2246" s="5" t="s">
        <v>2430</v>
      </c>
      <c r="D2246" s="5" t="s">
        <v>1898</v>
      </c>
      <c r="E2246" s="5">
        <v>290.28829999999999</v>
      </c>
      <c r="H2246" s="5">
        <v>290.28579999999999</v>
      </c>
      <c r="J2246" s="5">
        <f>IFERROR(IF(INDEX([2]Sheet1!$B$2:$B$1937,MATCH(C2246,[2]Sheet1!$B$2:$B$1937,0),0)=0,"",1),"")</f>
        <v>1</v>
      </c>
      <c r="L2246" s="5" t="str">
        <f t="shared" si="162"/>
        <v/>
      </c>
    </row>
    <row r="2247" spans="1:12" x14ac:dyDescent="0.25">
      <c r="A2247" s="5">
        <f t="shared" si="159"/>
        <v>290.29559999999998</v>
      </c>
      <c r="B2247" s="5">
        <f t="shared" si="157"/>
        <v>289.28829999999999</v>
      </c>
      <c r="F2247" s="5">
        <v>290.29219999999998</v>
      </c>
      <c r="H2247" s="5">
        <v>290.29899999999998</v>
      </c>
      <c r="L2247" s="5" t="str">
        <f t="shared" si="162"/>
        <v/>
      </c>
    </row>
    <row r="2248" spans="1:12" x14ac:dyDescent="0.25">
      <c r="A2248" s="5">
        <f t="shared" si="159"/>
        <v>290.30630000000002</v>
      </c>
      <c r="B2248" s="5">
        <f t="shared" si="157"/>
        <v>289.29899999999998</v>
      </c>
      <c r="C2248" s="5" t="s">
        <v>1898</v>
      </c>
      <c r="D2248" s="5" t="s">
        <v>1898</v>
      </c>
      <c r="F2248" s="5">
        <v>290.30880000000002</v>
      </c>
      <c r="G2248" s="5">
        <v>290.30369999999999</v>
      </c>
      <c r="J2248" s="5" t="str">
        <f>IFERROR(IF(INDEX([2]Sheet1!$B$2:$B$1937,MATCH(C2248,[2]Sheet1!$B$2:$B$1937,0),0)=0,"",1),"")</f>
        <v/>
      </c>
      <c r="L2248" s="5" t="str">
        <f t="shared" si="162"/>
        <v/>
      </c>
    </row>
    <row r="2249" spans="1:12" x14ac:dyDescent="0.25">
      <c r="A2249" s="5">
        <f t="shared" si="159"/>
        <v>290.31229999999999</v>
      </c>
      <c r="B2249" s="5">
        <f t="shared" si="157"/>
        <v>289.30500000000001</v>
      </c>
      <c r="E2249" s="5">
        <v>290.31139999999999</v>
      </c>
      <c r="H2249" s="5">
        <v>290.31310000000002</v>
      </c>
      <c r="L2249" s="5" t="str">
        <f t="shared" si="162"/>
        <v/>
      </c>
    </row>
    <row r="2250" spans="1:12" x14ac:dyDescent="0.25">
      <c r="A2250" s="5">
        <f t="shared" si="159"/>
        <v>290.3229</v>
      </c>
      <c r="B2250" s="5">
        <f t="shared" si="157"/>
        <v>289.31560000000002</v>
      </c>
      <c r="C2250" s="5" t="s">
        <v>1898</v>
      </c>
      <c r="D2250" s="5" t="s">
        <v>1898</v>
      </c>
      <c r="F2250" s="5">
        <v>290.3229</v>
      </c>
      <c r="J2250" s="5" t="str">
        <f>IFERROR(IF(INDEX([2]Sheet1!$B$2:$B$1937,MATCH(C2250,[2]Sheet1!$B$2:$B$1937,0),0)=0,"",1),"")</f>
        <v/>
      </c>
      <c r="L2250" s="5" t="str">
        <f t="shared" si="162"/>
        <v/>
      </c>
    </row>
    <row r="2251" spans="1:12" x14ac:dyDescent="0.25">
      <c r="A2251" s="5">
        <f t="shared" si="159"/>
        <v>290.33460000000002</v>
      </c>
      <c r="B2251" s="5">
        <f t="shared" si="157"/>
        <v>289.32729999999998</v>
      </c>
      <c r="C2251" s="5" t="s">
        <v>1898</v>
      </c>
      <c r="D2251" s="5" t="s">
        <v>1898</v>
      </c>
      <c r="F2251" s="5">
        <v>290.33929999999998</v>
      </c>
      <c r="H2251" s="5">
        <v>290.32990000000001</v>
      </c>
      <c r="J2251" s="5" t="str">
        <f>IFERROR(IF(INDEX([2]Sheet1!$B$2:$B$1937,MATCH(C2251,[2]Sheet1!$B$2:$B$1937,0),0)=0,"",1),"")</f>
        <v/>
      </c>
      <c r="L2251" s="5" t="str">
        <f t="shared" si="162"/>
        <v/>
      </c>
    </row>
    <row r="2252" spans="1:12" x14ac:dyDescent="0.25">
      <c r="A2252" s="5">
        <f t="shared" si="159"/>
        <v>291.02719999999999</v>
      </c>
      <c r="B2252" s="5">
        <f t="shared" si="157"/>
        <v>290.01990000000001</v>
      </c>
      <c r="C2252" s="5" t="s">
        <v>1090</v>
      </c>
      <c r="D2252" s="5" t="s">
        <v>1898</v>
      </c>
      <c r="G2252" s="5">
        <v>291.02719999999999</v>
      </c>
      <c r="J2252" s="5" t="str">
        <f>IFERROR(IF(INDEX([2]Sheet1!$B$2:$B$1937,MATCH(C2252,[2]Sheet1!$B$2:$B$1937,0),0)=0,"",1),"")</f>
        <v/>
      </c>
      <c r="L2252" s="5" t="str">
        <f t="shared" si="162"/>
        <v/>
      </c>
    </row>
    <row r="2253" spans="1:12" x14ac:dyDescent="0.25">
      <c r="A2253" s="5">
        <f t="shared" si="159"/>
        <v>291.12479999999999</v>
      </c>
      <c r="B2253" s="5">
        <f t="shared" si="157"/>
        <v>290.11750000000001</v>
      </c>
      <c r="C2253" s="5" t="s">
        <v>1091</v>
      </c>
      <c r="D2253" s="5" t="s">
        <v>1898</v>
      </c>
      <c r="G2253" s="5">
        <v>291.12479999999999</v>
      </c>
      <c r="J2253" s="5" t="str">
        <f>IFERROR(IF(INDEX([2]Sheet1!$B$2:$B$1937,MATCH(C2253,[2]Sheet1!$B$2:$B$1937,0),0)=0,"",1),"")</f>
        <v/>
      </c>
      <c r="L2253" s="5" t="str">
        <f t="shared" si="162"/>
        <v/>
      </c>
    </row>
    <row r="2254" spans="1:12" x14ac:dyDescent="0.25">
      <c r="A2254" s="5">
        <f t="shared" si="159"/>
        <v>291.1542</v>
      </c>
      <c r="B2254" s="5">
        <f t="shared" si="157"/>
        <v>290.14690000000002</v>
      </c>
      <c r="C2254" s="5" t="s">
        <v>2549</v>
      </c>
      <c r="D2254" s="5" t="s">
        <v>1898</v>
      </c>
      <c r="F2254" s="5">
        <v>291.1542</v>
      </c>
      <c r="J2254" s="5" t="str">
        <f>IFERROR(IF(INDEX([2]Sheet1!$B$2:$B$1937,MATCH(C2254,[2]Sheet1!$B$2:$B$1937,0),0)=0,"",1),"")</f>
        <v/>
      </c>
      <c r="L2254" s="5" t="str">
        <f t="shared" si="162"/>
        <v/>
      </c>
    </row>
    <row r="2255" spans="1:12" x14ac:dyDescent="0.25">
      <c r="A2255" s="5">
        <f t="shared" si="159"/>
        <v>291.18579999999997</v>
      </c>
      <c r="B2255" s="5">
        <f t="shared" ref="B2255:B2320" si="163">VALUE(FIXED(A2255-1.007276,4))</f>
        <v>290.17849999999999</v>
      </c>
      <c r="C2255" s="5" t="s">
        <v>2431</v>
      </c>
      <c r="D2255" s="5" t="s">
        <v>1898</v>
      </c>
      <c r="E2255" s="5">
        <v>291.18779999999998</v>
      </c>
      <c r="G2255" s="5">
        <v>291.18369999999999</v>
      </c>
      <c r="J2255" s="5" t="str">
        <f>IFERROR(IF(INDEX([2]Sheet1!$B$2:$B$1937,MATCH(C2255,[2]Sheet1!$B$2:$B$1937,0),0)=0,"",1),"")</f>
        <v/>
      </c>
      <c r="L2255" s="5" t="str">
        <f t="shared" si="162"/>
        <v/>
      </c>
    </row>
    <row r="2256" spans="1:12" x14ac:dyDescent="0.25">
      <c r="A2256" s="5">
        <f t="shared" si="159"/>
        <v>291.19529999999997</v>
      </c>
      <c r="B2256" s="5">
        <f t="shared" si="163"/>
        <v>290.18799999999999</v>
      </c>
      <c r="C2256" s="5" t="s">
        <v>2432</v>
      </c>
      <c r="F2256" s="5">
        <v>291.19529999999997</v>
      </c>
      <c r="L2256" s="5" t="str">
        <f t="shared" si="162"/>
        <v/>
      </c>
    </row>
    <row r="2257" spans="1:12" x14ac:dyDescent="0.25">
      <c r="A2257" s="5">
        <f t="shared" si="159"/>
        <v>291.21039999999999</v>
      </c>
      <c r="B2257" s="5">
        <f t="shared" si="163"/>
        <v>290.20310000000001</v>
      </c>
      <c r="C2257" s="5" t="s">
        <v>1094</v>
      </c>
      <c r="D2257" s="5" t="s">
        <v>1898</v>
      </c>
      <c r="E2257" s="5">
        <v>291.20979999999997</v>
      </c>
      <c r="G2257" s="5">
        <v>291.21089999999998</v>
      </c>
      <c r="J2257" s="5" t="str">
        <f>IFERROR(IF(INDEX([2]Sheet1!$B$2:$B$1937,MATCH(C2257,[2]Sheet1!$B$2:$B$1937,0),0)=0,"",1),"")</f>
        <v/>
      </c>
      <c r="L2257" s="5" t="str">
        <f t="shared" si="162"/>
        <v/>
      </c>
    </row>
    <row r="2258" spans="1:12" x14ac:dyDescent="0.25">
      <c r="A2258" s="5">
        <f t="shared" si="159"/>
        <v>291.22449999999998</v>
      </c>
      <c r="B2258" s="5">
        <f t="shared" si="163"/>
        <v>290.21719999999999</v>
      </c>
      <c r="C2258" s="5" t="s">
        <v>2433</v>
      </c>
      <c r="H2258" s="5">
        <v>291.22449999999998</v>
      </c>
      <c r="L2258" s="5" t="str">
        <f t="shared" si="162"/>
        <v/>
      </c>
    </row>
    <row r="2259" spans="1:12" x14ac:dyDescent="0.25">
      <c r="A2259" s="5">
        <f t="shared" si="159"/>
        <v>291.23230000000001</v>
      </c>
      <c r="B2259" s="5">
        <f t="shared" si="163"/>
        <v>290.22500000000002</v>
      </c>
      <c r="C2259" s="5" t="s">
        <v>1095</v>
      </c>
      <c r="D2259" s="5" t="s">
        <v>1898</v>
      </c>
      <c r="E2259" s="5">
        <v>291.2328</v>
      </c>
      <c r="F2259" s="5">
        <v>291.23140000000001</v>
      </c>
      <c r="G2259" s="5">
        <v>291.2328</v>
      </c>
      <c r="J2259" s="5" t="str">
        <f>IFERROR(IF(INDEX([2]Sheet1!$B$2:$B$1937,MATCH(C2259,[2]Sheet1!$B$2:$B$1937,0),0)=0,"",1),"")</f>
        <v/>
      </c>
      <c r="L2259" s="5" t="str">
        <f t="shared" si="162"/>
        <v/>
      </c>
    </row>
    <row r="2260" spans="1:12" x14ac:dyDescent="0.25">
      <c r="A2260" s="5">
        <f t="shared" si="159"/>
        <v>291.25</v>
      </c>
      <c r="B2260" s="5">
        <f t="shared" si="163"/>
        <v>290.24270000000001</v>
      </c>
      <c r="C2260" s="5" t="s">
        <v>1096</v>
      </c>
      <c r="D2260" s="5" t="s">
        <v>1898</v>
      </c>
      <c r="H2260" s="5">
        <v>291.25</v>
      </c>
      <c r="J2260" s="5" t="str">
        <f>IFERROR(IF(INDEX([2]Sheet1!$B$2:$B$1937,MATCH(C2260,[2]Sheet1!$B$2:$B$1937,0),0)=0,"",1),"")</f>
        <v/>
      </c>
      <c r="L2260" s="5" t="str">
        <f t="shared" si="162"/>
        <v/>
      </c>
    </row>
    <row r="2261" spans="1:12" x14ac:dyDescent="0.25">
      <c r="A2261" s="5">
        <f t="shared" si="159"/>
        <v>291.26769999999999</v>
      </c>
      <c r="B2261" s="5">
        <f t="shared" si="163"/>
        <v>290.2604</v>
      </c>
      <c r="C2261" s="5" t="s">
        <v>1097</v>
      </c>
      <c r="D2261" s="5" t="s">
        <v>1898</v>
      </c>
      <c r="E2261" s="5">
        <v>291.26859999999999</v>
      </c>
      <c r="F2261" s="5">
        <v>291.26839999999999</v>
      </c>
      <c r="G2261" s="5">
        <v>291.26650000000001</v>
      </c>
      <c r="H2261" s="5">
        <v>291.26740000000001</v>
      </c>
      <c r="J2261" s="5" t="str">
        <f>IFERROR(IF(INDEX([2]Sheet1!$B$2:$B$1937,MATCH(C2261,[2]Sheet1!$B$2:$B$1937,0),0)=0,"",1),"")</f>
        <v/>
      </c>
      <c r="L2261" s="5" t="str">
        <f t="shared" si="162"/>
        <v/>
      </c>
    </row>
    <row r="2262" spans="1:12" x14ac:dyDescent="0.25">
      <c r="A2262" s="5">
        <f t="shared" ref="A2262:A2327" si="164">VALUE(FIXED(AVERAGE(E2262:H2262),4))</f>
        <v>291.29500000000002</v>
      </c>
      <c r="B2262" s="5">
        <f t="shared" si="163"/>
        <v>290.28769999999997</v>
      </c>
      <c r="D2262" s="5" t="s">
        <v>1898</v>
      </c>
      <c r="H2262" s="5">
        <v>291.29500000000002</v>
      </c>
      <c r="J2262" s="5" t="str">
        <f>IFERROR(IF(INDEX([2]Sheet1!$B$2:$B$1937,MATCH(C2262,[2]Sheet1!$B$2:$B$1937,0),0)=0,"",1),"")</f>
        <v/>
      </c>
      <c r="L2262" s="5" t="str">
        <f t="shared" si="162"/>
        <v/>
      </c>
    </row>
    <row r="2263" spans="1:12" x14ac:dyDescent="0.25">
      <c r="A2263" s="5">
        <f t="shared" si="164"/>
        <v>291.303</v>
      </c>
      <c r="B2263" s="5">
        <f t="shared" si="163"/>
        <v>290.29570000000001</v>
      </c>
      <c r="C2263" s="5" t="s">
        <v>1098</v>
      </c>
      <c r="D2263" s="5" t="s">
        <v>1898</v>
      </c>
      <c r="E2263" s="5">
        <v>291.30020000000002</v>
      </c>
      <c r="F2263" s="5">
        <v>291.30360000000002</v>
      </c>
      <c r="G2263" s="5">
        <v>291.30239999999998</v>
      </c>
      <c r="H2263" s="5">
        <v>291.30579999999998</v>
      </c>
      <c r="J2263" s="5" t="str">
        <f>IFERROR(IF(INDEX([2]Sheet1!$B$2:$B$1937,MATCH(C2263,[2]Sheet1!$B$2:$B$1937,0),0)=0,"",1),"")</f>
        <v/>
      </c>
      <c r="L2263" s="5" t="str">
        <f t="shared" si="162"/>
        <v/>
      </c>
    </row>
    <row r="2264" spans="1:12" x14ac:dyDescent="0.25">
      <c r="A2264" s="5">
        <f t="shared" si="164"/>
        <v>291.3186</v>
      </c>
      <c r="B2264" s="5">
        <f t="shared" si="163"/>
        <v>290.31130000000002</v>
      </c>
      <c r="C2264" s="5" t="s">
        <v>1898</v>
      </c>
      <c r="D2264" s="5" t="s">
        <v>1898</v>
      </c>
      <c r="H2264" s="5">
        <v>291.3186</v>
      </c>
      <c r="J2264" s="5" t="str">
        <f>IFERROR(IF(INDEX([2]Sheet1!$B$2:$B$1937,MATCH(C2264,[2]Sheet1!$B$2:$B$1937,0),0)=0,"",1),"")</f>
        <v/>
      </c>
      <c r="L2264" s="5" t="str">
        <f t="shared" si="162"/>
        <v/>
      </c>
    </row>
    <row r="2265" spans="1:12" x14ac:dyDescent="0.25">
      <c r="A2265" s="5">
        <f t="shared" si="164"/>
        <v>291.33069999999998</v>
      </c>
      <c r="B2265" s="5">
        <f t="shared" si="163"/>
        <v>290.32339999999999</v>
      </c>
      <c r="C2265" s="5" t="s">
        <v>1898</v>
      </c>
      <c r="D2265" s="5" t="s">
        <v>1898</v>
      </c>
      <c r="E2265" s="5">
        <v>291.32490000000001</v>
      </c>
      <c r="F2265" s="5">
        <v>291.3304</v>
      </c>
      <c r="H2265" s="5">
        <v>291.33670000000001</v>
      </c>
      <c r="J2265" s="5" t="str">
        <f>IFERROR(IF(INDEX([2]Sheet1!$B$2:$B$1937,MATCH(C2265,[2]Sheet1!$B$2:$B$1937,0),0)=0,"",1),"")</f>
        <v/>
      </c>
      <c r="L2265" s="5" t="str">
        <f t="shared" si="162"/>
        <v/>
      </c>
    </row>
    <row r="2266" spans="1:12" x14ac:dyDescent="0.25">
      <c r="A2266" s="5">
        <f t="shared" si="164"/>
        <v>292.161</v>
      </c>
      <c r="B2266" s="5">
        <f t="shared" si="163"/>
        <v>291.15370000000001</v>
      </c>
      <c r="C2266" s="5" t="s">
        <v>1898</v>
      </c>
      <c r="D2266" s="5" t="s">
        <v>1898</v>
      </c>
      <c r="F2266" s="5">
        <v>292.15989999999999</v>
      </c>
      <c r="G2266" s="5">
        <v>292.16210000000001</v>
      </c>
      <c r="J2266" s="5" t="str">
        <f>IFERROR(IF(INDEX([2]Sheet1!$B$2:$B$1937,MATCH(C2266,[2]Sheet1!$B$2:$B$1937,0),0)=0,"",1),"")</f>
        <v/>
      </c>
      <c r="L2266" s="5" t="str">
        <f t="shared" si="162"/>
        <v/>
      </c>
    </row>
    <row r="2267" spans="1:12" x14ac:dyDescent="0.25">
      <c r="A2267" s="5">
        <f t="shared" si="164"/>
        <v>292.1968</v>
      </c>
      <c r="B2267" s="5">
        <f t="shared" si="163"/>
        <v>291.18950000000001</v>
      </c>
      <c r="C2267" s="5" t="s">
        <v>1898</v>
      </c>
      <c r="D2267" s="5" t="s">
        <v>1898</v>
      </c>
      <c r="E2267" s="5">
        <v>292.19830000000002</v>
      </c>
      <c r="F2267" s="5">
        <v>292.19900000000001</v>
      </c>
      <c r="G2267" s="5">
        <v>292.19810000000001</v>
      </c>
      <c r="H2267" s="5">
        <v>292.19170000000003</v>
      </c>
      <c r="J2267" s="5" t="str">
        <f>IFERROR(IF(INDEX([2]Sheet1!$B$2:$B$1937,MATCH(C2267,[2]Sheet1!$B$2:$B$1937,0),0)=0,"",1),"")</f>
        <v/>
      </c>
      <c r="L2267" s="5" t="str">
        <f t="shared" si="162"/>
        <v/>
      </c>
    </row>
    <row r="2268" spans="1:12" x14ac:dyDescent="0.25">
      <c r="A2268" s="5">
        <f t="shared" si="164"/>
        <v>292.23059999999998</v>
      </c>
      <c r="B2268" s="5">
        <f t="shared" si="163"/>
        <v>291.22329999999999</v>
      </c>
      <c r="C2268" s="5" t="s">
        <v>1099</v>
      </c>
      <c r="D2268" s="5" t="s">
        <v>1898</v>
      </c>
      <c r="E2268" s="5">
        <v>292.23219999999998</v>
      </c>
      <c r="F2268" s="5">
        <v>292.23489999999998</v>
      </c>
      <c r="G2268" s="5">
        <v>292.23020000000002</v>
      </c>
      <c r="H2268" s="5">
        <v>292.22519999999997</v>
      </c>
      <c r="J2268" s="5" t="str">
        <f>IFERROR(IF(INDEX([2]Sheet1!$B$2:$B$1937,MATCH(C2268,[2]Sheet1!$B$2:$B$1937,0),0)=0,"",1),"")</f>
        <v/>
      </c>
      <c r="L2268" s="5" t="str">
        <f t="shared" si="162"/>
        <v/>
      </c>
    </row>
    <row r="2269" spans="1:12" x14ac:dyDescent="0.25">
      <c r="A2269" s="5">
        <f t="shared" si="164"/>
        <v>292.25259999999997</v>
      </c>
      <c r="B2269" s="5">
        <f t="shared" si="163"/>
        <v>291.24529999999999</v>
      </c>
      <c r="C2269" s="5" t="s">
        <v>1100</v>
      </c>
      <c r="D2269" s="5" t="s">
        <v>1898</v>
      </c>
      <c r="H2269" s="5">
        <v>292.25259999999997</v>
      </c>
      <c r="J2269" s="5" t="str">
        <f>IFERROR(IF(INDEX([2]Sheet1!$B$2:$B$1937,MATCH(C2269,[2]Sheet1!$B$2:$B$1937,0),0)=0,"",1),"")</f>
        <v/>
      </c>
      <c r="L2269" s="5" t="str">
        <f t="shared" si="162"/>
        <v/>
      </c>
    </row>
    <row r="2270" spans="1:12" x14ac:dyDescent="0.25">
      <c r="A2270" s="5">
        <f t="shared" si="164"/>
        <v>292.2715</v>
      </c>
      <c r="B2270" s="5">
        <f t="shared" si="163"/>
        <v>291.26420000000002</v>
      </c>
      <c r="C2270" s="5" t="s">
        <v>1898</v>
      </c>
      <c r="D2270" s="5" t="s">
        <v>1898</v>
      </c>
      <c r="E2270" s="5">
        <v>292.27289999999999</v>
      </c>
      <c r="F2270" s="5">
        <v>292.27289999999999</v>
      </c>
      <c r="G2270" s="5">
        <v>292.2681</v>
      </c>
      <c r="H2270" s="5">
        <v>292.2722</v>
      </c>
      <c r="J2270" s="5" t="str">
        <f>IFERROR(IF(INDEX([2]Sheet1!$B$2:$B$1937,MATCH(C2270,[2]Sheet1!$B$2:$B$1937,0),0)=0,"",1),"")</f>
        <v/>
      </c>
      <c r="L2270" s="5" t="str">
        <f t="shared" si="162"/>
        <v/>
      </c>
    </row>
    <row r="2271" spans="1:12" x14ac:dyDescent="0.25">
      <c r="A2271" s="5">
        <f t="shared" si="164"/>
        <v>292.30399999999997</v>
      </c>
      <c r="B2271" s="5">
        <f t="shared" si="163"/>
        <v>291.29669999999999</v>
      </c>
      <c r="C2271" s="5" t="s">
        <v>2142</v>
      </c>
      <c r="D2271" s="5" t="s">
        <v>1898</v>
      </c>
      <c r="E2271" s="5">
        <v>292.30810000000002</v>
      </c>
      <c r="F2271" s="5">
        <v>292.30579999999998</v>
      </c>
      <c r="G2271" s="5">
        <v>292.30070000000001</v>
      </c>
      <c r="H2271" s="5">
        <v>292.30119999999999</v>
      </c>
      <c r="J2271" s="5" t="str">
        <f>IFERROR(IF(INDEX([2]Sheet1!$B$2:$B$1937,MATCH(C2271,[2]Sheet1!$B$2:$B$1937,0),0)=0,"",1),"")</f>
        <v/>
      </c>
      <c r="L2271" s="5" t="str">
        <f t="shared" si="162"/>
        <v/>
      </c>
    </row>
    <row r="2272" spans="1:12" x14ac:dyDescent="0.25">
      <c r="A2272" s="5">
        <f t="shared" si="164"/>
        <v>292.31659999999999</v>
      </c>
      <c r="B2272" s="5">
        <f t="shared" si="163"/>
        <v>291.30930000000001</v>
      </c>
      <c r="C2272" s="5" t="s">
        <v>1898</v>
      </c>
      <c r="D2272" s="5" t="s">
        <v>1898</v>
      </c>
      <c r="F2272" s="5">
        <v>292.31830000000002</v>
      </c>
      <c r="G2272" s="5">
        <v>292.31720000000001</v>
      </c>
      <c r="H2272" s="5">
        <v>292.3143</v>
      </c>
      <c r="J2272" s="5" t="str">
        <f>IFERROR(IF(INDEX([2]Sheet1!$B$2:$B$1937,MATCH(C2272,[2]Sheet1!$B$2:$B$1937,0),0)=0,"",1),"")</f>
        <v/>
      </c>
      <c r="L2272" s="5" t="str">
        <f t="shared" si="162"/>
        <v/>
      </c>
    </row>
    <row r="2273" spans="1:12" x14ac:dyDescent="0.25">
      <c r="A2273" s="5">
        <f t="shared" si="164"/>
        <v>292.33909999999997</v>
      </c>
      <c r="B2273" s="5">
        <f t="shared" si="163"/>
        <v>291.33179999999999</v>
      </c>
      <c r="C2273" s="5" t="s">
        <v>1898</v>
      </c>
      <c r="D2273" s="5" t="s">
        <v>1898</v>
      </c>
      <c r="F2273" s="5">
        <v>292.33960000000002</v>
      </c>
      <c r="G2273" s="5">
        <v>292.3417</v>
      </c>
      <c r="H2273" s="5">
        <v>292.33589999999998</v>
      </c>
      <c r="J2273" s="5" t="str">
        <f>IFERROR(IF(INDEX([2]Sheet1!$B$2:$B$1937,MATCH(C2273,[2]Sheet1!$B$2:$B$1937,0),0)=0,"",1),"")</f>
        <v/>
      </c>
      <c r="L2273" s="5" t="str">
        <f t="shared" si="162"/>
        <v/>
      </c>
    </row>
    <row r="2274" spans="1:12" x14ac:dyDescent="0.25">
      <c r="A2274" s="5">
        <f>VALUE(FIXED(AVERAGE(E2274:H2274),4))</f>
        <v>293.16609999999997</v>
      </c>
      <c r="B2274" s="5">
        <f t="shared" si="163"/>
        <v>292.15879999999999</v>
      </c>
      <c r="C2274" s="5" t="s">
        <v>2685</v>
      </c>
      <c r="H2274" s="5">
        <v>293.16609999999997</v>
      </c>
    </row>
    <row r="2275" spans="1:12" x14ac:dyDescent="0.25">
      <c r="A2275" s="5">
        <f>VALUE(FIXED(AVERAGE(E2275:H2275),4))</f>
        <v>293.17129999999997</v>
      </c>
      <c r="B2275" s="5">
        <f t="shared" si="163"/>
        <v>292.16399999999999</v>
      </c>
      <c r="C2275" s="5" t="s">
        <v>2550</v>
      </c>
      <c r="G2275" s="5">
        <v>293.17129999999997</v>
      </c>
    </row>
    <row r="2276" spans="1:12" x14ac:dyDescent="0.25">
      <c r="A2276" s="5">
        <f t="shared" si="164"/>
        <v>293.17540000000002</v>
      </c>
      <c r="B2276" s="5">
        <f t="shared" si="163"/>
        <v>292.16809999999998</v>
      </c>
      <c r="C2276" s="5" t="s">
        <v>1101</v>
      </c>
      <c r="D2276" s="5" t="s">
        <v>1898</v>
      </c>
      <c r="E2276" s="5">
        <v>293.17689999999999</v>
      </c>
      <c r="F2276" s="5">
        <v>293.17380000000003</v>
      </c>
      <c r="J2276" s="5" t="str">
        <f>IFERROR(IF(INDEX([2]Sheet1!$B$2:$B$1937,MATCH(C2276,[2]Sheet1!$B$2:$B$1937,0),0)=0,"",1),"")</f>
        <v/>
      </c>
      <c r="L2276" s="5" t="str">
        <f t="shared" ref="L2276:L2288" si="165">IF(MAX(E2276:H2276)-MIN(E2276:H2276)&gt;A2276/20000, (MAX(E2276:H2276)-MIN(E2276:H2276))/A2276*1000000,"")</f>
        <v/>
      </c>
    </row>
    <row r="2277" spans="1:12" x14ac:dyDescent="0.25">
      <c r="A2277" s="5">
        <f t="shared" si="164"/>
        <v>293.1884</v>
      </c>
      <c r="B2277" s="5">
        <f t="shared" si="163"/>
        <v>292.18110000000001</v>
      </c>
      <c r="C2277" s="5" t="s">
        <v>1102</v>
      </c>
      <c r="D2277" s="5" t="s">
        <v>1898</v>
      </c>
      <c r="H2277" s="5">
        <v>293.1884</v>
      </c>
      <c r="J2277" s="5" t="str">
        <f>IFERROR(IF(INDEX([2]Sheet1!$B$2:$B$1937,MATCH(C2277,[2]Sheet1!$B$2:$B$1937,0),0)=0,"",1),"")</f>
        <v/>
      </c>
      <c r="L2277" s="5" t="str">
        <f t="shared" si="165"/>
        <v/>
      </c>
    </row>
    <row r="2278" spans="1:12" x14ac:dyDescent="0.25">
      <c r="A2278" s="5">
        <f t="shared" si="164"/>
        <v>293.21069999999997</v>
      </c>
      <c r="B2278" s="5">
        <f t="shared" si="163"/>
        <v>292.20339999999999</v>
      </c>
      <c r="C2278" s="5" t="s">
        <v>1103</v>
      </c>
      <c r="D2278" s="5" t="s">
        <v>1898</v>
      </c>
      <c r="E2278" s="5">
        <v>293.21530000000001</v>
      </c>
      <c r="F2278" s="5">
        <v>293.20999999999998</v>
      </c>
      <c r="G2278" s="5">
        <v>293.20310000000001</v>
      </c>
      <c r="H2278" s="5">
        <v>293.21449999999999</v>
      </c>
      <c r="J2278" s="5" t="str">
        <f>IFERROR(IF(INDEX([2]Sheet1!$B$2:$B$1937,MATCH(C2278,[2]Sheet1!$B$2:$B$1937,0),0)=0,"",1),"")</f>
        <v/>
      </c>
      <c r="L2278" s="5" t="str">
        <f t="shared" si="165"/>
        <v/>
      </c>
    </row>
    <row r="2279" spans="1:12" x14ac:dyDescent="0.25">
      <c r="A2279" s="5">
        <f t="shared" si="164"/>
        <v>293.2414</v>
      </c>
      <c r="B2279" s="5">
        <f t="shared" si="163"/>
        <v>292.23410000000001</v>
      </c>
      <c r="C2279" s="5" t="s">
        <v>1104</v>
      </c>
      <c r="D2279" s="5" t="s">
        <v>1898</v>
      </c>
      <c r="E2279" s="5">
        <v>293.245</v>
      </c>
      <c r="F2279" s="5">
        <v>293.24709999999999</v>
      </c>
      <c r="G2279" s="5">
        <v>293.23450000000003</v>
      </c>
      <c r="H2279" s="5">
        <v>293.23899999999998</v>
      </c>
      <c r="J2279" s="5" t="str">
        <f>IFERROR(IF(INDEX([2]Sheet1!$B$2:$B$1937,MATCH(C2279,[2]Sheet1!$B$2:$B$1937,0),0)=0,"",1),"")</f>
        <v/>
      </c>
      <c r="L2279" s="5" t="str">
        <f t="shared" si="165"/>
        <v/>
      </c>
    </row>
    <row r="2280" spans="1:12" x14ac:dyDescent="0.25">
      <c r="A2280" s="5">
        <f t="shared" si="164"/>
        <v>293.26299999999998</v>
      </c>
      <c r="B2280" s="5">
        <f t="shared" si="163"/>
        <v>292.25569999999999</v>
      </c>
      <c r="C2280" s="5" t="s">
        <v>1105</v>
      </c>
      <c r="D2280" s="5" t="s">
        <v>1898</v>
      </c>
      <c r="G2280" s="5">
        <v>293.26049999999998</v>
      </c>
      <c r="H2280" s="5">
        <v>293.2654</v>
      </c>
      <c r="J2280" s="5" t="str">
        <f>IFERROR(IF(INDEX([2]Sheet1!$B$2:$B$1937,MATCH(C2280,[2]Sheet1!$B$2:$B$1937,0),0)=0,"",1),"")</f>
        <v/>
      </c>
      <c r="L2280" s="5" t="str">
        <f t="shared" si="165"/>
        <v/>
      </c>
    </row>
    <row r="2281" spans="1:12" x14ac:dyDescent="0.25">
      <c r="A2281" s="5">
        <f t="shared" si="164"/>
        <v>293.2833</v>
      </c>
      <c r="B2281" s="5">
        <f t="shared" si="163"/>
        <v>292.27600000000001</v>
      </c>
      <c r="C2281" s="5" t="s">
        <v>1106</v>
      </c>
      <c r="D2281" s="5" t="s">
        <v>1898</v>
      </c>
      <c r="E2281" s="5">
        <v>293.28460000000001</v>
      </c>
      <c r="F2281" s="5">
        <v>293.28399999999999</v>
      </c>
      <c r="G2281" s="5">
        <v>293.28100000000001</v>
      </c>
      <c r="H2281" s="5">
        <v>293.28339999999997</v>
      </c>
      <c r="J2281" s="5" t="str">
        <f>IFERROR(IF(INDEX([2]Sheet1!$B$2:$B$1937,MATCH(C2281,[2]Sheet1!$B$2:$B$1937,0),0)=0,"",1),"")</f>
        <v/>
      </c>
      <c r="L2281" s="5" t="str">
        <f t="shared" si="165"/>
        <v/>
      </c>
    </row>
    <row r="2282" spans="1:12" x14ac:dyDescent="0.25">
      <c r="A2282" s="5">
        <f t="shared" si="164"/>
        <v>293.31540000000001</v>
      </c>
      <c r="B2282" s="5">
        <f t="shared" si="163"/>
        <v>292.30810000000002</v>
      </c>
      <c r="C2282" s="5" t="s">
        <v>1107</v>
      </c>
      <c r="D2282" s="5" t="s">
        <v>1898</v>
      </c>
      <c r="E2282" s="5">
        <v>293.31560000000002</v>
      </c>
      <c r="F2282" s="5">
        <v>293.3134</v>
      </c>
      <c r="G2282" s="5">
        <v>293.31450000000001</v>
      </c>
      <c r="H2282" s="5">
        <v>293.31790000000001</v>
      </c>
      <c r="J2282" s="5" t="str">
        <f>IFERROR(IF(INDEX([2]Sheet1!$B$2:$B$1937,MATCH(C2282,[2]Sheet1!$B$2:$B$1937,0),0)=0,"",1),"")</f>
        <v/>
      </c>
      <c r="L2282" s="5" t="str">
        <f t="shared" si="165"/>
        <v/>
      </c>
    </row>
    <row r="2283" spans="1:12" x14ac:dyDescent="0.25">
      <c r="A2283" s="5">
        <f t="shared" si="164"/>
        <v>293.32830000000001</v>
      </c>
      <c r="B2283" s="5">
        <f t="shared" si="163"/>
        <v>292.32100000000003</v>
      </c>
      <c r="C2283" s="5" t="s">
        <v>1898</v>
      </c>
      <c r="D2283" s="5" t="s">
        <v>1898</v>
      </c>
      <c r="F2283" s="5">
        <v>293.32830000000001</v>
      </c>
      <c r="J2283" s="5" t="str">
        <f>IFERROR(IF(INDEX([2]Sheet1!$B$2:$B$1937,MATCH(C2283,[2]Sheet1!$B$2:$B$1937,0),0)=0,"",1),"")</f>
        <v/>
      </c>
      <c r="L2283" s="5" t="str">
        <f t="shared" si="165"/>
        <v/>
      </c>
    </row>
    <row r="2284" spans="1:12" x14ac:dyDescent="0.25">
      <c r="A2284" s="5">
        <f t="shared" si="164"/>
        <v>293.34620000000001</v>
      </c>
      <c r="B2284" s="5">
        <f t="shared" si="163"/>
        <v>292.33890000000002</v>
      </c>
      <c r="C2284" s="5" t="s">
        <v>1898</v>
      </c>
      <c r="D2284" s="5" t="s">
        <v>1898</v>
      </c>
      <c r="F2284" s="5">
        <v>293.34989999999999</v>
      </c>
      <c r="G2284" s="5">
        <v>293.34249999999997</v>
      </c>
      <c r="J2284" s="5" t="str">
        <f>IFERROR(IF(INDEX([2]Sheet1!$B$2:$B$1937,MATCH(C2284,[2]Sheet1!$B$2:$B$1937,0),0)=0,"",1),"")</f>
        <v/>
      </c>
      <c r="L2284" s="5" t="str">
        <f t="shared" si="165"/>
        <v/>
      </c>
    </row>
    <row r="2285" spans="1:12" x14ac:dyDescent="0.25">
      <c r="A2285" s="5">
        <f t="shared" si="164"/>
        <v>294.11020000000002</v>
      </c>
      <c r="B2285" s="5">
        <f t="shared" si="163"/>
        <v>293.10289999999998</v>
      </c>
      <c r="C2285" s="5" t="s">
        <v>1108</v>
      </c>
      <c r="D2285" s="5" t="s">
        <v>1898</v>
      </c>
      <c r="F2285" s="5">
        <v>294.11020000000002</v>
      </c>
      <c r="J2285" s="5" t="str">
        <f>IFERROR(IF(INDEX([2]Sheet1!$B$2:$B$1937,MATCH(C2285,[2]Sheet1!$B$2:$B$1937,0),0)=0,"",1),"")</f>
        <v/>
      </c>
      <c r="L2285" s="5" t="str">
        <f t="shared" si="165"/>
        <v/>
      </c>
    </row>
    <row r="2286" spans="1:12" x14ac:dyDescent="0.25">
      <c r="A2286" s="5">
        <f t="shared" si="164"/>
        <v>294.12369999999999</v>
      </c>
      <c r="B2286" s="5">
        <f t="shared" si="163"/>
        <v>293.1164</v>
      </c>
      <c r="C2286" s="5" t="s">
        <v>1109</v>
      </c>
      <c r="D2286" s="5" t="s">
        <v>1898</v>
      </c>
      <c r="H2286" s="5">
        <v>294.12369999999999</v>
      </c>
      <c r="J2286" s="5" t="str">
        <f>IFERROR(IF(INDEX([2]Sheet1!$B$2:$B$1937,MATCH(C2286,[2]Sheet1!$B$2:$B$1937,0),0)=0,"",1),"")</f>
        <v/>
      </c>
      <c r="L2286" s="5" t="str">
        <f t="shared" si="165"/>
        <v/>
      </c>
    </row>
    <row r="2287" spans="1:12" x14ac:dyDescent="0.25">
      <c r="A2287" s="5">
        <f t="shared" si="164"/>
        <v>294.13959999999997</v>
      </c>
      <c r="B2287" s="5">
        <f t="shared" si="163"/>
        <v>293.13229999999999</v>
      </c>
      <c r="C2287" s="5" t="s">
        <v>1898</v>
      </c>
      <c r="D2287" s="5" t="s">
        <v>1898</v>
      </c>
      <c r="E2287" s="5">
        <v>294.13959999999997</v>
      </c>
      <c r="J2287" s="5" t="str">
        <f>IFERROR(IF(INDEX([2]Sheet1!$B$2:$B$1937,MATCH(C2287,[2]Sheet1!$B$2:$B$1937,0),0)=0,"",1),"")</f>
        <v/>
      </c>
      <c r="L2287" s="5" t="str">
        <f t="shared" si="165"/>
        <v/>
      </c>
    </row>
    <row r="2288" spans="1:12" x14ac:dyDescent="0.25">
      <c r="A2288" s="5">
        <f t="shared" si="164"/>
        <v>294.16449999999998</v>
      </c>
      <c r="B2288" s="5">
        <f t="shared" si="163"/>
        <v>293.15719999999999</v>
      </c>
      <c r="C2288" s="5" t="s">
        <v>2664</v>
      </c>
      <c r="D2288" s="5" t="s">
        <v>1898</v>
      </c>
      <c r="F2288" s="5">
        <v>294.16449999999998</v>
      </c>
      <c r="J2288" s="5" t="str">
        <f>IFERROR(IF(INDEX([2]Sheet1!$B$2:$B$1937,MATCH(C2288,[2]Sheet1!$B$2:$B$1937,0),0)=0,"",1),"")</f>
        <v/>
      </c>
      <c r="L2288" s="5" t="str">
        <f t="shared" si="165"/>
        <v/>
      </c>
    </row>
    <row r="2289" spans="1:12" x14ac:dyDescent="0.25">
      <c r="A2289" s="5">
        <f t="shared" si="164"/>
        <v>294.18009999999998</v>
      </c>
      <c r="B2289" s="5">
        <f t="shared" si="163"/>
        <v>293.1728</v>
      </c>
      <c r="C2289" s="5" t="s">
        <v>1110</v>
      </c>
      <c r="E2289" s="5">
        <v>294.18360000000001</v>
      </c>
      <c r="H2289" s="5">
        <v>294.17660000000001</v>
      </c>
    </row>
    <row r="2290" spans="1:12" x14ac:dyDescent="0.25">
      <c r="A2290" s="5">
        <f t="shared" si="164"/>
        <v>294.19170000000003</v>
      </c>
      <c r="B2290" s="5">
        <f t="shared" si="163"/>
        <v>293.18439999999998</v>
      </c>
      <c r="C2290" s="5" t="s">
        <v>2477</v>
      </c>
      <c r="D2290" s="5" t="s">
        <v>1898</v>
      </c>
      <c r="F2290" s="5">
        <v>294.1909</v>
      </c>
      <c r="G2290" s="5">
        <v>294.1925</v>
      </c>
      <c r="J2290" s="5" t="str">
        <f>IFERROR(IF(INDEX([2]Sheet1!$B$2:$B$1937,MATCH(C2290,[2]Sheet1!$B$2:$B$1937,0),0)=0,"",1),"")</f>
        <v/>
      </c>
      <c r="L2290" s="5" t="str">
        <f t="shared" ref="L2290:L2314" si="166">IF(MAX(E2290:H2290)-MIN(E2290:H2290)&gt;A2290/20000, (MAX(E2290:H2290)-MIN(E2290:H2290))/A2290*1000000,"")</f>
        <v/>
      </c>
    </row>
    <row r="2291" spans="1:12" x14ac:dyDescent="0.25">
      <c r="A2291" s="5">
        <f t="shared" si="164"/>
        <v>294.2183</v>
      </c>
      <c r="B2291" s="5">
        <f t="shared" si="163"/>
        <v>293.21100000000001</v>
      </c>
      <c r="C2291" s="5" t="s">
        <v>1111</v>
      </c>
      <c r="D2291" s="5" t="s">
        <v>1898</v>
      </c>
      <c r="E2291" s="5">
        <v>294.22070000000002</v>
      </c>
      <c r="F2291" s="5">
        <v>294.21570000000003</v>
      </c>
      <c r="G2291" s="5">
        <v>294.21949999999998</v>
      </c>
      <c r="H2291" s="5">
        <v>294.21730000000002</v>
      </c>
      <c r="J2291" s="5" t="str">
        <f>IFERROR(IF(INDEX([2]Sheet1!$B$2:$B$1937,MATCH(C2291,[2]Sheet1!$B$2:$B$1937,0),0)=0,"",1),"")</f>
        <v/>
      </c>
      <c r="L2291" s="5" t="str">
        <f t="shared" si="166"/>
        <v/>
      </c>
    </row>
    <row r="2292" spans="1:12" x14ac:dyDescent="0.25">
      <c r="A2292" s="5">
        <f t="shared" si="164"/>
        <v>294.2475</v>
      </c>
      <c r="B2292" s="5">
        <f t="shared" si="163"/>
        <v>293.24020000000002</v>
      </c>
      <c r="C2292" s="5" t="s">
        <v>1898</v>
      </c>
      <c r="D2292" s="5" t="s">
        <v>1898</v>
      </c>
      <c r="E2292" s="5">
        <v>294.24709999999999</v>
      </c>
      <c r="F2292" s="5">
        <v>294.24950000000001</v>
      </c>
      <c r="G2292" s="5">
        <v>294.24700000000001</v>
      </c>
      <c r="H2292" s="5">
        <v>294.24619999999999</v>
      </c>
      <c r="J2292" s="5" t="str">
        <f>IFERROR(IF(INDEX([2]Sheet1!$B$2:$B$1937,MATCH(C2292,[2]Sheet1!$B$2:$B$1937,0),0)=0,"",1),"")</f>
        <v/>
      </c>
      <c r="L2292" s="5" t="str">
        <f t="shared" si="166"/>
        <v/>
      </c>
    </row>
    <row r="2293" spans="1:12" x14ac:dyDescent="0.25">
      <c r="A2293" s="5">
        <f t="shared" si="164"/>
        <v>294.27780000000001</v>
      </c>
      <c r="B2293" s="5">
        <f t="shared" si="163"/>
        <v>293.27050000000003</v>
      </c>
      <c r="C2293" s="5" t="s">
        <v>2143</v>
      </c>
      <c r="D2293" s="5" t="s">
        <v>1898</v>
      </c>
      <c r="G2293" s="5">
        <v>294.27370000000002</v>
      </c>
      <c r="H2293" s="5">
        <v>294.28179999999998</v>
      </c>
      <c r="J2293" s="5" t="str">
        <f>IFERROR(IF(INDEX([2]Sheet1!$B$2:$B$1937,MATCH(C2293,[2]Sheet1!$B$2:$B$1937,0),0)=0,"",1),"")</f>
        <v/>
      </c>
      <c r="L2293" s="5" t="str">
        <f t="shared" si="166"/>
        <v/>
      </c>
    </row>
    <row r="2294" spans="1:12" x14ac:dyDescent="0.25">
      <c r="A2294" s="5">
        <f t="shared" si="164"/>
        <v>294.2894</v>
      </c>
      <c r="B2294" s="5">
        <f t="shared" si="163"/>
        <v>293.28210000000001</v>
      </c>
      <c r="C2294" s="5" t="s">
        <v>1898</v>
      </c>
      <c r="D2294" s="5" t="s">
        <v>1898</v>
      </c>
      <c r="E2294" s="5">
        <v>294.28820000000002</v>
      </c>
      <c r="F2294" s="5">
        <v>294.28890000000001</v>
      </c>
      <c r="G2294" s="5">
        <v>294.2912</v>
      </c>
      <c r="J2294" s="5" t="str">
        <f>IFERROR(IF(INDEX([2]Sheet1!$B$2:$B$1937,MATCH(C2294,[2]Sheet1!$B$2:$B$1937,0),0)=0,"",1),"")</f>
        <v/>
      </c>
      <c r="L2294" s="5" t="str">
        <f t="shared" si="166"/>
        <v/>
      </c>
    </row>
    <row r="2295" spans="1:12" x14ac:dyDescent="0.25">
      <c r="A2295" s="5">
        <f t="shared" si="164"/>
        <v>294.31790000000001</v>
      </c>
      <c r="B2295" s="5">
        <f t="shared" si="163"/>
        <v>293.31060000000002</v>
      </c>
      <c r="C2295" s="5" t="s">
        <v>2144</v>
      </c>
      <c r="D2295" s="5" t="s">
        <v>1898</v>
      </c>
      <c r="G2295" s="5">
        <v>294.31790000000001</v>
      </c>
      <c r="J2295" s="5" t="str">
        <f>IFERROR(IF(INDEX([2]Sheet1!$B$2:$B$1937,MATCH(C2295,[2]Sheet1!$B$2:$B$1937,0),0)=0,"",1),"")</f>
        <v/>
      </c>
      <c r="L2295" s="5" t="str">
        <f t="shared" si="166"/>
        <v/>
      </c>
    </row>
    <row r="2296" spans="1:12" x14ac:dyDescent="0.25">
      <c r="A2296" s="5">
        <f t="shared" si="164"/>
        <v>294.32279999999997</v>
      </c>
      <c r="B2296" s="5">
        <f t="shared" si="163"/>
        <v>293.31549999999999</v>
      </c>
      <c r="C2296" s="5" t="s">
        <v>1898</v>
      </c>
      <c r="D2296" s="5" t="s">
        <v>1898</v>
      </c>
      <c r="E2296" s="5">
        <v>294.3218</v>
      </c>
      <c r="F2296" s="5">
        <v>294.32279999999997</v>
      </c>
      <c r="H2296" s="5">
        <v>294.32369999999997</v>
      </c>
      <c r="J2296" s="5" t="str">
        <f>IFERROR(IF(INDEX([2]Sheet1!$B$2:$B$1937,MATCH(C2296,[2]Sheet1!$B$2:$B$1937,0),0)=0,"",1),"")</f>
        <v/>
      </c>
      <c r="L2296" s="5" t="str">
        <f t="shared" si="166"/>
        <v/>
      </c>
    </row>
    <row r="2297" spans="1:12" x14ac:dyDescent="0.25">
      <c r="A2297" s="5">
        <f t="shared" si="164"/>
        <v>294.33580000000001</v>
      </c>
      <c r="B2297" s="5">
        <f t="shared" si="163"/>
        <v>293.32850000000002</v>
      </c>
      <c r="C2297" s="5" t="s">
        <v>1898</v>
      </c>
      <c r="D2297" s="5" t="s">
        <v>1898</v>
      </c>
      <c r="G2297" s="5">
        <v>294.33580000000001</v>
      </c>
      <c r="J2297" s="5" t="str">
        <f>IFERROR(IF(INDEX([2]Sheet1!$B$2:$B$1937,MATCH(C2297,[2]Sheet1!$B$2:$B$1937,0),0)=0,"",1),"")</f>
        <v/>
      </c>
      <c r="L2297" s="5" t="str">
        <f t="shared" si="166"/>
        <v/>
      </c>
    </row>
    <row r="2298" spans="1:12" x14ac:dyDescent="0.25">
      <c r="A2298" s="5">
        <f t="shared" si="164"/>
        <v>295.18779999999998</v>
      </c>
      <c r="B2298" s="5">
        <f t="shared" si="163"/>
        <v>294.18049999999999</v>
      </c>
      <c r="C2298" s="5" t="s">
        <v>1112</v>
      </c>
      <c r="D2298" s="5" t="s">
        <v>1898</v>
      </c>
      <c r="E2298" s="5">
        <v>295.1952</v>
      </c>
      <c r="F2298" s="5">
        <v>295.19040000000001</v>
      </c>
      <c r="G2298" s="5">
        <v>295.18360000000001</v>
      </c>
      <c r="H2298" s="5">
        <v>295.18180000000001</v>
      </c>
      <c r="J2298" s="5">
        <f>IFERROR(IF(INDEX([2]Sheet1!$B$2:$B$1937,MATCH(C2298,[2]Sheet1!$B$2:$B$1937,0),0)=0,"",1),"")</f>
        <v>1</v>
      </c>
      <c r="L2298" s="5" t="str">
        <f t="shared" si="166"/>
        <v/>
      </c>
    </row>
    <row r="2299" spans="1:12" x14ac:dyDescent="0.25">
      <c r="A2299" s="5">
        <f t="shared" si="164"/>
        <v>295.21800000000002</v>
      </c>
      <c r="B2299" s="5">
        <f t="shared" si="163"/>
        <v>294.21069999999997</v>
      </c>
      <c r="C2299" s="5" t="s">
        <v>1113</v>
      </c>
      <c r="D2299" s="5" t="s">
        <v>1898</v>
      </c>
      <c r="F2299" s="5">
        <v>295.2244</v>
      </c>
      <c r="G2299" s="5">
        <v>295.21350000000001</v>
      </c>
      <c r="H2299" s="5">
        <v>295.21620000000001</v>
      </c>
      <c r="J2299" s="5" t="str">
        <f>IFERROR(IF(INDEX([2]Sheet1!$B$2:$B$1937,MATCH(C2299,[2]Sheet1!$B$2:$B$1937,0),0)=0,"",1),"")</f>
        <v/>
      </c>
      <c r="L2299" s="5" t="str">
        <f t="shared" si="166"/>
        <v/>
      </c>
    </row>
    <row r="2300" spans="1:12" x14ac:dyDescent="0.25">
      <c r="A2300" s="5">
        <f t="shared" si="164"/>
        <v>295.23989999999998</v>
      </c>
      <c r="B2300" s="5">
        <f t="shared" si="163"/>
        <v>294.23259999999999</v>
      </c>
      <c r="C2300" s="5" t="s">
        <v>1115</v>
      </c>
      <c r="D2300" s="5" t="s">
        <v>1898</v>
      </c>
      <c r="E2300" s="5">
        <v>295.24380000000002</v>
      </c>
      <c r="G2300" s="5">
        <v>295.2373</v>
      </c>
      <c r="H2300" s="5">
        <v>295.23869999999999</v>
      </c>
      <c r="J2300" s="5" t="str">
        <f>IFERROR(IF(INDEX([2]Sheet1!$B$2:$B$1937,MATCH(C2300,[2]Sheet1!$B$2:$B$1937,0),0)=0,"",1),"")</f>
        <v/>
      </c>
      <c r="L2300" s="5" t="str">
        <f t="shared" si="166"/>
        <v/>
      </c>
    </row>
    <row r="2301" spans="1:12" x14ac:dyDescent="0.25">
      <c r="A2301" s="5">
        <f t="shared" si="164"/>
        <v>295.26080000000002</v>
      </c>
      <c r="B2301" s="5">
        <f t="shared" si="163"/>
        <v>294.25349999999997</v>
      </c>
      <c r="C2301" s="5" t="s">
        <v>1116</v>
      </c>
      <c r="D2301" s="5" t="s">
        <v>1898</v>
      </c>
      <c r="F2301" s="5">
        <v>295.26089999999999</v>
      </c>
      <c r="G2301" s="5">
        <v>295.2602</v>
      </c>
      <c r="H2301" s="5">
        <v>295.26139999999998</v>
      </c>
      <c r="J2301" s="5">
        <f>IFERROR(IF(INDEX([2]Sheet1!$B$2:$B$1937,MATCH(C2301,[2]Sheet1!$B$2:$B$1937,0),0)=0,"",1),"")</f>
        <v>1</v>
      </c>
      <c r="L2301" s="5" t="str">
        <f t="shared" si="166"/>
        <v/>
      </c>
    </row>
    <row r="2302" spans="1:12" x14ac:dyDescent="0.25">
      <c r="A2302" s="5">
        <f t="shared" si="164"/>
        <v>295.29829999999998</v>
      </c>
      <c r="B2302" s="5">
        <f t="shared" si="163"/>
        <v>294.291</v>
      </c>
      <c r="C2302" s="5" t="s">
        <v>1117</v>
      </c>
      <c r="D2302" s="5" t="s">
        <v>1898</v>
      </c>
      <c r="E2302" s="5">
        <v>295.30009999999999</v>
      </c>
      <c r="F2302" s="5">
        <v>295.29939999999999</v>
      </c>
      <c r="G2302" s="5">
        <v>295.29739999999998</v>
      </c>
      <c r="H2302" s="5">
        <v>295.29640000000001</v>
      </c>
      <c r="J2302" s="5" t="str">
        <f>IFERROR(IF(INDEX([2]Sheet1!$B$2:$B$1937,MATCH(C2302,[2]Sheet1!$B$2:$B$1937,0),0)=0,"",1),"")</f>
        <v/>
      </c>
      <c r="L2302" s="5" t="str">
        <f t="shared" si="166"/>
        <v/>
      </c>
    </row>
    <row r="2303" spans="1:12" x14ac:dyDescent="0.25">
      <c r="A2303" s="5">
        <f t="shared" si="164"/>
        <v>295.32990000000001</v>
      </c>
      <c r="B2303" s="5">
        <f t="shared" si="163"/>
        <v>294.32260000000002</v>
      </c>
      <c r="C2303" s="5" t="s">
        <v>1898</v>
      </c>
      <c r="D2303" s="5" t="s">
        <v>1898</v>
      </c>
      <c r="E2303" s="5">
        <v>295.3331</v>
      </c>
      <c r="F2303" s="5">
        <v>295.32380000000001</v>
      </c>
      <c r="G2303" s="5">
        <v>295.33069999999998</v>
      </c>
      <c r="H2303" s="5">
        <v>295.33179999999999</v>
      </c>
      <c r="J2303" s="5" t="str">
        <f>IFERROR(IF(INDEX([2]Sheet1!$B$2:$B$1937,MATCH(C2303,[2]Sheet1!$B$2:$B$1937,0),0)=0,"",1),"")</f>
        <v/>
      </c>
      <c r="L2303" s="5" t="str">
        <f t="shared" si="166"/>
        <v/>
      </c>
    </row>
    <row r="2304" spans="1:12" x14ac:dyDescent="0.25">
      <c r="A2304" s="5">
        <f t="shared" si="164"/>
        <v>295.3433</v>
      </c>
      <c r="B2304" s="5">
        <f t="shared" si="163"/>
        <v>294.33600000000001</v>
      </c>
      <c r="C2304" s="5" t="s">
        <v>1898</v>
      </c>
      <c r="D2304" s="5" t="s">
        <v>1898</v>
      </c>
      <c r="F2304" s="5">
        <v>295.3433</v>
      </c>
      <c r="J2304" s="5" t="str">
        <f>IFERROR(IF(INDEX([2]Sheet1!$B$2:$B$1937,MATCH(C2304,[2]Sheet1!$B$2:$B$1937,0),0)=0,"",1),"")</f>
        <v/>
      </c>
      <c r="L2304" s="5" t="str">
        <f t="shared" si="166"/>
        <v/>
      </c>
    </row>
    <row r="2305" spans="1:12" x14ac:dyDescent="0.25">
      <c r="A2305" s="5">
        <f t="shared" si="164"/>
        <v>295.35640000000001</v>
      </c>
      <c r="B2305" s="5">
        <f t="shared" si="163"/>
        <v>294.34910000000002</v>
      </c>
      <c r="C2305" s="5" t="s">
        <v>1898</v>
      </c>
      <c r="D2305" s="5" t="s">
        <v>1898</v>
      </c>
      <c r="G2305" s="5">
        <v>295.3578</v>
      </c>
      <c r="H2305" s="5">
        <v>295.35500000000002</v>
      </c>
      <c r="J2305" s="5" t="str">
        <f>IFERROR(IF(INDEX([2]Sheet1!$B$2:$B$1937,MATCH(C2305,[2]Sheet1!$B$2:$B$1937,0),0)=0,"",1),"")</f>
        <v/>
      </c>
      <c r="L2305" s="5" t="str">
        <f t="shared" si="166"/>
        <v/>
      </c>
    </row>
    <row r="2306" spans="1:12" x14ac:dyDescent="0.25">
      <c r="A2306" s="5">
        <f t="shared" si="164"/>
        <v>296.14499999999998</v>
      </c>
      <c r="B2306" s="5">
        <f t="shared" si="163"/>
        <v>295.1377</v>
      </c>
      <c r="C2306" s="5" t="s">
        <v>2551</v>
      </c>
      <c r="D2306" s="5" t="s">
        <v>1898</v>
      </c>
      <c r="E2306" s="5">
        <v>296.1499</v>
      </c>
      <c r="F2306" s="5">
        <v>296.14870000000002</v>
      </c>
      <c r="G2306" s="5">
        <v>296.1395</v>
      </c>
      <c r="H2306" s="5">
        <v>296.14179999999999</v>
      </c>
      <c r="J2306" s="5" t="str">
        <f>IFERROR(IF(INDEX([2]Sheet1!$B$2:$B$1937,MATCH(C2306,[2]Sheet1!$B$2:$B$1937,0),0)=0,"",1),"")</f>
        <v/>
      </c>
      <c r="L2306" s="5" t="str">
        <f t="shared" si="166"/>
        <v/>
      </c>
    </row>
    <row r="2307" spans="1:12" x14ac:dyDescent="0.25">
      <c r="A2307" s="5">
        <f t="shared" si="164"/>
        <v>296.15730000000002</v>
      </c>
      <c r="B2307" s="5">
        <f t="shared" si="163"/>
        <v>295.14999999999998</v>
      </c>
      <c r="C2307" s="5" t="s">
        <v>1898</v>
      </c>
      <c r="D2307" s="5" t="s">
        <v>1898</v>
      </c>
      <c r="G2307" s="5">
        <v>296.15730000000002</v>
      </c>
      <c r="J2307" s="5" t="str">
        <f>IFERROR(IF(INDEX([2]Sheet1!$B$2:$B$1937,MATCH(C2307,[2]Sheet1!$B$2:$B$1937,0),0)=0,"",1),"")</f>
        <v/>
      </c>
      <c r="L2307" s="5" t="str">
        <f t="shared" si="166"/>
        <v/>
      </c>
    </row>
    <row r="2308" spans="1:12" x14ac:dyDescent="0.25">
      <c r="A2308" s="5">
        <f t="shared" si="164"/>
        <v>296.19080000000002</v>
      </c>
      <c r="B2308" s="5">
        <f t="shared" si="163"/>
        <v>295.18349999999998</v>
      </c>
      <c r="C2308" s="5" t="s">
        <v>1898</v>
      </c>
      <c r="D2308" s="5" t="s">
        <v>1898</v>
      </c>
      <c r="G2308" s="5">
        <v>296.19080000000002</v>
      </c>
      <c r="J2308" s="5" t="str">
        <f>IFERROR(IF(INDEX([2]Sheet1!$B$2:$B$1937,MATCH(C2308,[2]Sheet1!$B$2:$B$1937,0),0)=0,"",1),"")</f>
        <v/>
      </c>
      <c r="L2308" s="5" t="str">
        <f t="shared" si="166"/>
        <v/>
      </c>
    </row>
    <row r="2309" spans="1:12" x14ac:dyDescent="0.25">
      <c r="A2309" s="5">
        <f t="shared" si="164"/>
        <v>296.19400000000002</v>
      </c>
      <c r="B2309" s="5">
        <f t="shared" si="163"/>
        <v>295.18669999999997</v>
      </c>
      <c r="C2309" s="5" t="s">
        <v>1898</v>
      </c>
      <c r="D2309" s="5" t="s">
        <v>1898</v>
      </c>
      <c r="F2309" s="5">
        <v>296.19400000000002</v>
      </c>
      <c r="J2309" s="5" t="str">
        <f>IFERROR(IF(INDEX([2]Sheet1!$B$2:$B$1937,MATCH(C2309,[2]Sheet1!$B$2:$B$1937,0),0)=0,"",1),"")</f>
        <v/>
      </c>
      <c r="L2309" s="5" t="str">
        <f t="shared" si="166"/>
        <v/>
      </c>
    </row>
    <row r="2310" spans="1:12" x14ac:dyDescent="0.25">
      <c r="A2310" s="5">
        <f t="shared" si="164"/>
        <v>296.23399999999998</v>
      </c>
      <c r="B2310" s="5">
        <f t="shared" si="163"/>
        <v>295.22669999999999</v>
      </c>
      <c r="C2310" s="5" t="s">
        <v>1119</v>
      </c>
      <c r="D2310" s="5" t="s">
        <v>1898</v>
      </c>
      <c r="E2310" s="5">
        <v>296.23379999999997</v>
      </c>
      <c r="G2310" s="5">
        <v>296.23480000000001</v>
      </c>
      <c r="H2310" s="5">
        <v>296.23349999999999</v>
      </c>
      <c r="J2310" s="5" t="str">
        <f>IFERROR(IF(INDEX([2]Sheet1!$B$2:$B$1937,MATCH(C2310,[2]Sheet1!$B$2:$B$1937,0),0)=0,"",1),"")</f>
        <v/>
      </c>
      <c r="L2310" s="5" t="str">
        <f t="shared" si="166"/>
        <v/>
      </c>
    </row>
    <row r="2311" spans="1:12" x14ac:dyDescent="0.25">
      <c r="A2311" s="5">
        <f t="shared" si="164"/>
        <v>296.26010000000002</v>
      </c>
      <c r="B2311" s="5">
        <f t="shared" si="163"/>
        <v>295.25279999999998</v>
      </c>
      <c r="C2311" s="5" t="s">
        <v>1120</v>
      </c>
      <c r="D2311" s="5" t="s">
        <v>1898</v>
      </c>
      <c r="E2311" s="5">
        <v>296.25720000000001</v>
      </c>
      <c r="F2311" s="5">
        <v>296.26400000000001</v>
      </c>
      <c r="G2311" s="5">
        <v>296.26420000000002</v>
      </c>
      <c r="H2311" s="5">
        <v>296.255</v>
      </c>
      <c r="J2311" s="5" t="str">
        <f>IFERROR(IF(INDEX([2]Sheet1!$B$2:$B$1937,MATCH(C2311,[2]Sheet1!$B$2:$B$1937,0),0)=0,"",1),"")</f>
        <v/>
      </c>
      <c r="L2311" s="5" t="str">
        <f t="shared" si="166"/>
        <v/>
      </c>
    </row>
    <row r="2312" spans="1:12" x14ac:dyDescent="0.25">
      <c r="A2312" s="5">
        <f t="shared" si="164"/>
        <v>296.2953</v>
      </c>
      <c r="B2312" s="5">
        <f t="shared" si="163"/>
        <v>295.28800000000001</v>
      </c>
      <c r="C2312" s="5" t="s">
        <v>2145</v>
      </c>
      <c r="D2312" s="5" t="s">
        <v>1898</v>
      </c>
      <c r="E2312" s="5">
        <v>296.30040000000002</v>
      </c>
      <c r="G2312" s="5">
        <v>296.29700000000003</v>
      </c>
      <c r="H2312" s="5">
        <v>296.28859999999997</v>
      </c>
      <c r="J2312" s="5" t="str">
        <f>IFERROR(IF(INDEX([2]Sheet1!$B$2:$B$1937,MATCH(C2312,[2]Sheet1!$B$2:$B$1937,0),0)=0,"",1),"")</f>
        <v/>
      </c>
      <c r="L2312" s="5" t="str">
        <f t="shared" si="166"/>
        <v/>
      </c>
    </row>
    <row r="2313" spans="1:12" x14ac:dyDescent="0.25">
      <c r="A2313" s="5">
        <f t="shared" si="164"/>
        <v>296.30220000000003</v>
      </c>
      <c r="B2313" s="5">
        <f t="shared" si="163"/>
        <v>295.29489999999998</v>
      </c>
      <c r="C2313" s="5" t="s">
        <v>1898</v>
      </c>
      <c r="D2313" s="5" t="s">
        <v>1898</v>
      </c>
      <c r="F2313" s="5">
        <v>296.30239999999998</v>
      </c>
      <c r="H2313" s="5">
        <v>296.30189999999999</v>
      </c>
      <c r="J2313" s="5" t="str">
        <f>IFERROR(IF(INDEX([2]Sheet1!$B$2:$B$1937,MATCH(C2313,[2]Sheet1!$B$2:$B$1937,0),0)=0,"",1),"")</f>
        <v/>
      </c>
      <c r="L2313" s="5" t="str">
        <f t="shared" si="166"/>
        <v/>
      </c>
    </row>
    <row r="2314" spans="1:12" x14ac:dyDescent="0.25">
      <c r="A2314" s="5">
        <f t="shared" si="164"/>
        <v>296.3313</v>
      </c>
      <c r="B2314" s="5">
        <f t="shared" si="163"/>
        <v>295.32400000000001</v>
      </c>
      <c r="C2314" s="5" t="s">
        <v>1121</v>
      </c>
      <c r="D2314" s="5" t="s">
        <v>1898</v>
      </c>
      <c r="E2314" s="5">
        <v>296.33370000000002</v>
      </c>
      <c r="F2314" s="5">
        <v>296.32769999999999</v>
      </c>
      <c r="G2314" s="5">
        <v>296.33150000000001</v>
      </c>
      <c r="H2314" s="5">
        <v>296.33210000000003</v>
      </c>
      <c r="J2314" s="5" t="str">
        <f>IFERROR(IF(INDEX([2]Sheet1!$B$2:$B$1937,MATCH(C2314,[2]Sheet1!$B$2:$B$1937,0),0)=0,"",1),"")</f>
        <v/>
      </c>
      <c r="L2314" s="5" t="str">
        <f t="shared" si="166"/>
        <v/>
      </c>
    </row>
    <row r="2315" spans="1:12" x14ac:dyDescent="0.25">
      <c r="A2315" s="5">
        <f t="shared" si="164"/>
        <v>296.34539999999998</v>
      </c>
      <c r="B2315" s="5">
        <f t="shared" si="163"/>
        <v>295.3381</v>
      </c>
      <c r="F2315" s="5">
        <v>296.34359999999998</v>
      </c>
      <c r="H2315" s="5">
        <v>296.34710000000001</v>
      </c>
    </row>
    <row r="2316" spans="1:12" x14ac:dyDescent="0.25">
      <c r="A2316" s="5">
        <f t="shared" si="164"/>
        <v>296.36369999999999</v>
      </c>
      <c r="B2316" s="5">
        <f t="shared" si="163"/>
        <v>295.35640000000001</v>
      </c>
      <c r="C2316" s="5" t="s">
        <v>1898</v>
      </c>
      <c r="D2316" s="5" t="s">
        <v>1898</v>
      </c>
      <c r="F2316" s="5">
        <v>296.36369999999999</v>
      </c>
      <c r="J2316" s="5" t="str">
        <f>IFERROR(IF(INDEX([2]Sheet1!$B$2:$B$1937,MATCH(C2316,[2]Sheet1!$B$2:$B$1937,0),0)=0,"",1),"")</f>
        <v/>
      </c>
      <c r="L2316" s="5" t="str">
        <f t="shared" ref="L2316:L2337" si="167">IF(MAX(E2316:H2316)-MIN(E2316:H2316)&gt;A2316/20000, (MAX(E2316:H2316)-MIN(E2316:H2316))/A2316*1000000,"")</f>
        <v/>
      </c>
    </row>
    <row r="2317" spans="1:12" x14ac:dyDescent="0.25">
      <c r="A2317" s="5">
        <f t="shared" si="164"/>
        <v>297.08159999999998</v>
      </c>
      <c r="B2317" s="5">
        <f t="shared" si="163"/>
        <v>296.07429999999999</v>
      </c>
      <c r="C2317" s="5" t="s">
        <v>2354</v>
      </c>
      <c r="D2317" s="5" t="s">
        <v>2355</v>
      </c>
      <c r="E2317" s="5">
        <v>297.08240000000001</v>
      </c>
      <c r="F2317" s="5">
        <v>297.08350000000002</v>
      </c>
      <c r="G2317" s="5">
        <v>297.08049999999997</v>
      </c>
      <c r="H2317" s="5">
        <v>297.08</v>
      </c>
      <c r="J2317" s="5" t="str">
        <f>IFERROR(IF(INDEX([2]Sheet1!$B$2:$B$1937,MATCH(C2317,[2]Sheet1!$B$2:$B$1937,0),0)=0,"",1),"")</f>
        <v/>
      </c>
      <c r="L2317" s="5" t="str">
        <f t="shared" si="167"/>
        <v/>
      </c>
    </row>
    <row r="2318" spans="1:12" x14ac:dyDescent="0.25">
      <c r="A2318" s="5">
        <f t="shared" si="164"/>
        <v>297.10730000000001</v>
      </c>
      <c r="B2318" s="5">
        <f t="shared" si="163"/>
        <v>296.10000000000002</v>
      </c>
      <c r="C2318" s="5" t="s">
        <v>2146</v>
      </c>
      <c r="D2318" s="5" t="s">
        <v>1898</v>
      </c>
      <c r="E2318" s="5">
        <v>297.10640000000001</v>
      </c>
      <c r="F2318" s="5">
        <v>297.11380000000003</v>
      </c>
      <c r="G2318" s="5">
        <v>297.10169999999999</v>
      </c>
      <c r="H2318" s="5">
        <v>297.10719999999998</v>
      </c>
      <c r="J2318" s="5" t="str">
        <f>IFERROR(IF(INDEX([2]Sheet1!$B$2:$B$1937,MATCH(C2318,[2]Sheet1!$B$2:$B$1937,0),0)=0,"",1),"")</f>
        <v/>
      </c>
      <c r="L2318" s="5" t="str">
        <f t="shared" si="167"/>
        <v/>
      </c>
    </row>
    <row r="2319" spans="1:12" x14ac:dyDescent="0.25">
      <c r="A2319" s="5">
        <f t="shared" si="164"/>
        <v>297.1189</v>
      </c>
      <c r="B2319" s="5">
        <f t="shared" si="163"/>
        <v>296.11160000000001</v>
      </c>
      <c r="C2319" s="5" t="s">
        <v>2478</v>
      </c>
      <c r="D2319" s="5" t="s">
        <v>1898</v>
      </c>
      <c r="G2319" s="5">
        <v>297.1189</v>
      </c>
      <c r="J2319" s="5" t="str">
        <f>IFERROR(IF(INDEX([2]Sheet1!$B$2:$B$1937,MATCH(C2319,[2]Sheet1!$B$2:$B$1937,0),0)=0,"",1),"")</f>
        <v/>
      </c>
      <c r="L2319" s="5" t="str">
        <f t="shared" si="167"/>
        <v/>
      </c>
    </row>
    <row r="2320" spans="1:12" x14ac:dyDescent="0.25">
      <c r="A2320" s="5">
        <f t="shared" si="164"/>
        <v>297.26260000000002</v>
      </c>
      <c r="B2320" s="5">
        <f t="shared" si="163"/>
        <v>296.25529999999998</v>
      </c>
      <c r="C2320" s="5" t="s">
        <v>1898</v>
      </c>
      <c r="D2320" s="5" t="s">
        <v>1898</v>
      </c>
      <c r="E2320" s="5">
        <v>297.25580000000002</v>
      </c>
      <c r="G2320" s="5">
        <v>297.26929999999999</v>
      </c>
      <c r="J2320" s="5" t="str">
        <f>IFERROR(IF(INDEX([2]Sheet1!$B$2:$B$1937,MATCH(C2320,[2]Sheet1!$B$2:$B$1937,0),0)=0,"",1),"")</f>
        <v/>
      </c>
      <c r="L2320" s="5" t="str">
        <f t="shared" si="167"/>
        <v/>
      </c>
    </row>
    <row r="2321" spans="1:12" x14ac:dyDescent="0.25">
      <c r="A2321" s="5">
        <f t="shared" si="164"/>
        <v>297.28140000000002</v>
      </c>
      <c r="B2321" s="5">
        <f t="shared" ref="B2321:B2387" si="168">VALUE(FIXED(A2321-1.007276,4))</f>
        <v>296.27409999999998</v>
      </c>
      <c r="C2321" s="5" t="s">
        <v>1124</v>
      </c>
      <c r="D2321" s="5" t="s">
        <v>1898</v>
      </c>
      <c r="E2321" s="5">
        <v>297.27949999999998</v>
      </c>
      <c r="F2321" s="5">
        <v>297.27670000000001</v>
      </c>
      <c r="G2321" s="5">
        <v>297.28800000000001</v>
      </c>
      <c r="J2321" s="5">
        <f>IFERROR(IF(INDEX([2]Sheet1!$B$2:$B$1937,MATCH(C2321,[2]Sheet1!$B$2:$B$1937,0),0)=0,"",1),"")</f>
        <v>1</v>
      </c>
      <c r="L2321" s="5" t="str">
        <f t="shared" si="167"/>
        <v/>
      </c>
    </row>
    <row r="2322" spans="1:12" x14ac:dyDescent="0.25">
      <c r="A2322" s="5">
        <f t="shared" si="164"/>
        <v>297.315</v>
      </c>
      <c r="B2322" s="5">
        <f t="shared" si="168"/>
        <v>296.30770000000001</v>
      </c>
      <c r="C2322" s="5" t="s">
        <v>1126</v>
      </c>
      <c r="D2322" s="5" t="s">
        <v>1898</v>
      </c>
      <c r="E2322" s="5">
        <v>297.315</v>
      </c>
      <c r="F2322" s="5">
        <v>297.3152</v>
      </c>
      <c r="G2322" s="5">
        <v>297.31490000000002</v>
      </c>
      <c r="J2322" s="5" t="str">
        <f>IFERROR(IF(INDEX([2]Sheet1!$B$2:$B$1937,MATCH(C2322,[2]Sheet1!$B$2:$B$1937,0),0)=0,"",1),"")</f>
        <v/>
      </c>
      <c r="L2322" s="5" t="str">
        <f t="shared" si="167"/>
        <v/>
      </c>
    </row>
    <row r="2323" spans="1:12" x14ac:dyDescent="0.25">
      <c r="A2323" s="5">
        <f t="shared" si="164"/>
        <v>297.34129999999999</v>
      </c>
      <c r="B2323" s="5">
        <f t="shared" si="168"/>
        <v>296.334</v>
      </c>
      <c r="C2323" s="5" t="s">
        <v>1898</v>
      </c>
      <c r="D2323" s="5" t="s">
        <v>1898</v>
      </c>
      <c r="E2323" s="5">
        <v>297.34089999999998</v>
      </c>
      <c r="F2323" s="5">
        <v>297.34160000000003</v>
      </c>
      <c r="J2323" s="5" t="str">
        <f>IFERROR(IF(INDEX([2]Sheet1!$B$2:$B$1937,MATCH(C2323,[2]Sheet1!$B$2:$B$1937,0),0)=0,"",1),"")</f>
        <v/>
      </c>
      <c r="L2323" s="5" t="str">
        <f t="shared" si="167"/>
        <v/>
      </c>
    </row>
    <row r="2324" spans="1:12" x14ac:dyDescent="0.25">
      <c r="A2324" s="5">
        <f t="shared" si="164"/>
        <v>298.08249999999998</v>
      </c>
      <c r="B2324" s="5">
        <f t="shared" si="168"/>
        <v>297.0752</v>
      </c>
      <c r="C2324" s="5" t="s">
        <v>1127</v>
      </c>
      <c r="D2324" s="5" t="s">
        <v>1898</v>
      </c>
      <c r="E2324" s="5">
        <v>298.08710000000002</v>
      </c>
      <c r="F2324" s="5">
        <v>298.08019999999999</v>
      </c>
      <c r="G2324" s="5">
        <v>298.08179999999999</v>
      </c>
      <c r="H2324" s="5">
        <v>298.08080000000001</v>
      </c>
      <c r="J2324" s="5" t="str">
        <f>IFERROR(IF(INDEX([2]Sheet1!$B$2:$B$1937,MATCH(C2324,[2]Sheet1!$B$2:$B$1937,0),0)=0,"",1),"")</f>
        <v/>
      </c>
      <c r="L2324" s="5" t="str">
        <f t="shared" si="167"/>
        <v/>
      </c>
    </row>
    <row r="2325" spans="1:12" x14ac:dyDescent="0.25">
      <c r="A2325" s="5">
        <f t="shared" si="164"/>
        <v>298.1044</v>
      </c>
      <c r="B2325" s="5">
        <f t="shared" si="168"/>
        <v>297.09710000000001</v>
      </c>
      <c r="C2325" s="5" t="s">
        <v>1128</v>
      </c>
      <c r="D2325" s="5" t="s">
        <v>1898</v>
      </c>
      <c r="F2325" s="5">
        <v>298.09769999999997</v>
      </c>
      <c r="G2325" s="5">
        <v>298.10680000000002</v>
      </c>
      <c r="H2325" s="5">
        <v>298.1087</v>
      </c>
      <c r="J2325" s="5" t="str">
        <f>IFERROR(IF(INDEX([2]Sheet1!$B$2:$B$1937,MATCH(C2325,[2]Sheet1!$B$2:$B$1937,0),0)=0,"",1),"")</f>
        <v/>
      </c>
      <c r="L2325" s="5" t="str">
        <f t="shared" si="167"/>
        <v/>
      </c>
    </row>
    <row r="2326" spans="1:12" x14ac:dyDescent="0.25">
      <c r="A2326" s="5">
        <f t="shared" si="164"/>
        <v>298.12650000000002</v>
      </c>
      <c r="B2326" s="5">
        <f t="shared" si="168"/>
        <v>297.11919999999998</v>
      </c>
      <c r="C2326" s="5" t="s">
        <v>1129</v>
      </c>
      <c r="D2326" s="5" t="s">
        <v>1898</v>
      </c>
      <c r="G2326" s="5">
        <v>298.12650000000002</v>
      </c>
      <c r="J2326" s="5" t="str">
        <f>IFERROR(IF(INDEX([2]Sheet1!$B$2:$B$1937,MATCH(C2326,[2]Sheet1!$B$2:$B$1937,0),0)=0,"",1),"")</f>
        <v/>
      </c>
      <c r="L2326" s="5" t="str">
        <f t="shared" si="167"/>
        <v/>
      </c>
    </row>
    <row r="2327" spans="1:12" x14ac:dyDescent="0.25">
      <c r="A2327" s="5">
        <f t="shared" si="164"/>
        <v>298.16609999999997</v>
      </c>
      <c r="B2327" s="5">
        <f t="shared" si="168"/>
        <v>297.15879999999999</v>
      </c>
      <c r="C2327" s="5" t="s">
        <v>1130</v>
      </c>
      <c r="D2327" s="5" t="s">
        <v>1898</v>
      </c>
      <c r="E2327" s="5">
        <v>298.16770000000002</v>
      </c>
      <c r="G2327" s="5">
        <v>298.1644</v>
      </c>
      <c r="J2327" s="5" t="str">
        <f>IFERROR(IF(INDEX([2]Sheet1!$B$2:$B$1937,MATCH(C2327,[2]Sheet1!$B$2:$B$1937,0),0)=0,"",1),"")</f>
        <v/>
      </c>
      <c r="L2327" s="5" t="str">
        <f t="shared" si="167"/>
        <v/>
      </c>
    </row>
    <row r="2328" spans="1:12" x14ac:dyDescent="0.25">
      <c r="A2328" s="5">
        <f t="shared" ref="A2328:A2394" si="169">VALUE(FIXED(AVERAGE(E2328:H2328),4))</f>
        <v>298.21789999999999</v>
      </c>
      <c r="B2328" s="5">
        <f t="shared" si="168"/>
        <v>297.2106</v>
      </c>
      <c r="C2328" s="5" t="s">
        <v>1131</v>
      </c>
      <c r="D2328" s="5" t="s">
        <v>1898</v>
      </c>
      <c r="E2328" s="5">
        <v>298.21789999999999</v>
      </c>
      <c r="J2328" s="5" t="str">
        <f>IFERROR(IF(INDEX([2]Sheet1!$B$2:$B$1937,MATCH(C2328,[2]Sheet1!$B$2:$B$1937,0),0)=0,"",1),"")</f>
        <v/>
      </c>
      <c r="L2328" s="5" t="str">
        <f t="shared" si="167"/>
        <v/>
      </c>
    </row>
    <row r="2329" spans="1:12" x14ac:dyDescent="0.25">
      <c r="A2329" s="5">
        <f t="shared" si="169"/>
        <v>298.25259999999997</v>
      </c>
      <c r="B2329" s="5">
        <f t="shared" si="168"/>
        <v>297.24529999999999</v>
      </c>
      <c r="C2329" s="5" t="s">
        <v>1132</v>
      </c>
      <c r="D2329" s="5" t="s">
        <v>1898</v>
      </c>
      <c r="G2329" s="5">
        <v>298.25259999999997</v>
      </c>
      <c r="J2329" s="5">
        <f>IFERROR(IF(INDEX([2]Sheet1!$B$2:$B$1937,MATCH(C2329,[2]Sheet1!$B$2:$B$1937,0),0)=0,"",1),"")</f>
        <v>1</v>
      </c>
      <c r="L2329" s="5" t="str">
        <f t="shared" si="167"/>
        <v/>
      </c>
    </row>
    <row r="2330" spans="1:12" x14ac:dyDescent="0.25">
      <c r="A2330" s="5">
        <f t="shared" si="169"/>
        <v>298.2672</v>
      </c>
      <c r="B2330" s="5">
        <f t="shared" si="168"/>
        <v>297.25990000000002</v>
      </c>
      <c r="C2330" s="5" t="s">
        <v>1898</v>
      </c>
      <c r="D2330" s="5" t="s">
        <v>1898</v>
      </c>
      <c r="E2330" s="5">
        <v>298.2672</v>
      </c>
      <c r="J2330" s="5" t="str">
        <f>IFERROR(IF(INDEX([2]Sheet1!$B$2:$B$1937,MATCH(C2330,[2]Sheet1!$B$2:$B$1937,0),0)=0,"",1),"")</f>
        <v/>
      </c>
      <c r="L2330" s="5" t="str">
        <f t="shared" si="167"/>
        <v/>
      </c>
    </row>
    <row r="2331" spans="1:12" x14ac:dyDescent="0.25">
      <c r="A2331" s="5">
        <f t="shared" si="169"/>
        <v>298.27980000000002</v>
      </c>
      <c r="B2331" s="5">
        <f t="shared" si="168"/>
        <v>297.27249999999998</v>
      </c>
      <c r="C2331" s="5" t="s">
        <v>1898</v>
      </c>
      <c r="D2331" s="5" t="s">
        <v>1898</v>
      </c>
      <c r="F2331" s="5">
        <v>298.2799</v>
      </c>
      <c r="G2331" s="5">
        <v>298.27960000000002</v>
      </c>
      <c r="J2331" s="5" t="str">
        <f>IFERROR(IF(INDEX([2]Sheet1!$B$2:$B$1937,MATCH(C2331,[2]Sheet1!$B$2:$B$1937,0),0)=0,"",1),"")</f>
        <v/>
      </c>
      <c r="L2331" s="5" t="str">
        <f t="shared" si="167"/>
        <v/>
      </c>
    </row>
    <row r="2332" spans="1:12" x14ac:dyDescent="0.25">
      <c r="A2332" s="5">
        <f t="shared" si="169"/>
        <v>298.31729999999999</v>
      </c>
      <c r="B2332" s="5">
        <f t="shared" si="168"/>
        <v>297.31</v>
      </c>
      <c r="C2332" s="5" t="s">
        <v>1898</v>
      </c>
      <c r="D2332" s="5" t="s">
        <v>1898</v>
      </c>
      <c r="E2332" s="5">
        <v>298.3202</v>
      </c>
      <c r="F2332" s="5">
        <v>298.31740000000002</v>
      </c>
      <c r="G2332" s="5">
        <v>298.31420000000003</v>
      </c>
      <c r="J2332" s="5" t="str">
        <f>IFERROR(IF(INDEX([2]Sheet1!$B$2:$B$1937,MATCH(C2332,[2]Sheet1!$B$2:$B$1937,0),0)=0,"",1),"")</f>
        <v/>
      </c>
      <c r="L2332" s="5" t="str">
        <f t="shared" si="167"/>
        <v/>
      </c>
    </row>
    <row r="2333" spans="1:12" x14ac:dyDescent="0.25">
      <c r="A2333" s="5">
        <f t="shared" si="169"/>
        <v>298.33679999999998</v>
      </c>
      <c r="B2333" s="5">
        <f t="shared" si="168"/>
        <v>297.3295</v>
      </c>
      <c r="C2333" s="5" t="s">
        <v>1898</v>
      </c>
      <c r="D2333" s="5" t="s">
        <v>1898</v>
      </c>
      <c r="F2333" s="5">
        <v>298.33679999999998</v>
      </c>
      <c r="J2333" s="5" t="str">
        <f>IFERROR(IF(INDEX([2]Sheet1!$B$2:$B$1937,MATCH(C2333,[2]Sheet1!$B$2:$B$1937,0),0)=0,"",1),"")</f>
        <v/>
      </c>
      <c r="L2333" s="5" t="str">
        <f t="shared" si="167"/>
        <v/>
      </c>
    </row>
    <row r="2334" spans="1:12" x14ac:dyDescent="0.25">
      <c r="A2334" s="5">
        <f t="shared" si="169"/>
        <v>298.35399999999998</v>
      </c>
      <c r="B2334" s="5">
        <f t="shared" si="168"/>
        <v>297.3467</v>
      </c>
      <c r="C2334" s="5" t="s">
        <v>1898</v>
      </c>
      <c r="D2334" s="5" t="s">
        <v>1898</v>
      </c>
      <c r="F2334" s="5">
        <v>298.35399999999998</v>
      </c>
      <c r="J2334" s="5" t="str">
        <f>IFERROR(IF(INDEX([2]Sheet1!$B$2:$B$1937,MATCH(C2334,[2]Sheet1!$B$2:$B$1937,0),0)=0,"",1),"")</f>
        <v/>
      </c>
      <c r="L2334" s="5" t="str">
        <f t="shared" si="167"/>
        <v/>
      </c>
    </row>
    <row r="2335" spans="1:12" x14ac:dyDescent="0.25">
      <c r="A2335" s="5">
        <f t="shared" si="169"/>
        <v>299.0607</v>
      </c>
      <c r="B2335" s="5">
        <f t="shared" si="168"/>
        <v>298.05340000000001</v>
      </c>
      <c r="C2335" s="5" t="s">
        <v>2354</v>
      </c>
      <c r="D2335" s="5" t="s">
        <v>2365</v>
      </c>
      <c r="E2335" s="5">
        <v>299.06779999999998</v>
      </c>
      <c r="F2335" s="5">
        <v>299.0609</v>
      </c>
      <c r="G2335" s="5">
        <v>299.05689999999998</v>
      </c>
      <c r="H2335" s="5">
        <v>299.05700000000002</v>
      </c>
      <c r="J2335" s="5" t="str">
        <f>IFERROR(IF(INDEX([2]Sheet1!$B$2:$B$1937,MATCH(C2335,[2]Sheet1!$B$2:$B$1937,0),0)=0,"",1),"")</f>
        <v/>
      </c>
      <c r="L2335" s="5" t="str">
        <f t="shared" si="167"/>
        <v/>
      </c>
    </row>
    <row r="2336" spans="1:12" x14ac:dyDescent="0.25">
      <c r="A2336" s="5">
        <f t="shared" si="169"/>
        <v>299.07639999999998</v>
      </c>
      <c r="B2336" s="5">
        <f t="shared" si="168"/>
        <v>298.06909999999999</v>
      </c>
      <c r="C2336" s="5" t="s">
        <v>2147</v>
      </c>
      <c r="D2336" s="5" t="s">
        <v>1898</v>
      </c>
      <c r="F2336" s="5">
        <v>299.08269999999999</v>
      </c>
      <c r="G2336" s="5">
        <v>299.07060000000001</v>
      </c>
      <c r="H2336" s="5">
        <v>299.07600000000002</v>
      </c>
      <c r="J2336" s="5" t="str">
        <f>IFERROR(IF(INDEX([2]Sheet1!$B$2:$B$1937,MATCH(C2336,[2]Sheet1!$B$2:$B$1937,0),0)=0,"",1),"")</f>
        <v/>
      </c>
      <c r="L2336" s="5" t="str">
        <f t="shared" si="167"/>
        <v/>
      </c>
    </row>
    <row r="2337" spans="1:12" x14ac:dyDescent="0.25">
      <c r="A2337" s="5">
        <f t="shared" si="169"/>
        <v>299.09640000000002</v>
      </c>
      <c r="B2337" s="5">
        <f t="shared" si="168"/>
        <v>298.08909999999997</v>
      </c>
      <c r="C2337" s="5" t="s">
        <v>1898</v>
      </c>
      <c r="D2337" s="5" t="s">
        <v>1898</v>
      </c>
      <c r="G2337" s="5">
        <v>299.08929999999998</v>
      </c>
      <c r="H2337" s="5">
        <v>299.10340000000002</v>
      </c>
      <c r="J2337" s="5" t="str">
        <f>IFERROR(IF(INDEX([2]Sheet1!$B$2:$B$1937,MATCH(C2337,[2]Sheet1!$B$2:$B$1937,0),0)=0,"",1),"")</f>
        <v/>
      </c>
      <c r="L2337" s="5" t="str">
        <f t="shared" si="167"/>
        <v/>
      </c>
    </row>
    <row r="2338" spans="1:12" x14ac:dyDescent="0.25">
      <c r="A2338" s="5">
        <f>VALUE(FIXED(AVERAGE(E2338:H2338),4))</f>
        <v>299.12200000000001</v>
      </c>
      <c r="B2338" s="5">
        <f t="shared" si="168"/>
        <v>298.11470000000003</v>
      </c>
      <c r="C2338" s="5" t="s">
        <v>2552</v>
      </c>
      <c r="G2338" s="5">
        <v>299.12200000000001</v>
      </c>
    </row>
    <row r="2339" spans="1:12" x14ac:dyDescent="0.25">
      <c r="A2339" s="5">
        <f t="shared" si="169"/>
        <v>299.1266</v>
      </c>
      <c r="B2339" s="5">
        <f t="shared" si="168"/>
        <v>298.11930000000001</v>
      </c>
      <c r="C2339" s="5" t="s">
        <v>1135</v>
      </c>
      <c r="D2339" s="5" t="s">
        <v>1898</v>
      </c>
      <c r="E2339" s="5">
        <v>299.12630000000001</v>
      </c>
      <c r="F2339" s="5">
        <v>299.1268</v>
      </c>
      <c r="J2339" s="5" t="str">
        <f>IFERROR(IF(INDEX([2]Sheet1!$B$2:$B$1937,MATCH(C2339,[2]Sheet1!$B$2:$B$1937,0),0)=0,"",1),"")</f>
        <v/>
      </c>
      <c r="L2339" s="5" t="str">
        <f t="shared" ref="L2339:L2361" si="170">IF(MAX(E2339:H2339)-MIN(E2339:H2339)&gt;A2339/20000, (MAX(E2339:H2339)-MIN(E2339:H2339))/A2339*1000000,"")</f>
        <v/>
      </c>
    </row>
    <row r="2340" spans="1:12" x14ac:dyDescent="0.25">
      <c r="A2340" s="5">
        <f t="shared" si="169"/>
        <v>299.14510000000001</v>
      </c>
      <c r="B2340" s="5">
        <f t="shared" si="168"/>
        <v>298.13780000000003</v>
      </c>
      <c r="C2340" s="5" t="s">
        <v>1136</v>
      </c>
      <c r="D2340" s="5" t="s">
        <v>1898</v>
      </c>
      <c r="G2340" s="5">
        <v>299.14510000000001</v>
      </c>
      <c r="J2340" s="5" t="str">
        <f>IFERROR(IF(INDEX([2]Sheet1!$B$2:$B$1937,MATCH(C2340,[2]Sheet1!$B$2:$B$1937,0),0)=0,"",1),"")</f>
        <v/>
      </c>
      <c r="L2340" s="5" t="str">
        <f t="shared" si="170"/>
        <v/>
      </c>
    </row>
    <row r="2341" spans="1:12" x14ac:dyDescent="0.25">
      <c r="A2341" s="5">
        <f t="shared" si="169"/>
        <v>299.26960000000003</v>
      </c>
      <c r="B2341" s="5">
        <f t="shared" si="168"/>
        <v>298.26229999999998</v>
      </c>
      <c r="C2341" s="5" t="s">
        <v>2553</v>
      </c>
      <c r="D2341" s="5" t="s">
        <v>1898</v>
      </c>
      <c r="E2341" s="5">
        <v>299.27050000000003</v>
      </c>
      <c r="F2341" s="5">
        <v>299.26870000000002</v>
      </c>
      <c r="J2341" s="5" t="str">
        <f>IFERROR(IF(INDEX([2]Sheet1!$B$2:$B$1937,MATCH(C2341,[2]Sheet1!$B$2:$B$1937,0),0)=0,"",1),"")</f>
        <v/>
      </c>
      <c r="L2341" s="5" t="str">
        <f t="shared" si="170"/>
        <v/>
      </c>
    </row>
    <row r="2342" spans="1:12" x14ac:dyDescent="0.25">
      <c r="A2342" s="5">
        <f t="shared" si="169"/>
        <v>299.29180000000002</v>
      </c>
      <c r="B2342" s="5">
        <f t="shared" si="168"/>
        <v>298.28449999999998</v>
      </c>
      <c r="C2342" s="5" t="s">
        <v>1138</v>
      </c>
      <c r="D2342" s="5" t="s">
        <v>1898</v>
      </c>
      <c r="E2342" s="5">
        <v>299.29399999999998</v>
      </c>
      <c r="F2342" s="5">
        <v>299.29180000000002</v>
      </c>
      <c r="G2342" s="5">
        <v>299.28949999999998</v>
      </c>
      <c r="J2342" s="5">
        <f>IFERROR(IF(INDEX([2]Sheet1!$B$2:$B$1937,MATCH(C2342,[2]Sheet1!$B$2:$B$1937,0),0)=0,"",1),"")</f>
        <v>1</v>
      </c>
      <c r="L2342" s="5" t="str">
        <f t="shared" si="170"/>
        <v/>
      </c>
    </row>
    <row r="2343" spans="1:12" x14ac:dyDescent="0.25">
      <c r="A2343" s="5">
        <f t="shared" si="169"/>
        <v>299.3141</v>
      </c>
      <c r="B2343" s="5">
        <f t="shared" si="168"/>
        <v>298.30680000000001</v>
      </c>
      <c r="C2343" s="5" t="s">
        <v>1898</v>
      </c>
      <c r="D2343" s="5" t="s">
        <v>1898</v>
      </c>
      <c r="E2343" s="5">
        <v>299.31830000000002</v>
      </c>
      <c r="F2343" s="5">
        <v>299.31099999999998</v>
      </c>
      <c r="G2343" s="5">
        <v>299.31290000000001</v>
      </c>
      <c r="J2343" s="5" t="str">
        <f>IFERROR(IF(INDEX([2]Sheet1!$B$2:$B$1937,MATCH(C2343,[2]Sheet1!$B$2:$B$1937,0),0)=0,"",1),"")</f>
        <v/>
      </c>
      <c r="L2343" s="5" t="str">
        <f t="shared" si="170"/>
        <v/>
      </c>
    </row>
    <row r="2344" spans="1:12" x14ac:dyDescent="0.25">
      <c r="A2344" s="5">
        <f t="shared" si="169"/>
        <v>299.33080000000001</v>
      </c>
      <c r="B2344" s="5">
        <f t="shared" si="168"/>
        <v>298.32350000000002</v>
      </c>
      <c r="C2344" s="5" t="s">
        <v>1139</v>
      </c>
      <c r="D2344" s="5" t="s">
        <v>1898</v>
      </c>
      <c r="F2344" s="5">
        <v>299.33080000000001</v>
      </c>
      <c r="J2344" s="5" t="str">
        <f>IFERROR(IF(INDEX([2]Sheet1!$B$2:$B$1937,MATCH(C2344,[2]Sheet1!$B$2:$B$1937,0),0)=0,"",1),"")</f>
        <v/>
      </c>
      <c r="L2344" s="5" t="str">
        <f t="shared" si="170"/>
        <v/>
      </c>
    </row>
    <row r="2345" spans="1:12" x14ac:dyDescent="0.25">
      <c r="A2345" s="5">
        <f t="shared" si="169"/>
        <v>300.06240000000003</v>
      </c>
      <c r="B2345" s="5">
        <f t="shared" si="168"/>
        <v>299.05509999999998</v>
      </c>
      <c r="C2345" s="5" t="s">
        <v>1140</v>
      </c>
      <c r="D2345" s="5" t="s">
        <v>1898</v>
      </c>
      <c r="E2345" s="5">
        <v>300.06740000000002</v>
      </c>
      <c r="F2345" s="5">
        <v>300.05939999999998</v>
      </c>
      <c r="G2345" s="5">
        <v>300.06029999999998</v>
      </c>
      <c r="H2345" s="5">
        <v>300.06240000000003</v>
      </c>
      <c r="J2345" s="5" t="str">
        <f>IFERROR(IF(INDEX([2]Sheet1!$B$2:$B$1937,MATCH(C2345,[2]Sheet1!$B$2:$B$1937,0),0)=0,"",1),"")</f>
        <v/>
      </c>
      <c r="L2345" s="5" t="str">
        <f t="shared" si="170"/>
        <v/>
      </c>
    </row>
    <row r="2346" spans="1:12" x14ac:dyDescent="0.25">
      <c r="A2346" s="5">
        <f t="shared" si="169"/>
        <v>300.08030000000002</v>
      </c>
      <c r="B2346" s="5">
        <f t="shared" si="168"/>
        <v>299.07299999999998</v>
      </c>
      <c r="C2346" s="5" t="s">
        <v>2148</v>
      </c>
      <c r="D2346" s="5" t="s">
        <v>1898</v>
      </c>
      <c r="F2346" s="5">
        <v>300.07209999999998</v>
      </c>
      <c r="G2346" s="5">
        <v>300.08249999999998</v>
      </c>
      <c r="H2346" s="5">
        <v>300.08629999999999</v>
      </c>
      <c r="J2346" s="5" t="str">
        <f>IFERROR(IF(INDEX([2]Sheet1!$B$2:$B$1937,MATCH(C2346,[2]Sheet1!$B$2:$B$1937,0),0)=0,"",1),"")</f>
        <v/>
      </c>
      <c r="L2346" s="5" t="str">
        <f t="shared" si="170"/>
        <v/>
      </c>
    </row>
    <row r="2347" spans="1:12" x14ac:dyDescent="0.25">
      <c r="A2347" s="5">
        <f t="shared" si="169"/>
        <v>300.09780000000001</v>
      </c>
      <c r="B2347" s="5">
        <f t="shared" si="168"/>
        <v>299.09050000000002</v>
      </c>
      <c r="C2347" s="5" t="s">
        <v>1142</v>
      </c>
      <c r="D2347" s="5" t="s">
        <v>1898</v>
      </c>
      <c r="F2347" s="5">
        <v>300.09780000000001</v>
      </c>
      <c r="J2347" s="5" t="str">
        <f>IFERROR(IF(INDEX([2]Sheet1!$B$2:$B$1937,MATCH(C2347,[2]Sheet1!$B$2:$B$1937,0),0)=0,"",1),"")</f>
        <v/>
      </c>
      <c r="L2347" s="5" t="str">
        <f t="shared" si="170"/>
        <v/>
      </c>
    </row>
    <row r="2348" spans="1:12" x14ac:dyDescent="0.25">
      <c r="A2348" s="5">
        <f t="shared" si="169"/>
        <v>300.1191</v>
      </c>
      <c r="B2348" s="5">
        <f t="shared" si="168"/>
        <v>299.11180000000002</v>
      </c>
      <c r="C2348" s="5" t="s">
        <v>1143</v>
      </c>
      <c r="D2348" s="5" t="s">
        <v>1898</v>
      </c>
      <c r="G2348" s="5">
        <v>300.1191</v>
      </c>
      <c r="J2348" s="5" t="str">
        <f>IFERROR(IF(INDEX([2]Sheet1!$B$2:$B$1937,MATCH(C2348,[2]Sheet1!$B$2:$B$1937,0),0)=0,"",1),"")</f>
        <v/>
      </c>
      <c r="L2348" s="5" t="str">
        <f t="shared" si="170"/>
        <v/>
      </c>
    </row>
    <row r="2349" spans="1:12" x14ac:dyDescent="0.25">
      <c r="A2349" s="5">
        <f t="shared" si="169"/>
        <v>300.13299999999998</v>
      </c>
      <c r="B2349" s="5">
        <f t="shared" si="168"/>
        <v>299.12569999999999</v>
      </c>
      <c r="C2349" s="5" t="s">
        <v>2665</v>
      </c>
      <c r="D2349" s="5" t="s">
        <v>1898</v>
      </c>
      <c r="E2349" s="5">
        <v>300.13029999999998</v>
      </c>
      <c r="G2349" s="5">
        <v>300.13569999999999</v>
      </c>
      <c r="J2349" s="5" t="str">
        <f>IFERROR(IF(INDEX([2]Sheet1!$B$2:$B$1937,MATCH(C2349,[2]Sheet1!$B$2:$B$1937,0),0)=0,"",1),"")</f>
        <v/>
      </c>
      <c r="L2349" s="5" t="str">
        <f t="shared" si="170"/>
        <v/>
      </c>
    </row>
    <row r="2350" spans="1:12" x14ac:dyDescent="0.25">
      <c r="A2350" s="5">
        <f t="shared" si="169"/>
        <v>300.16230000000002</v>
      </c>
      <c r="B2350" s="5">
        <f t="shared" si="168"/>
        <v>299.15499999999997</v>
      </c>
      <c r="C2350" s="5" t="s">
        <v>1144</v>
      </c>
      <c r="D2350" s="5" t="s">
        <v>1898</v>
      </c>
      <c r="G2350" s="5">
        <v>300.16230000000002</v>
      </c>
      <c r="J2350" s="5" t="str">
        <f>IFERROR(IF(INDEX([2]Sheet1!$B$2:$B$1937,MATCH(C2350,[2]Sheet1!$B$2:$B$1937,0),0)=0,"",1),"")</f>
        <v/>
      </c>
      <c r="L2350" s="5" t="str">
        <f t="shared" si="170"/>
        <v/>
      </c>
    </row>
    <row r="2351" spans="1:12" x14ac:dyDescent="0.25">
      <c r="A2351" s="5">
        <f t="shared" si="169"/>
        <v>300.23129999999998</v>
      </c>
      <c r="B2351" s="5">
        <f t="shared" si="168"/>
        <v>299.22399999999999</v>
      </c>
      <c r="C2351" s="5" t="s">
        <v>1145</v>
      </c>
      <c r="D2351" s="5" t="s">
        <v>1898</v>
      </c>
      <c r="E2351" s="5">
        <v>300.23129999999998</v>
      </c>
      <c r="J2351" s="5" t="str">
        <f>IFERROR(IF(INDEX([2]Sheet1!$B$2:$B$1937,MATCH(C2351,[2]Sheet1!$B$2:$B$1937,0),0)=0,"",1),"")</f>
        <v/>
      </c>
      <c r="L2351" s="5" t="str">
        <f t="shared" si="170"/>
        <v/>
      </c>
    </row>
    <row r="2352" spans="1:12" x14ac:dyDescent="0.25">
      <c r="A2352" s="5">
        <f t="shared" si="169"/>
        <v>300.27260000000001</v>
      </c>
      <c r="B2352" s="5">
        <f t="shared" si="168"/>
        <v>299.26530000000002</v>
      </c>
      <c r="C2352" s="5" t="s">
        <v>1146</v>
      </c>
      <c r="D2352" s="5" t="s">
        <v>1898</v>
      </c>
      <c r="E2352" s="5">
        <v>300.27620000000002</v>
      </c>
      <c r="F2352" s="5">
        <v>300.26900000000001</v>
      </c>
      <c r="J2352" s="5" t="str">
        <f>IFERROR(IF(INDEX([2]Sheet1!$B$2:$B$1937,MATCH(C2352,[2]Sheet1!$B$2:$B$1937,0),0)=0,"",1),"")</f>
        <v/>
      </c>
      <c r="L2352" s="5" t="str">
        <f t="shared" si="170"/>
        <v/>
      </c>
    </row>
    <row r="2353" spans="1:12" x14ac:dyDescent="0.25">
      <c r="A2353" s="5">
        <f t="shared" si="169"/>
        <v>300.29450000000003</v>
      </c>
      <c r="B2353" s="5">
        <f t="shared" si="168"/>
        <v>299.28719999999998</v>
      </c>
      <c r="C2353" s="5" t="s">
        <v>1898</v>
      </c>
      <c r="D2353" s="5" t="s">
        <v>1898</v>
      </c>
      <c r="E2353" s="5">
        <v>300.3</v>
      </c>
      <c r="F2353" s="5">
        <v>300.29129999999998</v>
      </c>
      <c r="G2353" s="5">
        <v>300.29219999999998</v>
      </c>
      <c r="J2353" s="5" t="str">
        <f>IFERROR(IF(INDEX([2]Sheet1!$B$2:$B$1937,MATCH(C2353,[2]Sheet1!$B$2:$B$1937,0),0)=0,"",1),"")</f>
        <v/>
      </c>
      <c r="L2353" s="5" t="str">
        <f t="shared" si="170"/>
        <v/>
      </c>
    </row>
    <row r="2354" spans="1:12" x14ac:dyDescent="0.25">
      <c r="A2354" s="5">
        <f t="shared" si="169"/>
        <v>300.31180000000001</v>
      </c>
      <c r="B2354" s="5">
        <f t="shared" si="168"/>
        <v>299.30450000000002</v>
      </c>
      <c r="C2354" s="5" t="s">
        <v>1898</v>
      </c>
      <c r="D2354" s="5" t="s">
        <v>1898</v>
      </c>
      <c r="F2354" s="5">
        <v>300.30619999999999</v>
      </c>
      <c r="G2354" s="5">
        <v>300.31740000000002</v>
      </c>
      <c r="J2354" s="5" t="str">
        <f>IFERROR(IF(INDEX([2]Sheet1!$B$2:$B$1937,MATCH(C2354,[2]Sheet1!$B$2:$B$1937,0),0)=0,"",1),"")</f>
        <v/>
      </c>
      <c r="L2354" s="5" t="str">
        <f t="shared" si="170"/>
        <v/>
      </c>
    </row>
    <row r="2355" spans="1:12" x14ac:dyDescent="0.25">
      <c r="A2355" s="5">
        <f t="shared" si="169"/>
        <v>300.32760000000002</v>
      </c>
      <c r="B2355" s="5">
        <f t="shared" si="168"/>
        <v>299.32029999999997</v>
      </c>
      <c r="C2355" s="5" t="s">
        <v>1148</v>
      </c>
      <c r="D2355" s="5" t="s">
        <v>1898</v>
      </c>
      <c r="F2355" s="5">
        <v>300.32760000000002</v>
      </c>
      <c r="J2355" s="5" t="str">
        <f>IFERROR(IF(INDEX([2]Sheet1!$B$2:$B$1937,MATCH(C2355,[2]Sheet1!$B$2:$B$1937,0),0)=0,"",1),"")</f>
        <v/>
      </c>
      <c r="L2355" s="5" t="str">
        <f t="shared" si="170"/>
        <v/>
      </c>
    </row>
    <row r="2356" spans="1:12" x14ac:dyDescent="0.25">
      <c r="A2356" s="5">
        <f t="shared" si="169"/>
        <v>301.04289999999997</v>
      </c>
      <c r="B2356" s="5">
        <f t="shared" si="168"/>
        <v>300.03559999999999</v>
      </c>
      <c r="C2356" s="5" t="s">
        <v>2149</v>
      </c>
      <c r="D2356" s="5" t="s">
        <v>1898</v>
      </c>
      <c r="F2356" s="5">
        <v>301.04750000000001</v>
      </c>
      <c r="G2356" s="5">
        <v>301.03820000000002</v>
      </c>
      <c r="J2356" s="5" t="str">
        <f>IFERROR(IF(INDEX([2]Sheet1!$B$2:$B$1937,MATCH(C2356,[2]Sheet1!$B$2:$B$1937,0),0)=0,"",1),"")</f>
        <v/>
      </c>
      <c r="L2356" s="5" t="str">
        <f t="shared" si="170"/>
        <v/>
      </c>
    </row>
    <row r="2357" spans="1:12" x14ac:dyDescent="0.25">
      <c r="A2357" s="5">
        <f t="shared" si="169"/>
        <v>301.05889999999999</v>
      </c>
      <c r="B2357" s="5">
        <f t="shared" si="168"/>
        <v>300.05160000000001</v>
      </c>
      <c r="C2357" s="5" t="s">
        <v>2150</v>
      </c>
      <c r="D2357" s="5" t="s">
        <v>1898</v>
      </c>
      <c r="F2357" s="5">
        <v>301.06700000000001</v>
      </c>
      <c r="G2357" s="5">
        <v>301.05360000000002</v>
      </c>
      <c r="H2357" s="5">
        <v>301.05610000000001</v>
      </c>
      <c r="J2357" s="5" t="str">
        <f>IFERROR(IF(INDEX([2]Sheet1!$B$2:$B$1937,MATCH(C2357,[2]Sheet1!$B$2:$B$1937,0),0)=0,"",1),"")</f>
        <v/>
      </c>
      <c r="L2357" s="5" t="str">
        <f t="shared" si="170"/>
        <v/>
      </c>
    </row>
    <row r="2358" spans="1:12" x14ac:dyDescent="0.25">
      <c r="A2358" s="5">
        <f t="shared" si="169"/>
        <v>301.0729</v>
      </c>
      <c r="B2358" s="5">
        <f t="shared" si="168"/>
        <v>300.06560000000002</v>
      </c>
      <c r="C2358" s="5" t="s">
        <v>1151</v>
      </c>
      <c r="D2358" s="5" t="s">
        <v>1898</v>
      </c>
      <c r="G2358" s="5">
        <v>301.0729</v>
      </c>
      <c r="J2358" s="5">
        <f>IFERROR(IF(INDEX([2]Sheet1!$B$2:$B$1937,MATCH(C2358,[2]Sheet1!$B$2:$B$1937,0),0)=0,"",1),"")</f>
        <v>1</v>
      </c>
      <c r="L2358" s="5" t="str">
        <f t="shared" si="170"/>
        <v/>
      </c>
    </row>
    <row r="2359" spans="1:12" x14ac:dyDescent="0.25">
      <c r="A2359" s="5">
        <f t="shared" si="169"/>
        <v>301.1198</v>
      </c>
      <c r="B2359" s="5">
        <f t="shared" si="168"/>
        <v>300.11250000000001</v>
      </c>
      <c r="C2359" s="5" t="s">
        <v>2554</v>
      </c>
      <c r="D2359" s="5" t="s">
        <v>1898</v>
      </c>
      <c r="G2359" s="5">
        <v>301.1198</v>
      </c>
      <c r="J2359" s="5" t="str">
        <f>IFERROR(IF(INDEX([2]Sheet1!$B$2:$B$1937,MATCH(C2359,[2]Sheet1!$B$2:$B$1937,0),0)=0,"",1),"")</f>
        <v/>
      </c>
      <c r="L2359" s="5" t="str">
        <f t="shared" si="170"/>
        <v/>
      </c>
    </row>
    <row r="2360" spans="1:12" x14ac:dyDescent="0.25">
      <c r="A2360" s="5">
        <f t="shared" si="169"/>
        <v>301.21710000000002</v>
      </c>
      <c r="B2360" s="5">
        <f t="shared" si="168"/>
        <v>300.20979999999997</v>
      </c>
      <c r="C2360" s="5" t="s">
        <v>1153</v>
      </c>
      <c r="D2360" s="5" t="s">
        <v>1898</v>
      </c>
      <c r="E2360" s="5">
        <v>301.21640000000002</v>
      </c>
      <c r="F2360" s="5">
        <v>301.21769999999998</v>
      </c>
      <c r="J2360" s="5" t="str">
        <f>IFERROR(IF(INDEX([2]Sheet1!$B$2:$B$1937,MATCH(C2360,[2]Sheet1!$B$2:$B$1937,0),0)=0,"",1),"")</f>
        <v/>
      </c>
      <c r="L2360" s="5" t="str">
        <f t="shared" si="170"/>
        <v/>
      </c>
    </row>
    <row r="2361" spans="1:12" x14ac:dyDescent="0.25">
      <c r="A2361" s="5">
        <f t="shared" si="169"/>
        <v>301.25229999999999</v>
      </c>
      <c r="B2361" s="5">
        <f t="shared" si="168"/>
        <v>300.245</v>
      </c>
      <c r="C2361" s="5" t="s">
        <v>1154</v>
      </c>
      <c r="D2361" s="5" t="s">
        <v>1898</v>
      </c>
      <c r="E2361" s="5">
        <v>301.25229999999999</v>
      </c>
      <c r="J2361" s="5" t="str">
        <f>IFERROR(IF(INDEX([2]Sheet1!$B$2:$B$1937,MATCH(C2361,[2]Sheet1!$B$2:$B$1937,0),0)=0,"",1),"")</f>
        <v/>
      </c>
      <c r="L2361" s="5" t="str">
        <f t="shared" si="170"/>
        <v/>
      </c>
    </row>
    <row r="2362" spans="1:12" x14ac:dyDescent="0.25">
      <c r="A2362" s="5">
        <f>VALUE(FIXED(AVERAGE(E2362:H2362),4))</f>
        <v>301.27980000000002</v>
      </c>
      <c r="B2362" s="5">
        <f t="shared" si="168"/>
        <v>300.27249999999998</v>
      </c>
      <c r="G2362" s="5">
        <v>301.27980000000002</v>
      </c>
    </row>
    <row r="2363" spans="1:12" x14ac:dyDescent="0.25">
      <c r="A2363" s="5">
        <f>VALUE(FIXED(AVERAGE(E2363:H2363),4))</f>
        <v>301.28359999999998</v>
      </c>
      <c r="B2363" s="5">
        <f t="shared" si="168"/>
        <v>300.27629999999999</v>
      </c>
      <c r="C2363" s="5" t="s">
        <v>2555</v>
      </c>
      <c r="D2363" s="5" t="s">
        <v>1898</v>
      </c>
      <c r="F2363" s="5">
        <v>301.28500000000003</v>
      </c>
      <c r="H2363" s="5">
        <v>301.28219999999999</v>
      </c>
      <c r="J2363" s="5" t="str">
        <f>IFERROR(IF(INDEX([2]Sheet1!$B$2:$B$1937,MATCH(C2363,[2]Sheet1!$B$2:$B$1937,0),0)=0,"",1),"")</f>
        <v/>
      </c>
      <c r="L2363" s="5" t="str">
        <f>IF(MAX(E2363:H2363)-MIN(E2363:H2363)&gt;A2363/20000, (MAX(E2363:H2363)-MIN(E2363:H2363))/A2363*1000000,"")</f>
        <v/>
      </c>
    </row>
    <row r="2364" spans="1:12" x14ac:dyDescent="0.25">
      <c r="A2364" s="5">
        <f>VALUE(FIXED(AVERAGE(E2364:H2364),4))</f>
        <v>301.29230000000001</v>
      </c>
      <c r="B2364" s="5">
        <f t="shared" si="168"/>
        <v>300.28500000000003</v>
      </c>
      <c r="C2364" s="5" t="s">
        <v>2151</v>
      </c>
      <c r="E2364" s="5">
        <v>301.29230000000001</v>
      </c>
    </row>
    <row r="2365" spans="1:12" x14ac:dyDescent="0.25">
      <c r="A2365" s="5">
        <f t="shared" si="169"/>
        <v>301.30020000000002</v>
      </c>
      <c r="B2365" s="5">
        <f t="shared" si="168"/>
        <v>300.29289999999997</v>
      </c>
      <c r="C2365" s="5" t="s">
        <v>1898</v>
      </c>
      <c r="D2365" s="5" t="s">
        <v>1898</v>
      </c>
      <c r="F2365" s="5">
        <v>301.30259999999998</v>
      </c>
      <c r="G2365" s="5">
        <v>301.29660000000001</v>
      </c>
      <c r="H2365" s="5">
        <v>301.30149999999998</v>
      </c>
      <c r="J2365" s="5" t="str">
        <f>IFERROR(IF(INDEX([2]Sheet1!$B$2:$B$1937,MATCH(C2365,[2]Sheet1!$B$2:$B$1937,0),0)=0,"",1),"")</f>
        <v/>
      </c>
      <c r="L2365" s="5" t="str">
        <f t="shared" ref="L2365:L2396" si="171">IF(MAX(E2365:H2365)-MIN(E2365:H2365)&gt;A2365/20000, (MAX(E2365:H2365)-MIN(E2365:H2365))/A2365*1000000,"")</f>
        <v/>
      </c>
    </row>
    <row r="2366" spans="1:12" x14ac:dyDescent="0.25">
      <c r="A2366" s="5">
        <f t="shared" si="169"/>
        <v>301.31700000000001</v>
      </c>
      <c r="B2366" s="5">
        <f t="shared" si="168"/>
        <v>300.30970000000002</v>
      </c>
      <c r="C2366" s="5" t="s">
        <v>1155</v>
      </c>
      <c r="D2366" s="5" t="s">
        <v>1898</v>
      </c>
      <c r="G2366" s="5">
        <v>301.31700000000001</v>
      </c>
      <c r="J2366" s="5" t="str">
        <f>IFERROR(IF(INDEX([2]Sheet1!$B$2:$B$1937,MATCH(C2366,[2]Sheet1!$B$2:$B$1937,0),0)=0,"",1),"")</f>
        <v/>
      </c>
      <c r="L2366" s="5" t="str">
        <f t="shared" si="171"/>
        <v/>
      </c>
    </row>
    <row r="2367" spans="1:12" x14ac:dyDescent="0.25">
      <c r="A2367" s="5">
        <f t="shared" si="169"/>
        <v>301.31830000000002</v>
      </c>
      <c r="B2367" s="5">
        <f t="shared" si="168"/>
        <v>300.31099999999998</v>
      </c>
      <c r="C2367" s="5" t="s">
        <v>1155</v>
      </c>
      <c r="D2367" s="5" t="s">
        <v>1898</v>
      </c>
      <c r="E2367" s="5">
        <v>301.31799999999998</v>
      </c>
      <c r="F2367" s="5">
        <v>301.3186</v>
      </c>
      <c r="J2367" s="5" t="str">
        <f>IFERROR(IF(INDEX([2]Sheet1!$B$2:$B$1937,MATCH(C2367,[2]Sheet1!$B$2:$B$1937,0),0)=0,"",1),"")</f>
        <v/>
      </c>
      <c r="L2367" s="5" t="str">
        <f t="shared" si="171"/>
        <v/>
      </c>
    </row>
    <row r="2368" spans="1:12" x14ac:dyDescent="0.25">
      <c r="A2368" s="5">
        <f t="shared" si="169"/>
        <v>301.3374</v>
      </c>
      <c r="B2368" s="5">
        <f t="shared" si="168"/>
        <v>300.33010000000002</v>
      </c>
      <c r="C2368" s="5" t="s">
        <v>1898</v>
      </c>
      <c r="D2368" s="5" t="s">
        <v>1898</v>
      </c>
      <c r="F2368" s="5">
        <v>301.3374</v>
      </c>
      <c r="J2368" s="5" t="str">
        <f>IFERROR(IF(INDEX([2]Sheet1!$B$2:$B$1937,MATCH(C2368,[2]Sheet1!$B$2:$B$1937,0),0)=0,"",1),"")</f>
        <v/>
      </c>
      <c r="L2368" s="5" t="str">
        <f t="shared" si="171"/>
        <v/>
      </c>
    </row>
    <row r="2369" spans="1:12" x14ac:dyDescent="0.25">
      <c r="A2369" s="5">
        <f t="shared" si="169"/>
        <v>302.04320000000001</v>
      </c>
      <c r="B2369" s="5">
        <f t="shared" si="168"/>
        <v>301.03590000000003</v>
      </c>
      <c r="C2369" s="5" t="s">
        <v>1156</v>
      </c>
      <c r="D2369" s="5" t="s">
        <v>1898</v>
      </c>
      <c r="G2369" s="5">
        <v>302.04379999999998</v>
      </c>
      <c r="H2369" s="5">
        <v>302.04250000000002</v>
      </c>
      <c r="J2369" s="5" t="str">
        <f>IFERROR(IF(INDEX([2]Sheet1!$B$2:$B$1937,MATCH(C2369,[2]Sheet1!$B$2:$B$1937,0),0)=0,"",1),"")</f>
        <v/>
      </c>
      <c r="L2369" s="5" t="str">
        <f t="shared" si="171"/>
        <v/>
      </c>
    </row>
    <row r="2370" spans="1:12" x14ac:dyDescent="0.25">
      <c r="A2370" s="5">
        <f t="shared" si="169"/>
        <v>302.06049999999999</v>
      </c>
      <c r="B2370" s="5">
        <f t="shared" si="168"/>
        <v>301.0532</v>
      </c>
      <c r="C2370" s="5" t="s">
        <v>1157</v>
      </c>
      <c r="D2370" s="5" t="s">
        <v>1898</v>
      </c>
      <c r="E2370" s="5">
        <v>302.05939999999998</v>
      </c>
      <c r="F2370" s="5">
        <v>302.0566</v>
      </c>
      <c r="G2370" s="5">
        <v>302.06450000000001</v>
      </c>
      <c r="H2370" s="5">
        <v>302.06150000000002</v>
      </c>
      <c r="J2370" s="5" t="str">
        <f>IFERROR(IF(INDEX([2]Sheet1!$B$2:$B$1937,MATCH(C2370,[2]Sheet1!$B$2:$B$1937,0),0)=0,"",1),"")</f>
        <v/>
      </c>
      <c r="L2370" s="5" t="str">
        <f t="shared" si="171"/>
        <v/>
      </c>
    </row>
    <row r="2371" spans="1:12" x14ac:dyDescent="0.25">
      <c r="A2371" s="5">
        <f t="shared" si="169"/>
        <v>302.09699999999998</v>
      </c>
      <c r="B2371" s="5">
        <f t="shared" si="168"/>
        <v>301.08969999999999</v>
      </c>
      <c r="C2371" s="5" t="s">
        <v>1158</v>
      </c>
      <c r="D2371" s="5" t="s">
        <v>1898</v>
      </c>
      <c r="G2371" s="5">
        <v>302.09699999999998</v>
      </c>
      <c r="J2371" s="5" t="str">
        <f>IFERROR(IF(INDEX([2]Sheet1!$B$2:$B$1937,MATCH(C2371,[2]Sheet1!$B$2:$B$1937,0),0)=0,"",1),"")</f>
        <v/>
      </c>
      <c r="L2371" s="5" t="str">
        <f t="shared" si="171"/>
        <v/>
      </c>
    </row>
    <row r="2372" spans="1:12" x14ac:dyDescent="0.25">
      <c r="A2372" s="5">
        <f t="shared" si="169"/>
        <v>302.12880000000001</v>
      </c>
      <c r="B2372" s="5">
        <f t="shared" si="168"/>
        <v>301.12150000000003</v>
      </c>
      <c r="C2372" s="5" t="s">
        <v>1898</v>
      </c>
      <c r="D2372" s="5" t="s">
        <v>1898</v>
      </c>
      <c r="G2372" s="5">
        <v>302.12880000000001</v>
      </c>
      <c r="J2372" s="5" t="str">
        <f>IFERROR(IF(INDEX([2]Sheet1!$B$2:$B$1937,MATCH(C2372,[2]Sheet1!$B$2:$B$1937,0),0)=0,"",1),"")</f>
        <v/>
      </c>
      <c r="L2372" s="5" t="str">
        <f t="shared" si="171"/>
        <v/>
      </c>
    </row>
    <row r="2373" spans="1:12" x14ac:dyDescent="0.25">
      <c r="A2373" s="5">
        <f t="shared" si="169"/>
        <v>302.2199</v>
      </c>
      <c r="B2373" s="5">
        <f t="shared" si="168"/>
        <v>301.21260000000001</v>
      </c>
      <c r="C2373" s="5" t="s">
        <v>1898</v>
      </c>
      <c r="D2373" s="5" t="s">
        <v>1898</v>
      </c>
      <c r="E2373" s="5">
        <v>302.21980000000002</v>
      </c>
      <c r="F2373" s="5">
        <v>302.2199</v>
      </c>
      <c r="J2373" s="5" t="str">
        <f>IFERROR(IF(INDEX([2]Sheet1!$B$2:$B$1937,MATCH(C2373,[2]Sheet1!$B$2:$B$1937,0),0)=0,"",1),"")</f>
        <v/>
      </c>
      <c r="L2373" s="5" t="str">
        <f t="shared" si="171"/>
        <v/>
      </c>
    </row>
    <row r="2374" spans="1:12" x14ac:dyDescent="0.25">
      <c r="A2374" s="5">
        <f t="shared" si="169"/>
        <v>302.24689999999998</v>
      </c>
      <c r="B2374" s="5">
        <f t="shared" si="168"/>
        <v>301.2396</v>
      </c>
      <c r="C2374" s="5" t="s">
        <v>1159</v>
      </c>
      <c r="D2374" s="5" t="s">
        <v>1898</v>
      </c>
      <c r="E2374" s="5">
        <v>302.25299999999999</v>
      </c>
      <c r="F2374" s="5">
        <v>302.24709999999999</v>
      </c>
      <c r="G2374" s="5">
        <v>302.2407</v>
      </c>
      <c r="J2374" s="5" t="str">
        <f>IFERROR(IF(INDEX([2]Sheet1!$B$2:$B$1937,MATCH(C2374,[2]Sheet1!$B$2:$B$1937,0),0)=0,"",1),"")</f>
        <v/>
      </c>
      <c r="L2374" s="5" t="str">
        <f t="shared" si="171"/>
        <v/>
      </c>
    </row>
    <row r="2375" spans="1:12" x14ac:dyDescent="0.25">
      <c r="A2375" s="5">
        <f t="shared" si="169"/>
        <v>302.29160000000002</v>
      </c>
      <c r="B2375" s="5">
        <f t="shared" si="168"/>
        <v>301.28429999999997</v>
      </c>
      <c r="C2375" s="5" t="s">
        <v>1898</v>
      </c>
      <c r="D2375" s="5" t="s">
        <v>1898</v>
      </c>
      <c r="E2375" s="5">
        <v>302.29419999999999</v>
      </c>
      <c r="F2375" s="5">
        <v>302.28910000000002</v>
      </c>
      <c r="G2375" s="5">
        <v>302.28960000000001</v>
      </c>
      <c r="H2375" s="5">
        <v>302.29349999999999</v>
      </c>
      <c r="J2375" s="5" t="str">
        <f>IFERROR(IF(INDEX([2]Sheet1!$B$2:$B$1937,MATCH(C2375,[2]Sheet1!$B$2:$B$1937,0),0)=0,"",1),"")</f>
        <v/>
      </c>
      <c r="L2375" s="5" t="str">
        <f t="shared" si="171"/>
        <v/>
      </c>
    </row>
    <row r="2376" spans="1:12" x14ac:dyDescent="0.25">
      <c r="A2376" s="5">
        <f t="shared" si="169"/>
        <v>302.30889999999999</v>
      </c>
      <c r="B2376" s="5">
        <f t="shared" si="168"/>
        <v>301.30160000000001</v>
      </c>
      <c r="C2376" s="5" t="s">
        <v>1160</v>
      </c>
      <c r="D2376" s="5" t="s">
        <v>1898</v>
      </c>
      <c r="F2376" s="5">
        <v>302.30290000000002</v>
      </c>
      <c r="G2376" s="5">
        <v>302.31490000000002</v>
      </c>
      <c r="J2376" s="5" t="str">
        <f>IFERROR(IF(INDEX([2]Sheet1!$B$2:$B$1937,MATCH(C2376,[2]Sheet1!$B$2:$B$1937,0),0)=0,"",1),"")</f>
        <v/>
      </c>
      <c r="L2376" s="5" t="str">
        <f t="shared" si="171"/>
        <v/>
      </c>
    </row>
    <row r="2377" spans="1:12" x14ac:dyDescent="0.25">
      <c r="A2377" s="5">
        <f t="shared" si="169"/>
        <v>302.3184</v>
      </c>
      <c r="B2377" s="5">
        <f t="shared" si="168"/>
        <v>301.31110000000001</v>
      </c>
      <c r="C2377" s="5" t="s">
        <v>1898</v>
      </c>
      <c r="D2377" s="5" t="s">
        <v>1898</v>
      </c>
      <c r="E2377" s="5">
        <v>302.3184</v>
      </c>
      <c r="F2377" s="5">
        <v>302.31830000000002</v>
      </c>
      <c r="J2377" s="5" t="str">
        <f>IFERROR(IF(INDEX([2]Sheet1!$B$2:$B$1937,MATCH(C2377,[2]Sheet1!$B$2:$B$1937,0),0)=0,"",1),"")</f>
        <v/>
      </c>
      <c r="L2377" s="5" t="str">
        <f t="shared" si="171"/>
        <v/>
      </c>
    </row>
    <row r="2378" spans="1:12" x14ac:dyDescent="0.25">
      <c r="A2378" s="5">
        <f t="shared" si="169"/>
        <v>302.33519999999999</v>
      </c>
      <c r="B2378" s="5">
        <f t="shared" si="168"/>
        <v>301.3279</v>
      </c>
      <c r="C2378" s="5" t="s">
        <v>1898</v>
      </c>
      <c r="D2378" s="5" t="s">
        <v>1898</v>
      </c>
      <c r="F2378" s="5">
        <v>302.33519999999999</v>
      </c>
      <c r="J2378" s="5" t="str">
        <f>IFERROR(IF(INDEX([2]Sheet1!$B$2:$B$1937,MATCH(C2378,[2]Sheet1!$B$2:$B$1937,0),0)=0,"",1),"")</f>
        <v/>
      </c>
      <c r="L2378" s="5" t="str">
        <f t="shared" si="171"/>
        <v/>
      </c>
    </row>
    <row r="2379" spans="1:12" x14ac:dyDescent="0.25">
      <c r="A2379" s="5">
        <f t="shared" si="169"/>
        <v>303.02530000000002</v>
      </c>
      <c r="B2379" s="5">
        <f t="shared" si="168"/>
        <v>302.01799999999997</v>
      </c>
      <c r="C2379" s="5" t="s">
        <v>2556</v>
      </c>
      <c r="D2379" s="5" t="s">
        <v>1898</v>
      </c>
      <c r="G2379" s="5">
        <v>303.02760000000001</v>
      </c>
      <c r="H2379" s="5">
        <v>303.02300000000002</v>
      </c>
      <c r="J2379" s="5" t="str">
        <f>IFERROR(IF(INDEX([2]Sheet1!$B$2:$B$1937,MATCH(C2379,[2]Sheet1!$B$2:$B$1937,0),0)=0,"",1),"")</f>
        <v/>
      </c>
      <c r="L2379" s="5" t="str">
        <f t="shared" si="171"/>
        <v/>
      </c>
    </row>
    <row r="2380" spans="1:12" x14ac:dyDescent="0.25">
      <c r="A2380" s="5">
        <f t="shared" si="169"/>
        <v>303.05290000000002</v>
      </c>
      <c r="B2380" s="5">
        <f t="shared" si="168"/>
        <v>302.04559999999998</v>
      </c>
      <c r="C2380" s="5" t="s">
        <v>1162</v>
      </c>
      <c r="D2380" s="5" t="s">
        <v>1898</v>
      </c>
      <c r="G2380" s="5">
        <v>303.05540000000002</v>
      </c>
      <c r="H2380" s="5">
        <v>303.05029999999999</v>
      </c>
      <c r="J2380" s="5" t="str">
        <f>IFERROR(IF(INDEX([2]Sheet1!$B$2:$B$1937,MATCH(C2380,[2]Sheet1!$B$2:$B$1937,0),0)=0,"",1),"")</f>
        <v/>
      </c>
      <c r="L2380" s="5" t="str">
        <f t="shared" si="171"/>
        <v/>
      </c>
    </row>
    <row r="2381" spans="1:12" x14ac:dyDescent="0.25">
      <c r="A2381" s="5">
        <f t="shared" si="169"/>
        <v>303.1069</v>
      </c>
      <c r="B2381" s="5">
        <f t="shared" si="168"/>
        <v>302.09960000000001</v>
      </c>
      <c r="C2381" s="5" t="s">
        <v>1163</v>
      </c>
      <c r="D2381" s="5" t="s">
        <v>1898</v>
      </c>
      <c r="G2381" s="5">
        <v>303.1069</v>
      </c>
      <c r="J2381" s="5" t="str">
        <f>IFERROR(IF(INDEX([2]Sheet1!$B$2:$B$1937,MATCH(C2381,[2]Sheet1!$B$2:$B$1937,0),0)=0,"",1),"")</f>
        <v/>
      </c>
      <c r="L2381" s="5" t="str">
        <f t="shared" si="171"/>
        <v/>
      </c>
    </row>
    <row r="2382" spans="1:12" x14ac:dyDescent="0.25">
      <c r="A2382" s="5">
        <f t="shared" si="169"/>
        <v>303.19119999999998</v>
      </c>
      <c r="B2382" s="5">
        <f t="shared" si="168"/>
        <v>302.18389999999999</v>
      </c>
      <c r="C2382" s="5" t="s">
        <v>2557</v>
      </c>
      <c r="D2382" s="5" t="s">
        <v>1898</v>
      </c>
      <c r="G2382" s="5">
        <v>303.19119999999998</v>
      </c>
      <c r="J2382" s="5" t="str">
        <f>IFERROR(IF(INDEX([2]Sheet1!$B$2:$B$1937,MATCH(C2382,[2]Sheet1!$B$2:$B$1937,0),0)=0,"",1),"")</f>
        <v/>
      </c>
      <c r="L2382" s="5" t="str">
        <f t="shared" si="171"/>
        <v/>
      </c>
    </row>
    <row r="2383" spans="1:12" x14ac:dyDescent="0.25">
      <c r="A2383" s="5">
        <f t="shared" si="169"/>
        <v>303.23129999999998</v>
      </c>
      <c r="B2383" s="5">
        <f t="shared" si="168"/>
        <v>302.22399999999999</v>
      </c>
      <c r="C2383" s="5" t="s">
        <v>1165</v>
      </c>
      <c r="D2383" s="5" t="s">
        <v>1898</v>
      </c>
      <c r="E2383" s="5">
        <v>303.2328</v>
      </c>
      <c r="F2383" s="5">
        <v>303.23099999999999</v>
      </c>
      <c r="G2383" s="5">
        <v>303.2312</v>
      </c>
      <c r="H2383" s="5">
        <v>303.23020000000002</v>
      </c>
      <c r="J2383" s="5" t="str">
        <f>IFERROR(IF(INDEX([2]Sheet1!$B$2:$B$1937,MATCH(C2383,[2]Sheet1!$B$2:$B$1937,0),0)=0,"",1),"")</f>
        <v/>
      </c>
      <c r="L2383" s="5" t="str">
        <f t="shared" si="171"/>
        <v/>
      </c>
    </row>
    <row r="2384" spans="1:12" x14ac:dyDescent="0.25">
      <c r="A2384" s="5">
        <f t="shared" si="169"/>
        <v>303.2543</v>
      </c>
      <c r="B2384" s="5">
        <f t="shared" si="168"/>
        <v>302.24700000000001</v>
      </c>
      <c r="C2384" s="5" t="s">
        <v>1166</v>
      </c>
      <c r="D2384" s="5" t="s">
        <v>1898</v>
      </c>
      <c r="F2384" s="5">
        <v>303.2543</v>
      </c>
      <c r="J2384" s="5" t="str">
        <f>IFERROR(IF(INDEX([2]Sheet1!$B$2:$B$1937,MATCH(C2384,[2]Sheet1!$B$2:$B$1937,0),0)=0,"",1),"")</f>
        <v/>
      </c>
      <c r="L2384" s="5" t="str">
        <f t="shared" si="171"/>
        <v/>
      </c>
    </row>
    <row r="2385" spans="1:12" x14ac:dyDescent="0.25">
      <c r="A2385" s="5">
        <f t="shared" si="169"/>
        <v>303.26749999999998</v>
      </c>
      <c r="B2385" s="5">
        <f t="shared" si="168"/>
        <v>302.2602</v>
      </c>
      <c r="C2385" s="5" t="s">
        <v>1167</v>
      </c>
      <c r="D2385" s="5" t="s">
        <v>1898</v>
      </c>
      <c r="E2385" s="5">
        <v>303.26749999999998</v>
      </c>
      <c r="J2385" s="5" t="str">
        <f>IFERROR(IF(INDEX([2]Sheet1!$B$2:$B$1937,MATCH(C2385,[2]Sheet1!$B$2:$B$1937,0),0)=0,"",1),"")</f>
        <v/>
      </c>
      <c r="L2385" s="5" t="str">
        <f t="shared" si="171"/>
        <v/>
      </c>
    </row>
    <row r="2386" spans="1:12" x14ac:dyDescent="0.25">
      <c r="A2386" s="5">
        <f t="shared" si="169"/>
        <v>303.28629999999998</v>
      </c>
      <c r="B2386" s="5">
        <f t="shared" si="168"/>
        <v>302.279</v>
      </c>
      <c r="C2386" s="5" t="s">
        <v>1168</v>
      </c>
      <c r="D2386" s="5" t="s">
        <v>1898</v>
      </c>
      <c r="F2386" s="5">
        <v>303.28710000000001</v>
      </c>
      <c r="G2386" s="5">
        <v>303.28550000000001</v>
      </c>
      <c r="J2386" s="5" t="str">
        <f>IFERROR(IF(INDEX([2]Sheet1!$B$2:$B$1937,MATCH(C2386,[2]Sheet1!$B$2:$B$1937,0),0)=0,"",1),"")</f>
        <v/>
      </c>
      <c r="L2386" s="5" t="str">
        <f t="shared" si="171"/>
        <v/>
      </c>
    </row>
    <row r="2387" spans="1:12" x14ac:dyDescent="0.25">
      <c r="A2387" s="5">
        <f t="shared" si="169"/>
        <v>303.3021</v>
      </c>
      <c r="B2387" s="5">
        <f t="shared" si="168"/>
        <v>302.29480000000001</v>
      </c>
      <c r="C2387" s="5" t="s">
        <v>2152</v>
      </c>
      <c r="D2387" s="5" t="s">
        <v>1898</v>
      </c>
      <c r="E2387" s="5">
        <v>303.3021</v>
      </c>
      <c r="F2387" s="5">
        <v>303.30329999999998</v>
      </c>
      <c r="G2387" s="5">
        <v>303.30529999999999</v>
      </c>
      <c r="H2387" s="5">
        <v>303.29750000000001</v>
      </c>
      <c r="J2387" s="5" t="str">
        <f>IFERROR(IF(INDEX([2]Sheet1!$B$2:$B$1937,MATCH(C2387,[2]Sheet1!$B$2:$B$1937,0),0)=0,"",1),"")</f>
        <v/>
      </c>
      <c r="L2387" s="5" t="str">
        <f t="shared" si="171"/>
        <v/>
      </c>
    </row>
    <row r="2388" spans="1:12" x14ac:dyDescent="0.25">
      <c r="A2388" s="5">
        <f t="shared" si="169"/>
        <v>303.31990000000002</v>
      </c>
      <c r="B2388" s="5">
        <f t="shared" ref="B2388:B2451" si="172">VALUE(FIXED(A2388-1.007276,4))</f>
        <v>302.31259999999997</v>
      </c>
      <c r="C2388" s="5" t="s">
        <v>1898</v>
      </c>
      <c r="D2388" s="5" t="s">
        <v>1898</v>
      </c>
      <c r="E2388" s="5">
        <v>303.32679999999999</v>
      </c>
      <c r="F2388" s="5">
        <v>303.32010000000002</v>
      </c>
      <c r="H2388" s="5">
        <v>303.31270000000001</v>
      </c>
      <c r="J2388" s="5" t="str">
        <f>IFERROR(IF(INDEX([2]Sheet1!$B$2:$B$1937,MATCH(C2388,[2]Sheet1!$B$2:$B$1937,0),0)=0,"",1),"")</f>
        <v/>
      </c>
      <c r="L2388" s="5" t="str">
        <f t="shared" si="171"/>
        <v/>
      </c>
    </row>
    <row r="2389" spans="1:12" x14ac:dyDescent="0.25">
      <c r="A2389" s="5">
        <f t="shared" si="169"/>
        <v>303.3365</v>
      </c>
      <c r="B2389" s="5">
        <f t="shared" si="172"/>
        <v>302.32920000000001</v>
      </c>
      <c r="C2389" s="5" t="s">
        <v>1898</v>
      </c>
      <c r="D2389" s="5" t="s">
        <v>1898</v>
      </c>
      <c r="F2389" s="5">
        <v>303.33879999999999</v>
      </c>
      <c r="H2389" s="5">
        <v>303.33420000000001</v>
      </c>
      <c r="J2389" s="5" t="str">
        <f>IFERROR(IF(INDEX([2]Sheet1!$B$2:$B$1937,MATCH(C2389,[2]Sheet1!$B$2:$B$1937,0),0)=0,"",1),"")</f>
        <v/>
      </c>
      <c r="L2389" s="5" t="str">
        <f t="shared" si="171"/>
        <v/>
      </c>
    </row>
    <row r="2390" spans="1:12" x14ac:dyDescent="0.25">
      <c r="A2390" s="5">
        <f t="shared" si="169"/>
        <v>304.19690000000003</v>
      </c>
      <c r="B2390" s="5">
        <f t="shared" si="172"/>
        <v>303.18959999999998</v>
      </c>
      <c r="C2390" s="5" t="s">
        <v>1898</v>
      </c>
      <c r="D2390" s="5" t="s">
        <v>1898</v>
      </c>
      <c r="F2390" s="5">
        <v>304.19690000000003</v>
      </c>
      <c r="J2390" s="5" t="str">
        <f>IFERROR(IF(INDEX([2]Sheet1!$B$2:$B$1937,MATCH(C2390,[2]Sheet1!$B$2:$B$1937,0),0)=0,"",1),"")</f>
        <v/>
      </c>
      <c r="L2390" s="5" t="str">
        <f t="shared" si="171"/>
        <v/>
      </c>
    </row>
    <row r="2391" spans="1:12" x14ac:dyDescent="0.25">
      <c r="A2391" s="5">
        <f t="shared" si="169"/>
        <v>304.23439999999999</v>
      </c>
      <c r="B2391" s="5">
        <f t="shared" si="172"/>
        <v>303.22710000000001</v>
      </c>
      <c r="C2391" s="5" t="s">
        <v>1898</v>
      </c>
      <c r="D2391" s="5" t="s">
        <v>1898</v>
      </c>
      <c r="E2391" s="5">
        <v>304.23570000000001</v>
      </c>
      <c r="F2391" s="5">
        <v>304.23540000000003</v>
      </c>
      <c r="H2391" s="5">
        <v>304.23219999999998</v>
      </c>
      <c r="J2391" s="5" t="str">
        <f>IFERROR(IF(INDEX([2]Sheet1!$B$2:$B$1937,MATCH(C2391,[2]Sheet1!$B$2:$B$1937,0),0)=0,"",1),"")</f>
        <v/>
      </c>
      <c r="L2391" s="5" t="str">
        <f t="shared" si="171"/>
        <v/>
      </c>
    </row>
    <row r="2392" spans="1:12" x14ac:dyDescent="0.25">
      <c r="A2392" s="5">
        <f t="shared" si="169"/>
        <v>304.24579999999997</v>
      </c>
      <c r="B2392" s="5">
        <f t="shared" si="172"/>
        <v>303.23849999999999</v>
      </c>
      <c r="C2392" s="5" t="s">
        <v>1169</v>
      </c>
      <c r="D2392" s="5" t="s">
        <v>1898</v>
      </c>
      <c r="H2392" s="5">
        <v>304.24579999999997</v>
      </c>
      <c r="J2392" s="5" t="str">
        <f>IFERROR(IF(INDEX([2]Sheet1!$B$2:$B$1937,MATCH(C2392,[2]Sheet1!$B$2:$B$1937,0),0)=0,"",1),"")</f>
        <v/>
      </c>
      <c r="L2392" s="5" t="str">
        <f t="shared" si="171"/>
        <v/>
      </c>
    </row>
    <row r="2393" spans="1:12" x14ac:dyDescent="0.25">
      <c r="A2393" s="5">
        <f t="shared" si="169"/>
        <v>304.26299999999998</v>
      </c>
      <c r="B2393" s="5">
        <f t="shared" si="172"/>
        <v>303.25569999999999</v>
      </c>
      <c r="C2393" s="5" t="s">
        <v>1170</v>
      </c>
      <c r="D2393" s="5" t="s">
        <v>1898</v>
      </c>
      <c r="E2393" s="5">
        <v>304.26990000000001</v>
      </c>
      <c r="F2393" s="5">
        <v>304.25880000000001</v>
      </c>
      <c r="H2393" s="5">
        <v>304.26029999999997</v>
      </c>
      <c r="J2393" s="5" t="str">
        <f>IFERROR(IF(INDEX([2]Sheet1!$B$2:$B$1937,MATCH(C2393,[2]Sheet1!$B$2:$B$1937,0),0)=0,"",1),"")</f>
        <v/>
      </c>
      <c r="L2393" s="5" t="str">
        <f t="shared" si="171"/>
        <v/>
      </c>
    </row>
    <row r="2394" spans="1:12" x14ac:dyDescent="0.25">
      <c r="A2394" s="5">
        <f t="shared" si="169"/>
        <v>304.2842</v>
      </c>
      <c r="B2394" s="5">
        <f t="shared" si="172"/>
        <v>303.27690000000001</v>
      </c>
      <c r="C2394" s="5" t="s">
        <v>1171</v>
      </c>
      <c r="D2394" s="5" t="s">
        <v>1898</v>
      </c>
      <c r="F2394" s="5">
        <v>304.2885</v>
      </c>
      <c r="H2394" s="5">
        <v>304.27980000000002</v>
      </c>
      <c r="J2394" s="5" t="str">
        <f>IFERROR(IF(INDEX([2]Sheet1!$B$2:$B$1937,MATCH(C2394,[2]Sheet1!$B$2:$B$1937,0),0)=0,"",1),"")</f>
        <v/>
      </c>
      <c r="L2394" s="5" t="str">
        <f t="shared" si="171"/>
        <v/>
      </c>
    </row>
    <row r="2395" spans="1:12" x14ac:dyDescent="0.25">
      <c r="A2395" s="5">
        <f t="shared" ref="A2395:A2458" si="173">VALUE(FIXED(AVERAGE(E2395:H2395),4))</f>
        <v>304.29719999999998</v>
      </c>
      <c r="B2395" s="5">
        <f t="shared" si="172"/>
        <v>303.28989999999999</v>
      </c>
      <c r="C2395" s="5" t="s">
        <v>2153</v>
      </c>
      <c r="D2395" s="5" t="s">
        <v>1898</v>
      </c>
      <c r="G2395" s="5">
        <v>304.30160000000001</v>
      </c>
      <c r="H2395" s="5">
        <v>304.2928</v>
      </c>
      <c r="J2395" s="5">
        <f>IFERROR(IF(INDEX([2]Sheet1!$B$2:$B$1937,MATCH(C2395,[2]Sheet1!$B$2:$B$1937,0),0)=0,"",1),"")</f>
        <v>1</v>
      </c>
      <c r="L2395" s="5" t="str">
        <f t="shared" si="171"/>
        <v/>
      </c>
    </row>
    <row r="2396" spans="1:12" x14ac:dyDescent="0.25">
      <c r="A2396" s="5">
        <f t="shared" si="173"/>
        <v>304.30500000000001</v>
      </c>
      <c r="B2396" s="5">
        <f t="shared" si="172"/>
        <v>303.29770000000002</v>
      </c>
      <c r="C2396" s="5" t="s">
        <v>1898</v>
      </c>
      <c r="D2396" s="5" t="s">
        <v>1898</v>
      </c>
      <c r="H2396" s="5">
        <v>304.30500000000001</v>
      </c>
      <c r="J2396" s="5" t="str">
        <f>IFERROR(IF(INDEX([2]Sheet1!$B$2:$B$1937,MATCH(C2396,[2]Sheet1!$B$2:$B$1937,0),0)=0,"",1),"")</f>
        <v/>
      </c>
      <c r="L2396" s="5" t="str">
        <f t="shared" si="171"/>
        <v/>
      </c>
    </row>
    <row r="2397" spans="1:12" x14ac:dyDescent="0.25">
      <c r="A2397" s="5">
        <f t="shared" si="173"/>
        <v>304.30880000000002</v>
      </c>
      <c r="B2397" s="5">
        <f t="shared" si="172"/>
        <v>303.30149999999998</v>
      </c>
      <c r="C2397" s="5" t="s">
        <v>1898</v>
      </c>
      <c r="D2397" s="5" t="s">
        <v>1898</v>
      </c>
      <c r="E2397" s="5">
        <v>304.30959999999999</v>
      </c>
      <c r="F2397" s="5">
        <v>304.30790000000002</v>
      </c>
      <c r="J2397" s="5" t="str">
        <f>IFERROR(IF(INDEX([2]Sheet1!$B$2:$B$1937,MATCH(C2397,[2]Sheet1!$B$2:$B$1937,0),0)=0,"",1),"")</f>
        <v/>
      </c>
      <c r="L2397" s="5" t="str">
        <f t="shared" ref="L2397:L2428" si="174">IF(MAX(E2397:H2397)-MIN(E2397:H2397)&gt;A2397/20000, (MAX(E2397:H2397)-MIN(E2397:H2397))/A2397*1000000,"")</f>
        <v/>
      </c>
    </row>
    <row r="2398" spans="1:12" x14ac:dyDescent="0.25">
      <c r="A2398" s="5">
        <f t="shared" si="173"/>
        <v>304.32600000000002</v>
      </c>
      <c r="B2398" s="5">
        <f t="shared" si="172"/>
        <v>303.31869999999998</v>
      </c>
      <c r="C2398" s="5" t="s">
        <v>1898</v>
      </c>
      <c r="D2398" s="5" t="s">
        <v>1898</v>
      </c>
      <c r="F2398" s="5">
        <v>304.33080000000001</v>
      </c>
      <c r="H2398" s="5">
        <v>304.32119999999998</v>
      </c>
      <c r="J2398" s="5" t="str">
        <f>IFERROR(IF(INDEX([2]Sheet1!$B$2:$B$1937,MATCH(C2398,[2]Sheet1!$B$2:$B$1937,0),0)=0,"",1),"")</f>
        <v/>
      </c>
      <c r="L2398" s="5" t="str">
        <f t="shared" si="174"/>
        <v/>
      </c>
    </row>
    <row r="2399" spans="1:12" x14ac:dyDescent="0.25">
      <c r="A2399" s="5">
        <f t="shared" si="173"/>
        <v>304.99979999999999</v>
      </c>
      <c r="B2399" s="5">
        <f t="shared" si="172"/>
        <v>303.99250000000001</v>
      </c>
      <c r="C2399" s="5" t="s">
        <v>1172</v>
      </c>
      <c r="D2399" s="5" t="s">
        <v>1898</v>
      </c>
      <c r="G2399" s="5">
        <v>305.00029999999998</v>
      </c>
      <c r="H2399" s="5">
        <v>304.99930000000001</v>
      </c>
      <c r="J2399" s="5" t="str">
        <f>IFERROR(IF(INDEX([2]Sheet1!$B$2:$B$1937,MATCH(C2399,[2]Sheet1!$B$2:$B$1937,0),0)=0,"",1),"")</f>
        <v/>
      </c>
      <c r="L2399" s="5" t="str">
        <f t="shared" si="174"/>
        <v/>
      </c>
    </row>
    <row r="2400" spans="1:12" x14ac:dyDescent="0.25">
      <c r="A2400" s="5">
        <f t="shared" si="173"/>
        <v>305.20830000000001</v>
      </c>
      <c r="B2400" s="5">
        <f t="shared" si="172"/>
        <v>304.20100000000002</v>
      </c>
      <c r="C2400" s="5" t="s">
        <v>2558</v>
      </c>
      <c r="D2400" s="5" t="s">
        <v>1898</v>
      </c>
      <c r="E2400" s="5">
        <v>305.21019999999999</v>
      </c>
      <c r="F2400" s="5">
        <v>305.20839999999998</v>
      </c>
      <c r="G2400" s="5">
        <v>305.20639999999997</v>
      </c>
      <c r="J2400" s="5" t="str">
        <f>IFERROR(IF(INDEX([2]Sheet1!$B$2:$B$1937,MATCH(C2400,[2]Sheet1!$B$2:$B$1937,0),0)=0,"",1),"")</f>
        <v/>
      </c>
      <c r="L2400" s="5" t="str">
        <f t="shared" si="174"/>
        <v/>
      </c>
    </row>
    <row r="2401" spans="1:12" x14ac:dyDescent="0.25">
      <c r="A2401" s="5">
        <f t="shared" si="173"/>
        <v>305.23399999999998</v>
      </c>
      <c r="B2401" s="5">
        <f t="shared" si="172"/>
        <v>304.22669999999999</v>
      </c>
      <c r="C2401" s="5" t="s">
        <v>1174</v>
      </c>
      <c r="H2401" s="5">
        <v>305.23399999999998</v>
      </c>
      <c r="L2401" s="5" t="str">
        <f t="shared" si="174"/>
        <v/>
      </c>
    </row>
    <row r="2402" spans="1:12" x14ac:dyDescent="0.25">
      <c r="A2402" s="5">
        <f t="shared" si="173"/>
        <v>305.24720000000002</v>
      </c>
      <c r="B2402" s="5">
        <f t="shared" si="172"/>
        <v>304.23989999999998</v>
      </c>
      <c r="C2402" s="5" t="s">
        <v>1175</v>
      </c>
      <c r="D2402" s="5" t="s">
        <v>1898</v>
      </c>
      <c r="E2402" s="5">
        <v>305.24810000000002</v>
      </c>
      <c r="F2402" s="5">
        <v>305.24619999999999</v>
      </c>
      <c r="G2402" s="5">
        <v>305.24349999999998</v>
      </c>
      <c r="H2402" s="5">
        <v>305.25099999999998</v>
      </c>
      <c r="J2402" s="5">
        <f>IFERROR(IF(INDEX([2]Sheet1!$B$2:$B$1937,MATCH(C2402,[2]Sheet1!$B$2:$B$1937,0),0)=0,"",1),"")</f>
        <v>1</v>
      </c>
      <c r="L2402" s="5" t="str">
        <f t="shared" si="174"/>
        <v/>
      </c>
    </row>
    <row r="2403" spans="1:12" x14ac:dyDescent="0.25">
      <c r="A2403" s="5">
        <f t="shared" si="173"/>
        <v>305.26740000000001</v>
      </c>
      <c r="B2403" s="5">
        <f t="shared" si="172"/>
        <v>304.26010000000002</v>
      </c>
      <c r="C2403" s="5" t="s">
        <v>2479</v>
      </c>
      <c r="D2403" s="5" t="s">
        <v>1898</v>
      </c>
      <c r="F2403" s="5">
        <v>305.26319999999998</v>
      </c>
      <c r="G2403" s="5">
        <v>305.27159999999998</v>
      </c>
      <c r="J2403" s="5" t="str">
        <f>IFERROR(IF(INDEX([2]Sheet1!$B$2:$B$1937,MATCH(C2403,[2]Sheet1!$B$2:$B$1937,0),0)=0,"",1),"")</f>
        <v/>
      </c>
      <c r="L2403" s="5" t="str">
        <f t="shared" si="174"/>
        <v/>
      </c>
    </row>
    <row r="2404" spans="1:12" x14ac:dyDescent="0.25">
      <c r="A2404" s="5">
        <f t="shared" si="173"/>
        <v>305.27940000000001</v>
      </c>
      <c r="B2404" s="5">
        <f t="shared" si="172"/>
        <v>304.27210000000002</v>
      </c>
      <c r="C2404" s="5" t="s">
        <v>1177</v>
      </c>
      <c r="D2404" s="5" t="s">
        <v>1898</v>
      </c>
      <c r="E2404" s="5">
        <v>305.2808</v>
      </c>
      <c r="F2404" s="5">
        <v>305.28149999999999</v>
      </c>
      <c r="H2404" s="5">
        <v>305.27589999999998</v>
      </c>
      <c r="J2404" s="5" t="str">
        <f>IFERROR(IF(INDEX([2]Sheet1!$B$2:$B$1937,MATCH(C2404,[2]Sheet1!$B$2:$B$1937,0),0)=0,"",1),"")</f>
        <v/>
      </c>
      <c r="L2404" s="5" t="str">
        <f t="shared" si="174"/>
        <v/>
      </c>
    </row>
    <row r="2405" spans="1:12" x14ac:dyDescent="0.25">
      <c r="A2405" s="5">
        <f t="shared" si="173"/>
        <v>305.30599999999998</v>
      </c>
      <c r="B2405" s="5">
        <f t="shared" si="172"/>
        <v>304.2987</v>
      </c>
      <c r="C2405" s="5" t="s">
        <v>1898</v>
      </c>
      <c r="D2405" s="5" t="s">
        <v>1898</v>
      </c>
      <c r="H2405" s="5">
        <v>305.30599999999998</v>
      </c>
      <c r="J2405" s="5" t="str">
        <f>IFERROR(IF(INDEX([2]Sheet1!$B$2:$B$1937,MATCH(C2405,[2]Sheet1!$B$2:$B$1937,0),0)=0,"",1),"")</f>
        <v/>
      </c>
      <c r="L2405" s="5" t="str">
        <f t="shared" si="174"/>
        <v/>
      </c>
    </row>
    <row r="2406" spans="1:12" x14ac:dyDescent="0.25">
      <c r="A2406" s="5">
        <f t="shared" si="173"/>
        <v>305.31689999999998</v>
      </c>
      <c r="B2406" s="5">
        <f t="shared" si="172"/>
        <v>304.30959999999999</v>
      </c>
      <c r="C2406" s="5" t="s">
        <v>1178</v>
      </c>
      <c r="D2406" s="5" t="s">
        <v>1898</v>
      </c>
      <c r="E2406" s="5">
        <v>305.32069999999999</v>
      </c>
      <c r="F2406" s="5">
        <v>305.31920000000002</v>
      </c>
      <c r="G2406" s="5">
        <v>305.31240000000003</v>
      </c>
      <c r="H2406" s="5">
        <v>305.31529999999998</v>
      </c>
      <c r="J2406" s="5" t="str">
        <f>IFERROR(IF(INDEX([2]Sheet1!$B$2:$B$1937,MATCH(C2406,[2]Sheet1!$B$2:$B$1937,0),0)=0,"",1),"")</f>
        <v/>
      </c>
      <c r="L2406" s="5" t="str">
        <f t="shared" si="174"/>
        <v/>
      </c>
    </row>
    <row r="2407" spans="1:12" x14ac:dyDescent="0.25">
      <c r="A2407" s="5">
        <f t="shared" si="173"/>
        <v>305.3288</v>
      </c>
      <c r="B2407" s="5">
        <f t="shared" si="172"/>
        <v>304.32150000000001</v>
      </c>
      <c r="G2407" s="5">
        <v>305.3288</v>
      </c>
      <c r="L2407" s="5" t="str">
        <f t="shared" si="174"/>
        <v/>
      </c>
    </row>
    <row r="2408" spans="1:12" x14ac:dyDescent="0.25">
      <c r="A2408" s="5">
        <f t="shared" si="173"/>
        <v>305.334</v>
      </c>
      <c r="B2408" s="5">
        <f t="shared" si="172"/>
        <v>304.32670000000002</v>
      </c>
      <c r="C2408" s="5" t="s">
        <v>1898</v>
      </c>
      <c r="D2408" s="5" t="s">
        <v>1898</v>
      </c>
      <c r="H2408" s="5">
        <v>305.334</v>
      </c>
      <c r="J2408" s="5" t="str">
        <f>IFERROR(IF(INDEX([2]Sheet1!$B$2:$B$1937,MATCH(C2408,[2]Sheet1!$B$2:$B$1937,0),0)=0,"",1),"")</f>
        <v/>
      </c>
      <c r="L2408" s="5" t="str">
        <f t="shared" si="174"/>
        <v/>
      </c>
    </row>
    <row r="2409" spans="1:12" x14ac:dyDescent="0.25">
      <c r="A2409" s="5">
        <f t="shared" si="173"/>
        <v>305.34449999999998</v>
      </c>
      <c r="B2409" s="5">
        <f t="shared" si="172"/>
        <v>304.3372</v>
      </c>
      <c r="F2409" s="5">
        <v>305.34449999999998</v>
      </c>
      <c r="L2409" s="5" t="str">
        <f t="shared" si="174"/>
        <v/>
      </c>
    </row>
    <row r="2410" spans="1:12" x14ac:dyDescent="0.25">
      <c r="A2410" s="5">
        <f t="shared" si="173"/>
        <v>305.35559999999998</v>
      </c>
      <c r="B2410" s="5">
        <f t="shared" si="172"/>
        <v>304.34829999999999</v>
      </c>
      <c r="C2410" s="5" t="s">
        <v>1898</v>
      </c>
      <c r="D2410" s="5" t="s">
        <v>1898</v>
      </c>
      <c r="G2410" s="5">
        <v>305.35559999999998</v>
      </c>
      <c r="J2410" s="5" t="str">
        <f>IFERROR(IF(INDEX([2]Sheet1!$B$2:$B$1937,MATCH(C2410,[2]Sheet1!$B$2:$B$1937,0),0)=0,"",1),"")</f>
        <v/>
      </c>
      <c r="L2410" s="5" t="str">
        <f t="shared" si="174"/>
        <v/>
      </c>
    </row>
    <row r="2411" spans="1:12" x14ac:dyDescent="0.25">
      <c r="A2411" s="5">
        <f t="shared" si="173"/>
        <v>306.0025</v>
      </c>
      <c r="B2411" s="5">
        <f t="shared" si="172"/>
        <v>304.99520000000001</v>
      </c>
      <c r="C2411" s="5" t="s">
        <v>1179</v>
      </c>
      <c r="D2411" s="5" t="s">
        <v>1898</v>
      </c>
      <c r="H2411" s="5">
        <v>306.0025</v>
      </c>
      <c r="J2411" s="5" t="str">
        <f>IFERROR(IF(INDEX([2]Sheet1!$B$2:$B$1937,MATCH(C2411,[2]Sheet1!$B$2:$B$1937,0),0)=0,"",1),"")</f>
        <v/>
      </c>
      <c r="L2411" s="5" t="str">
        <f t="shared" si="174"/>
        <v/>
      </c>
    </row>
    <row r="2412" spans="1:12" x14ac:dyDescent="0.25">
      <c r="A2412" s="5">
        <f t="shared" si="173"/>
        <v>306.17110000000002</v>
      </c>
      <c r="B2412" s="5">
        <f t="shared" si="172"/>
        <v>305.16379999999998</v>
      </c>
      <c r="C2412" s="5" t="s">
        <v>1180</v>
      </c>
      <c r="D2412" s="5" t="s">
        <v>1898</v>
      </c>
      <c r="F2412" s="5">
        <v>306.17110000000002</v>
      </c>
      <c r="J2412" s="5" t="str">
        <f>IFERROR(IF(INDEX([2]Sheet1!$B$2:$B$1937,MATCH(C2412,[2]Sheet1!$B$2:$B$1937,0),0)=0,"",1),"")</f>
        <v/>
      </c>
      <c r="L2412" s="5" t="str">
        <f t="shared" si="174"/>
        <v/>
      </c>
    </row>
    <row r="2413" spans="1:12" x14ac:dyDescent="0.25">
      <c r="A2413" s="5">
        <f t="shared" si="173"/>
        <v>306.19589999999999</v>
      </c>
      <c r="B2413" s="5">
        <f t="shared" si="172"/>
        <v>305.18860000000001</v>
      </c>
      <c r="C2413" s="5" t="s">
        <v>1898</v>
      </c>
      <c r="D2413" s="5" t="s">
        <v>1898</v>
      </c>
      <c r="G2413" s="5">
        <v>306.19589999999999</v>
      </c>
      <c r="J2413" s="5" t="str">
        <f>IFERROR(IF(INDEX([2]Sheet1!$B$2:$B$1937,MATCH(C2413,[2]Sheet1!$B$2:$B$1937,0),0)=0,"",1),"")</f>
        <v/>
      </c>
      <c r="L2413" s="5" t="str">
        <f t="shared" si="174"/>
        <v/>
      </c>
    </row>
    <row r="2414" spans="1:12" x14ac:dyDescent="0.25">
      <c r="A2414" s="5">
        <f t="shared" si="173"/>
        <v>306.21350000000001</v>
      </c>
      <c r="B2414" s="5">
        <f t="shared" si="172"/>
        <v>305.20620000000002</v>
      </c>
      <c r="C2414" s="5" t="s">
        <v>1898</v>
      </c>
      <c r="D2414" s="5" t="s">
        <v>1898</v>
      </c>
      <c r="F2414" s="5">
        <v>306.21140000000003</v>
      </c>
      <c r="G2414" s="5">
        <v>306.21559999999999</v>
      </c>
      <c r="J2414" s="5" t="str">
        <f>IFERROR(IF(INDEX([2]Sheet1!$B$2:$B$1937,MATCH(C2414,[2]Sheet1!$B$2:$B$1937,0),0)=0,"",1),"")</f>
        <v/>
      </c>
      <c r="L2414" s="5" t="str">
        <f t="shared" si="174"/>
        <v/>
      </c>
    </row>
    <row r="2415" spans="1:12" x14ac:dyDescent="0.25">
      <c r="A2415" s="5">
        <f t="shared" si="173"/>
        <v>306.2457</v>
      </c>
      <c r="B2415" s="5">
        <f t="shared" si="172"/>
        <v>305.23840000000001</v>
      </c>
      <c r="C2415" s="5" t="s">
        <v>1181</v>
      </c>
      <c r="D2415" s="5" t="s">
        <v>1898</v>
      </c>
      <c r="E2415" s="5">
        <v>306.25130000000001</v>
      </c>
      <c r="F2415" s="5">
        <v>306.24939999999998</v>
      </c>
      <c r="G2415" s="5">
        <v>306.24459999999999</v>
      </c>
      <c r="H2415" s="5">
        <v>306.23739999999998</v>
      </c>
      <c r="J2415" s="5">
        <f>IFERROR(IF(INDEX([2]Sheet1!$B$2:$B$1937,MATCH(C2415,[2]Sheet1!$B$2:$B$1937,0),0)=0,"",1),"")</f>
        <v>1</v>
      </c>
      <c r="L2415" s="5" t="str">
        <f t="shared" si="174"/>
        <v/>
      </c>
    </row>
    <row r="2416" spans="1:12" x14ac:dyDescent="0.25">
      <c r="A2416" s="5">
        <f t="shared" si="173"/>
        <v>306.2627</v>
      </c>
      <c r="B2416" s="5">
        <f t="shared" si="172"/>
        <v>305.25540000000001</v>
      </c>
      <c r="C2416" s="5" t="s">
        <v>1182</v>
      </c>
      <c r="D2416" s="5" t="s">
        <v>1898</v>
      </c>
      <c r="F2416" s="5">
        <v>306.26589999999999</v>
      </c>
      <c r="G2416" s="5">
        <v>306.26069999999999</v>
      </c>
      <c r="H2416" s="5">
        <v>306.26159999999999</v>
      </c>
      <c r="J2416" s="5" t="str">
        <f>IFERROR(IF(INDEX([2]Sheet1!$B$2:$B$1937,MATCH(C2416,[2]Sheet1!$B$2:$B$1937,0),0)=0,"",1),"")</f>
        <v/>
      </c>
      <c r="L2416" s="5" t="str">
        <f t="shared" si="174"/>
        <v/>
      </c>
    </row>
    <row r="2417" spans="1:12" x14ac:dyDescent="0.25">
      <c r="A2417" s="5">
        <f t="shared" si="173"/>
        <v>306.2851</v>
      </c>
      <c r="B2417" s="5">
        <f t="shared" si="172"/>
        <v>305.27780000000001</v>
      </c>
      <c r="C2417" s="5" t="s">
        <v>1898</v>
      </c>
      <c r="D2417" s="5" t="s">
        <v>1898</v>
      </c>
      <c r="F2417" s="5">
        <v>306.2851</v>
      </c>
      <c r="J2417" s="5" t="str">
        <f>IFERROR(IF(INDEX([2]Sheet1!$B$2:$B$1937,MATCH(C2417,[2]Sheet1!$B$2:$B$1937,0),0)=0,"",1),"")</f>
        <v/>
      </c>
      <c r="L2417" s="5" t="str">
        <f t="shared" si="174"/>
        <v/>
      </c>
    </row>
    <row r="2418" spans="1:12" x14ac:dyDescent="0.25">
      <c r="A2418" s="5">
        <f t="shared" si="173"/>
        <v>306.28570000000002</v>
      </c>
      <c r="B2418" s="5">
        <f t="shared" si="172"/>
        <v>305.27839999999998</v>
      </c>
      <c r="C2418" s="5" t="s">
        <v>1898</v>
      </c>
      <c r="D2418" s="5" t="s">
        <v>1898</v>
      </c>
      <c r="E2418" s="5">
        <v>306.28620000000001</v>
      </c>
      <c r="G2418" s="5">
        <v>306.28519999999997</v>
      </c>
      <c r="J2418" s="5" t="str">
        <f>IFERROR(IF(INDEX([2]Sheet1!$B$2:$B$1937,MATCH(C2418,[2]Sheet1!$B$2:$B$1937,0),0)=0,"",1),"")</f>
        <v/>
      </c>
      <c r="L2418" s="5" t="str">
        <f t="shared" si="174"/>
        <v/>
      </c>
    </row>
    <row r="2419" spans="1:12" x14ac:dyDescent="0.25">
      <c r="A2419" s="5">
        <f t="shared" si="173"/>
        <v>306.32159999999999</v>
      </c>
      <c r="B2419" s="5">
        <f t="shared" si="172"/>
        <v>305.3143</v>
      </c>
      <c r="C2419" s="5" t="s">
        <v>1898</v>
      </c>
      <c r="D2419" s="5" t="s">
        <v>1898</v>
      </c>
      <c r="F2419" s="5">
        <v>306.32389999999998</v>
      </c>
      <c r="G2419" s="5">
        <v>306.31970000000001</v>
      </c>
      <c r="H2419" s="5">
        <v>306.32130000000001</v>
      </c>
      <c r="J2419" s="5" t="str">
        <f>IFERROR(IF(INDEX([2]Sheet1!$B$2:$B$1937,MATCH(C2419,[2]Sheet1!$B$2:$B$1937,0),0)=0,"",1),"")</f>
        <v/>
      </c>
      <c r="L2419" s="5" t="str">
        <f t="shared" si="174"/>
        <v/>
      </c>
    </row>
    <row r="2420" spans="1:12" x14ac:dyDescent="0.25">
      <c r="A2420" s="5">
        <f t="shared" si="173"/>
        <v>306.32909999999998</v>
      </c>
      <c r="B2420" s="5">
        <f t="shared" si="172"/>
        <v>305.3218</v>
      </c>
      <c r="E2420" s="5">
        <v>306.32810000000001</v>
      </c>
      <c r="H2420" s="5">
        <v>306.33010000000002</v>
      </c>
      <c r="L2420" s="5" t="str">
        <f t="shared" si="174"/>
        <v/>
      </c>
    </row>
    <row r="2421" spans="1:12" x14ac:dyDescent="0.25">
      <c r="A2421" s="5">
        <f t="shared" si="173"/>
        <v>306.34440000000001</v>
      </c>
      <c r="B2421" s="5">
        <f t="shared" si="172"/>
        <v>305.33710000000002</v>
      </c>
      <c r="C2421" s="5" t="s">
        <v>1898</v>
      </c>
      <c r="D2421" s="5" t="s">
        <v>1898</v>
      </c>
      <c r="F2421" s="5">
        <v>306.34750000000003</v>
      </c>
      <c r="G2421" s="5">
        <v>306.34129999999999</v>
      </c>
      <c r="J2421" s="5" t="str">
        <f>IFERROR(IF(INDEX([2]Sheet1!$B$2:$B$1937,MATCH(C2421,[2]Sheet1!$B$2:$B$1937,0),0)=0,"",1),"")</f>
        <v/>
      </c>
      <c r="L2421" s="5" t="str">
        <f t="shared" si="174"/>
        <v/>
      </c>
    </row>
    <row r="2422" spans="1:12" x14ac:dyDescent="0.25">
      <c r="A2422" s="5">
        <f t="shared" si="173"/>
        <v>307.18990000000002</v>
      </c>
      <c r="B2422" s="5">
        <f t="shared" si="172"/>
        <v>306.18259999999998</v>
      </c>
      <c r="C2422" s="5" t="s">
        <v>1183</v>
      </c>
      <c r="D2422" s="5" t="s">
        <v>1898</v>
      </c>
      <c r="E2422" s="5">
        <v>307.18610000000001</v>
      </c>
      <c r="G2422" s="5">
        <v>307.19389999999999</v>
      </c>
      <c r="H2422" s="5">
        <v>307.18959999999998</v>
      </c>
      <c r="J2422" s="5" t="str">
        <f>IFERROR(IF(INDEX([2]Sheet1!$B$2:$B$1937,MATCH(C2422,[2]Sheet1!$B$2:$B$1937,0),0)=0,"",1),"")</f>
        <v/>
      </c>
      <c r="L2422" s="5" t="str">
        <f t="shared" si="174"/>
        <v/>
      </c>
    </row>
    <row r="2423" spans="1:12" x14ac:dyDescent="0.25">
      <c r="A2423" s="5">
        <f t="shared" si="173"/>
        <v>307.2149</v>
      </c>
      <c r="B2423" s="5">
        <f t="shared" si="172"/>
        <v>306.20760000000001</v>
      </c>
      <c r="C2423" s="5" t="s">
        <v>2480</v>
      </c>
      <c r="F2423" s="5">
        <v>307.2149</v>
      </c>
      <c r="L2423" s="5" t="str">
        <f t="shared" si="174"/>
        <v/>
      </c>
    </row>
    <row r="2424" spans="1:12" x14ac:dyDescent="0.25">
      <c r="A2424" s="5">
        <f t="shared" si="173"/>
        <v>307.22770000000003</v>
      </c>
      <c r="B2424" s="5">
        <f t="shared" si="172"/>
        <v>306.22039999999998</v>
      </c>
      <c r="C2424" s="5" t="s">
        <v>1184</v>
      </c>
      <c r="D2424" s="5" t="s">
        <v>1898</v>
      </c>
      <c r="E2424" s="5">
        <v>307.22949999999997</v>
      </c>
      <c r="F2424" s="5">
        <v>307.23540000000003</v>
      </c>
      <c r="G2424" s="5">
        <v>307.22359999999998</v>
      </c>
      <c r="H2424" s="5">
        <v>307.22219999999999</v>
      </c>
      <c r="J2424" s="5" t="str">
        <f>IFERROR(IF(INDEX([2]Sheet1!$B$2:$B$1937,MATCH(C2424,[2]Sheet1!$B$2:$B$1937,0),0)=0,"",1),"")</f>
        <v/>
      </c>
      <c r="L2424" s="5" t="str">
        <f t="shared" si="174"/>
        <v/>
      </c>
    </row>
    <row r="2425" spans="1:12" x14ac:dyDescent="0.25">
      <c r="A2425" s="5">
        <f t="shared" si="173"/>
        <v>307.24599999999998</v>
      </c>
      <c r="B2425" s="5">
        <f t="shared" si="172"/>
        <v>306.23869999999999</v>
      </c>
      <c r="C2425" s="5" t="s">
        <v>1185</v>
      </c>
      <c r="D2425" s="5" t="s">
        <v>1898</v>
      </c>
      <c r="G2425" s="5">
        <v>307.24430000000001</v>
      </c>
      <c r="H2425" s="5">
        <v>307.24770000000001</v>
      </c>
      <c r="J2425" s="5" t="str">
        <f>IFERROR(IF(INDEX([2]Sheet1!$B$2:$B$1937,MATCH(C2425,[2]Sheet1!$B$2:$B$1937,0),0)=0,"",1),"")</f>
        <v/>
      </c>
      <c r="L2425" s="5" t="str">
        <f t="shared" si="174"/>
        <v/>
      </c>
    </row>
    <row r="2426" spans="1:12" x14ac:dyDescent="0.25">
      <c r="A2426" s="5">
        <f t="shared" si="173"/>
        <v>307.26350000000002</v>
      </c>
      <c r="B2426" s="5">
        <f t="shared" si="172"/>
        <v>306.25619999999998</v>
      </c>
      <c r="C2426" s="5" t="s">
        <v>1186</v>
      </c>
      <c r="E2426" s="5">
        <v>307.262</v>
      </c>
      <c r="F2426" s="5">
        <v>307.26260000000002</v>
      </c>
      <c r="G2426" s="5">
        <v>307.26600000000002</v>
      </c>
      <c r="L2426" s="5" t="str">
        <f t="shared" si="174"/>
        <v/>
      </c>
    </row>
    <row r="2427" spans="1:12" x14ac:dyDescent="0.25">
      <c r="A2427" s="5">
        <f t="shared" si="173"/>
        <v>307.27339999999998</v>
      </c>
      <c r="B2427" s="5">
        <f t="shared" si="172"/>
        <v>306.26609999999999</v>
      </c>
      <c r="C2427" s="5" t="s">
        <v>2154</v>
      </c>
      <c r="D2427" s="5" t="s">
        <v>1898</v>
      </c>
      <c r="H2427" s="5">
        <v>307.27339999999998</v>
      </c>
      <c r="J2427" s="5" t="str">
        <f>IFERROR(IF(INDEX([2]Sheet1!$B$2:$B$1937,MATCH(C2427,[2]Sheet1!$B$2:$B$1937,0),0)=0,"",1),"")</f>
        <v/>
      </c>
      <c r="L2427" s="5" t="str">
        <f t="shared" si="174"/>
        <v/>
      </c>
    </row>
    <row r="2428" spans="1:12" x14ac:dyDescent="0.25">
      <c r="A2428" s="5">
        <f t="shared" si="173"/>
        <v>307.2894</v>
      </c>
      <c r="B2428" s="5">
        <f t="shared" si="172"/>
        <v>306.28210000000001</v>
      </c>
      <c r="F2428" s="5">
        <v>307.2894</v>
      </c>
      <c r="L2428" s="5" t="str">
        <f t="shared" si="174"/>
        <v/>
      </c>
    </row>
    <row r="2429" spans="1:12" x14ac:dyDescent="0.25">
      <c r="A2429" s="5">
        <f t="shared" si="173"/>
        <v>307.29790000000003</v>
      </c>
      <c r="B2429" s="5">
        <f t="shared" si="172"/>
        <v>306.29059999999998</v>
      </c>
      <c r="C2429" s="5" t="s">
        <v>1187</v>
      </c>
      <c r="D2429" s="5" t="s">
        <v>1898</v>
      </c>
      <c r="E2429" s="5">
        <v>307.2987</v>
      </c>
      <c r="G2429" s="5">
        <v>307.29700000000003</v>
      </c>
      <c r="J2429" s="5" t="str">
        <f>IFERROR(IF(INDEX([2]Sheet1!$B$2:$B$1937,MATCH(C2429,[2]Sheet1!$B$2:$B$1937,0),0)=0,"",1),"")</f>
        <v/>
      </c>
      <c r="L2429" s="5" t="str">
        <f t="shared" ref="L2429:L2460" si="175">IF(MAX(E2429:H2429)-MIN(E2429:H2429)&gt;A2429/20000, (MAX(E2429:H2429)-MIN(E2429:H2429))/A2429*1000000,"")</f>
        <v/>
      </c>
    </row>
    <row r="2430" spans="1:12" x14ac:dyDescent="0.25">
      <c r="A2430" s="5">
        <f t="shared" si="173"/>
        <v>307.32740000000001</v>
      </c>
      <c r="B2430" s="5">
        <f t="shared" si="172"/>
        <v>306.32010000000002</v>
      </c>
      <c r="C2430" s="5" t="s">
        <v>1898</v>
      </c>
      <c r="D2430" s="5" t="s">
        <v>1898</v>
      </c>
      <c r="F2430" s="5">
        <v>307.32729999999998</v>
      </c>
      <c r="G2430" s="5">
        <v>307.3329</v>
      </c>
      <c r="H2430" s="5">
        <v>307.32190000000003</v>
      </c>
      <c r="J2430" s="5" t="str">
        <f>IFERROR(IF(INDEX([2]Sheet1!$B$2:$B$1937,MATCH(C2430,[2]Sheet1!$B$2:$B$1937,0),0)=0,"",1),"")</f>
        <v/>
      </c>
      <c r="L2430" s="5" t="str">
        <f t="shared" si="175"/>
        <v/>
      </c>
    </row>
    <row r="2431" spans="1:12" x14ac:dyDescent="0.25">
      <c r="A2431" s="5">
        <f t="shared" si="173"/>
        <v>307.3381</v>
      </c>
      <c r="B2431" s="5">
        <f t="shared" si="172"/>
        <v>306.33080000000001</v>
      </c>
      <c r="C2431" s="5" t="s">
        <v>1188</v>
      </c>
      <c r="D2431" s="5" t="s">
        <v>1898</v>
      </c>
      <c r="E2431" s="5">
        <v>307.33769999999998</v>
      </c>
      <c r="F2431" s="5">
        <v>307.34100000000001</v>
      </c>
      <c r="H2431" s="5">
        <v>307.33569999999997</v>
      </c>
      <c r="J2431" s="5" t="str">
        <f>IFERROR(IF(INDEX([2]Sheet1!$B$2:$B$1937,MATCH(C2431,[2]Sheet1!$B$2:$B$1937,0),0)=0,"",1),"")</f>
        <v/>
      </c>
      <c r="L2431" s="5" t="str">
        <f t="shared" si="175"/>
        <v/>
      </c>
    </row>
    <row r="2432" spans="1:12" x14ac:dyDescent="0.25">
      <c r="A2432" s="5">
        <f t="shared" si="173"/>
        <v>307.35739999999998</v>
      </c>
      <c r="B2432" s="5">
        <f t="shared" si="172"/>
        <v>306.3501</v>
      </c>
      <c r="C2432" s="5" t="s">
        <v>1898</v>
      </c>
      <c r="D2432" s="5" t="s">
        <v>1898</v>
      </c>
      <c r="H2432" s="5">
        <v>307.35739999999998</v>
      </c>
      <c r="J2432" s="5" t="str">
        <f>IFERROR(IF(INDEX([2]Sheet1!$B$2:$B$1937,MATCH(C2432,[2]Sheet1!$B$2:$B$1937,0),0)=0,"",1),"")</f>
        <v/>
      </c>
      <c r="L2432" s="5" t="str">
        <f t="shared" si="175"/>
        <v/>
      </c>
    </row>
    <row r="2433" spans="1:12" x14ac:dyDescent="0.25">
      <c r="A2433" s="5">
        <f t="shared" si="173"/>
        <v>307.35890000000001</v>
      </c>
      <c r="B2433" s="5">
        <f t="shared" si="172"/>
        <v>306.35160000000002</v>
      </c>
      <c r="C2433" s="5" t="s">
        <v>1898</v>
      </c>
      <c r="D2433" s="5" t="s">
        <v>1898</v>
      </c>
      <c r="G2433" s="5">
        <v>307.35890000000001</v>
      </c>
      <c r="J2433" s="5" t="str">
        <f>IFERROR(IF(INDEX([2]Sheet1!$B$2:$B$1937,MATCH(C2433,[2]Sheet1!$B$2:$B$1937,0),0)=0,"",1),"")</f>
        <v/>
      </c>
      <c r="L2433" s="5" t="str">
        <f t="shared" si="175"/>
        <v/>
      </c>
    </row>
    <row r="2434" spans="1:12" x14ac:dyDescent="0.25">
      <c r="A2434" s="5">
        <f t="shared" si="173"/>
        <v>308.22719999999998</v>
      </c>
      <c r="B2434" s="5">
        <f t="shared" si="172"/>
        <v>307.2199</v>
      </c>
      <c r="C2434" s="5" t="s">
        <v>1898</v>
      </c>
      <c r="D2434" s="5" t="s">
        <v>1898</v>
      </c>
      <c r="E2434" s="5">
        <v>308.22719999999998</v>
      </c>
      <c r="J2434" s="5" t="str">
        <f>IFERROR(IF(INDEX([2]Sheet1!$B$2:$B$1937,MATCH(C2434,[2]Sheet1!$B$2:$B$1937,0),0)=0,"",1),"")</f>
        <v/>
      </c>
      <c r="L2434" s="5" t="str">
        <f t="shared" si="175"/>
        <v/>
      </c>
    </row>
    <row r="2435" spans="1:12" x14ac:dyDescent="0.25">
      <c r="A2435" s="5">
        <f t="shared" si="173"/>
        <v>308.25639999999999</v>
      </c>
      <c r="B2435" s="5">
        <f t="shared" si="172"/>
        <v>307.2491</v>
      </c>
      <c r="C2435" s="5" t="s">
        <v>1189</v>
      </c>
      <c r="D2435" s="5" t="s">
        <v>1898</v>
      </c>
      <c r="E2435" s="5">
        <v>308.2552</v>
      </c>
      <c r="F2435" s="5">
        <v>308.25749999999999</v>
      </c>
      <c r="J2435" s="5" t="str">
        <f>IFERROR(IF(INDEX([2]Sheet1!$B$2:$B$1937,MATCH(C2435,[2]Sheet1!$B$2:$B$1937,0),0)=0,"",1),"")</f>
        <v/>
      </c>
      <c r="L2435" s="5" t="str">
        <f t="shared" si="175"/>
        <v/>
      </c>
    </row>
    <row r="2436" spans="1:12" x14ac:dyDescent="0.25">
      <c r="A2436" s="5">
        <f t="shared" si="173"/>
        <v>308.29250000000002</v>
      </c>
      <c r="B2436" s="5">
        <f t="shared" si="172"/>
        <v>307.28519999999997</v>
      </c>
      <c r="C2436" s="5" t="s">
        <v>1190</v>
      </c>
      <c r="D2436" s="5" t="s">
        <v>1898</v>
      </c>
      <c r="E2436" s="5">
        <v>308.29610000000002</v>
      </c>
      <c r="F2436" s="5">
        <v>308.29250000000002</v>
      </c>
      <c r="G2436" s="5">
        <v>308.2921</v>
      </c>
      <c r="H2436" s="5">
        <v>308.28919999999999</v>
      </c>
      <c r="J2436" s="5" t="str">
        <f>IFERROR(IF(INDEX([2]Sheet1!$B$2:$B$1937,MATCH(C2436,[2]Sheet1!$B$2:$B$1937,0),0)=0,"",1),"")</f>
        <v/>
      </c>
      <c r="L2436" s="5" t="str">
        <f t="shared" si="175"/>
        <v/>
      </c>
    </row>
    <row r="2437" spans="1:12" x14ac:dyDescent="0.25">
      <c r="A2437" s="5">
        <f t="shared" si="173"/>
        <v>308.3066</v>
      </c>
      <c r="B2437" s="5">
        <f t="shared" si="172"/>
        <v>307.29930000000002</v>
      </c>
      <c r="C2437" s="5" t="s">
        <v>1898</v>
      </c>
      <c r="D2437" s="5" t="s">
        <v>1898</v>
      </c>
      <c r="F2437" s="5">
        <v>308.3066</v>
      </c>
      <c r="J2437" s="5" t="str">
        <f>IFERROR(IF(INDEX([2]Sheet1!$B$2:$B$1937,MATCH(C2437,[2]Sheet1!$B$2:$B$1937,0),0)=0,"",1),"")</f>
        <v/>
      </c>
      <c r="L2437" s="5" t="str">
        <f t="shared" si="175"/>
        <v/>
      </c>
    </row>
    <row r="2438" spans="1:12" x14ac:dyDescent="0.25">
      <c r="A2438" s="5">
        <f t="shared" si="173"/>
        <v>308.3297</v>
      </c>
      <c r="B2438" s="5">
        <f t="shared" si="172"/>
        <v>307.32240000000002</v>
      </c>
      <c r="C2438" s="5" t="s">
        <v>1191</v>
      </c>
      <c r="D2438" s="5" t="s">
        <v>1898</v>
      </c>
      <c r="E2438" s="5">
        <v>308.32900000000001</v>
      </c>
      <c r="F2438" s="5">
        <v>308.32560000000001</v>
      </c>
      <c r="G2438" s="5">
        <v>308.33120000000002</v>
      </c>
      <c r="H2438" s="5">
        <v>308.3329</v>
      </c>
      <c r="J2438" s="5" t="str">
        <f>IFERROR(IF(INDEX([2]Sheet1!$B$2:$B$1937,MATCH(C2438,[2]Sheet1!$B$2:$B$1937,0),0)=0,"",1),"")</f>
        <v/>
      </c>
      <c r="L2438" s="5" t="str">
        <f t="shared" si="175"/>
        <v/>
      </c>
    </row>
    <row r="2439" spans="1:12" x14ac:dyDescent="0.25">
      <c r="A2439" s="5">
        <f t="shared" si="173"/>
        <v>308.35000000000002</v>
      </c>
      <c r="B2439" s="5">
        <f t="shared" si="172"/>
        <v>307.34269999999998</v>
      </c>
      <c r="C2439" s="5" t="s">
        <v>1898</v>
      </c>
      <c r="D2439" s="5" t="s">
        <v>1898</v>
      </c>
      <c r="F2439" s="5">
        <v>308.34710000000001</v>
      </c>
      <c r="G2439" s="5">
        <v>308.35329999999999</v>
      </c>
      <c r="H2439" s="5">
        <v>308.34960000000001</v>
      </c>
      <c r="J2439" s="5" t="str">
        <f>IFERROR(IF(INDEX([2]Sheet1!$B$2:$B$1937,MATCH(C2439,[2]Sheet1!$B$2:$B$1937,0),0)=0,"",1),"")</f>
        <v/>
      </c>
      <c r="L2439" s="5" t="str">
        <f t="shared" si="175"/>
        <v/>
      </c>
    </row>
    <row r="2440" spans="1:12" x14ac:dyDescent="0.25">
      <c r="A2440" s="5">
        <f t="shared" si="173"/>
        <v>309.16289999999998</v>
      </c>
      <c r="B2440" s="5">
        <f t="shared" si="172"/>
        <v>308.15559999999999</v>
      </c>
      <c r="C2440" s="5" t="s">
        <v>2559</v>
      </c>
      <c r="D2440" s="5" t="s">
        <v>1898</v>
      </c>
      <c r="F2440" s="5">
        <v>309.16289999999998</v>
      </c>
      <c r="J2440" s="5" t="str">
        <f>IFERROR(IF(INDEX([2]Sheet1!$B$2:$B$1937,MATCH(C2440,[2]Sheet1!$B$2:$B$1937,0),0)=0,"",1),"")</f>
        <v/>
      </c>
      <c r="L2440" s="5" t="str">
        <f t="shared" si="175"/>
        <v/>
      </c>
    </row>
    <row r="2441" spans="1:12" x14ac:dyDescent="0.25">
      <c r="A2441" s="5">
        <f t="shared" si="173"/>
        <v>309.20600000000002</v>
      </c>
      <c r="B2441" s="5">
        <f t="shared" si="172"/>
        <v>308.19869999999997</v>
      </c>
      <c r="C2441" s="5" t="s">
        <v>1193</v>
      </c>
      <c r="D2441" s="5" t="s">
        <v>1898</v>
      </c>
      <c r="F2441" s="5">
        <v>309.20600000000002</v>
      </c>
      <c r="J2441" s="5" t="str">
        <f>IFERROR(IF(INDEX([2]Sheet1!$B$2:$B$1937,MATCH(C2441,[2]Sheet1!$B$2:$B$1937,0),0)=0,"",1),"")</f>
        <v/>
      </c>
      <c r="L2441" s="5" t="str">
        <f t="shared" si="175"/>
        <v/>
      </c>
    </row>
    <row r="2442" spans="1:12" x14ac:dyDescent="0.25">
      <c r="A2442" s="5">
        <f t="shared" si="173"/>
        <v>309.22129999999999</v>
      </c>
      <c r="B2442" s="5">
        <f t="shared" si="172"/>
        <v>308.214</v>
      </c>
      <c r="C2442" s="5" t="s">
        <v>1194</v>
      </c>
      <c r="D2442" s="5" t="s">
        <v>1898</v>
      </c>
      <c r="G2442" s="5">
        <v>309.22190000000001</v>
      </c>
      <c r="H2442" s="5">
        <v>309.22059999999999</v>
      </c>
      <c r="J2442" s="5" t="str">
        <f>IFERROR(IF(INDEX([2]Sheet1!$B$2:$B$1937,MATCH(C2442,[2]Sheet1!$B$2:$B$1937,0),0)=0,"",1),"")</f>
        <v/>
      </c>
      <c r="L2442" s="5" t="str">
        <f t="shared" si="175"/>
        <v/>
      </c>
    </row>
    <row r="2443" spans="1:12" x14ac:dyDescent="0.25">
      <c r="A2443" s="5">
        <f t="shared" si="173"/>
        <v>309.24450000000002</v>
      </c>
      <c r="B2443" s="5">
        <f t="shared" si="172"/>
        <v>308.23719999999997</v>
      </c>
      <c r="C2443" s="5" t="s">
        <v>1195</v>
      </c>
      <c r="D2443" s="5" t="s">
        <v>1898</v>
      </c>
      <c r="E2443" s="5">
        <v>309.2439</v>
      </c>
      <c r="F2443" s="5">
        <v>309.24189999999999</v>
      </c>
      <c r="G2443" s="5">
        <v>309.24770000000001</v>
      </c>
      <c r="H2443" s="5">
        <v>309.24430000000001</v>
      </c>
      <c r="J2443" s="5">
        <f>IFERROR(IF(INDEX([2]Sheet1!$B$2:$B$1937,MATCH(C2443,[2]Sheet1!$B$2:$B$1937,0),0)=0,"",1),"")</f>
        <v>1</v>
      </c>
      <c r="L2443" s="5" t="str">
        <f t="shared" si="175"/>
        <v/>
      </c>
    </row>
    <row r="2444" spans="1:12" x14ac:dyDescent="0.25">
      <c r="A2444" s="5">
        <f t="shared" si="173"/>
        <v>309.27019999999999</v>
      </c>
      <c r="B2444" s="5">
        <f t="shared" si="172"/>
        <v>308.2629</v>
      </c>
      <c r="C2444" s="5" t="s">
        <v>1898</v>
      </c>
      <c r="D2444" s="5" t="s">
        <v>1898</v>
      </c>
      <c r="E2444" s="5">
        <v>309.2722</v>
      </c>
      <c r="F2444" s="5">
        <v>309.274</v>
      </c>
      <c r="G2444" s="5">
        <v>309.26909999999998</v>
      </c>
      <c r="H2444" s="5">
        <v>309.26530000000002</v>
      </c>
      <c r="J2444" s="5" t="str">
        <f>IFERROR(IF(INDEX([2]Sheet1!$B$2:$B$1937,MATCH(C2444,[2]Sheet1!$B$2:$B$1937,0),0)=0,"",1),"")</f>
        <v/>
      </c>
      <c r="L2444" s="5" t="str">
        <f t="shared" si="175"/>
        <v/>
      </c>
    </row>
    <row r="2445" spans="1:12" x14ac:dyDescent="0.25">
      <c r="A2445" s="5">
        <f t="shared" si="173"/>
        <v>309.29910000000001</v>
      </c>
      <c r="B2445" s="5">
        <f t="shared" si="172"/>
        <v>308.29180000000002</v>
      </c>
      <c r="C2445" s="5" t="s">
        <v>1898</v>
      </c>
      <c r="D2445" s="5" t="s">
        <v>1898</v>
      </c>
      <c r="E2445" s="5">
        <v>309.3039</v>
      </c>
      <c r="F2445" s="5">
        <v>309.29730000000001</v>
      </c>
      <c r="G2445" s="5">
        <v>309.2903</v>
      </c>
      <c r="H2445" s="5">
        <v>309.30470000000003</v>
      </c>
      <c r="J2445" s="5" t="str">
        <f>IFERROR(IF(INDEX([2]Sheet1!$B$2:$B$1937,MATCH(C2445,[2]Sheet1!$B$2:$B$1937,0),0)=0,"",1),"")</f>
        <v/>
      </c>
      <c r="L2445" s="5" t="str">
        <f t="shared" si="175"/>
        <v/>
      </c>
    </row>
    <row r="2446" spans="1:12" x14ac:dyDescent="0.25">
      <c r="A2446" s="5">
        <f t="shared" si="173"/>
        <v>309.31740000000002</v>
      </c>
      <c r="B2446" s="5">
        <f t="shared" si="172"/>
        <v>308.31009999999998</v>
      </c>
      <c r="C2446" s="5" t="s">
        <v>1196</v>
      </c>
      <c r="D2446" s="5" t="s">
        <v>1898</v>
      </c>
      <c r="F2446" s="5">
        <v>309.32049999999998</v>
      </c>
      <c r="G2446" s="5">
        <v>309.3143</v>
      </c>
      <c r="J2446" s="5" t="str">
        <f>IFERROR(IF(INDEX([2]Sheet1!$B$2:$B$1937,MATCH(C2446,[2]Sheet1!$B$2:$B$1937,0),0)=0,"",1),"")</f>
        <v/>
      </c>
      <c r="L2446" s="5" t="str">
        <f t="shared" si="175"/>
        <v/>
      </c>
    </row>
    <row r="2447" spans="1:12" x14ac:dyDescent="0.25">
      <c r="A2447" s="5">
        <f t="shared" si="173"/>
        <v>309.34730000000002</v>
      </c>
      <c r="B2447" s="5">
        <f t="shared" si="172"/>
        <v>308.33999999999997</v>
      </c>
      <c r="C2447" s="5" t="s">
        <v>1197</v>
      </c>
      <c r="G2447" s="5">
        <v>309.34789999999998</v>
      </c>
      <c r="H2447" s="5">
        <v>309.3467</v>
      </c>
      <c r="L2447" s="5" t="str">
        <f t="shared" si="175"/>
        <v/>
      </c>
    </row>
    <row r="2448" spans="1:12" x14ac:dyDescent="0.25">
      <c r="A2448" s="5">
        <f t="shared" si="173"/>
        <v>309.35289999999998</v>
      </c>
      <c r="B2448" s="5">
        <f t="shared" si="172"/>
        <v>308.34559999999999</v>
      </c>
      <c r="C2448" s="5" t="s">
        <v>1197</v>
      </c>
      <c r="D2448" s="5" t="s">
        <v>1898</v>
      </c>
      <c r="E2448" s="5">
        <v>309.35329999999999</v>
      </c>
      <c r="F2448" s="5">
        <v>309.35120000000001</v>
      </c>
      <c r="H2448" s="5">
        <v>309.35430000000002</v>
      </c>
      <c r="J2448" s="5" t="str">
        <f>IFERROR(IF(INDEX([2]Sheet1!$B$2:$B$1937,MATCH(C2448,[2]Sheet1!$B$2:$B$1937,0),0)=0,"",1),"")</f>
        <v/>
      </c>
      <c r="L2448" s="5" t="str">
        <f t="shared" si="175"/>
        <v/>
      </c>
    </row>
    <row r="2449" spans="1:12" x14ac:dyDescent="0.25">
      <c r="A2449" s="5">
        <f t="shared" si="173"/>
        <v>309.37169999999998</v>
      </c>
      <c r="B2449" s="5">
        <f t="shared" si="172"/>
        <v>308.36439999999999</v>
      </c>
      <c r="C2449" s="5" t="s">
        <v>1898</v>
      </c>
      <c r="D2449" s="5" t="s">
        <v>1898</v>
      </c>
      <c r="G2449" s="5">
        <v>309.37169999999998</v>
      </c>
      <c r="J2449" s="5" t="str">
        <f>IFERROR(IF(INDEX([2]Sheet1!$B$2:$B$1937,MATCH(C2449,[2]Sheet1!$B$2:$B$1937,0),0)=0,"",1),"")</f>
        <v/>
      </c>
      <c r="L2449" s="5" t="str">
        <f t="shared" si="175"/>
        <v/>
      </c>
    </row>
    <row r="2450" spans="1:12" x14ac:dyDescent="0.25">
      <c r="A2450" s="5">
        <f t="shared" si="173"/>
        <v>309.37619999999998</v>
      </c>
      <c r="B2450" s="5">
        <f t="shared" si="172"/>
        <v>308.3689</v>
      </c>
      <c r="C2450" s="5" t="s">
        <v>1898</v>
      </c>
      <c r="D2450" s="5" t="s">
        <v>1898</v>
      </c>
      <c r="H2450" s="5">
        <v>309.37619999999998</v>
      </c>
      <c r="J2450" s="5" t="str">
        <f>IFERROR(IF(INDEX([2]Sheet1!$B$2:$B$1937,MATCH(C2450,[2]Sheet1!$B$2:$B$1937,0),0)=0,"",1),"")</f>
        <v/>
      </c>
      <c r="L2450" s="5" t="str">
        <f t="shared" si="175"/>
        <v/>
      </c>
    </row>
    <row r="2451" spans="1:12" x14ac:dyDescent="0.25">
      <c r="A2451" s="5">
        <f t="shared" si="173"/>
        <v>310.13560000000001</v>
      </c>
      <c r="B2451" s="5">
        <f t="shared" si="172"/>
        <v>309.12830000000002</v>
      </c>
      <c r="C2451" s="5" t="s">
        <v>1898</v>
      </c>
      <c r="D2451" s="5" t="s">
        <v>1898</v>
      </c>
      <c r="E2451" s="5">
        <v>310.13560000000001</v>
      </c>
      <c r="J2451" s="5" t="str">
        <f>IFERROR(IF(INDEX([2]Sheet1!$B$2:$B$1937,MATCH(C2451,[2]Sheet1!$B$2:$B$1937,0),0)=0,"",1),"")</f>
        <v/>
      </c>
      <c r="L2451" s="5" t="str">
        <f t="shared" si="175"/>
        <v/>
      </c>
    </row>
    <row r="2452" spans="1:12" x14ac:dyDescent="0.25">
      <c r="A2452" s="5">
        <f t="shared" si="173"/>
        <v>310.1782</v>
      </c>
      <c r="B2452" s="5">
        <f t="shared" ref="B2452:B2515" si="176">VALUE(FIXED(A2452-1.007276,4))</f>
        <v>309.17090000000002</v>
      </c>
      <c r="C2452" s="5" t="s">
        <v>1198</v>
      </c>
      <c r="D2452" s="5" t="s">
        <v>1898</v>
      </c>
      <c r="E2452" s="5">
        <v>310.1782</v>
      </c>
      <c r="J2452" s="5" t="str">
        <f>IFERROR(IF(INDEX([2]Sheet1!$B$2:$B$1937,MATCH(C2452,[2]Sheet1!$B$2:$B$1937,0),0)=0,"",1),"")</f>
        <v/>
      </c>
      <c r="L2452" s="5" t="str">
        <f t="shared" si="175"/>
        <v/>
      </c>
    </row>
    <row r="2453" spans="1:12" x14ac:dyDescent="0.25">
      <c r="A2453" s="5">
        <f t="shared" si="173"/>
        <v>310.20890000000003</v>
      </c>
      <c r="B2453" s="5">
        <f t="shared" si="176"/>
        <v>309.20159999999998</v>
      </c>
      <c r="C2453" s="5" t="s">
        <v>1898</v>
      </c>
      <c r="D2453" s="5" t="s">
        <v>1898</v>
      </c>
      <c r="F2453" s="5">
        <v>310.20890000000003</v>
      </c>
      <c r="J2453" s="5" t="str">
        <f>IFERROR(IF(INDEX([2]Sheet1!$B$2:$B$1937,MATCH(C2453,[2]Sheet1!$B$2:$B$1937,0),0)=0,"",1),"")</f>
        <v/>
      </c>
      <c r="L2453" s="5" t="str">
        <f t="shared" si="175"/>
        <v/>
      </c>
    </row>
    <row r="2454" spans="1:12" x14ac:dyDescent="0.25">
      <c r="A2454" s="5">
        <f t="shared" si="173"/>
        <v>310.22329999999999</v>
      </c>
      <c r="B2454" s="5">
        <f t="shared" si="176"/>
        <v>309.21600000000001</v>
      </c>
      <c r="C2454" s="5" t="s">
        <v>1199</v>
      </c>
      <c r="D2454" s="5" t="s">
        <v>1898</v>
      </c>
      <c r="E2454" s="5">
        <v>310.22059999999999</v>
      </c>
      <c r="H2454" s="5">
        <v>310.226</v>
      </c>
      <c r="J2454" s="5" t="str">
        <f>IFERROR(IF(INDEX([2]Sheet1!$B$2:$B$1937,MATCH(C2454,[2]Sheet1!$B$2:$B$1937,0),0)=0,"",1),"")</f>
        <v/>
      </c>
      <c r="L2454" s="5" t="str">
        <f t="shared" si="175"/>
        <v/>
      </c>
    </row>
    <row r="2455" spans="1:12" x14ac:dyDescent="0.25">
      <c r="A2455" s="5">
        <f t="shared" si="173"/>
        <v>310.24489999999997</v>
      </c>
      <c r="B2455" s="5">
        <f t="shared" si="176"/>
        <v>309.23759999999999</v>
      </c>
      <c r="C2455" s="5" t="s">
        <v>1898</v>
      </c>
      <c r="D2455" s="5" t="s">
        <v>1898</v>
      </c>
      <c r="F2455" s="5">
        <v>310.24489999999997</v>
      </c>
      <c r="J2455" s="5" t="str">
        <f>IFERROR(IF(INDEX([2]Sheet1!$B$2:$B$1937,MATCH(C2455,[2]Sheet1!$B$2:$B$1937,0),0)=0,"",1),"")</f>
        <v/>
      </c>
      <c r="L2455" s="5" t="str">
        <f t="shared" si="175"/>
        <v/>
      </c>
    </row>
    <row r="2456" spans="1:12" x14ac:dyDescent="0.25">
      <c r="A2456" s="5">
        <f t="shared" si="173"/>
        <v>310.26319999999998</v>
      </c>
      <c r="B2456" s="5">
        <f t="shared" si="176"/>
        <v>309.2559</v>
      </c>
      <c r="C2456" s="5" t="s">
        <v>1898</v>
      </c>
      <c r="D2456" s="5" t="s">
        <v>1898</v>
      </c>
      <c r="E2456" s="5">
        <v>310.26400000000001</v>
      </c>
      <c r="H2456" s="5">
        <v>310.26229999999998</v>
      </c>
      <c r="J2456" s="5" t="str">
        <f>IFERROR(IF(INDEX([2]Sheet1!$B$2:$B$1937,MATCH(C2456,[2]Sheet1!$B$2:$B$1937,0),0)=0,"",1),"")</f>
        <v/>
      </c>
      <c r="L2456" s="5" t="str">
        <f t="shared" si="175"/>
        <v/>
      </c>
    </row>
    <row r="2457" spans="1:12" x14ac:dyDescent="0.25">
      <c r="A2457" s="5">
        <f t="shared" si="173"/>
        <v>310.27550000000002</v>
      </c>
      <c r="B2457" s="5">
        <f t="shared" si="176"/>
        <v>309.26819999999998</v>
      </c>
      <c r="C2457" s="5" t="s">
        <v>1200</v>
      </c>
      <c r="D2457" s="5" t="s">
        <v>1898</v>
      </c>
      <c r="F2457" s="5">
        <v>310.27550000000002</v>
      </c>
      <c r="J2457" s="5" t="str">
        <f>IFERROR(IF(INDEX([2]Sheet1!$B$2:$B$1937,MATCH(C2457,[2]Sheet1!$B$2:$B$1937,0),0)=0,"",1),"")</f>
        <v/>
      </c>
      <c r="L2457" s="5" t="str">
        <f t="shared" si="175"/>
        <v/>
      </c>
    </row>
    <row r="2458" spans="1:12" x14ac:dyDescent="0.25">
      <c r="A2458" s="5">
        <f t="shared" si="173"/>
        <v>310.29629999999997</v>
      </c>
      <c r="B2458" s="5">
        <f t="shared" si="176"/>
        <v>309.28899999999999</v>
      </c>
      <c r="C2458" s="5" t="s">
        <v>1898</v>
      </c>
      <c r="D2458" s="5" t="s">
        <v>1898</v>
      </c>
      <c r="F2458" s="5">
        <v>310.29629999999997</v>
      </c>
      <c r="J2458" s="5" t="str">
        <f>IFERROR(IF(INDEX([2]Sheet1!$B$2:$B$1937,MATCH(C2458,[2]Sheet1!$B$2:$B$1937,0),0)=0,"",1),"")</f>
        <v/>
      </c>
      <c r="L2458" s="5" t="str">
        <f t="shared" si="175"/>
        <v/>
      </c>
    </row>
    <row r="2459" spans="1:12" x14ac:dyDescent="0.25">
      <c r="A2459" s="5">
        <f t="shared" ref="A2459:A2522" si="177">VALUE(FIXED(AVERAGE(E2459:H2459),4))</f>
        <v>310.30869999999999</v>
      </c>
      <c r="B2459" s="5">
        <f t="shared" si="176"/>
        <v>309.3014</v>
      </c>
      <c r="C2459" s="5" t="s">
        <v>1201</v>
      </c>
      <c r="D2459" s="5" t="s">
        <v>1898</v>
      </c>
      <c r="E2459" s="5">
        <v>310.3098</v>
      </c>
      <c r="F2459" s="5">
        <v>310.31009999999998</v>
      </c>
      <c r="H2459" s="5">
        <v>310.30630000000002</v>
      </c>
      <c r="J2459" s="5" t="str">
        <f>IFERROR(IF(INDEX([2]Sheet1!$B$2:$B$1937,MATCH(C2459,[2]Sheet1!$B$2:$B$1937,0),0)=0,"",1),"")</f>
        <v/>
      </c>
      <c r="L2459" s="5" t="str">
        <f t="shared" si="175"/>
        <v/>
      </c>
    </row>
    <row r="2460" spans="1:12" x14ac:dyDescent="0.25">
      <c r="A2460" s="5">
        <f t="shared" si="177"/>
        <v>310.33159999999998</v>
      </c>
      <c r="B2460" s="5">
        <f t="shared" si="176"/>
        <v>309.32429999999999</v>
      </c>
      <c r="C2460" s="5" t="s">
        <v>1898</v>
      </c>
      <c r="D2460" s="5" t="s">
        <v>1898</v>
      </c>
      <c r="F2460" s="5">
        <v>310.33210000000003</v>
      </c>
      <c r="G2460" s="5">
        <v>310.33109999999999</v>
      </c>
      <c r="J2460" s="5" t="str">
        <f>IFERROR(IF(INDEX([2]Sheet1!$B$2:$B$1937,MATCH(C2460,[2]Sheet1!$B$2:$B$1937,0),0)=0,"",1),"")</f>
        <v/>
      </c>
      <c r="L2460" s="5" t="str">
        <f t="shared" si="175"/>
        <v/>
      </c>
    </row>
    <row r="2461" spans="1:12" x14ac:dyDescent="0.25">
      <c r="A2461" s="5">
        <f t="shared" si="177"/>
        <v>310.35649999999998</v>
      </c>
      <c r="B2461" s="5">
        <f t="shared" si="176"/>
        <v>309.3492</v>
      </c>
      <c r="C2461" s="5" t="s">
        <v>1898</v>
      </c>
      <c r="D2461" s="5" t="s">
        <v>1898</v>
      </c>
      <c r="E2461" s="5">
        <v>310.35649999999998</v>
      </c>
      <c r="F2461" s="5">
        <v>310.35759999999999</v>
      </c>
      <c r="H2461" s="5">
        <v>310.35539999999997</v>
      </c>
      <c r="J2461" s="5" t="str">
        <f>IFERROR(IF(INDEX([2]Sheet1!$B$2:$B$1937,MATCH(C2461,[2]Sheet1!$B$2:$B$1937,0),0)=0,"",1),"")</f>
        <v/>
      </c>
      <c r="L2461" s="5" t="str">
        <f t="shared" ref="L2461:L2469" si="178">IF(MAX(E2461:H2461)-MIN(E2461:H2461)&gt;A2461/20000, (MAX(E2461:H2461)-MIN(E2461:H2461))/A2461*1000000,"")</f>
        <v/>
      </c>
    </row>
    <row r="2462" spans="1:12" x14ac:dyDescent="0.25">
      <c r="A2462" s="5">
        <f t="shared" si="177"/>
        <v>310.42489999999998</v>
      </c>
      <c r="B2462" s="5">
        <f t="shared" si="176"/>
        <v>309.41759999999999</v>
      </c>
      <c r="C2462" s="5" t="s">
        <v>1898</v>
      </c>
      <c r="D2462" s="5" t="s">
        <v>1898</v>
      </c>
      <c r="E2462" s="5">
        <v>310.42489999999998</v>
      </c>
      <c r="J2462" s="5" t="str">
        <f>IFERROR(IF(INDEX([2]Sheet1!$B$2:$B$1937,MATCH(C2462,[2]Sheet1!$B$2:$B$1937,0),0)=0,"",1),"")</f>
        <v/>
      </c>
      <c r="L2462" s="5" t="str">
        <f t="shared" si="178"/>
        <v/>
      </c>
    </row>
    <row r="2463" spans="1:12" x14ac:dyDescent="0.25">
      <c r="A2463" s="5">
        <f t="shared" si="177"/>
        <v>311.13330000000002</v>
      </c>
      <c r="B2463" s="5">
        <f t="shared" si="176"/>
        <v>310.12599999999998</v>
      </c>
      <c r="C2463" s="5" t="s">
        <v>1898</v>
      </c>
      <c r="D2463" s="5" t="s">
        <v>1898</v>
      </c>
      <c r="G2463" s="5">
        <v>311.13330000000002</v>
      </c>
      <c r="J2463" s="5" t="str">
        <f>IFERROR(IF(INDEX([2]Sheet1!$B$2:$B$1937,MATCH(C2463,[2]Sheet1!$B$2:$B$1937,0),0)=0,"",1),"")</f>
        <v/>
      </c>
      <c r="L2463" s="5" t="str">
        <f t="shared" si="178"/>
        <v/>
      </c>
    </row>
    <row r="2464" spans="1:12" x14ac:dyDescent="0.25">
      <c r="A2464" s="5">
        <f t="shared" si="177"/>
        <v>311.18419999999998</v>
      </c>
      <c r="B2464" s="5">
        <f t="shared" si="176"/>
        <v>310.17689999999999</v>
      </c>
      <c r="C2464" s="5" t="s">
        <v>1202</v>
      </c>
      <c r="D2464" s="5" t="s">
        <v>1898</v>
      </c>
      <c r="F2464" s="5">
        <v>311.18419999999998</v>
      </c>
      <c r="J2464" s="5">
        <f>IFERROR(IF(INDEX([2]Sheet1!$B$2:$B$1937,MATCH(C2464,[2]Sheet1!$B$2:$B$1937,0),0)=0,"",1),"")</f>
        <v>1</v>
      </c>
      <c r="L2464" s="5" t="str">
        <f t="shared" si="178"/>
        <v/>
      </c>
    </row>
    <row r="2465" spans="1:12" x14ac:dyDescent="0.25">
      <c r="A2465" s="5">
        <f t="shared" si="177"/>
        <v>311.2029</v>
      </c>
      <c r="B2465" s="5">
        <f t="shared" si="176"/>
        <v>310.19560000000001</v>
      </c>
      <c r="C2465" s="5" t="s">
        <v>1203</v>
      </c>
      <c r="D2465" s="5" t="s">
        <v>1898</v>
      </c>
      <c r="G2465" s="5">
        <v>311.2029</v>
      </c>
      <c r="J2465" s="5" t="str">
        <f>IFERROR(IF(INDEX([2]Sheet1!$B$2:$B$1937,MATCH(C2465,[2]Sheet1!$B$2:$B$1937,0),0)=0,"",1),"")</f>
        <v/>
      </c>
      <c r="L2465" s="5" t="str">
        <f t="shared" si="178"/>
        <v/>
      </c>
    </row>
    <row r="2466" spans="1:12" x14ac:dyDescent="0.25">
      <c r="A2466" s="5">
        <f t="shared" si="177"/>
        <v>311.22149999999999</v>
      </c>
      <c r="B2466" s="5">
        <f t="shared" si="176"/>
        <v>310.21420000000001</v>
      </c>
      <c r="C2466" s="5" t="s">
        <v>1204</v>
      </c>
      <c r="D2466" s="5" t="s">
        <v>1898</v>
      </c>
      <c r="E2466" s="5">
        <v>311.22129999999999</v>
      </c>
      <c r="F2466" s="5">
        <v>311.2217</v>
      </c>
      <c r="J2466" s="5">
        <f>IFERROR(IF(INDEX([2]Sheet1!$B$2:$B$1937,MATCH(C2466,[2]Sheet1!$B$2:$B$1937,0),0)=0,"",1),"")</f>
        <v>1</v>
      </c>
      <c r="L2466" s="5" t="str">
        <f t="shared" si="178"/>
        <v/>
      </c>
    </row>
    <row r="2467" spans="1:12" x14ac:dyDescent="0.25">
      <c r="A2467" s="5">
        <f t="shared" si="177"/>
        <v>311.26130000000001</v>
      </c>
      <c r="B2467" s="5">
        <f t="shared" si="176"/>
        <v>310.25400000000002</v>
      </c>
      <c r="C2467" s="5" t="s">
        <v>1205</v>
      </c>
      <c r="D2467" s="5" t="s">
        <v>1898</v>
      </c>
      <c r="F2467" s="5">
        <v>311.26080000000002</v>
      </c>
      <c r="G2467" s="5">
        <v>311.26249999999999</v>
      </c>
      <c r="H2467" s="5">
        <v>311.26060000000001</v>
      </c>
      <c r="J2467" s="5" t="str">
        <f>IFERROR(IF(INDEX([2]Sheet1!$B$2:$B$1937,MATCH(C2467,[2]Sheet1!$B$2:$B$1937,0),0)=0,"",1),"")</f>
        <v/>
      </c>
      <c r="L2467" s="5" t="str">
        <f t="shared" si="178"/>
        <v/>
      </c>
    </row>
    <row r="2468" spans="1:12" x14ac:dyDescent="0.25">
      <c r="A2468" s="5">
        <f t="shared" si="177"/>
        <v>311.27429999999998</v>
      </c>
      <c r="B2468" s="5">
        <f t="shared" si="176"/>
        <v>310.267</v>
      </c>
      <c r="C2468" s="5" t="s">
        <v>1206</v>
      </c>
      <c r="D2468" s="5" t="s">
        <v>1898</v>
      </c>
      <c r="E2468" s="5">
        <v>311.27510000000001</v>
      </c>
      <c r="H2468" s="5">
        <v>311.27350000000001</v>
      </c>
      <c r="J2468" s="5" t="str">
        <f>IFERROR(IF(INDEX([2]Sheet1!$B$2:$B$1937,MATCH(C2468,[2]Sheet1!$B$2:$B$1937,0),0)=0,"",1),"")</f>
        <v/>
      </c>
      <c r="L2468" s="5" t="str">
        <f t="shared" si="178"/>
        <v/>
      </c>
    </row>
    <row r="2469" spans="1:12" x14ac:dyDescent="0.25">
      <c r="A2469" s="5">
        <f t="shared" si="177"/>
        <v>311.28609999999998</v>
      </c>
      <c r="B2469" s="5">
        <f t="shared" si="176"/>
        <v>310.27879999999999</v>
      </c>
      <c r="D2469" s="5" t="s">
        <v>1898</v>
      </c>
      <c r="G2469" s="5">
        <v>311.28550000000001</v>
      </c>
      <c r="H2469" s="5">
        <v>311.2867</v>
      </c>
      <c r="J2469" s="5" t="str">
        <f>IFERROR(IF(INDEX([2]Sheet1!$B$2:$B$1937,MATCH(C2469,[2]Sheet1!$B$2:$B$1937,0),0)=0,"",1),"")</f>
        <v/>
      </c>
      <c r="L2469" s="5" t="str">
        <f t="shared" si="178"/>
        <v/>
      </c>
    </row>
    <row r="2470" spans="1:12" x14ac:dyDescent="0.25">
      <c r="A2470" s="5">
        <f t="shared" si="177"/>
        <v>311.29759999999999</v>
      </c>
      <c r="B2470" s="5">
        <f t="shared" si="176"/>
        <v>310.2903</v>
      </c>
      <c r="C2470" s="5" t="s">
        <v>1207</v>
      </c>
      <c r="E2470" s="5">
        <v>311.2989</v>
      </c>
      <c r="F2470" s="5">
        <v>311.29410000000001</v>
      </c>
      <c r="H2470" s="5">
        <v>311.2998</v>
      </c>
    </row>
    <row r="2471" spans="1:12" x14ac:dyDescent="0.25">
      <c r="A2471" s="5">
        <f t="shared" si="177"/>
        <v>311.31659999999999</v>
      </c>
      <c r="B2471" s="5">
        <f t="shared" si="176"/>
        <v>310.30930000000001</v>
      </c>
      <c r="C2471" s="5" t="s">
        <v>2155</v>
      </c>
      <c r="D2471" s="5" t="s">
        <v>1898</v>
      </c>
      <c r="G2471" s="5">
        <v>311.31659999999999</v>
      </c>
      <c r="J2471" s="5" t="str">
        <f>IFERROR(IF(INDEX([2]Sheet1!$B$2:$B$1937,MATCH(C2471,[2]Sheet1!$B$2:$B$1937,0),0)=0,"",1),"")</f>
        <v/>
      </c>
      <c r="L2471" s="5" t="str">
        <f t="shared" ref="L2471:L2510" si="179">IF(MAX(E2471:H2471)-MIN(E2471:H2471)&gt;A2471/20000, (MAX(E2471:H2471)-MIN(E2471:H2471))/A2471*1000000,"")</f>
        <v/>
      </c>
    </row>
    <row r="2472" spans="1:12" x14ac:dyDescent="0.25">
      <c r="A2472" s="5">
        <f t="shared" si="177"/>
        <v>311.31869999999998</v>
      </c>
      <c r="B2472" s="5">
        <f t="shared" si="176"/>
        <v>310.31139999999999</v>
      </c>
      <c r="C2472" s="5" t="s">
        <v>1898</v>
      </c>
      <c r="D2472" s="5" t="s">
        <v>1898</v>
      </c>
      <c r="F2472" s="5">
        <v>311.32</v>
      </c>
      <c r="H2472" s="5">
        <v>311.31729999999999</v>
      </c>
      <c r="J2472" s="5" t="str">
        <f>IFERROR(IF(INDEX([2]Sheet1!$B$2:$B$1937,MATCH(C2472,[2]Sheet1!$B$2:$B$1937,0),0)=0,"",1),"")</f>
        <v/>
      </c>
      <c r="L2472" s="5" t="str">
        <f t="shared" si="179"/>
        <v/>
      </c>
    </row>
    <row r="2473" spans="1:12" x14ac:dyDescent="0.25">
      <c r="A2473" s="5">
        <f t="shared" si="177"/>
        <v>311.33049999999997</v>
      </c>
      <c r="B2473" s="5">
        <f t="shared" si="176"/>
        <v>310.32319999999999</v>
      </c>
      <c r="C2473" s="5" t="s">
        <v>1208</v>
      </c>
      <c r="D2473" s="5" t="s">
        <v>1898</v>
      </c>
      <c r="H2473" s="5">
        <v>311.33049999999997</v>
      </c>
      <c r="J2473" s="5" t="str">
        <f>IFERROR(IF(INDEX([2]Sheet1!$B$2:$B$1937,MATCH(C2473,[2]Sheet1!$B$2:$B$1937,0),0)=0,"",1),"")</f>
        <v/>
      </c>
      <c r="L2473" s="5" t="str">
        <f t="shared" si="179"/>
        <v/>
      </c>
    </row>
    <row r="2474" spans="1:12" x14ac:dyDescent="0.25">
      <c r="A2474" s="5">
        <f t="shared" si="177"/>
        <v>311.33499999999998</v>
      </c>
      <c r="B2474" s="5">
        <f t="shared" si="176"/>
        <v>310.32769999999999</v>
      </c>
      <c r="C2474" s="5" t="s">
        <v>1208</v>
      </c>
      <c r="D2474" s="5" t="s">
        <v>1898</v>
      </c>
      <c r="E2474" s="5">
        <v>311.3329</v>
      </c>
      <c r="F2474" s="5">
        <v>311.33550000000002</v>
      </c>
      <c r="G2474" s="5">
        <v>311.33659999999998</v>
      </c>
      <c r="J2474" s="5" t="str">
        <f>IFERROR(IF(INDEX([2]Sheet1!$B$2:$B$1937,MATCH(C2474,[2]Sheet1!$B$2:$B$1937,0),0)=0,"",1),"")</f>
        <v/>
      </c>
      <c r="L2474" s="5" t="str">
        <f t="shared" si="179"/>
        <v/>
      </c>
    </row>
    <row r="2475" spans="1:12" x14ac:dyDescent="0.25">
      <c r="A2475" s="5">
        <f t="shared" si="177"/>
        <v>311.35660000000001</v>
      </c>
      <c r="B2475" s="5">
        <f t="shared" si="176"/>
        <v>310.34930000000003</v>
      </c>
      <c r="C2475" s="5" t="s">
        <v>1898</v>
      </c>
      <c r="D2475" s="5" t="s">
        <v>1898</v>
      </c>
      <c r="F2475" s="5">
        <v>311.35680000000002</v>
      </c>
      <c r="G2475" s="5">
        <v>311.36020000000002</v>
      </c>
      <c r="H2475" s="5">
        <v>311.3528</v>
      </c>
      <c r="J2475" s="5" t="str">
        <f>IFERROR(IF(INDEX([2]Sheet1!$B$2:$B$1937,MATCH(C2475,[2]Sheet1!$B$2:$B$1937,0),0)=0,"",1),"")</f>
        <v/>
      </c>
      <c r="L2475" s="5" t="str">
        <f t="shared" si="179"/>
        <v/>
      </c>
    </row>
    <row r="2476" spans="1:12" x14ac:dyDescent="0.25">
      <c r="A2476" s="5">
        <f t="shared" si="177"/>
        <v>312.06279999999998</v>
      </c>
      <c r="B2476" s="5">
        <f t="shared" si="176"/>
        <v>311.05549999999999</v>
      </c>
      <c r="C2476" s="5" t="s">
        <v>1209</v>
      </c>
      <c r="D2476" s="5" t="s">
        <v>1898</v>
      </c>
      <c r="H2476" s="5">
        <v>312.06279999999998</v>
      </c>
      <c r="J2476" s="5" t="str">
        <f>IFERROR(IF(INDEX([2]Sheet1!$B$2:$B$1937,MATCH(C2476,[2]Sheet1!$B$2:$B$1937,0),0)=0,"",1),"")</f>
        <v/>
      </c>
      <c r="L2476" s="5" t="str">
        <f t="shared" si="179"/>
        <v/>
      </c>
    </row>
    <row r="2477" spans="1:12" x14ac:dyDescent="0.25">
      <c r="A2477" s="5">
        <f t="shared" si="177"/>
        <v>312.1114</v>
      </c>
      <c r="B2477" s="5">
        <f t="shared" si="176"/>
        <v>311.10410000000002</v>
      </c>
      <c r="C2477" s="5" t="s">
        <v>1210</v>
      </c>
      <c r="D2477" s="5" t="s">
        <v>1898</v>
      </c>
      <c r="H2477" s="5">
        <v>312.1114</v>
      </c>
      <c r="J2477" s="5" t="str">
        <f>IFERROR(IF(INDEX([2]Sheet1!$B$2:$B$1937,MATCH(C2477,[2]Sheet1!$B$2:$B$1937,0),0)=0,"",1),"")</f>
        <v/>
      </c>
      <c r="L2477" s="5" t="str">
        <f t="shared" si="179"/>
        <v/>
      </c>
    </row>
    <row r="2478" spans="1:12" x14ac:dyDescent="0.25">
      <c r="A2478" s="5">
        <f t="shared" si="177"/>
        <v>312.14280000000002</v>
      </c>
      <c r="B2478" s="5">
        <f t="shared" si="176"/>
        <v>311.13549999999998</v>
      </c>
      <c r="C2478" s="5" t="s">
        <v>1211</v>
      </c>
      <c r="D2478" s="5" t="s">
        <v>1898</v>
      </c>
      <c r="G2478" s="5">
        <v>312.1431</v>
      </c>
      <c r="H2478" s="5">
        <v>312.14249999999998</v>
      </c>
      <c r="J2478" s="5" t="str">
        <f>IFERROR(IF(INDEX([2]Sheet1!$B$2:$B$1937,MATCH(C2478,[2]Sheet1!$B$2:$B$1937,0),0)=0,"",1),"")</f>
        <v/>
      </c>
      <c r="L2478" s="5" t="str">
        <f t="shared" si="179"/>
        <v/>
      </c>
    </row>
    <row r="2479" spans="1:12" x14ac:dyDescent="0.25">
      <c r="A2479" s="5">
        <f t="shared" si="177"/>
        <v>312.18849999999998</v>
      </c>
      <c r="B2479" s="5">
        <f t="shared" si="176"/>
        <v>311.18119999999999</v>
      </c>
      <c r="C2479" s="5" t="s">
        <v>1898</v>
      </c>
      <c r="D2479" s="5" t="s">
        <v>1898</v>
      </c>
      <c r="E2479" s="5">
        <v>312.18849999999998</v>
      </c>
      <c r="J2479" s="5" t="str">
        <f>IFERROR(IF(INDEX([2]Sheet1!$B$2:$B$1937,MATCH(C2479,[2]Sheet1!$B$2:$B$1937,0),0)=0,"",1),"")</f>
        <v/>
      </c>
      <c r="L2479" s="5" t="str">
        <f t="shared" si="179"/>
        <v/>
      </c>
    </row>
    <row r="2480" spans="1:12" x14ac:dyDescent="0.25">
      <c r="A2480" s="5">
        <f t="shared" si="177"/>
        <v>312.21839999999997</v>
      </c>
      <c r="B2480" s="5">
        <f t="shared" si="176"/>
        <v>311.21109999999999</v>
      </c>
      <c r="C2480" s="5" t="s">
        <v>1212</v>
      </c>
      <c r="D2480" s="5" t="s">
        <v>1898</v>
      </c>
      <c r="F2480" s="5">
        <v>312.21839999999997</v>
      </c>
      <c r="J2480" s="5" t="str">
        <f>IFERROR(IF(INDEX([2]Sheet1!$B$2:$B$1937,MATCH(C2480,[2]Sheet1!$B$2:$B$1937,0),0)=0,"",1),"")</f>
        <v/>
      </c>
      <c r="L2480" s="5" t="str">
        <f t="shared" si="179"/>
        <v/>
      </c>
    </row>
    <row r="2481" spans="1:12" x14ac:dyDescent="0.25">
      <c r="A2481" s="5">
        <f t="shared" si="177"/>
        <v>312.233</v>
      </c>
      <c r="B2481" s="5">
        <f t="shared" si="176"/>
        <v>311.22570000000002</v>
      </c>
      <c r="C2481" s="5" t="s">
        <v>1213</v>
      </c>
      <c r="D2481" s="5" t="s">
        <v>1898</v>
      </c>
      <c r="E2481" s="5">
        <v>312.233</v>
      </c>
      <c r="J2481" s="5" t="str">
        <f>IFERROR(IF(INDEX([2]Sheet1!$B$2:$B$1937,MATCH(C2481,[2]Sheet1!$B$2:$B$1937,0),0)=0,"",1),"")</f>
        <v/>
      </c>
      <c r="L2481" s="5" t="str">
        <f t="shared" si="179"/>
        <v/>
      </c>
    </row>
    <row r="2482" spans="1:12" x14ac:dyDescent="0.25">
      <c r="A2482" s="5">
        <f t="shared" si="177"/>
        <v>312.25380000000001</v>
      </c>
      <c r="B2482" s="5">
        <f t="shared" si="176"/>
        <v>311.24650000000003</v>
      </c>
      <c r="C2482" s="5" t="s">
        <v>1214</v>
      </c>
      <c r="D2482" s="5" t="s">
        <v>1898</v>
      </c>
      <c r="F2482" s="5">
        <v>312.25380000000001</v>
      </c>
      <c r="J2482" s="5" t="str">
        <f>IFERROR(IF(INDEX([2]Sheet1!$B$2:$B$1937,MATCH(C2482,[2]Sheet1!$B$2:$B$1937,0),0)=0,"",1),"")</f>
        <v/>
      </c>
      <c r="L2482" s="5" t="str">
        <f t="shared" si="179"/>
        <v/>
      </c>
    </row>
    <row r="2483" spans="1:12" x14ac:dyDescent="0.25">
      <c r="A2483" s="5">
        <f t="shared" si="177"/>
        <v>312.2765</v>
      </c>
      <c r="B2483" s="5">
        <f t="shared" si="176"/>
        <v>311.26920000000001</v>
      </c>
      <c r="C2483" s="5" t="s">
        <v>1898</v>
      </c>
      <c r="D2483" s="5" t="s">
        <v>1898</v>
      </c>
      <c r="E2483" s="5">
        <v>312.27940000000001</v>
      </c>
      <c r="F2483" s="5">
        <v>312.2792</v>
      </c>
      <c r="G2483" s="5">
        <v>312.26889999999997</v>
      </c>
      <c r="H2483" s="5">
        <v>312.27850000000001</v>
      </c>
      <c r="J2483" s="5" t="str">
        <f>IFERROR(IF(INDEX([2]Sheet1!$B$2:$B$1937,MATCH(C2483,[2]Sheet1!$B$2:$B$1937,0),0)=0,"",1),"")</f>
        <v/>
      </c>
      <c r="L2483" s="5" t="str">
        <f t="shared" si="179"/>
        <v/>
      </c>
    </row>
    <row r="2484" spans="1:12" x14ac:dyDescent="0.25">
      <c r="A2484" s="5">
        <f t="shared" si="177"/>
        <v>312.298</v>
      </c>
      <c r="B2484" s="5">
        <f t="shared" si="176"/>
        <v>311.29070000000002</v>
      </c>
      <c r="C2484" s="5" t="s">
        <v>1898</v>
      </c>
      <c r="D2484" s="5" t="s">
        <v>1898</v>
      </c>
      <c r="E2484" s="5">
        <v>312.30520000000001</v>
      </c>
      <c r="F2484" s="5">
        <v>312.29669999999999</v>
      </c>
      <c r="G2484" s="5">
        <v>312.2921</v>
      </c>
      <c r="J2484" s="5" t="str">
        <f>IFERROR(IF(INDEX([2]Sheet1!$B$2:$B$1937,MATCH(C2484,[2]Sheet1!$B$2:$B$1937,0),0)=0,"",1),"")</f>
        <v/>
      </c>
      <c r="L2484" s="5" t="str">
        <f t="shared" si="179"/>
        <v/>
      </c>
    </row>
    <row r="2485" spans="1:12" x14ac:dyDescent="0.25">
      <c r="A2485" s="5">
        <f t="shared" si="177"/>
        <v>312.32580000000002</v>
      </c>
      <c r="B2485" s="5">
        <f t="shared" si="176"/>
        <v>311.31849999999997</v>
      </c>
      <c r="C2485" s="5" t="s">
        <v>2156</v>
      </c>
      <c r="D2485" s="5" t="s">
        <v>1898</v>
      </c>
      <c r="F2485" s="5">
        <v>312.31790000000001</v>
      </c>
      <c r="G2485" s="5">
        <v>312.327</v>
      </c>
      <c r="H2485" s="5">
        <v>312.33260000000001</v>
      </c>
      <c r="J2485" s="5" t="str">
        <f>IFERROR(IF(INDEX([2]Sheet1!$B$2:$B$1937,MATCH(C2485,[2]Sheet1!$B$2:$B$1937,0),0)=0,"",1),"")</f>
        <v/>
      </c>
      <c r="L2485" s="5" t="str">
        <f t="shared" si="179"/>
        <v/>
      </c>
    </row>
    <row r="2486" spans="1:12" x14ac:dyDescent="0.25">
      <c r="A2486" s="5">
        <f t="shared" si="177"/>
        <v>312.33460000000002</v>
      </c>
      <c r="B2486" s="5">
        <f t="shared" si="176"/>
        <v>311.32729999999998</v>
      </c>
      <c r="C2486" s="5" t="s">
        <v>1898</v>
      </c>
      <c r="D2486" s="5" t="s">
        <v>1898</v>
      </c>
      <c r="E2486" s="5">
        <v>312.33440000000002</v>
      </c>
      <c r="F2486" s="5">
        <v>312.33479999999997</v>
      </c>
      <c r="J2486" s="5" t="str">
        <f>IFERROR(IF(INDEX([2]Sheet1!$B$2:$B$1937,MATCH(C2486,[2]Sheet1!$B$2:$B$1937,0),0)=0,"",1),"")</f>
        <v/>
      </c>
      <c r="L2486" s="5" t="str">
        <f t="shared" si="179"/>
        <v/>
      </c>
    </row>
    <row r="2487" spans="1:12" x14ac:dyDescent="0.25">
      <c r="A2487" s="5">
        <f t="shared" si="177"/>
        <v>312.42989999999998</v>
      </c>
      <c r="B2487" s="5">
        <f t="shared" si="176"/>
        <v>311.42259999999999</v>
      </c>
      <c r="C2487" s="5" t="s">
        <v>1898</v>
      </c>
      <c r="D2487" s="5" t="s">
        <v>1898</v>
      </c>
      <c r="E2487" s="5">
        <v>312.42989999999998</v>
      </c>
      <c r="J2487" s="5" t="str">
        <f>IFERROR(IF(INDEX([2]Sheet1!$B$2:$B$1937,MATCH(C2487,[2]Sheet1!$B$2:$B$1937,0),0)=0,"",1),"")</f>
        <v/>
      </c>
      <c r="L2487" s="5" t="str">
        <f t="shared" si="179"/>
        <v/>
      </c>
    </row>
    <row r="2488" spans="1:12" x14ac:dyDescent="0.25">
      <c r="A2488" s="5">
        <f t="shared" si="177"/>
        <v>312.35669999999999</v>
      </c>
      <c r="B2488" s="5">
        <f t="shared" si="176"/>
        <v>311.3494</v>
      </c>
      <c r="C2488" s="5" t="s">
        <v>2666</v>
      </c>
      <c r="F2488" s="5">
        <v>312.35849999999999</v>
      </c>
      <c r="G2488" s="5">
        <v>312.35480000000001</v>
      </c>
      <c r="L2488" s="5" t="str">
        <f t="shared" si="179"/>
        <v/>
      </c>
    </row>
    <row r="2489" spans="1:12" x14ac:dyDescent="0.25">
      <c r="A2489" s="5">
        <f t="shared" si="177"/>
        <v>313.10829999999999</v>
      </c>
      <c r="B2489" s="5">
        <f t="shared" si="176"/>
        <v>312.101</v>
      </c>
      <c r="C2489" s="5" t="s">
        <v>2157</v>
      </c>
      <c r="D2489" s="5" t="s">
        <v>1898</v>
      </c>
      <c r="G2489" s="5">
        <v>313.11059999999998</v>
      </c>
      <c r="H2489" s="5">
        <v>313.10590000000002</v>
      </c>
      <c r="J2489" s="5" t="str">
        <f>IFERROR(IF(INDEX([2]Sheet1!$B$2:$B$1937,MATCH(C2489,[2]Sheet1!$B$2:$B$1937,0),0)=0,"",1),"")</f>
        <v/>
      </c>
      <c r="L2489" s="5" t="str">
        <f t="shared" si="179"/>
        <v/>
      </c>
    </row>
    <row r="2490" spans="1:12" x14ac:dyDescent="0.25">
      <c r="A2490" s="5">
        <f t="shared" si="177"/>
        <v>313.11799999999999</v>
      </c>
      <c r="B2490" s="5">
        <f t="shared" si="176"/>
        <v>312.11070000000001</v>
      </c>
      <c r="C2490" s="5" t="s">
        <v>1216</v>
      </c>
      <c r="D2490" s="5" t="s">
        <v>1898</v>
      </c>
      <c r="F2490" s="5">
        <v>313.11959999999999</v>
      </c>
      <c r="H2490" s="5">
        <v>313.11630000000002</v>
      </c>
      <c r="J2490" s="5" t="str">
        <f>IFERROR(IF(INDEX([2]Sheet1!$B$2:$B$1937,MATCH(C2490,[2]Sheet1!$B$2:$B$1937,0),0)=0,"",1),"")</f>
        <v/>
      </c>
      <c r="L2490" s="5" t="str">
        <f t="shared" si="179"/>
        <v/>
      </c>
    </row>
    <row r="2491" spans="1:12" x14ac:dyDescent="0.25">
      <c r="A2491" s="5">
        <f t="shared" si="177"/>
        <v>313.13040000000001</v>
      </c>
      <c r="B2491" s="5">
        <f t="shared" si="176"/>
        <v>312.12310000000002</v>
      </c>
      <c r="C2491" s="5" t="s">
        <v>1217</v>
      </c>
      <c r="D2491" s="5" t="s">
        <v>1898</v>
      </c>
      <c r="H2491" s="5">
        <v>313.13040000000001</v>
      </c>
      <c r="J2491" s="5" t="str">
        <f>IFERROR(IF(INDEX([2]Sheet1!$B$2:$B$1937,MATCH(C2491,[2]Sheet1!$B$2:$B$1937,0),0)=0,"",1),"")</f>
        <v/>
      </c>
      <c r="L2491" s="5" t="str">
        <f t="shared" si="179"/>
        <v/>
      </c>
    </row>
    <row r="2492" spans="1:12" x14ac:dyDescent="0.25">
      <c r="A2492" s="5">
        <f t="shared" si="177"/>
        <v>313.14479999999998</v>
      </c>
      <c r="B2492" s="5">
        <f t="shared" si="176"/>
        <v>312.13749999999999</v>
      </c>
      <c r="C2492" s="5" t="s">
        <v>1950</v>
      </c>
      <c r="D2492" s="5" t="s">
        <v>1898</v>
      </c>
      <c r="E2492" s="5">
        <v>313.14710000000002</v>
      </c>
      <c r="G2492" s="5">
        <v>313.1379</v>
      </c>
      <c r="H2492" s="5">
        <v>313.14940000000001</v>
      </c>
      <c r="J2492" s="5" t="str">
        <f>IFERROR(IF(INDEX([2]Sheet1!$B$2:$B$1937,MATCH(C2492,[2]Sheet1!$B$2:$B$1937,0),0)=0,"",1),"")</f>
        <v/>
      </c>
      <c r="L2492" s="5" t="str">
        <f t="shared" si="179"/>
        <v/>
      </c>
    </row>
    <row r="2493" spans="1:12" x14ac:dyDescent="0.25">
      <c r="A2493" s="5">
        <f t="shared" si="177"/>
        <v>313.1927</v>
      </c>
      <c r="B2493" s="5">
        <f t="shared" si="176"/>
        <v>312.18540000000002</v>
      </c>
      <c r="C2493" s="5" t="s">
        <v>2667</v>
      </c>
      <c r="D2493" s="5" t="s">
        <v>1898</v>
      </c>
      <c r="F2493" s="5">
        <v>313.19130000000001</v>
      </c>
      <c r="G2493" s="5">
        <v>313.19409999999999</v>
      </c>
      <c r="J2493" s="5" t="str">
        <f>IFERROR(IF(INDEX([2]Sheet1!$B$2:$B$1937,MATCH(C2493,[2]Sheet1!$B$2:$B$1937,0),0)=0,"",1),"")</f>
        <v/>
      </c>
      <c r="L2493" s="5" t="str">
        <f t="shared" si="179"/>
        <v/>
      </c>
    </row>
    <row r="2494" spans="1:12" x14ac:dyDescent="0.25">
      <c r="A2494" s="5">
        <f t="shared" si="177"/>
        <v>313.23939999999999</v>
      </c>
      <c r="B2494" s="5">
        <f t="shared" si="176"/>
        <v>312.2321</v>
      </c>
      <c r="C2494" s="5" t="s">
        <v>1219</v>
      </c>
      <c r="D2494" s="5" t="s">
        <v>1898</v>
      </c>
      <c r="E2494" s="5">
        <v>313.24020000000002</v>
      </c>
      <c r="F2494" s="5">
        <v>313.2353</v>
      </c>
      <c r="G2494" s="5">
        <v>313.24259999999998</v>
      </c>
      <c r="J2494" s="5" t="str">
        <f>IFERROR(IF(INDEX([2]Sheet1!$B$2:$B$1937,MATCH(C2494,[2]Sheet1!$B$2:$B$1937,0),0)=0,"",1),"")</f>
        <v/>
      </c>
      <c r="L2494" s="5" t="str">
        <f t="shared" si="179"/>
        <v/>
      </c>
    </row>
    <row r="2495" spans="1:12" x14ac:dyDescent="0.25">
      <c r="A2495" s="5">
        <f t="shared" si="177"/>
        <v>313.27980000000002</v>
      </c>
      <c r="B2495" s="5">
        <f t="shared" si="176"/>
        <v>312.27249999999998</v>
      </c>
      <c r="C2495" s="5" t="s">
        <v>1220</v>
      </c>
      <c r="D2495" s="5" t="s">
        <v>1898</v>
      </c>
      <c r="F2495" s="5">
        <v>313.2817</v>
      </c>
      <c r="G2495" s="5">
        <v>313.28100000000001</v>
      </c>
      <c r="H2495" s="5">
        <v>313.27659999999997</v>
      </c>
      <c r="J2495" s="5" t="str">
        <f>IFERROR(IF(INDEX([2]Sheet1!$B$2:$B$1937,MATCH(C2495,[2]Sheet1!$B$2:$B$1937,0),0)=0,"",1),"")</f>
        <v/>
      </c>
      <c r="L2495" s="5" t="str">
        <f t="shared" si="179"/>
        <v/>
      </c>
    </row>
    <row r="2496" spans="1:12" x14ac:dyDescent="0.25">
      <c r="A2496" s="5">
        <f t="shared" si="177"/>
        <v>313.2919</v>
      </c>
      <c r="B2496" s="5">
        <f t="shared" si="176"/>
        <v>312.28460000000001</v>
      </c>
      <c r="C2496" s="5" t="s">
        <v>1221</v>
      </c>
      <c r="H2496" s="5">
        <v>313.2919</v>
      </c>
      <c r="L2496" s="5" t="str">
        <f t="shared" si="179"/>
        <v/>
      </c>
    </row>
    <row r="2497" spans="1:12" x14ac:dyDescent="0.25">
      <c r="A2497" s="5">
        <f t="shared" si="177"/>
        <v>313.30779999999999</v>
      </c>
      <c r="B2497" s="5">
        <f t="shared" si="176"/>
        <v>312.3005</v>
      </c>
      <c r="C2497" s="5" t="s">
        <v>1222</v>
      </c>
      <c r="D2497" s="5" t="s">
        <v>2686</v>
      </c>
      <c r="E2497" s="5">
        <v>313.3014</v>
      </c>
      <c r="F2497" s="5">
        <v>313.31029999999998</v>
      </c>
      <c r="G2497" s="5">
        <v>313.30720000000002</v>
      </c>
      <c r="H2497" s="5">
        <v>313.31240000000003</v>
      </c>
      <c r="J2497" s="5">
        <f>IFERROR(IF(INDEX([2]Sheet1!$B$2:$B$1937,MATCH(C2497,[2]Sheet1!$B$2:$B$1937,0),0)=0,"",1),"")</f>
        <v>1</v>
      </c>
      <c r="L2497" s="5" t="str">
        <f t="shared" si="179"/>
        <v/>
      </c>
    </row>
    <row r="2498" spans="1:12" x14ac:dyDescent="0.25">
      <c r="A2498" s="5">
        <f t="shared" si="177"/>
        <v>313.33600000000001</v>
      </c>
      <c r="B2498" s="5">
        <f t="shared" si="176"/>
        <v>312.32870000000003</v>
      </c>
      <c r="C2498" s="5" t="s">
        <v>1898</v>
      </c>
      <c r="D2498" s="5" t="s">
        <v>1898</v>
      </c>
      <c r="F2498" s="5">
        <v>313.33760000000001</v>
      </c>
      <c r="G2498" s="5">
        <v>313.33429999999998</v>
      </c>
      <c r="J2498" s="5" t="str">
        <f>IFERROR(IF(INDEX([2]Sheet1!$B$2:$B$1937,MATCH(C2498,[2]Sheet1!$B$2:$B$1937,0),0)=0,"",1),"")</f>
        <v/>
      </c>
      <c r="L2498" s="5" t="str">
        <f t="shared" si="179"/>
        <v/>
      </c>
    </row>
    <row r="2499" spans="1:12" x14ac:dyDescent="0.25">
      <c r="A2499" s="5">
        <f t="shared" si="177"/>
        <v>313.80119999999999</v>
      </c>
      <c r="B2499" s="5">
        <f t="shared" si="176"/>
        <v>312.79390000000001</v>
      </c>
      <c r="E2499" s="5">
        <v>313.80119999999999</v>
      </c>
      <c r="L2499" s="5" t="str">
        <f t="shared" si="179"/>
        <v/>
      </c>
    </row>
    <row r="2500" spans="1:12" x14ac:dyDescent="0.25">
      <c r="A2500" s="5">
        <f t="shared" si="177"/>
        <v>314.10140000000001</v>
      </c>
      <c r="B2500" s="5">
        <f t="shared" si="176"/>
        <v>313.09410000000003</v>
      </c>
      <c r="C2500" s="5" t="s">
        <v>1223</v>
      </c>
      <c r="D2500" s="5" t="s">
        <v>1898</v>
      </c>
      <c r="H2500" s="5">
        <v>314.10140000000001</v>
      </c>
      <c r="J2500" s="5" t="str">
        <f>IFERROR(IF(INDEX([2]Sheet1!$B$2:$B$1937,MATCH(C2500,[2]Sheet1!$B$2:$B$1937,0),0)=0,"",1),"")</f>
        <v/>
      </c>
      <c r="L2500" s="5" t="str">
        <f t="shared" si="179"/>
        <v/>
      </c>
    </row>
    <row r="2501" spans="1:12" x14ac:dyDescent="0.25">
      <c r="A2501" s="5">
        <f t="shared" si="177"/>
        <v>314.11450000000002</v>
      </c>
      <c r="B2501" s="5">
        <f t="shared" si="176"/>
        <v>313.10719999999998</v>
      </c>
      <c r="C2501" s="5" t="s">
        <v>1224</v>
      </c>
      <c r="D2501" s="5" t="s">
        <v>1898</v>
      </c>
      <c r="G2501" s="5">
        <v>314.1164</v>
      </c>
      <c r="H2501" s="5">
        <v>314.11259999999999</v>
      </c>
      <c r="J2501" s="5" t="str">
        <f>IFERROR(IF(INDEX([2]Sheet1!$B$2:$B$1937,MATCH(C2501,[2]Sheet1!$B$2:$B$1937,0),0)=0,"",1),"")</f>
        <v/>
      </c>
      <c r="L2501" s="5" t="str">
        <f t="shared" si="179"/>
        <v/>
      </c>
    </row>
    <row r="2502" spans="1:12" x14ac:dyDescent="0.25">
      <c r="A2502" s="5">
        <f t="shared" si="177"/>
        <v>314.13049999999998</v>
      </c>
      <c r="B2502" s="5">
        <f t="shared" si="176"/>
        <v>313.1232</v>
      </c>
      <c r="C2502" s="5" t="s">
        <v>1898</v>
      </c>
      <c r="D2502" s="5" t="s">
        <v>1898</v>
      </c>
      <c r="E2502" s="5">
        <v>314.13670000000002</v>
      </c>
      <c r="H2502" s="5">
        <v>314.12419999999997</v>
      </c>
      <c r="J2502" s="5" t="str">
        <f>IFERROR(IF(INDEX([2]Sheet1!$B$2:$B$1937,MATCH(C2502,[2]Sheet1!$B$2:$B$1937,0),0)=0,"",1),"")</f>
        <v/>
      </c>
      <c r="L2502" s="5" t="str">
        <f t="shared" si="179"/>
        <v/>
      </c>
    </row>
    <row r="2503" spans="1:12" x14ac:dyDescent="0.25">
      <c r="A2503" s="5">
        <f t="shared" si="177"/>
        <v>314.1377</v>
      </c>
      <c r="B2503" s="5">
        <f t="shared" si="176"/>
        <v>313.13040000000001</v>
      </c>
      <c r="C2503" s="5" t="s">
        <v>1226</v>
      </c>
      <c r="D2503" s="5" t="s">
        <v>1898</v>
      </c>
      <c r="H2503" s="5">
        <v>314.1377</v>
      </c>
      <c r="J2503" s="5">
        <f>IFERROR(IF(INDEX([2]Sheet1!$B$2:$B$1937,MATCH(C2503,[2]Sheet1!$B$2:$B$1937,0),0)=0,"",1),"")</f>
        <v>1</v>
      </c>
      <c r="L2503" s="5" t="str">
        <f t="shared" si="179"/>
        <v/>
      </c>
    </row>
    <row r="2504" spans="1:12" x14ac:dyDescent="0.25">
      <c r="A2504" s="5">
        <f t="shared" si="177"/>
        <v>314.15379999999999</v>
      </c>
      <c r="B2504" s="5">
        <f t="shared" si="176"/>
        <v>313.1465</v>
      </c>
      <c r="C2504" s="5" t="s">
        <v>1227</v>
      </c>
      <c r="D2504" s="5" t="s">
        <v>1898</v>
      </c>
      <c r="H2504" s="5">
        <v>314.15379999999999</v>
      </c>
      <c r="J2504" s="5" t="str">
        <f>IFERROR(IF(INDEX([2]Sheet1!$B$2:$B$1937,MATCH(C2504,[2]Sheet1!$B$2:$B$1937,0),0)=0,"",1),"")</f>
        <v/>
      </c>
      <c r="L2504" s="5" t="str">
        <f t="shared" si="179"/>
        <v/>
      </c>
    </row>
    <row r="2505" spans="1:12" x14ac:dyDescent="0.25">
      <c r="A2505" s="5">
        <f t="shared" si="177"/>
        <v>314.20209999999997</v>
      </c>
      <c r="B2505" s="5">
        <f t="shared" si="176"/>
        <v>313.19479999999999</v>
      </c>
      <c r="C2505" s="5" t="s">
        <v>1898</v>
      </c>
      <c r="D2505" s="5" t="s">
        <v>1898</v>
      </c>
      <c r="E2505" s="5">
        <v>314.19799999999998</v>
      </c>
      <c r="F2505" s="5">
        <v>314.20609999999999</v>
      </c>
      <c r="J2505" s="5" t="str">
        <f>IFERROR(IF(INDEX([2]Sheet1!$B$2:$B$1937,MATCH(C2505,[2]Sheet1!$B$2:$B$1937,0),0)=0,"",1),"")</f>
        <v/>
      </c>
      <c r="L2505" s="5" t="str">
        <f t="shared" si="179"/>
        <v/>
      </c>
    </row>
    <row r="2506" spans="1:12" x14ac:dyDescent="0.25">
      <c r="A2506" s="5">
        <f t="shared" si="177"/>
        <v>314.24849999999998</v>
      </c>
      <c r="B2506" s="5">
        <f t="shared" si="176"/>
        <v>313.24119999999999</v>
      </c>
      <c r="C2506" s="5" t="s">
        <v>1229</v>
      </c>
      <c r="D2506" s="5" t="s">
        <v>1898</v>
      </c>
      <c r="E2506" s="5">
        <v>314.24849999999998</v>
      </c>
      <c r="J2506" s="5" t="str">
        <f>IFERROR(IF(INDEX([2]Sheet1!$B$2:$B$1937,MATCH(C2506,[2]Sheet1!$B$2:$B$1937,0),0)=0,"",1),"")</f>
        <v/>
      </c>
      <c r="L2506" s="5" t="str">
        <f t="shared" si="179"/>
        <v/>
      </c>
    </row>
    <row r="2507" spans="1:12" x14ac:dyDescent="0.25">
      <c r="A2507" s="5">
        <f t="shared" si="177"/>
        <v>314.25970000000001</v>
      </c>
      <c r="B2507" s="5">
        <f t="shared" si="176"/>
        <v>313.25240000000002</v>
      </c>
      <c r="C2507" s="5" t="s">
        <v>1898</v>
      </c>
      <c r="D2507" s="5" t="s">
        <v>1898</v>
      </c>
      <c r="G2507" s="5">
        <v>314.25970000000001</v>
      </c>
      <c r="J2507" s="5" t="str">
        <f>IFERROR(IF(INDEX([2]Sheet1!$B$2:$B$1937,MATCH(C2507,[2]Sheet1!$B$2:$B$1937,0),0)=0,"",1),"")</f>
        <v/>
      </c>
      <c r="L2507" s="5" t="str">
        <f t="shared" si="179"/>
        <v/>
      </c>
    </row>
    <row r="2508" spans="1:12" x14ac:dyDescent="0.25">
      <c r="A2508" s="5">
        <f t="shared" si="177"/>
        <v>314.28399999999999</v>
      </c>
      <c r="B2508" s="5">
        <f t="shared" si="176"/>
        <v>313.27670000000001</v>
      </c>
      <c r="C2508" s="5" t="s">
        <v>1230</v>
      </c>
      <c r="D2508" s="5" t="s">
        <v>1898</v>
      </c>
      <c r="F2508" s="5">
        <v>314.28219999999999</v>
      </c>
      <c r="G2508" s="5">
        <v>314.28309999999999</v>
      </c>
      <c r="H2508" s="5">
        <v>314.28680000000003</v>
      </c>
      <c r="J2508" s="5" t="str">
        <f>IFERROR(IF(INDEX([2]Sheet1!$B$2:$B$1937,MATCH(C2508,[2]Sheet1!$B$2:$B$1937,0),0)=0,"",1),"")</f>
        <v/>
      </c>
      <c r="L2508" s="5" t="str">
        <f t="shared" si="179"/>
        <v/>
      </c>
    </row>
    <row r="2509" spans="1:12" x14ac:dyDescent="0.25">
      <c r="A2509" s="5">
        <f t="shared" si="177"/>
        <v>314.30599999999998</v>
      </c>
      <c r="B2509" s="5">
        <f t="shared" si="176"/>
        <v>313.2987</v>
      </c>
      <c r="C2509" s="5" t="s">
        <v>1231</v>
      </c>
      <c r="D2509" s="5" t="s">
        <v>1898</v>
      </c>
      <c r="E2509" s="5">
        <v>314.30009999999999</v>
      </c>
      <c r="F2509" s="5">
        <v>314.31310000000002</v>
      </c>
      <c r="G2509" s="5">
        <v>314.3039</v>
      </c>
      <c r="H2509" s="5">
        <v>314.30689999999998</v>
      </c>
      <c r="J2509" s="5" t="str">
        <f>IFERROR(IF(INDEX([2]Sheet1!$B$2:$B$1937,MATCH(C2509,[2]Sheet1!$B$2:$B$1937,0),0)=0,"",1),"")</f>
        <v/>
      </c>
      <c r="L2509" s="5" t="str">
        <f t="shared" si="179"/>
        <v/>
      </c>
    </row>
    <row r="2510" spans="1:12" x14ac:dyDescent="0.25">
      <c r="A2510" s="5">
        <f t="shared" si="177"/>
        <v>314.32240000000002</v>
      </c>
      <c r="B2510" s="5">
        <f t="shared" si="176"/>
        <v>313.31509999999997</v>
      </c>
      <c r="C2510" s="5" t="s">
        <v>1898</v>
      </c>
      <c r="D2510" s="5" t="s">
        <v>1898</v>
      </c>
      <c r="G2510" s="5">
        <v>314.32240000000002</v>
      </c>
      <c r="J2510" s="5" t="str">
        <f>IFERROR(IF(INDEX([2]Sheet1!$B$2:$B$1937,MATCH(C2510,[2]Sheet1!$B$2:$B$1937,0),0)=0,"",1),"")</f>
        <v/>
      </c>
      <c r="L2510" s="5" t="str">
        <f t="shared" si="179"/>
        <v/>
      </c>
    </row>
    <row r="2511" spans="1:12" x14ac:dyDescent="0.25">
      <c r="A2511" s="5">
        <f t="shared" si="177"/>
        <v>314.33879999999999</v>
      </c>
      <c r="B2511" s="5">
        <f t="shared" si="176"/>
        <v>313.33150000000001</v>
      </c>
      <c r="C2511" s="5" t="s">
        <v>1232</v>
      </c>
      <c r="F2511" s="5">
        <v>314.33879999999999</v>
      </c>
    </row>
    <row r="2512" spans="1:12" x14ac:dyDescent="0.25">
      <c r="A2512" s="5">
        <f t="shared" si="177"/>
        <v>314.3519</v>
      </c>
      <c r="B2512" s="5">
        <f t="shared" si="176"/>
        <v>313.34460000000001</v>
      </c>
      <c r="C2512" s="5" t="s">
        <v>1898</v>
      </c>
      <c r="D2512" s="5" t="s">
        <v>1898</v>
      </c>
      <c r="F2512" s="5">
        <v>314.35669999999999</v>
      </c>
      <c r="G2512" s="5">
        <v>314.34699999999998</v>
      </c>
      <c r="J2512" s="5" t="str">
        <f>IFERROR(IF(INDEX([2]Sheet1!$B$2:$B$1937,MATCH(C2512,[2]Sheet1!$B$2:$B$1937,0),0)=0,"",1),"")</f>
        <v/>
      </c>
      <c r="L2512" s="5" t="str">
        <f t="shared" ref="L2512:L2543" si="180">IF(MAX(E2512:H2512)-MIN(E2512:H2512)&gt;A2512/20000, (MAX(E2512:H2512)-MIN(E2512:H2512))/A2512*1000000,"")</f>
        <v/>
      </c>
    </row>
    <row r="2513" spans="1:12" x14ac:dyDescent="0.25">
      <c r="A2513" s="5">
        <f t="shared" si="177"/>
        <v>315.08850000000001</v>
      </c>
      <c r="B2513" s="5">
        <f t="shared" si="176"/>
        <v>314.08120000000002</v>
      </c>
      <c r="C2513" s="5" t="s">
        <v>2560</v>
      </c>
      <c r="H2513" s="5">
        <v>315.08850000000001</v>
      </c>
      <c r="L2513" s="5" t="str">
        <f t="shared" si="180"/>
        <v/>
      </c>
    </row>
    <row r="2514" spans="1:12" x14ac:dyDescent="0.25">
      <c r="A2514" s="5">
        <f t="shared" si="177"/>
        <v>315.10149999999999</v>
      </c>
      <c r="B2514" s="5">
        <f t="shared" si="176"/>
        <v>314.0942</v>
      </c>
      <c r="C2514" s="5" t="s">
        <v>1234</v>
      </c>
      <c r="D2514" s="5" t="s">
        <v>1898</v>
      </c>
      <c r="E2514" s="5">
        <v>315.10090000000002</v>
      </c>
      <c r="F2514" s="5">
        <v>315.0992</v>
      </c>
      <c r="G2514" s="5">
        <v>315.0985</v>
      </c>
      <c r="H2514" s="5">
        <v>315.10750000000002</v>
      </c>
      <c r="J2514" s="5" t="str">
        <f>IFERROR(IF(INDEX([2]Sheet1!$B$2:$B$1937,MATCH(C2514,[2]Sheet1!$B$2:$B$1937,0),0)=0,"",1),"")</f>
        <v/>
      </c>
      <c r="L2514" s="5" t="str">
        <f t="shared" si="180"/>
        <v/>
      </c>
    </row>
    <row r="2515" spans="1:12" x14ac:dyDescent="0.25">
      <c r="A2515" s="5">
        <f t="shared" si="177"/>
        <v>315.12759999999997</v>
      </c>
      <c r="B2515" s="5">
        <f t="shared" si="176"/>
        <v>314.12029999999999</v>
      </c>
      <c r="C2515" s="5" t="s">
        <v>1898</v>
      </c>
      <c r="D2515" s="5" t="s">
        <v>1898</v>
      </c>
      <c r="H2515" s="5">
        <v>315.12759999999997</v>
      </c>
      <c r="J2515" s="5" t="str">
        <f>IFERROR(IF(INDEX([2]Sheet1!$B$2:$B$1937,MATCH(C2515,[2]Sheet1!$B$2:$B$1937,0),0)=0,"",1),"")</f>
        <v/>
      </c>
      <c r="L2515" s="5" t="str">
        <f t="shared" si="180"/>
        <v/>
      </c>
    </row>
    <row r="2516" spans="1:12" x14ac:dyDescent="0.25">
      <c r="A2516" s="5">
        <f t="shared" si="177"/>
        <v>315.19959999999998</v>
      </c>
      <c r="B2516" s="5">
        <f t="shared" ref="B2516:B2580" si="181">VALUE(FIXED(A2516-1.007276,4))</f>
        <v>314.19229999999999</v>
      </c>
      <c r="C2516" s="5" t="s">
        <v>1235</v>
      </c>
      <c r="D2516" s="5" t="s">
        <v>1898</v>
      </c>
      <c r="E2516" s="5">
        <v>315.19959999999998</v>
      </c>
      <c r="J2516" s="5" t="str">
        <f>IFERROR(IF(INDEX([2]Sheet1!$B$2:$B$1937,MATCH(C2516,[2]Sheet1!$B$2:$B$1937,0),0)=0,"",1),"")</f>
        <v/>
      </c>
      <c r="L2516" s="5" t="str">
        <f t="shared" si="180"/>
        <v/>
      </c>
    </row>
    <row r="2517" spans="1:12" x14ac:dyDescent="0.25">
      <c r="A2517" s="5">
        <f t="shared" si="177"/>
        <v>315.23230000000001</v>
      </c>
      <c r="B2517" s="5">
        <f t="shared" si="181"/>
        <v>314.22500000000002</v>
      </c>
      <c r="C2517" s="5" t="s">
        <v>1236</v>
      </c>
      <c r="D2517" s="5" t="s">
        <v>1898</v>
      </c>
      <c r="F2517" s="5">
        <v>315.23230000000001</v>
      </c>
      <c r="J2517" s="5" t="str">
        <f>IFERROR(IF(INDEX([2]Sheet1!$B$2:$B$1937,MATCH(C2517,[2]Sheet1!$B$2:$B$1937,0),0)=0,"",1),"")</f>
        <v/>
      </c>
      <c r="L2517" s="5" t="str">
        <f t="shared" si="180"/>
        <v/>
      </c>
    </row>
    <row r="2518" spans="1:12" x14ac:dyDescent="0.25">
      <c r="A2518" s="5">
        <f t="shared" si="177"/>
        <v>315.25940000000003</v>
      </c>
      <c r="B2518" s="5">
        <f t="shared" si="181"/>
        <v>314.25209999999998</v>
      </c>
      <c r="C2518" s="5" t="s">
        <v>1237</v>
      </c>
      <c r="D2518" s="5" t="s">
        <v>1898</v>
      </c>
      <c r="E2518" s="5">
        <v>315.25940000000003</v>
      </c>
      <c r="J2518" s="5" t="str">
        <f>IFERROR(IF(INDEX([2]Sheet1!$B$2:$B$1937,MATCH(C2518,[2]Sheet1!$B$2:$B$1937,0),0)=0,"",1),"")</f>
        <v/>
      </c>
      <c r="L2518" s="5" t="str">
        <f t="shared" si="180"/>
        <v/>
      </c>
    </row>
    <row r="2519" spans="1:12" x14ac:dyDescent="0.25">
      <c r="A2519" s="5">
        <f t="shared" si="177"/>
        <v>315.29700000000003</v>
      </c>
      <c r="B2519" s="5">
        <f t="shared" si="181"/>
        <v>314.28969999999998</v>
      </c>
      <c r="C2519" s="5" t="s">
        <v>2158</v>
      </c>
      <c r="D2519" s="5" t="s">
        <v>1898</v>
      </c>
      <c r="F2519" s="5">
        <v>315.29820000000001</v>
      </c>
      <c r="G2519" s="5">
        <v>315.30040000000002</v>
      </c>
      <c r="H2519" s="5">
        <v>315.29250000000002</v>
      </c>
      <c r="J2519" s="5" t="str">
        <f>IFERROR(IF(INDEX([2]Sheet1!$B$2:$B$1937,MATCH(C2519,[2]Sheet1!$B$2:$B$1937,0),0)=0,"",1),"")</f>
        <v/>
      </c>
      <c r="L2519" s="5" t="str">
        <f t="shared" si="180"/>
        <v/>
      </c>
    </row>
    <row r="2520" spans="1:12" x14ac:dyDescent="0.25">
      <c r="A2520" s="5">
        <f t="shared" si="177"/>
        <v>315.31150000000002</v>
      </c>
      <c r="B2520" s="5">
        <f t="shared" si="181"/>
        <v>314.30419999999998</v>
      </c>
      <c r="C2520" s="5" t="s">
        <v>1898</v>
      </c>
      <c r="D2520" s="5" t="s">
        <v>1898</v>
      </c>
      <c r="E2520" s="5">
        <v>315.31670000000003</v>
      </c>
      <c r="H2520" s="5">
        <v>315.30630000000002</v>
      </c>
      <c r="J2520" s="5" t="str">
        <f>IFERROR(IF(INDEX([2]Sheet1!$B$2:$B$1937,MATCH(C2520,[2]Sheet1!$B$2:$B$1937,0),0)=0,"",1),"")</f>
        <v/>
      </c>
      <c r="L2520" s="5" t="str">
        <f t="shared" si="180"/>
        <v/>
      </c>
    </row>
    <row r="2521" spans="1:12" x14ac:dyDescent="0.25">
      <c r="A2521" s="5">
        <f t="shared" si="177"/>
        <v>315.32510000000002</v>
      </c>
      <c r="B2521" s="5">
        <f t="shared" si="181"/>
        <v>314.31779999999998</v>
      </c>
      <c r="C2521" s="5" t="s">
        <v>1239</v>
      </c>
      <c r="D2521" s="5" t="s">
        <v>1898</v>
      </c>
      <c r="F2521" s="5">
        <v>315.32589999999999</v>
      </c>
      <c r="G2521" s="5">
        <v>315.32670000000002</v>
      </c>
      <c r="H2521" s="5">
        <v>315.3227</v>
      </c>
      <c r="J2521" s="5" t="str">
        <f>IFERROR(IF(INDEX([2]Sheet1!$B$2:$B$1937,MATCH(C2521,[2]Sheet1!$B$2:$B$1937,0),0)=0,"",1),"")</f>
        <v/>
      </c>
      <c r="L2521" s="5" t="str">
        <f t="shared" si="180"/>
        <v/>
      </c>
    </row>
    <row r="2522" spans="1:12" x14ac:dyDescent="0.25">
      <c r="A2522" s="5">
        <f t="shared" si="177"/>
        <v>315.34410000000003</v>
      </c>
      <c r="B2522" s="5">
        <f t="shared" si="181"/>
        <v>314.33679999999998</v>
      </c>
      <c r="C2522" s="5" t="s">
        <v>1898</v>
      </c>
      <c r="D2522" s="5" t="s">
        <v>1898</v>
      </c>
      <c r="H2522" s="5">
        <v>315.34410000000003</v>
      </c>
      <c r="J2522" s="5" t="str">
        <f>IFERROR(IF(INDEX([2]Sheet1!$B$2:$B$1937,MATCH(C2522,[2]Sheet1!$B$2:$B$1937,0),0)=0,"",1),"")</f>
        <v/>
      </c>
      <c r="L2522" s="5" t="str">
        <f t="shared" si="180"/>
        <v/>
      </c>
    </row>
    <row r="2523" spans="1:12" x14ac:dyDescent="0.25">
      <c r="A2523" s="5">
        <f t="shared" ref="A2523:A2587" si="182">VALUE(FIXED(AVERAGE(E2523:H2523),4))</f>
        <v>315.35430000000002</v>
      </c>
      <c r="B2523" s="5">
        <f t="shared" si="181"/>
        <v>314.34699999999998</v>
      </c>
      <c r="C2523" s="5" t="s">
        <v>1898</v>
      </c>
      <c r="D2523" s="5" t="s">
        <v>1898</v>
      </c>
      <c r="F2523" s="5">
        <v>315.35430000000002</v>
      </c>
      <c r="J2523" s="5" t="str">
        <f>IFERROR(IF(INDEX([2]Sheet1!$B$2:$B$1937,MATCH(C2523,[2]Sheet1!$B$2:$B$1937,0),0)=0,"",1),"")</f>
        <v/>
      </c>
      <c r="L2523" s="5" t="str">
        <f t="shared" si="180"/>
        <v/>
      </c>
    </row>
    <row r="2524" spans="1:12" x14ac:dyDescent="0.25">
      <c r="A2524" s="5">
        <f t="shared" si="182"/>
        <v>316.08850000000001</v>
      </c>
      <c r="B2524" s="5">
        <f t="shared" si="181"/>
        <v>315.08120000000002</v>
      </c>
      <c r="C2524" s="5" t="s">
        <v>1898</v>
      </c>
      <c r="D2524" s="5" t="s">
        <v>1898</v>
      </c>
      <c r="G2524" s="5">
        <v>316.09280000000001</v>
      </c>
      <c r="H2524" s="5">
        <v>316.08420000000001</v>
      </c>
      <c r="J2524" s="5" t="str">
        <f>IFERROR(IF(INDEX([2]Sheet1!$B$2:$B$1937,MATCH(C2524,[2]Sheet1!$B$2:$B$1937,0),0)=0,"",1),"")</f>
        <v/>
      </c>
      <c r="L2524" s="5" t="str">
        <f t="shared" si="180"/>
        <v/>
      </c>
    </row>
    <row r="2525" spans="1:12" x14ac:dyDescent="0.25">
      <c r="A2525" s="5">
        <f t="shared" si="182"/>
        <v>316.10250000000002</v>
      </c>
      <c r="B2525" s="5">
        <f t="shared" si="181"/>
        <v>315.09519999999998</v>
      </c>
      <c r="C2525" s="5" t="s">
        <v>1951</v>
      </c>
      <c r="D2525" s="5" t="s">
        <v>1898</v>
      </c>
      <c r="E2525" s="5">
        <v>316.10000000000002</v>
      </c>
      <c r="F2525" s="5">
        <v>316.108</v>
      </c>
      <c r="H2525" s="5">
        <v>316.09949999999998</v>
      </c>
      <c r="J2525" s="5" t="str">
        <f>IFERROR(IF(INDEX([2]Sheet1!$B$2:$B$1937,MATCH(C2525,[2]Sheet1!$B$2:$B$1937,0),0)=0,"",1),"")</f>
        <v/>
      </c>
      <c r="L2525" s="5" t="str">
        <f t="shared" si="180"/>
        <v/>
      </c>
    </row>
    <row r="2526" spans="1:12" x14ac:dyDescent="0.25">
      <c r="A2526" s="5">
        <f t="shared" si="182"/>
        <v>316.1189</v>
      </c>
      <c r="B2526" s="5">
        <f t="shared" si="181"/>
        <v>315.11160000000001</v>
      </c>
      <c r="C2526" s="5" t="s">
        <v>1243</v>
      </c>
      <c r="D2526" s="5" t="s">
        <v>1898</v>
      </c>
      <c r="H2526" s="5">
        <v>316.1189</v>
      </c>
      <c r="J2526" s="5" t="str">
        <f>IFERROR(IF(INDEX([2]Sheet1!$B$2:$B$1937,MATCH(C2526,[2]Sheet1!$B$2:$B$1937,0),0)=0,"",1),"")</f>
        <v/>
      </c>
      <c r="L2526" s="5" t="str">
        <f t="shared" si="180"/>
        <v/>
      </c>
    </row>
    <row r="2527" spans="1:12" x14ac:dyDescent="0.25">
      <c r="A2527" s="5">
        <f t="shared" si="182"/>
        <v>316.12720000000002</v>
      </c>
      <c r="B2527" s="5">
        <f t="shared" si="181"/>
        <v>315.11989999999997</v>
      </c>
      <c r="C2527" s="5" t="s">
        <v>1898</v>
      </c>
      <c r="D2527" s="5" t="s">
        <v>1898</v>
      </c>
      <c r="G2527" s="5">
        <v>316.12720000000002</v>
      </c>
      <c r="J2527" s="5" t="str">
        <f>IFERROR(IF(INDEX([2]Sheet1!$B$2:$B$1937,MATCH(C2527,[2]Sheet1!$B$2:$B$1937,0),0)=0,"",1),"")</f>
        <v/>
      </c>
      <c r="L2527" s="5" t="str">
        <f t="shared" si="180"/>
        <v/>
      </c>
    </row>
    <row r="2528" spans="1:12" x14ac:dyDescent="0.25">
      <c r="A2528" s="5">
        <f t="shared" si="182"/>
        <v>316.14479999999998</v>
      </c>
      <c r="B2528" s="5">
        <f t="shared" si="181"/>
        <v>315.13749999999999</v>
      </c>
      <c r="C2528" s="5" t="s">
        <v>1898</v>
      </c>
      <c r="D2528" s="5" t="s">
        <v>1898</v>
      </c>
      <c r="H2528" s="5">
        <v>316.14479999999998</v>
      </c>
      <c r="J2528" s="5" t="str">
        <f>IFERROR(IF(INDEX([2]Sheet1!$B$2:$B$1937,MATCH(C2528,[2]Sheet1!$B$2:$B$1937,0),0)=0,"",1),"")</f>
        <v/>
      </c>
      <c r="L2528" s="5" t="str">
        <f t="shared" si="180"/>
        <v/>
      </c>
    </row>
    <row r="2529" spans="1:12" x14ac:dyDescent="0.25">
      <c r="A2529" s="5">
        <f t="shared" si="182"/>
        <v>316.16250000000002</v>
      </c>
      <c r="B2529" s="5">
        <f t="shared" si="181"/>
        <v>315.15519999999998</v>
      </c>
      <c r="C2529" s="5" t="s">
        <v>1898</v>
      </c>
      <c r="D2529" s="5" t="s">
        <v>1898</v>
      </c>
      <c r="E2529" s="5">
        <v>316.16250000000002</v>
      </c>
      <c r="J2529" s="5" t="str">
        <f>IFERROR(IF(INDEX([2]Sheet1!$B$2:$B$1937,MATCH(C2529,[2]Sheet1!$B$2:$B$1937,0),0)=0,"",1),"")</f>
        <v/>
      </c>
      <c r="L2529" s="5" t="str">
        <f t="shared" si="180"/>
        <v/>
      </c>
    </row>
    <row r="2530" spans="1:12" x14ac:dyDescent="0.25">
      <c r="A2530" s="5">
        <f t="shared" si="182"/>
        <v>316.21730000000002</v>
      </c>
      <c r="B2530" s="5">
        <f t="shared" si="181"/>
        <v>315.20999999999998</v>
      </c>
      <c r="C2530" s="5" t="s">
        <v>1898</v>
      </c>
      <c r="D2530" s="5" t="s">
        <v>1898</v>
      </c>
      <c r="E2530" s="5">
        <v>316.22000000000003</v>
      </c>
      <c r="F2530" s="5">
        <v>316.22019999999998</v>
      </c>
      <c r="H2530" s="5">
        <v>316.21170000000001</v>
      </c>
      <c r="J2530" s="5" t="str">
        <f>IFERROR(IF(INDEX([2]Sheet1!$B$2:$B$1937,MATCH(C2530,[2]Sheet1!$B$2:$B$1937,0),0)=0,"",1),"")</f>
        <v/>
      </c>
      <c r="L2530" s="5" t="str">
        <f t="shared" si="180"/>
        <v/>
      </c>
    </row>
    <row r="2531" spans="1:12" x14ac:dyDescent="0.25">
      <c r="A2531" s="5">
        <f t="shared" si="182"/>
        <v>316.24340000000001</v>
      </c>
      <c r="B2531" s="5">
        <f t="shared" si="181"/>
        <v>315.23610000000002</v>
      </c>
      <c r="C2531" s="5" t="s">
        <v>1245</v>
      </c>
      <c r="D2531" s="5" t="s">
        <v>1898</v>
      </c>
      <c r="F2531" s="5">
        <v>316.24340000000001</v>
      </c>
      <c r="J2531" s="5" t="str">
        <f>IFERROR(IF(INDEX([2]Sheet1!$B$2:$B$1937,MATCH(C2531,[2]Sheet1!$B$2:$B$1937,0),0)=0,"",1),"")</f>
        <v/>
      </c>
      <c r="L2531" s="5" t="str">
        <f t="shared" si="180"/>
        <v/>
      </c>
    </row>
    <row r="2532" spans="1:12" x14ac:dyDescent="0.25">
      <c r="A2532" s="5">
        <f t="shared" si="182"/>
        <v>316.26319999999998</v>
      </c>
      <c r="B2532" s="5">
        <f t="shared" si="181"/>
        <v>315.2559</v>
      </c>
      <c r="C2532" s="5" t="s">
        <v>1246</v>
      </c>
      <c r="D2532" s="5" t="s">
        <v>1898</v>
      </c>
      <c r="E2532" s="5">
        <v>316.26319999999998</v>
      </c>
      <c r="J2532" s="5" t="str">
        <f>IFERROR(IF(INDEX([2]Sheet1!$B$2:$B$1937,MATCH(C2532,[2]Sheet1!$B$2:$B$1937,0),0)=0,"",1),"")</f>
        <v/>
      </c>
      <c r="L2532" s="5" t="str">
        <f t="shared" si="180"/>
        <v/>
      </c>
    </row>
    <row r="2533" spans="1:12" x14ac:dyDescent="0.25">
      <c r="A2533" s="5">
        <f t="shared" si="182"/>
        <v>316.28140000000002</v>
      </c>
      <c r="B2533" s="5">
        <f t="shared" si="181"/>
        <v>315.27409999999998</v>
      </c>
      <c r="C2533" s="5" t="s">
        <v>1247</v>
      </c>
      <c r="D2533" s="5" t="s">
        <v>1898</v>
      </c>
      <c r="F2533" s="5">
        <v>316.28140000000002</v>
      </c>
      <c r="J2533" s="5" t="str">
        <f>IFERROR(IF(INDEX([2]Sheet1!$B$2:$B$1937,MATCH(C2533,[2]Sheet1!$B$2:$B$1937,0),0)=0,"",1),"")</f>
        <v/>
      </c>
      <c r="L2533" s="5" t="str">
        <f t="shared" si="180"/>
        <v/>
      </c>
    </row>
    <row r="2534" spans="1:12" x14ac:dyDescent="0.25">
      <c r="A2534" s="5">
        <f t="shared" si="182"/>
        <v>316.30520000000001</v>
      </c>
      <c r="B2534" s="5">
        <f t="shared" si="181"/>
        <v>315.29790000000003</v>
      </c>
      <c r="C2534" s="5" t="s">
        <v>1898</v>
      </c>
      <c r="D2534" s="5" t="s">
        <v>1898</v>
      </c>
      <c r="F2534" s="5">
        <v>316.30860000000001</v>
      </c>
      <c r="G2534" s="5">
        <v>316.3039</v>
      </c>
      <c r="H2534" s="5">
        <v>316.30309999999997</v>
      </c>
      <c r="J2534" s="5" t="str">
        <f>IFERROR(IF(INDEX([2]Sheet1!$B$2:$B$1937,MATCH(C2534,[2]Sheet1!$B$2:$B$1937,0),0)=0,"",1),"")</f>
        <v/>
      </c>
      <c r="L2534" s="5" t="str">
        <f t="shared" si="180"/>
        <v/>
      </c>
    </row>
    <row r="2535" spans="1:12" x14ac:dyDescent="0.25">
      <c r="A2535" s="5">
        <f t="shared" si="182"/>
        <v>316.32400000000001</v>
      </c>
      <c r="B2535" s="5">
        <f t="shared" si="181"/>
        <v>315.31670000000003</v>
      </c>
      <c r="C2535" s="5" t="s">
        <v>1248</v>
      </c>
      <c r="D2535" s="5" t="s">
        <v>1898</v>
      </c>
      <c r="E2535" s="5">
        <v>316.3193</v>
      </c>
      <c r="F2535" s="5">
        <v>316.32830000000001</v>
      </c>
      <c r="G2535" s="5">
        <v>316.32190000000003</v>
      </c>
      <c r="H2535" s="5">
        <v>316.32639999999998</v>
      </c>
      <c r="J2535" s="5" t="str">
        <f>IFERROR(IF(INDEX([2]Sheet1!$B$2:$B$1937,MATCH(C2535,[2]Sheet1!$B$2:$B$1937,0),0)=0,"",1),"")</f>
        <v/>
      </c>
      <c r="L2535" s="5" t="str">
        <f t="shared" si="180"/>
        <v/>
      </c>
    </row>
    <row r="2536" spans="1:12" x14ac:dyDescent="0.25">
      <c r="A2536" s="5">
        <f t="shared" si="182"/>
        <v>316.34910000000002</v>
      </c>
      <c r="B2536" s="5">
        <f t="shared" si="181"/>
        <v>315.34179999999998</v>
      </c>
      <c r="C2536" s="5" t="s">
        <v>1898</v>
      </c>
      <c r="D2536" s="5" t="s">
        <v>1898</v>
      </c>
      <c r="F2536" s="5">
        <v>316.35140000000001</v>
      </c>
      <c r="G2536" s="5">
        <v>316.3467</v>
      </c>
      <c r="J2536" s="5" t="str">
        <f>IFERROR(IF(INDEX([2]Sheet1!$B$2:$B$1937,MATCH(C2536,[2]Sheet1!$B$2:$B$1937,0),0)=0,"",1),"")</f>
        <v/>
      </c>
      <c r="L2536" s="5" t="str">
        <f t="shared" si="180"/>
        <v/>
      </c>
    </row>
    <row r="2537" spans="1:12" x14ac:dyDescent="0.25">
      <c r="A2537" s="5">
        <f t="shared" si="182"/>
        <v>317.06779999999998</v>
      </c>
      <c r="B2537" s="5">
        <f t="shared" si="181"/>
        <v>316.06049999999999</v>
      </c>
      <c r="C2537" s="5" t="s">
        <v>2561</v>
      </c>
      <c r="D2537" s="5" t="s">
        <v>1898</v>
      </c>
      <c r="G2537" s="5">
        <v>317.0684</v>
      </c>
      <c r="H2537" s="5">
        <v>317.06709999999998</v>
      </c>
      <c r="J2537" s="5" t="str">
        <f>IFERROR(IF(INDEX([2]Sheet1!$B$2:$B$1937,MATCH(C2537,[2]Sheet1!$B$2:$B$1937,0),0)=0,"",1),"")</f>
        <v/>
      </c>
      <c r="L2537" s="5" t="str">
        <f t="shared" si="180"/>
        <v/>
      </c>
    </row>
    <row r="2538" spans="1:12" x14ac:dyDescent="0.25">
      <c r="A2538" s="5">
        <f t="shared" si="182"/>
        <v>317.08980000000003</v>
      </c>
      <c r="B2538" s="5">
        <f t="shared" si="181"/>
        <v>316.08249999999998</v>
      </c>
      <c r="C2538" s="5" t="s">
        <v>1250</v>
      </c>
      <c r="D2538" s="5" t="s">
        <v>1898</v>
      </c>
      <c r="G2538" s="5">
        <v>317.09309999999999</v>
      </c>
      <c r="H2538" s="5">
        <v>317.08640000000003</v>
      </c>
      <c r="J2538" s="5" t="str">
        <f>IFERROR(IF(INDEX([2]Sheet1!$B$2:$B$1937,MATCH(C2538,[2]Sheet1!$B$2:$B$1937,0),0)=0,"",1),"")</f>
        <v/>
      </c>
      <c r="L2538" s="5" t="str">
        <f t="shared" si="180"/>
        <v/>
      </c>
    </row>
    <row r="2539" spans="1:12" x14ac:dyDescent="0.25">
      <c r="A2539" s="5">
        <f t="shared" si="182"/>
        <v>317.1096</v>
      </c>
      <c r="B2539" s="5">
        <f t="shared" si="181"/>
        <v>316.10230000000001</v>
      </c>
      <c r="C2539" s="5" t="s">
        <v>2562</v>
      </c>
      <c r="D2539" s="5" t="s">
        <v>1898</v>
      </c>
      <c r="H2539" s="5">
        <v>317.1096</v>
      </c>
      <c r="J2539" s="5" t="str">
        <f>IFERROR(IF(INDEX([2]Sheet1!$B$2:$B$1937,MATCH(C2539,[2]Sheet1!$B$2:$B$1937,0),0)=0,"",1),"")</f>
        <v/>
      </c>
      <c r="L2539" s="5" t="str">
        <f t="shared" si="180"/>
        <v/>
      </c>
    </row>
    <row r="2540" spans="1:12" x14ac:dyDescent="0.25">
      <c r="A2540" s="5">
        <f t="shared" si="182"/>
        <v>317.21350000000001</v>
      </c>
      <c r="B2540" s="5">
        <f t="shared" si="181"/>
        <v>316.20620000000002</v>
      </c>
      <c r="C2540" s="5" t="s">
        <v>1252</v>
      </c>
      <c r="D2540" s="5" t="s">
        <v>1898</v>
      </c>
      <c r="E2540" s="5">
        <v>317.21339999999998</v>
      </c>
      <c r="F2540" s="5">
        <v>317.21280000000002</v>
      </c>
      <c r="G2540" s="5">
        <v>317.21429999999998</v>
      </c>
      <c r="J2540" s="5" t="str">
        <f>IFERROR(IF(INDEX([2]Sheet1!$B$2:$B$1937,MATCH(C2540,[2]Sheet1!$B$2:$B$1937,0),0)=0,"",1),"")</f>
        <v/>
      </c>
      <c r="L2540" s="5" t="str">
        <f t="shared" si="180"/>
        <v/>
      </c>
    </row>
    <row r="2541" spans="1:12" x14ac:dyDescent="0.25">
      <c r="A2541" s="5">
        <f t="shared" si="182"/>
        <v>317.26069999999999</v>
      </c>
      <c r="B2541" s="5">
        <f t="shared" si="181"/>
        <v>316.2534</v>
      </c>
      <c r="C2541" s="5" t="s">
        <v>1253</v>
      </c>
      <c r="D2541" s="5" t="s">
        <v>1898</v>
      </c>
      <c r="E2541" s="5">
        <v>317.25650000000002</v>
      </c>
      <c r="G2541" s="5">
        <v>317.26490000000001</v>
      </c>
      <c r="J2541" s="5" t="str">
        <f>IFERROR(IF(INDEX([2]Sheet1!$B$2:$B$1937,MATCH(C2541,[2]Sheet1!$B$2:$B$1937,0),0)=0,"",1),"")</f>
        <v/>
      </c>
      <c r="L2541" s="5" t="str">
        <f t="shared" si="180"/>
        <v/>
      </c>
    </row>
    <row r="2542" spans="1:12" x14ac:dyDescent="0.25">
      <c r="A2542" s="5">
        <f t="shared" si="182"/>
        <v>317.27969999999999</v>
      </c>
      <c r="B2542" s="5">
        <f t="shared" si="181"/>
        <v>316.2724</v>
      </c>
      <c r="C2542" s="5" t="s">
        <v>2563</v>
      </c>
      <c r="D2542" s="5" t="s">
        <v>1898</v>
      </c>
      <c r="F2542" s="5">
        <v>317.27969999999999</v>
      </c>
      <c r="J2542" s="5" t="str">
        <f>IFERROR(IF(INDEX([2]Sheet1!$B$2:$B$1937,MATCH(C2542,[2]Sheet1!$B$2:$B$1937,0),0)=0,"",1),"")</f>
        <v/>
      </c>
      <c r="L2542" s="5" t="str">
        <f t="shared" si="180"/>
        <v/>
      </c>
    </row>
    <row r="2543" spans="1:12" x14ac:dyDescent="0.25">
      <c r="A2543" s="5">
        <f t="shared" si="182"/>
        <v>317.30180000000001</v>
      </c>
      <c r="B2543" s="5">
        <f t="shared" si="181"/>
        <v>316.29450000000003</v>
      </c>
      <c r="C2543" s="5" t="s">
        <v>2159</v>
      </c>
      <c r="D2543" s="5" t="s">
        <v>1898</v>
      </c>
      <c r="F2543" s="5">
        <v>317.30040000000002</v>
      </c>
      <c r="G2543" s="5">
        <v>317.30709999999999</v>
      </c>
      <c r="H2543" s="5">
        <v>317.298</v>
      </c>
      <c r="J2543" s="5" t="str">
        <f>IFERROR(IF(INDEX([2]Sheet1!$B$2:$B$1937,MATCH(C2543,[2]Sheet1!$B$2:$B$1937,0),0)=0,"",1),"")</f>
        <v/>
      </c>
      <c r="L2543" s="5" t="str">
        <f t="shared" si="180"/>
        <v/>
      </c>
    </row>
    <row r="2544" spans="1:12" x14ac:dyDescent="0.25">
      <c r="A2544" s="5">
        <f t="shared" si="182"/>
        <v>317.3177</v>
      </c>
      <c r="B2544" s="5">
        <f t="shared" si="181"/>
        <v>316.31040000000002</v>
      </c>
      <c r="C2544" s="5" t="s">
        <v>1256</v>
      </c>
      <c r="D2544" s="5" t="s">
        <v>1898</v>
      </c>
      <c r="E2544" s="5">
        <v>317.31790000000001</v>
      </c>
      <c r="F2544" s="5">
        <v>317.31689999999998</v>
      </c>
      <c r="G2544" s="5">
        <v>317.322</v>
      </c>
      <c r="H2544" s="5">
        <v>317.31380000000001</v>
      </c>
      <c r="J2544" s="5" t="str">
        <f>IFERROR(IF(INDEX([2]Sheet1!$B$2:$B$1937,MATCH(C2544,[2]Sheet1!$B$2:$B$1937,0),0)=0,"",1),"")</f>
        <v/>
      </c>
      <c r="L2544" s="5" t="str">
        <f t="shared" ref="L2544:L2562" si="183">IF(MAX(E2544:H2544)-MIN(E2544:H2544)&gt;A2544/20000, (MAX(E2544:H2544)-MIN(E2544:H2544))/A2544*1000000,"")</f>
        <v/>
      </c>
    </row>
    <row r="2545" spans="1:12" x14ac:dyDescent="0.25">
      <c r="A2545" s="5">
        <f t="shared" si="182"/>
        <v>317.32929999999999</v>
      </c>
      <c r="B2545" s="5">
        <f t="shared" si="181"/>
        <v>316.322</v>
      </c>
      <c r="C2545" s="5" t="s">
        <v>1898</v>
      </c>
      <c r="D2545" s="5" t="s">
        <v>1898</v>
      </c>
      <c r="F2545" s="5">
        <v>317.33089999999999</v>
      </c>
      <c r="H2545" s="5">
        <v>317.32760000000002</v>
      </c>
      <c r="J2545" s="5" t="str">
        <f>IFERROR(IF(INDEX([2]Sheet1!$B$2:$B$1937,MATCH(C2545,[2]Sheet1!$B$2:$B$1937,0),0)=0,"",1),"")</f>
        <v/>
      </c>
      <c r="L2545" s="5" t="str">
        <f t="shared" si="183"/>
        <v/>
      </c>
    </row>
    <row r="2546" spans="1:12" x14ac:dyDescent="0.25">
      <c r="A2546" s="5">
        <f t="shared" si="182"/>
        <v>317.34589999999997</v>
      </c>
      <c r="B2546" s="5">
        <f t="shared" si="181"/>
        <v>316.33859999999999</v>
      </c>
      <c r="C2546" s="5" t="s">
        <v>1898</v>
      </c>
      <c r="D2546" s="5" t="s">
        <v>1898</v>
      </c>
      <c r="F2546" s="5">
        <v>317.3458</v>
      </c>
      <c r="G2546" s="5">
        <v>317.34429999999998</v>
      </c>
      <c r="H2546" s="5">
        <v>317.34750000000003</v>
      </c>
      <c r="J2546" s="5" t="str">
        <f>IFERROR(IF(INDEX([2]Sheet1!$B$2:$B$1937,MATCH(C2546,[2]Sheet1!$B$2:$B$1937,0),0)=0,"",1),"")</f>
        <v/>
      </c>
      <c r="L2546" s="5" t="str">
        <f t="shared" si="183"/>
        <v/>
      </c>
    </row>
    <row r="2547" spans="1:12" x14ac:dyDescent="0.25">
      <c r="A2547" s="5">
        <f t="shared" si="182"/>
        <v>317.36239999999998</v>
      </c>
      <c r="B2547" s="5">
        <f t="shared" si="181"/>
        <v>316.35509999999999</v>
      </c>
      <c r="C2547" s="5" t="s">
        <v>1898</v>
      </c>
      <c r="D2547" s="5" t="s">
        <v>1898</v>
      </c>
      <c r="F2547" s="5">
        <v>317.36239999999998</v>
      </c>
      <c r="J2547" s="5" t="str">
        <f>IFERROR(IF(INDEX([2]Sheet1!$B$2:$B$1937,MATCH(C2547,[2]Sheet1!$B$2:$B$1937,0),0)=0,"",1),"")</f>
        <v/>
      </c>
      <c r="L2547" s="5" t="str">
        <f t="shared" si="183"/>
        <v/>
      </c>
    </row>
    <row r="2548" spans="1:12" x14ac:dyDescent="0.25">
      <c r="A2548" s="5">
        <f t="shared" si="182"/>
        <v>317.5548</v>
      </c>
      <c r="B2548" s="5">
        <f t="shared" si="181"/>
        <v>316.54750000000001</v>
      </c>
      <c r="C2548" s="5" t="s">
        <v>1898</v>
      </c>
      <c r="D2548" s="5" t="s">
        <v>1898</v>
      </c>
      <c r="E2548" s="5">
        <v>317.5548</v>
      </c>
      <c r="J2548" s="5" t="str">
        <f>IFERROR(IF(INDEX([2]Sheet1!$B$2:$B$1937,MATCH(C2548,[2]Sheet1!$B$2:$B$1937,0),0)=0,"",1),"")</f>
        <v/>
      </c>
      <c r="L2548" s="5" t="str">
        <f t="shared" si="183"/>
        <v/>
      </c>
    </row>
    <row r="2549" spans="1:12" x14ac:dyDescent="0.25">
      <c r="A2549" s="5">
        <f t="shared" si="182"/>
        <v>318.07029999999997</v>
      </c>
      <c r="B2549" s="5">
        <f t="shared" si="181"/>
        <v>317.06299999999999</v>
      </c>
      <c r="C2549" s="5" t="s">
        <v>1898</v>
      </c>
      <c r="D2549" s="5" t="s">
        <v>1898</v>
      </c>
      <c r="G2549" s="5">
        <v>318.07029999999997</v>
      </c>
      <c r="J2549" s="5" t="str">
        <f>IFERROR(IF(INDEX([2]Sheet1!$B$2:$B$1937,MATCH(C2549,[2]Sheet1!$B$2:$B$1937,0),0)=0,"",1),"")</f>
        <v/>
      </c>
      <c r="L2549" s="5" t="str">
        <f t="shared" si="183"/>
        <v/>
      </c>
    </row>
    <row r="2550" spans="1:12" x14ac:dyDescent="0.25">
      <c r="A2550" s="5">
        <f t="shared" si="182"/>
        <v>318.08179999999999</v>
      </c>
      <c r="B2550" s="5">
        <f t="shared" si="181"/>
        <v>317.0745</v>
      </c>
      <c r="C2550" s="5" t="s">
        <v>1898</v>
      </c>
      <c r="D2550" s="5" t="s">
        <v>1898</v>
      </c>
      <c r="E2550" s="5">
        <v>318.08229999999998</v>
      </c>
      <c r="H2550" s="5">
        <v>318.08120000000002</v>
      </c>
      <c r="J2550" s="5" t="str">
        <f>IFERROR(IF(INDEX([2]Sheet1!$B$2:$B$1937,MATCH(C2550,[2]Sheet1!$B$2:$B$1937,0),0)=0,"",1),"")</f>
        <v/>
      </c>
      <c r="L2550" s="5" t="str">
        <f t="shared" si="183"/>
        <v/>
      </c>
    </row>
    <row r="2551" spans="1:12" x14ac:dyDescent="0.25">
      <c r="A2551" s="5">
        <f t="shared" si="182"/>
        <v>318.10070000000002</v>
      </c>
      <c r="B2551" s="5">
        <f t="shared" si="181"/>
        <v>317.09339999999997</v>
      </c>
      <c r="C2551" s="5" t="s">
        <v>1257</v>
      </c>
      <c r="D2551" s="5" t="s">
        <v>1898</v>
      </c>
      <c r="G2551" s="5">
        <v>318.10070000000002</v>
      </c>
      <c r="J2551" s="5" t="str">
        <f>IFERROR(IF(INDEX([2]Sheet1!$B$2:$B$1937,MATCH(C2551,[2]Sheet1!$B$2:$B$1937,0),0)=0,"",1),"")</f>
        <v/>
      </c>
      <c r="L2551" s="5" t="str">
        <f t="shared" si="183"/>
        <v/>
      </c>
    </row>
    <row r="2552" spans="1:12" x14ac:dyDescent="0.25">
      <c r="A2552" s="5">
        <f t="shared" si="182"/>
        <v>318.1592</v>
      </c>
      <c r="B2552" s="5">
        <f t="shared" si="181"/>
        <v>317.15190000000001</v>
      </c>
      <c r="C2552" s="5" t="s">
        <v>1258</v>
      </c>
      <c r="D2552" s="5" t="s">
        <v>1898</v>
      </c>
      <c r="E2552" s="5">
        <v>318.1592</v>
      </c>
      <c r="J2552" s="5" t="str">
        <f>IFERROR(IF(INDEX([2]Sheet1!$B$2:$B$1937,MATCH(C2552,[2]Sheet1!$B$2:$B$1937,0),0)=0,"",1),"")</f>
        <v/>
      </c>
      <c r="L2552" s="5" t="str">
        <f t="shared" si="183"/>
        <v/>
      </c>
    </row>
    <row r="2553" spans="1:12" x14ac:dyDescent="0.25">
      <c r="A2553" s="5">
        <f t="shared" si="182"/>
        <v>318.21539999999999</v>
      </c>
      <c r="B2553" s="5">
        <f t="shared" si="181"/>
        <v>317.2081</v>
      </c>
      <c r="C2553" s="5" t="s">
        <v>1898</v>
      </c>
      <c r="D2553" s="5" t="s">
        <v>1898</v>
      </c>
      <c r="E2553" s="5">
        <v>318.21530000000001</v>
      </c>
      <c r="F2553" s="5">
        <v>318.21550000000002</v>
      </c>
      <c r="J2553" s="5" t="str">
        <f>IFERROR(IF(INDEX([2]Sheet1!$B$2:$B$1937,MATCH(C2553,[2]Sheet1!$B$2:$B$1937,0),0)=0,"",1),"")</f>
        <v/>
      </c>
      <c r="L2553" s="5" t="str">
        <f t="shared" si="183"/>
        <v/>
      </c>
    </row>
    <row r="2554" spans="1:12" x14ac:dyDescent="0.25">
      <c r="A2554" s="5">
        <f t="shared" si="182"/>
        <v>318.24680000000001</v>
      </c>
      <c r="B2554" s="5">
        <f t="shared" si="181"/>
        <v>317.23950000000002</v>
      </c>
      <c r="C2554" s="5" t="s">
        <v>1259</v>
      </c>
      <c r="D2554" s="5" t="s">
        <v>1898</v>
      </c>
      <c r="E2554" s="5">
        <v>318.24759999999998</v>
      </c>
      <c r="F2554" s="5">
        <v>318.24590000000001</v>
      </c>
      <c r="J2554" s="5" t="str">
        <f>IFERROR(IF(INDEX([2]Sheet1!$B$2:$B$1937,MATCH(C2554,[2]Sheet1!$B$2:$B$1937,0),0)=0,"",1),"")</f>
        <v/>
      </c>
      <c r="L2554" s="5" t="str">
        <f t="shared" si="183"/>
        <v/>
      </c>
    </row>
    <row r="2555" spans="1:12" x14ac:dyDescent="0.25">
      <c r="A2555" s="5">
        <f t="shared" si="182"/>
        <v>318.2901</v>
      </c>
      <c r="B2555" s="5">
        <f t="shared" si="181"/>
        <v>317.28280000000001</v>
      </c>
      <c r="C2555" s="5" t="s">
        <v>1898</v>
      </c>
      <c r="D2555" s="5" t="s">
        <v>1898</v>
      </c>
      <c r="E2555" s="5">
        <v>318.2921</v>
      </c>
      <c r="F2555" s="5">
        <v>318.28809999999999</v>
      </c>
      <c r="J2555" s="5" t="str">
        <f>IFERROR(IF(INDEX([2]Sheet1!$B$2:$B$1937,MATCH(C2555,[2]Sheet1!$B$2:$B$1937,0),0)=0,"",1),"")</f>
        <v/>
      </c>
      <c r="L2555" s="5" t="str">
        <f t="shared" si="183"/>
        <v/>
      </c>
    </row>
    <row r="2556" spans="1:12" x14ac:dyDescent="0.25">
      <c r="A2556" s="5">
        <f t="shared" si="182"/>
        <v>318.31970000000001</v>
      </c>
      <c r="B2556" s="5">
        <f t="shared" si="181"/>
        <v>317.31240000000003</v>
      </c>
      <c r="C2556" s="5" t="s">
        <v>1260</v>
      </c>
      <c r="D2556" s="5" t="s">
        <v>1898</v>
      </c>
      <c r="E2556" s="5">
        <v>318.32440000000003</v>
      </c>
      <c r="F2556" s="5">
        <v>318.31869999999998</v>
      </c>
      <c r="G2556" s="5">
        <v>318.31380000000001</v>
      </c>
      <c r="H2556" s="5">
        <v>318.322</v>
      </c>
      <c r="J2556" s="5">
        <f>IFERROR(IF(INDEX([2]Sheet1!$B$2:$B$1937,MATCH(C2556,[2]Sheet1!$B$2:$B$1937,0),0)=0,"",1),"")</f>
        <v>1</v>
      </c>
      <c r="L2556" s="5" t="str">
        <f t="shared" si="183"/>
        <v/>
      </c>
    </row>
    <row r="2557" spans="1:12" x14ac:dyDescent="0.25">
      <c r="A2557" s="5">
        <f t="shared" si="182"/>
        <v>318.33789999999999</v>
      </c>
      <c r="B2557" s="5">
        <f t="shared" si="181"/>
        <v>317.3306</v>
      </c>
      <c r="C2557" s="5" t="s">
        <v>1898</v>
      </c>
      <c r="D2557" s="5" t="s">
        <v>1898</v>
      </c>
      <c r="F2557" s="5">
        <v>318.33390000000003</v>
      </c>
      <c r="G2557" s="5">
        <v>318.34190000000001</v>
      </c>
      <c r="J2557" s="5" t="str">
        <f>IFERROR(IF(INDEX([2]Sheet1!$B$2:$B$1937,MATCH(C2557,[2]Sheet1!$B$2:$B$1937,0),0)=0,"",1),"")</f>
        <v/>
      </c>
      <c r="L2557" s="5" t="str">
        <f t="shared" si="183"/>
        <v/>
      </c>
    </row>
    <row r="2558" spans="1:12" x14ac:dyDescent="0.25">
      <c r="A2558" s="5">
        <f t="shared" si="182"/>
        <v>318.35660000000001</v>
      </c>
      <c r="B2558" s="5">
        <f t="shared" si="181"/>
        <v>317.34930000000003</v>
      </c>
      <c r="C2558" s="5" t="s">
        <v>1898</v>
      </c>
      <c r="D2558" s="5" t="s">
        <v>1898</v>
      </c>
      <c r="F2558" s="5">
        <v>318.35660000000001</v>
      </c>
      <c r="J2558" s="5" t="str">
        <f>IFERROR(IF(INDEX([2]Sheet1!$B$2:$B$1937,MATCH(C2558,[2]Sheet1!$B$2:$B$1937,0),0)=0,"",1),"")</f>
        <v/>
      </c>
      <c r="L2558" s="5" t="str">
        <f t="shared" si="183"/>
        <v/>
      </c>
    </row>
    <row r="2559" spans="1:12" x14ac:dyDescent="0.25">
      <c r="A2559" s="5">
        <f t="shared" si="182"/>
        <v>319.05959999999999</v>
      </c>
      <c r="B2559" s="5">
        <f t="shared" si="181"/>
        <v>318.0523</v>
      </c>
      <c r="C2559" s="5" t="s">
        <v>1262</v>
      </c>
      <c r="D2559" s="5" t="s">
        <v>1898</v>
      </c>
      <c r="G2559" s="5">
        <v>319.05459999999999</v>
      </c>
      <c r="H2559" s="5">
        <v>319.06459999999998</v>
      </c>
      <c r="J2559" s="5" t="str">
        <f>IFERROR(IF(INDEX([2]Sheet1!$B$2:$B$1937,MATCH(C2559,[2]Sheet1!$B$2:$B$1937,0),0)=0,"",1),"")</f>
        <v/>
      </c>
      <c r="L2559" s="5" t="str">
        <f t="shared" si="183"/>
        <v/>
      </c>
    </row>
    <row r="2560" spans="1:12" x14ac:dyDescent="0.25">
      <c r="A2560" s="5">
        <f t="shared" si="182"/>
        <v>319.08620000000002</v>
      </c>
      <c r="B2560" s="5">
        <f t="shared" si="181"/>
        <v>318.07889999999998</v>
      </c>
      <c r="C2560" s="5" t="s">
        <v>1263</v>
      </c>
      <c r="D2560" s="5" t="s">
        <v>1898</v>
      </c>
      <c r="G2560" s="5">
        <v>319.08620000000002</v>
      </c>
      <c r="J2560" s="5" t="str">
        <f>IFERROR(IF(INDEX([2]Sheet1!$B$2:$B$1937,MATCH(C2560,[2]Sheet1!$B$2:$B$1937,0),0)=0,"",1),"")</f>
        <v/>
      </c>
      <c r="L2560" s="5" t="str">
        <f t="shared" si="183"/>
        <v/>
      </c>
    </row>
    <row r="2561" spans="1:12" x14ac:dyDescent="0.25">
      <c r="A2561" s="5">
        <f t="shared" si="182"/>
        <v>319.18270000000001</v>
      </c>
      <c r="B2561" s="5">
        <f t="shared" si="181"/>
        <v>318.17540000000002</v>
      </c>
      <c r="C2561" s="5" t="s">
        <v>2564</v>
      </c>
      <c r="D2561" s="5" t="s">
        <v>1898</v>
      </c>
      <c r="H2561" s="5">
        <v>319.18270000000001</v>
      </c>
      <c r="J2561" s="5" t="str">
        <f>IFERROR(IF(INDEX([2]Sheet1!$B$2:$B$1937,MATCH(C2561,[2]Sheet1!$B$2:$B$1937,0),0)=0,"",1),"")</f>
        <v/>
      </c>
      <c r="L2561" s="5" t="str">
        <f t="shared" si="183"/>
        <v/>
      </c>
    </row>
    <row r="2562" spans="1:12" x14ac:dyDescent="0.25">
      <c r="A2562" s="5">
        <f t="shared" si="182"/>
        <v>319.22190000000001</v>
      </c>
      <c r="B2562" s="5">
        <f t="shared" si="181"/>
        <v>318.21460000000002</v>
      </c>
      <c r="C2562" s="5" t="s">
        <v>2565</v>
      </c>
      <c r="D2562" s="5" t="s">
        <v>2226</v>
      </c>
      <c r="F2562" s="5">
        <v>319.2226</v>
      </c>
      <c r="G2562" s="5">
        <v>319.2226</v>
      </c>
      <c r="H2562" s="5">
        <v>319.22039999999998</v>
      </c>
      <c r="J2562" s="5">
        <f>IFERROR(IF(INDEX([2]Sheet1!$B$2:$B$1937,MATCH(C2562,[2]Sheet1!$B$2:$B$1937,0),0)=0,"",1),"")</f>
        <v>1</v>
      </c>
      <c r="L2562" s="5" t="str">
        <f t="shared" si="183"/>
        <v/>
      </c>
    </row>
    <row r="2563" spans="1:12" x14ac:dyDescent="0.25">
      <c r="A2563" s="5">
        <f>VALUE(FIXED(AVERAGE(E2563:H2563),4))</f>
        <v>319.2276</v>
      </c>
      <c r="B2563" s="5">
        <f t="shared" si="181"/>
        <v>318.22030000000001</v>
      </c>
      <c r="C2563" s="5" t="s">
        <v>1265</v>
      </c>
      <c r="E2563" s="5">
        <v>319.2276</v>
      </c>
    </row>
    <row r="2564" spans="1:12" x14ac:dyDescent="0.25">
      <c r="A2564" s="5">
        <f t="shared" si="182"/>
        <v>319.2373</v>
      </c>
      <c r="B2564" s="5">
        <f t="shared" si="181"/>
        <v>318.23</v>
      </c>
      <c r="C2564" s="5" t="s">
        <v>2566</v>
      </c>
      <c r="D2564" s="5" t="s">
        <v>1898</v>
      </c>
      <c r="F2564" s="5">
        <v>319.2373</v>
      </c>
      <c r="J2564" s="5" t="str">
        <f>IFERROR(IF(INDEX([2]Sheet1!$B$2:$B$1937,MATCH(C2564,[2]Sheet1!$B$2:$B$1937,0),0)=0,"",1),"")</f>
        <v/>
      </c>
      <c r="L2564" s="5" t="str">
        <f>IF(MAX(E2564:H2564)-MIN(E2564:H2564)&gt;A2564/20000, (MAX(E2564:H2564)-MIN(E2564:H2564))/A2564*1000000,"")</f>
        <v/>
      </c>
    </row>
    <row r="2565" spans="1:12" x14ac:dyDescent="0.25">
      <c r="A2565" s="5">
        <f t="shared" si="182"/>
        <v>319.25349999999997</v>
      </c>
      <c r="B2565" s="5">
        <f t="shared" si="181"/>
        <v>318.24619999999999</v>
      </c>
      <c r="C2565" s="5" t="s">
        <v>2668</v>
      </c>
      <c r="H2565" s="5">
        <v>319.25349999999997</v>
      </c>
    </row>
    <row r="2566" spans="1:12" x14ac:dyDescent="0.25">
      <c r="A2566" s="5">
        <f t="shared" si="182"/>
        <v>319.26229999999998</v>
      </c>
      <c r="B2566" s="5">
        <f t="shared" si="181"/>
        <v>318.255</v>
      </c>
      <c r="C2566" s="5" t="s">
        <v>1267</v>
      </c>
      <c r="D2566" s="5" t="s">
        <v>1898</v>
      </c>
      <c r="E2566" s="5">
        <v>319.26089999999999</v>
      </c>
      <c r="F2566" s="5">
        <v>319.26830000000001</v>
      </c>
      <c r="G2566" s="5">
        <v>319.25779999999997</v>
      </c>
      <c r="J2566" s="5" t="str">
        <f>IFERROR(IF(INDEX([2]Sheet1!$B$2:$B$1937,MATCH(C2566,[2]Sheet1!$B$2:$B$1937,0),0)=0,"",1),"")</f>
        <v/>
      </c>
      <c r="L2566" s="5" t="str">
        <f>IF(MAX(E2566:H2566)-MIN(E2566:H2566)&gt;A2566/20000, (MAX(E2566:H2566)-MIN(E2566:H2566))/A2566*1000000,"")</f>
        <v/>
      </c>
    </row>
    <row r="2567" spans="1:12" x14ac:dyDescent="0.25">
      <c r="A2567" s="5">
        <f t="shared" si="182"/>
        <v>319.28280000000001</v>
      </c>
      <c r="B2567" s="5">
        <f t="shared" si="181"/>
        <v>318.27550000000002</v>
      </c>
      <c r="C2567" s="5" t="s">
        <v>2481</v>
      </c>
      <c r="H2567" s="5">
        <v>319.28280000000001</v>
      </c>
    </row>
    <row r="2568" spans="1:12" x14ac:dyDescent="0.25">
      <c r="A2568" s="5">
        <f t="shared" si="182"/>
        <v>319.29239999999999</v>
      </c>
      <c r="B2568" s="5">
        <f t="shared" si="181"/>
        <v>318.2851</v>
      </c>
      <c r="C2568" s="5" t="s">
        <v>2160</v>
      </c>
      <c r="D2568" s="5" t="s">
        <v>1898</v>
      </c>
      <c r="E2568" s="5">
        <v>319.29590000000002</v>
      </c>
      <c r="G2568" s="5">
        <v>319.28890000000001</v>
      </c>
      <c r="J2568" s="5" t="str">
        <f>IFERROR(IF(INDEX([2]Sheet1!$B$2:$B$1937,MATCH(C2568,[2]Sheet1!$B$2:$B$1937,0),0)=0,"",1),"")</f>
        <v/>
      </c>
      <c r="L2568" s="5" t="str">
        <f t="shared" ref="L2568:L2579" si="184">IF(MAX(E2568:H2568)-MIN(E2568:H2568)&gt;A2568/20000, (MAX(E2568:H2568)-MIN(E2568:H2568))/A2568*1000000,"")</f>
        <v/>
      </c>
    </row>
    <row r="2569" spans="1:12" x14ac:dyDescent="0.25">
      <c r="A2569" s="5">
        <f t="shared" si="182"/>
        <v>319.33530000000002</v>
      </c>
      <c r="B2569" s="5">
        <f t="shared" si="181"/>
        <v>318.32799999999997</v>
      </c>
      <c r="C2569" s="5" t="s">
        <v>1268</v>
      </c>
      <c r="D2569" s="5" t="s">
        <v>1898</v>
      </c>
      <c r="E2569" s="5">
        <v>319.3383</v>
      </c>
      <c r="F2569" s="5">
        <v>319.3349</v>
      </c>
      <c r="G2569" s="5">
        <v>319.33359999999999</v>
      </c>
      <c r="H2569" s="5">
        <v>319.33440000000002</v>
      </c>
      <c r="J2569" s="5" t="str">
        <f>IFERROR(IF(INDEX([2]Sheet1!$B$2:$B$1937,MATCH(C2569,[2]Sheet1!$B$2:$B$1937,0),0)=0,"",1),"")</f>
        <v/>
      </c>
      <c r="L2569" s="5" t="str">
        <f t="shared" si="184"/>
        <v/>
      </c>
    </row>
    <row r="2570" spans="1:12" x14ac:dyDescent="0.25">
      <c r="A2570" s="5">
        <f t="shared" si="182"/>
        <v>319.36320000000001</v>
      </c>
      <c r="B2570" s="5">
        <f t="shared" si="181"/>
        <v>318.35590000000002</v>
      </c>
      <c r="C2570" s="5" t="s">
        <v>1898</v>
      </c>
      <c r="D2570" s="5" t="s">
        <v>1898</v>
      </c>
      <c r="F2570" s="5">
        <v>319.36250000000001</v>
      </c>
      <c r="G2570" s="5">
        <v>319.3639</v>
      </c>
      <c r="J2570" s="5" t="str">
        <f>IFERROR(IF(INDEX([2]Sheet1!$B$2:$B$1937,MATCH(C2570,[2]Sheet1!$B$2:$B$1937,0),0)=0,"",1),"")</f>
        <v/>
      </c>
      <c r="L2570" s="5" t="str">
        <f t="shared" si="184"/>
        <v/>
      </c>
    </row>
    <row r="2571" spans="1:12" x14ac:dyDescent="0.25">
      <c r="A2571" s="5">
        <f t="shared" si="182"/>
        <v>319.79489999999998</v>
      </c>
      <c r="B2571" s="5">
        <f t="shared" si="181"/>
        <v>318.7876</v>
      </c>
      <c r="C2571" s="5" t="s">
        <v>1898</v>
      </c>
      <c r="D2571" s="5" t="s">
        <v>1898</v>
      </c>
      <c r="E2571" s="5">
        <v>319.79489999999998</v>
      </c>
      <c r="J2571" s="5" t="str">
        <f>IFERROR(IF(INDEX([2]Sheet1!$B$2:$B$1937,MATCH(C2571,[2]Sheet1!$B$2:$B$1937,0),0)=0,"",1),"")</f>
        <v/>
      </c>
      <c r="L2571" s="5" t="str">
        <f t="shared" si="184"/>
        <v/>
      </c>
    </row>
    <row r="2572" spans="1:12" x14ac:dyDescent="0.25">
      <c r="A2572" s="5">
        <f t="shared" si="182"/>
        <v>320.06689999999998</v>
      </c>
      <c r="B2572" s="5">
        <f t="shared" si="181"/>
        <v>319.05959999999999</v>
      </c>
      <c r="C2572" s="5" t="s">
        <v>1269</v>
      </c>
      <c r="D2572" s="5" t="s">
        <v>1898</v>
      </c>
      <c r="H2572" s="5">
        <v>320.06689999999998</v>
      </c>
      <c r="J2572" s="5" t="str">
        <f>IFERROR(IF(INDEX([2]Sheet1!$B$2:$B$1937,MATCH(C2572,[2]Sheet1!$B$2:$B$1937,0),0)=0,"",1),"")</f>
        <v/>
      </c>
      <c r="L2572" s="5" t="str">
        <f t="shared" si="184"/>
        <v/>
      </c>
    </row>
    <row r="2573" spans="1:12" x14ac:dyDescent="0.25">
      <c r="A2573" s="5">
        <f t="shared" si="182"/>
        <v>320.18419999999998</v>
      </c>
      <c r="B2573" s="5">
        <f t="shared" si="181"/>
        <v>319.17689999999999</v>
      </c>
      <c r="C2573" s="5" t="s">
        <v>1270</v>
      </c>
      <c r="D2573" s="5" t="s">
        <v>1898</v>
      </c>
      <c r="E2573" s="5">
        <v>320.1816</v>
      </c>
      <c r="H2573" s="5">
        <v>320.18680000000001</v>
      </c>
      <c r="J2573" s="5" t="str">
        <f>IFERROR(IF(INDEX([2]Sheet1!$B$2:$B$1937,MATCH(C2573,[2]Sheet1!$B$2:$B$1937,0),0)=0,"",1),"")</f>
        <v/>
      </c>
      <c r="L2573" s="5" t="str">
        <f t="shared" si="184"/>
        <v/>
      </c>
    </row>
    <row r="2574" spans="1:12" x14ac:dyDescent="0.25">
      <c r="A2574" s="5">
        <f t="shared" si="182"/>
        <v>320.23079999999999</v>
      </c>
      <c r="B2574" s="5">
        <f t="shared" si="181"/>
        <v>319.2235</v>
      </c>
      <c r="C2574" s="5" t="s">
        <v>1898</v>
      </c>
      <c r="D2574" s="5" t="s">
        <v>1898</v>
      </c>
      <c r="E2574" s="5">
        <v>320.23090000000002</v>
      </c>
      <c r="F2574" s="5">
        <v>320.23050000000001</v>
      </c>
      <c r="H2574" s="5">
        <v>320.23110000000003</v>
      </c>
      <c r="J2574" s="5" t="str">
        <f>IFERROR(IF(INDEX([2]Sheet1!$B$2:$B$1937,MATCH(C2574,[2]Sheet1!$B$2:$B$1937,0),0)=0,"",1),"")</f>
        <v/>
      </c>
      <c r="L2574" s="5" t="str">
        <f t="shared" si="184"/>
        <v/>
      </c>
    </row>
    <row r="2575" spans="1:12" x14ac:dyDescent="0.25">
      <c r="A2575" s="5">
        <f t="shared" si="182"/>
        <v>320.2595</v>
      </c>
      <c r="B2575" s="5">
        <f t="shared" si="181"/>
        <v>319.25220000000002</v>
      </c>
      <c r="C2575" s="5" t="s">
        <v>1271</v>
      </c>
      <c r="D2575" s="5" t="s">
        <v>1898</v>
      </c>
      <c r="E2575" s="5">
        <v>320.2611</v>
      </c>
      <c r="F2575" s="5">
        <v>320.25779999999997</v>
      </c>
      <c r="J2575" s="5" t="str">
        <f>IFERROR(IF(INDEX([2]Sheet1!$B$2:$B$1937,MATCH(C2575,[2]Sheet1!$B$2:$B$1937,0),0)=0,"",1),"")</f>
        <v/>
      </c>
      <c r="L2575" s="5" t="str">
        <f t="shared" si="184"/>
        <v/>
      </c>
    </row>
    <row r="2576" spans="1:12" x14ac:dyDescent="0.25">
      <c r="A2576" s="5">
        <f t="shared" si="182"/>
        <v>320.27190000000002</v>
      </c>
      <c r="B2576" s="5">
        <f t="shared" si="181"/>
        <v>319.26459999999997</v>
      </c>
      <c r="C2576" s="5" t="s">
        <v>1898</v>
      </c>
      <c r="D2576" s="5" t="s">
        <v>1898</v>
      </c>
      <c r="H2576" s="5">
        <v>320.27190000000002</v>
      </c>
      <c r="J2576" s="5" t="str">
        <f>IFERROR(IF(INDEX([2]Sheet1!$B$2:$B$1937,MATCH(C2576,[2]Sheet1!$B$2:$B$1937,0),0)=0,"",1),"")</f>
        <v/>
      </c>
      <c r="L2576" s="5" t="str">
        <f t="shared" si="184"/>
        <v/>
      </c>
    </row>
    <row r="2577" spans="1:12" x14ac:dyDescent="0.25">
      <c r="A2577" s="5">
        <f t="shared" si="182"/>
        <v>320.28710000000001</v>
      </c>
      <c r="B2577" s="5">
        <f t="shared" si="181"/>
        <v>319.27980000000002</v>
      </c>
      <c r="C2577" s="5" t="s">
        <v>1898</v>
      </c>
      <c r="D2577" s="5" t="s">
        <v>1898</v>
      </c>
      <c r="F2577" s="5">
        <v>320.28710000000001</v>
      </c>
      <c r="J2577" s="5" t="str">
        <f>IFERROR(IF(INDEX([2]Sheet1!$B$2:$B$1937,MATCH(C2577,[2]Sheet1!$B$2:$B$1937,0),0)=0,"",1),"")</f>
        <v/>
      </c>
      <c r="L2577" s="5" t="str">
        <f t="shared" si="184"/>
        <v/>
      </c>
    </row>
    <row r="2578" spans="1:12" x14ac:dyDescent="0.25">
      <c r="A2578" s="5">
        <f t="shared" si="182"/>
        <v>320.29750000000001</v>
      </c>
      <c r="B2578" s="5">
        <f t="shared" si="181"/>
        <v>319.29020000000003</v>
      </c>
      <c r="C2578" s="5" t="s">
        <v>1272</v>
      </c>
      <c r="D2578" s="5" t="s">
        <v>1898</v>
      </c>
      <c r="E2578" s="5">
        <v>320.29750000000001</v>
      </c>
      <c r="J2578" s="5" t="str">
        <f>IFERROR(IF(INDEX([2]Sheet1!$B$2:$B$1937,MATCH(C2578,[2]Sheet1!$B$2:$B$1937,0),0)=0,"",1),"")</f>
        <v/>
      </c>
      <c r="L2578" s="5" t="str">
        <f t="shared" si="184"/>
        <v/>
      </c>
    </row>
    <row r="2579" spans="1:12" x14ac:dyDescent="0.25">
      <c r="A2579" s="5">
        <f t="shared" si="182"/>
        <v>320.33940000000001</v>
      </c>
      <c r="B2579" s="5">
        <f t="shared" si="181"/>
        <v>319.33210000000003</v>
      </c>
      <c r="C2579" s="5" t="s">
        <v>1898</v>
      </c>
      <c r="D2579" s="5" t="s">
        <v>1898</v>
      </c>
      <c r="E2579" s="5">
        <v>320.34359999999998</v>
      </c>
      <c r="F2579" s="5">
        <v>320.34019999999998</v>
      </c>
      <c r="G2579" s="5">
        <v>320.33879999999999</v>
      </c>
      <c r="H2579" s="5">
        <v>320.33499999999998</v>
      </c>
      <c r="J2579" s="5" t="str">
        <f>IFERROR(IF(INDEX([2]Sheet1!$B$2:$B$1937,MATCH(C2579,[2]Sheet1!$B$2:$B$1937,0),0)=0,"",1),"")</f>
        <v/>
      </c>
      <c r="L2579" s="5" t="str">
        <f t="shared" si="184"/>
        <v/>
      </c>
    </row>
    <row r="2580" spans="1:12" x14ac:dyDescent="0.25">
      <c r="A2580" s="5">
        <f t="shared" si="182"/>
        <v>320.34969999999998</v>
      </c>
      <c r="B2580" s="5">
        <f t="shared" si="181"/>
        <v>319.3424</v>
      </c>
      <c r="H2580" s="5">
        <v>320.34969999999998</v>
      </c>
    </row>
    <row r="2581" spans="1:12" x14ac:dyDescent="0.25">
      <c r="A2581" s="5">
        <f t="shared" si="182"/>
        <v>320.36750000000001</v>
      </c>
      <c r="B2581" s="5">
        <f t="shared" ref="B2581:B2644" si="185">VALUE(FIXED(A2581-1.007276,4))</f>
        <v>319.36020000000002</v>
      </c>
      <c r="C2581" s="5" t="s">
        <v>1898</v>
      </c>
      <c r="D2581" s="5" t="s">
        <v>1898</v>
      </c>
      <c r="F2581" s="5">
        <v>320.36810000000003</v>
      </c>
      <c r="G2581" s="5">
        <v>320.36680000000001</v>
      </c>
      <c r="J2581" s="5" t="str">
        <f>IFERROR(IF(INDEX([2]Sheet1!$B$2:$B$1937,MATCH(C2581,[2]Sheet1!$B$2:$B$1937,0),0)=0,"",1),"")</f>
        <v/>
      </c>
      <c r="L2581" s="5" t="str">
        <f>IF(MAX(E2581:H2581)-MIN(E2581:H2581)&gt;A2581/20000, (MAX(E2581:H2581)-MIN(E2581:H2581))/A2581*1000000,"")</f>
        <v/>
      </c>
    </row>
    <row r="2582" spans="1:12" x14ac:dyDescent="0.25">
      <c r="A2582" s="5">
        <f t="shared" si="182"/>
        <v>321.17959999999999</v>
      </c>
      <c r="B2582" s="5">
        <f t="shared" si="185"/>
        <v>320.17230000000001</v>
      </c>
      <c r="C2582" s="5" t="s">
        <v>1273</v>
      </c>
      <c r="D2582" s="5" t="s">
        <v>1898</v>
      </c>
      <c r="F2582" s="5">
        <v>321.17959999999999</v>
      </c>
      <c r="J2582" s="5" t="str">
        <f>IFERROR(IF(INDEX([2]Sheet1!$B$2:$B$1937,MATCH(C2582,[2]Sheet1!$B$2:$B$1937,0),0)=0,"",1),"")</f>
        <v/>
      </c>
      <c r="L2582" s="5" t="str">
        <f>IF(MAX(E2582:H2582)-MIN(E2582:H2582)&gt;A2582/20000, (MAX(E2582:H2582)-MIN(E2582:H2582))/A2582*1000000,"")</f>
        <v/>
      </c>
    </row>
    <row r="2583" spans="1:12" x14ac:dyDescent="0.25">
      <c r="A2583" s="5">
        <f t="shared" si="182"/>
        <v>321.20179999999999</v>
      </c>
      <c r="B2583" s="5">
        <f t="shared" si="185"/>
        <v>320.19450000000001</v>
      </c>
      <c r="C2583" s="5" t="s">
        <v>2567</v>
      </c>
      <c r="D2583" s="5" t="s">
        <v>1898</v>
      </c>
      <c r="E2583" s="5">
        <v>321.19909999999999</v>
      </c>
      <c r="F2583" s="5">
        <v>321.20440000000002</v>
      </c>
      <c r="J2583" s="5" t="str">
        <f>IFERROR(IF(INDEX([2]Sheet1!$B$2:$B$1937,MATCH(C2583,[2]Sheet1!$B$2:$B$1937,0),0)=0,"",1),"")</f>
        <v/>
      </c>
      <c r="L2583" s="5" t="str">
        <f>IF(MAX(E2583:H2583)-MIN(E2583:H2583)&gt;A2583/20000, (MAX(E2583:H2583)-MIN(E2583:H2583))/A2583*1000000,"")</f>
        <v/>
      </c>
    </row>
    <row r="2584" spans="1:12" x14ac:dyDescent="0.25">
      <c r="A2584" s="5">
        <f t="shared" si="182"/>
        <v>321.2423</v>
      </c>
      <c r="B2584" s="5">
        <f t="shared" si="185"/>
        <v>320.23500000000001</v>
      </c>
      <c r="C2584" s="5" t="s">
        <v>1275</v>
      </c>
      <c r="D2584" s="5" t="s">
        <v>1898</v>
      </c>
      <c r="E2584" s="5">
        <v>321.24529999999999</v>
      </c>
      <c r="F2584" s="5">
        <v>321.2423</v>
      </c>
      <c r="G2584" s="5">
        <v>321.24209999999999</v>
      </c>
      <c r="H2584" s="5">
        <v>321.23939999999999</v>
      </c>
      <c r="J2584" s="5">
        <f>IFERROR(IF(INDEX([2]Sheet1!$B$2:$B$1937,MATCH(C2584,[2]Sheet1!$B$2:$B$1937,0),0)=0,"",1),"")</f>
        <v>1</v>
      </c>
      <c r="L2584" s="5" t="str">
        <f>IF(MAX(E2584:H2584)-MIN(E2584:H2584)&gt;A2584/20000, (MAX(E2584:H2584)-MIN(E2584:H2584))/A2584*1000000,"")</f>
        <v/>
      </c>
    </row>
    <row r="2585" spans="1:12" x14ac:dyDescent="0.25">
      <c r="A2585" s="5">
        <f t="shared" si="182"/>
        <v>321.27519999999998</v>
      </c>
      <c r="B2585" s="5">
        <f t="shared" si="185"/>
        <v>320.2679</v>
      </c>
      <c r="C2585" s="5" t="s">
        <v>1276</v>
      </c>
      <c r="D2585" s="5" t="s">
        <v>1898</v>
      </c>
      <c r="E2585" s="5">
        <v>321.2799</v>
      </c>
      <c r="F2585" s="5">
        <v>321.27050000000003</v>
      </c>
      <c r="J2585" s="5" t="str">
        <f>IFERROR(IF(INDEX([2]Sheet1!$B$2:$B$1937,MATCH(C2585,[2]Sheet1!$B$2:$B$1937,0),0)=0,"",1),"")</f>
        <v/>
      </c>
      <c r="L2585" s="5" t="str">
        <f>IF(MAX(E2585:H2585)-MIN(E2585:H2585)&gt;A2585/20000, (MAX(E2585:H2585)-MIN(E2585:H2585))/A2585*1000000,"")</f>
        <v/>
      </c>
    </row>
    <row r="2586" spans="1:12" x14ac:dyDescent="0.25">
      <c r="A2586" s="5">
        <f t="shared" si="182"/>
        <v>321.2912</v>
      </c>
      <c r="B2586" s="5">
        <f t="shared" si="185"/>
        <v>320.28390000000002</v>
      </c>
      <c r="C2586" s="5" t="s">
        <v>1278</v>
      </c>
      <c r="G2586" s="5">
        <v>321.29270000000002</v>
      </c>
      <c r="H2586" s="5">
        <v>321.28960000000001</v>
      </c>
    </row>
    <row r="2587" spans="1:12" x14ac:dyDescent="0.25">
      <c r="A2587" s="5">
        <f t="shared" si="182"/>
        <v>321.31060000000002</v>
      </c>
      <c r="B2587" s="5">
        <f t="shared" si="185"/>
        <v>320.30329999999998</v>
      </c>
      <c r="C2587" s="5" t="s">
        <v>1279</v>
      </c>
      <c r="D2587" s="5" t="s">
        <v>1898</v>
      </c>
      <c r="F2587" s="5">
        <v>321.31060000000002</v>
      </c>
      <c r="J2587" s="5" t="str">
        <f>IFERROR(IF(INDEX([2]Sheet1!$B$2:$B$1937,MATCH(C2587,[2]Sheet1!$B$2:$B$1937,0),0)=0,"",1),"")</f>
        <v/>
      </c>
      <c r="L2587" s="5" t="str">
        <f t="shared" ref="L2587:L2599" si="186">IF(MAX(E2587:H2587)-MIN(E2587:H2587)&gt;A2587/20000, (MAX(E2587:H2587)-MIN(E2587:H2587))/A2587*1000000,"")</f>
        <v/>
      </c>
    </row>
    <row r="2588" spans="1:12" x14ac:dyDescent="0.25">
      <c r="A2588" s="5">
        <f t="shared" ref="A2588:A2651" si="187">VALUE(FIXED(AVERAGE(E2588:H2588),4))</f>
        <v>321.34949999999998</v>
      </c>
      <c r="B2588" s="5">
        <f t="shared" si="185"/>
        <v>320.34219999999999</v>
      </c>
      <c r="C2588" s="5" t="s">
        <v>1280</v>
      </c>
      <c r="D2588" s="5" t="s">
        <v>1898</v>
      </c>
      <c r="E2588" s="5">
        <v>321.35289999999998</v>
      </c>
      <c r="F2588" s="5">
        <v>321.34530000000001</v>
      </c>
      <c r="G2588" s="5">
        <v>321.34949999999998</v>
      </c>
      <c r="H2588" s="5">
        <v>321.3503</v>
      </c>
      <c r="J2588" s="5" t="str">
        <f>IFERROR(IF(INDEX([2]Sheet1!$B$2:$B$1937,MATCH(C2588,[2]Sheet1!$B$2:$B$1937,0),0)=0,"",1),"")</f>
        <v/>
      </c>
      <c r="L2588" s="5" t="str">
        <f t="shared" si="186"/>
        <v/>
      </c>
    </row>
    <row r="2589" spans="1:12" x14ac:dyDescent="0.25">
      <c r="A2589" s="5">
        <f t="shared" si="187"/>
        <v>321.36450000000002</v>
      </c>
      <c r="B2589" s="5">
        <f t="shared" si="185"/>
        <v>320.35719999999998</v>
      </c>
      <c r="C2589" s="5" t="s">
        <v>1898</v>
      </c>
      <c r="D2589" s="5" t="s">
        <v>1898</v>
      </c>
      <c r="F2589" s="5">
        <v>321.36450000000002</v>
      </c>
      <c r="J2589" s="5" t="str">
        <f>IFERROR(IF(INDEX([2]Sheet1!$B$2:$B$1937,MATCH(C2589,[2]Sheet1!$B$2:$B$1937,0),0)=0,"",1),"")</f>
        <v/>
      </c>
      <c r="L2589" s="5" t="str">
        <f t="shared" si="186"/>
        <v/>
      </c>
    </row>
    <row r="2590" spans="1:12" x14ac:dyDescent="0.25">
      <c r="A2590" s="5">
        <f t="shared" si="187"/>
        <v>321.38099999999997</v>
      </c>
      <c r="B2590" s="5">
        <f t="shared" si="185"/>
        <v>320.37369999999999</v>
      </c>
      <c r="C2590" s="5" t="s">
        <v>1898</v>
      </c>
      <c r="D2590" s="5" t="s">
        <v>1898</v>
      </c>
      <c r="G2590" s="5">
        <v>321.38099999999997</v>
      </c>
      <c r="J2590" s="5" t="str">
        <f>IFERROR(IF(INDEX([2]Sheet1!$B$2:$B$1937,MATCH(C2590,[2]Sheet1!$B$2:$B$1937,0),0)=0,"",1),"")</f>
        <v/>
      </c>
      <c r="L2590" s="5" t="str">
        <f t="shared" si="186"/>
        <v/>
      </c>
    </row>
    <row r="2591" spans="1:12" x14ac:dyDescent="0.25">
      <c r="A2591" s="5">
        <f t="shared" si="187"/>
        <v>322.24900000000002</v>
      </c>
      <c r="B2591" s="5">
        <f t="shared" si="185"/>
        <v>321.24169999999998</v>
      </c>
      <c r="C2591" s="5" t="s">
        <v>1281</v>
      </c>
      <c r="D2591" s="5" t="s">
        <v>1898</v>
      </c>
      <c r="E2591" s="5">
        <v>322.24970000000002</v>
      </c>
      <c r="F2591" s="5">
        <v>322.2448</v>
      </c>
      <c r="G2591" s="5">
        <v>322.25259999999997</v>
      </c>
      <c r="J2591" s="5" t="str">
        <f>IFERROR(IF(INDEX([2]Sheet1!$B$2:$B$1937,MATCH(C2591,[2]Sheet1!$B$2:$B$1937,0),0)=0,"",1),"")</f>
        <v/>
      </c>
      <c r="L2591" s="5" t="str">
        <f t="shared" si="186"/>
        <v/>
      </c>
    </row>
    <row r="2592" spans="1:12" x14ac:dyDescent="0.25">
      <c r="A2592" s="5">
        <f t="shared" si="187"/>
        <v>322.27280000000002</v>
      </c>
      <c r="B2592" s="5">
        <f t="shared" si="185"/>
        <v>321.26549999999997</v>
      </c>
      <c r="C2592" s="5" t="s">
        <v>1282</v>
      </c>
      <c r="D2592" s="5" t="s">
        <v>1898</v>
      </c>
      <c r="F2592" s="5">
        <v>322.27280000000002</v>
      </c>
      <c r="J2592" s="5">
        <f>IFERROR(IF(INDEX([2]Sheet1!$B$2:$B$1937,MATCH(C2592,[2]Sheet1!$B$2:$B$1937,0),0)=0,"",1),"")</f>
        <v>1</v>
      </c>
      <c r="L2592" s="5" t="str">
        <f t="shared" si="186"/>
        <v/>
      </c>
    </row>
    <row r="2593" spans="1:12" x14ac:dyDescent="0.25">
      <c r="A2593" s="5">
        <f t="shared" si="187"/>
        <v>322.2867</v>
      </c>
      <c r="B2593" s="5">
        <f t="shared" si="185"/>
        <v>321.27940000000001</v>
      </c>
      <c r="C2593" s="5" t="s">
        <v>1898</v>
      </c>
      <c r="D2593" s="5" t="s">
        <v>1898</v>
      </c>
      <c r="E2593" s="5">
        <v>322.2867</v>
      </c>
      <c r="J2593" s="5" t="str">
        <f>IFERROR(IF(INDEX([2]Sheet1!$B$2:$B$1937,MATCH(C2593,[2]Sheet1!$B$2:$B$1937,0),0)=0,"",1),"")</f>
        <v/>
      </c>
      <c r="L2593" s="5" t="str">
        <f t="shared" si="186"/>
        <v/>
      </c>
    </row>
    <row r="2594" spans="1:12" x14ac:dyDescent="0.25">
      <c r="A2594" s="5">
        <f t="shared" si="187"/>
        <v>322.31459999999998</v>
      </c>
      <c r="B2594" s="5">
        <f t="shared" si="185"/>
        <v>321.3073</v>
      </c>
      <c r="C2594" s="5" t="s">
        <v>1283</v>
      </c>
      <c r="D2594" s="5" t="s">
        <v>1898</v>
      </c>
      <c r="F2594" s="5">
        <v>322.31459999999998</v>
      </c>
      <c r="J2594" s="5" t="str">
        <f>IFERROR(IF(INDEX([2]Sheet1!$B$2:$B$1937,MATCH(C2594,[2]Sheet1!$B$2:$B$1937,0),0)=0,"",1),"")</f>
        <v/>
      </c>
      <c r="L2594" s="5" t="str">
        <f t="shared" si="186"/>
        <v/>
      </c>
    </row>
    <row r="2595" spans="1:12" x14ac:dyDescent="0.25">
      <c r="A2595" s="5">
        <f t="shared" si="187"/>
        <v>322.35590000000002</v>
      </c>
      <c r="B2595" s="5">
        <f t="shared" si="185"/>
        <v>321.34859999999998</v>
      </c>
      <c r="C2595" s="5" t="s">
        <v>1898</v>
      </c>
      <c r="D2595" s="5" t="s">
        <v>1898</v>
      </c>
      <c r="E2595" s="5">
        <v>322.35910000000001</v>
      </c>
      <c r="F2595" s="5">
        <v>322.3526</v>
      </c>
      <c r="G2595" s="5">
        <v>322.35750000000002</v>
      </c>
      <c r="H2595" s="5">
        <v>322.35449999999997</v>
      </c>
      <c r="J2595" s="5" t="str">
        <f>IFERROR(IF(INDEX([2]Sheet1!$B$2:$B$1937,MATCH(C2595,[2]Sheet1!$B$2:$B$1937,0),0)=0,"",1),"")</f>
        <v/>
      </c>
      <c r="L2595" s="5" t="str">
        <f t="shared" si="186"/>
        <v/>
      </c>
    </row>
    <row r="2596" spans="1:12" x14ac:dyDescent="0.25">
      <c r="A2596" s="5">
        <f t="shared" si="187"/>
        <v>322.37009999999998</v>
      </c>
      <c r="B2596" s="5">
        <f t="shared" si="185"/>
        <v>321.36279999999999</v>
      </c>
      <c r="C2596" s="5" t="s">
        <v>1898</v>
      </c>
      <c r="D2596" s="5" t="s">
        <v>1898</v>
      </c>
      <c r="F2596" s="5">
        <v>322.37009999999998</v>
      </c>
      <c r="J2596" s="5" t="str">
        <f>IFERROR(IF(INDEX([2]Sheet1!$B$2:$B$1937,MATCH(C2596,[2]Sheet1!$B$2:$B$1937,0),0)=0,"",1),"")</f>
        <v/>
      </c>
      <c r="L2596" s="5" t="str">
        <f t="shared" si="186"/>
        <v/>
      </c>
    </row>
    <row r="2597" spans="1:12" x14ac:dyDescent="0.25">
      <c r="A2597" s="5">
        <f t="shared" si="187"/>
        <v>323.01220000000001</v>
      </c>
      <c r="B2597" s="5">
        <f t="shared" si="185"/>
        <v>322.00490000000002</v>
      </c>
      <c r="C2597" s="5" t="s">
        <v>1284</v>
      </c>
      <c r="D2597" s="5" t="s">
        <v>1898</v>
      </c>
      <c r="H2597" s="5">
        <v>323.01220000000001</v>
      </c>
      <c r="J2597" s="5" t="str">
        <f>IFERROR(IF(INDEX([2]Sheet1!$B$2:$B$1937,MATCH(C2597,[2]Sheet1!$B$2:$B$1937,0),0)=0,"",1),"")</f>
        <v/>
      </c>
      <c r="L2597" s="5" t="str">
        <f t="shared" si="186"/>
        <v/>
      </c>
    </row>
    <row r="2598" spans="1:12" x14ac:dyDescent="0.25">
      <c r="A2598" s="5">
        <f t="shared" si="187"/>
        <v>323.21089999999998</v>
      </c>
      <c r="B2598" s="5">
        <f t="shared" si="185"/>
        <v>322.20359999999999</v>
      </c>
      <c r="C2598" s="5" t="s">
        <v>1952</v>
      </c>
      <c r="D2598" s="5" t="s">
        <v>1898</v>
      </c>
      <c r="E2598" s="5">
        <v>323.2133</v>
      </c>
      <c r="F2598" s="5">
        <v>323.21769999999998</v>
      </c>
      <c r="G2598" s="5">
        <v>323.20190000000002</v>
      </c>
      <c r="H2598" s="5">
        <v>323.21069999999997</v>
      </c>
      <c r="J2598" s="5" t="str">
        <f>IFERROR(IF(INDEX([2]Sheet1!$B$2:$B$1937,MATCH(C2598,[2]Sheet1!$B$2:$B$1937,0),0)=0,"",1),"")</f>
        <v/>
      </c>
      <c r="L2598" s="5" t="str">
        <f t="shared" si="186"/>
        <v/>
      </c>
    </row>
    <row r="2599" spans="1:12" x14ac:dyDescent="0.25">
      <c r="A2599" s="5">
        <f t="shared" si="187"/>
        <v>323.24560000000002</v>
      </c>
      <c r="B2599" s="5">
        <f t="shared" si="185"/>
        <v>322.23829999999998</v>
      </c>
      <c r="C2599" s="5" t="s">
        <v>2482</v>
      </c>
      <c r="D2599" s="5" t="s">
        <v>1898</v>
      </c>
      <c r="E2599" s="5">
        <v>323.24119999999999</v>
      </c>
      <c r="F2599" s="5">
        <v>323.24990000000003</v>
      </c>
      <c r="J2599" s="5" t="str">
        <f>IFERROR(IF(INDEX([2]Sheet1!$B$2:$B$1937,MATCH(C2599,[2]Sheet1!$B$2:$B$1937,0),0)=0,"",1),"")</f>
        <v/>
      </c>
      <c r="L2599" s="5" t="str">
        <f t="shared" si="186"/>
        <v/>
      </c>
    </row>
    <row r="2600" spans="1:12" x14ac:dyDescent="0.25">
      <c r="A2600" s="5">
        <f t="shared" si="187"/>
        <v>323.2627</v>
      </c>
      <c r="B2600" s="5">
        <f t="shared" si="185"/>
        <v>322.25540000000001</v>
      </c>
      <c r="F2600" s="5">
        <v>323.26650000000001</v>
      </c>
      <c r="G2600" s="5">
        <v>323.25810000000001</v>
      </c>
      <c r="H2600" s="5">
        <v>323.26350000000002</v>
      </c>
    </row>
    <row r="2601" spans="1:12" x14ac:dyDescent="0.25">
      <c r="A2601" s="5">
        <f t="shared" si="187"/>
        <v>323.27760000000001</v>
      </c>
      <c r="B2601" s="5">
        <f t="shared" si="185"/>
        <v>322.27030000000002</v>
      </c>
      <c r="C2601" s="5" t="s">
        <v>2161</v>
      </c>
      <c r="D2601" s="5" t="s">
        <v>1898</v>
      </c>
      <c r="E2601" s="5">
        <v>323.2713</v>
      </c>
      <c r="G2601" s="5">
        <v>323.27890000000002</v>
      </c>
      <c r="H2601" s="5">
        <v>323.28250000000003</v>
      </c>
      <c r="J2601" s="5" t="str">
        <f>IFERROR(IF(INDEX([2]Sheet1!$B$2:$B$1937,MATCH(C2601,[2]Sheet1!$B$2:$B$1937,0),0)=0,"",1),"")</f>
        <v/>
      </c>
      <c r="L2601" s="5" t="str">
        <f t="shared" ref="L2601:L2618" si="188">IF(MAX(E2601:H2601)-MIN(E2601:H2601)&gt;A2601/20000, (MAX(E2601:H2601)-MIN(E2601:H2601))/A2601*1000000,"")</f>
        <v/>
      </c>
    </row>
    <row r="2602" spans="1:12" x14ac:dyDescent="0.25">
      <c r="A2602" s="5">
        <f t="shared" si="187"/>
        <v>323.29750000000001</v>
      </c>
      <c r="B2602" s="5">
        <f t="shared" si="185"/>
        <v>322.29020000000003</v>
      </c>
      <c r="C2602" s="5" t="s">
        <v>1290</v>
      </c>
      <c r="D2602" s="5" t="s">
        <v>1898</v>
      </c>
      <c r="E2602" s="5">
        <v>323.30309999999997</v>
      </c>
      <c r="F2602" s="5">
        <v>323.2919</v>
      </c>
      <c r="J2602" s="5" t="str">
        <f>IFERROR(IF(INDEX([2]Sheet1!$B$2:$B$1937,MATCH(C2602,[2]Sheet1!$B$2:$B$1937,0),0)=0,"",1),"")</f>
        <v/>
      </c>
      <c r="L2602" s="5" t="str">
        <f t="shared" si="188"/>
        <v/>
      </c>
    </row>
    <row r="2603" spans="1:12" x14ac:dyDescent="0.25">
      <c r="A2603" s="5">
        <f t="shared" si="187"/>
        <v>323.32249999999999</v>
      </c>
      <c r="B2603" s="5">
        <f t="shared" si="185"/>
        <v>322.3152</v>
      </c>
      <c r="C2603" s="5" t="s">
        <v>1898</v>
      </c>
      <c r="D2603" s="5" t="s">
        <v>1898</v>
      </c>
      <c r="F2603" s="5">
        <v>323.32929999999999</v>
      </c>
      <c r="G2603" s="5">
        <v>323.315</v>
      </c>
      <c r="H2603" s="5">
        <v>323.32330000000002</v>
      </c>
      <c r="J2603" s="5" t="str">
        <f>IFERROR(IF(INDEX([2]Sheet1!$B$2:$B$1937,MATCH(C2603,[2]Sheet1!$B$2:$B$1937,0),0)=0,"",1),"")</f>
        <v/>
      </c>
      <c r="L2603" s="5" t="str">
        <f t="shared" si="188"/>
        <v/>
      </c>
    </row>
    <row r="2604" spans="1:12" x14ac:dyDescent="0.25">
      <c r="A2604" s="5">
        <f t="shared" si="187"/>
        <v>323.36689999999999</v>
      </c>
      <c r="B2604" s="5">
        <f t="shared" si="185"/>
        <v>322.3596</v>
      </c>
      <c r="C2604" s="5" t="s">
        <v>1293</v>
      </c>
      <c r="D2604" s="5" t="s">
        <v>1898</v>
      </c>
      <c r="E2604" s="5">
        <v>323.3689</v>
      </c>
      <c r="F2604" s="5">
        <v>323.36559999999997</v>
      </c>
      <c r="G2604" s="5">
        <v>323.36669999999998</v>
      </c>
      <c r="H2604" s="5">
        <v>323.36619999999999</v>
      </c>
      <c r="J2604" s="5" t="str">
        <f>IFERROR(IF(INDEX([2]Sheet1!$B$2:$B$1937,MATCH(C2604,[2]Sheet1!$B$2:$B$1937,0),0)=0,"",1),"")</f>
        <v/>
      </c>
      <c r="L2604" s="5" t="str">
        <f t="shared" si="188"/>
        <v/>
      </c>
    </row>
    <row r="2605" spans="1:12" x14ac:dyDescent="0.25">
      <c r="A2605" s="5">
        <f t="shared" si="187"/>
        <v>323.39010000000002</v>
      </c>
      <c r="B2605" s="5">
        <f t="shared" si="185"/>
        <v>322.38279999999997</v>
      </c>
      <c r="C2605" s="5" t="s">
        <v>1898</v>
      </c>
      <c r="D2605" s="5" t="s">
        <v>1898</v>
      </c>
      <c r="F2605" s="5">
        <v>323.39010000000002</v>
      </c>
      <c r="J2605" s="5" t="str">
        <f>IFERROR(IF(INDEX([2]Sheet1!$B$2:$B$1937,MATCH(C2605,[2]Sheet1!$B$2:$B$1937,0),0)=0,"",1),"")</f>
        <v/>
      </c>
      <c r="L2605" s="5" t="str">
        <f t="shared" si="188"/>
        <v/>
      </c>
    </row>
    <row r="2606" spans="1:12" x14ac:dyDescent="0.25">
      <c r="A2606" s="5">
        <f t="shared" si="187"/>
        <v>324.13909999999998</v>
      </c>
      <c r="B2606" s="5">
        <f t="shared" si="185"/>
        <v>323.1318</v>
      </c>
      <c r="C2606" s="5" t="s">
        <v>1294</v>
      </c>
      <c r="D2606" s="5" t="s">
        <v>1898</v>
      </c>
      <c r="E2606" s="5">
        <v>324.14179999999999</v>
      </c>
      <c r="G2606" s="5">
        <v>324.13850000000002</v>
      </c>
      <c r="H2606" s="5">
        <v>324.13709999999998</v>
      </c>
      <c r="J2606" s="5" t="str">
        <f>IFERROR(IF(INDEX([2]Sheet1!$B$2:$B$1937,MATCH(C2606,[2]Sheet1!$B$2:$B$1937,0),0)=0,"",1),"")</f>
        <v/>
      </c>
      <c r="L2606" s="5" t="str">
        <f t="shared" si="188"/>
        <v/>
      </c>
    </row>
    <row r="2607" spans="1:12" x14ac:dyDescent="0.25">
      <c r="A2607" s="5">
        <f t="shared" si="187"/>
        <v>324.22359999999998</v>
      </c>
      <c r="B2607" s="5">
        <f t="shared" si="185"/>
        <v>323.21629999999999</v>
      </c>
      <c r="C2607" s="5" t="s">
        <v>1898</v>
      </c>
      <c r="D2607" s="5" t="s">
        <v>1898</v>
      </c>
      <c r="E2607" s="5">
        <v>324.22469999999998</v>
      </c>
      <c r="F2607" s="5">
        <v>324.22250000000003</v>
      </c>
      <c r="J2607" s="5" t="str">
        <f>IFERROR(IF(INDEX([2]Sheet1!$B$2:$B$1937,MATCH(C2607,[2]Sheet1!$B$2:$B$1937,0),0)=0,"",1),"")</f>
        <v/>
      </c>
      <c r="L2607" s="5" t="str">
        <f t="shared" si="188"/>
        <v/>
      </c>
    </row>
    <row r="2608" spans="1:12" x14ac:dyDescent="0.25">
      <c r="A2608" s="5">
        <f t="shared" si="187"/>
        <v>324.25619999999998</v>
      </c>
      <c r="B2608" s="5">
        <f t="shared" si="185"/>
        <v>323.24889999999999</v>
      </c>
      <c r="C2608" s="5" t="s">
        <v>1295</v>
      </c>
      <c r="D2608" s="5" t="s">
        <v>1898</v>
      </c>
      <c r="F2608" s="5">
        <v>324.25619999999998</v>
      </c>
      <c r="J2608" s="5" t="str">
        <f>IFERROR(IF(INDEX([2]Sheet1!$B$2:$B$1937,MATCH(C2608,[2]Sheet1!$B$2:$B$1937,0),0)=0,"",1),"")</f>
        <v/>
      </c>
      <c r="L2608" s="5" t="str">
        <f t="shared" si="188"/>
        <v/>
      </c>
    </row>
    <row r="2609" spans="1:12" x14ac:dyDescent="0.25">
      <c r="A2609" s="5">
        <f t="shared" si="187"/>
        <v>324.279</v>
      </c>
      <c r="B2609" s="5">
        <f t="shared" si="185"/>
        <v>323.27170000000001</v>
      </c>
      <c r="C2609" s="5" t="s">
        <v>1898</v>
      </c>
      <c r="D2609" s="5" t="s">
        <v>1898</v>
      </c>
      <c r="E2609" s="5">
        <v>324.27870000000001</v>
      </c>
      <c r="F2609" s="5">
        <v>324.27969999999999</v>
      </c>
      <c r="G2609" s="5">
        <v>324.28410000000002</v>
      </c>
      <c r="H2609" s="5">
        <v>324.27330000000001</v>
      </c>
      <c r="J2609" s="5" t="str">
        <f>IFERROR(IF(INDEX([2]Sheet1!$B$2:$B$1937,MATCH(C2609,[2]Sheet1!$B$2:$B$1937,0),0)=0,"",1),"")</f>
        <v/>
      </c>
      <c r="L2609" s="5" t="str">
        <f t="shared" si="188"/>
        <v/>
      </c>
    </row>
    <row r="2610" spans="1:12" x14ac:dyDescent="0.25">
      <c r="A2610" s="5">
        <f t="shared" si="187"/>
        <v>324.29640000000001</v>
      </c>
      <c r="B2610" s="5">
        <f t="shared" si="185"/>
        <v>323.28910000000002</v>
      </c>
      <c r="C2610" s="5" t="s">
        <v>1898</v>
      </c>
      <c r="D2610" s="5" t="s">
        <v>1898</v>
      </c>
      <c r="F2610" s="5">
        <v>324.29640000000001</v>
      </c>
      <c r="J2610" s="5" t="str">
        <f>IFERROR(IF(INDEX([2]Sheet1!$B$2:$B$1937,MATCH(C2610,[2]Sheet1!$B$2:$B$1937,0),0)=0,"",1),"")</f>
        <v/>
      </c>
      <c r="L2610" s="5" t="str">
        <f t="shared" si="188"/>
        <v/>
      </c>
    </row>
    <row r="2611" spans="1:12" x14ac:dyDescent="0.25">
      <c r="A2611" s="5">
        <f t="shared" si="187"/>
        <v>324.31990000000002</v>
      </c>
      <c r="B2611" s="5">
        <f t="shared" si="185"/>
        <v>323.31259999999997</v>
      </c>
      <c r="C2611" s="5" t="s">
        <v>1898</v>
      </c>
      <c r="D2611" s="5" t="s">
        <v>1898</v>
      </c>
      <c r="E2611" s="5">
        <v>324.31740000000002</v>
      </c>
      <c r="F2611" s="5">
        <v>324.32369999999997</v>
      </c>
      <c r="H2611" s="5">
        <v>324.3186</v>
      </c>
      <c r="J2611" s="5" t="str">
        <f>IFERROR(IF(INDEX([2]Sheet1!$B$2:$B$1937,MATCH(C2611,[2]Sheet1!$B$2:$B$1937,0),0)=0,"",1),"")</f>
        <v/>
      </c>
      <c r="L2611" s="5" t="str">
        <f t="shared" si="188"/>
        <v/>
      </c>
    </row>
    <row r="2612" spans="1:12" x14ac:dyDescent="0.25">
      <c r="A2612" s="5">
        <f t="shared" si="187"/>
        <v>324.36799999999999</v>
      </c>
      <c r="B2612" s="5">
        <f t="shared" si="185"/>
        <v>323.36070000000001</v>
      </c>
      <c r="C2612" s="5" t="s">
        <v>1898</v>
      </c>
      <c r="D2612" s="5" t="s">
        <v>1898</v>
      </c>
      <c r="E2612" s="5">
        <v>324.37380000000002</v>
      </c>
      <c r="F2612" s="5">
        <v>324.36320000000001</v>
      </c>
      <c r="G2612" s="5">
        <v>324.36509999999998</v>
      </c>
      <c r="H2612" s="5">
        <v>324.3698</v>
      </c>
      <c r="J2612" s="5" t="str">
        <f>IFERROR(IF(INDEX([2]Sheet1!$B$2:$B$1937,MATCH(C2612,[2]Sheet1!$B$2:$B$1937,0),0)=0,"",1),"")</f>
        <v/>
      </c>
      <c r="L2612" s="5" t="str">
        <f t="shared" si="188"/>
        <v/>
      </c>
    </row>
    <row r="2613" spans="1:12" x14ac:dyDescent="0.25">
      <c r="A2613" s="5">
        <f t="shared" si="187"/>
        <v>324.3845</v>
      </c>
      <c r="B2613" s="5">
        <f t="shared" si="185"/>
        <v>323.37720000000002</v>
      </c>
      <c r="C2613" s="5" t="s">
        <v>1898</v>
      </c>
      <c r="D2613" s="5" t="s">
        <v>1898</v>
      </c>
      <c r="F2613" s="5">
        <v>324.38099999999997</v>
      </c>
      <c r="G2613" s="5">
        <v>324.3879</v>
      </c>
      <c r="J2613" s="5" t="str">
        <f>IFERROR(IF(INDEX([2]Sheet1!$B$2:$B$1937,MATCH(C2613,[2]Sheet1!$B$2:$B$1937,0),0)=0,"",1),"")</f>
        <v/>
      </c>
      <c r="L2613" s="5" t="str">
        <f t="shared" si="188"/>
        <v/>
      </c>
    </row>
    <row r="2614" spans="1:12" x14ac:dyDescent="0.25">
      <c r="A2614" s="5">
        <f t="shared" si="187"/>
        <v>324.43209999999999</v>
      </c>
      <c r="B2614" s="5">
        <f t="shared" si="185"/>
        <v>323.4248</v>
      </c>
      <c r="H2614" s="5">
        <v>324.43209999999999</v>
      </c>
      <c r="L2614" s="5" t="str">
        <f t="shared" si="188"/>
        <v/>
      </c>
    </row>
    <row r="2615" spans="1:12" x14ac:dyDescent="0.25">
      <c r="A2615" s="5">
        <f t="shared" si="187"/>
        <v>325.11180000000002</v>
      </c>
      <c r="B2615" s="5">
        <f t="shared" si="185"/>
        <v>324.10449999999997</v>
      </c>
      <c r="C2615" s="5" t="s">
        <v>1296</v>
      </c>
      <c r="D2615" s="5" t="s">
        <v>1898</v>
      </c>
      <c r="H2615" s="5">
        <v>325.11180000000002</v>
      </c>
      <c r="J2615" s="5" t="str">
        <f>IFERROR(IF(INDEX([2]Sheet1!$B$2:$B$1937,MATCH(C2615,[2]Sheet1!$B$2:$B$1937,0),0)=0,"",1),"")</f>
        <v/>
      </c>
      <c r="L2615" s="5" t="str">
        <f t="shared" si="188"/>
        <v/>
      </c>
    </row>
    <row r="2616" spans="1:12" x14ac:dyDescent="0.25">
      <c r="A2616" s="5">
        <f t="shared" si="187"/>
        <v>325.14359999999999</v>
      </c>
      <c r="B2616" s="5">
        <f t="shared" si="185"/>
        <v>324.13630000000001</v>
      </c>
      <c r="C2616" s="5" t="s">
        <v>1297</v>
      </c>
      <c r="D2616" s="5" t="s">
        <v>1898</v>
      </c>
      <c r="E2616" s="5">
        <v>325.14760000000001</v>
      </c>
      <c r="G2616" s="5">
        <v>325.14069999999998</v>
      </c>
      <c r="H2616" s="5">
        <v>325.14249999999998</v>
      </c>
      <c r="J2616" s="5" t="str">
        <f>IFERROR(IF(INDEX([2]Sheet1!$B$2:$B$1937,MATCH(C2616,[2]Sheet1!$B$2:$B$1937,0),0)=0,"",1),"")</f>
        <v/>
      </c>
      <c r="L2616" s="5" t="str">
        <f t="shared" si="188"/>
        <v/>
      </c>
    </row>
    <row r="2617" spans="1:12" x14ac:dyDescent="0.25">
      <c r="A2617" s="5">
        <f t="shared" si="187"/>
        <v>325.16860000000003</v>
      </c>
      <c r="B2617" s="5">
        <f t="shared" si="185"/>
        <v>324.16129999999998</v>
      </c>
      <c r="C2617" s="5" t="s">
        <v>1298</v>
      </c>
      <c r="D2617" s="5" t="s">
        <v>1898</v>
      </c>
      <c r="F2617" s="5">
        <v>325.16860000000003</v>
      </c>
      <c r="G2617" s="5">
        <v>325.16849999999999</v>
      </c>
      <c r="J2617" s="5" t="str">
        <f>IFERROR(IF(INDEX([2]Sheet1!$B$2:$B$1937,MATCH(C2617,[2]Sheet1!$B$2:$B$1937,0),0)=0,"",1),"")</f>
        <v/>
      </c>
      <c r="L2617" s="5" t="str">
        <f t="shared" si="188"/>
        <v/>
      </c>
    </row>
    <row r="2618" spans="1:12" x14ac:dyDescent="0.25">
      <c r="A2618" s="5">
        <f t="shared" si="187"/>
        <v>325.23660000000001</v>
      </c>
      <c r="B2618" s="5">
        <f t="shared" si="185"/>
        <v>324.22930000000002</v>
      </c>
      <c r="C2618" s="5" t="s">
        <v>1299</v>
      </c>
      <c r="D2618" s="5" t="s">
        <v>1898</v>
      </c>
      <c r="E2618" s="5">
        <v>325.23899999999998</v>
      </c>
      <c r="F2618" s="5">
        <v>325.2371</v>
      </c>
      <c r="G2618" s="5">
        <v>325.2373</v>
      </c>
      <c r="H2618" s="5">
        <v>325.23289999999997</v>
      </c>
      <c r="J2618" s="5" t="str">
        <f>IFERROR(IF(INDEX([2]Sheet1!$B$2:$B$1937,MATCH(C2618,[2]Sheet1!$B$2:$B$1937,0),0)=0,"",1),"")</f>
        <v/>
      </c>
      <c r="L2618" s="5" t="str">
        <f t="shared" si="188"/>
        <v/>
      </c>
    </row>
    <row r="2619" spans="1:12" x14ac:dyDescent="0.25">
      <c r="A2619" s="5">
        <f t="shared" si="187"/>
        <v>325.24630000000002</v>
      </c>
      <c r="B2619" s="5">
        <f t="shared" si="185"/>
        <v>324.23899999999998</v>
      </c>
      <c r="C2619" s="5" t="s">
        <v>2483</v>
      </c>
      <c r="H2619" s="5">
        <v>325.24630000000002</v>
      </c>
    </row>
    <row r="2620" spans="1:12" x14ac:dyDescent="0.25">
      <c r="A2620" s="5">
        <f t="shared" si="187"/>
        <v>325.2604</v>
      </c>
      <c r="B2620" s="5">
        <f t="shared" si="185"/>
        <v>324.25310000000002</v>
      </c>
      <c r="C2620" s="5" t="s">
        <v>1300</v>
      </c>
      <c r="D2620" s="5" t="s">
        <v>1898</v>
      </c>
      <c r="F2620" s="5">
        <v>325.2604</v>
      </c>
      <c r="J2620" s="5" t="str">
        <f>IFERROR(IF(INDEX([2]Sheet1!$B$2:$B$1937,MATCH(C2620,[2]Sheet1!$B$2:$B$1937,0),0)=0,"",1),"")</f>
        <v/>
      </c>
      <c r="L2620" s="5" t="str">
        <f>IF(MAX(E2620:H2620)-MIN(E2620:H2620)&gt;A2620/20000, (MAX(E2620:H2620)-MIN(E2620:H2620))/A2620*1000000,"")</f>
        <v/>
      </c>
    </row>
    <row r="2621" spans="1:12" x14ac:dyDescent="0.25">
      <c r="A2621" s="5">
        <f t="shared" si="187"/>
        <v>325.27769999999998</v>
      </c>
      <c r="B2621" s="5">
        <f t="shared" si="185"/>
        <v>324.2704</v>
      </c>
      <c r="F2621" s="5">
        <v>325.27769999999998</v>
      </c>
      <c r="G2621" s="5">
        <v>325.27760000000001</v>
      </c>
    </row>
    <row r="2622" spans="1:12" x14ac:dyDescent="0.25">
      <c r="A2622" s="5">
        <f t="shared" si="187"/>
        <v>325.28160000000003</v>
      </c>
      <c r="B2622" s="5">
        <f t="shared" si="185"/>
        <v>324.27429999999998</v>
      </c>
      <c r="C2622" s="5" t="s">
        <v>2162</v>
      </c>
      <c r="D2622" s="5" t="s">
        <v>1898</v>
      </c>
      <c r="H2622" s="5">
        <v>325.28160000000003</v>
      </c>
      <c r="J2622" s="5" t="str">
        <f>IFERROR(IF(INDEX([2]Sheet1!$B$2:$B$1937,MATCH(C2622,[2]Sheet1!$B$2:$B$1937,0),0)=0,"",1),"")</f>
        <v/>
      </c>
      <c r="L2622" s="5" t="str">
        <f t="shared" ref="L2622:L2667" si="189">IF(MAX(E2622:H2622)-MIN(E2622:H2622)&gt;A2622/20000, (MAX(E2622:H2622)-MIN(E2622:H2622))/A2622*1000000,"")</f>
        <v/>
      </c>
    </row>
    <row r="2623" spans="1:12" x14ac:dyDescent="0.25">
      <c r="A2623" s="5">
        <f t="shared" si="187"/>
        <v>325.29329999999999</v>
      </c>
      <c r="B2623" s="5">
        <f t="shared" si="185"/>
        <v>324.286</v>
      </c>
      <c r="C2623" s="5" t="s">
        <v>1898</v>
      </c>
      <c r="D2623" s="5" t="s">
        <v>1898</v>
      </c>
      <c r="E2623" s="5">
        <v>325.29079999999999</v>
      </c>
      <c r="H2623" s="5">
        <v>325.29570000000001</v>
      </c>
      <c r="J2623" s="5" t="str">
        <f>IFERROR(IF(INDEX([2]Sheet1!$B$2:$B$1937,MATCH(C2623,[2]Sheet1!$B$2:$B$1937,0),0)=0,"",1),"")</f>
        <v/>
      </c>
      <c r="L2623" s="5" t="str">
        <f t="shared" si="189"/>
        <v/>
      </c>
    </row>
    <row r="2624" spans="1:12" x14ac:dyDescent="0.25">
      <c r="A2624" s="5">
        <f t="shared" si="187"/>
        <v>325.29969999999997</v>
      </c>
      <c r="B2624" s="5">
        <f t="shared" si="185"/>
        <v>324.29239999999999</v>
      </c>
      <c r="C2624" s="5" t="s">
        <v>1898</v>
      </c>
      <c r="D2624" s="5" t="s">
        <v>1898</v>
      </c>
      <c r="F2624" s="5">
        <v>325.29680000000002</v>
      </c>
      <c r="G2624" s="5">
        <v>325.30250000000001</v>
      </c>
      <c r="J2624" s="5" t="str">
        <f>IFERROR(IF(INDEX([2]Sheet1!$B$2:$B$1937,MATCH(C2624,[2]Sheet1!$B$2:$B$1937,0),0)=0,"",1),"")</f>
        <v/>
      </c>
      <c r="L2624" s="5" t="str">
        <f t="shared" si="189"/>
        <v/>
      </c>
    </row>
    <row r="2625" spans="1:12" x14ac:dyDescent="0.25">
      <c r="A2625" s="5">
        <f t="shared" si="187"/>
        <v>325.31889999999999</v>
      </c>
      <c r="B2625" s="5">
        <f t="shared" si="185"/>
        <v>324.3116</v>
      </c>
      <c r="C2625" s="5" t="s">
        <v>1301</v>
      </c>
      <c r="D2625" s="5" t="s">
        <v>1898</v>
      </c>
      <c r="F2625" s="5">
        <v>325.31889999999999</v>
      </c>
      <c r="J2625" s="5" t="str">
        <f>IFERROR(IF(INDEX([2]Sheet1!$B$2:$B$1937,MATCH(C2625,[2]Sheet1!$B$2:$B$1937,0),0)=0,"",1),"")</f>
        <v/>
      </c>
      <c r="L2625" s="5" t="str">
        <f t="shared" si="189"/>
        <v/>
      </c>
    </row>
    <row r="2626" spans="1:12" x14ac:dyDescent="0.25">
      <c r="A2626" s="5">
        <f t="shared" si="187"/>
        <v>325.34399999999999</v>
      </c>
      <c r="B2626" s="5">
        <f t="shared" si="185"/>
        <v>324.33670000000001</v>
      </c>
      <c r="C2626" s="5" t="s">
        <v>1302</v>
      </c>
      <c r="D2626" s="5" t="s">
        <v>1898</v>
      </c>
      <c r="E2626" s="5">
        <v>325.34249999999997</v>
      </c>
      <c r="F2626" s="5">
        <v>325.3503</v>
      </c>
      <c r="G2626" s="5">
        <v>325.3415</v>
      </c>
      <c r="H2626" s="5">
        <v>325.3417</v>
      </c>
      <c r="J2626" s="5" t="str">
        <f>IFERROR(IF(INDEX([2]Sheet1!$B$2:$B$1937,MATCH(C2626,[2]Sheet1!$B$2:$B$1937,0),0)=0,"",1),"")</f>
        <v/>
      </c>
      <c r="L2626" s="5" t="str">
        <f t="shared" si="189"/>
        <v/>
      </c>
    </row>
    <row r="2627" spans="1:12" x14ac:dyDescent="0.25">
      <c r="A2627" s="5">
        <f t="shared" si="187"/>
        <v>325.37490000000003</v>
      </c>
      <c r="B2627" s="5">
        <f t="shared" si="185"/>
        <v>324.36759999999998</v>
      </c>
      <c r="C2627" s="5" t="s">
        <v>1898</v>
      </c>
      <c r="D2627" s="5" t="s">
        <v>1898</v>
      </c>
      <c r="G2627" s="5">
        <v>325.37490000000003</v>
      </c>
      <c r="J2627" s="5" t="str">
        <f>IFERROR(IF(INDEX([2]Sheet1!$B$2:$B$1937,MATCH(C2627,[2]Sheet1!$B$2:$B$1937,0),0)=0,"",1),"")</f>
        <v/>
      </c>
      <c r="L2627" s="5" t="str">
        <f t="shared" si="189"/>
        <v/>
      </c>
    </row>
    <row r="2628" spans="1:12" x14ac:dyDescent="0.25">
      <c r="A2628" s="5">
        <f t="shared" si="187"/>
        <v>326.1112</v>
      </c>
      <c r="B2628" s="5">
        <f t="shared" si="185"/>
        <v>325.10390000000001</v>
      </c>
      <c r="C2628" s="5" t="s">
        <v>1898</v>
      </c>
      <c r="D2628" s="5" t="s">
        <v>1898</v>
      </c>
      <c r="H2628" s="5">
        <v>326.1112</v>
      </c>
      <c r="J2628" s="5" t="str">
        <f>IFERROR(IF(INDEX([2]Sheet1!$B$2:$B$1937,MATCH(C2628,[2]Sheet1!$B$2:$B$1937,0),0)=0,"",1),"")</f>
        <v/>
      </c>
      <c r="L2628" s="5" t="str">
        <f t="shared" si="189"/>
        <v/>
      </c>
    </row>
    <row r="2629" spans="1:12" x14ac:dyDescent="0.25">
      <c r="A2629" s="5">
        <f t="shared" si="187"/>
        <v>326.14670000000001</v>
      </c>
      <c r="B2629" s="5">
        <f t="shared" si="185"/>
        <v>325.13940000000002</v>
      </c>
      <c r="C2629" s="5" t="s">
        <v>1898</v>
      </c>
      <c r="D2629" s="5" t="s">
        <v>1898</v>
      </c>
      <c r="E2629" s="5">
        <v>326.1515</v>
      </c>
      <c r="G2629" s="5">
        <v>326.14550000000003</v>
      </c>
      <c r="H2629" s="5">
        <v>326.14299999999997</v>
      </c>
      <c r="J2629" s="5" t="str">
        <f>IFERROR(IF(INDEX([2]Sheet1!$B$2:$B$1937,MATCH(C2629,[2]Sheet1!$B$2:$B$1937,0),0)=0,"",1),"")</f>
        <v/>
      </c>
      <c r="L2629" s="5" t="str">
        <f t="shared" si="189"/>
        <v/>
      </c>
    </row>
    <row r="2630" spans="1:12" x14ac:dyDescent="0.25">
      <c r="A2630" s="5">
        <f t="shared" si="187"/>
        <v>326.18060000000003</v>
      </c>
      <c r="B2630" s="5">
        <f t="shared" si="185"/>
        <v>325.17329999999998</v>
      </c>
      <c r="C2630" s="5" t="s">
        <v>1303</v>
      </c>
      <c r="D2630" s="5" t="s">
        <v>1898</v>
      </c>
      <c r="G2630" s="5">
        <v>326.17669999999998</v>
      </c>
      <c r="H2630" s="5">
        <v>326.18450000000001</v>
      </c>
      <c r="J2630" s="5" t="str">
        <f>IFERROR(IF(INDEX([2]Sheet1!$B$2:$B$1937,MATCH(C2630,[2]Sheet1!$B$2:$B$1937,0),0)=0,"",1),"")</f>
        <v/>
      </c>
      <c r="L2630" s="5" t="str">
        <f t="shared" si="189"/>
        <v/>
      </c>
    </row>
    <row r="2631" spans="1:12" x14ac:dyDescent="0.25">
      <c r="A2631" s="5">
        <f t="shared" si="187"/>
        <v>326.22750000000002</v>
      </c>
      <c r="B2631" s="5">
        <f t="shared" si="185"/>
        <v>325.22019999999998</v>
      </c>
      <c r="C2631" s="5" t="s">
        <v>1304</v>
      </c>
      <c r="D2631" s="5" t="s">
        <v>1898</v>
      </c>
      <c r="G2631" s="5">
        <v>326.22750000000002</v>
      </c>
      <c r="J2631" s="5" t="str">
        <f>IFERROR(IF(INDEX([2]Sheet1!$B$2:$B$1937,MATCH(C2631,[2]Sheet1!$B$2:$B$1937,0),0)=0,"",1),"")</f>
        <v/>
      </c>
      <c r="L2631" s="5" t="str">
        <f t="shared" si="189"/>
        <v/>
      </c>
    </row>
    <row r="2632" spans="1:12" x14ac:dyDescent="0.25">
      <c r="A2632" s="5">
        <f t="shared" si="187"/>
        <v>326.24020000000002</v>
      </c>
      <c r="B2632" s="5">
        <f t="shared" si="185"/>
        <v>325.23289999999997</v>
      </c>
      <c r="C2632" s="5" t="s">
        <v>1898</v>
      </c>
      <c r="D2632" s="5" t="s">
        <v>1898</v>
      </c>
      <c r="F2632" s="5">
        <v>326.24079999999998</v>
      </c>
      <c r="H2632" s="5">
        <v>326.23950000000002</v>
      </c>
      <c r="J2632" s="5" t="str">
        <f>IFERROR(IF(INDEX([2]Sheet1!$B$2:$B$1937,MATCH(C2632,[2]Sheet1!$B$2:$B$1937,0),0)=0,"",1),"")</f>
        <v/>
      </c>
      <c r="L2632" s="5" t="str">
        <f t="shared" si="189"/>
        <v/>
      </c>
    </row>
    <row r="2633" spans="1:12" x14ac:dyDescent="0.25">
      <c r="A2633" s="5">
        <f t="shared" si="187"/>
        <v>326.25220000000002</v>
      </c>
      <c r="B2633" s="5">
        <f t="shared" si="185"/>
        <v>325.24489999999997</v>
      </c>
      <c r="C2633" s="5" t="s">
        <v>1305</v>
      </c>
      <c r="D2633" s="5" t="s">
        <v>1898</v>
      </c>
      <c r="G2633" s="5">
        <v>326.25220000000002</v>
      </c>
      <c r="J2633" s="5" t="str">
        <f>IFERROR(IF(INDEX([2]Sheet1!$B$2:$B$1937,MATCH(C2633,[2]Sheet1!$B$2:$B$1937,0),0)=0,"",1),"")</f>
        <v/>
      </c>
      <c r="L2633" s="5" t="str">
        <f t="shared" si="189"/>
        <v/>
      </c>
    </row>
    <row r="2634" spans="1:12" x14ac:dyDescent="0.25">
      <c r="A2634" s="5">
        <f t="shared" si="187"/>
        <v>326.2627</v>
      </c>
      <c r="B2634" s="5">
        <f t="shared" si="185"/>
        <v>325.25540000000001</v>
      </c>
      <c r="C2634" s="5" t="s">
        <v>1898</v>
      </c>
      <c r="D2634" s="5" t="s">
        <v>1898</v>
      </c>
      <c r="F2634" s="5">
        <v>326.2627</v>
      </c>
      <c r="J2634" s="5" t="str">
        <f>IFERROR(IF(INDEX([2]Sheet1!$B$2:$B$1937,MATCH(C2634,[2]Sheet1!$B$2:$B$1937,0),0)=0,"",1),"")</f>
        <v/>
      </c>
      <c r="L2634" s="5" t="str">
        <f t="shared" si="189"/>
        <v/>
      </c>
    </row>
    <row r="2635" spans="1:12" x14ac:dyDescent="0.25">
      <c r="A2635" s="5">
        <f t="shared" si="187"/>
        <v>326.28579999999999</v>
      </c>
      <c r="B2635" s="5">
        <f t="shared" si="185"/>
        <v>325.27850000000001</v>
      </c>
      <c r="C2635" s="5" t="s">
        <v>1306</v>
      </c>
      <c r="D2635" s="5" t="s">
        <v>1898</v>
      </c>
      <c r="E2635" s="5">
        <v>326.28870000000001</v>
      </c>
      <c r="F2635" s="5">
        <v>326.28280000000001</v>
      </c>
      <c r="G2635" s="5">
        <v>326.28609999999998</v>
      </c>
      <c r="H2635" s="5">
        <v>326.28539999999998</v>
      </c>
      <c r="J2635" s="5" t="str">
        <f>IFERROR(IF(INDEX([2]Sheet1!$B$2:$B$1937,MATCH(C2635,[2]Sheet1!$B$2:$B$1937,0),0)=0,"",1),"")</f>
        <v/>
      </c>
      <c r="L2635" s="5" t="str">
        <f t="shared" si="189"/>
        <v/>
      </c>
    </row>
    <row r="2636" spans="1:12" x14ac:dyDescent="0.25">
      <c r="A2636" s="5">
        <f t="shared" si="187"/>
        <v>326.30970000000002</v>
      </c>
      <c r="B2636" s="5">
        <f t="shared" si="185"/>
        <v>325.30239999999998</v>
      </c>
      <c r="C2636" s="5" t="s">
        <v>1307</v>
      </c>
      <c r="D2636" s="5" t="s">
        <v>1898</v>
      </c>
      <c r="E2636" s="5">
        <v>326.3143</v>
      </c>
      <c r="F2636" s="5">
        <v>326.30840000000001</v>
      </c>
      <c r="G2636" s="5">
        <v>326.30959999999999</v>
      </c>
      <c r="H2636" s="5">
        <v>326.3066</v>
      </c>
      <c r="J2636" s="5" t="str">
        <f>IFERROR(IF(INDEX([2]Sheet1!$B$2:$B$1937,MATCH(C2636,[2]Sheet1!$B$2:$B$1937,0),0)=0,"",1),"")</f>
        <v/>
      </c>
      <c r="L2636" s="5" t="str">
        <f t="shared" si="189"/>
        <v/>
      </c>
    </row>
    <row r="2637" spans="1:12" x14ac:dyDescent="0.25">
      <c r="A2637" s="5">
        <f t="shared" si="187"/>
        <v>326.34629999999999</v>
      </c>
      <c r="B2637" s="5">
        <f t="shared" si="185"/>
        <v>325.339</v>
      </c>
      <c r="C2637" s="5" t="s">
        <v>1898</v>
      </c>
      <c r="D2637" s="5" t="s">
        <v>1898</v>
      </c>
      <c r="F2637" s="5">
        <v>326.34249999999997</v>
      </c>
      <c r="G2637" s="5">
        <v>326.34609999999998</v>
      </c>
      <c r="H2637" s="5">
        <v>326.3503</v>
      </c>
      <c r="J2637" s="5" t="str">
        <f>IFERROR(IF(INDEX([2]Sheet1!$B$2:$B$1937,MATCH(C2637,[2]Sheet1!$B$2:$B$1937,0),0)=0,"",1),"")</f>
        <v/>
      </c>
      <c r="L2637" s="5" t="str">
        <f t="shared" si="189"/>
        <v/>
      </c>
    </row>
    <row r="2638" spans="1:12" x14ac:dyDescent="0.25">
      <c r="A2638" s="5">
        <f t="shared" si="187"/>
        <v>327.00869999999998</v>
      </c>
      <c r="B2638" s="5">
        <f t="shared" si="185"/>
        <v>326.00139999999999</v>
      </c>
      <c r="C2638" s="5" t="s">
        <v>1308</v>
      </c>
      <c r="D2638" s="5" t="s">
        <v>1898</v>
      </c>
      <c r="E2638" s="5">
        <v>327.01069999999999</v>
      </c>
      <c r="G2638" s="5">
        <v>327.00799999999998</v>
      </c>
      <c r="H2638" s="5">
        <v>327.00729999999999</v>
      </c>
      <c r="J2638" s="5" t="str">
        <f>IFERROR(IF(INDEX([2]Sheet1!$B$2:$B$1937,MATCH(C2638,[2]Sheet1!$B$2:$B$1937,0),0)=0,"",1),"")</f>
        <v/>
      </c>
      <c r="L2638" s="5" t="str">
        <f t="shared" si="189"/>
        <v/>
      </c>
    </row>
    <row r="2639" spans="1:12" x14ac:dyDescent="0.25">
      <c r="A2639" s="5">
        <f t="shared" si="187"/>
        <v>327.07530000000003</v>
      </c>
      <c r="B2639" s="5">
        <f t="shared" si="185"/>
        <v>326.06799999999998</v>
      </c>
      <c r="C2639" s="5" t="s">
        <v>1309</v>
      </c>
      <c r="D2639" s="5" t="s">
        <v>1898</v>
      </c>
      <c r="G2639" s="5">
        <v>327.07530000000003</v>
      </c>
      <c r="J2639" s="5" t="str">
        <f>IFERROR(IF(INDEX([2]Sheet1!$B$2:$B$1937,MATCH(C2639,[2]Sheet1!$B$2:$B$1937,0),0)=0,"",1),"")</f>
        <v/>
      </c>
      <c r="L2639" s="5" t="str">
        <f t="shared" si="189"/>
        <v/>
      </c>
    </row>
    <row r="2640" spans="1:12" x14ac:dyDescent="0.25">
      <c r="A2640" s="5">
        <f t="shared" si="187"/>
        <v>327.09530000000001</v>
      </c>
      <c r="B2640" s="5">
        <f t="shared" si="185"/>
        <v>326.08800000000002</v>
      </c>
      <c r="C2640" s="5" t="s">
        <v>1310</v>
      </c>
      <c r="D2640" s="5" t="s">
        <v>1898</v>
      </c>
      <c r="H2640" s="5">
        <v>327.09530000000001</v>
      </c>
      <c r="J2640" s="5" t="str">
        <f>IFERROR(IF(INDEX([2]Sheet1!$B$2:$B$1937,MATCH(C2640,[2]Sheet1!$B$2:$B$1937,0),0)=0,"",1),"")</f>
        <v/>
      </c>
      <c r="L2640" s="5" t="str">
        <f t="shared" si="189"/>
        <v/>
      </c>
    </row>
    <row r="2641" spans="1:12" x14ac:dyDescent="0.25">
      <c r="A2641" s="5">
        <f t="shared" si="187"/>
        <v>327.15300000000002</v>
      </c>
      <c r="B2641" s="5">
        <f t="shared" si="185"/>
        <v>326.14569999999998</v>
      </c>
      <c r="C2641" s="5" t="s">
        <v>1311</v>
      </c>
      <c r="D2641" s="5" t="s">
        <v>1898</v>
      </c>
      <c r="G2641" s="5">
        <v>327.15370000000001</v>
      </c>
      <c r="H2641" s="5">
        <v>327.15219999999999</v>
      </c>
      <c r="J2641" s="5" t="str">
        <f>IFERROR(IF(INDEX([2]Sheet1!$B$2:$B$1937,MATCH(C2641,[2]Sheet1!$B$2:$B$1937,0),0)=0,"",1),"")</f>
        <v/>
      </c>
      <c r="L2641" s="5" t="str">
        <f t="shared" si="189"/>
        <v/>
      </c>
    </row>
    <row r="2642" spans="1:12" x14ac:dyDescent="0.25">
      <c r="A2642" s="5">
        <f t="shared" si="187"/>
        <v>327.18439999999998</v>
      </c>
      <c r="B2642" s="5">
        <f t="shared" si="185"/>
        <v>326.1771</v>
      </c>
      <c r="C2642" s="5" t="s">
        <v>1312</v>
      </c>
      <c r="D2642" s="5" t="s">
        <v>1898</v>
      </c>
      <c r="G2642" s="5">
        <v>327.18439999999998</v>
      </c>
      <c r="J2642" s="5" t="str">
        <f>IFERROR(IF(INDEX([2]Sheet1!$B$2:$B$1937,MATCH(C2642,[2]Sheet1!$B$2:$B$1937,0),0)=0,"",1),"")</f>
        <v/>
      </c>
      <c r="L2642" s="5" t="str">
        <f t="shared" si="189"/>
        <v/>
      </c>
    </row>
    <row r="2643" spans="1:12" x14ac:dyDescent="0.25">
      <c r="A2643" s="5">
        <f t="shared" si="187"/>
        <v>327.24340000000001</v>
      </c>
      <c r="B2643" s="5">
        <f t="shared" si="185"/>
        <v>326.23610000000002</v>
      </c>
      <c r="C2643" s="5" t="s">
        <v>1313</v>
      </c>
      <c r="D2643" s="5" t="s">
        <v>1898</v>
      </c>
      <c r="F2643" s="5">
        <v>327.24290000000002</v>
      </c>
      <c r="H2643" s="5">
        <v>327.2439</v>
      </c>
      <c r="J2643" s="5" t="str">
        <f>IFERROR(IF(INDEX([2]Sheet1!$B$2:$B$1937,MATCH(C2643,[2]Sheet1!$B$2:$B$1937,0),0)=0,"",1),"")</f>
        <v/>
      </c>
      <c r="L2643" s="5" t="str">
        <f t="shared" si="189"/>
        <v/>
      </c>
    </row>
    <row r="2644" spans="1:12" x14ac:dyDescent="0.25">
      <c r="A2644" s="5">
        <f t="shared" si="187"/>
        <v>327.2561</v>
      </c>
      <c r="B2644" s="5">
        <f t="shared" si="185"/>
        <v>326.24880000000002</v>
      </c>
      <c r="C2644" s="5" t="s">
        <v>1314</v>
      </c>
      <c r="D2644" s="5" t="s">
        <v>1898</v>
      </c>
      <c r="E2644" s="5">
        <v>327.2561</v>
      </c>
      <c r="J2644" s="5" t="str">
        <f>IFERROR(IF(INDEX([2]Sheet1!$B$2:$B$1937,MATCH(C2644,[2]Sheet1!$B$2:$B$1937,0),0)=0,"",1),"")</f>
        <v/>
      </c>
      <c r="L2644" s="5" t="str">
        <f t="shared" si="189"/>
        <v/>
      </c>
    </row>
    <row r="2645" spans="1:12" x14ac:dyDescent="0.25">
      <c r="A2645" s="5">
        <f t="shared" si="187"/>
        <v>327.27980000000002</v>
      </c>
      <c r="B2645" s="5">
        <f t="shared" ref="B2645:B2710" si="190">VALUE(FIXED(A2645-1.007276,4))</f>
        <v>326.27249999999998</v>
      </c>
      <c r="C2645" s="5" t="s">
        <v>1315</v>
      </c>
      <c r="D2645" s="5" t="s">
        <v>1898</v>
      </c>
      <c r="F2645" s="5">
        <v>327.2749</v>
      </c>
      <c r="G2645" s="5">
        <v>327.28460000000001</v>
      </c>
      <c r="J2645" s="5" t="str">
        <f>IFERROR(IF(INDEX([2]Sheet1!$B$2:$B$1937,MATCH(C2645,[2]Sheet1!$B$2:$B$1937,0),0)=0,"",1),"")</f>
        <v/>
      </c>
      <c r="L2645" s="5" t="str">
        <f t="shared" si="189"/>
        <v/>
      </c>
    </row>
    <row r="2646" spans="1:12" x14ac:dyDescent="0.25">
      <c r="A2646" s="5">
        <f t="shared" si="187"/>
        <v>327.3021</v>
      </c>
      <c r="B2646" s="5">
        <f t="shared" si="190"/>
        <v>326.29480000000001</v>
      </c>
      <c r="C2646" s="5" t="s">
        <v>1317</v>
      </c>
      <c r="D2646" s="5" t="s">
        <v>1898</v>
      </c>
      <c r="E2646" s="5">
        <v>327.30529999999999</v>
      </c>
      <c r="F2646" s="5">
        <v>327.29239999999999</v>
      </c>
      <c r="G2646" s="5">
        <v>327.30459999999999</v>
      </c>
      <c r="H2646" s="5">
        <v>327.30599999999998</v>
      </c>
      <c r="J2646" s="5" t="str">
        <f>IFERROR(IF(INDEX([2]Sheet1!$B$2:$B$1937,MATCH(C2646,[2]Sheet1!$B$2:$B$1937,0),0)=0,"",1),"")</f>
        <v/>
      </c>
      <c r="L2646" s="5" t="str">
        <f t="shared" si="189"/>
        <v/>
      </c>
    </row>
    <row r="2647" spans="1:12" x14ac:dyDescent="0.25">
      <c r="A2647" s="5">
        <f t="shared" si="187"/>
        <v>327.30689999999998</v>
      </c>
      <c r="B2647" s="5">
        <f t="shared" si="190"/>
        <v>326.2996</v>
      </c>
      <c r="C2647" s="5" t="s">
        <v>1317</v>
      </c>
      <c r="D2647" s="5" t="s">
        <v>1898</v>
      </c>
      <c r="F2647" s="5">
        <v>327.30689999999998</v>
      </c>
      <c r="J2647" s="5" t="str">
        <f>IFERROR(IF(INDEX([2]Sheet1!$B$2:$B$1937,MATCH(C2647,[2]Sheet1!$B$2:$B$1937,0),0)=0,"",1),"")</f>
        <v/>
      </c>
      <c r="L2647" s="5" t="str">
        <f t="shared" si="189"/>
        <v/>
      </c>
    </row>
    <row r="2648" spans="1:12" x14ac:dyDescent="0.25">
      <c r="A2648" s="5">
        <f t="shared" si="187"/>
        <v>327.32190000000003</v>
      </c>
      <c r="B2648" s="5">
        <f t="shared" si="190"/>
        <v>326.31459999999998</v>
      </c>
      <c r="C2648" s="5" t="s">
        <v>1318</v>
      </c>
      <c r="D2648" s="5" t="s">
        <v>1898</v>
      </c>
      <c r="F2648" s="5">
        <v>327.32190000000003</v>
      </c>
      <c r="J2648" s="5">
        <f>IFERROR(IF(INDEX([2]Sheet1!$B$2:$B$1937,MATCH(C2648,[2]Sheet1!$B$2:$B$1937,0),0)=0,"",1),"")</f>
        <v>1</v>
      </c>
      <c r="L2648" s="5" t="str">
        <f t="shared" si="189"/>
        <v/>
      </c>
    </row>
    <row r="2649" spans="1:12" x14ac:dyDescent="0.25">
      <c r="A2649" s="5">
        <f t="shared" si="187"/>
        <v>327.33370000000002</v>
      </c>
      <c r="B2649" s="5">
        <f t="shared" si="190"/>
        <v>326.32639999999998</v>
      </c>
      <c r="C2649" s="5" t="s">
        <v>1319</v>
      </c>
      <c r="D2649" s="5" t="s">
        <v>1898</v>
      </c>
      <c r="E2649" s="5">
        <v>327.33519999999999</v>
      </c>
      <c r="F2649" s="5">
        <v>327.3356</v>
      </c>
      <c r="G2649" s="5">
        <v>327.3304</v>
      </c>
      <c r="J2649" s="5" t="str">
        <f>IFERROR(IF(INDEX([2]Sheet1!$B$2:$B$1937,MATCH(C2649,[2]Sheet1!$B$2:$B$1937,0),0)=0,"",1),"")</f>
        <v/>
      </c>
      <c r="L2649" s="5" t="str">
        <f t="shared" si="189"/>
        <v/>
      </c>
    </row>
    <row r="2650" spans="1:12" x14ac:dyDescent="0.25">
      <c r="A2650" s="5">
        <f t="shared" si="187"/>
        <v>327.35520000000002</v>
      </c>
      <c r="B2650" s="5">
        <f t="shared" si="190"/>
        <v>326.34789999999998</v>
      </c>
      <c r="C2650" s="5" t="s">
        <v>1898</v>
      </c>
      <c r="D2650" s="5" t="s">
        <v>1898</v>
      </c>
      <c r="F2650" s="5">
        <v>327.35520000000002</v>
      </c>
      <c r="J2650" s="5" t="str">
        <f>IFERROR(IF(INDEX([2]Sheet1!$B$2:$B$1937,MATCH(C2650,[2]Sheet1!$B$2:$B$1937,0),0)=0,"",1),"")</f>
        <v/>
      </c>
      <c r="L2650" s="5" t="str">
        <f t="shared" si="189"/>
        <v/>
      </c>
    </row>
    <row r="2651" spans="1:12" x14ac:dyDescent="0.25">
      <c r="A2651" s="5">
        <f t="shared" si="187"/>
        <v>328.01690000000002</v>
      </c>
      <c r="B2651" s="5">
        <f t="shared" si="190"/>
        <v>327.00959999999998</v>
      </c>
      <c r="C2651" s="5" t="s">
        <v>1898</v>
      </c>
      <c r="D2651" s="5" t="s">
        <v>1898</v>
      </c>
      <c r="E2651" s="5">
        <v>328.01690000000002</v>
      </c>
      <c r="J2651" s="5" t="str">
        <f>IFERROR(IF(INDEX([2]Sheet1!$B$2:$B$1937,MATCH(C2651,[2]Sheet1!$B$2:$B$1937,0),0)=0,"",1),"")</f>
        <v/>
      </c>
      <c r="L2651" s="5" t="str">
        <f t="shared" si="189"/>
        <v/>
      </c>
    </row>
    <row r="2652" spans="1:12" x14ac:dyDescent="0.25">
      <c r="A2652" s="5">
        <f t="shared" ref="A2652:A2717" si="191">VALUE(FIXED(AVERAGE(E2652:H2652),4))</f>
        <v>328.13499999999999</v>
      </c>
      <c r="B2652" s="5">
        <f t="shared" si="190"/>
        <v>327.1277</v>
      </c>
      <c r="C2652" s="5" t="s">
        <v>2568</v>
      </c>
      <c r="D2652" s="5" t="s">
        <v>1898</v>
      </c>
      <c r="H2652" s="5">
        <v>328.13499999999999</v>
      </c>
      <c r="J2652" s="5" t="str">
        <f>IFERROR(IF(INDEX([2]Sheet1!$B$2:$B$1937,MATCH(C2652,[2]Sheet1!$B$2:$B$1937,0),0)=0,"",1),"")</f>
        <v/>
      </c>
      <c r="L2652" s="5" t="str">
        <f t="shared" si="189"/>
        <v/>
      </c>
    </row>
    <row r="2653" spans="1:12" x14ac:dyDescent="0.25">
      <c r="A2653" s="5">
        <f t="shared" si="191"/>
        <v>328.15730000000002</v>
      </c>
      <c r="B2653" s="5">
        <f t="shared" si="190"/>
        <v>327.14999999999998</v>
      </c>
      <c r="C2653" s="5" t="s">
        <v>1321</v>
      </c>
      <c r="D2653" s="5" t="s">
        <v>1898</v>
      </c>
      <c r="E2653" s="5">
        <v>328.15550000000002</v>
      </c>
      <c r="G2653" s="5">
        <v>328.15910000000002</v>
      </c>
      <c r="J2653" s="5" t="str">
        <f>IFERROR(IF(INDEX([2]Sheet1!$B$2:$B$1937,MATCH(C2653,[2]Sheet1!$B$2:$B$1937,0),0)=0,"",1),"")</f>
        <v/>
      </c>
      <c r="L2653" s="5" t="str">
        <f t="shared" si="189"/>
        <v/>
      </c>
    </row>
    <row r="2654" spans="1:12" x14ac:dyDescent="0.25">
      <c r="A2654" s="5">
        <f t="shared" si="191"/>
        <v>328.1995</v>
      </c>
      <c r="B2654" s="5">
        <f t="shared" si="190"/>
        <v>327.19220000000001</v>
      </c>
      <c r="C2654" s="5" t="s">
        <v>1322</v>
      </c>
      <c r="D2654" s="5" t="s">
        <v>1898</v>
      </c>
      <c r="E2654" s="5">
        <v>328.1995</v>
      </c>
      <c r="J2654" s="5" t="str">
        <f>IFERROR(IF(INDEX([2]Sheet1!$B$2:$B$1937,MATCH(C2654,[2]Sheet1!$B$2:$B$1937,0),0)=0,"",1),"")</f>
        <v/>
      </c>
      <c r="L2654" s="5" t="str">
        <f t="shared" si="189"/>
        <v/>
      </c>
    </row>
    <row r="2655" spans="1:12" x14ac:dyDescent="0.25">
      <c r="A2655" s="5">
        <f t="shared" si="191"/>
        <v>328.25240000000002</v>
      </c>
      <c r="B2655" s="5">
        <f t="shared" si="190"/>
        <v>327.24509999999998</v>
      </c>
      <c r="C2655" s="5" t="s">
        <v>1323</v>
      </c>
      <c r="D2655" s="5" t="s">
        <v>1898</v>
      </c>
      <c r="E2655" s="5">
        <v>328.25240000000002</v>
      </c>
      <c r="J2655" s="5" t="str">
        <f>IFERROR(IF(INDEX([2]Sheet1!$B$2:$B$1937,MATCH(C2655,[2]Sheet1!$B$2:$B$1937,0),0)=0,"",1),"")</f>
        <v/>
      </c>
      <c r="L2655" s="5" t="str">
        <f t="shared" si="189"/>
        <v/>
      </c>
    </row>
    <row r="2656" spans="1:12" x14ac:dyDescent="0.25">
      <c r="A2656" s="5">
        <f t="shared" si="191"/>
        <v>328.28800000000001</v>
      </c>
      <c r="B2656" s="5">
        <f t="shared" si="190"/>
        <v>327.28070000000002</v>
      </c>
      <c r="C2656" s="5" t="s">
        <v>1324</v>
      </c>
      <c r="D2656" s="5" t="s">
        <v>1898</v>
      </c>
      <c r="G2656" s="5">
        <v>328.28800000000001</v>
      </c>
      <c r="J2656" s="5">
        <f>IFERROR(IF(INDEX([2]Sheet1!$B$2:$B$1937,MATCH(C2656,[2]Sheet1!$B$2:$B$1937,0),0)=0,"",1),"")</f>
        <v>1</v>
      </c>
      <c r="L2656" s="5" t="str">
        <f t="shared" si="189"/>
        <v/>
      </c>
    </row>
    <row r="2657" spans="1:12" x14ac:dyDescent="0.25">
      <c r="A2657" s="5">
        <f t="shared" si="191"/>
        <v>328.30990000000003</v>
      </c>
      <c r="B2657" s="5">
        <f t="shared" si="190"/>
        <v>327.30259999999998</v>
      </c>
      <c r="C2657" s="5" t="s">
        <v>1898</v>
      </c>
      <c r="D2657" s="5" t="s">
        <v>1898</v>
      </c>
      <c r="E2657" s="5">
        <v>328.31220000000002</v>
      </c>
      <c r="F2657" s="5">
        <v>328.31369999999998</v>
      </c>
      <c r="G2657" s="5">
        <v>328.30450000000002</v>
      </c>
      <c r="H2657" s="5">
        <v>328.30900000000003</v>
      </c>
      <c r="J2657" s="5" t="str">
        <f>IFERROR(IF(INDEX([2]Sheet1!$B$2:$B$1937,MATCH(C2657,[2]Sheet1!$B$2:$B$1937,0),0)=0,"",1),"")</f>
        <v/>
      </c>
      <c r="L2657" s="5" t="str">
        <f t="shared" si="189"/>
        <v/>
      </c>
    </row>
    <row r="2658" spans="1:12" x14ac:dyDescent="0.25">
      <c r="A2658" s="5">
        <f t="shared" si="191"/>
        <v>328.3236</v>
      </c>
      <c r="B2658" s="5">
        <f t="shared" si="190"/>
        <v>327.31630000000001</v>
      </c>
      <c r="C2658" s="5" t="s">
        <v>1325</v>
      </c>
      <c r="D2658" s="5" t="s">
        <v>1898</v>
      </c>
      <c r="G2658" s="5">
        <v>328.3236</v>
      </c>
      <c r="J2658" s="5">
        <f>IFERROR(IF(INDEX([2]Sheet1!$B$2:$B$1937,MATCH(C2658,[2]Sheet1!$B$2:$B$1937,0),0)=0,"",1),"")</f>
        <v>1</v>
      </c>
      <c r="L2658" s="5" t="str">
        <f t="shared" si="189"/>
        <v/>
      </c>
    </row>
    <row r="2659" spans="1:12" x14ac:dyDescent="0.25">
      <c r="A2659" s="5">
        <f t="shared" si="191"/>
        <v>328.34910000000002</v>
      </c>
      <c r="B2659" s="5">
        <f t="shared" si="190"/>
        <v>327.34179999999998</v>
      </c>
      <c r="C2659" s="5" t="s">
        <v>1898</v>
      </c>
      <c r="D2659" s="5" t="s">
        <v>1898</v>
      </c>
      <c r="G2659" s="5">
        <v>328.34910000000002</v>
      </c>
      <c r="J2659" s="5" t="str">
        <f>IFERROR(IF(INDEX([2]Sheet1!$B$2:$B$1937,MATCH(C2659,[2]Sheet1!$B$2:$B$1937,0),0)=0,"",1),"")</f>
        <v/>
      </c>
      <c r="L2659" s="5" t="str">
        <f t="shared" si="189"/>
        <v/>
      </c>
    </row>
    <row r="2660" spans="1:12" x14ac:dyDescent="0.25">
      <c r="A2660" s="5">
        <f t="shared" si="191"/>
        <v>329.00540000000001</v>
      </c>
      <c r="B2660" s="5">
        <f t="shared" si="190"/>
        <v>327.99810000000002</v>
      </c>
      <c r="C2660" s="5" t="s">
        <v>2569</v>
      </c>
      <c r="D2660" s="5" t="s">
        <v>1898</v>
      </c>
      <c r="E2660" s="5">
        <v>329.00889999999998</v>
      </c>
      <c r="F2660" s="5">
        <v>329.00760000000002</v>
      </c>
      <c r="G2660" s="5">
        <v>329.00360000000001</v>
      </c>
      <c r="H2660" s="5">
        <v>329.0016</v>
      </c>
      <c r="J2660" s="5" t="str">
        <f>IFERROR(IF(INDEX([2]Sheet1!$B$2:$B$1937,MATCH(C2660,[2]Sheet1!$B$2:$B$1937,0),0)=0,"",1),"")</f>
        <v/>
      </c>
      <c r="L2660" s="5" t="str">
        <f t="shared" si="189"/>
        <v/>
      </c>
    </row>
    <row r="2661" spans="1:12" x14ac:dyDescent="0.25">
      <c r="A2661" s="5">
        <f t="shared" si="191"/>
        <v>329.03519999999997</v>
      </c>
      <c r="B2661" s="5">
        <f t="shared" si="190"/>
        <v>328.02789999999999</v>
      </c>
      <c r="C2661" s="5" t="s">
        <v>2570</v>
      </c>
      <c r="D2661" s="5" t="s">
        <v>1898</v>
      </c>
      <c r="G2661" s="5">
        <v>329.03789999999998</v>
      </c>
      <c r="H2661" s="5">
        <v>329.0324</v>
      </c>
      <c r="J2661" s="5" t="str">
        <f>IFERROR(IF(INDEX([2]Sheet1!$B$2:$B$1937,MATCH(C2661,[2]Sheet1!$B$2:$B$1937,0),0)=0,"",1),"")</f>
        <v/>
      </c>
      <c r="L2661" s="5" t="str">
        <f t="shared" si="189"/>
        <v/>
      </c>
    </row>
    <row r="2662" spans="1:12" x14ac:dyDescent="0.25">
      <c r="A2662" s="5">
        <f t="shared" si="191"/>
        <v>329.13049999999998</v>
      </c>
      <c r="B2662" s="5">
        <f t="shared" si="190"/>
        <v>328.1232</v>
      </c>
      <c r="C2662" s="5" t="s">
        <v>2669</v>
      </c>
      <c r="D2662" s="5" t="s">
        <v>1898</v>
      </c>
      <c r="H2662" s="5">
        <v>329.13049999999998</v>
      </c>
      <c r="J2662" s="5" t="str">
        <f>IFERROR(IF(INDEX([2]Sheet1!$B$2:$B$1937,MATCH(C2662,[2]Sheet1!$B$2:$B$1937,0),0)=0,"",1),"")</f>
        <v/>
      </c>
      <c r="L2662" s="5" t="str">
        <f t="shared" si="189"/>
        <v/>
      </c>
    </row>
    <row r="2663" spans="1:12" x14ac:dyDescent="0.25">
      <c r="A2663" s="5">
        <f t="shared" si="191"/>
        <v>329.16289999999998</v>
      </c>
      <c r="B2663" s="5">
        <f t="shared" si="190"/>
        <v>328.15559999999999</v>
      </c>
      <c r="C2663" s="5" t="s">
        <v>1329</v>
      </c>
      <c r="D2663" s="5" t="s">
        <v>1898</v>
      </c>
      <c r="G2663" s="5">
        <v>329.16289999999998</v>
      </c>
      <c r="H2663" s="5">
        <v>329.1628</v>
      </c>
      <c r="J2663" s="5" t="str">
        <f>IFERROR(IF(INDEX([2]Sheet1!$B$2:$B$1937,MATCH(C2663,[2]Sheet1!$B$2:$B$1937,0),0)=0,"",1),"")</f>
        <v/>
      </c>
      <c r="L2663" s="5" t="str">
        <f t="shared" si="189"/>
        <v/>
      </c>
    </row>
    <row r="2664" spans="1:12" x14ac:dyDescent="0.25">
      <c r="A2664" s="5">
        <f t="shared" si="191"/>
        <v>329.20940000000002</v>
      </c>
      <c r="B2664" s="5">
        <f t="shared" si="190"/>
        <v>328.20209999999997</v>
      </c>
      <c r="C2664" s="5" t="s">
        <v>1330</v>
      </c>
      <c r="D2664" s="5" t="s">
        <v>1898</v>
      </c>
      <c r="F2664" s="5">
        <v>329.20940000000002</v>
      </c>
      <c r="J2664" s="5" t="str">
        <f>IFERROR(IF(INDEX([2]Sheet1!$B$2:$B$1937,MATCH(C2664,[2]Sheet1!$B$2:$B$1937,0),0)=0,"",1),"")</f>
        <v/>
      </c>
      <c r="L2664" s="5" t="str">
        <f t="shared" si="189"/>
        <v/>
      </c>
    </row>
    <row r="2665" spans="1:12" x14ac:dyDescent="0.25">
      <c r="A2665" s="5">
        <f t="shared" si="191"/>
        <v>329.2525</v>
      </c>
      <c r="B2665" s="5">
        <f t="shared" si="190"/>
        <v>328.24520000000001</v>
      </c>
      <c r="C2665" s="5" t="s">
        <v>1898</v>
      </c>
      <c r="D2665" s="5" t="s">
        <v>1898</v>
      </c>
      <c r="F2665" s="5">
        <v>329.2525</v>
      </c>
      <c r="J2665" s="5" t="str">
        <f>IFERROR(IF(INDEX([2]Sheet1!$B$2:$B$1937,MATCH(C2665,[2]Sheet1!$B$2:$B$1937,0),0)=0,"",1),"")</f>
        <v/>
      </c>
      <c r="L2665" s="5" t="str">
        <f t="shared" si="189"/>
        <v/>
      </c>
    </row>
    <row r="2666" spans="1:12" x14ac:dyDescent="0.25">
      <c r="A2666" s="5">
        <f t="shared" si="191"/>
        <v>329.27800000000002</v>
      </c>
      <c r="B2666" s="5">
        <f t="shared" si="190"/>
        <v>328.27069999999998</v>
      </c>
      <c r="C2666" s="5" t="s">
        <v>1953</v>
      </c>
      <c r="D2666" s="5" t="s">
        <v>1898</v>
      </c>
      <c r="E2666" s="5">
        <v>329.27370000000002</v>
      </c>
      <c r="F2666" s="5">
        <v>329.28230000000002</v>
      </c>
      <c r="J2666" s="5" t="str">
        <f>IFERROR(IF(INDEX([2]Sheet1!$B$2:$B$1937,MATCH(C2666,[2]Sheet1!$B$2:$B$1937,0),0)=0,"",1),"")</f>
        <v/>
      </c>
      <c r="L2666" s="5" t="str">
        <f t="shared" si="189"/>
        <v/>
      </c>
    </row>
    <row r="2667" spans="1:12" x14ac:dyDescent="0.25">
      <c r="A2667" s="5">
        <f t="shared" si="191"/>
        <v>329.31270000000001</v>
      </c>
      <c r="B2667" s="5">
        <f t="shared" si="190"/>
        <v>328.30540000000002</v>
      </c>
      <c r="C2667" s="5" t="s">
        <v>2571</v>
      </c>
      <c r="D2667" s="5" t="s">
        <v>1898</v>
      </c>
      <c r="F2667" s="5">
        <v>329.31459999999998</v>
      </c>
      <c r="H2667" s="5">
        <v>329.3107</v>
      </c>
      <c r="J2667" s="5" t="str">
        <f>IFERROR(IF(INDEX([2]Sheet1!$B$2:$B$1937,MATCH(C2667,[2]Sheet1!$B$2:$B$1937,0),0)=0,"",1),"")</f>
        <v/>
      </c>
      <c r="L2667" s="5" t="str">
        <f t="shared" si="189"/>
        <v/>
      </c>
    </row>
    <row r="2668" spans="1:12" x14ac:dyDescent="0.25">
      <c r="A2668" s="5">
        <f>VALUE(FIXED(AVERAGE(E2668:H2668),4))</f>
        <v>329.32220000000001</v>
      </c>
      <c r="B2668" s="5">
        <f t="shared" si="190"/>
        <v>328.31490000000002</v>
      </c>
      <c r="C2668" s="5" t="s">
        <v>1332</v>
      </c>
      <c r="E2668" s="5">
        <v>329.32139999999998</v>
      </c>
      <c r="G2668" s="5">
        <v>329.31950000000001</v>
      </c>
      <c r="H2668" s="5">
        <v>329.32560000000001</v>
      </c>
    </row>
    <row r="2669" spans="1:12" x14ac:dyDescent="0.25">
      <c r="A2669" s="5">
        <f t="shared" si="191"/>
        <v>329.33030000000002</v>
      </c>
      <c r="B2669" s="5">
        <f t="shared" si="190"/>
        <v>328.32299999999998</v>
      </c>
      <c r="C2669" s="5" t="s">
        <v>1898</v>
      </c>
      <c r="D2669" s="5" t="s">
        <v>1898</v>
      </c>
      <c r="F2669" s="5">
        <v>329.33030000000002</v>
      </c>
      <c r="J2669" s="5" t="str">
        <f>IFERROR(IF(INDEX([2]Sheet1!$B$2:$B$1937,MATCH(C2669,[2]Sheet1!$B$2:$B$1937,0),0)=0,"",1),"")</f>
        <v/>
      </c>
      <c r="L2669" s="5" t="str">
        <f t="shared" ref="L2669:L2681" si="192">IF(MAX(E2669:H2669)-MIN(E2669:H2669)&gt;A2669/20000, (MAX(E2669:H2669)-MIN(E2669:H2669))/A2669*1000000,"")</f>
        <v/>
      </c>
    </row>
    <row r="2670" spans="1:12" x14ac:dyDescent="0.25">
      <c r="A2670" s="5">
        <f t="shared" si="191"/>
        <v>329.34960000000001</v>
      </c>
      <c r="B2670" s="5">
        <f t="shared" si="190"/>
        <v>328.34230000000002</v>
      </c>
      <c r="C2670" s="5" t="s">
        <v>1333</v>
      </c>
      <c r="D2670" s="5" t="s">
        <v>1898</v>
      </c>
      <c r="H2670" s="5">
        <v>329.34960000000001</v>
      </c>
      <c r="J2670" s="5" t="str">
        <f>IFERROR(IF(INDEX([2]Sheet1!$B$2:$B$1937,MATCH(C2670,[2]Sheet1!$B$2:$B$1937,0),0)=0,"",1),"")</f>
        <v/>
      </c>
      <c r="L2670" s="5" t="str">
        <f t="shared" si="192"/>
        <v/>
      </c>
    </row>
    <row r="2671" spans="1:12" x14ac:dyDescent="0.25">
      <c r="A2671" s="5">
        <f t="shared" si="191"/>
        <v>329.35289999999998</v>
      </c>
      <c r="B2671" s="5">
        <f t="shared" si="190"/>
        <v>328.34559999999999</v>
      </c>
      <c r="C2671" s="5" t="s">
        <v>1333</v>
      </c>
      <c r="D2671" s="5" t="s">
        <v>1898</v>
      </c>
      <c r="E2671" s="5">
        <v>329.35120000000001</v>
      </c>
      <c r="F2671" s="5">
        <v>329.3546</v>
      </c>
      <c r="J2671" s="5" t="str">
        <f>IFERROR(IF(INDEX([2]Sheet1!$B$2:$B$1937,MATCH(C2671,[2]Sheet1!$B$2:$B$1937,0),0)=0,"",1),"")</f>
        <v/>
      </c>
      <c r="L2671" s="5" t="str">
        <f t="shared" si="192"/>
        <v/>
      </c>
    </row>
    <row r="2672" spans="1:12" x14ac:dyDescent="0.25">
      <c r="A2672" s="5">
        <f t="shared" si="191"/>
        <v>330.14010000000002</v>
      </c>
      <c r="B2672" s="5">
        <f t="shared" si="190"/>
        <v>329.13279999999997</v>
      </c>
      <c r="C2672" s="5" t="s">
        <v>1898</v>
      </c>
      <c r="D2672" s="5" t="s">
        <v>1898</v>
      </c>
      <c r="H2672" s="5">
        <v>330.14010000000002</v>
      </c>
      <c r="J2672" s="5" t="str">
        <f>IFERROR(IF(INDEX([2]Sheet1!$B$2:$B$1937,MATCH(C2672,[2]Sheet1!$B$2:$B$1937,0),0)=0,"",1),"")</f>
        <v/>
      </c>
      <c r="L2672" s="5" t="str">
        <f t="shared" si="192"/>
        <v/>
      </c>
    </row>
    <row r="2673" spans="1:12" x14ac:dyDescent="0.25">
      <c r="A2673" s="5">
        <f t="shared" si="191"/>
        <v>330.32409999999999</v>
      </c>
      <c r="B2673" s="5">
        <f t="shared" si="190"/>
        <v>329.3168</v>
      </c>
      <c r="C2673" s="5" t="s">
        <v>1898</v>
      </c>
      <c r="D2673" s="5" t="s">
        <v>1898</v>
      </c>
      <c r="E2673" s="5">
        <v>330.32749999999999</v>
      </c>
      <c r="F2673" s="5">
        <v>330.32870000000003</v>
      </c>
      <c r="G2673" s="5">
        <v>330.32040000000001</v>
      </c>
      <c r="H2673" s="5">
        <v>330.31959999999998</v>
      </c>
      <c r="J2673" s="5" t="str">
        <f>IFERROR(IF(INDEX([2]Sheet1!$B$2:$B$1937,MATCH(C2673,[2]Sheet1!$B$2:$B$1937,0),0)=0,"",1),"")</f>
        <v/>
      </c>
      <c r="L2673" s="5" t="str">
        <f t="shared" si="192"/>
        <v/>
      </c>
    </row>
    <row r="2674" spans="1:12" x14ac:dyDescent="0.25">
      <c r="A2674" s="5">
        <f t="shared" si="191"/>
        <v>330.34609999999998</v>
      </c>
      <c r="B2674" s="5">
        <f t="shared" si="190"/>
        <v>329.33879999999999</v>
      </c>
      <c r="C2674" s="5" t="s">
        <v>1898</v>
      </c>
      <c r="D2674" s="5" t="s">
        <v>1898</v>
      </c>
      <c r="G2674" s="5">
        <v>330.34640000000002</v>
      </c>
      <c r="H2674" s="5">
        <v>330.34570000000002</v>
      </c>
      <c r="J2674" s="5" t="str">
        <f>IFERROR(IF(INDEX([2]Sheet1!$B$2:$B$1937,MATCH(C2674,[2]Sheet1!$B$2:$B$1937,0),0)=0,"",1),"")</f>
        <v/>
      </c>
      <c r="L2674" s="5" t="str">
        <f t="shared" si="192"/>
        <v/>
      </c>
    </row>
    <row r="2675" spans="1:12" x14ac:dyDescent="0.25">
      <c r="A2675" s="5">
        <f t="shared" si="191"/>
        <v>331.00599999999997</v>
      </c>
      <c r="B2675" s="5">
        <f t="shared" si="190"/>
        <v>329.99869999999999</v>
      </c>
      <c r="C2675" s="5" t="s">
        <v>1334</v>
      </c>
      <c r="D2675" s="5" t="s">
        <v>1898</v>
      </c>
      <c r="G2675" s="5">
        <v>331.00599999999997</v>
      </c>
      <c r="J2675" s="5" t="str">
        <f>IFERROR(IF(INDEX([2]Sheet1!$B$2:$B$1937,MATCH(C2675,[2]Sheet1!$B$2:$B$1937,0),0)=0,"",1),"")</f>
        <v/>
      </c>
      <c r="L2675" s="5" t="str">
        <f t="shared" si="192"/>
        <v/>
      </c>
    </row>
    <row r="2676" spans="1:12" x14ac:dyDescent="0.25">
      <c r="A2676" s="5">
        <f t="shared" si="191"/>
        <v>331.14170000000001</v>
      </c>
      <c r="B2676" s="5">
        <f t="shared" si="190"/>
        <v>330.13440000000003</v>
      </c>
      <c r="C2676" s="5" t="s">
        <v>1335</v>
      </c>
      <c r="D2676" s="5" t="s">
        <v>1898</v>
      </c>
      <c r="H2676" s="5">
        <v>331.14170000000001</v>
      </c>
      <c r="J2676" s="5" t="str">
        <f>IFERROR(IF(INDEX([2]Sheet1!$B$2:$B$1937,MATCH(C2676,[2]Sheet1!$B$2:$B$1937,0),0)=0,"",1),"")</f>
        <v/>
      </c>
      <c r="L2676" s="5" t="str">
        <f t="shared" si="192"/>
        <v/>
      </c>
    </row>
    <row r="2677" spans="1:12" x14ac:dyDescent="0.25">
      <c r="A2677" s="5">
        <f t="shared" si="191"/>
        <v>331.16449999999998</v>
      </c>
      <c r="B2677" s="5">
        <f t="shared" si="190"/>
        <v>330.15719999999999</v>
      </c>
      <c r="C2677" s="5" t="s">
        <v>2572</v>
      </c>
      <c r="D2677" s="5" t="s">
        <v>1898</v>
      </c>
      <c r="E2677" s="5">
        <v>331.16449999999998</v>
      </c>
      <c r="J2677" s="5" t="str">
        <f>IFERROR(IF(INDEX([2]Sheet1!$B$2:$B$1937,MATCH(C2677,[2]Sheet1!$B$2:$B$1937,0),0)=0,"",1),"")</f>
        <v/>
      </c>
      <c r="L2677" s="5" t="str">
        <f t="shared" si="192"/>
        <v/>
      </c>
    </row>
    <row r="2678" spans="1:12" x14ac:dyDescent="0.25">
      <c r="A2678" s="5">
        <f t="shared" si="191"/>
        <v>331.20499999999998</v>
      </c>
      <c r="B2678" s="5">
        <f t="shared" si="190"/>
        <v>330.1977</v>
      </c>
      <c r="C2678" s="5" t="s">
        <v>1954</v>
      </c>
      <c r="D2678" s="5" t="s">
        <v>1898</v>
      </c>
      <c r="E2678" s="5">
        <v>331.20870000000002</v>
      </c>
      <c r="F2678" s="5">
        <v>331.19889999999998</v>
      </c>
      <c r="H2678" s="5">
        <v>331.20749999999998</v>
      </c>
      <c r="J2678" s="5" t="str">
        <f>IFERROR(IF(INDEX([2]Sheet1!$B$2:$B$1937,MATCH(C2678,[2]Sheet1!$B$2:$B$1937,0),0)=0,"",1),"")</f>
        <v/>
      </c>
      <c r="L2678" s="5" t="str">
        <f t="shared" si="192"/>
        <v/>
      </c>
    </row>
    <row r="2679" spans="1:12" x14ac:dyDescent="0.25">
      <c r="A2679" s="5">
        <f t="shared" si="191"/>
        <v>331.25529999999998</v>
      </c>
      <c r="B2679" s="5">
        <f t="shared" si="190"/>
        <v>330.24799999999999</v>
      </c>
      <c r="C2679" s="5" t="s">
        <v>1339</v>
      </c>
      <c r="D2679" s="5" t="s">
        <v>1898</v>
      </c>
      <c r="E2679" s="5">
        <v>331.25700000000001</v>
      </c>
      <c r="F2679" s="5">
        <v>331.25920000000002</v>
      </c>
      <c r="H2679" s="5">
        <v>331.24959999999999</v>
      </c>
      <c r="J2679" s="5" t="str">
        <f>IFERROR(IF(INDEX([2]Sheet1!$B$2:$B$1937,MATCH(C2679,[2]Sheet1!$B$2:$B$1937,0),0)=0,"",1),"")</f>
        <v/>
      </c>
      <c r="L2679" s="5" t="str">
        <f t="shared" si="192"/>
        <v/>
      </c>
    </row>
    <row r="2680" spans="1:12" x14ac:dyDescent="0.25">
      <c r="A2680" s="5">
        <f t="shared" si="191"/>
        <v>331.2962</v>
      </c>
      <c r="B2680" s="5">
        <f t="shared" si="190"/>
        <v>330.28890000000001</v>
      </c>
      <c r="C2680" s="5" t="s">
        <v>2573</v>
      </c>
      <c r="D2680" s="5" t="s">
        <v>1898</v>
      </c>
      <c r="E2680" s="5">
        <v>331.29590000000002</v>
      </c>
      <c r="F2680" s="5">
        <v>331.29969999999997</v>
      </c>
      <c r="H2680" s="5">
        <v>331.29289999999997</v>
      </c>
      <c r="J2680" s="5" t="str">
        <f>IFERROR(IF(INDEX([2]Sheet1!$B$2:$B$1937,MATCH(C2680,[2]Sheet1!$B$2:$B$1937,0),0)=0,"",1),"")</f>
        <v/>
      </c>
      <c r="L2680" s="5" t="str">
        <f t="shared" si="192"/>
        <v/>
      </c>
    </row>
    <row r="2681" spans="1:12" x14ac:dyDescent="0.25">
      <c r="A2681" s="5">
        <f t="shared" si="191"/>
        <v>331.32870000000003</v>
      </c>
      <c r="B2681" s="5">
        <f t="shared" si="190"/>
        <v>330.32139999999998</v>
      </c>
      <c r="C2681" s="5" t="s">
        <v>2574</v>
      </c>
      <c r="D2681" s="5" t="s">
        <v>1898</v>
      </c>
      <c r="F2681" s="5">
        <v>331.33019999999999</v>
      </c>
      <c r="H2681" s="5">
        <v>331.3272</v>
      </c>
      <c r="J2681" s="5" t="str">
        <f>IFERROR(IF(INDEX([2]Sheet1!$B$2:$B$1937,MATCH(C2681,[2]Sheet1!$B$2:$B$1937,0),0)=0,"",1),"")</f>
        <v/>
      </c>
      <c r="L2681" s="5" t="str">
        <f t="shared" si="192"/>
        <v/>
      </c>
    </row>
    <row r="2682" spans="1:12" x14ac:dyDescent="0.25">
      <c r="A2682" s="5">
        <f>VALUE(FIXED(AVERAGE(E2682:H2682),4))</f>
        <v>331.33420000000001</v>
      </c>
      <c r="B2682" s="5">
        <f t="shared" si="190"/>
        <v>330.32690000000002</v>
      </c>
      <c r="C2682" s="5" t="s">
        <v>1341</v>
      </c>
      <c r="E2682" s="5">
        <v>331.33479999999997</v>
      </c>
      <c r="G2682" s="5">
        <v>331.33359999999999</v>
      </c>
    </row>
    <row r="2683" spans="1:12" x14ac:dyDescent="0.25">
      <c r="A2683" s="5">
        <f t="shared" si="191"/>
        <v>331.34269999999998</v>
      </c>
      <c r="B2683" s="5">
        <f t="shared" si="190"/>
        <v>330.33539999999999</v>
      </c>
      <c r="C2683" s="5" t="s">
        <v>1898</v>
      </c>
      <c r="D2683" s="5" t="s">
        <v>1898</v>
      </c>
      <c r="F2683" s="5">
        <v>331.34559999999999</v>
      </c>
      <c r="H2683" s="5">
        <v>331.33969999999999</v>
      </c>
      <c r="J2683" s="5" t="str">
        <f>IFERROR(IF(INDEX([2]Sheet1!$B$2:$B$1937,MATCH(C2683,[2]Sheet1!$B$2:$B$1937,0),0)=0,"",1),"")</f>
        <v/>
      </c>
      <c r="L2683" s="5" t="str">
        <f t="shared" ref="L2683:L2698" si="193">IF(MAX(E2683:H2683)-MIN(E2683:H2683)&gt;A2683/20000, (MAX(E2683:H2683)-MIN(E2683:H2683))/A2683*1000000,"")</f>
        <v/>
      </c>
    </row>
    <row r="2684" spans="1:12" x14ac:dyDescent="0.25">
      <c r="A2684" s="5">
        <f t="shared" si="191"/>
        <v>331.3621</v>
      </c>
      <c r="B2684" s="5">
        <f t="shared" si="190"/>
        <v>330.35480000000001</v>
      </c>
      <c r="C2684" s="5" t="s">
        <v>1898</v>
      </c>
      <c r="D2684" s="5" t="s">
        <v>1898</v>
      </c>
      <c r="H2684" s="5">
        <v>331.3621</v>
      </c>
      <c r="J2684" s="5" t="str">
        <f>IFERROR(IF(INDEX([2]Sheet1!$B$2:$B$1937,MATCH(C2684,[2]Sheet1!$B$2:$B$1937,0),0)=0,"",1),"")</f>
        <v/>
      </c>
      <c r="L2684" s="5" t="str">
        <f t="shared" si="193"/>
        <v/>
      </c>
    </row>
    <row r="2685" spans="1:12" x14ac:dyDescent="0.25">
      <c r="A2685" s="5">
        <f t="shared" si="191"/>
        <v>331.36599999999999</v>
      </c>
      <c r="B2685" s="5">
        <f t="shared" si="190"/>
        <v>330.3587</v>
      </c>
      <c r="C2685" s="5" t="s">
        <v>1898</v>
      </c>
      <c r="D2685" s="5" t="s">
        <v>1898</v>
      </c>
      <c r="E2685" s="5">
        <v>331.363</v>
      </c>
      <c r="F2685" s="5">
        <v>331.36970000000002</v>
      </c>
      <c r="G2685" s="5">
        <v>331.36520000000002</v>
      </c>
      <c r="J2685" s="5" t="str">
        <f>IFERROR(IF(INDEX([2]Sheet1!$B$2:$B$1937,MATCH(C2685,[2]Sheet1!$B$2:$B$1937,0),0)=0,"",1),"")</f>
        <v/>
      </c>
      <c r="L2685" s="5" t="str">
        <f t="shared" si="193"/>
        <v/>
      </c>
    </row>
    <row r="2686" spans="1:12" x14ac:dyDescent="0.25">
      <c r="A2686" s="5">
        <f t="shared" si="191"/>
        <v>332.13310000000001</v>
      </c>
      <c r="B2686" s="5">
        <f t="shared" si="190"/>
        <v>331.12580000000003</v>
      </c>
      <c r="C2686" s="5" t="s">
        <v>1342</v>
      </c>
      <c r="D2686" s="5" t="s">
        <v>1898</v>
      </c>
      <c r="H2686" s="5">
        <v>332.13310000000001</v>
      </c>
      <c r="J2686" s="5" t="str">
        <f>IFERROR(IF(INDEX([2]Sheet1!$B$2:$B$1937,MATCH(C2686,[2]Sheet1!$B$2:$B$1937,0),0)=0,"",1),"")</f>
        <v/>
      </c>
      <c r="L2686" s="5" t="str">
        <f t="shared" si="193"/>
        <v/>
      </c>
    </row>
    <row r="2687" spans="1:12" x14ac:dyDescent="0.25">
      <c r="A2687" s="5">
        <f t="shared" si="191"/>
        <v>332.17410000000001</v>
      </c>
      <c r="B2687" s="5">
        <f t="shared" si="190"/>
        <v>331.16680000000002</v>
      </c>
      <c r="C2687" s="5" t="s">
        <v>1343</v>
      </c>
      <c r="D2687" s="5" t="s">
        <v>1898</v>
      </c>
      <c r="E2687" s="5">
        <v>332.17809999999997</v>
      </c>
      <c r="H2687" s="5">
        <v>332.17009999999999</v>
      </c>
      <c r="J2687" s="5" t="str">
        <f>IFERROR(IF(INDEX([2]Sheet1!$B$2:$B$1937,MATCH(C2687,[2]Sheet1!$B$2:$B$1937,0),0)=0,"",1),"")</f>
        <v/>
      </c>
      <c r="L2687" s="5" t="str">
        <f t="shared" si="193"/>
        <v/>
      </c>
    </row>
    <row r="2688" spans="1:12" x14ac:dyDescent="0.25">
      <c r="A2688" s="5">
        <f t="shared" si="191"/>
        <v>332.22149999999999</v>
      </c>
      <c r="B2688" s="5">
        <f t="shared" si="190"/>
        <v>331.21420000000001</v>
      </c>
      <c r="C2688" s="5" t="s">
        <v>1344</v>
      </c>
      <c r="D2688" s="5" t="s">
        <v>1898</v>
      </c>
      <c r="E2688" s="5">
        <v>332.22250000000003</v>
      </c>
      <c r="F2688" s="5">
        <v>332.22039999999998</v>
      </c>
      <c r="J2688" s="5" t="str">
        <f>IFERROR(IF(INDEX([2]Sheet1!$B$2:$B$1937,MATCH(C2688,[2]Sheet1!$B$2:$B$1937,0),0)=0,"",1),"")</f>
        <v/>
      </c>
      <c r="L2688" s="5" t="str">
        <f t="shared" si="193"/>
        <v/>
      </c>
    </row>
    <row r="2689" spans="1:12" x14ac:dyDescent="0.25">
      <c r="A2689" s="5">
        <f t="shared" si="191"/>
        <v>332.26190000000003</v>
      </c>
      <c r="B2689" s="5">
        <f t="shared" si="190"/>
        <v>331.25459999999998</v>
      </c>
      <c r="C2689" s="5" t="s">
        <v>1345</v>
      </c>
      <c r="D2689" s="5" t="s">
        <v>1898</v>
      </c>
      <c r="E2689" s="5">
        <v>332.25880000000001</v>
      </c>
      <c r="F2689" s="5">
        <v>332.26499999999999</v>
      </c>
      <c r="J2689" s="5" t="str">
        <f>IFERROR(IF(INDEX([2]Sheet1!$B$2:$B$1937,MATCH(C2689,[2]Sheet1!$B$2:$B$1937,0),0)=0,"",1),"")</f>
        <v/>
      </c>
      <c r="L2689" s="5" t="str">
        <f t="shared" si="193"/>
        <v/>
      </c>
    </row>
    <row r="2690" spans="1:12" x14ac:dyDescent="0.25">
      <c r="A2690" s="5">
        <f t="shared" si="191"/>
        <v>332.29840000000002</v>
      </c>
      <c r="B2690" s="5">
        <f t="shared" si="190"/>
        <v>331.29109999999997</v>
      </c>
      <c r="C2690" s="5" t="s">
        <v>1346</v>
      </c>
      <c r="D2690" s="5" t="s">
        <v>1898</v>
      </c>
      <c r="E2690" s="5">
        <v>332.3</v>
      </c>
      <c r="F2690" s="5">
        <v>332.30110000000002</v>
      </c>
      <c r="H2690" s="5">
        <v>332.29419999999999</v>
      </c>
      <c r="J2690" s="5" t="str">
        <f>IFERROR(IF(INDEX([2]Sheet1!$B$2:$B$1937,MATCH(C2690,[2]Sheet1!$B$2:$B$1937,0),0)=0,"",1),"")</f>
        <v/>
      </c>
      <c r="L2690" s="5" t="str">
        <f t="shared" si="193"/>
        <v/>
      </c>
    </row>
    <row r="2691" spans="1:12" x14ac:dyDescent="0.25">
      <c r="A2691" s="5">
        <f t="shared" si="191"/>
        <v>332.33089999999999</v>
      </c>
      <c r="B2691" s="5">
        <f t="shared" si="190"/>
        <v>331.3236</v>
      </c>
      <c r="C2691" s="5" t="s">
        <v>1347</v>
      </c>
      <c r="D2691" s="5" t="s">
        <v>1898</v>
      </c>
      <c r="E2691" s="5">
        <v>332.33879999999999</v>
      </c>
      <c r="F2691" s="5">
        <v>332.32589999999999</v>
      </c>
      <c r="G2691" s="5">
        <v>332.33010000000002</v>
      </c>
      <c r="H2691" s="5">
        <v>332.3288</v>
      </c>
      <c r="J2691" s="5" t="str">
        <f>IFERROR(IF(INDEX([2]Sheet1!$B$2:$B$1937,MATCH(C2691,[2]Sheet1!$B$2:$B$1937,0),0)=0,"",1),"")</f>
        <v/>
      </c>
      <c r="L2691" s="5" t="str">
        <f t="shared" si="193"/>
        <v/>
      </c>
    </row>
    <row r="2692" spans="1:12" x14ac:dyDescent="0.25">
      <c r="A2692" s="5">
        <f t="shared" si="191"/>
        <v>332.34339999999997</v>
      </c>
      <c r="B2692" s="5">
        <f t="shared" si="190"/>
        <v>331.33609999999999</v>
      </c>
      <c r="C2692" s="5" t="s">
        <v>1898</v>
      </c>
      <c r="D2692" s="5" t="s">
        <v>1898</v>
      </c>
      <c r="F2692" s="5">
        <v>332.3415</v>
      </c>
      <c r="G2692" s="5">
        <v>332.34679999999997</v>
      </c>
      <c r="H2692" s="5">
        <v>332.34199999999998</v>
      </c>
      <c r="J2692" s="5" t="str">
        <f>IFERROR(IF(INDEX([2]Sheet1!$B$2:$B$1937,MATCH(C2692,[2]Sheet1!$B$2:$B$1937,0),0)=0,"",1),"")</f>
        <v/>
      </c>
      <c r="L2692" s="5" t="str">
        <f t="shared" si="193"/>
        <v/>
      </c>
    </row>
    <row r="2693" spans="1:12" x14ac:dyDescent="0.25">
      <c r="A2693" s="5">
        <f t="shared" si="191"/>
        <v>332.35930000000002</v>
      </c>
      <c r="B2693" s="5">
        <f t="shared" si="190"/>
        <v>331.35199999999998</v>
      </c>
      <c r="C2693" s="5" t="s">
        <v>1898</v>
      </c>
      <c r="D2693" s="5" t="s">
        <v>1898</v>
      </c>
      <c r="H2693" s="5">
        <v>332.35930000000002</v>
      </c>
      <c r="J2693" s="5" t="str">
        <f>IFERROR(IF(INDEX([2]Sheet1!$B$2:$B$1937,MATCH(C2693,[2]Sheet1!$B$2:$B$1937,0),0)=0,"",1),"")</f>
        <v/>
      </c>
      <c r="L2693" s="5" t="str">
        <f t="shared" si="193"/>
        <v/>
      </c>
    </row>
    <row r="2694" spans="1:12" x14ac:dyDescent="0.25">
      <c r="A2694" s="5">
        <f t="shared" si="191"/>
        <v>332.36860000000001</v>
      </c>
      <c r="B2694" s="5">
        <f t="shared" si="190"/>
        <v>331.36130000000003</v>
      </c>
      <c r="C2694" s="5" t="s">
        <v>1898</v>
      </c>
      <c r="D2694" s="5" t="s">
        <v>1898</v>
      </c>
      <c r="E2694" s="5">
        <v>332.36489999999998</v>
      </c>
      <c r="F2694" s="5">
        <v>332.36219999999997</v>
      </c>
      <c r="G2694" s="5">
        <v>332.37029999999999</v>
      </c>
      <c r="H2694" s="5">
        <v>332.37709999999998</v>
      </c>
      <c r="J2694" s="5" t="str">
        <f>IFERROR(IF(INDEX([2]Sheet1!$B$2:$B$1937,MATCH(C2694,[2]Sheet1!$B$2:$B$1937,0),0)=0,"",1),"")</f>
        <v/>
      </c>
      <c r="L2694" s="5" t="str">
        <f t="shared" si="193"/>
        <v/>
      </c>
    </row>
    <row r="2695" spans="1:12" x14ac:dyDescent="0.25">
      <c r="A2695" s="5">
        <f t="shared" si="191"/>
        <v>332.38780000000003</v>
      </c>
      <c r="B2695" s="5">
        <f t="shared" si="190"/>
        <v>331.38049999999998</v>
      </c>
      <c r="C2695" s="5" t="s">
        <v>1898</v>
      </c>
      <c r="D2695" s="5" t="s">
        <v>1898</v>
      </c>
      <c r="F2695" s="5">
        <v>332.38780000000003</v>
      </c>
      <c r="J2695" s="5" t="str">
        <f>IFERROR(IF(INDEX([2]Sheet1!$B$2:$B$1937,MATCH(C2695,[2]Sheet1!$B$2:$B$1937,0),0)=0,"",1),"")</f>
        <v/>
      </c>
      <c r="L2695" s="5" t="str">
        <f t="shared" si="193"/>
        <v/>
      </c>
    </row>
    <row r="2696" spans="1:12" x14ac:dyDescent="0.25">
      <c r="A2696" s="5">
        <f t="shared" si="191"/>
        <v>333.06490000000002</v>
      </c>
      <c r="B2696" s="5">
        <f t="shared" si="190"/>
        <v>332.05759999999998</v>
      </c>
      <c r="C2696" s="5" t="s">
        <v>1348</v>
      </c>
      <c r="D2696" s="5" t="s">
        <v>1898</v>
      </c>
      <c r="H2696" s="5">
        <v>333.06490000000002</v>
      </c>
      <c r="J2696" s="5" t="str">
        <f>IFERROR(IF(INDEX([2]Sheet1!$B$2:$B$1937,MATCH(C2696,[2]Sheet1!$B$2:$B$1937,0),0)=0,"",1),"")</f>
        <v/>
      </c>
      <c r="L2696" s="5" t="str">
        <f t="shared" si="193"/>
        <v/>
      </c>
    </row>
    <row r="2697" spans="1:12" x14ac:dyDescent="0.25">
      <c r="A2697" s="5">
        <f t="shared" si="191"/>
        <v>333.11369999999999</v>
      </c>
      <c r="B2697" s="5">
        <f t="shared" si="190"/>
        <v>332.10640000000001</v>
      </c>
      <c r="C2697" s="5" t="s">
        <v>1349</v>
      </c>
      <c r="D2697" s="5" t="s">
        <v>1898</v>
      </c>
      <c r="H2697" s="5">
        <v>333.11369999999999</v>
      </c>
      <c r="J2697" s="5" t="str">
        <f>IFERROR(IF(INDEX([2]Sheet1!$B$2:$B$1937,MATCH(C2697,[2]Sheet1!$B$2:$B$1937,0),0)=0,"",1),"")</f>
        <v/>
      </c>
      <c r="L2697" s="5" t="str">
        <f t="shared" si="193"/>
        <v/>
      </c>
    </row>
    <row r="2698" spans="1:12" x14ac:dyDescent="0.25">
      <c r="A2698" s="5">
        <f t="shared" si="191"/>
        <v>333.20659999999998</v>
      </c>
      <c r="B2698" s="5">
        <f t="shared" si="190"/>
        <v>332.19929999999999</v>
      </c>
      <c r="C2698" s="5" t="s">
        <v>1350</v>
      </c>
      <c r="D2698" s="5" t="s">
        <v>1898</v>
      </c>
      <c r="E2698" s="5">
        <v>333.20609999999999</v>
      </c>
      <c r="F2698" s="5">
        <v>333.20699999999999</v>
      </c>
      <c r="J2698" s="5">
        <f>IFERROR(IF(INDEX([2]Sheet1!$B$2:$B$1937,MATCH(C2698,[2]Sheet1!$B$2:$B$1937,0),0)=0,"",1),"")</f>
        <v>1</v>
      </c>
      <c r="L2698" s="5" t="str">
        <f t="shared" si="193"/>
        <v/>
      </c>
    </row>
    <row r="2699" spans="1:12" x14ac:dyDescent="0.25">
      <c r="A2699" s="5">
        <f t="shared" si="191"/>
        <v>333.24400000000003</v>
      </c>
      <c r="B2699" s="5">
        <f t="shared" si="190"/>
        <v>332.23669999999998</v>
      </c>
      <c r="C2699" s="5" t="s">
        <v>1351</v>
      </c>
      <c r="G2699" s="5">
        <v>333.24810000000002</v>
      </c>
      <c r="H2699" s="5">
        <v>333.23989999999998</v>
      </c>
    </row>
    <row r="2700" spans="1:12" x14ac:dyDescent="0.25">
      <c r="A2700" s="5">
        <f t="shared" si="191"/>
        <v>333.25760000000002</v>
      </c>
      <c r="B2700" s="5">
        <f t="shared" si="190"/>
        <v>332.25029999999998</v>
      </c>
      <c r="C2700" s="5" t="s">
        <v>1352</v>
      </c>
      <c r="D2700" s="5" t="s">
        <v>1898</v>
      </c>
      <c r="E2700" s="5">
        <v>333.25760000000002</v>
      </c>
      <c r="J2700" s="5" t="str">
        <f>IFERROR(IF(INDEX([2]Sheet1!$B$2:$B$1937,MATCH(C2700,[2]Sheet1!$B$2:$B$1937,0),0)=0,"",1),"")</f>
        <v/>
      </c>
      <c r="L2700" s="5" t="str">
        <f t="shared" ref="L2700:L2736" si="194">IF(MAX(E2700:H2700)-MIN(E2700:H2700)&gt;A2700/20000, (MAX(E2700:H2700)-MIN(E2700:H2700))/A2700*1000000,"")</f>
        <v/>
      </c>
    </row>
    <row r="2701" spans="1:12" x14ac:dyDescent="0.25">
      <c r="A2701" s="5">
        <f t="shared" si="191"/>
        <v>333.29109999999997</v>
      </c>
      <c r="B2701" s="5">
        <f t="shared" si="190"/>
        <v>332.28379999999999</v>
      </c>
      <c r="C2701" s="5" t="s">
        <v>2163</v>
      </c>
      <c r="D2701" s="5" t="s">
        <v>1898</v>
      </c>
      <c r="F2701" s="5">
        <v>333.29559999999998</v>
      </c>
      <c r="G2701" s="5">
        <v>333.29259999999999</v>
      </c>
      <c r="H2701" s="5">
        <v>333.28519999999997</v>
      </c>
      <c r="J2701" s="5" t="str">
        <f>IFERROR(IF(INDEX([2]Sheet1!$B$2:$B$1937,MATCH(C2701,[2]Sheet1!$B$2:$B$1937,0),0)=0,"",1),"")</f>
        <v/>
      </c>
      <c r="L2701" s="5" t="str">
        <f t="shared" si="194"/>
        <v/>
      </c>
    </row>
    <row r="2702" spans="1:12" x14ac:dyDescent="0.25">
      <c r="A2702" s="5">
        <f t="shared" si="191"/>
        <v>333.30560000000003</v>
      </c>
      <c r="B2702" s="5">
        <f t="shared" si="190"/>
        <v>332.29829999999998</v>
      </c>
      <c r="C2702" s="5" t="s">
        <v>2670</v>
      </c>
      <c r="E2702" s="5">
        <v>333.30279999999999</v>
      </c>
      <c r="G2702" s="5">
        <v>333.30889999999999</v>
      </c>
      <c r="H2702" s="5">
        <v>333.30509999999998</v>
      </c>
      <c r="L2702" s="5" t="str">
        <f t="shared" si="194"/>
        <v/>
      </c>
    </row>
    <row r="2703" spans="1:12" x14ac:dyDescent="0.25">
      <c r="A2703" s="5">
        <f t="shared" si="191"/>
        <v>333.34460000000001</v>
      </c>
      <c r="B2703" s="5">
        <f t="shared" si="190"/>
        <v>332.33730000000003</v>
      </c>
      <c r="C2703" s="5" t="s">
        <v>2164</v>
      </c>
      <c r="D2703" s="5" t="s">
        <v>1898</v>
      </c>
      <c r="F2703" s="5">
        <v>333.34199999999998</v>
      </c>
      <c r="G2703" s="5">
        <v>333.34609999999998</v>
      </c>
      <c r="H2703" s="5">
        <v>333.34559999999999</v>
      </c>
      <c r="J2703" s="5" t="str">
        <f>IFERROR(IF(INDEX([2]Sheet1!$B$2:$B$1937,MATCH(C2703,[2]Sheet1!$B$2:$B$1937,0),0)=0,"",1),"")</f>
        <v/>
      </c>
      <c r="L2703" s="5" t="str">
        <f t="shared" si="194"/>
        <v/>
      </c>
    </row>
    <row r="2704" spans="1:12" x14ac:dyDescent="0.25">
      <c r="A2704" s="5">
        <f t="shared" si="191"/>
        <v>333.35489999999999</v>
      </c>
      <c r="B2704" s="5">
        <f t="shared" si="190"/>
        <v>332.3476</v>
      </c>
      <c r="C2704" s="5" t="s">
        <v>1354</v>
      </c>
      <c r="D2704" s="5" t="s">
        <v>1898</v>
      </c>
      <c r="E2704" s="5">
        <v>333.35379999999998</v>
      </c>
      <c r="F2704" s="5">
        <v>333.35590000000002</v>
      </c>
      <c r="J2704" s="5" t="str">
        <f>IFERROR(IF(INDEX([2]Sheet1!$B$2:$B$1937,MATCH(C2704,[2]Sheet1!$B$2:$B$1937,0),0)=0,"",1),"")</f>
        <v/>
      </c>
      <c r="L2704" s="5" t="str">
        <f t="shared" si="194"/>
        <v/>
      </c>
    </row>
    <row r="2705" spans="1:12" x14ac:dyDescent="0.25">
      <c r="A2705" s="5">
        <f t="shared" si="191"/>
        <v>333.36840000000001</v>
      </c>
      <c r="B2705" s="5">
        <f t="shared" si="190"/>
        <v>332.36110000000002</v>
      </c>
      <c r="C2705" s="5" t="s">
        <v>1898</v>
      </c>
      <c r="D2705" s="5" t="s">
        <v>1898</v>
      </c>
      <c r="G2705" s="5">
        <v>333.36840000000001</v>
      </c>
      <c r="J2705" s="5" t="str">
        <f>IFERROR(IF(INDEX([2]Sheet1!$B$2:$B$1937,MATCH(C2705,[2]Sheet1!$B$2:$B$1937,0),0)=0,"",1),"")</f>
        <v/>
      </c>
      <c r="L2705" s="5" t="str">
        <f t="shared" si="194"/>
        <v/>
      </c>
    </row>
    <row r="2706" spans="1:12" x14ac:dyDescent="0.25">
      <c r="A2706" s="5">
        <f t="shared" si="191"/>
        <v>333.37389999999999</v>
      </c>
      <c r="B2706" s="5">
        <f t="shared" si="190"/>
        <v>332.36660000000001</v>
      </c>
      <c r="C2706" s="5" t="s">
        <v>1898</v>
      </c>
      <c r="D2706" s="5" t="s">
        <v>1898</v>
      </c>
      <c r="F2706" s="5">
        <v>333.37670000000003</v>
      </c>
      <c r="H2706" s="5">
        <v>333.37099999999998</v>
      </c>
      <c r="J2706" s="5" t="str">
        <f>IFERROR(IF(INDEX([2]Sheet1!$B$2:$B$1937,MATCH(C2706,[2]Sheet1!$B$2:$B$1937,0),0)=0,"",1),"")</f>
        <v/>
      </c>
      <c r="L2706" s="5" t="str">
        <f t="shared" si="194"/>
        <v/>
      </c>
    </row>
    <row r="2707" spans="1:12" x14ac:dyDescent="0.25">
      <c r="A2707" s="5">
        <f t="shared" si="191"/>
        <v>333.41149999999999</v>
      </c>
      <c r="B2707" s="5">
        <f t="shared" si="190"/>
        <v>332.4042</v>
      </c>
      <c r="C2707" s="5" t="s">
        <v>1898</v>
      </c>
      <c r="D2707" s="5" t="s">
        <v>1898</v>
      </c>
      <c r="G2707" s="5">
        <v>333.41149999999999</v>
      </c>
      <c r="J2707" s="5" t="str">
        <f>IFERROR(IF(INDEX([2]Sheet1!$B$2:$B$1937,MATCH(C2707,[2]Sheet1!$B$2:$B$1937,0),0)=0,"",1),"")</f>
        <v/>
      </c>
      <c r="L2707" s="5" t="str">
        <f t="shared" si="194"/>
        <v/>
      </c>
    </row>
    <row r="2708" spans="1:12" x14ac:dyDescent="0.25">
      <c r="A2708" s="5">
        <f t="shared" si="191"/>
        <v>334.24</v>
      </c>
      <c r="B2708" s="5">
        <f t="shared" si="190"/>
        <v>333.23270000000002</v>
      </c>
      <c r="C2708" s="5" t="s">
        <v>1355</v>
      </c>
      <c r="D2708" s="5" t="s">
        <v>1898</v>
      </c>
      <c r="F2708" s="5">
        <v>334.24</v>
      </c>
      <c r="J2708" s="5" t="str">
        <f>IFERROR(IF(INDEX([2]Sheet1!$B$2:$B$1937,MATCH(C2708,[2]Sheet1!$B$2:$B$1937,0),0)=0,"",1),"")</f>
        <v/>
      </c>
      <c r="L2708" s="5" t="str">
        <f t="shared" si="194"/>
        <v/>
      </c>
    </row>
    <row r="2709" spans="1:12" x14ac:dyDescent="0.25">
      <c r="A2709" s="5">
        <f t="shared" si="191"/>
        <v>334.29309999999998</v>
      </c>
      <c r="B2709" s="5">
        <f t="shared" si="190"/>
        <v>333.28579999999999</v>
      </c>
      <c r="C2709" s="5" t="s">
        <v>1356</v>
      </c>
      <c r="D2709" s="5" t="s">
        <v>1898</v>
      </c>
      <c r="E2709" s="5">
        <v>334.29109999999997</v>
      </c>
      <c r="G2709" s="5">
        <v>334.29140000000001</v>
      </c>
      <c r="H2709" s="5">
        <v>334.29689999999999</v>
      </c>
      <c r="J2709" s="5" t="str">
        <f>IFERROR(IF(INDEX([2]Sheet1!$B$2:$B$1937,MATCH(C2709,[2]Sheet1!$B$2:$B$1937,0),0)=0,"",1),"")</f>
        <v/>
      </c>
      <c r="L2709" s="5" t="str">
        <f t="shared" si="194"/>
        <v/>
      </c>
    </row>
    <row r="2710" spans="1:12" x14ac:dyDescent="0.25">
      <c r="A2710" s="5">
        <f t="shared" si="191"/>
        <v>334.31180000000001</v>
      </c>
      <c r="B2710" s="5">
        <f t="shared" si="190"/>
        <v>333.30450000000002</v>
      </c>
      <c r="C2710" s="5" t="s">
        <v>1357</v>
      </c>
      <c r="D2710" s="5" t="s">
        <v>1898</v>
      </c>
      <c r="G2710" s="5">
        <v>334.31180000000001</v>
      </c>
      <c r="J2710" s="5" t="str">
        <f>IFERROR(IF(INDEX([2]Sheet1!$B$2:$B$1937,MATCH(C2710,[2]Sheet1!$B$2:$B$1937,0),0)=0,"",1),"")</f>
        <v/>
      </c>
      <c r="L2710" s="5" t="str">
        <f t="shared" si="194"/>
        <v/>
      </c>
    </row>
    <row r="2711" spans="1:12" x14ac:dyDescent="0.25">
      <c r="A2711" s="5">
        <f t="shared" si="191"/>
        <v>334.35680000000002</v>
      </c>
      <c r="B2711" s="5">
        <f t="shared" ref="B2711:B2776" si="195">VALUE(FIXED(A2711-1.007276,4))</f>
        <v>333.34949999999998</v>
      </c>
      <c r="C2711" s="5" t="s">
        <v>1898</v>
      </c>
      <c r="D2711" s="5" t="s">
        <v>1898</v>
      </c>
      <c r="E2711" s="5">
        <v>334.35919999999999</v>
      </c>
      <c r="F2711" s="5">
        <v>334.35930000000002</v>
      </c>
      <c r="G2711" s="5">
        <v>334.35270000000003</v>
      </c>
      <c r="H2711" s="5">
        <v>334.35590000000002</v>
      </c>
      <c r="J2711" s="5" t="str">
        <f>IFERROR(IF(INDEX([2]Sheet1!$B$2:$B$1937,MATCH(C2711,[2]Sheet1!$B$2:$B$1937,0),0)=0,"",1),"")</f>
        <v/>
      </c>
      <c r="L2711" s="5" t="str">
        <f t="shared" si="194"/>
        <v/>
      </c>
    </row>
    <row r="2712" spans="1:12" x14ac:dyDescent="0.25">
      <c r="A2712" s="5">
        <f t="shared" si="191"/>
        <v>334.38350000000003</v>
      </c>
      <c r="B2712" s="5">
        <f t="shared" si="195"/>
        <v>333.37619999999998</v>
      </c>
      <c r="C2712" s="5" t="s">
        <v>1898</v>
      </c>
      <c r="D2712" s="5" t="s">
        <v>1898</v>
      </c>
      <c r="G2712" s="5">
        <v>334.38350000000003</v>
      </c>
      <c r="J2712" s="5" t="str">
        <f>IFERROR(IF(INDEX([2]Sheet1!$B$2:$B$1937,MATCH(C2712,[2]Sheet1!$B$2:$B$1937,0),0)=0,"",1),"")</f>
        <v/>
      </c>
      <c r="L2712" s="5" t="str">
        <f t="shared" si="194"/>
        <v/>
      </c>
    </row>
    <row r="2713" spans="1:12" x14ac:dyDescent="0.25">
      <c r="A2713" s="5">
        <f t="shared" si="191"/>
        <v>335.06020000000001</v>
      </c>
      <c r="B2713" s="5">
        <f t="shared" si="195"/>
        <v>334.05290000000002</v>
      </c>
      <c r="C2713" s="5" t="s">
        <v>1358</v>
      </c>
      <c r="D2713" s="5" t="s">
        <v>1898</v>
      </c>
      <c r="H2713" s="5">
        <v>335.06020000000001</v>
      </c>
      <c r="J2713" s="5" t="str">
        <f>IFERROR(IF(INDEX([2]Sheet1!$B$2:$B$1937,MATCH(C2713,[2]Sheet1!$B$2:$B$1937,0),0)=0,"",1),"")</f>
        <v/>
      </c>
      <c r="L2713" s="5" t="str">
        <f t="shared" si="194"/>
        <v/>
      </c>
    </row>
    <row r="2714" spans="1:12" x14ac:dyDescent="0.25">
      <c r="A2714" s="5">
        <f t="shared" si="191"/>
        <v>335.072</v>
      </c>
      <c r="B2714" s="5">
        <f t="shared" si="195"/>
        <v>334.06470000000002</v>
      </c>
      <c r="C2714" s="5" t="s">
        <v>2575</v>
      </c>
      <c r="D2714" s="5" t="s">
        <v>1898</v>
      </c>
      <c r="E2714" s="5">
        <v>335.072</v>
      </c>
      <c r="J2714" s="5" t="str">
        <f>IFERROR(IF(INDEX([2]Sheet1!$B$2:$B$1937,MATCH(C2714,[2]Sheet1!$B$2:$B$1937,0),0)=0,"",1),"")</f>
        <v/>
      </c>
      <c r="L2714" s="5" t="str">
        <f t="shared" si="194"/>
        <v/>
      </c>
    </row>
    <row r="2715" spans="1:12" x14ac:dyDescent="0.25">
      <c r="A2715" s="5">
        <f t="shared" si="191"/>
        <v>335.08280000000002</v>
      </c>
      <c r="B2715" s="5">
        <f t="shared" si="195"/>
        <v>334.07549999999998</v>
      </c>
      <c r="C2715" s="5" t="s">
        <v>2576</v>
      </c>
      <c r="D2715" s="5" t="s">
        <v>1898</v>
      </c>
      <c r="H2715" s="5">
        <v>335.08280000000002</v>
      </c>
      <c r="J2715" s="5" t="str">
        <f>IFERROR(IF(INDEX([2]Sheet1!$B$2:$B$1937,MATCH(C2715,[2]Sheet1!$B$2:$B$1937,0),0)=0,"",1),"")</f>
        <v/>
      </c>
      <c r="L2715" s="5" t="str">
        <f t="shared" si="194"/>
        <v/>
      </c>
    </row>
    <row r="2716" spans="1:12" x14ac:dyDescent="0.25">
      <c r="A2716" s="5">
        <f t="shared" si="191"/>
        <v>335.17529999999999</v>
      </c>
      <c r="B2716" s="5">
        <f t="shared" si="195"/>
        <v>334.16800000000001</v>
      </c>
      <c r="C2716" s="5" t="s">
        <v>2577</v>
      </c>
      <c r="D2716" s="5" t="s">
        <v>1898</v>
      </c>
      <c r="E2716" s="5">
        <v>335.17529999999999</v>
      </c>
      <c r="J2716" s="5" t="str">
        <f>IFERROR(IF(INDEX([2]Sheet1!$B$2:$B$1937,MATCH(C2716,[2]Sheet1!$B$2:$B$1937,0),0)=0,"",1),"")</f>
        <v/>
      </c>
      <c r="L2716" s="5" t="str">
        <f t="shared" si="194"/>
        <v/>
      </c>
    </row>
    <row r="2717" spans="1:12" x14ac:dyDescent="0.25">
      <c r="A2717" s="5">
        <f t="shared" si="191"/>
        <v>335.21980000000002</v>
      </c>
      <c r="B2717" s="5">
        <f t="shared" si="195"/>
        <v>334.21249999999998</v>
      </c>
      <c r="C2717" s="5" t="s">
        <v>1362</v>
      </c>
      <c r="D2717" s="5" t="s">
        <v>1898</v>
      </c>
      <c r="E2717" s="5">
        <v>335.22489999999999</v>
      </c>
      <c r="F2717" s="5">
        <v>335.21899999999999</v>
      </c>
      <c r="G2717" s="5">
        <v>335.21350000000001</v>
      </c>
      <c r="H2717" s="5">
        <v>335.2217</v>
      </c>
      <c r="J2717" s="5" t="str">
        <f>IFERROR(IF(INDEX([2]Sheet1!$B$2:$B$1937,MATCH(C2717,[2]Sheet1!$B$2:$B$1937,0),0)=0,"",1),"")</f>
        <v/>
      </c>
      <c r="L2717" s="5" t="str">
        <f t="shared" si="194"/>
        <v/>
      </c>
    </row>
    <row r="2718" spans="1:12" x14ac:dyDescent="0.25">
      <c r="A2718" s="5">
        <f t="shared" ref="A2718:A2784" si="196">VALUE(FIXED(AVERAGE(E2718:H2718),4))</f>
        <v>335.23719999999997</v>
      </c>
      <c r="B2718" s="5">
        <f t="shared" si="195"/>
        <v>334.22989999999999</v>
      </c>
      <c r="C2718" s="5" t="s">
        <v>1363</v>
      </c>
      <c r="D2718" s="5" t="s">
        <v>1898</v>
      </c>
      <c r="F2718" s="5">
        <v>335.23880000000003</v>
      </c>
      <c r="G2718" s="5">
        <v>335.23559999999998</v>
      </c>
      <c r="J2718" s="5" t="str">
        <f>IFERROR(IF(INDEX([2]Sheet1!$B$2:$B$1937,MATCH(C2718,[2]Sheet1!$B$2:$B$1937,0),0)=0,"",1),"")</f>
        <v/>
      </c>
      <c r="L2718" s="5" t="str">
        <f t="shared" si="194"/>
        <v/>
      </c>
    </row>
    <row r="2719" spans="1:12" x14ac:dyDescent="0.25">
      <c r="A2719" s="5">
        <f t="shared" si="196"/>
        <v>335.2654</v>
      </c>
      <c r="B2719" s="5">
        <f t="shared" si="195"/>
        <v>334.25810000000001</v>
      </c>
      <c r="C2719" s="5" t="s">
        <v>1364</v>
      </c>
      <c r="D2719" s="5" t="s">
        <v>1898</v>
      </c>
      <c r="E2719" s="5">
        <v>335.27330000000001</v>
      </c>
      <c r="F2719" s="5">
        <v>335.2629</v>
      </c>
      <c r="G2719" s="5">
        <v>335.26889999999997</v>
      </c>
      <c r="H2719" s="5">
        <v>335.25639999999999</v>
      </c>
      <c r="J2719" s="5" t="str">
        <f>IFERROR(IF(INDEX([2]Sheet1!$B$2:$B$1937,MATCH(C2719,[2]Sheet1!$B$2:$B$1937,0),0)=0,"",1),"")</f>
        <v/>
      </c>
      <c r="L2719" s="5">
        <f t="shared" si="194"/>
        <v>50.407826158085534</v>
      </c>
    </row>
    <row r="2720" spans="1:12" x14ac:dyDescent="0.25">
      <c r="A2720" s="5">
        <f t="shared" si="196"/>
        <v>335.29480000000001</v>
      </c>
      <c r="B2720" s="5">
        <f t="shared" si="195"/>
        <v>334.28750000000002</v>
      </c>
      <c r="C2720" s="5" t="s">
        <v>1365</v>
      </c>
      <c r="D2720" s="5" t="s">
        <v>1898</v>
      </c>
      <c r="F2720" s="5">
        <v>335.298</v>
      </c>
      <c r="G2720" s="5">
        <v>335.29399999999998</v>
      </c>
      <c r="H2720" s="5">
        <v>335.29230000000001</v>
      </c>
      <c r="J2720" s="5">
        <f>IFERROR(IF(INDEX([2]Sheet1!$B$2:$B$1937,MATCH(C2720,[2]Sheet1!$B$2:$B$1937,0),0)=0,"",1),"")</f>
        <v>1</v>
      </c>
      <c r="L2720" s="5" t="str">
        <f t="shared" si="194"/>
        <v/>
      </c>
    </row>
    <row r="2721" spans="1:12" x14ac:dyDescent="0.25">
      <c r="A2721" s="5">
        <f t="shared" si="196"/>
        <v>335.3229</v>
      </c>
      <c r="B2721" s="5">
        <f t="shared" si="195"/>
        <v>334.31560000000002</v>
      </c>
      <c r="C2721" s="5" t="s">
        <v>1898</v>
      </c>
      <c r="D2721" s="5" t="s">
        <v>1898</v>
      </c>
      <c r="E2721" s="5">
        <v>335.31939999999997</v>
      </c>
      <c r="G2721" s="5">
        <v>335.3263</v>
      </c>
      <c r="J2721" s="5" t="str">
        <f>IFERROR(IF(INDEX([2]Sheet1!$B$2:$B$1937,MATCH(C2721,[2]Sheet1!$B$2:$B$1937,0),0)=0,"",1),"")</f>
        <v/>
      </c>
      <c r="L2721" s="5" t="str">
        <f t="shared" si="194"/>
        <v/>
      </c>
    </row>
    <row r="2722" spans="1:12" x14ac:dyDescent="0.25">
      <c r="A2722" s="5">
        <f t="shared" si="196"/>
        <v>335.36309999999997</v>
      </c>
      <c r="B2722" s="5">
        <f t="shared" si="195"/>
        <v>334.35579999999999</v>
      </c>
      <c r="C2722" s="5" t="s">
        <v>1366</v>
      </c>
      <c r="D2722" s="5" t="s">
        <v>1898</v>
      </c>
      <c r="E2722" s="5">
        <v>335.36970000000002</v>
      </c>
      <c r="F2722" s="5">
        <v>335.36</v>
      </c>
      <c r="G2722" s="5">
        <v>335.36259999999999</v>
      </c>
      <c r="H2722" s="5">
        <v>335.36</v>
      </c>
      <c r="J2722" s="5" t="str">
        <f>IFERROR(IF(INDEX([2]Sheet1!$B$2:$B$1937,MATCH(C2722,[2]Sheet1!$B$2:$B$1937,0),0)=0,"",1),"")</f>
        <v/>
      </c>
      <c r="L2722" s="5" t="str">
        <f t="shared" si="194"/>
        <v/>
      </c>
    </row>
    <row r="2723" spans="1:12" x14ac:dyDescent="0.25">
      <c r="A2723" s="5">
        <f t="shared" si="196"/>
        <v>335.37920000000003</v>
      </c>
      <c r="B2723" s="5">
        <f t="shared" si="195"/>
        <v>334.37189999999998</v>
      </c>
      <c r="C2723" s="5" t="s">
        <v>1898</v>
      </c>
      <c r="D2723" s="5" t="s">
        <v>1898</v>
      </c>
      <c r="F2723" s="5">
        <v>335.37439999999998</v>
      </c>
      <c r="G2723" s="5">
        <v>335.387</v>
      </c>
      <c r="H2723" s="5">
        <v>335.37630000000001</v>
      </c>
      <c r="J2723" s="5" t="str">
        <f>IFERROR(IF(INDEX([2]Sheet1!$B$2:$B$1937,MATCH(C2723,[2]Sheet1!$B$2:$B$1937,0),0)=0,"",1),"")</f>
        <v/>
      </c>
      <c r="L2723" s="5" t="str">
        <f t="shared" si="194"/>
        <v/>
      </c>
    </row>
    <row r="2724" spans="1:12" x14ac:dyDescent="0.25">
      <c r="A2724" s="5">
        <f t="shared" si="196"/>
        <v>335.39760000000001</v>
      </c>
      <c r="B2724" s="5">
        <f t="shared" si="195"/>
        <v>334.39030000000002</v>
      </c>
      <c r="C2724" s="5" t="s">
        <v>1898</v>
      </c>
      <c r="D2724" s="5" t="s">
        <v>1898</v>
      </c>
      <c r="F2724" s="5">
        <v>335.39760000000001</v>
      </c>
      <c r="J2724" s="5" t="str">
        <f>IFERROR(IF(INDEX([2]Sheet1!$B$2:$B$1937,MATCH(C2724,[2]Sheet1!$B$2:$B$1937,0),0)=0,"",1),"")</f>
        <v/>
      </c>
      <c r="L2724" s="5" t="str">
        <f t="shared" si="194"/>
        <v/>
      </c>
    </row>
    <row r="2725" spans="1:12" x14ac:dyDescent="0.25">
      <c r="A2725" s="5">
        <f t="shared" si="196"/>
        <v>336.2269</v>
      </c>
      <c r="B2725" s="5">
        <f t="shared" si="195"/>
        <v>335.21960000000001</v>
      </c>
      <c r="C2725" s="5" t="s">
        <v>2671</v>
      </c>
      <c r="D2725" s="5" t="s">
        <v>1898</v>
      </c>
      <c r="E2725" s="5">
        <v>336.22680000000003</v>
      </c>
      <c r="F2725" s="5">
        <v>336.22539999999998</v>
      </c>
      <c r="H2725" s="5">
        <v>336.2285</v>
      </c>
      <c r="J2725" s="5" t="str">
        <f>IFERROR(IF(INDEX([2]Sheet1!$B$2:$B$1937,MATCH(C2725,[2]Sheet1!$B$2:$B$1937,0),0)=0,"",1),"")</f>
        <v/>
      </c>
      <c r="L2725" s="5" t="str">
        <f t="shared" si="194"/>
        <v/>
      </c>
    </row>
    <row r="2726" spans="1:12" x14ac:dyDescent="0.25">
      <c r="A2726" s="5">
        <f t="shared" si="196"/>
        <v>336.25580000000002</v>
      </c>
      <c r="B2726" s="5">
        <f t="shared" si="195"/>
        <v>335.24849999999998</v>
      </c>
      <c r="C2726" s="5" t="s">
        <v>1367</v>
      </c>
      <c r="D2726" s="5" t="s">
        <v>1898</v>
      </c>
      <c r="F2726" s="5">
        <v>336.25580000000002</v>
      </c>
      <c r="J2726" s="5" t="str">
        <f>IFERROR(IF(INDEX([2]Sheet1!$B$2:$B$1937,MATCH(C2726,[2]Sheet1!$B$2:$B$1937,0),0)=0,"",1),"")</f>
        <v/>
      </c>
      <c r="L2726" s="5" t="str">
        <f t="shared" si="194"/>
        <v/>
      </c>
    </row>
    <row r="2727" spans="1:12" x14ac:dyDescent="0.25">
      <c r="A2727" s="5">
        <f t="shared" si="196"/>
        <v>336.2774</v>
      </c>
      <c r="B2727" s="5">
        <f t="shared" si="195"/>
        <v>335.27010000000001</v>
      </c>
      <c r="C2727" s="5" t="s">
        <v>1368</v>
      </c>
      <c r="D2727" s="5" t="s">
        <v>1898</v>
      </c>
      <c r="E2727" s="5">
        <v>336.2774</v>
      </c>
      <c r="J2727" s="5" t="str">
        <f>IFERROR(IF(INDEX([2]Sheet1!$B$2:$B$1937,MATCH(C2727,[2]Sheet1!$B$2:$B$1937,0),0)=0,"",1),"")</f>
        <v/>
      </c>
      <c r="L2727" s="5" t="str">
        <f t="shared" si="194"/>
        <v/>
      </c>
    </row>
    <row r="2728" spans="1:12" x14ac:dyDescent="0.25">
      <c r="A2728" s="5">
        <f t="shared" si="196"/>
        <v>336.29579999999999</v>
      </c>
      <c r="B2728" s="5">
        <f t="shared" si="195"/>
        <v>335.2885</v>
      </c>
      <c r="C2728" s="5" t="s">
        <v>1898</v>
      </c>
      <c r="D2728" s="5" t="s">
        <v>1898</v>
      </c>
      <c r="F2728" s="5">
        <v>336.29579999999999</v>
      </c>
      <c r="J2728" s="5" t="str">
        <f>IFERROR(IF(INDEX([2]Sheet1!$B$2:$B$1937,MATCH(C2728,[2]Sheet1!$B$2:$B$1937,0),0)=0,"",1),"")</f>
        <v/>
      </c>
      <c r="L2728" s="5" t="str">
        <f t="shared" si="194"/>
        <v/>
      </c>
    </row>
    <row r="2729" spans="1:12" x14ac:dyDescent="0.25">
      <c r="A2729" s="5">
        <f t="shared" si="196"/>
        <v>336.32089999999999</v>
      </c>
      <c r="B2729" s="5">
        <f t="shared" si="195"/>
        <v>335.31360000000001</v>
      </c>
      <c r="C2729" s="5" t="s">
        <v>1369</v>
      </c>
      <c r="D2729" s="5" t="s">
        <v>1898</v>
      </c>
      <c r="E2729" s="5">
        <v>336.32089999999999</v>
      </c>
      <c r="J2729" s="5" t="str">
        <f>IFERROR(IF(INDEX([2]Sheet1!$B$2:$B$1937,MATCH(C2729,[2]Sheet1!$B$2:$B$1937,0),0)=0,"",1),"")</f>
        <v/>
      </c>
      <c r="L2729" s="5" t="str">
        <f t="shared" si="194"/>
        <v/>
      </c>
    </row>
    <row r="2730" spans="1:12" x14ac:dyDescent="0.25">
      <c r="A2730" s="5">
        <f t="shared" si="196"/>
        <v>336.33319999999998</v>
      </c>
      <c r="B2730" s="5">
        <f t="shared" si="195"/>
        <v>335.32589999999999</v>
      </c>
      <c r="C2730" s="5" t="s">
        <v>1898</v>
      </c>
      <c r="D2730" s="5" t="s">
        <v>1898</v>
      </c>
      <c r="F2730" s="5">
        <v>336.33319999999998</v>
      </c>
      <c r="J2730" s="5" t="str">
        <f>IFERROR(IF(INDEX([2]Sheet1!$B$2:$B$1937,MATCH(C2730,[2]Sheet1!$B$2:$B$1937,0),0)=0,"",1),"")</f>
        <v/>
      </c>
      <c r="L2730" s="5" t="str">
        <f t="shared" si="194"/>
        <v/>
      </c>
    </row>
    <row r="2731" spans="1:12" x14ac:dyDescent="0.25">
      <c r="A2731" s="5">
        <f t="shared" si="196"/>
        <v>336.36219999999997</v>
      </c>
      <c r="B2731" s="5">
        <f t="shared" si="195"/>
        <v>335.35489999999999</v>
      </c>
      <c r="C2731" s="5" t="s">
        <v>1370</v>
      </c>
      <c r="D2731" s="5" t="s">
        <v>1898</v>
      </c>
      <c r="H2731" s="5">
        <v>336.36219999999997</v>
      </c>
      <c r="J2731" s="5" t="str">
        <f>IFERROR(IF(INDEX([2]Sheet1!$B$2:$B$1937,MATCH(C2731,[2]Sheet1!$B$2:$B$1937,0),0)=0,"",1),"")</f>
        <v/>
      </c>
      <c r="L2731" s="5" t="str">
        <f t="shared" si="194"/>
        <v/>
      </c>
    </row>
    <row r="2732" spans="1:12" x14ac:dyDescent="0.25">
      <c r="A2732" s="5">
        <f t="shared" si="196"/>
        <v>336.37380000000002</v>
      </c>
      <c r="B2732" s="5">
        <f t="shared" si="195"/>
        <v>335.36649999999997</v>
      </c>
      <c r="C2732" s="5" t="s">
        <v>1898</v>
      </c>
      <c r="D2732" s="5" t="s">
        <v>1898</v>
      </c>
      <c r="E2732" s="5">
        <v>336.37389999999999</v>
      </c>
      <c r="F2732" s="5">
        <v>336.37450000000001</v>
      </c>
      <c r="G2732" s="5">
        <v>336.37310000000002</v>
      </c>
      <c r="J2732" s="5" t="str">
        <f>IFERROR(IF(INDEX([2]Sheet1!$B$2:$B$1937,MATCH(C2732,[2]Sheet1!$B$2:$B$1937,0),0)=0,"",1),"")</f>
        <v/>
      </c>
      <c r="L2732" s="5" t="str">
        <f t="shared" si="194"/>
        <v/>
      </c>
    </row>
    <row r="2733" spans="1:12" x14ac:dyDescent="0.25">
      <c r="A2733" s="5">
        <f t="shared" si="196"/>
        <v>336.38749999999999</v>
      </c>
      <c r="B2733" s="5">
        <f t="shared" si="195"/>
        <v>335.3802</v>
      </c>
      <c r="C2733" s="5" t="s">
        <v>1898</v>
      </c>
      <c r="D2733" s="5" t="s">
        <v>1898</v>
      </c>
      <c r="H2733" s="5">
        <v>336.38749999999999</v>
      </c>
      <c r="J2733" s="5" t="str">
        <f>IFERROR(IF(INDEX([2]Sheet1!$B$2:$B$1937,MATCH(C2733,[2]Sheet1!$B$2:$B$1937,0),0)=0,"",1),"")</f>
        <v/>
      </c>
      <c r="L2733" s="5" t="str">
        <f t="shared" si="194"/>
        <v/>
      </c>
    </row>
    <row r="2734" spans="1:12" x14ac:dyDescent="0.25">
      <c r="A2734" s="5">
        <f t="shared" si="196"/>
        <v>337.15679999999998</v>
      </c>
      <c r="B2734" s="5">
        <f t="shared" si="195"/>
        <v>336.14949999999999</v>
      </c>
      <c r="C2734" s="5" t="s">
        <v>2578</v>
      </c>
      <c r="D2734" s="5" t="s">
        <v>1898</v>
      </c>
      <c r="E2734" s="5">
        <v>337.15679999999998</v>
      </c>
      <c r="J2734" s="5" t="str">
        <f>IFERROR(IF(INDEX([2]Sheet1!$B$2:$B$1937,MATCH(C2734,[2]Sheet1!$B$2:$B$1937,0),0)=0,"",1),"")</f>
        <v/>
      </c>
      <c r="L2734" s="5" t="str">
        <f t="shared" si="194"/>
        <v/>
      </c>
    </row>
    <row r="2735" spans="1:12" x14ac:dyDescent="0.25">
      <c r="A2735" s="5">
        <f t="shared" si="196"/>
        <v>337.19290000000001</v>
      </c>
      <c r="B2735" s="5">
        <f t="shared" si="195"/>
        <v>336.18560000000002</v>
      </c>
      <c r="C2735" s="5" t="s">
        <v>2672</v>
      </c>
      <c r="D2735" s="5" t="s">
        <v>1898</v>
      </c>
      <c r="G2735" s="5">
        <v>337.19069999999999</v>
      </c>
      <c r="H2735" s="5">
        <v>337.19499999999999</v>
      </c>
      <c r="J2735" s="5" t="str">
        <f>IFERROR(IF(INDEX([2]Sheet1!$B$2:$B$1937,MATCH(C2735,[2]Sheet1!$B$2:$B$1937,0),0)=0,"",1),"")</f>
        <v/>
      </c>
      <c r="L2735" s="5" t="str">
        <f t="shared" si="194"/>
        <v/>
      </c>
    </row>
    <row r="2736" spans="1:12" x14ac:dyDescent="0.25">
      <c r="A2736" s="5">
        <f t="shared" si="196"/>
        <v>337.20949999999999</v>
      </c>
      <c r="B2736" s="5">
        <f t="shared" si="195"/>
        <v>336.2022</v>
      </c>
      <c r="C2736" s="5" t="s">
        <v>2579</v>
      </c>
      <c r="D2736" s="5" t="s">
        <v>1898</v>
      </c>
      <c r="E2736" s="5">
        <v>337.20580000000001</v>
      </c>
      <c r="H2736" s="5">
        <v>337.2131</v>
      </c>
      <c r="J2736" s="5" t="str">
        <f>IFERROR(IF(INDEX([2]Sheet1!$B$2:$B$1937,MATCH(C2736,[2]Sheet1!$B$2:$B$1937,0),0)=0,"",1),"")</f>
        <v/>
      </c>
      <c r="L2736" s="5" t="str">
        <f t="shared" si="194"/>
        <v/>
      </c>
    </row>
    <row r="2737" spans="1:12" x14ac:dyDescent="0.25">
      <c r="A2737" s="5">
        <f>VALUE(FIXED(AVERAGE(E2737:H2737),4))</f>
        <v>337.21660000000003</v>
      </c>
      <c r="B2737" s="5">
        <f t="shared" si="195"/>
        <v>336.20929999999998</v>
      </c>
      <c r="C2737" s="5" t="s">
        <v>1373</v>
      </c>
      <c r="G2737" s="5">
        <v>337.21660000000003</v>
      </c>
    </row>
    <row r="2738" spans="1:12" x14ac:dyDescent="0.25">
      <c r="A2738" s="5">
        <f t="shared" si="196"/>
        <v>337.23939999999999</v>
      </c>
      <c r="B2738" s="5">
        <f t="shared" si="195"/>
        <v>336.2321</v>
      </c>
      <c r="C2738" s="5" t="s">
        <v>2165</v>
      </c>
      <c r="D2738" s="5" t="s">
        <v>1898</v>
      </c>
      <c r="E2738" s="5">
        <v>337.24149999999997</v>
      </c>
      <c r="F2738" s="5">
        <v>337.23180000000002</v>
      </c>
      <c r="G2738" s="5">
        <v>337.2475</v>
      </c>
      <c r="H2738" s="5">
        <v>337.23680000000002</v>
      </c>
      <c r="J2738" s="5">
        <f>IFERROR(IF(INDEX([2]Sheet1!$B$2:$B$1937,MATCH(C2738,[2]Sheet1!$B$2:$B$1937,0),0)=0,"",1),"")</f>
        <v>1</v>
      </c>
      <c r="L2738" s="5" t="str">
        <f t="shared" ref="L2738:L2758" si="197">IF(MAX(E2738:H2738)-MIN(E2738:H2738)&gt;A2738/20000, (MAX(E2738:H2738)-MIN(E2738:H2738))/A2738*1000000,"")</f>
        <v/>
      </c>
    </row>
    <row r="2739" spans="1:12" x14ac:dyDescent="0.25">
      <c r="A2739" s="5">
        <f t="shared" si="196"/>
        <v>337.24810000000002</v>
      </c>
      <c r="B2739" s="5">
        <f t="shared" si="195"/>
        <v>336.24079999999998</v>
      </c>
      <c r="C2739" s="5" t="s">
        <v>1374</v>
      </c>
      <c r="D2739" s="5" t="s">
        <v>1898</v>
      </c>
      <c r="F2739" s="5">
        <v>337.24810000000002</v>
      </c>
      <c r="J2739" s="5" t="str">
        <f>IFERROR(IF(INDEX([2]Sheet1!$B$2:$B$1937,MATCH(C2739,[2]Sheet1!$B$2:$B$1937,0),0)=0,"",1),"")</f>
        <v/>
      </c>
      <c r="L2739" s="5" t="str">
        <f t="shared" si="197"/>
        <v/>
      </c>
    </row>
    <row r="2740" spans="1:12" x14ac:dyDescent="0.25">
      <c r="A2740" s="5">
        <f t="shared" si="196"/>
        <v>337.27370000000002</v>
      </c>
      <c r="B2740" s="5">
        <f t="shared" si="195"/>
        <v>336.26639999999998</v>
      </c>
      <c r="C2740" s="5" t="s">
        <v>1375</v>
      </c>
      <c r="D2740" s="5" t="s">
        <v>1898</v>
      </c>
      <c r="F2740" s="5">
        <v>337.27440000000001</v>
      </c>
      <c r="G2740" s="5">
        <v>337.27539999999999</v>
      </c>
      <c r="H2740" s="5">
        <v>337.27140000000003</v>
      </c>
      <c r="J2740" s="5" t="str">
        <f>IFERROR(IF(INDEX([2]Sheet1!$B$2:$B$1937,MATCH(C2740,[2]Sheet1!$B$2:$B$1937,0),0)=0,"",1),"")</f>
        <v/>
      </c>
      <c r="L2740" s="5" t="str">
        <f t="shared" si="197"/>
        <v/>
      </c>
    </row>
    <row r="2741" spans="1:12" x14ac:dyDescent="0.25">
      <c r="A2741" s="5">
        <f t="shared" si="196"/>
        <v>337.29649999999998</v>
      </c>
      <c r="B2741" s="5">
        <f t="shared" si="195"/>
        <v>336.28919999999999</v>
      </c>
      <c r="C2741" s="5" t="s">
        <v>1898</v>
      </c>
      <c r="D2741" s="5" t="s">
        <v>1898</v>
      </c>
      <c r="E2741" s="5">
        <v>337.29050000000001</v>
      </c>
      <c r="F2741" s="5">
        <v>337.3039</v>
      </c>
      <c r="G2741" s="5">
        <v>337.29809999999998</v>
      </c>
      <c r="H2741" s="5">
        <v>337.29360000000003</v>
      </c>
      <c r="J2741" s="5" t="str">
        <f>IFERROR(IF(INDEX([2]Sheet1!$B$2:$B$1937,MATCH(C2741,[2]Sheet1!$B$2:$B$1937,0),0)=0,"",1),"")</f>
        <v/>
      </c>
      <c r="L2741" s="5" t="str">
        <f t="shared" si="197"/>
        <v/>
      </c>
    </row>
    <row r="2742" spans="1:12" x14ac:dyDescent="0.25">
      <c r="A2742" s="5">
        <f t="shared" si="196"/>
        <v>337.33839999999998</v>
      </c>
      <c r="B2742" s="5">
        <f t="shared" si="195"/>
        <v>336.33109999999999</v>
      </c>
      <c r="C2742" s="5" t="s">
        <v>1898</v>
      </c>
      <c r="D2742" s="5" t="s">
        <v>1898</v>
      </c>
      <c r="E2742" s="5">
        <v>337.33089999999999</v>
      </c>
      <c r="F2742" s="5">
        <v>337.34469999999999</v>
      </c>
      <c r="G2742" s="5">
        <v>337.33819999999997</v>
      </c>
      <c r="H2742" s="5">
        <v>337.3399</v>
      </c>
      <c r="J2742" s="5" t="str">
        <f>IFERROR(IF(INDEX([2]Sheet1!$B$2:$B$1937,MATCH(C2742,[2]Sheet1!$B$2:$B$1937,0),0)=0,"",1),"")</f>
        <v/>
      </c>
      <c r="L2742" s="5" t="str">
        <f t="shared" si="197"/>
        <v/>
      </c>
    </row>
    <row r="2743" spans="1:12" x14ac:dyDescent="0.25">
      <c r="A2743" s="5">
        <f t="shared" si="196"/>
        <v>337.38170000000002</v>
      </c>
      <c r="B2743" s="5">
        <f t="shared" si="195"/>
        <v>336.37439999999998</v>
      </c>
      <c r="C2743" s="5" t="s">
        <v>1376</v>
      </c>
      <c r="D2743" s="5" t="s">
        <v>1898</v>
      </c>
      <c r="E2743" s="5">
        <v>337.38409999999999</v>
      </c>
      <c r="F2743" s="5">
        <v>337.38069999999999</v>
      </c>
      <c r="G2743" s="5">
        <v>337.38229999999999</v>
      </c>
      <c r="H2743" s="5">
        <v>337.37959999999998</v>
      </c>
      <c r="J2743" s="5" t="str">
        <f>IFERROR(IF(INDEX([2]Sheet1!$B$2:$B$1937,MATCH(C2743,[2]Sheet1!$B$2:$B$1937,0),0)=0,"",1),"")</f>
        <v/>
      </c>
      <c r="L2743" s="5" t="str">
        <f t="shared" si="197"/>
        <v/>
      </c>
    </row>
    <row r="2744" spans="1:12" x14ac:dyDescent="0.25">
      <c r="A2744" s="5">
        <f t="shared" si="196"/>
        <v>337.40780000000001</v>
      </c>
      <c r="B2744" s="5">
        <f t="shared" si="195"/>
        <v>336.40050000000002</v>
      </c>
      <c r="C2744" s="5" t="s">
        <v>1898</v>
      </c>
      <c r="D2744" s="5" t="s">
        <v>1898</v>
      </c>
      <c r="F2744" s="5">
        <v>337.40780000000001</v>
      </c>
      <c r="J2744" s="5" t="str">
        <f>IFERROR(IF(INDEX([2]Sheet1!$B$2:$B$1937,MATCH(C2744,[2]Sheet1!$B$2:$B$1937,0),0)=0,"",1),"")</f>
        <v/>
      </c>
      <c r="L2744" s="5" t="str">
        <f t="shared" si="197"/>
        <v/>
      </c>
    </row>
    <row r="2745" spans="1:12" x14ac:dyDescent="0.25">
      <c r="A2745" s="5">
        <f t="shared" si="196"/>
        <v>338.2038</v>
      </c>
      <c r="B2745" s="5">
        <f t="shared" si="195"/>
        <v>337.19650000000001</v>
      </c>
      <c r="C2745" s="5" t="s">
        <v>1898</v>
      </c>
      <c r="D2745" s="5" t="s">
        <v>1898</v>
      </c>
      <c r="E2745" s="5">
        <v>338.2011</v>
      </c>
      <c r="H2745" s="5">
        <v>338.20650000000001</v>
      </c>
      <c r="J2745" s="5" t="str">
        <f>IFERROR(IF(INDEX([2]Sheet1!$B$2:$B$1937,MATCH(C2745,[2]Sheet1!$B$2:$B$1937,0),0)=0,"",1),"")</f>
        <v/>
      </c>
      <c r="L2745" s="5" t="str">
        <f t="shared" si="197"/>
        <v/>
      </c>
    </row>
    <row r="2746" spans="1:12" x14ac:dyDescent="0.25">
      <c r="A2746" s="5">
        <f t="shared" si="196"/>
        <v>338.2364</v>
      </c>
      <c r="B2746" s="5">
        <f t="shared" si="195"/>
        <v>337.22910000000002</v>
      </c>
      <c r="C2746" s="5" t="s">
        <v>1377</v>
      </c>
      <c r="D2746" s="5" t="s">
        <v>1898</v>
      </c>
      <c r="E2746" s="5">
        <v>338.24160000000001</v>
      </c>
      <c r="F2746" s="5">
        <v>338.23829999999998</v>
      </c>
      <c r="H2746" s="5">
        <v>338.22919999999999</v>
      </c>
      <c r="J2746" s="5" t="str">
        <f>IFERROR(IF(INDEX([2]Sheet1!$B$2:$B$1937,MATCH(C2746,[2]Sheet1!$B$2:$B$1937,0),0)=0,"",1),"")</f>
        <v/>
      </c>
      <c r="L2746" s="5" t="str">
        <f t="shared" si="197"/>
        <v/>
      </c>
    </row>
    <row r="2747" spans="1:12" x14ac:dyDescent="0.25">
      <c r="A2747" s="5">
        <f t="shared" si="196"/>
        <v>338.2697</v>
      </c>
      <c r="B2747" s="5">
        <f t="shared" si="195"/>
        <v>337.26240000000001</v>
      </c>
      <c r="C2747" s="5" t="s">
        <v>1378</v>
      </c>
      <c r="D2747" s="5" t="s">
        <v>1898</v>
      </c>
      <c r="F2747" s="5">
        <v>338.2697</v>
      </c>
      <c r="J2747" s="5" t="str">
        <f>IFERROR(IF(INDEX([2]Sheet1!$B$2:$B$1937,MATCH(C2747,[2]Sheet1!$B$2:$B$1937,0),0)=0,"",1),"")</f>
        <v/>
      </c>
      <c r="L2747" s="5" t="str">
        <f t="shared" si="197"/>
        <v/>
      </c>
    </row>
    <row r="2748" spans="1:12" x14ac:dyDescent="0.25">
      <c r="A2748" s="5">
        <f t="shared" si="196"/>
        <v>338.29360000000003</v>
      </c>
      <c r="B2748" s="5">
        <f t="shared" si="195"/>
        <v>337.28629999999998</v>
      </c>
      <c r="C2748" s="5" t="s">
        <v>1898</v>
      </c>
      <c r="D2748" s="5" t="s">
        <v>1898</v>
      </c>
      <c r="E2748" s="5">
        <v>338.29419999999999</v>
      </c>
      <c r="F2748" s="5">
        <v>338.30160000000001</v>
      </c>
      <c r="G2748" s="5">
        <v>338.28769999999997</v>
      </c>
      <c r="H2748" s="5">
        <v>338.29070000000002</v>
      </c>
      <c r="J2748" s="5" t="str">
        <f>IFERROR(IF(INDEX([2]Sheet1!$B$2:$B$1937,MATCH(C2748,[2]Sheet1!$B$2:$B$1937,0),0)=0,"",1),"")</f>
        <v/>
      </c>
      <c r="L2748" s="5" t="str">
        <f t="shared" si="197"/>
        <v/>
      </c>
    </row>
    <row r="2749" spans="1:12" x14ac:dyDescent="0.25">
      <c r="A2749" s="5">
        <f t="shared" si="196"/>
        <v>338.33819999999997</v>
      </c>
      <c r="B2749" s="5">
        <f t="shared" si="195"/>
        <v>337.33089999999999</v>
      </c>
      <c r="C2749" s="5" t="s">
        <v>1379</v>
      </c>
      <c r="D2749" s="5" t="s">
        <v>1898</v>
      </c>
      <c r="E2749" s="5">
        <v>338.33260000000001</v>
      </c>
      <c r="F2749" s="5">
        <v>338.34460000000001</v>
      </c>
      <c r="G2749" s="5">
        <v>338.33749999999998</v>
      </c>
      <c r="J2749" s="5" t="str">
        <f>IFERROR(IF(INDEX([2]Sheet1!$B$2:$B$1937,MATCH(C2749,[2]Sheet1!$B$2:$B$1937,0),0)=0,"",1),"")</f>
        <v/>
      </c>
      <c r="L2749" s="5" t="str">
        <f t="shared" si="197"/>
        <v/>
      </c>
    </row>
    <row r="2750" spans="1:12" x14ac:dyDescent="0.25">
      <c r="A2750" s="5">
        <f t="shared" si="196"/>
        <v>338.3845</v>
      </c>
      <c r="B2750" s="5">
        <f t="shared" si="195"/>
        <v>337.37720000000002</v>
      </c>
      <c r="C2750" s="5" t="s">
        <v>1898</v>
      </c>
      <c r="D2750" s="5" t="s">
        <v>1898</v>
      </c>
      <c r="E2750" s="5">
        <v>338.3877</v>
      </c>
      <c r="F2750" s="5">
        <v>338.37939999999998</v>
      </c>
      <c r="G2750" s="5">
        <v>338.38510000000002</v>
      </c>
      <c r="H2750" s="5">
        <v>338.38589999999999</v>
      </c>
      <c r="J2750" s="5" t="str">
        <f>IFERROR(IF(INDEX([2]Sheet1!$B$2:$B$1937,MATCH(C2750,[2]Sheet1!$B$2:$B$1937,0),0)=0,"",1),"")</f>
        <v/>
      </c>
      <c r="L2750" s="5" t="str">
        <f t="shared" si="197"/>
        <v/>
      </c>
    </row>
    <row r="2751" spans="1:12" x14ac:dyDescent="0.25">
      <c r="A2751" s="5">
        <f t="shared" si="196"/>
        <v>338.39510000000001</v>
      </c>
      <c r="B2751" s="5">
        <f t="shared" si="195"/>
        <v>337.38780000000003</v>
      </c>
      <c r="C2751" s="5" t="s">
        <v>1898</v>
      </c>
      <c r="D2751" s="5" t="s">
        <v>1898</v>
      </c>
      <c r="F2751" s="5">
        <v>338.39510000000001</v>
      </c>
      <c r="J2751" s="5" t="str">
        <f>IFERROR(IF(INDEX([2]Sheet1!$B$2:$B$1937,MATCH(C2751,[2]Sheet1!$B$2:$B$1937,0),0)=0,"",1),"")</f>
        <v/>
      </c>
      <c r="L2751" s="5" t="str">
        <f t="shared" si="197"/>
        <v/>
      </c>
    </row>
    <row r="2752" spans="1:12" x14ac:dyDescent="0.25">
      <c r="A2752" s="5">
        <f t="shared" si="196"/>
        <v>338.42140000000001</v>
      </c>
      <c r="B2752" s="5">
        <f t="shared" si="195"/>
        <v>337.41410000000002</v>
      </c>
      <c r="C2752" s="5" t="s">
        <v>1898</v>
      </c>
      <c r="D2752" s="5" t="s">
        <v>1898</v>
      </c>
      <c r="F2752" s="5">
        <v>338.42140000000001</v>
      </c>
      <c r="J2752" s="5" t="str">
        <f>IFERROR(IF(INDEX([2]Sheet1!$B$2:$B$1937,MATCH(C2752,[2]Sheet1!$B$2:$B$1937,0),0)=0,"",1),"")</f>
        <v/>
      </c>
      <c r="L2752" s="5" t="str">
        <f t="shared" si="197"/>
        <v/>
      </c>
    </row>
    <row r="2753" spans="1:12" x14ac:dyDescent="0.25">
      <c r="A2753" s="5">
        <f t="shared" si="196"/>
        <v>339.16399999999999</v>
      </c>
      <c r="B2753" s="5">
        <f t="shared" si="195"/>
        <v>338.1567</v>
      </c>
      <c r="C2753" s="5" t="s">
        <v>1898</v>
      </c>
      <c r="D2753" s="5" t="s">
        <v>1898</v>
      </c>
      <c r="E2753" s="5">
        <v>339.16399999999999</v>
      </c>
      <c r="J2753" s="5" t="str">
        <f>IFERROR(IF(INDEX([2]Sheet1!$B$2:$B$1937,MATCH(C2753,[2]Sheet1!$B$2:$B$1937,0),0)=0,"",1),"")</f>
        <v/>
      </c>
      <c r="L2753" s="5" t="str">
        <f t="shared" si="197"/>
        <v/>
      </c>
    </row>
    <row r="2754" spans="1:12" x14ac:dyDescent="0.25">
      <c r="A2754" s="5">
        <f t="shared" si="196"/>
        <v>339.1995</v>
      </c>
      <c r="B2754" s="5">
        <f t="shared" si="195"/>
        <v>338.19220000000001</v>
      </c>
      <c r="C2754" s="5" t="s">
        <v>1955</v>
      </c>
      <c r="D2754" s="5" t="s">
        <v>1898</v>
      </c>
      <c r="F2754" s="5">
        <v>339.2022</v>
      </c>
      <c r="G2754" s="5">
        <v>339.2022</v>
      </c>
      <c r="H2754" s="5">
        <v>339.19409999999999</v>
      </c>
      <c r="J2754" s="5" t="str">
        <f>IFERROR(IF(INDEX([2]Sheet1!$B$2:$B$1937,MATCH(C2754,[2]Sheet1!$B$2:$B$1937,0),0)=0,"",1),"")</f>
        <v/>
      </c>
      <c r="L2754" s="5" t="str">
        <f t="shared" si="197"/>
        <v/>
      </c>
    </row>
    <row r="2755" spans="1:12" x14ac:dyDescent="0.25">
      <c r="A2755" s="5">
        <f t="shared" si="196"/>
        <v>339.22050000000002</v>
      </c>
      <c r="B2755" s="5">
        <f t="shared" si="195"/>
        <v>338.21319999999997</v>
      </c>
      <c r="C2755" s="5" t="s">
        <v>1382</v>
      </c>
      <c r="D2755" s="5" t="s">
        <v>1898</v>
      </c>
      <c r="E2755" s="5">
        <v>339.2149</v>
      </c>
      <c r="F2755" s="5">
        <v>339.22109999999998</v>
      </c>
      <c r="G2755" s="5">
        <v>339.2294</v>
      </c>
      <c r="H2755" s="5">
        <v>339.21660000000003</v>
      </c>
      <c r="J2755" s="5">
        <f>IFERROR(IF(INDEX([2]Sheet1!$B$2:$B$1937,MATCH(C2755,[2]Sheet1!$B$2:$B$1937,0),0)=0,"",1),"")</f>
        <v>1</v>
      </c>
      <c r="L2755" s="5" t="str">
        <f t="shared" si="197"/>
        <v/>
      </c>
    </row>
    <row r="2756" spans="1:12" x14ac:dyDescent="0.25">
      <c r="A2756" s="5">
        <f t="shared" si="196"/>
        <v>339.25170000000003</v>
      </c>
      <c r="B2756" s="5">
        <f t="shared" si="195"/>
        <v>338.24439999999998</v>
      </c>
      <c r="C2756" s="5" t="s">
        <v>1384</v>
      </c>
      <c r="D2756" s="5" t="s">
        <v>1898</v>
      </c>
      <c r="E2756" s="5">
        <v>339.25400000000002</v>
      </c>
      <c r="F2756" s="5">
        <v>339.24770000000001</v>
      </c>
      <c r="H2756" s="5">
        <v>339.25349999999997</v>
      </c>
      <c r="J2756" s="5" t="str">
        <f>IFERROR(IF(INDEX([2]Sheet1!$B$2:$B$1937,MATCH(C2756,[2]Sheet1!$B$2:$B$1937,0),0)=0,"",1),"")</f>
        <v/>
      </c>
      <c r="L2756" s="5" t="str">
        <f t="shared" si="197"/>
        <v/>
      </c>
    </row>
    <row r="2757" spans="1:12" x14ac:dyDescent="0.25">
      <c r="A2757" s="5">
        <f t="shared" si="196"/>
        <v>339.26889999999997</v>
      </c>
      <c r="B2757" s="5">
        <f t="shared" si="195"/>
        <v>338.26159999999999</v>
      </c>
      <c r="C2757" s="5" t="s">
        <v>1385</v>
      </c>
      <c r="D2757" s="5" t="s">
        <v>1898</v>
      </c>
      <c r="F2757" s="5">
        <v>339.26889999999997</v>
      </c>
      <c r="J2757" s="5" t="str">
        <f>IFERROR(IF(INDEX([2]Sheet1!$B$2:$B$1937,MATCH(C2757,[2]Sheet1!$B$2:$B$1937,0),0)=0,"",1),"")</f>
        <v/>
      </c>
      <c r="L2757" s="5" t="str">
        <f t="shared" si="197"/>
        <v/>
      </c>
    </row>
    <row r="2758" spans="1:12" x14ac:dyDescent="0.25">
      <c r="A2758" s="5">
        <f t="shared" si="196"/>
        <v>339.29829999999998</v>
      </c>
      <c r="B2758" s="5">
        <f t="shared" si="195"/>
        <v>338.291</v>
      </c>
      <c r="C2758" s="5" t="s">
        <v>2580</v>
      </c>
      <c r="D2758" s="5" t="s">
        <v>1898</v>
      </c>
      <c r="G2758" s="5">
        <v>339.2978</v>
      </c>
      <c r="H2758" s="5">
        <v>339.2987</v>
      </c>
      <c r="J2758" s="5">
        <f>IFERROR(IF(INDEX([2]Sheet1!$B$2:$B$1937,MATCH(C2758,[2]Sheet1!$B$2:$B$1937,0),0)=0,"",1),"")</f>
        <v>1</v>
      </c>
      <c r="L2758" s="5" t="str">
        <f t="shared" si="197"/>
        <v/>
      </c>
    </row>
    <row r="2759" spans="1:12" x14ac:dyDescent="0.25">
      <c r="A2759" s="5">
        <f>VALUE(FIXED(AVERAGE(E2759:H2759),4))</f>
        <v>339.30369999999999</v>
      </c>
      <c r="B2759" s="5">
        <f t="shared" si="195"/>
        <v>338.29640000000001</v>
      </c>
      <c r="C2759" s="5" t="s">
        <v>1386</v>
      </c>
      <c r="E2759" s="5">
        <v>339.30560000000003</v>
      </c>
      <c r="F2759" s="5">
        <v>339.30180000000001</v>
      </c>
    </row>
    <row r="2760" spans="1:12" x14ac:dyDescent="0.25">
      <c r="A2760" s="5">
        <f t="shared" si="196"/>
        <v>339.32350000000002</v>
      </c>
      <c r="B2760" s="5">
        <f t="shared" si="195"/>
        <v>338.31619999999998</v>
      </c>
      <c r="C2760" s="5" t="s">
        <v>1387</v>
      </c>
      <c r="D2760" s="5" t="s">
        <v>1898</v>
      </c>
      <c r="F2760" s="5">
        <v>339.32769999999999</v>
      </c>
      <c r="G2760" s="5">
        <v>339.31810000000002</v>
      </c>
      <c r="H2760" s="5">
        <v>339.32459999999998</v>
      </c>
      <c r="J2760" s="5">
        <f>IFERROR(IF(INDEX([2]Sheet1!$B$2:$B$1937,MATCH(C2760,[2]Sheet1!$B$2:$B$1937,0),0)=0,"",1),"")</f>
        <v>1</v>
      </c>
      <c r="L2760" s="5" t="str">
        <f t="shared" ref="L2760:L2777" si="198">IF(MAX(E2760:H2760)-MIN(E2760:H2760)&gt;A2760/20000, (MAX(E2760:H2760)-MIN(E2760:H2760))/A2760*1000000,"")</f>
        <v/>
      </c>
    </row>
    <row r="2761" spans="1:12" x14ac:dyDescent="0.25">
      <c r="A2761" s="5">
        <f t="shared" si="196"/>
        <v>339.33850000000001</v>
      </c>
      <c r="B2761" s="5">
        <f t="shared" si="195"/>
        <v>338.33120000000002</v>
      </c>
      <c r="C2761" s="5" t="s">
        <v>1388</v>
      </c>
      <c r="D2761" s="5" t="s">
        <v>1898</v>
      </c>
      <c r="E2761" s="5">
        <v>339.33850000000001</v>
      </c>
      <c r="J2761" s="5" t="str">
        <f>IFERROR(IF(INDEX([2]Sheet1!$B$2:$B$1937,MATCH(C2761,[2]Sheet1!$B$2:$B$1937,0),0)=0,"",1),"")</f>
        <v/>
      </c>
      <c r="L2761" s="5" t="str">
        <f t="shared" si="198"/>
        <v/>
      </c>
    </row>
    <row r="2762" spans="1:12" x14ac:dyDescent="0.25">
      <c r="A2762" s="5">
        <f t="shared" si="196"/>
        <v>339.36090000000002</v>
      </c>
      <c r="B2762" s="5">
        <f t="shared" si="195"/>
        <v>338.35359999999997</v>
      </c>
      <c r="C2762" s="5" t="s">
        <v>1389</v>
      </c>
      <c r="D2762" s="5" t="s">
        <v>1898</v>
      </c>
      <c r="E2762" s="5">
        <v>339.36849999999998</v>
      </c>
      <c r="F2762" s="5">
        <v>339.36360000000002</v>
      </c>
      <c r="G2762" s="5">
        <v>339.35289999999998</v>
      </c>
      <c r="H2762" s="5">
        <v>339.35840000000002</v>
      </c>
      <c r="J2762" s="5" t="str">
        <f>IFERROR(IF(INDEX([2]Sheet1!$B$2:$B$1937,MATCH(C2762,[2]Sheet1!$B$2:$B$1937,0),0)=0,"",1),"")</f>
        <v/>
      </c>
      <c r="L2762" s="5" t="str">
        <f t="shared" si="198"/>
        <v/>
      </c>
    </row>
    <row r="2763" spans="1:12" x14ac:dyDescent="0.25">
      <c r="A2763" s="5">
        <f t="shared" si="196"/>
        <v>339.38459999999998</v>
      </c>
      <c r="B2763" s="5">
        <f t="shared" si="195"/>
        <v>338.37729999999999</v>
      </c>
      <c r="C2763" s="5" t="s">
        <v>1898</v>
      </c>
      <c r="D2763" s="5" t="s">
        <v>1898</v>
      </c>
      <c r="G2763" s="5">
        <v>339.38010000000003</v>
      </c>
      <c r="H2763" s="5">
        <v>339.38909999999998</v>
      </c>
      <c r="J2763" s="5" t="str">
        <f>IFERROR(IF(INDEX([2]Sheet1!$B$2:$B$1937,MATCH(C2763,[2]Sheet1!$B$2:$B$1937,0),0)=0,"",1),"")</f>
        <v/>
      </c>
      <c r="L2763" s="5" t="str">
        <f t="shared" si="198"/>
        <v/>
      </c>
    </row>
    <row r="2764" spans="1:12" x14ac:dyDescent="0.25">
      <c r="A2764" s="5">
        <f t="shared" si="196"/>
        <v>340.17250000000001</v>
      </c>
      <c r="B2764" s="5">
        <f t="shared" si="195"/>
        <v>339.16520000000003</v>
      </c>
      <c r="C2764" s="5" t="s">
        <v>1390</v>
      </c>
      <c r="D2764" s="5" t="s">
        <v>1898</v>
      </c>
      <c r="E2764" s="5">
        <v>340.17250000000001</v>
      </c>
      <c r="J2764" s="5" t="str">
        <f>IFERROR(IF(INDEX([2]Sheet1!$B$2:$B$1937,MATCH(C2764,[2]Sheet1!$B$2:$B$1937,0),0)=0,"",1),"")</f>
        <v/>
      </c>
      <c r="L2764" s="5" t="str">
        <f t="shared" si="198"/>
        <v/>
      </c>
    </row>
    <row r="2765" spans="1:12" x14ac:dyDescent="0.25">
      <c r="A2765" s="5">
        <f t="shared" si="196"/>
        <v>340.21710000000002</v>
      </c>
      <c r="B2765" s="5">
        <f t="shared" si="195"/>
        <v>339.20979999999997</v>
      </c>
      <c r="C2765" s="5" t="s">
        <v>1898</v>
      </c>
      <c r="D2765" s="5" t="s">
        <v>1898</v>
      </c>
      <c r="E2765" s="5">
        <v>340.22109999999998</v>
      </c>
      <c r="F2765" s="5">
        <v>340.21300000000002</v>
      </c>
      <c r="J2765" s="5" t="str">
        <f>IFERROR(IF(INDEX([2]Sheet1!$B$2:$B$1937,MATCH(C2765,[2]Sheet1!$B$2:$B$1937,0),0)=0,"",1),"")</f>
        <v/>
      </c>
      <c r="L2765" s="5" t="str">
        <f t="shared" si="198"/>
        <v/>
      </c>
    </row>
    <row r="2766" spans="1:12" x14ac:dyDescent="0.25">
      <c r="A2766" s="5">
        <f t="shared" si="196"/>
        <v>340.24770000000001</v>
      </c>
      <c r="B2766" s="5">
        <f t="shared" si="195"/>
        <v>339.24040000000002</v>
      </c>
      <c r="C2766" s="5" t="s">
        <v>1392</v>
      </c>
      <c r="D2766" s="5" t="s">
        <v>1898</v>
      </c>
      <c r="F2766" s="5">
        <v>340.24770000000001</v>
      </c>
      <c r="J2766" s="5" t="str">
        <f>IFERROR(IF(INDEX([2]Sheet1!$B$2:$B$1937,MATCH(C2766,[2]Sheet1!$B$2:$B$1937,0),0)=0,"",1),"")</f>
        <v/>
      </c>
      <c r="L2766" s="5" t="str">
        <f t="shared" si="198"/>
        <v/>
      </c>
    </row>
    <row r="2767" spans="1:12" x14ac:dyDescent="0.25">
      <c r="A2767" s="5">
        <f t="shared" si="196"/>
        <v>340.26089999999999</v>
      </c>
      <c r="B2767" s="5">
        <f t="shared" si="195"/>
        <v>339.25360000000001</v>
      </c>
      <c r="C2767" s="5" t="s">
        <v>1393</v>
      </c>
      <c r="D2767" s="5" t="s">
        <v>1898</v>
      </c>
      <c r="E2767" s="5">
        <v>340.26089999999999</v>
      </c>
      <c r="J2767" s="5" t="str">
        <f>IFERROR(IF(INDEX([2]Sheet1!$B$2:$B$1937,MATCH(C2767,[2]Sheet1!$B$2:$B$1937,0),0)=0,"",1),"")</f>
        <v/>
      </c>
      <c r="L2767" s="5" t="str">
        <f t="shared" si="198"/>
        <v/>
      </c>
    </row>
    <row r="2768" spans="1:12" x14ac:dyDescent="0.25">
      <c r="A2768" s="5">
        <f t="shared" si="196"/>
        <v>340.2749</v>
      </c>
      <c r="B2768" s="5">
        <f t="shared" si="195"/>
        <v>339.26760000000002</v>
      </c>
      <c r="C2768" s="5" t="s">
        <v>1898</v>
      </c>
      <c r="D2768" s="5" t="s">
        <v>1898</v>
      </c>
      <c r="F2768" s="5">
        <v>340.2749</v>
      </c>
      <c r="J2768" s="5" t="str">
        <f>IFERROR(IF(INDEX([2]Sheet1!$B$2:$B$1937,MATCH(C2768,[2]Sheet1!$B$2:$B$1937,0),0)=0,"",1),"")</f>
        <v/>
      </c>
      <c r="L2768" s="5" t="str">
        <f t="shared" si="198"/>
        <v/>
      </c>
    </row>
    <row r="2769" spans="1:12" x14ac:dyDescent="0.25">
      <c r="A2769" s="5">
        <f t="shared" si="196"/>
        <v>340.30709999999999</v>
      </c>
      <c r="B2769" s="5">
        <f t="shared" si="195"/>
        <v>339.2998</v>
      </c>
      <c r="C2769" s="5" t="s">
        <v>1898</v>
      </c>
      <c r="D2769" s="5" t="s">
        <v>1898</v>
      </c>
      <c r="E2769" s="5">
        <v>340.3091</v>
      </c>
      <c r="F2769" s="5">
        <v>340.30500000000001</v>
      </c>
      <c r="H2769" s="5">
        <v>340.3073</v>
      </c>
      <c r="J2769" s="5" t="str">
        <f>IFERROR(IF(INDEX([2]Sheet1!$B$2:$B$1937,MATCH(C2769,[2]Sheet1!$B$2:$B$1937,0),0)=0,"",1),"")</f>
        <v/>
      </c>
      <c r="L2769" s="5" t="str">
        <f t="shared" si="198"/>
        <v/>
      </c>
    </row>
    <row r="2770" spans="1:12" x14ac:dyDescent="0.25">
      <c r="A2770" s="5">
        <f t="shared" si="196"/>
        <v>340.3304</v>
      </c>
      <c r="B2770" s="5">
        <f t="shared" si="195"/>
        <v>339.32310000000001</v>
      </c>
      <c r="C2770" s="5" t="s">
        <v>1898</v>
      </c>
      <c r="D2770" s="5" t="s">
        <v>1898</v>
      </c>
      <c r="F2770" s="5">
        <v>340.3304</v>
      </c>
      <c r="J2770" s="5" t="str">
        <f>IFERROR(IF(INDEX([2]Sheet1!$B$2:$B$1937,MATCH(C2770,[2]Sheet1!$B$2:$B$1937,0),0)=0,"",1),"")</f>
        <v/>
      </c>
      <c r="L2770" s="5" t="str">
        <f t="shared" si="198"/>
        <v/>
      </c>
    </row>
    <row r="2771" spans="1:12" x14ac:dyDescent="0.25">
      <c r="A2771" s="5">
        <f t="shared" si="196"/>
        <v>340.34059999999999</v>
      </c>
      <c r="B2771" s="5">
        <f t="shared" si="195"/>
        <v>339.33330000000001</v>
      </c>
      <c r="C2771" s="5" t="s">
        <v>1898</v>
      </c>
      <c r="D2771" s="5" t="s">
        <v>1898</v>
      </c>
      <c r="E2771" s="5">
        <v>340.34059999999999</v>
      </c>
      <c r="J2771" s="5" t="str">
        <f>IFERROR(IF(INDEX([2]Sheet1!$B$2:$B$1937,MATCH(C2771,[2]Sheet1!$B$2:$B$1937,0),0)=0,"",1),"")</f>
        <v/>
      </c>
      <c r="L2771" s="5" t="str">
        <f t="shared" si="198"/>
        <v/>
      </c>
    </row>
    <row r="2772" spans="1:12" x14ac:dyDescent="0.25">
      <c r="A2772" s="5">
        <f t="shared" si="196"/>
        <v>340.36590000000001</v>
      </c>
      <c r="B2772" s="5">
        <f t="shared" si="195"/>
        <v>339.35860000000002</v>
      </c>
      <c r="C2772" s="5" t="s">
        <v>1898</v>
      </c>
      <c r="D2772" s="5" t="s">
        <v>1898</v>
      </c>
      <c r="E2772" s="5">
        <v>340.36759999999998</v>
      </c>
      <c r="F2772" s="5">
        <v>340.36689999999999</v>
      </c>
      <c r="H2772" s="5">
        <v>340.36320000000001</v>
      </c>
      <c r="J2772" s="5" t="str">
        <f>IFERROR(IF(INDEX([2]Sheet1!$B$2:$B$1937,MATCH(C2772,[2]Sheet1!$B$2:$B$1937,0),0)=0,"",1),"")</f>
        <v/>
      </c>
      <c r="L2772" s="5" t="str">
        <f t="shared" si="198"/>
        <v/>
      </c>
    </row>
    <row r="2773" spans="1:12" x14ac:dyDescent="0.25">
      <c r="A2773" s="5">
        <f t="shared" si="196"/>
        <v>341.0179</v>
      </c>
      <c r="B2773" s="5">
        <f t="shared" si="195"/>
        <v>340.01060000000001</v>
      </c>
      <c r="C2773" s="5" t="s">
        <v>1394</v>
      </c>
      <c r="D2773" s="5" t="s">
        <v>1898</v>
      </c>
      <c r="H2773" s="5">
        <v>341.0179</v>
      </c>
      <c r="J2773" s="5" t="str">
        <f>IFERROR(IF(INDEX([2]Sheet1!$B$2:$B$1937,MATCH(C2773,[2]Sheet1!$B$2:$B$1937,0),0)=0,"",1),"")</f>
        <v/>
      </c>
      <c r="L2773" s="5" t="str">
        <f t="shared" si="198"/>
        <v/>
      </c>
    </row>
    <row r="2774" spans="1:12" x14ac:dyDescent="0.25">
      <c r="A2774" s="5">
        <f t="shared" si="196"/>
        <v>341.09109999999998</v>
      </c>
      <c r="B2774" s="5">
        <f t="shared" si="195"/>
        <v>340.0838</v>
      </c>
      <c r="C2774" s="5" t="s">
        <v>1395</v>
      </c>
      <c r="D2774" s="5" t="s">
        <v>1898</v>
      </c>
      <c r="H2774" s="5">
        <v>341.09109999999998</v>
      </c>
      <c r="J2774" s="5" t="str">
        <f>IFERROR(IF(INDEX([2]Sheet1!$B$2:$B$1937,MATCH(C2774,[2]Sheet1!$B$2:$B$1937,0),0)=0,"",1),"")</f>
        <v/>
      </c>
      <c r="L2774" s="5" t="str">
        <f t="shared" si="198"/>
        <v/>
      </c>
    </row>
    <row r="2775" spans="1:12" x14ac:dyDescent="0.25">
      <c r="A2775" s="5">
        <f t="shared" si="196"/>
        <v>341.2174</v>
      </c>
      <c r="B2775" s="5">
        <f t="shared" si="195"/>
        <v>340.21010000000001</v>
      </c>
      <c r="C2775" s="5" t="s">
        <v>2581</v>
      </c>
      <c r="D2775" s="5" t="s">
        <v>1898</v>
      </c>
      <c r="F2775" s="5">
        <v>341.2174</v>
      </c>
      <c r="J2775" s="5" t="str">
        <f>IFERROR(IF(INDEX([2]Sheet1!$B$2:$B$1937,MATCH(C2775,[2]Sheet1!$B$2:$B$1937,0),0)=0,"",1),"")</f>
        <v/>
      </c>
      <c r="L2775" s="5" t="str">
        <f t="shared" si="198"/>
        <v/>
      </c>
    </row>
    <row r="2776" spans="1:12" x14ac:dyDescent="0.25">
      <c r="A2776" s="5">
        <f t="shared" si="196"/>
        <v>341.23390000000001</v>
      </c>
      <c r="B2776" s="5">
        <f t="shared" si="195"/>
        <v>340.22660000000002</v>
      </c>
      <c r="C2776" s="5" t="s">
        <v>1397</v>
      </c>
      <c r="D2776" s="5" t="s">
        <v>1898</v>
      </c>
      <c r="F2776" s="5">
        <v>341.23390000000001</v>
      </c>
      <c r="J2776" s="5" t="str">
        <f>IFERROR(IF(INDEX([2]Sheet1!$B$2:$B$1937,MATCH(C2776,[2]Sheet1!$B$2:$B$1937,0),0)=0,"",1),"")</f>
        <v/>
      </c>
      <c r="L2776" s="5" t="str">
        <f t="shared" si="198"/>
        <v/>
      </c>
    </row>
    <row r="2777" spans="1:12" x14ac:dyDescent="0.25">
      <c r="A2777" s="5">
        <f t="shared" si="196"/>
        <v>341.2593</v>
      </c>
      <c r="B2777" s="5">
        <f t="shared" ref="B2777:B2841" si="199">VALUE(FIXED(A2777-1.007276,4))</f>
        <v>340.25200000000001</v>
      </c>
      <c r="C2777" s="5" t="s">
        <v>1398</v>
      </c>
      <c r="D2777" s="5" t="s">
        <v>1898</v>
      </c>
      <c r="F2777" s="5">
        <v>341.26</v>
      </c>
      <c r="H2777" s="5">
        <v>341.25850000000003</v>
      </c>
      <c r="J2777" s="5" t="str">
        <f>IFERROR(IF(INDEX([2]Sheet1!$B$2:$B$1937,MATCH(C2777,[2]Sheet1!$B$2:$B$1937,0),0)=0,"",1),"")</f>
        <v/>
      </c>
      <c r="L2777" s="5" t="str">
        <f t="shared" si="198"/>
        <v/>
      </c>
    </row>
    <row r="2778" spans="1:12" x14ac:dyDescent="0.25">
      <c r="A2778" s="5">
        <f>VALUE(FIXED(AVERAGE(E2778:H2778),4))</f>
        <v>341.26850000000002</v>
      </c>
      <c r="B2778" s="5">
        <f t="shared" si="199"/>
        <v>340.26119999999997</v>
      </c>
      <c r="C2778" s="5" t="s">
        <v>1399</v>
      </c>
      <c r="E2778" s="5">
        <v>341.26850000000002</v>
      </c>
    </row>
    <row r="2779" spans="1:12" x14ac:dyDescent="0.25">
      <c r="A2779" s="5">
        <f t="shared" si="196"/>
        <v>341.27940000000001</v>
      </c>
      <c r="B2779" s="5">
        <f t="shared" si="199"/>
        <v>340.27210000000002</v>
      </c>
      <c r="C2779" s="5" t="s">
        <v>2582</v>
      </c>
      <c r="D2779" s="5" t="s">
        <v>1898</v>
      </c>
      <c r="F2779" s="5">
        <v>341.27940000000001</v>
      </c>
      <c r="J2779" s="5" t="str">
        <f>IFERROR(IF(INDEX([2]Sheet1!$B$2:$B$1937,MATCH(C2779,[2]Sheet1!$B$2:$B$1937,0),0)=0,"",1),"")</f>
        <v/>
      </c>
      <c r="L2779" s="5" t="str">
        <f t="shared" ref="L2779:L2797" si="200">IF(MAX(E2779:H2779)-MIN(E2779:H2779)&gt;A2779/20000, (MAX(E2779:H2779)-MIN(E2779:H2779))/A2779*1000000,"")</f>
        <v/>
      </c>
    </row>
    <row r="2780" spans="1:12" x14ac:dyDescent="0.25">
      <c r="A2780" s="5">
        <f t="shared" si="196"/>
        <v>341.31</v>
      </c>
      <c r="B2780" s="5">
        <f t="shared" si="199"/>
        <v>340.30270000000002</v>
      </c>
      <c r="C2780" s="5" t="s">
        <v>1401</v>
      </c>
      <c r="D2780" s="5" t="s">
        <v>1898</v>
      </c>
      <c r="F2780" s="5">
        <v>341.30869999999999</v>
      </c>
      <c r="G2780" s="5">
        <v>341.30950000000001</v>
      </c>
      <c r="H2780" s="5">
        <v>341.31189999999998</v>
      </c>
      <c r="J2780" s="5" t="str">
        <f>IFERROR(IF(INDEX([2]Sheet1!$B$2:$B$1937,MATCH(C2780,[2]Sheet1!$B$2:$B$1937,0),0)=0,"",1),"")</f>
        <v/>
      </c>
      <c r="L2780" s="5" t="str">
        <f t="shared" si="200"/>
        <v/>
      </c>
    </row>
    <row r="2781" spans="1:12" x14ac:dyDescent="0.25">
      <c r="A2781" s="5">
        <f t="shared" si="196"/>
        <v>341.3263</v>
      </c>
      <c r="B2781" s="5">
        <f t="shared" si="199"/>
        <v>340.31900000000002</v>
      </c>
      <c r="C2781" s="5" t="s">
        <v>2421</v>
      </c>
      <c r="D2781" s="5" t="s">
        <v>2422</v>
      </c>
      <c r="E2781" s="5">
        <v>341.31880000000001</v>
      </c>
      <c r="F2781" s="5">
        <v>341.32709999999997</v>
      </c>
      <c r="G2781" s="5">
        <v>341.32900000000001</v>
      </c>
      <c r="H2781" s="5">
        <v>341.33019999999999</v>
      </c>
      <c r="L2781" s="5" t="str">
        <f t="shared" si="200"/>
        <v/>
      </c>
    </row>
    <row r="2782" spans="1:12" x14ac:dyDescent="0.25">
      <c r="A2782" s="5">
        <f t="shared" si="196"/>
        <v>341.34449999999998</v>
      </c>
      <c r="B2782" s="5">
        <f t="shared" si="199"/>
        <v>340.3372</v>
      </c>
      <c r="C2782" s="5" t="s">
        <v>2484</v>
      </c>
      <c r="D2782" s="5" t="s">
        <v>1898</v>
      </c>
      <c r="E2782" s="5">
        <v>341.34449999999998</v>
      </c>
      <c r="J2782" s="5">
        <f>IFERROR(IF(INDEX([2]Sheet1!$B$2:$B$1937,MATCH(C2782,[2]Sheet1!$B$2:$B$1937,0),0)=0,"",1),"")</f>
        <v>1</v>
      </c>
      <c r="L2782" s="5" t="str">
        <f t="shared" si="200"/>
        <v/>
      </c>
    </row>
    <row r="2783" spans="1:12" x14ac:dyDescent="0.25">
      <c r="A2783" s="5">
        <f t="shared" si="196"/>
        <v>341.35199999999998</v>
      </c>
      <c r="B2783" s="5">
        <f t="shared" si="199"/>
        <v>340.34469999999999</v>
      </c>
      <c r="C2783" s="5" t="s">
        <v>1402</v>
      </c>
      <c r="D2783" s="5" t="s">
        <v>1898</v>
      </c>
      <c r="F2783" s="5">
        <v>341.34949999999998</v>
      </c>
      <c r="G2783" s="5">
        <v>341.35340000000002</v>
      </c>
      <c r="H2783" s="5">
        <v>341.35320000000002</v>
      </c>
      <c r="J2783" s="5" t="str">
        <f>IFERROR(IF(INDEX([2]Sheet1!$B$2:$B$1937,MATCH(C2783,[2]Sheet1!$B$2:$B$1937,0),0)=0,"",1),"")</f>
        <v/>
      </c>
      <c r="L2783" s="5" t="str">
        <f t="shared" si="200"/>
        <v/>
      </c>
    </row>
    <row r="2784" spans="1:12" x14ac:dyDescent="0.25">
      <c r="A2784" s="5">
        <f t="shared" si="196"/>
        <v>341.37079999999997</v>
      </c>
      <c r="B2784" s="5">
        <f t="shared" si="199"/>
        <v>340.36349999999999</v>
      </c>
      <c r="C2784" s="5" t="s">
        <v>1898</v>
      </c>
      <c r="D2784" s="5" t="s">
        <v>1898</v>
      </c>
      <c r="H2784" s="5">
        <v>341.37079999999997</v>
      </c>
      <c r="J2784" s="5" t="str">
        <f>IFERROR(IF(INDEX([2]Sheet1!$B$2:$B$1937,MATCH(C2784,[2]Sheet1!$B$2:$B$1937,0),0)=0,"",1),"")</f>
        <v/>
      </c>
      <c r="L2784" s="5" t="str">
        <f t="shared" si="200"/>
        <v/>
      </c>
    </row>
    <row r="2785" spans="1:12" x14ac:dyDescent="0.25">
      <c r="A2785" s="5">
        <f t="shared" ref="A2785:A2848" si="201">VALUE(FIXED(AVERAGE(E2785:H2785),4))</f>
        <v>342.01740000000001</v>
      </c>
      <c r="B2785" s="5">
        <f t="shared" si="199"/>
        <v>341.01010000000002</v>
      </c>
      <c r="C2785" s="5" t="s">
        <v>1895</v>
      </c>
      <c r="D2785" s="5" t="s">
        <v>1898</v>
      </c>
      <c r="F2785" s="5">
        <v>342.02190000000002</v>
      </c>
      <c r="H2785" s="5">
        <v>342.01280000000003</v>
      </c>
      <c r="J2785" s="5" t="str">
        <f>IFERROR(IF(INDEX([2]Sheet1!$B$2:$B$1937,MATCH(C2785,[2]Sheet1!$B$2:$B$1937,0),0)=0,"",1),"")</f>
        <v/>
      </c>
      <c r="L2785" s="5" t="str">
        <f t="shared" si="200"/>
        <v/>
      </c>
    </row>
    <row r="2786" spans="1:12" x14ac:dyDescent="0.25">
      <c r="A2786" s="5">
        <f t="shared" si="201"/>
        <v>342.13</v>
      </c>
      <c r="B2786" s="5">
        <f t="shared" si="199"/>
        <v>341.12270000000001</v>
      </c>
      <c r="C2786" s="5" t="s">
        <v>2583</v>
      </c>
      <c r="D2786" s="5" t="s">
        <v>1898</v>
      </c>
      <c r="F2786" s="5">
        <v>342.1266</v>
      </c>
      <c r="H2786" s="5">
        <v>342.13339999999999</v>
      </c>
      <c r="J2786" s="5" t="str">
        <f>IFERROR(IF(INDEX([2]Sheet1!$B$2:$B$1937,MATCH(C2786,[2]Sheet1!$B$2:$B$1937,0),0)=0,"",1),"")</f>
        <v/>
      </c>
      <c r="L2786" s="5" t="str">
        <f t="shared" si="200"/>
        <v/>
      </c>
    </row>
    <row r="2787" spans="1:12" x14ac:dyDescent="0.25">
      <c r="A2787" s="5">
        <f t="shared" si="201"/>
        <v>342.22309999999999</v>
      </c>
      <c r="B2787" s="5">
        <f t="shared" si="199"/>
        <v>341.2158</v>
      </c>
      <c r="C2787" s="5" t="s">
        <v>1405</v>
      </c>
      <c r="D2787" s="5" t="s">
        <v>1898</v>
      </c>
      <c r="E2787" s="5">
        <v>342.21910000000003</v>
      </c>
      <c r="F2787" s="5">
        <v>342.22710000000001</v>
      </c>
      <c r="J2787" s="5" t="str">
        <f>IFERROR(IF(INDEX([2]Sheet1!$B$2:$B$1937,MATCH(C2787,[2]Sheet1!$B$2:$B$1937,0),0)=0,"",1),"")</f>
        <v/>
      </c>
      <c r="L2787" s="5" t="str">
        <f t="shared" si="200"/>
        <v/>
      </c>
    </row>
    <row r="2788" spans="1:12" x14ac:dyDescent="0.25">
      <c r="A2788" s="5">
        <f t="shared" si="201"/>
        <v>342.27280000000002</v>
      </c>
      <c r="B2788" s="5">
        <f t="shared" si="199"/>
        <v>341.26549999999997</v>
      </c>
      <c r="C2788" s="5" t="s">
        <v>1898</v>
      </c>
      <c r="D2788" s="5" t="s">
        <v>1898</v>
      </c>
      <c r="E2788" s="5">
        <v>342.27460000000002</v>
      </c>
      <c r="F2788" s="5">
        <v>342.27100000000002</v>
      </c>
      <c r="J2788" s="5" t="str">
        <f>IFERROR(IF(INDEX([2]Sheet1!$B$2:$B$1937,MATCH(C2788,[2]Sheet1!$B$2:$B$1937,0),0)=0,"",1),"")</f>
        <v/>
      </c>
      <c r="L2788" s="5" t="str">
        <f t="shared" si="200"/>
        <v/>
      </c>
    </row>
    <row r="2789" spans="1:12" x14ac:dyDescent="0.25">
      <c r="A2789" s="5">
        <f t="shared" si="201"/>
        <v>342.3186</v>
      </c>
      <c r="B2789" s="5">
        <f t="shared" si="199"/>
        <v>341.31130000000002</v>
      </c>
      <c r="C2789" s="5" t="s">
        <v>1407</v>
      </c>
      <c r="D2789" s="5" t="s">
        <v>1898</v>
      </c>
      <c r="E2789" s="5">
        <v>342.32479999999998</v>
      </c>
      <c r="F2789" s="5">
        <v>342.31580000000002</v>
      </c>
      <c r="H2789" s="5">
        <v>342.31529999999998</v>
      </c>
      <c r="J2789" s="5" t="str">
        <f>IFERROR(IF(INDEX([2]Sheet1!$B$2:$B$1937,MATCH(C2789,[2]Sheet1!$B$2:$B$1937,0),0)=0,"",1),"")</f>
        <v/>
      </c>
      <c r="L2789" s="5" t="str">
        <f t="shared" si="200"/>
        <v/>
      </c>
    </row>
    <row r="2790" spans="1:12" x14ac:dyDescent="0.25">
      <c r="A2790" s="5">
        <f t="shared" si="201"/>
        <v>342.3356</v>
      </c>
      <c r="B2790" s="5">
        <f t="shared" si="199"/>
        <v>341.32830000000001</v>
      </c>
      <c r="C2790" s="5" t="s">
        <v>1408</v>
      </c>
      <c r="D2790" s="5" t="s">
        <v>1898</v>
      </c>
      <c r="F2790" s="5">
        <v>342.33679999999998</v>
      </c>
      <c r="H2790" s="5">
        <v>342.33429999999998</v>
      </c>
      <c r="J2790" s="5" t="str">
        <f>IFERROR(IF(INDEX([2]Sheet1!$B$2:$B$1937,MATCH(C2790,[2]Sheet1!$B$2:$B$1937,0),0)=0,"",1),"")</f>
        <v/>
      </c>
      <c r="L2790" s="5" t="str">
        <f t="shared" si="200"/>
        <v/>
      </c>
    </row>
    <row r="2791" spans="1:12" x14ac:dyDescent="0.25">
      <c r="A2791" s="5">
        <f t="shared" si="201"/>
        <v>342.36</v>
      </c>
      <c r="B2791" s="5">
        <f t="shared" si="199"/>
        <v>341.35270000000003</v>
      </c>
      <c r="C2791" s="5" t="s">
        <v>1898</v>
      </c>
      <c r="D2791" s="5" t="s">
        <v>1898</v>
      </c>
      <c r="E2791" s="5">
        <v>342.35419999999999</v>
      </c>
      <c r="F2791" s="5">
        <v>342.3639</v>
      </c>
      <c r="H2791" s="5">
        <v>342.36189999999999</v>
      </c>
      <c r="J2791" s="5" t="str">
        <f>IFERROR(IF(INDEX([2]Sheet1!$B$2:$B$1937,MATCH(C2791,[2]Sheet1!$B$2:$B$1937,0),0)=0,"",1),"")</f>
        <v/>
      </c>
      <c r="L2791" s="5" t="str">
        <f t="shared" si="200"/>
        <v/>
      </c>
    </row>
    <row r="2792" spans="1:12" x14ac:dyDescent="0.25">
      <c r="A2792" s="5">
        <f t="shared" si="201"/>
        <v>343</v>
      </c>
      <c r="B2792" s="5">
        <f t="shared" si="199"/>
        <v>341.99270000000001</v>
      </c>
      <c r="C2792" s="5" t="s">
        <v>2584</v>
      </c>
      <c r="D2792" s="5" t="s">
        <v>1898</v>
      </c>
      <c r="H2792" s="5">
        <v>343</v>
      </c>
      <c r="J2792" s="5" t="str">
        <f>IFERROR(IF(INDEX([2]Sheet1!$B$2:$B$1937,MATCH(C2792,[2]Sheet1!$B$2:$B$1937,0),0)=0,"",1),"")</f>
        <v/>
      </c>
      <c r="L2792" s="5" t="str">
        <f t="shared" si="200"/>
        <v/>
      </c>
    </row>
    <row r="2793" spans="1:12" x14ac:dyDescent="0.25">
      <c r="A2793" s="5">
        <f t="shared" si="201"/>
        <v>343.00349999999997</v>
      </c>
      <c r="B2793" s="5">
        <f t="shared" si="199"/>
        <v>341.99619999999999</v>
      </c>
      <c r="C2793" s="5" t="s">
        <v>1409</v>
      </c>
      <c r="D2793" s="5" t="s">
        <v>1898</v>
      </c>
      <c r="F2793" s="5">
        <v>343.00349999999997</v>
      </c>
      <c r="J2793" s="5" t="str">
        <f>IFERROR(IF(INDEX([2]Sheet1!$B$2:$B$1937,MATCH(C2793,[2]Sheet1!$B$2:$B$1937,0),0)=0,"",1),"")</f>
        <v/>
      </c>
      <c r="L2793" s="5" t="str">
        <f t="shared" si="200"/>
        <v/>
      </c>
    </row>
    <row r="2794" spans="1:12" x14ac:dyDescent="0.25">
      <c r="A2794" s="5">
        <f t="shared" si="201"/>
        <v>343.16449999999998</v>
      </c>
      <c r="B2794" s="5">
        <f t="shared" si="199"/>
        <v>342.15719999999999</v>
      </c>
      <c r="C2794" s="5" t="s">
        <v>2585</v>
      </c>
      <c r="D2794" s="5" t="s">
        <v>1898</v>
      </c>
      <c r="E2794" s="5">
        <v>343.16449999999998</v>
      </c>
      <c r="J2794" s="5" t="str">
        <f>IFERROR(IF(INDEX([2]Sheet1!$B$2:$B$1937,MATCH(C2794,[2]Sheet1!$B$2:$B$1937,0),0)=0,"",1),"")</f>
        <v/>
      </c>
      <c r="L2794" s="5" t="str">
        <f t="shared" si="200"/>
        <v/>
      </c>
    </row>
    <row r="2795" spans="1:12" x14ac:dyDescent="0.25">
      <c r="A2795" s="5">
        <f t="shared" si="201"/>
        <v>343.23840000000001</v>
      </c>
      <c r="B2795" s="5">
        <f t="shared" si="199"/>
        <v>342.23110000000003</v>
      </c>
      <c r="C2795" s="5" t="s">
        <v>2586</v>
      </c>
      <c r="D2795" s="5" t="s">
        <v>1898</v>
      </c>
      <c r="E2795" s="5">
        <v>343.23700000000002</v>
      </c>
      <c r="F2795" s="5">
        <v>343.23970000000003</v>
      </c>
      <c r="J2795" s="5" t="str">
        <f>IFERROR(IF(INDEX([2]Sheet1!$B$2:$B$1937,MATCH(C2795,[2]Sheet1!$B$2:$B$1937,0),0)=0,"",1),"")</f>
        <v/>
      </c>
      <c r="L2795" s="5" t="str">
        <f t="shared" si="200"/>
        <v/>
      </c>
    </row>
    <row r="2796" spans="1:12" x14ac:dyDescent="0.25">
      <c r="A2796" s="5">
        <f t="shared" si="201"/>
        <v>343.28949999999998</v>
      </c>
      <c r="B2796" s="5">
        <f t="shared" si="199"/>
        <v>342.28219999999999</v>
      </c>
      <c r="C2796" s="5" t="s">
        <v>1898</v>
      </c>
      <c r="D2796" s="5" t="s">
        <v>1898</v>
      </c>
      <c r="E2796" s="5">
        <v>343.28949999999998</v>
      </c>
      <c r="J2796" s="5" t="str">
        <f>IFERROR(IF(INDEX([2]Sheet1!$B$2:$B$1937,MATCH(C2796,[2]Sheet1!$B$2:$B$1937,0),0)=0,"",1),"")</f>
        <v/>
      </c>
      <c r="L2796" s="5" t="str">
        <f t="shared" si="200"/>
        <v/>
      </c>
    </row>
    <row r="2797" spans="1:12" x14ac:dyDescent="0.25">
      <c r="A2797" s="5">
        <f t="shared" si="201"/>
        <v>343.33350000000002</v>
      </c>
      <c r="B2797" s="5">
        <f t="shared" si="199"/>
        <v>342.32619999999997</v>
      </c>
      <c r="C2797" s="5" t="s">
        <v>1412</v>
      </c>
      <c r="D2797" s="5" t="s">
        <v>1898</v>
      </c>
      <c r="E2797" s="5">
        <v>343.33589999999998</v>
      </c>
      <c r="F2797" s="5">
        <v>343.33850000000001</v>
      </c>
      <c r="G2797" s="5">
        <v>343.32729999999998</v>
      </c>
      <c r="H2797" s="5">
        <v>343.33229999999998</v>
      </c>
      <c r="J2797" s="5" t="str">
        <f>IFERROR(IF(INDEX([2]Sheet1!$B$2:$B$1937,MATCH(C2797,[2]Sheet1!$B$2:$B$1937,0),0)=0,"",1),"")</f>
        <v/>
      </c>
      <c r="L2797" s="5" t="str">
        <f t="shared" si="200"/>
        <v/>
      </c>
    </row>
    <row r="2798" spans="1:12" x14ac:dyDescent="0.25">
      <c r="A2798" s="5">
        <f t="shared" si="201"/>
        <v>343.34660000000002</v>
      </c>
      <c r="B2798" s="5">
        <f t="shared" si="199"/>
        <v>342.33929999999998</v>
      </c>
      <c r="G2798" s="5">
        <v>343.34660000000002</v>
      </c>
    </row>
    <row r="2799" spans="1:12" x14ac:dyDescent="0.25">
      <c r="A2799" s="5">
        <f t="shared" si="201"/>
        <v>343.3639</v>
      </c>
      <c r="B2799" s="5">
        <f t="shared" si="199"/>
        <v>342.35660000000001</v>
      </c>
      <c r="C2799" s="5" t="s">
        <v>1413</v>
      </c>
      <c r="D2799" s="5" t="s">
        <v>1898</v>
      </c>
      <c r="E2799" s="5">
        <v>343.36520000000002</v>
      </c>
      <c r="H2799" s="5">
        <v>343.36250000000001</v>
      </c>
      <c r="J2799" s="5" t="str">
        <f>IFERROR(IF(INDEX([2]Sheet1!$B$2:$B$1937,MATCH(C2799,[2]Sheet1!$B$2:$B$1937,0),0)=0,"",1),"")</f>
        <v/>
      </c>
      <c r="L2799" s="5" t="str">
        <f t="shared" ref="L2799:L2806" si="202">IF(MAX(E2799:H2799)-MIN(E2799:H2799)&gt;A2799/20000, (MAX(E2799:H2799)-MIN(E2799:H2799))/A2799*1000000,"")</f>
        <v/>
      </c>
    </row>
    <row r="2800" spans="1:12" x14ac:dyDescent="0.25">
      <c r="A2800" s="5">
        <f t="shared" si="201"/>
        <v>343.37360000000001</v>
      </c>
      <c r="B2800" s="5">
        <f t="shared" si="199"/>
        <v>342.36630000000002</v>
      </c>
      <c r="C2800" s="5" t="s">
        <v>1898</v>
      </c>
      <c r="D2800" s="5" t="s">
        <v>1898</v>
      </c>
      <c r="G2800" s="5">
        <v>343.37360000000001</v>
      </c>
      <c r="J2800" s="5" t="str">
        <f>IFERROR(IF(INDEX([2]Sheet1!$B$2:$B$1937,MATCH(C2800,[2]Sheet1!$B$2:$B$1937,0),0)=0,"",1),"")</f>
        <v/>
      </c>
      <c r="L2800" s="5" t="str">
        <f t="shared" si="202"/>
        <v/>
      </c>
    </row>
    <row r="2801" spans="1:12" x14ac:dyDescent="0.25">
      <c r="A2801" s="5">
        <f t="shared" si="201"/>
        <v>344.01159999999999</v>
      </c>
      <c r="B2801" s="5">
        <f t="shared" si="199"/>
        <v>343.0043</v>
      </c>
      <c r="C2801" s="5" t="s">
        <v>1414</v>
      </c>
      <c r="D2801" s="5" t="s">
        <v>1898</v>
      </c>
      <c r="F2801" s="5">
        <v>344.00349999999997</v>
      </c>
      <c r="H2801" s="5">
        <v>344.0197</v>
      </c>
      <c r="J2801" s="5" t="str">
        <f>IFERROR(IF(INDEX([2]Sheet1!$B$2:$B$1937,MATCH(C2801,[2]Sheet1!$B$2:$B$1937,0),0)=0,"",1),"")</f>
        <v/>
      </c>
      <c r="L2801" s="5" t="str">
        <f t="shared" si="202"/>
        <v/>
      </c>
    </row>
    <row r="2802" spans="1:12" x14ac:dyDescent="0.25">
      <c r="A2802" s="5">
        <f t="shared" si="201"/>
        <v>344.23329999999999</v>
      </c>
      <c r="B2802" s="5">
        <f t="shared" si="199"/>
        <v>343.226</v>
      </c>
      <c r="C2802" s="5" t="s">
        <v>1415</v>
      </c>
      <c r="D2802" s="5" t="s">
        <v>1898</v>
      </c>
      <c r="E2802" s="5">
        <v>344.23329999999999</v>
      </c>
      <c r="J2802" s="5" t="str">
        <f>IFERROR(IF(INDEX([2]Sheet1!$B$2:$B$1937,MATCH(C2802,[2]Sheet1!$B$2:$B$1937,0),0)=0,"",1),"")</f>
        <v/>
      </c>
      <c r="L2802" s="5" t="str">
        <f t="shared" si="202"/>
        <v/>
      </c>
    </row>
    <row r="2803" spans="1:12" x14ac:dyDescent="0.25">
      <c r="A2803" s="5">
        <f t="shared" si="201"/>
        <v>344.29450000000003</v>
      </c>
      <c r="B2803" s="5">
        <f t="shared" si="199"/>
        <v>343.28719999999998</v>
      </c>
      <c r="C2803" s="5" t="s">
        <v>1416</v>
      </c>
      <c r="D2803" s="5" t="s">
        <v>1898</v>
      </c>
      <c r="E2803" s="5">
        <v>344.29129999999998</v>
      </c>
      <c r="H2803" s="5">
        <v>344.29770000000002</v>
      </c>
      <c r="J2803" s="5" t="str">
        <f>IFERROR(IF(INDEX([2]Sheet1!$B$2:$B$1937,MATCH(C2803,[2]Sheet1!$B$2:$B$1937,0),0)=0,"",1),"")</f>
        <v/>
      </c>
      <c r="L2803" s="5" t="str">
        <f t="shared" si="202"/>
        <v/>
      </c>
    </row>
    <row r="2804" spans="1:12" x14ac:dyDescent="0.25">
      <c r="A2804" s="5">
        <f t="shared" si="201"/>
        <v>344.33229999999998</v>
      </c>
      <c r="B2804" s="5">
        <f t="shared" si="199"/>
        <v>343.32499999999999</v>
      </c>
      <c r="C2804" s="5" t="s">
        <v>2166</v>
      </c>
      <c r="D2804" s="5" t="s">
        <v>1898</v>
      </c>
      <c r="E2804" s="5">
        <v>344.33980000000003</v>
      </c>
      <c r="G2804" s="5">
        <v>344.32440000000003</v>
      </c>
      <c r="H2804" s="5">
        <v>344.33269999999999</v>
      </c>
      <c r="J2804" s="5">
        <f>IFERROR(IF(INDEX([2]Sheet1!$B$2:$B$1937,MATCH(C2804,[2]Sheet1!$B$2:$B$1937,0),0)=0,"",1),"")</f>
        <v>1</v>
      </c>
      <c r="L2804" s="5" t="str">
        <f t="shared" si="202"/>
        <v/>
      </c>
    </row>
    <row r="2805" spans="1:12" x14ac:dyDescent="0.25">
      <c r="A2805" s="5">
        <f t="shared" si="201"/>
        <v>344.34719999999999</v>
      </c>
      <c r="B2805" s="5">
        <f t="shared" si="199"/>
        <v>343.3399</v>
      </c>
      <c r="C2805" s="5" t="s">
        <v>1417</v>
      </c>
      <c r="D2805" s="5" t="s">
        <v>1898</v>
      </c>
      <c r="F2805" s="5">
        <v>344.34410000000003</v>
      </c>
      <c r="G2805" s="5">
        <v>344.34280000000001</v>
      </c>
      <c r="H2805" s="5">
        <v>344.35469999999998</v>
      </c>
      <c r="J2805" s="5" t="str">
        <f>IFERROR(IF(INDEX([2]Sheet1!$B$2:$B$1937,MATCH(C2805,[2]Sheet1!$B$2:$B$1937,0),0)=0,"",1),"")</f>
        <v/>
      </c>
      <c r="L2805" s="5" t="str">
        <f t="shared" si="202"/>
        <v/>
      </c>
    </row>
    <row r="2806" spans="1:12" x14ac:dyDescent="0.25">
      <c r="A2806" s="5">
        <f t="shared" si="201"/>
        <v>344.3682</v>
      </c>
      <c r="B2806" s="5">
        <f t="shared" si="199"/>
        <v>343.36090000000002</v>
      </c>
      <c r="C2806" s="5" t="s">
        <v>1898</v>
      </c>
      <c r="D2806" s="5" t="s">
        <v>1898</v>
      </c>
      <c r="E2806" s="5">
        <v>344.36599999999999</v>
      </c>
      <c r="G2806" s="5">
        <v>344.37029999999999</v>
      </c>
      <c r="J2806" s="5" t="str">
        <f>IFERROR(IF(INDEX([2]Sheet1!$B$2:$B$1937,MATCH(C2806,[2]Sheet1!$B$2:$B$1937,0),0)=0,"",1),"")</f>
        <v/>
      </c>
      <c r="L2806" s="5" t="str">
        <f t="shared" si="202"/>
        <v/>
      </c>
    </row>
    <row r="2807" spans="1:12" x14ac:dyDescent="0.25">
      <c r="A2807" s="5">
        <f t="shared" si="201"/>
        <v>344.38099999999997</v>
      </c>
      <c r="B2807" s="5">
        <f t="shared" si="199"/>
        <v>343.37369999999999</v>
      </c>
      <c r="H2807" s="5">
        <v>344.38099999999997</v>
      </c>
    </row>
    <row r="2808" spans="1:12" x14ac:dyDescent="0.25">
      <c r="A2808" s="5">
        <f t="shared" si="201"/>
        <v>344.9803</v>
      </c>
      <c r="B2808" s="5">
        <f t="shared" si="199"/>
        <v>343.97300000000001</v>
      </c>
      <c r="C2808" s="5" t="s">
        <v>1898</v>
      </c>
      <c r="D2808" s="5" t="s">
        <v>1898</v>
      </c>
      <c r="H2808" s="5">
        <v>344.9803</v>
      </c>
      <c r="J2808" s="5" t="str">
        <f>IFERROR(IF(INDEX([2]Sheet1!$B$2:$B$1937,MATCH(C2808,[2]Sheet1!$B$2:$B$1937,0),0)=0,"",1),"")</f>
        <v/>
      </c>
      <c r="L2808" s="5" t="str">
        <f t="shared" ref="L2808:L2871" si="203">IF(MAX(E2808:H2808)-MIN(E2808:H2808)&gt;A2808/20000, (MAX(E2808:H2808)-MIN(E2808:H2808))/A2808*1000000,"")</f>
        <v/>
      </c>
    </row>
    <row r="2809" spans="1:12" x14ac:dyDescent="0.25">
      <c r="A2809" s="5">
        <f t="shared" si="201"/>
        <v>345.05149999999998</v>
      </c>
      <c r="B2809" s="5">
        <f t="shared" si="199"/>
        <v>344.04419999999999</v>
      </c>
      <c r="C2809" s="5" t="s">
        <v>2587</v>
      </c>
      <c r="D2809" s="5" t="s">
        <v>1898</v>
      </c>
      <c r="E2809" s="5">
        <v>345.05149999999998</v>
      </c>
      <c r="J2809" s="5" t="str">
        <f>IFERROR(IF(INDEX([2]Sheet1!$B$2:$B$1937,MATCH(C2809,[2]Sheet1!$B$2:$B$1937,0),0)=0,"",1),"")</f>
        <v/>
      </c>
      <c r="L2809" s="5" t="str">
        <f t="shared" si="203"/>
        <v/>
      </c>
    </row>
    <row r="2810" spans="1:12" x14ac:dyDescent="0.25">
      <c r="A2810" s="5">
        <f t="shared" si="201"/>
        <v>345.13600000000002</v>
      </c>
      <c r="B2810" s="5">
        <f t="shared" si="199"/>
        <v>344.12869999999998</v>
      </c>
      <c r="C2810" s="5" t="s">
        <v>1419</v>
      </c>
      <c r="D2810" s="5" t="s">
        <v>1898</v>
      </c>
      <c r="E2810" s="5">
        <v>345.13600000000002</v>
      </c>
      <c r="J2810" s="5" t="str">
        <f>IFERROR(IF(INDEX([2]Sheet1!$B$2:$B$1937,MATCH(C2810,[2]Sheet1!$B$2:$B$1937,0),0)=0,"",1),"")</f>
        <v/>
      </c>
      <c r="L2810" s="5" t="str">
        <f t="shared" si="203"/>
        <v/>
      </c>
    </row>
    <row r="2811" spans="1:12" x14ac:dyDescent="0.25">
      <c r="A2811" s="5">
        <f t="shared" si="201"/>
        <v>345.20569999999998</v>
      </c>
      <c r="B2811" s="5">
        <f t="shared" si="199"/>
        <v>344.19839999999999</v>
      </c>
      <c r="C2811" s="5" t="s">
        <v>1420</v>
      </c>
      <c r="D2811" s="5" t="s">
        <v>1898</v>
      </c>
      <c r="E2811" s="5">
        <v>345.20569999999998</v>
      </c>
      <c r="J2811" s="5" t="str">
        <f>IFERROR(IF(INDEX([2]Sheet1!$B$2:$B$1937,MATCH(C2811,[2]Sheet1!$B$2:$B$1937,0),0)=0,"",1),"")</f>
        <v/>
      </c>
      <c r="L2811" s="5" t="str">
        <f t="shared" si="203"/>
        <v/>
      </c>
    </row>
    <row r="2812" spans="1:12" x14ac:dyDescent="0.25">
      <c r="A2812" s="5">
        <f t="shared" si="201"/>
        <v>345.25619999999998</v>
      </c>
      <c r="B2812" s="5">
        <f t="shared" si="199"/>
        <v>344.24889999999999</v>
      </c>
      <c r="C2812" s="5" t="s">
        <v>1421</v>
      </c>
      <c r="D2812" s="5" t="s">
        <v>1898</v>
      </c>
      <c r="E2812" s="5">
        <v>345.25619999999998</v>
      </c>
      <c r="J2812" s="5" t="str">
        <f>IFERROR(IF(INDEX([2]Sheet1!$B$2:$B$1937,MATCH(C2812,[2]Sheet1!$B$2:$B$1937,0),0)=0,"",1),"")</f>
        <v/>
      </c>
      <c r="L2812" s="5" t="str">
        <f t="shared" si="203"/>
        <v/>
      </c>
    </row>
    <row r="2813" spans="1:12" x14ac:dyDescent="0.25">
      <c r="A2813" s="5">
        <f t="shared" si="201"/>
        <v>345.3005</v>
      </c>
      <c r="B2813" s="5">
        <f t="shared" si="199"/>
        <v>344.29320000000001</v>
      </c>
      <c r="C2813" s="5" t="s">
        <v>1422</v>
      </c>
      <c r="D2813" s="5" t="s">
        <v>1898</v>
      </c>
      <c r="E2813" s="5">
        <v>345.3005</v>
      </c>
      <c r="J2813" s="5" t="str">
        <f>IFERROR(IF(INDEX([2]Sheet1!$B$2:$B$1937,MATCH(C2813,[2]Sheet1!$B$2:$B$1937,0),0)=0,"",1),"")</f>
        <v/>
      </c>
      <c r="L2813" s="5" t="str">
        <f t="shared" si="203"/>
        <v/>
      </c>
    </row>
    <row r="2814" spans="1:12" x14ac:dyDescent="0.25">
      <c r="A2814" s="5">
        <f t="shared" si="201"/>
        <v>345.34010000000001</v>
      </c>
      <c r="B2814" s="5">
        <f t="shared" si="199"/>
        <v>344.33280000000002</v>
      </c>
      <c r="C2814" s="5" t="s">
        <v>1423</v>
      </c>
      <c r="D2814" s="5" t="s">
        <v>1898</v>
      </c>
      <c r="G2814" s="5">
        <v>345.34010000000001</v>
      </c>
      <c r="J2814" s="5" t="str">
        <f>IFERROR(IF(INDEX([2]Sheet1!$B$2:$B$1937,MATCH(C2814,[2]Sheet1!$B$2:$B$1937,0),0)=0,"",1),"")</f>
        <v/>
      </c>
      <c r="L2814" s="5" t="str">
        <f t="shared" si="203"/>
        <v/>
      </c>
    </row>
    <row r="2815" spans="1:12" x14ac:dyDescent="0.25">
      <c r="A2815" s="5">
        <f t="shared" si="201"/>
        <v>345.35430000000002</v>
      </c>
      <c r="B2815" s="5">
        <f t="shared" si="199"/>
        <v>344.34699999999998</v>
      </c>
      <c r="C2815" s="5" t="s">
        <v>1424</v>
      </c>
      <c r="D2815" s="5" t="s">
        <v>1898</v>
      </c>
      <c r="E2815" s="5">
        <v>345.3546</v>
      </c>
      <c r="G2815" s="5">
        <v>345.35640000000001</v>
      </c>
      <c r="H2815" s="5">
        <v>345.3519</v>
      </c>
      <c r="J2815" s="5" t="str">
        <f>IFERROR(IF(INDEX([2]Sheet1!$B$2:$B$1937,MATCH(C2815,[2]Sheet1!$B$2:$B$1937,0),0)=0,"",1),"")</f>
        <v/>
      </c>
      <c r="L2815" s="5" t="str">
        <f t="shared" si="203"/>
        <v/>
      </c>
    </row>
    <row r="2816" spans="1:12" x14ac:dyDescent="0.25">
      <c r="A2816" s="5">
        <f t="shared" si="201"/>
        <v>345.37990000000002</v>
      </c>
      <c r="B2816" s="5">
        <f t="shared" si="199"/>
        <v>344.37259999999998</v>
      </c>
      <c r="C2816" s="5" t="s">
        <v>1898</v>
      </c>
      <c r="D2816" s="5" t="s">
        <v>1898</v>
      </c>
      <c r="G2816" s="5">
        <v>345.37990000000002</v>
      </c>
      <c r="J2816" s="5" t="str">
        <f>IFERROR(IF(INDEX([2]Sheet1!$B$2:$B$1937,MATCH(C2816,[2]Sheet1!$B$2:$B$1937,0),0)=0,"",1),"")</f>
        <v/>
      </c>
      <c r="L2816" s="5" t="str">
        <f t="shared" si="203"/>
        <v/>
      </c>
    </row>
    <row r="2817" spans="1:12" x14ac:dyDescent="0.25">
      <c r="A2817" s="5">
        <f t="shared" si="201"/>
        <v>345.9753</v>
      </c>
      <c r="B2817" s="5">
        <f t="shared" si="199"/>
        <v>344.96800000000002</v>
      </c>
      <c r="C2817" s="5" t="s">
        <v>1898</v>
      </c>
      <c r="D2817" s="5" t="s">
        <v>1898</v>
      </c>
      <c r="H2817" s="5">
        <v>345.9753</v>
      </c>
      <c r="J2817" s="5" t="str">
        <f>IFERROR(IF(INDEX([2]Sheet1!$B$2:$B$1937,MATCH(C2817,[2]Sheet1!$B$2:$B$1937,0),0)=0,"",1),"")</f>
        <v/>
      </c>
      <c r="L2817" s="5" t="str">
        <f t="shared" si="203"/>
        <v/>
      </c>
    </row>
    <row r="2818" spans="1:12" x14ac:dyDescent="0.25">
      <c r="A2818" s="5">
        <f t="shared" si="201"/>
        <v>346.01459999999997</v>
      </c>
      <c r="B2818" s="5">
        <f t="shared" si="199"/>
        <v>345.00729999999999</v>
      </c>
      <c r="C2818" s="5" t="s">
        <v>1425</v>
      </c>
      <c r="D2818" s="5" t="s">
        <v>1898</v>
      </c>
      <c r="H2818" s="5">
        <v>346.01459999999997</v>
      </c>
      <c r="J2818" s="5" t="str">
        <f>IFERROR(IF(INDEX([2]Sheet1!$B$2:$B$1937,MATCH(C2818,[2]Sheet1!$B$2:$B$1937,0),0)=0,"",1),"")</f>
        <v/>
      </c>
      <c r="L2818" s="5" t="str">
        <f t="shared" si="203"/>
        <v/>
      </c>
    </row>
    <row r="2819" spans="1:12" x14ac:dyDescent="0.25">
      <c r="A2819" s="5">
        <f t="shared" si="201"/>
        <v>346.20859999999999</v>
      </c>
      <c r="B2819" s="5">
        <f t="shared" si="199"/>
        <v>345.2013</v>
      </c>
      <c r="C2819" s="5" t="s">
        <v>1898</v>
      </c>
      <c r="D2819" s="5" t="s">
        <v>1898</v>
      </c>
      <c r="E2819" s="5">
        <v>346.20859999999999</v>
      </c>
      <c r="J2819" s="5" t="str">
        <f>IFERROR(IF(INDEX([2]Sheet1!$B$2:$B$1937,MATCH(C2819,[2]Sheet1!$B$2:$B$1937,0),0)=0,"",1),"")</f>
        <v/>
      </c>
      <c r="L2819" s="5" t="str">
        <f t="shared" si="203"/>
        <v/>
      </c>
    </row>
    <row r="2820" spans="1:12" x14ac:dyDescent="0.25">
      <c r="A2820" s="5">
        <f t="shared" si="201"/>
        <v>346.2749</v>
      </c>
      <c r="B2820" s="5">
        <f t="shared" si="199"/>
        <v>345.26760000000002</v>
      </c>
      <c r="C2820" s="5" t="s">
        <v>1426</v>
      </c>
      <c r="D2820" s="5" t="s">
        <v>1898</v>
      </c>
      <c r="E2820" s="5">
        <v>346.2749</v>
      </c>
      <c r="J2820" s="5" t="str">
        <f>IFERROR(IF(INDEX([2]Sheet1!$B$2:$B$1937,MATCH(C2820,[2]Sheet1!$B$2:$B$1937,0),0)=0,"",1),"")</f>
        <v/>
      </c>
      <c r="L2820" s="5" t="str">
        <f t="shared" si="203"/>
        <v/>
      </c>
    </row>
    <row r="2821" spans="1:12" x14ac:dyDescent="0.25">
      <c r="A2821" s="5">
        <f t="shared" si="201"/>
        <v>346.35480000000001</v>
      </c>
      <c r="B2821" s="5">
        <f t="shared" si="199"/>
        <v>345.34750000000003</v>
      </c>
      <c r="C2821" s="5" t="s">
        <v>1898</v>
      </c>
      <c r="D2821" s="5" t="s">
        <v>1898</v>
      </c>
      <c r="E2821" s="5">
        <v>346.35930000000002</v>
      </c>
      <c r="F2821" s="5">
        <v>346.35610000000003</v>
      </c>
      <c r="G2821" s="5">
        <v>346.3492</v>
      </c>
      <c r="H2821" s="5">
        <v>346.3546</v>
      </c>
      <c r="J2821" s="5" t="str">
        <f>IFERROR(IF(INDEX([2]Sheet1!$B$2:$B$1937,MATCH(C2821,[2]Sheet1!$B$2:$B$1937,0),0)=0,"",1),"")</f>
        <v/>
      </c>
      <c r="L2821" s="5" t="str">
        <f t="shared" si="203"/>
        <v/>
      </c>
    </row>
    <row r="2822" spans="1:12" x14ac:dyDescent="0.25">
      <c r="A2822" s="5">
        <f t="shared" si="201"/>
        <v>346.37419999999997</v>
      </c>
      <c r="B2822" s="5">
        <f t="shared" si="199"/>
        <v>345.36689999999999</v>
      </c>
      <c r="C2822" s="5" t="s">
        <v>1898</v>
      </c>
      <c r="D2822" s="5" t="s">
        <v>1898</v>
      </c>
      <c r="G2822" s="5">
        <v>346.37419999999997</v>
      </c>
      <c r="J2822" s="5" t="str">
        <f>IFERROR(IF(INDEX([2]Sheet1!$B$2:$B$1937,MATCH(C2822,[2]Sheet1!$B$2:$B$1937,0),0)=0,"",1),"")</f>
        <v/>
      </c>
      <c r="L2822" s="5" t="str">
        <f t="shared" si="203"/>
        <v/>
      </c>
    </row>
    <row r="2823" spans="1:12" x14ac:dyDescent="0.25">
      <c r="A2823" s="5">
        <f t="shared" si="201"/>
        <v>347.14769999999999</v>
      </c>
      <c r="B2823" s="5">
        <f t="shared" si="199"/>
        <v>346.1404</v>
      </c>
      <c r="C2823" s="5" t="s">
        <v>1427</v>
      </c>
      <c r="D2823" s="5" t="s">
        <v>1898</v>
      </c>
      <c r="E2823" s="5">
        <v>347.14769999999999</v>
      </c>
      <c r="J2823" s="5" t="str">
        <f>IFERROR(IF(INDEX([2]Sheet1!$B$2:$B$1937,MATCH(C2823,[2]Sheet1!$B$2:$B$1937,0),0)=0,"",1),"")</f>
        <v/>
      </c>
      <c r="L2823" s="5" t="str">
        <f t="shared" si="203"/>
        <v/>
      </c>
    </row>
    <row r="2824" spans="1:12" x14ac:dyDescent="0.25">
      <c r="A2824" s="5">
        <f t="shared" si="201"/>
        <v>347.1986</v>
      </c>
      <c r="B2824" s="5">
        <f t="shared" si="199"/>
        <v>346.19130000000001</v>
      </c>
      <c r="C2824" s="5" t="s">
        <v>1428</v>
      </c>
      <c r="D2824" s="5" t="s">
        <v>1898</v>
      </c>
      <c r="E2824" s="5">
        <v>347.1986</v>
      </c>
      <c r="J2824" s="5" t="str">
        <f>IFERROR(IF(INDEX([2]Sheet1!$B$2:$B$1937,MATCH(C2824,[2]Sheet1!$B$2:$B$1937,0),0)=0,"",1),"")</f>
        <v/>
      </c>
      <c r="L2824" s="5" t="str">
        <f t="shared" si="203"/>
        <v/>
      </c>
    </row>
    <row r="2825" spans="1:12" x14ac:dyDescent="0.25">
      <c r="A2825" s="5">
        <f t="shared" si="201"/>
        <v>347.23899999999998</v>
      </c>
      <c r="B2825" s="5">
        <f t="shared" si="199"/>
        <v>346.23169999999999</v>
      </c>
      <c r="C2825" s="5" t="s">
        <v>2588</v>
      </c>
      <c r="D2825" s="5" t="s">
        <v>1898</v>
      </c>
      <c r="E2825" s="5">
        <v>347.23899999999998</v>
      </c>
      <c r="J2825" s="5" t="str">
        <f>IFERROR(IF(INDEX([2]Sheet1!$B$2:$B$1937,MATCH(C2825,[2]Sheet1!$B$2:$B$1937,0),0)=0,"",1),"")</f>
        <v/>
      </c>
      <c r="L2825" s="5" t="str">
        <f t="shared" si="203"/>
        <v/>
      </c>
    </row>
    <row r="2826" spans="1:12" x14ac:dyDescent="0.25">
      <c r="A2826" s="5">
        <f t="shared" si="201"/>
        <v>347.28100000000001</v>
      </c>
      <c r="B2826" s="5">
        <f t="shared" si="199"/>
        <v>346.27370000000002</v>
      </c>
      <c r="C2826" s="5" t="s">
        <v>1430</v>
      </c>
      <c r="D2826" s="5" t="s">
        <v>1898</v>
      </c>
      <c r="E2826" s="5">
        <v>347.28100000000001</v>
      </c>
      <c r="J2826" s="5" t="str">
        <f>IFERROR(IF(INDEX([2]Sheet1!$B$2:$B$1937,MATCH(C2826,[2]Sheet1!$B$2:$B$1937,0),0)=0,"",1),"")</f>
        <v/>
      </c>
      <c r="L2826" s="5" t="str">
        <f t="shared" si="203"/>
        <v/>
      </c>
    </row>
    <row r="2827" spans="1:12" x14ac:dyDescent="0.25">
      <c r="A2827" s="5">
        <f t="shared" si="201"/>
        <v>347.32150000000001</v>
      </c>
      <c r="B2827" s="5">
        <f t="shared" si="199"/>
        <v>346.31420000000003</v>
      </c>
      <c r="C2827" s="5" t="s">
        <v>1431</v>
      </c>
      <c r="D2827" s="5" t="s">
        <v>1898</v>
      </c>
      <c r="E2827" s="5">
        <v>347.32150000000001</v>
      </c>
      <c r="J2827" s="5" t="str">
        <f>IFERROR(IF(INDEX([2]Sheet1!$B$2:$B$1937,MATCH(C2827,[2]Sheet1!$B$2:$B$1937,0),0)=0,"",1),"")</f>
        <v/>
      </c>
      <c r="L2827" s="5" t="str">
        <f t="shared" si="203"/>
        <v/>
      </c>
    </row>
    <row r="2828" spans="1:12" x14ac:dyDescent="0.25">
      <c r="A2828" s="5">
        <f t="shared" si="201"/>
        <v>347.36619999999999</v>
      </c>
      <c r="B2828" s="5">
        <f t="shared" si="199"/>
        <v>346.35890000000001</v>
      </c>
      <c r="C2828" s="5" t="s">
        <v>1432</v>
      </c>
      <c r="D2828" s="5" t="s">
        <v>1898</v>
      </c>
      <c r="E2828" s="5">
        <v>347.36900000000003</v>
      </c>
      <c r="F2828" s="5">
        <v>347.36739999999998</v>
      </c>
      <c r="G2828" s="5">
        <v>347.36309999999997</v>
      </c>
      <c r="H2828" s="5">
        <v>347.36509999999998</v>
      </c>
      <c r="J2828" s="5" t="str">
        <f>IFERROR(IF(INDEX([2]Sheet1!$B$2:$B$1937,MATCH(C2828,[2]Sheet1!$B$2:$B$1937,0),0)=0,"",1),"")</f>
        <v/>
      </c>
      <c r="L2828" s="5" t="str">
        <f t="shared" si="203"/>
        <v/>
      </c>
    </row>
    <row r="2829" spans="1:12" x14ac:dyDescent="0.25">
      <c r="A2829" s="5">
        <f t="shared" si="201"/>
        <v>347.38909999999998</v>
      </c>
      <c r="B2829" s="5">
        <f t="shared" si="199"/>
        <v>346.3818</v>
      </c>
      <c r="C2829" s="5" t="s">
        <v>1898</v>
      </c>
      <c r="D2829" s="5" t="s">
        <v>1898</v>
      </c>
      <c r="G2829" s="5">
        <v>347.38909999999998</v>
      </c>
      <c r="J2829" s="5" t="str">
        <f>IFERROR(IF(INDEX([2]Sheet1!$B$2:$B$1937,MATCH(C2829,[2]Sheet1!$B$2:$B$1937,0),0)=0,"",1),"")</f>
        <v/>
      </c>
      <c r="L2829" s="5" t="str">
        <f t="shared" si="203"/>
        <v/>
      </c>
    </row>
    <row r="2830" spans="1:12" x14ac:dyDescent="0.25">
      <c r="A2830" s="5">
        <f t="shared" si="201"/>
        <v>348.27960000000002</v>
      </c>
      <c r="B2830" s="5">
        <f t="shared" si="199"/>
        <v>347.27229999999997</v>
      </c>
      <c r="C2830" s="5" t="s">
        <v>1898</v>
      </c>
      <c r="D2830" s="5" t="s">
        <v>1898</v>
      </c>
      <c r="E2830" s="5">
        <v>348.27960000000002</v>
      </c>
      <c r="J2830" s="5" t="str">
        <f>IFERROR(IF(INDEX([2]Sheet1!$B$2:$B$1937,MATCH(C2830,[2]Sheet1!$B$2:$B$1937,0),0)=0,"",1),"")</f>
        <v/>
      </c>
      <c r="L2830" s="5" t="str">
        <f t="shared" si="203"/>
        <v/>
      </c>
    </row>
    <row r="2831" spans="1:12" x14ac:dyDescent="0.25">
      <c r="A2831" s="5">
        <f t="shared" si="201"/>
        <v>348.37130000000002</v>
      </c>
      <c r="B2831" s="5">
        <f t="shared" si="199"/>
        <v>347.36399999999998</v>
      </c>
      <c r="C2831" s="5" t="s">
        <v>1898</v>
      </c>
      <c r="D2831" s="5" t="s">
        <v>1898</v>
      </c>
      <c r="E2831" s="5">
        <v>348.375</v>
      </c>
      <c r="F2831" s="5">
        <v>348.37509999999997</v>
      </c>
      <c r="G2831" s="5">
        <v>348.36540000000002</v>
      </c>
      <c r="H2831" s="5">
        <v>348.3698</v>
      </c>
      <c r="J2831" s="5" t="str">
        <f>IFERROR(IF(INDEX([2]Sheet1!$B$2:$B$1937,MATCH(C2831,[2]Sheet1!$B$2:$B$1937,0),0)=0,"",1),"")</f>
        <v/>
      </c>
      <c r="L2831" s="5" t="str">
        <f t="shared" si="203"/>
        <v/>
      </c>
    </row>
    <row r="2832" spans="1:12" x14ac:dyDescent="0.25">
      <c r="A2832" s="5">
        <f t="shared" si="201"/>
        <v>348.38330000000002</v>
      </c>
      <c r="B2832" s="5">
        <f t="shared" si="199"/>
        <v>347.37599999999998</v>
      </c>
      <c r="G2832" s="5">
        <v>348.38330000000002</v>
      </c>
      <c r="L2832" s="5" t="str">
        <f t="shared" si="203"/>
        <v/>
      </c>
    </row>
    <row r="2833" spans="1:12" x14ac:dyDescent="0.25">
      <c r="A2833" s="5">
        <f t="shared" si="201"/>
        <v>349.08359999999999</v>
      </c>
      <c r="B2833" s="5">
        <f t="shared" si="199"/>
        <v>348.0763</v>
      </c>
      <c r="C2833" s="5" t="s">
        <v>1433</v>
      </c>
      <c r="H2833" s="5">
        <v>349.08359999999999</v>
      </c>
      <c r="L2833" s="5" t="str">
        <f t="shared" si="203"/>
        <v/>
      </c>
    </row>
    <row r="2834" spans="1:12" x14ac:dyDescent="0.25">
      <c r="A2834" s="5">
        <f t="shared" si="201"/>
        <v>349.1918</v>
      </c>
      <c r="B2834" s="5">
        <f t="shared" si="199"/>
        <v>348.18450000000001</v>
      </c>
      <c r="C2834" s="5" t="s">
        <v>2589</v>
      </c>
      <c r="D2834" s="5" t="s">
        <v>1898</v>
      </c>
      <c r="E2834" s="5">
        <v>349.18529999999998</v>
      </c>
      <c r="F2834" s="5">
        <v>349.19819999999999</v>
      </c>
      <c r="J2834" s="5" t="str">
        <f>IFERROR(IF(INDEX([2]Sheet1!$B$2:$B$1937,MATCH(C2834,[2]Sheet1!$B$2:$B$1937,0),0)=0,"",1),"")</f>
        <v/>
      </c>
      <c r="L2834" s="5" t="str">
        <f t="shared" si="203"/>
        <v/>
      </c>
    </row>
    <row r="2835" spans="1:12" x14ac:dyDescent="0.25">
      <c r="A2835" s="5">
        <f t="shared" si="201"/>
        <v>349.21269999999998</v>
      </c>
      <c r="B2835" s="5">
        <f t="shared" si="199"/>
        <v>348.2054</v>
      </c>
      <c r="C2835" s="5" t="s">
        <v>2590</v>
      </c>
      <c r="D2835" s="5" t="s">
        <v>1898</v>
      </c>
      <c r="E2835" s="5">
        <v>349.21269999999998</v>
      </c>
      <c r="J2835" s="5" t="str">
        <f>IFERROR(IF(INDEX([2]Sheet1!$B$2:$B$1937,MATCH(C2835,[2]Sheet1!$B$2:$B$1937,0),0)=0,"",1),"")</f>
        <v/>
      </c>
      <c r="L2835" s="5" t="str">
        <f t="shared" si="203"/>
        <v/>
      </c>
    </row>
    <row r="2836" spans="1:12" x14ac:dyDescent="0.25">
      <c r="A2836" s="5">
        <f t="shared" si="201"/>
        <v>349.23970000000003</v>
      </c>
      <c r="B2836" s="5">
        <f t="shared" si="199"/>
        <v>348.23239999999998</v>
      </c>
      <c r="C2836" s="5" t="s">
        <v>1437</v>
      </c>
      <c r="D2836" s="5" t="s">
        <v>1898</v>
      </c>
      <c r="E2836" s="5">
        <v>349.24079999999998</v>
      </c>
      <c r="F2836" s="5">
        <v>349.23849999999999</v>
      </c>
      <c r="J2836" s="5" t="str">
        <f>IFERROR(IF(INDEX([2]Sheet1!$B$2:$B$1937,MATCH(C2836,[2]Sheet1!$B$2:$B$1937,0),0)=0,"",1),"")</f>
        <v/>
      </c>
      <c r="L2836" s="5" t="str">
        <f t="shared" si="203"/>
        <v/>
      </c>
    </row>
    <row r="2837" spans="1:12" x14ac:dyDescent="0.25">
      <c r="A2837" s="5">
        <f t="shared" si="201"/>
        <v>349.28429999999997</v>
      </c>
      <c r="B2837" s="5">
        <f t="shared" si="199"/>
        <v>348.27699999999999</v>
      </c>
      <c r="C2837" s="5" t="s">
        <v>2591</v>
      </c>
      <c r="D2837" s="5" t="s">
        <v>1898</v>
      </c>
      <c r="E2837" s="5">
        <v>349.28160000000003</v>
      </c>
      <c r="F2837" s="5">
        <v>349.28230000000002</v>
      </c>
      <c r="G2837" s="5">
        <v>349.28899999999999</v>
      </c>
      <c r="J2837" s="5" t="str">
        <f>IFERROR(IF(INDEX([2]Sheet1!$B$2:$B$1937,MATCH(C2837,[2]Sheet1!$B$2:$B$1937,0),0)=0,"",1),"")</f>
        <v/>
      </c>
      <c r="L2837" s="5" t="str">
        <f t="shared" si="203"/>
        <v/>
      </c>
    </row>
    <row r="2838" spans="1:12" x14ac:dyDescent="0.25">
      <c r="A2838" s="5">
        <f t="shared" si="201"/>
        <v>349.30810000000002</v>
      </c>
      <c r="B2838" s="5">
        <f t="shared" si="199"/>
        <v>348.30079999999998</v>
      </c>
      <c r="C2838" s="5" t="s">
        <v>1439</v>
      </c>
      <c r="D2838" s="5" t="s">
        <v>1898</v>
      </c>
      <c r="E2838" s="5">
        <v>349.30810000000002</v>
      </c>
      <c r="J2838" s="5">
        <f>IFERROR(IF(INDEX([2]Sheet1!$B$2:$B$1937,MATCH(C2838,[2]Sheet1!$B$2:$B$1937,0),0)=0,"",1),"")</f>
        <v>1</v>
      </c>
      <c r="L2838" s="5" t="str">
        <f t="shared" si="203"/>
        <v/>
      </c>
    </row>
    <row r="2839" spans="1:12" x14ac:dyDescent="0.25">
      <c r="A2839" s="5">
        <f t="shared" si="201"/>
        <v>349.32069999999999</v>
      </c>
      <c r="B2839" s="5">
        <f t="shared" si="199"/>
        <v>348.3134</v>
      </c>
      <c r="C2839" s="5" t="s">
        <v>1440</v>
      </c>
      <c r="D2839" s="5" t="s">
        <v>1898</v>
      </c>
      <c r="F2839" s="5">
        <v>349.32069999999999</v>
      </c>
      <c r="J2839" s="5" t="str">
        <f>IFERROR(IF(INDEX([2]Sheet1!$B$2:$B$1937,MATCH(C2839,[2]Sheet1!$B$2:$B$1937,0),0)=0,"",1),"")</f>
        <v/>
      </c>
      <c r="L2839" s="5" t="str">
        <f t="shared" si="203"/>
        <v/>
      </c>
    </row>
    <row r="2840" spans="1:12" x14ac:dyDescent="0.25">
      <c r="A2840" s="5">
        <f t="shared" si="201"/>
        <v>349.34570000000002</v>
      </c>
      <c r="B2840" s="5">
        <f t="shared" si="199"/>
        <v>348.33839999999998</v>
      </c>
      <c r="C2840" s="5" t="s">
        <v>1441</v>
      </c>
      <c r="D2840" s="5" t="s">
        <v>1898</v>
      </c>
      <c r="E2840" s="5">
        <v>349.34570000000002</v>
      </c>
      <c r="J2840" s="5" t="str">
        <f>IFERROR(IF(INDEX([2]Sheet1!$B$2:$B$1937,MATCH(C2840,[2]Sheet1!$B$2:$B$1937,0),0)=0,"",1),"")</f>
        <v/>
      </c>
      <c r="L2840" s="5" t="str">
        <f t="shared" si="203"/>
        <v/>
      </c>
    </row>
    <row r="2841" spans="1:12" x14ac:dyDescent="0.25">
      <c r="A2841" s="5">
        <f t="shared" si="201"/>
        <v>349.38220000000001</v>
      </c>
      <c r="B2841" s="5">
        <f t="shared" si="199"/>
        <v>348.37490000000003</v>
      </c>
      <c r="C2841" s="5" t="s">
        <v>1442</v>
      </c>
      <c r="D2841" s="5" t="s">
        <v>1898</v>
      </c>
      <c r="E2841" s="5">
        <v>349.38369999999998</v>
      </c>
      <c r="F2841" s="5">
        <v>349.38119999999998</v>
      </c>
      <c r="G2841" s="5">
        <v>349.38319999999999</v>
      </c>
      <c r="H2841" s="5">
        <v>349.38069999999999</v>
      </c>
      <c r="J2841" s="5" t="str">
        <f>IFERROR(IF(INDEX([2]Sheet1!$B$2:$B$1937,MATCH(C2841,[2]Sheet1!$B$2:$B$1937,0),0)=0,"",1),"")</f>
        <v/>
      </c>
      <c r="L2841" s="5" t="str">
        <f t="shared" si="203"/>
        <v/>
      </c>
    </row>
    <row r="2842" spans="1:12" x14ac:dyDescent="0.25">
      <c r="A2842" s="5">
        <f t="shared" si="201"/>
        <v>349.41199999999998</v>
      </c>
      <c r="B2842" s="5">
        <f t="shared" ref="B2842:B2905" si="204">VALUE(FIXED(A2842-1.007276,4))</f>
        <v>348.40469999999999</v>
      </c>
      <c r="C2842" s="5" t="s">
        <v>1898</v>
      </c>
      <c r="D2842" s="5" t="s">
        <v>1898</v>
      </c>
      <c r="F2842" s="5">
        <v>349.41199999999998</v>
      </c>
      <c r="J2842" s="5" t="str">
        <f>IFERROR(IF(INDEX([2]Sheet1!$B$2:$B$1937,MATCH(C2842,[2]Sheet1!$B$2:$B$1937,0),0)=0,"",1),"")</f>
        <v/>
      </c>
      <c r="L2842" s="5" t="str">
        <f t="shared" si="203"/>
        <v/>
      </c>
    </row>
    <row r="2843" spans="1:12" x14ac:dyDescent="0.25">
      <c r="A2843" s="5">
        <f t="shared" si="201"/>
        <v>350.19729999999998</v>
      </c>
      <c r="B2843" s="5">
        <f t="shared" si="204"/>
        <v>349.19</v>
      </c>
      <c r="C2843" s="5" t="s">
        <v>1443</v>
      </c>
      <c r="D2843" s="5" t="s">
        <v>1898</v>
      </c>
      <c r="E2843" s="5">
        <v>350.19729999999998</v>
      </c>
      <c r="J2843" s="5" t="str">
        <f>IFERROR(IF(INDEX([2]Sheet1!$B$2:$B$1937,MATCH(C2843,[2]Sheet1!$B$2:$B$1937,0),0)=0,"",1),"")</f>
        <v/>
      </c>
      <c r="L2843" s="5" t="str">
        <f t="shared" si="203"/>
        <v/>
      </c>
    </row>
    <row r="2844" spans="1:12" x14ac:dyDescent="0.25">
      <c r="A2844" s="5">
        <f t="shared" si="201"/>
        <v>350.24200000000002</v>
      </c>
      <c r="B2844" s="5">
        <f t="shared" si="204"/>
        <v>349.23469999999998</v>
      </c>
      <c r="C2844" s="5" t="s">
        <v>1898</v>
      </c>
      <c r="D2844" s="5" t="s">
        <v>1898</v>
      </c>
      <c r="E2844" s="5">
        <v>350.24470000000002</v>
      </c>
      <c r="F2844" s="5">
        <v>350.23930000000001</v>
      </c>
      <c r="J2844" s="5" t="str">
        <f>IFERROR(IF(INDEX([2]Sheet1!$B$2:$B$1937,MATCH(C2844,[2]Sheet1!$B$2:$B$1937,0),0)=0,"",1),"")</f>
        <v/>
      </c>
      <c r="L2844" s="5" t="str">
        <f t="shared" si="203"/>
        <v/>
      </c>
    </row>
    <row r="2845" spans="1:12" x14ac:dyDescent="0.25">
      <c r="A2845" s="5">
        <f t="shared" si="201"/>
        <v>350.29090000000002</v>
      </c>
      <c r="B2845" s="5">
        <f t="shared" si="204"/>
        <v>349.28359999999998</v>
      </c>
      <c r="C2845" s="5" t="s">
        <v>1444</v>
      </c>
      <c r="D2845" s="5" t="s">
        <v>1898</v>
      </c>
      <c r="H2845" s="5">
        <v>350.29090000000002</v>
      </c>
      <c r="J2845" s="5" t="str">
        <f>IFERROR(IF(INDEX([2]Sheet1!$B$2:$B$1937,MATCH(C2845,[2]Sheet1!$B$2:$B$1937,0),0)=0,"",1),"")</f>
        <v/>
      </c>
      <c r="L2845" s="5" t="str">
        <f t="shared" si="203"/>
        <v/>
      </c>
    </row>
    <row r="2846" spans="1:12" x14ac:dyDescent="0.25">
      <c r="A2846" s="5">
        <f t="shared" si="201"/>
        <v>350.30169999999998</v>
      </c>
      <c r="B2846" s="5">
        <f t="shared" si="204"/>
        <v>349.2944</v>
      </c>
      <c r="C2846" s="5" t="s">
        <v>1445</v>
      </c>
      <c r="D2846" s="5" t="s">
        <v>1898</v>
      </c>
      <c r="E2846" s="5">
        <v>350.30130000000003</v>
      </c>
      <c r="F2846" s="5">
        <v>350.3021</v>
      </c>
      <c r="J2846" s="5">
        <f>IFERROR(IF(INDEX([2]Sheet1!$B$2:$B$1937,MATCH(C2846,[2]Sheet1!$B$2:$B$1937,0),0)=0,"",1),"")</f>
        <v>1</v>
      </c>
      <c r="L2846" s="5" t="str">
        <f t="shared" si="203"/>
        <v/>
      </c>
    </row>
    <row r="2847" spans="1:12" x14ac:dyDescent="0.25">
      <c r="A2847" s="5">
        <f t="shared" si="201"/>
        <v>350.38780000000003</v>
      </c>
      <c r="B2847" s="5">
        <f t="shared" si="204"/>
        <v>349.38049999999998</v>
      </c>
      <c r="C2847" s="5" t="s">
        <v>1898</v>
      </c>
      <c r="D2847" s="5" t="s">
        <v>1898</v>
      </c>
      <c r="E2847" s="5">
        <v>350.38920000000002</v>
      </c>
      <c r="F2847" s="5">
        <v>350.38749999999999</v>
      </c>
      <c r="G2847" s="5">
        <v>350.38690000000003</v>
      </c>
      <c r="H2847" s="5">
        <v>350.3877</v>
      </c>
      <c r="J2847" s="5" t="str">
        <f>IFERROR(IF(INDEX([2]Sheet1!$B$2:$B$1937,MATCH(C2847,[2]Sheet1!$B$2:$B$1937,0),0)=0,"",1),"")</f>
        <v/>
      </c>
      <c r="L2847" s="5" t="str">
        <f t="shared" si="203"/>
        <v/>
      </c>
    </row>
    <row r="2848" spans="1:12" x14ac:dyDescent="0.25">
      <c r="A2848" s="5">
        <f t="shared" si="201"/>
        <v>350.40530000000001</v>
      </c>
      <c r="B2848" s="5">
        <f t="shared" si="204"/>
        <v>349.39800000000002</v>
      </c>
      <c r="C2848" s="5" t="s">
        <v>1898</v>
      </c>
      <c r="D2848" s="5" t="s">
        <v>1898</v>
      </c>
      <c r="F2848" s="5">
        <v>350.40530000000001</v>
      </c>
      <c r="J2848" s="5" t="str">
        <f>IFERROR(IF(INDEX([2]Sheet1!$B$2:$B$1937,MATCH(C2848,[2]Sheet1!$B$2:$B$1937,0),0)=0,"",1),"")</f>
        <v/>
      </c>
      <c r="L2848" s="5" t="str">
        <f t="shared" si="203"/>
        <v/>
      </c>
    </row>
    <row r="2849" spans="1:12" x14ac:dyDescent="0.25">
      <c r="A2849" s="5">
        <f t="shared" ref="A2849:A2912" si="205">VALUE(FIXED(AVERAGE(E2849:H2849),4))</f>
        <v>351.07400000000001</v>
      </c>
      <c r="B2849" s="5">
        <f t="shared" si="204"/>
        <v>350.06670000000003</v>
      </c>
      <c r="C2849" s="5" t="s">
        <v>1446</v>
      </c>
      <c r="D2849" s="5" t="s">
        <v>1898</v>
      </c>
      <c r="H2849" s="5">
        <v>351.07400000000001</v>
      </c>
      <c r="J2849" s="5" t="str">
        <f>IFERROR(IF(INDEX([2]Sheet1!$B$2:$B$1937,MATCH(C2849,[2]Sheet1!$B$2:$B$1937,0),0)=0,"",1),"")</f>
        <v/>
      </c>
      <c r="L2849" s="5" t="str">
        <f t="shared" si="203"/>
        <v/>
      </c>
    </row>
    <row r="2850" spans="1:12" x14ac:dyDescent="0.25">
      <c r="A2850" s="5">
        <f t="shared" si="205"/>
        <v>351.14780000000002</v>
      </c>
      <c r="B2850" s="5">
        <f t="shared" si="204"/>
        <v>350.14049999999997</v>
      </c>
      <c r="C2850" s="5" t="s">
        <v>1447</v>
      </c>
      <c r="D2850" s="5" t="s">
        <v>1898</v>
      </c>
      <c r="E2850" s="5">
        <v>351.14780000000002</v>
      </c>
      <c r="J2850" s="5" t="str">
        <f>IFERROR(IF(INDEX([2]Sheet1!$B$2:$B$1937,MATCH(C2850,[2]Sheet1!$B$2:$B$1937,0),0)=0,"",1),"")</f>
        <v/>
      </c>
      <c r="L2850" s="5" t="str">
        <f t="shared" si="203"/>
        <v/>
      </c>
    </row>
    <row r="2851" spans="1:12" x14ac:dyDescent="0.25">
      <c r="A2851" s="5">
        <f t="shared" si="205"/>
        <v>351.23050000000001</v>
      </c>
      <c r="B2851" s="5">
        <f t="shared" si="204"/>
        <v>350.22320000000002</v>
      </c>
      <c r="C2851" s="5" t="s">
        <v>1448</v>
      </c>
      <c r="D2851" s="5" t="s">
        <v>1898</v>
      </c>
      <c r="E2851" s="5">
        <v>351.22750000000002</v>
      </c>
      <c r="F2851" s="5">
        <v>351.22879999999998</v>
      </c>
      <c r="G2851" s="5">
        <v>351.23689999999999</v>
      </c>
      <c r="H2851" s="5">
        <v>351.22859999999997</v>
      </c>
      <c r="J2851" s="5" t="str">
        <f>IFERROR(IF(INDEX([2]Sheet1!$B$2:$B$1937,MATCH(C2851,[2]Sheet1!$B$2:$B$1937,0),0)=0,"",1),"")</f>
        <v/>
      </c>
      <c r="L2851" s="5" t="str">
        <f t="shared" si="203"/>
        <v/>
      </c>
    </row>
    <row r="2852" spans="1:12" x14ac:dyDescent="0.25">
      <c r="A2852" s="5">
        <f t="shared" si="205"/>
        <v>351.25020000000001</v>
      </c>
      <c r="B2852" s="5">
        <f t="shared" si="204"/>
        <v>350.24290000000002</v>
      </c>
      <c r="C2852" s="5" t="s">
        <v>1450</v>
      </c>
      <c r="D2852" s="5" t="s">
        <v>1898</v>
      </c>
      <c r="H2852" s="5">
        <v>351.25020000000001</v>
      </c>
      <c r="J2852" s="5">
        <f>IFERROR(IF(INDEX([2]Sheet1!$B$2:$B$1937,MATCH(C2852,[2]Sheet1!$B$2:$B$1937,0),0)=0,"",1),"")</f>
        <v>1</v>
      </c>
      <c r="L2852" s="5" t="str">
        <f t="shared" si="203"/>
        <v/>
      </c>
    </row>
    <row r="2853" spans="1:12" x14ac:dyDescent="0.25">
      <c r="A2853" s="5">
        <f t="shared" si="205"/>
        <v>351.27229999999997</v>
      </c>
      <c r="B2853" s="5">
        <f t="shared" si="204"/>
        <v>350.26499999999999</v>
      </c>
      <c r="C2853" s="5" t="s">
        <v>1451</v>
      </c>
      <c r="D2853" s="5" t="s">
        <v>1898</v>
      </c>
      <c r="E2853" s="5">
        <v>351.27229999999997</v>
      </c>
      <c r="J2853" s="5" t="str">
        <f>IFERROR(IF(INDEX([2]Sheet1!$B$2:$B$1937,MATCH(C2853,[2]Sheet1!$B$2:$B$1937,0),0)=0,"",1),"")</f>
        <v/>
      </c>
      <c r="L2853" s="5" t="str">
        <f t="shared" si="203"/>
        <v/>
      </c>
    </row>
    <row r="2854" spans="1:12" x14ac:dyDescent="0.25">
      <c r="A2854" s="5">
        <f t="shared" si="205"/>
        <v>351.28899999999999</v>
      </c>
      <c r="B2854" s="5">
        <f t="shared" si="204"/>
        <v>350.2817</v>
      </c>
      <c r="C2854" s="5" t="s">
        <v>1452</v>
      </c>
      <c r="D2854" s="5" t="s">
        <v>1898</v>
      </c>
      <c r="G2854" s="5">
        <v>351.28789999999998</v>
      </c>
      <c r="H2854" s="5">
        <v>351.29</v>
      </c>
      <c r="J2854" s="5">
        <f>IFERROR(IF(INDEX([2]Sheet1!$B$2:$B$1937,MATCH(C2854,[2]Sheet1!$B$2:$B$1937,0),0)=0,"",1),"")</f>
        <v>1</v>
      </c>
      <c r="L2854" s="5" t="str">
        <f t="shared" si="203"/>
        <v/>
      </c>
    </row>
    <row r="2855" spans="1:12" x14ac:dyDescent="0.25">
      <c r="A2855" s="5">
        <f t="shared" si="205"/>
        <v>351.315</v>
      </c>
      <c r="B2855" s="5">
        <f t="shared" si="204"/>
        <v>350.30770000000001</v>
      </c>
      <c r="C2855" s="5" t="s">
        <v>1898</v>
      </c>
      <c r="D2855" s="5" t="s">
        <v>1898</v>
      </c>
      <c r="E2855" s="5">
        <v>351.31939999999997</v>
      </c>
      <c r="G2855" s="5">
        <v>351.31290000000001</v>
      </c>
      <c r="H2855" s="5">
        <v>351.31259999999997</v>
      </c>
      <c r="J2855" s="5" t="str">
        <f>IFERROR(IF(INDEX([2]Sheet1!$B$2:$B$1937,MATCH(C2855,[2]Sheet1!$B$2:$B$1937,0),0)=0,"",1),"")</f>
        <v/>
      </c>
      <c r="L2855" s="5" t="str">
        <f t="shared" si="203"/>
        <v/>
      </c>
    </row>
    <row r="2856" spans="1:12" x14ac:dyDescent="0.25">
      <c r="A2856" s="5">
        <f t="shared" si="205"/>
        <v>351.35300000000001</v>
      </c>
      <c r="B2856" s="5">
        <f t="shared" si="204"/>
        <v>350.34570000000002</v>
      </c>
      <c r="C2856" s="5" t="s">
        <v>1898</v>
      </c>
      <c r="D2856" s="5" t="s">
        <v>1898</v>
      </c>
      <c r="G2856" s="5">
        <v>351.35169999999999</v>
      </c>
      <c r="H2856" s="5">
        <v>351.35430000000002</v>
      </c>
      <c r="J2856" s="5" t="str">
        <f>IFERROR(IF(INDEX([2]Sheet1!$B$2:$B$1937,MATCH(C2856,[2]Sheet1!$B$2:$B$1937,0),0)=0,"",1),"")</f>
        <v/>
      </c>
      <c r="L2856" s="5" t="str">
        <f t="shared" si="203"/>
        <v/>
      </c>
    </row>
    <row r="2857" spans="1:12" x14ac:dyDescent="0.25">
      <c r="A2857" s="5">
        <f t="shared" si="205"/>
        <v>351.39679999999998</v>
      </c>
      <c r="B2857" s="5">
        <f t="shared" si="204"/>
        <v>350.3895</v>
      </c>
      <c r="C2857" s="5" t="s">
        <v>1453</v>
      </c>
      <c r="D2857" s="5" t="s">
        <v>1898</v>
      </c>
      <c r="E2857" s="5">
        <v>351.39580000000001</v>
      </c>
      <c r="F2857" s="5">
        <v>351.40129999999999</v>
      </c>
      <c r="G2857" s="5">
        <v>351.39589999999998</v>
      </c>
      <c r="H2857" s="5">
        <v>351.39400000000001</v>
      </c>
      <c r="J2857" s="5" t="str">
        <f>IFERROR(IF(INDEX([2]Sheet1!$B$2:$B$1937,MATCH(C2857,[2]Sheet1!$B$2:$B$1937,0),0)=0,"",1),"")</f>
        <v/>
      </c>
      <c r="L2857" s="5" t="str">
        <f t="shared" si="203"/>
        <v/>
      </c>
    </row>
    <row r="2858" spans="1:12" x14ac:dyDescent="0.25">
      <c r="A2858" s="5">
        <f t="shared" si="205"/>
        <v>352.21949999999998</v>
      </c>
      <c r="B2858" s="5">
        <f t="shared" si="204"/>
        <v>351.2122</v>
      </c>
      <c r="C2858" s="5" t="s">
        <v>1898</v>
      </c>
      <c r="D2858" s="5" t="s">
        <v>1898</v>
      </c>
      <c r="F2858" s="5">
        <v>352.21949999999998</v>
      </c>
      <c r="J2858" s="5" t="str">
        <f>IFERROR(IF(INDEX([2]Sheet1!$B$2:$B$1937,MATCH(C2858,[2]Sheet1!$B$2:$B$1937,0),0)=0,"",1),"")</f>
        <v/>
      </c>
      <c r="L2858" s="5" t="str">
        <f t="shared" si="203"/>
        <v/>
      </c>
    </row>
    <row r="2859" spans="1:12" x14ac:dyDescent="0.25">
      <c r="A2859" s="5">
        <f t="shared" si="205"/>
        <v>352.23570000000001</v>
      </c>
      <c r="B2859" s="5">
        <f t="shared" si="204"/>
        <v>351.22840000000002</v>
      </c>
      <c r="C2859" s="5" t="s">
        <v>1454</v>
      </c>
      <c r="D2859" s="5" t="s">
        <v>1898</v>
      </c>
      <c r="H2859" s="5">
        <v>352.23570000000001</v>
      </c>
      <c r="J2859" s="5" t="str">
        <f>IFERROR(IF(INDEX([2]Sheet1!$B$2:$B$1937,MATCH(C2859,[2]Sheet1!$B$2:$B$1937,0),0)=0,"",1),"")</f>
        <v/>
      </c>
      <c r="L2859" s="5" t="str">
        <f t="shared" si="203"/>
        <v/>
      </c>
    </row>
    <row r="2860" spans="1:12" x14ac:dyDescent="0.25">
      <c r="A2860" s="5">
        <f t="shared" si="205"/>
        <v>352.25099999999998</v>
      </c>
      <c r="B2860" s="5">
        <f t="shared" si="204"/>
        <v>351.24369999999999</v>
      </c>
      <c r="C2860" s="5" t="s">
        <v>1455</v>
      </c>
      <c r="D2860" s="5" t="s">
        <v>1898</v>
      </c>
      <c r="F2860" s="5">
        <v>352.25099999999998</v>
      </c>
      <c r="J2860" s="5" t="str">
        <f>IFERROR(IF(INDEX([2]Sheet1!$B$2:$B$1937,MATCH(C2860,[2]Sheet1!$B$2:$B$1937,0),0)=0,"",1),"")</f>
        <v/>
      </c>
      <c r="L2860" s="5" t="str">
        <f t="shared" si="203"/>
        <v/>
      </c>
    </row>
    <row r="2861" spans="1:12" x14ac:dyDescent="0.25">
      <c r="A2861" s="5">
        <f t="shared" si="205"/>
        <v>352.28960000000001</v>
      </c>
      <c r="B2861" s="5">
        <f t="shared" si="204"/>
        <v>351.28230000000002</v>
      </c>
      <c r="C2861" s="5" t="s">
        <v>1898</v>
      </c>
      <c r="D2861" s="5" t="s">
        <v>1898</v>
      </c>
      <c r="F2861" s="5">
        <v>352.28960000000001</v>
      </c>
      <c r="J2861" s="5" t="str">
        <f>IFERROR(IF(INDEX([2]Sheet1!$B$2:$B$1937,MATCH(C2861,[2]Sheet1!$B$2:$B$1937,0),0)=0,"",1),"")</f>
        <v/>
      </c>
      <c r="L2861" s="5" t="str">
        <f t="shared" si="203"/>
        <v/>
      </c>
    </row>
    <row r="2862" spans="1:12" x14ac:dyDescent="0.25">
      <c r="A2862" s="5">
        <f t="shared" si="205"/>
        <v>352.30270000000002</v>
      </c>
      <c r="B2862" s="5">
        <f t="shared" si="204"/>
        <v>351.29539999999997</v>
      </c>
      <c r="C2862" s="5" t="s">
        <v>1456</v>
      </c>
      <c r="D2862" s="5" t="s">
        <v>1898</v>
      </c>
      <c r="E2862" s="5">
        <v>352.30270000000002</v>
      </c>
      <c r="J2862" s="5" t="str">
        <f>IFERROR(IF(INDEX([2]Sheet1!$B$2:$B$1937,MATCH(C2862,[2]Sheet1!$B$2:$B$1937,0),0)=0,"",1),"")</f>
        <v/>
      </c>
      <c r="L2862" s="5" t="str">
        <f t="shared" si="203"/>
        <v/>
      </c>
    </row>
    <row r="2863" spans="1:12" x14ac:dyDescent="0.25">
      <c r="A2863" s="5">
        <f t="shared" si="205"/>
        <v>352.31810000000002</v>
      </c>
      <c r="B2863" s="5">
        <f t="shared" si="204"/>
        <v>351.31079999999997</v>
      </c>
      <c r="C2863" s="5" t="s">
        <v>1457</v>
      </c>
      <c r="D2863" s="5" t="s">
        <v>1898</v>
      </c>
      <c r="F2863" s="5">
        <v>352.32310000000001</v>
      </c>
      <c r="H2863" s="5">
        <v>352.31310000000002</v>
      </c>
      <c r="J2863" s="5">
        <f>IFERROR(IF(INDEX([2]Sheet1!$B$2:$B$1937,MATCH(C2863,[2]Sheet1!$B$2:$B$1937,0),0)=0,"",1),"")</f>
        <v>1</v>
      </c>
      <c r="L2863" s="5" t="str">
        <f t="shared" si="203"/>
        <v/>
      </c>
    </row>
    <row r="2864" spans="1:12" x14ac:dyDescent="0.25">
      <c r="A2864" s="5">
        <f t="shared" si="205"/>
        <v>352.36040000000003</v>
      </c>
      <c r="B2864" s="5">
        <f t="shared" si="204"/>
        <v>351.35309999999998</v>
      </c>
      <c r="C2864" s="5" t="s">
        <v>1458</v>
      </c>
      <c r="D2864" s="5" t="s">
        <v>1898</v>
      </c>
      <c r="F2864" s="5">
        <v>352.36040000000003</v>
      </c>
      <c r="J2864" s="5">
        <f>IFERROR(IF(INDEX([2]Sheet1!$B$2:$B$1937,MATCH(C2864,[2]Sheet1!$B$2:$B$1937,0),0)=0,"",1),"")</f>
        <v>1</v>
      </c>
      <c r="L2864" s="5" t="str">
        <f t="shared" si="203"/>
        <v/>
      </c>
    </row>
    <row r="2865" spans="1:12" x14ac:dyDescent="0.25">
      <c r="A2865" s="5">
        <f t="shared" si="205"/>
        <v>352.40089999999998</v>
      </c>
      <c r="B2865" s="5">
        <f t="shared" si="204"/>
        <v>351.39359999999999</v>
      </c>
      <c r="C2865" s="5" t="s">
        <v>1898</v>
      </c>
      <c r="D2865" s="5" t="s">
        <v>1898</v>
      </c>
      <c r="F2865" s="5">
        <v>352.40210000000002</v>
      </c>
      <c r="H2865" s="5">
        <v>352.3997</v>
      </c>
      <c r="J2865" s="5" t="str">
        <f>IFERROR(IF(INDEX([2]Sheet1!$B$2:$B$1937,MATCH(C2865,[2]Sheet1!$B$2:$B$1937,0),0)=0,"",1),"")</f>
        <v/>
      </c>
      <c r="L2865" s="5" t="str">
        <f t="shared" si="203"/>
        <v/>
      </c>
    </row>
    <row r="2866" spans="1:12" x14ac:dyDescent="0.25">
      <c r="A2866" s="5">
        <f t="shared" si="205"/>
        <v>352.41219999999998</v>
      </c>
      <c r="B2866" s="5">
        <f t="shared" si="204"/>
        <v>351.4049</v>
      </c>
      <c r="C2866" s="5" t="s">
        <v>1898</v>
      </c>
      <c r="D2866" s="5" t="s">
        <v>1898</v>
      </c>
      <c r="E2866" s="5">
        <v>352.41219999999998</v>
      </c>
      <c r="J2866" s="5" t="str">
        <f>IFERROR(IF(INDEX([2]Sheet1!$B$2:$B$1937,MATCH(C2866,[2]Sheet1!$B$2:$B$1937,0),0)=0,"",1),"")</f>
        <v/>
      </c>
      <c r="L2866" s="5" t="str">
        <f t="shared" si="203"/>
        <v/>
      </c>
    </row>
    <row r="2867" spans="1:12" x14ac:dyDescent="0.25">
      <c r="A2867" s="5">
        <f t="shared" si="205"/>
        <v>352.43369999999999</v>
      </c>
      <c r="B2867" s="5">
        <f t="shared" si="204"/>
        <v>351.4264</v>
      </c>
      <c r="C2867" s="5" t="s">
        <v>1898</v>
      </c>
      <c r="D2867" s="5" t="s">
        <v>1898</v>
      </c>
      <c r="F2867" s="5">
        <v>352.43369999999999</v>
      </c>
      <c r="J2867" s="5" t="str">
        <f>IFERROR(IF(INDEX([2]Sheet1!$B$2:$B$1937,MATCH(C2867,[2]Sheet1!$B$2:$B$1937,0),0)=0,"",1),"")</f>
        <v/>
      </c>
      <c r="L2867" s="5" t="str">
        <f t="shared" si="203"/>
        <v/>
      </c>
    </row>
    <row r="2868" spans="1:12" x14ac:dyDescent="0.25">
      <c r="A2868" s="5">
        <f t="shared" si="205"/>
        <v>353.20370000000003</v>
      </c>
      <c r="B2868" s="5">
        <f t="shared" si="204"/>
        <v>352.19639999999998</v>
      </c>
      <c r="C2868" s="5" t="s">
        <v>1459</v>
      </c>
      <c r="D2868" s="5" t="s">
        <v>1898</v>
      </c>
      <c r="E2868" s="5">
        <v>353.20370000000003</v>
      </c>
      <c r="J2868" s="5" t="str">
        <f>IFERROR(IF(INDEX([2]Sheet1!$B$2:$B$1937,MATCH(C2868,[2]Sheet1!$B$2:$B$1937,0),0)=0,"",1),"")</f>
        <v/>
      </c>
      <c r="L2868" s="5" t="str">
        <f t="shared" si="203"/>
        <v/>
      </c>
    </row>
    <row r="2869" spans="1:12" x14ac:dyDescent="0.25">
      <c r="A2869" s="5">
        <f t="shared" si="205"/>
        <v>353.24619999999999</v>
      </c>
      <c r="B2869" s="5">
        <f t="shared" si="204"/>
        <v>352.2389</v>
      </c>
      <c r="C2869" s="5" t="s">
        <v>1460</v>
      </c>
      <c r="D2869" s="5" t="s">
        <v>1898</v>
      </c>
      <c r="H2869" s="5">
        <v>353.24619999999999</v>
      </c>
      <c r="J2869" s="5" t="str">
        <f>IFERROR(IF(INDEX([2]Sheet1!$B$2:$B$1937,MATCH(C2869,[2]Sheet1!$B$2:$B$1937,0),0)=0,"",1),"")</f>
        <v/>
      </c>
      <c r="L2869" s="5" t="str">
        <f t="shared" si="203"/>
        <v/>
      </c>
    </row>
    <row r="2870" spans="1:12" x14ac:dyDescent="0.25">
      <c r="A2870" s="5">
        <f t="shared" si="205"/>
        <v>353.25920000000002</v>
      </c>
      <c r="B2870" s="5">
        <f t="shared" si="204"/>
        <v>352.25189999999998</v>
      </c>
      <c r="C2870" s="5" t="s">
        <v>1461</v>
      </c>
      <c r="D2870" s="5" t="s">
        <v>1898</v>
      </c>
      <c r="E2870" s="5">
        <v>353.26</v>
      </c>
      <c r="F2870" s="5">
        <v>353.25830000000002</v>
      </c>
      <c r="J2870" s="5" t="str">
        <f>IFERROR(IF(INDEX([2]Sheet1!$B$2:$B$1937,MATCH(C2870,[2]Sheet1!$B$2:$B$1937,0),0)=0,"",1),"")</f>
        <v/>
      </c>
      <c r="L2870" s="5" t="str">
        <f t="shared" si="203"/>
        <v/>
      </c>
    </row>
    <row r="2871" spans="1:12" x14ac:dyDescent="0.25">
      <c r="A2871" s="5">
        <f t="shared" si="205"/>
        <v>353.2826</v>
      </c>
      <c r="B2871" s="5">
        <f t="shared" si="204"/>
        <v>352.27530000000002</v>
      </c>
      <c r="C2871" s="5" t="s">
        <v>1462</v>
      </c>
      <c r="D2871" s="5" t="s">
        <v>1898</v>
      </c>
      <c r="F2871" s="5">
        <v>353.2826</v>
      </c>
      <c r="J2871" s="5" t="str">
        <f>IFERROR(IF(INDEX([2]Sheet1!$B$2:$B$1937,MATCH(C2871,[2]Sheet1!$B$2:$B$1937,0),0)=0,"",1),"")</f>
        <v/>
      </c>
      <c r="L2871" s="5" t="str">
        <f t="shared" si="203"/>
        <v/>
      </c>
    </row>
    <row r="2872" spans="1:12" x14ac:dyDescent="0.25">
      <c r="A2872" s="5">
        <f t="shared" si="205"/>
        <v>353.30680000000001</v>
      </c>
      <c r="B2872" s="5">
        <f t="shared" si="204"/>
        <v>352.29950000000002</v>
      </c>
      <c r="C2872" s="5" t="s">
        <v>1463</v>
      </c>
      <c r="D2872" s="5" t="s">
        <v>1898</v>
      </c>
      <c r="F2872" s="5">
        <v>353.30509999999998</v>
      </c>
      <c r="H2872" s="5">
        <v>353.30849999999998</v>
      </c>
      <c r="J2872" s="5" t="str">
        <f>IFERROR(IF(INDEX([2]Sheet1!$B$2:$B$1937,MATCH(C2872,[2]Sheet1!$B$2:$B$1937,0),0)=0,"",1),"")</f>
        <v/>
      </c>
      <c r="L2872" s="5" t="str">
        <f t="shared" ref="L2872:L2935" si="206">IF(MAX(E2872:H2872)-MIN(E2872:H2872)&gt;A2872/20000, (MAX(E2872:H2872)-MIN(E2872:H2872))/A2872*1000000,"")</f>
        <v/>
      </c>
    </row>
    <row r="2873" spans="1:12" x14ac:dyDescent="0.25">
      <c r="A2873" s="5">
        <f t="shared" si="205"/>
        <v>353.32330000000002</v>
      </c>
      <c r="B2873" s="5">
        <f t="shared" si="204"/>
        <v>352.31599999999997</v>
      </c>
      <c r="C2873" s="5" t="s">
        <v>1464</v>
      </c>
      <c r="D2873" s="5" t="s">
        <v>1898</v>
      </c>
      <c r="E2873" s="5">
        <v>353.32409999999999</v>
      </c>
      <c r="G2873" s="5">
        <v>353.31900000000002</v>
      </c>
      <c r="H2873" s="5">
        <v>353.32679999999999</v>
      </c>
      <c r="J2873" s="5" t="str">
        <f>IFERROR(IF(INDEX([2]Sheet1!$B$2:$B$1937,MATCH(C2873,[2]Sheet1!$B$2:$B$1937,0),0)=0,"",1),"")</f>
        <v/>
      </c>
      <c r="L2873" s="5" t="str">
        <f t="shared" si="206"/>
        <v/>
      </c>
    </row>
    <row r="2874" spans="1:12" x14ac:dyDescent="0.25">
      <c r="A2874" s="5">
        <f t="shared" si="205"/>
        <v>353.3399</v>
      </c>
      <c r="B2874" s="5">
        <f t="shared" si="204"/>
        <v>352.33260000000001</v>
      </c>
      <c r="C2874" s="5" t="s">
        <v>1465</v>
      </c>
      <c r="D2874" s="5" t="s">
        <v>1898</v>
      </c>
      <c r="F2874" s="5">
        <v>353.3399</v>
      </c>
      <c r="J2874" s="5" t="str">
        <f>IFERROR(IF(INDEX([2]Sheet1!$B$2:$B$1937,MATCH(C2874,[2]Sheet1!$B$2:$B$1937,0),0)=0,"",1),"")</f>
        <v/>
      </c>
      <c r="L2874" s="5" t="str">
        <f t="shared" si="206"/>
        <v/>
      </c>
    </row>
    <row r="2875" spans="1:12" x14ac:dyDescent="0.25">
      <c r="A2875" s="5">
        <f t="shared" si="205"/>
        <v>353.35399999999998</v>
      </c>
      <c r="B2875" s="5">
        <f t="shared" si="204"/>
        <v>352.3467</v>
      </c>
      <c r="C2875" s="5" t="s">
        <v>1466</v>
      </c>
      <c r="D2875" s="5" t="s">
        <v>1898</v>
      </c>
      <c r="H2875" s="5">
        <v>353.35399999999998</v>
      </c>
      <c r="J2875" s="5" t="str">
        <f>IFERROR(IF(INDEX([2]Sheet1!$B$2:$B$1937,MATCH(C2875,[2]Sheet1!$B$2:$B$1937,0),0)=0,"",1),"")</f>
        <v/>
      </c>
      <c r="L2875" s="5" t="str">
        <f t="shared" si="206"/>
        <v/>
      </c>
    </row>
    <row r="2876" spans="1:12" x14ac:dyDescent="0.25">
      <c r="A2876" s="5">
        <f t="shared" si="205"/>
        <v>353.3793</v>
      </c>
      <c r="B2876" s="5">
        <f t="shared" si="204"/>
        <v>352.37200000000001</v>
      </c>
      <c r="C2876" s="5" t="s">
        <v>1467</v>
      </c>
      <c r="D2876" s="5" t="s">
        <v>1898</v>
      </c>
      <c r="E2876" s="5">
        <v>353.38040000000001</v>
      </c>
      <c r="F2876" s="5">
        <v>353.37909999999999</v>
      </c>
      <c r="G2876" s="5">
        <v>353.37920000000003</v>
      </c>
      <c r="H2876" s="5">
        <v>353.37830000000002</v>
      </c>
      <c r="J2876" s="5" t="str">
        <f>IFERROR(IF(INDEX([2]Sheet1!$B$2:$B$1937,MATCH(C2876,[2]Sheet1!$B$2:$B$1937,0),0)=0,"",1),"")</f>
        <v/>
      </c>
      <c r="L2876" s="5" t="str">
        <f t="shared" si="206"/>
        <v/>
      </c>
    </row>
    <row r="2877" spans="1:12" x14ac:dyDescent="0.25">
      <c r="A2877" s="5">
        <f t="shared" si="205"/>
        <v>354.09550000000002</v>
      </c>
      <c r="B2877" s="5">
        <f t="shared" si="204"/>
        <v>353.08819999999997</v>
      </c>
      <c r="C2877" s="5" t="s">
        <v>1468</v>
      </c>
      <c r="D2877" s="5" t="s">
        <v>1898</v>
      </c>
      <c r="H2877" s="5">
        <v>354.09550000000002</v>
      </c>
      <c r="J2877" s="5" t="str">
        <f>IFERROR(IF(INDEX([2]Sheet1!$B$2:$B$1937,MATCH(C2877,[2]Sheet1!$B$2:$B$1937,0),0)=0,"",1),"")</f>
        <v/>
      </c>
      <c r="L2877" s="5" t="str">
        <f t="shared" si="206"/>
        <v/>
      </c>
    </row>
    <row r="2878" spans="1:12" x14ac:dyDescent="0.25">
      <c r="A2878" s="5">
        <f t="shared" si="205"/>
        <v>354.11259999999999</v>
      </c>
      <c r="B2878" s="5">
        <f t="shared" si="204"/>
        <v>353.1053</v>
      </c>
      <c r="C2878" s="5" t="s">
        <v>1469</v>
      </c>
      <c r="D2878" s="5" t="s">
        <v>1898</v>
      </c>
      <c r="F2878" s="5">
        <v>354.11259999999999</v>
      </c>
      <c r="J2878" s="5" t="str">
        <f>IFERROR(IF(INDEX([2]Sheet1!$B$2:$B$1937,MATCH(C2878,[2]Sheet1!$B$2:$B$1937,0),0)=0,"",1),"")</f>
        <v/>
      </c>
      <c r="L2878" s="5" t="str">
        <f t="shared" si="206"/>
        <v/>
      </c>
    </row>
    <row r="2879" spans="1:12" x14ac:dyDescent="0.25">
      <c r="A2879" s="5">
        <f t="shared" si="205"/>
        <v>354.20760000000001</v>
      </c>
      <c r="B2879" s="5">
        <f t="shared" si="204"/>
        <v>353.20030000000003</v>
      </c>
      <c r="C2879" s="5" t="s">
        <v>2592</v>
      </c>
      <c r="D2879" s="5" t="s">
        <v>1898</v>
      </c>
      <c r="F2879" s="5">
        <v>354.20760000000001</v>
      </c>
      <c r="J2879" s="5" t="str">
        <f>IFERROR(IF(INDEX([2]Sheet1!$B$2:$B$1937,MATCH(C2879,[2]Sheet1!$B$2:$B$1937,0),0)=0,"",1),"")</f>
        <v/>
      </c>
      <c r="L2879" s="5" t="str">
        <f t="shared" si="206"/>
        <v/>
      </c>
    </row>
    <row r="2880" spans="1:12" x14ac:dyDescent="0.25">
      <c r="A2880" s="5">
        <f t="shared" si="205"/>
        <v>354.23489999999998</v>
      </c>
      <c r="B2880" s="5">
        <f t="shared" si="204"/>
        <v>353.2276</v>
      </c>
      <c r="C2880" s="5" t="s">
        <v>1898</v>
      </c>
      <c r="D2880" s="5" t="s">
        <v>1898</v>
      </c>
      <c r="H2880" s="5">
        <v>354.23489999999998</v>
      </c>
      <c r="J2880" s="5" t="str">
        <f>IFERROR(IF(INDEX([2]Sheet1!$B$2:$B$1937,MATCH(C2880,[2]Sheet1!$B$2:$B$1937,0),0)=0,"",1),"")</f>
        <v/>
      </c>
      <c r="L2880" s="5" t="str">
        <f t="shared" si="206"/>
        <v/>
      </c>
    </row>
    <row r="2881" spans="1:12" x14ac:dyDescent="0.25">
      <c r="A2881" s="5">
        <f t="shared" si="205"/>
        <v>354.25720000000001</v>
      </c>
      <c r="B2881" s="5">
        <f t="shared" si="204"/>
        <v>353.24990000000003</v>
      </c>
      <c r="C2881" s="5" t="s">
        <v>1898</v>
      </c>
      <c r="D2881" s="5" t="s">
        <v>1898</v>
      </c>
      <c r="E2881" s="5">
        <v>354.25380000000001</v>
      </c>
      <c r="F2881" s="5">
        <v>354.26060000000001</v>
      </c>
      <c r="J2881" s="5" t="str">
        <f>IFERROR(IF(INDEX([2]Sheet1!$B$2:$B$1937,MATCH(C2881,[2]Sheet1!$B$2:$B$1937,0),0)=0,"",1),"")</f>
        <v/>
      </c>
      <c r="L2881" s="5" t="str">
        <f t="shared" si="206"/>
        <v/>
      </c>
    </row>
    <row r="2882" spans="1:12" x14ac:dyDescent="0.25">
      <c r="A2882" s="5">
        <f t="shared" si="205"/>
        <v>354.2833</v>
      </c>
      <c r="B2882" s="5">
        <f t="shared" si="204"/>
        <v>353.27600000000001</v>
      </c>
      <c r="C2882" s="5" t="s">
        <v>1471</v>
      </c>
      <c r="D2882" s="5" t="s">
        <v>1898</v>
      </c>
      <c r="F2882" s="5">
        <v>354.2833</v>
      </c>
      <c r="J2882" s="5" t="str">
        <f>IFERROR(IF(INDEX([2]Sheet1!$B$2:$B$1937,MATCH(C2882,[2]Sheet1!$B$2:$B$1937,0),0)=0,"",1),"")</f>
        <v/>
      </c>
      <c r="L2882" s="5" t="str">
        <f t="shared" si="206"/>
        <v/>
      </c>
    </row>
    <row r="2883" spans="1:12" x14ac:dyDescent="0.25">
      <c r="A2883" s="5">
        <f t="shared" si="205"/>
        <v>354.31319999999999</v>
      </c>
      <c r="B2883" s="5">
        <f t="shared" si="204"/>
        <v>353.30590000000001</v>
      </c>
      <c r="C2883" s="5" t="s">
        <v>1472</v>
      </c>
      <c r="D2883" s="5" t="s">
        <v>1898</v>
      </c>
      <c r="F2883" s="5">
        <v>354.31599999999997</v>
      </c>
      <c r="H2883" s="5">
        <v>354.31029999999998</v>
      </c>
      <c r="J2883" s="5" t="str">
        <f>IFERROR(IF(INDEX([2]Sheet1!$B$2:$B$1937,MATCH(C2883,[2]Sheet1!$B$2:$B$1937,0),0)=0,"",1),"")</f>
        <v/>
      </c>
      <c r="L2883" s="5" t="str">
        <f t="shared" si="206"/>
        <v/>
      </c>
    </row>
    <row r="2884" spans="1:12" x14ac:dyDescent="0.25">
      <c r="A2884" s="5">
        <f t="shared" si="205"/>
        <v>354.33499999999998</v>
      </c>
      <c r="B2884" s="5">
        <f t="shared" si="204"/>
        <v>353.32769999999999</v>
      </c>
      <c r="C2884" s="5" t="s">
        <v>1956</v>
      </c>
      <c r="D2884" s="5" t="s">
        <v>1898</v>
      </c>
      <c r="E2884" s="5">
        <v>354.32760000000002</v>
      </c>
      <c r="F2884" s="5">
        <v>354.34350000000001</v>
      </c>
      <c r="H2884" s="5">
        <v>354.3338</v>
      </c>
      <c r="J2884" s="5" t="str">
        <f>IFERROR(IF(INDEX([2]Sheet1!$B$2:$B$1937,MATCH(C2884,[2]Sheet1!$B$2:$B$1937,0),0)=0,"",1),"")</f>
        <v/>
      </c>
      <c r="L2884" s="5" t="str">
        <f t="shared" si="206"/>
        <v/>
      </c>
    </row>
    <row r="2885" spans="1:12" x14ac:dyDescent="0.25">
      <c r="A2885" s="5">
        <f t="shared" si="205"/>
        <v>354.37869999999998</v>
      </c>
      <c r="B2885" s="5">
        <f t="shared" si="204"/>
        <v>353.37139999999999</v>
      </c>
      <c r="C2885" s="5" t="s">
        <v>1898</v>
      </c>
      <c r="D2885" s="5" t="s">
        <v>1898</v>
      </c>
      <c r="E2885" s="5">
        <v>354.38069999999999</v>
      </c>
      <c r="F2885" s="5">
        <v>354.37959999999998</v>
      </c>
      <c r="H2885" s="5">
        <v>354.37569999999999</v>
      </c>
      <c r="J2885" s="5" t="str">
        <f>IFERROR(IF(INDEX([2]Sheet1!$B$2:$B$1937,MATCH(C2885,[2]Sheet1!$B$2:$B$1937,0),0)=0,"",1),"")</f>
        <v/>
      </c>
      <c r="L2885" s="5" t="str">
        <f t="shared" si="206"/>
        <v/>
      </c>
    </row>
    <row r="2886" spans="1:12" x14ac:dyDescent="0.25">
      <c r="A2886" s="5">
        <f t="shared" si="205"/>
        <v>355.06970000000001</v>
      </c>
      <c r="B2886" s="5">
        <f t="shared" si="204"/>
        <v>354.06240000000003</v>
      </c>
      <c r="C2886" s="5" t="s">
        <v>2176</v>
      </c>
      <c r="D2886" s="5" t="s">
        <v>2361</v>
      </c>
      <c r="E2886" s="5">
        <v>355.0752</v>
      </c>
      <c r="F2886" s="5">
        <v>355.07069999999999</v>
      </c>
      <c r="G2886" s="5">
        <v>355.06729999999999</v>
      </c>
      <c r="H2886" s="5">
        <v>355.06549999999999</v>
      </c>
      <c r="J2886" s="5" t="str">
        <f>IFERROR(IF(INDEX([2]Sheet1!$B$2:$B$1937,MATCH(C2886,[2]Sheet1!$B$2:$B$1937,0),0)=0,"",1),"")</f>
        <v/>
      </c>
      <c r="L2886" s="5" t="str">
        <f t="shared" si="206"/>
        <v/>
      </c>
    </row>
    <row r="2887" spans="1:12" x14ac:dyDescent="0.25">
      <c r="A2887" s="5">
        <f t="shared" si="205"/>
        <v>355.09370000000001</v>
      </c>
      <c r="B2887" s="5">
        <f t="shared" si="204"/>
        <v>354.08640000000003</v>
      </c>
      <c r="C2887" s="5" t="s">
        <v>2593</v>
      </c>
      <c r="D2887" s="5" t="s">
        <v>1898</v>
      </c>
      <c r="F2887" s="5">
        <v>355.10140000000001</v>
      </c>
      <c r="G2887" s="5">
        <v>355.08589999999998</v>
      </c>
      <c r="H2887" s="5">
        <v>355.09379999999999</v>
      </c>
      <c r="J2887" s="5" t="str">
        <f>IFERROR(IF(INDEX([2]Sheet1!$B$2:$B$1937,MATCH(C2887,[2]Sheet1!$B$2:$B$1937,0),0)=0,"",1),"")</f>
        <v/>
      </c>
      <c r="L2887" s="5" t="str">
        <f t="shared" si="206"/>
        <v/>
      </c>
    </row>
    <row r="2888" spans="1:12" x14ac:dyDescent="0.25">
      <c r="A2888" s="5">
        <f t="shared" si="205"/>
        <v>355.1035</v>
      </c>
      <c r="B2888" s="5">
        <f t="shared" si="204"/>
        <v>354.09620000000001</v>
      </c>
      <c r="C2888" s="5" t="s">
        <v>2167</v>
      </c>
      <c r="D2888" s="5" t="s">
        <v>1898</v>
      </c>
      <c r="G2888" s="5">
        <v>355.1035</v>
      </c>
      <c r="J2888" s="5" t="str">
        <f>IFERROR(IF(INDEX([2]Sheet1!$B$2:$B$1937,MATCH(C2888,[2]Sheet1!$B$2:$B$1937,0),0)=0,"",1),"")</f>
        <v/>
      </c>
      <c r="L2888" s="5" t="str">
        <f t="shared" si="206"/>
        <v/>
      </c>
    </row>
    <row r="2889" spans="1:12" x14ac:dyDescent="0.25">
      <c r="A2889" s="5">
        <f t="shared" si="205"/>
        <v>355.12270000000001</v>
      </c>
      <c r="B2889" s="5">
        <f t="shared" si="204"/>
        <v>354.11540000000002</v>
      </c>
      <c r="C2889" s="5" t="s">
        <v>1476</v>
      </c>
      <c r="D2889" s="5" t="s">
        <v>1898</v>
      </c>
      <c r="G2889" s="5">
        <v>355.12270000000001</v>
      </c>
      <c r="J2889" s="5" t="str">
        <f>IFERROR(IF(INDEX([2]Sheet1!$B$2:$B$1937,MATCH(C2889,[2]Sheet1!$B$2:$B$1937,0),0)=0,"",1),"")</f>
        <v/>
      </c>
      <c r="L2889" s="5" t="str">
        <f t="shared" si="206"/>
        <v/>
      </c>
    </row>
    <row r="2890" spans="1:12" x14ac:dyDescent="0.25">
      <c r="A2890" s="5">
        <f t="shared" si="205"/>
        <v>355.18349999999998</v>
      </c>
      <c r="B2890" s="5">
        <f t="shared" si="204"/>
        <v>354.17619999999999</v>
      </c>
      <c r="C2890" s="5" t="s">
        <v>1477</v>
      </c>
      <c r="D2890" s="5" t="s">
        <v>1898</v>
      </c>
      <c r="E2890" s="5">
        <v>355.18349999999998</v>
      </c>
      <c r="J2890" s="5" t="str">
        <f>IFERROR(IF(INDEX([2]Sheet1!$B$2:$B$1937,MATCH(C2890,[2]Sheet1!$B$2:$B$1937,0),0)=0,"",1),"")</f>
        <v/>
      </c>
      <c r="L2890" s="5" t="str">
        <f t="shared" si="206"/>
        <v/>
      </c>
    </row>
    <row r="2891" spans="1:12" x14ac:dyDescent="0.25">
      <c r="A2891" s="5">
        <f t="shared" si="205"/>
        <v>355.23489999999998</v>
      </c>
      <c r="B2891" s="5">
        <f t="shared" si="204"/>
        <v>354.2276</v>
      </c>
      <c r="C2891" s="5" t="s">
        <v>1478</v>
      </c>
      <c r="D2891" s="5" t="s">
        <v>1898</v>
      </c>
      <c r="E2891" s="5">
        <v>355.23489999999998</v>
      </c>
      <c r="J2891" s="5" t="str">
        <f>IFERROR(IF(INDEX([2]Sheet1!$B$2:$B$1937,MATCH(C2891,[2]Sheet1!$B$2:$B$1937,0),0)=0,"",1),"")</f>
        <v/>
      </c>
      <c r="L2891" s="5" t="str">
        <f t="shared" si="206"/>
        <v/>
      </c>
    </row>
    <row r="2892" spans="1:12" x14ac:dyDescent="0.25">
      <c r="A2892" s="5">
        <f t="shared" si="205"/>
        <v>355.26929999999999</v>
      </c>
      <c r="B2892" s="5">
        <f t="shared" si="204"/>
        <v>354.262</v>
      </c>
      <c r="C2892" s="5" t="s">
        <v>1479</v>
      </c>
      <c r="D2892" s="5" t="s">
        <v>1898</v>
      </c>
      <c r="F2892" s="5">
        <v>355.26929999999999</v>
      </c>
      <c r="J2892" s="5" t="str">
        <f>IFERROR(IF(INDEX([2]Sheet1!$B$2:$B$1937,MATCH(C2892,[2]Sheet1!$B$2:$B$1937,0),0)=0,"",1),"")</f>
        <v/>
      </c>
      <c r="L2892" s="5" t="str">
        <f t="shared" si="206"/>
        <v/>
      </c>
    </row>
    <row r="2893" spans="1:12" x14ac:dyDescent="0.25">
      <c r="A2893" s="5">
        <f t="shared" si="205"/>
        <v>355.28829999999999</v>
      </c>
      <c r="B2893" s="5">
        <f t="shared" si="204"/>
        <v>354.28100000000001</v>
      </c>
      <c r="C2893" s="5" t="s">
        <v>1480</v>
      </c>
      <c r="D2893" s="5" t="s">
        <v>1898</v>
      </c>
      <c r="E2893" s="5">
        <v>355.28829999999999</v>
      </c>
      <c r="J2893" s="5">
        <f>IFERROR(IF(INDEX([2]Sheet1!$B$2:$B$1937,MATCH(C2893,[2]Sheet1!$B$2:$B$1937,0),0)=0,"",1),"")</f>
        <v>1</v>
      </c>
      <c r="L2893" s="5" t="str">
        <f t="shared" si="206"/>
        <v/>
      </c>
    </row>
    <row r="2894" spans="1:12" x14ac:dyDescent="0.25">
      <c r="A2894" s="5">
        <f t="shared" si="205"/>
        <v>355.3349</v>
      </c>
      <c r="B2894" s="5">
        <f t="shared" si="204"/>
        <v>354.32760000000002</v>
      </c>
      <c r="C2894" s="5" t="s">
        <v>1481</v>
      </c>
      <c r="D2894" s="5" t="s">
        <v>1898</v>
      </c>
      <c r="E2894" s="5">
        <v>355.34140000000002</v>
      </c>
      <c r="F2894" s="5">
        <v>355.32960000000003</v>
      </c>
      <c r="G2894" s="5">
        <v>355.33710000000002</v>
      </c>
      <c r="H2894" s="5">
        <v>355.33159999999998</v>
      </c>
      <c r="J2894" s="5" t="str">
        <f>IFERROR(IF(INDEX([2]Sheet1!$B$2:$B$1937,MATCH(C2894,[2]Sheet1!$B$2:$B$1937,0),0)=0,"",1),"")</f>
        <v/>
      </c>
      <c r="L2894" s="5" t="str">
        <f t="shared" si="206"/>
        <v/>
      </c>
    </row>
    <row r="2895" spans="1:12" x14ac:dyDescent="0.25">
      <c r="A2895" s="5">
        <f t="shared" si="205"/>
        <v>355.35719999999998</v>
      </c>
      <c r="B2895" s="5">
        <f t="shared" si="204"/>
        <v>354.34989999999999</v>
      </c>
      <c r="C2895" s="5" t="s">
        <v>1482</v>
      </c>
      <c r="D2895" s="5" t="s">
        <v>1898</v>
      </c>
      <c r="F2895" s="5">
        <v>355.35719999999998</v>
      </c>
      <c r="J2895" s="5">
        <f>IFERROR(IF(INDEX([2]Sheet1!$B$2:$B$1937,MATCH(C2895,[2]Sheet1!$B$2:$B$1937,0),0)=0,"",1),"")</f>
        <v>1</v>
      </c>
      <c r="L2895" s="5" t="str">
        <f t="shared" si="206"/>
        <v/>
      </c>
    </row>
    <row r="2896" spans="1:12" x14ac:dyDescent="0.25">
      <c r="A2896" s="5">
        <f t="shared" si="205"/>
        <v>356.0686</v>
      </c>
      <c r="B2896" s="5">
        <f t="shared" si="204"/>
        <v>355.06130000000002</v>
      </c>
      <c r="C2896" s="5" t="s">
        <v>2176</v>
      </c>
      <c r="D2896" s="5" t="s">
        <v>2362</v>
      </c>
      <c r="E2896" s="5">
        <v>356.07060000000001</v>
      </c>
      <c r="F2896" s="5">
        <v>356.0677</v>
      </c>
      <c r="G2896" s="5">
        <v>356.06950000000001</v>
      </c>
      <c r="H2896" s="5">
        <v>356.06650000000002</v>
      </c>
      <c r="J2896" s="5" t="str">
        <f>IFERROR(IF(INDEX([2]Sheet1!$B$2:$B$1937,MATCH(C2896,[2]Sheet1!$B$2:$B$1937,0),0)=0,"",1),"")</f>
        <v/>
      </c>
      <c r="L2896" s="5" t="str">
        <f t="shared" si="206"/>
        <v/>
      </c>
    </row>
    <row r="2897" spans="1:12" x14ac:dyDescent="0.25">
      <c r="A2897" s="5">
        <f t="shared" si="205"/>
        <v>356.084</v>
      </c>
      <c r="B2897" s="5">
        <f t="shared" si="204"/>
        <v>355.07670000000002</v>
      </c>
      <c r="C2897" s="5" t="s">
        <v>1898</v>
      </c>
      <c r="D2897" s="5" t="s">
        <v>1898</v>
      </c>
      <c r="F2897" s="5">
        <v>356.09070000000003</v>
      </c>
      <c r="H2897" s="5">
        <v>356.0772</v>
      </c>
      <c r="J2897" s="5" t="str">
        <f>IFERROR(IF(INDEX([2]Sheet1!$B$2:$B$1937,MATCH(C2897,[2]Sheet1!$B$2:$B$1937,0),0)=0,"",1),"")</f>
        <v/>
      </c>
      <c r="L2897" s="5" t="str">
        <f t="shared" si="206"/>
        <v/>
      </c>
    </row>
    <row r="2898" spans="1:12" x14ac:dyDescent="0.25">
      <c r="A2898" s="5">
        <f t="shared" si="205"/>
        <v>356.09969999999998</v>
      </c>
      <c r="B2898" s="5">
        <f t="shared" si="204"/>
        <v>355.0924</v>
      </c>
      <c r="C2898" s="5" t="s">
        <v>1898</v>
      </c>
      <c r="D2898" s="5" t="s">
        <v>1898</v>
      </c>
      <c r="E2898" s="5">
        <v>356.10770000000002</v>
      </c>
      <c r="G2898" s="5">
        <v>356.09739999999999</v>
      </c>
      <c r="H2898" s="5">
        <v>356.09390000000002</v>
      </c>
      <c r="J2898" s="5" t="str">
        <f>IFERROR(IF(INDEX([2]Sheet1!$B$2:$B$1937,MATCH(C2898,[2]Sheet1!$B$2:$B$1937,0),0)=0,"",1),"")</f>
        <v/>
      </c>
      <c r="L2898" s="5" t="str">
        <f t="shared" si="206"/>
        <v/>
      </c>
    </row>
    <row r="2899" spans="1:12" x14ac:dyDescent="0.25">
      <c r="A2899" s="5">
        <f t="shared" si="205"/>
        <v>356.3374</v>
      </c>
      <c r="B2899" s="5">
        <f t="shared" si="204"/>
        <v>355.33010000000002</v>
      </c>
      <c r="C2899" s="5" t="s">
        <v>1898</v>
      </c>
      <c r="D2899" s="5" t="s">
        <v>1898</v>
      </c>
      <c r="E2899" s="5">
        <v>356.33640000000003</v>
      </c>
      <c r="F2899" s="5">
        <v>356.34070000000003</v>
      </c>
      <c r="H2899" s="5">
        <v>356.33499999999998</v>
      </c>
      <c r="J2899" s="5" t="str">
        <f>IFERROR(IF(INDEX([2]Sheet1!$B$2:$B$1937,MATCH(C2899,[2]Sheet1!$B$2:$B$1937,0),0)=0,"",1),"")</f>
        <v/>
      </c>
      <c r="L2899" s="5" t="str">
        <f t="shared" si="206"/>
        <v/>
      </c>
    </row>
    <row r="2900" spans="1:12" x14ac:dyDescent="0.25">
      <c r="A2900" s="5">
        <f t="shared" si="205"/>
        <v>356.36610000000002</v>
      </c>
      <c r="B2900" s="5">
        <f t="shared" si="204"/>
        <v>355.35879999999997</v>
      </c>
      <c r="C2900" s="5" t="s">
        <v>1898</v>
      </c>
      <c r="D2900" s="5" t="s">
        <v>1898</v>
      </c>
      <c r="E2900" s="5">
        <v>356.36610000000002</v>
      </c>
      <c r="J2900" s="5" t="str">
        <f>IFERROR(IF(INDEX([2]Sheet1!$B$2:$B$1937,MATCH(C2900,[2]Sheet1!$B$2:$B$1937,0),0)=0,"",1),"")</f>
        <v/>
      </c>
      <c r="L2900" s="5" t="str">
        <f t="shared" si="206"/>
        <v/>
      </c>
    </row>
    <row r="2901" spans="1:12" x14ac:dyDescent="0.25">
      <c r="A2901" s="5">
        <f t="shared" si="205"/>
        <v>357.04739999999998</v>
      </c>
      <c r="B2901" s="5">
        <f t="shared" si="204"/>
        <v>356.0401</v>
      </c>
      <c r="D2901" s="5" t="s">
        <v>1898</v>
      </c>
      <c r="E2901" s="5">
        <v>357.05149999999998</v>
      </c>
      <c r="F2901" s="5">
        <v>357.04719999999998</v>
      </c>
      <c r="H2901" s="5">
        <v>357.04349999999999</v>
      </c>
      <c r="J2901" s="5" t="str">
        <f>IFERROR(IF(INDEX([2]Sheet1!$B$2:$B$1937,MATCH(C2901,[2]Sheet1!$B$2:$B$1937,0),0)=0,"",1),"")</f>
        <v/>
      </c>
      <c r="L2901" s="5" t="str">
        <f t="shared" si="206"/>
        <v/>
      </c>
    </row>
    <row r="2902" spans="1:12" x14ac:dyDescent="0.25">
      <c r="A2902" s="5">
        <f t="shared" si="205"/>
        <v>357.06400000000002</v>
      </c>
      <c r="B2902" s="5">
        <f t="shared" si="204"/>
        <v>356.05669999999998</v>
      </c>
      <c r="C2902" s="5" t="s">
        <v>1487</v>
      </c>
      <c r="D2902" s="5" t="s">
        <v>1898</v>
      </c>
      <c r="F2902" s="5">
        <v>357.0643</v>
      </c>
      <c r="G2902" s="5">
        <v>357.06400000000002</v>
      </c>
      <c r="H2902" s="5">
        <v>357.06360000000001</v>
      </c>
      <c r="J2902" s="5" t="str">
        <f>IFERROR(IF(INDEX([2]Sheet1!$B$2:$B$1937,MATCH(C2902,[2]Sheet1!$B$2:$B$1937,0),0)=0,"",1),"")</f>
        <v/>
      </c>
      <c r="L2902" s="5" t="str">
        <f t="shared" si="206"/>
        <v/>
      </c>
    </row>
    <row r="2903" spans="1:12" x14ac:dyDescent="0.25">
      <c r="A2903" s="5">
        <f t="shared" si="205"/>
        <v>357.08449999999999</v>
      </c>
      <c r="B2903" s="5">
        <f t="shared" si="204"/>
        <v>356.0772</v>
      </c>
      <c r="C2903" s="5" t="s">
        <v>1488</v>
      </c>
      <c r="D2903" s="5" t="s">
        <v>1898</v>
      </c>
      <c r="E2903" s="5">
        <v>357.08049999999997</v>
      </c>
      <c r="F2903" s="5">
        <v>357.08749999999998</v>
      </c>
      <c r="G2903" s="5">
        <v>357.08409999999998</v>
      </c>
      <c r="H2903" s="5">
        <v>357.08600000000001</v>
      </c>
      <c r="J2903" s="5" t="str">
        <f>IFERROR(IF(INDEX([2]Sheet1!$B$2:$B$1937,MATCH(C2903,[2]Sheet1!$B$2:$B$1937,0),0)=0,"",1),"")</f>
        <v/>
      </c>
      <c r="L2903" s="5" t="str">
        <f t="shared" si="206"/>
        <v/>
      </c>
    </row>
    <row r="2904" spans="1:12" x14ac:dyDescent="0.25">
      <c r="A2904" s="5">
        <f t="shared" si="205"/>
        <v>357.10789999999997</v>
      </c>
      <c r="B2904" s="5">
        <f t="shared" si="204"/>
        <v>356.10059999999999</v>
      </c>
      <c r="C2904" s="5" t="s">
        <v>2594</v>
      </c>
      <c r="D2904" s="5" t="s">
        <v>1898</v>
      </c>
      <c r="G2904" s="5">
        <v>357.1071</v>
      </c>
      <c r="H2904" s="5">
        <v>357.10860000000002</v>
      </c>
      <c r="J2904" s="5" t="str">
        <f>IFERROR(IF(INDEX([2]Sheet1!$B$2:$B$1937,MATCH(C2904,[2]Sheet1!$B$2:$B$1937,0),0)=0,"",1),"")</f>
        <v/>
      </c>
      <c r="L2904" s="5" t="str">
        <f t="shared" si="206"/>
        <v/>
      </c>
    </row>
    <row r="2905" spans="1:12" x14ac:dyDescent="0.25">
      <c r="A2905" s="5">
        <f t="shared" si="205"/>
        <v>357.30309999999997</v>
      </c>
      <c r="B2905" s="5">
        <f t="shared" si="204"/>
        <v>356.29579999999999</v>
      </c>
      <c r="C2905" s="5" t="s">
        <v>1490</v>
      </c>
      <c r="D2905" s="5" t="s">
        <v>1898</v>
      </c>
      <c r="E2905" s="5">
        <v>357.30279999999999</v>
      </c>
      <c r="H2905" s="5">
        <v>357.30329999999998</v>
      </c>
      <c r="J2905" s="5" t="str">
        <f>IFERROR(IF(INDEX([2]Sheet1!$B$2:$B$1937,MATCH(C2905,[2]Sheet1!$B$2:$B$1937,0),0)=0,"",1),"")</f>
        <v/>
      </c>
      <c r="L2905" s="5" t="str">
        <f t="shared" si="206"/>
        <v/>
      </c>
    </row>
    <row r="2906" spans="1:12" x14ac:dyDescent="0.25">
      <c r="A2906" s="5">
        <f t="shared" si="205"/>
        <v>357.34719999999999</v>
      </c>
      <c r="B2906" s="5">
        <f t="shared" ref="B2906:B2969" si="207">VALUE(FIXED(A2906-1.007276,4))</f>
        <v>356.3399</v>
      </c>
      <c r="C2906" s="5" t="s">
        <v>1491</v>
      </c>
      <c r="D2906" s="5" t="s">
        <v>1898</v>
      </c>
      <c r="E2906" s="5">
        <v>357.35599999999999</v>
      </c>
      <c r="F2906" s="5">
        <v>357.34289999999999</v>
      </c>
      <c r="G2906" s="5">
        <v>357.34269999999998</v>
      </c>
      <c r="H2906" s="5">
        <v>357.34699999999998</v>
      </c>
      <c r="J2906" s="5" t="str">
        <f>IFERROR(IF(INDEX([2]Sheet1!$B$2:$B$1937,MATCH(C2906,[2]Sheet1!$B$2:$B$1937,0),0)=0,"",1),"")</f>
        <v/>
      </c>
      <c r="L2906" s="5" t="str">
        <f t="shared" si="206"/>
        <v/>
      </c>
    </row>
    <row r="2907" spans="1:12" x14ac:dyDescent="0.25">
      <c r="A2907" s="5">
        <f t="shared" si="205"/>
        <v>357.37</v>
      </c>
      <c r="B2907" s="5">
        <f t="shared" si="207"/>
        <v>356.36270000000002</v>
      </c>
      <c r="C2907" s="5" t="s">
        <v>2168</v>
      </c>
      <c r="D2907" s="5" t="s">
        <v>1898</v>
      </c>
      <c r="F2907" s="5">
        <v>357.36610000000002</v>
      </c>
      <c r="G2907" s="5">
        <v>357.36520000000002</v>
      </c>
      <c r="H2907" s="5">
        <v>357.37880000000001</v>
      </c>
      <c r="J2907" s="5" t="str">
        <f>IFERROR(IF(INDEX([2]Sheet1!$B$2:$B$1937,MATCH(C2907,[2]Sheet1!$B$2:$B$1937,0),0)=0,"",1),"")</f>
        <v/>
      </c>
      <c r="L2907" s="5" t="str">
        <f t="shared" si="206"/>
        <v/>
      </c>
    </row>
    <row r="2908" spans="1:12" x14ac:dyDescent="0.25">
      <c r="A2908" s="5">
        <f t="shared" si="205"/>
        <v>357.41520000000003</v>
      </c>
      <c r="B2908" s="5">
        <f t="shared" si="207"/>
        <v>356.40789999999998</v>
      </c>
      <c r="C2908" s="5" t="s">
        <v>1898</v>
      </c>
      <c r="D2908" s="5" t="s">
        <v>1898</v>
      </c>
      <c r="G2908" s="5">
        <v>357.41520000000003</v>
      </c>
      <c r="J2908" s="5" t="str">
        <f>IFERROR(IF(INDEX([2]Sheet1!$B$2:$B$1937,MATCH(C2908,[2]Sheet1!$B$2:$B$1937,0),0)=0,"",1),"")</f>
        <v/>
      </c>
      <c r="L2908" s="5" t="str">
        <f t="shared" si="206"/>
        <v/>
      </c>
    </row>
    <row r="2909" spans="1:12" x14ac:dyDescent="0.25">
      <c r="A2909" s="5">
        <f t="shared" si="205"/>
        <v>358.04880000000003</v>
      </c>
      <c r="B2909" s="5">
        <f t="shared" si="207"/>
        <v>357.04149999999998</v>
      </c>
      <c r="C2909" s="5" t="s">
        <v>2169</v>
      </c>
      <c r="D2909" s="5" t="s">
        <v>1898</v>
      </c>
      <c r="E2909" s="5">
        <v>358.04590000000002</v>
      </c>
      <c r="F2909" s="5">
        <v>358.05169999999998</v>
      </c>
      <c r="G2909" s="5">
        <v>358.05689999999998</v>
      </c>
      <c r="H2909" s="5">
        <v>358.04059999999998</v>
      </c>
      <c r="J2909" s="5" t="str">
        <f>IFERROR(IF(INDEX([2]Sheet1!$B$2:$B$1937,MATCH(C2909,[2]Sheet1!$B$2:$B$1937,0),0)=0,"",1),"")</f>
        <v/>
      </c>
      <c r="L2909" s="5" t="str">
        <f t="shared" si="206"/>
        <v/>
      </c>
    </row>
    <row r="2910" spans="1:12" x14ac:dyDescent="0.25">
      <c r="A2910" s="5">
        <f t="shared" si="205"/>
        <v>358.06670000000003</v>
      </c>
      <c r="B2910" s="5">
        <f t="shared" si="207"/>
        <v>357.05939999999998</v>
      </c>
      <c r="D2910" s="5" t="s">
        <v>1898</v>
      </c>
      <c r="G2910" s="5">
        <v>358.0752</v>
      </c>
      <c r="H2910" s="5">
        <v>358.0582</v>
      </c>
      <c r="J2910" s="5" t="str">
        <f>IFERROR(IF(INDEX([2]Sheet1!$B$2:$B$1937,MATCH(C2910,[2]Sheet1!$B$2:$B$1937,0),0)=0,"",1),"")</f>
        <v/>
      </c>
      <c r="L2910" s="5" t="str">
        <f t="shared" si="206"/>
        <v/>
      </c>
    </row>
    <row r="2911" spans="1:12" x14ac:dyDescent="0.25">
      <c r="A2911" s="5">
        <f t="shared" si="205"/>
        <v>358.08069999999998</v>
      </c>
      <c r="B2911" s="5">
        <f t="shared" si="207"/>
        <v>357.07339999999999</v>
      </c>
      <c r="C2911" s="5" t="s">
        <v>2170</v>
      </c>
      <c r="D2911" s="5" t="s">
        <v>1898</v>
      </c>
      <c r="E2911" s="5">
        <v>358.08019999999999</v>
      </c>
      <c r="F2911" s="5">
        <v>358.08260000000001</v>
      </c>
      <c r="H2911" s="5">
        <v>358.07920000000001</v>
      </c>
      <c r="J2911" s="5" t="str">
        <f>IFERROR(IF(INDEX([2]Sheet1!$B$2:$B$1937,MATCH(C2911,[2]Sheet1!$B$2:$B$1937,0),0)=0,"",1),"")</f>
        <v/>
      </c>
      <c r="L2911" s="5" t="str">
        <f t="shared" si="206"/>
        <v/>
      </c>
    </row>
    <row r="2912" spans="1:12" x14ac:dyDescent="0.25">
      <c r="A2912" s="5">
        <f t="shared" si="205"/>
        <v>358.10390000000001</v>
      </c>
      <c r="B2912" s="5">
        <f t="shared" si="207"/>
        <v>357.09660000000002</v>
      </c>
      <c r="C2912" s="5" t="s">
        <v>1494</v>
      </c>
      <c r="D2912" s="5" t="s">
        <v>1898</v>
      </c>
      <c r="G2912" s="5">
        <v>358.10309999999998</v>
      </c>
      <c r="H2912" s="5">
        <v>358.10469999999998</v>
      </c>
      <c r="J2912" s="5" t="str">
        <f>IFERROR(IF(INDEX([2]Sheet1!$B$2:$B$1937,MATCH(C2912,[2]Sheet1!$B$2:$B$1937,0),0)=0,"",1),"")</f>
        <v/>
      </c>
      <c r="L2912" s="5" t="str">
        <f t="shared" si="206"/>
        <v/>
      </c>
    </row>
    <row r="2913" spans="1:12" x14ac:dyDescent="0.25">
      <c r="A2913" s="5">
        <f t="shared" ref="A2913:A2976" si="208">VALUE(FIXED(AVERAGE(E2913:H2913),4))</f>
        <v>358.29989999999998</v>
      </c>
      <c r="B2913" s="5">
        <f t="shared" si="207"/>
        <v>357.29259999999999</v>
      </c>
      <c r="C2913" s="5" t="s">
        <v>1898</v>
      </c>
      <c r="D2913" s="5" t="s">
        <v>1898</v>
      </c>
      <c r="E2913" s="5">
        <v>358.29939999999999</v>
      </c>
      <c r="H2913" s="5">
        <v>358.30029999999999</v>
      </c>
      <c r="J2913" s="5" t="str">
        <f>IFERROR(IF(INDEX([2]Sheet1!$B$2:$B$1937,MATCH(C2913,[2]Sheet1!$B$2:$B$1937,0),0)=0,"",1),"")</f>
        <v/>
      </c>
      <c r="L2913" s="5" t="str">
        <f t="shared" si="206"/>
        <v/>
      </c>
    </row>
    <row r="2914" spans="1:12" x14ac:dyDescent="0.25">
      <c r="A2914" s="5">
        <f t="shared" si="208"/>
        <v>358.35419999999999</v>
      </c>
      <c r="B2914" s="5">
        <f t="shared" si="207"/>
        <v>357.34690000000001</v>
      </c>
      <c r="C2914" s="5" t="s">
        <v>1898</v>
      </c>
      <c r="D2914" s="5" t="s">
        <v>1898</v>
      </c>
      <c r="E2914" s="5">
        <v>358.35969999999998</v>
      </c>
      <c r="F2914" s="5">
        <v>358.35629999999998</v>
      </c>
      <c r="G2914" s="5">
        <v>358.35520000000002</v>
      </c>
      <c r="H2914" s="5">
        <v>358.34570000000002</v>
      </c>
      <c r="J2914" s="5" t="str">
        <f>IFERROR(IF(INDEX([2]Sheet1!$B$2:$B$1937,MATCH(C2914,[2]Sheet1!$B$2:$B$1937,0),0)=0,"",1),"")</f>
        <v/>
      </c>
      <c r="L2914" s="5" t="str">
        <f t="shared" si="206"/>
        <v/>
      </c>
    </row>
    <row r="2915" spans="1:12" x14ac:dyDescent="0.25">
      <c r="A2915" s="5">
        <f t="shared" si="208"/>
        <v>358.36649999999997</v>
      </c>
      <c r="B2915" s="5">
        <f t="shared" si="207"/>
        <v>357.35919999999999</v>
      </c>
      <c r="C2915" s="5" t="s">
        <v>2171</v>
      </c>
      <c r="D2915" s="5" t="s">
        <v>1898</v>
      </c>
      <c r="H2915" s="5">
        <v>358.36649999999997</v>
      </c>
      <c r="J2915" s="5" t="str">
        <f>IFERROR(IF(INDEX([2]Sheet1!$B$2:$B$1937,MATCH(C2915,[2]Sheet1!$B$2:$B$1937,0),0)=0,"",1),"")</f>
        <v/>
      </c>
      <c r="L2915" s="5" t="str">
        <f t="shared" si="206"/>
        <v/>
      </c>
    </row>
    <row r="2916" spans="1:12" x14ac:dyDescent="0.25">
      <c r="A2916" s="5">
        <f t="shared" si="208"/>
        <v>359.01830000000001</v>
      </c>
      <c r="B2916" s="5">
        <f t="shared" si="207"/>
        <v>358.01100000000002</v>
      </c>
      <c r="C2916" s="5" t="s">
        <v>1496</v>
      </c>
      <c r="D2916" s="5" t="s">
        <v>1898</v>
      </c>
      <c r="H2916" s="5">
        <v>359.01830000000001</v>
      </c>
      <c r="J2916" s="5" t="str">
        <f>IFERROR(IF(INDEX([2]Sheet1!$B$2:$B$1937,MATCH(C2916,[2]Sheet1!$B$2:$B$1937,0),0)=0,"",1),"")</f>
        <v/>
      </c>
      <c r="L2916" s="5" t="str">
        <f t="shared" si="206"/>
        <v/>
      </c>
    </row>
    <row r="2917" spans="1:12" x14ac:dyDescent="0.25">
      <c r="A2917" s="5">
        <f t="shared" si="208"/>
        <v>359.03519999999997</v>
      </c>
      <c r="B2917" s="5">
        <f t="shared" si="207"/>
        <v>358.02789999999999</v>
      </c>
      <c r="C2917" s="5" t="s">
        <v>1497</v>
      </c>
      <c r="D2917" s="5" t="s">
        <v>1898</v>
      </c>
      <c r="E2917" s="5">
        <v>359.0324</v>
      </c>
      <c r="F2917" s="5">
        <v>359.03870000000001</v>
      </c>
      <c r="H2917" s="5">
        <v>359.03460000000001</v>
      </c>
      <c r="J2917" s="5" t="str">
        <f>IFERROR(IF(INDEX([2]Sheet1!$B$2:$B$1937,MATCH(C2917,[2]Sheet1!$B$2:$B$1937,0),0)=0,"",1),"")</f>
        <v/>
      </c>
      <c r="L2917" s="5" t="str">
        <f t="shared" si="206"/>
        <v/>
      </c>
    </row>
    <row r="2918" spans="1:12" x14ac:dyDescent="0.25">
      <c r="A2918" s="5">
        <f t="shared" si="208"/>
        <v>359.05180000000001</v>
      </c>
      <c r="B2918" s="5">
        <f t="shared" si="207"/>
        <v>358.04450000000003</v>
      </c>
      <c r="C2918" s="5" t="s">
        <v>2595</v>
      </c>
      <c r="D2918" s="5" t="s">
        <v>1898</v>
      </c>
      <c r="G2918" s="5">
        <v>359.05119999999999</v>
      </c>
      <c r="H2918" s="5">
        <v>359.0523</v>
      </c>
      <c r="J2918" s="5" t="str">
        <f>IFERROR(IF(INDEX([2]Sheet1!$B$2:$B$1937,MATCH(C2918,[2]Sheet1!$B$2:$B$1937,0),0)=0,"",1),"")</f>
        <v/>
      </c>
      <c r="L2918" s="5" t="str">
        <f t="shared" si="206"/>
        <v/>
      </c>
    </row>
    <row r="2919" spans="1:12" x14ac:dyDescent="0.25">
      <c r="A2919" s="5">
        <f t="shared" si="208"/>
        <v>359.07490000000001</v>
      </c>
      <c r="B2919" s="5">
        <f t="shared" si="207"/>
        <v>358.06760000000003</v>
      </c>
      <c r="C2919" s="5" t="s">
        <v>1499</v>
      </c>
      <c r="D2919" s="5" t="s">
        <v>1898</v>
      </c>
      <c r="E2919" s="5">
        <v>359.0752</v>
      </c>
      <c r="H2919" s="5">
        <v>359.0745</v>
      </c>
      <c r="J2919" s="5" t="str">
        <f>IFERROR(IF(INDEX([2]Sheet1!$B$2:$B$1937,MATCH(C2919,[2]Sheet1!$B$2:$B$1937,0),0)=0,"",1),"")</f>
        <v/>
      </c>
      <c r="L2919" s="5" t="str">
        <f t="shared" si="206"/>
        <v/>
      </c>
    </row>
    <row r="2920" spans="1:12" x14ac:dyDescent="0.25">
      <c r="A2920" s="5">
        <f t="shared" si="208"/>
        <v>359.22840000000002</v>
      </c>
      <c r="B2920" s="5">
        <f t="shared" si="207"/>
        <v>358.22109999999998</v>
      </c>
      <c r="C2920" s="5" t="s">
        <v>1500</v>
      </c>
      <c r="D2920" s="5" t="s">
        <v>1898</v>
      </c>
      <c r="E2920" s="5">
        <v>359.22840000000002</v>
      </c>
      <c r="J2920" s="5" t="str">
        <f>IFERROR(IF(INDEX([2]Sheet1!$B$2:$B$1937,MATCH(C2920,[2]Sheet1!$B$2:$B$1937,0),0)=0,"",1),"")</f>
        <v/>
      </c>
      <c r="L2920" s="5" t="str">
        <f t="shared" si="206"/>
        <v/>
      </c>
    </row>
    <row r="2921" spans="1:12" x14ac:dyDescent="0.25">
      <c r="A2921" s="5">
        <f t="shared" si="208"/>
        <v>359.27629999999999</v>
      </c>
      <c r="B2921" s="5">
        <f t="shared" si="207"/>
        <v>358.26900000000001</v>
      </c>
      <c r="C2921" s="5" t="s">
        <v>1501</v>
      </c>
      <c r="D2921" s="5" t="s">
        <v>1898</v>
      </c>
      <c r="E2921" s="5">
        <v>359.27670000000001</v>
      </c>
      <c r="H2921" s="5">
        <v>359.2758</v>
      </c>
      <c r="J2921" s="5">
        <f>IFERROR(IF(INDEX([2]Sheet1!$B$2:$B$1937,MATCH(C2921,[2]Sheet1!$B$2:$B$1937,0),0)=0,"",1),"")</f>
        <v>1</v>
      </c>
      <c r="L2921" s="5" t="str">
        <f t="shared" si="206"/>
        <v/>
      </c>
    </row>
    <row r="2922" spans="1:12" x14ac:dyDescent="0.25">
      <c r="A2922" s="5">
        <f t="shared" si="208"/>
        <v>359.32530000000003</v>
      </c>
      <c r="B2922" s="5">
        <f t="shared" si="207"/>
        <v>358.31799999999998</v>
      </c>
      <c r="C2922" s="5" t="s">
        <v>1502</v>
      </c>
      <c r="D2922" s="5" t="s">
        <v>1898</v>
      </c>
      <c r="E2922" s="5">
        <v>359.32530000000003</v>
      </c>
      <c r="J2922" s="5" t="str">
        <f>IFERROR(IF(INDEX([2]Sheet1!$B$2:$B$1937,MATCH(C2922,[2]Sheet1!$B$2:$B$1937,0),0)=0,"",1),"")</f>
        <v/>
      </c>
      <c r="L2922" s="5" t="str">
        <f t="shared" si="206"/>
        <v/>
      </c>
    </row>
    <row r="2923" spans="1:12" x14ac:dyDescent="0.25">
      <c r="A2923" s="5">
        <f t="shared" si="208"/>
        <v>359.35789999999997</v>
      </c>
      <c r="B2923" s="5">
        <f t="shared" si="207"/>
        <v>358.35059999999999</v>
      </c>
      <c r="C2923" s="5" t="s">
        <v>1503</v>
      </c>
      <c r="D2923" s="5" t="s">
        <v>1898</v>
      </c>
      <c r="H2923" s="5">
        <v>359.35789999999997</v>
      </c>
      <c r="J2923" s="5" t="str">
        <f>IFERROR(IF(INDEX([2]Sheet1!$B$2:$B$1937,MATCH(C2923,[2]Sheet1!$B$2:$B$1937,0),0)=0,"",1),"")</f>
        <v/>
      </c>
      <c r="L2923" s="5" t="str">
        <f t="shared" si="206"/>
        <v/>
      </c>
    </row>
    <row r="2924" spans="1:12" x14ac:dyDescent="0.25">
      <c r="A2924" s="5">
        <f t="shared" si="208"/>
        <v>359.3725</v>
      </c>
      <c r="B2924" s="5">
        <f t="shared" si="207"/>
        <v>358.36520000000002</v>
      </c>
      <c r="C2924" s="5" t="s">
        <v>1898</v>
      </c>
      <c r="D2924" s="5" t="s">
        <v>1898</v>
      </c>
      <c r="E2924" s="5">
        <v>359.36810000000003</v>
      </c>
      <c r="G2924" s="5">
        <v>359.36989999999997</v>
      </c>
      <c r="H2924" s="5">
        <v>359.37959999999998</v>
      </c>
      <c r="J2924" s="5" t="str">
        <f>IFERROR(IF(INDEX([2]Sheet1!$B$2:$B$1937,MATCH(C2924,[2]Sheet1!$B$2:$B$1937,0),0)=0,"",1),"")</f>
        <v/>
      </c>
      <c r="L2924" s="5" t="str">
        <f t="shared" si="206"/>
        <v/>
      </c>
    </row>
    <row r="2925" spans="1:12" x14ac:dyDescent="0.25">
      <c r="A2925" s="5">
        <f t="shared" si="208"/>
        <v>359.4162</v>
      </c>
      <c r="B2925" s="5">
        <f t="shared" si="207"/>
        <v>358.40890000000002</v>
      </c>
      <c r="C2925" s="5" t="s">
        <v>1898</v>
      </c>
      <c r="D2925" s="5" t="s">
        <v>1898</v>
      </c>
      <c r="E2925" s="5">
        <v>359.4162</v>
      </c>
      <c r="J2925" s="5" t="str">
        <f>IFERROR(IF(INDEX([2]Sheet1!$B$2:$B$1937,MATCH(C2925,[2]Sheet1!$B$2:$B$1937,0),0)=0,"",1),"")</f>
        <v/>
      </c>
      <c r="L2925" s="5" t="str">
        <f t="shared" si="206"/>
        <v/>
      </c>
    </row>
    <row r="2926" spans="1:12" x14ac:dyDescent="0.25">
      <c r="A2926" s="5">
        <f t="shared" si="208"/>
        <v>360.0308</v>
      </c>
      <c r="B2926" s="5">
        <f t="shared" si="207"/>
        <v>359.02350000000001</v>
      </c>
      <c r="C2926" s="5" t="s">
        <v>1505</v>
      </c>
      <c r="D2926" s="5" t="s">
        <v>1898</v>
      </c>
      <c r="G2926" s="5">
        <v>360.03390000000002</v>
      </c>
      <c r="H2926" s="5">
        <v>360.02760000000001</v>
      </c>
      <c r="J2926" s="5" t="str">
        <f>IFERROR(IF(INDEX([2]Sheet1!$B$2:$B$1937,MATCH(C2926,[2]Sheet1!$B$2:$B$1937,0),0)=0,"",1),"")</f>
        <v/>
      </c>
      <c r="L2926" s="5" t="str">
        <f t="shared" si="206"/>
        <v/>
      </c>
    </row>
    <row r="2927" spans="1:12" x14ac:dyDescent="0.25">
      <c r="A2927" s="5">
        <f t="shared" si="208"/>
        <v>360.06150000000002</v>
      </c>
      <c r="B2927" s="5">
        <f t="shared" si="207"/>
        <v>359.05419999999998</v>
      </c>
      <c r="C2927" s="5" t="s">
        <v>1506</v>
      </c>
      <c r="D2927" s="5" t="s">
        <v>1898</v>
      </c>
      <c r="G2927" s="5">
        <v>360.06639999999999</v>
      </c>
      <c r="H2927" s="5">
        <v>360.05650000000003</v>
      </c>
      <c r="J2927" s="5" t="str">
        <f>IFERROR(IF(INDEX([2]Sheet1!$B$2:$B$1937,MATCH(C2927,[2]Sheet1!$B$2:$B$1937,0),0)=0,"",1),"")</f>
        <v/>
      </c>
      <c r="L2927" s="5" t="str">
        <f t="shared" si="206"/>
        <v/>
      </c>
    </row>
    <row r="2928" spans="1:12" x14ac:dyDescent="0.25">
      <c r="A2928" s="5">
        <f t="shared" si="208"/>
        <v>360.36849999999998</v>
      </c>
      <c r="B2928" s="5">
        <f t="shared" si="207"/>
        <v>359.3612</v>
      </c>
      <c r="C2928" s="5" t="s">
        <v>1898</v>
      </c>
      <c r="D2928" s="5" t="s">
        <v>1898</v>
      </c>
      <c r="E2928" s="5">
        <v>360.37240000000003</v>
      </c>
      <c r="G2928" s="5">
        <v>360.36380000000003</v>
      </c>
      <c r="H2928" s="5">
        <v>360.36939999999998</v>
      </c>
      <c r="J2928" s="5" t="str">
        <f>IFERROR(IF(INDEX([2]Sheet1!$B$2:$B$1937,MATCH(C2928,[2]Sheet1!$B$2:$B$1937,0),0)=0,"",1),"")</f>
        <v/>
      </c>
      <c r="L2928" s="5" t="str">
        <f t="shared" si="206"/>
        <v/>
      </c>
    </row>
    <row r="2929" spans="1:12" x14ac:dyDescent="0.25">
      <c r="A2929" s="5">
        <f t="shared" si="208"/>
        <v>360.3895</v>
      </c>
      <c r="B2929" s="5">
        <f t="shared" si="207"/>
        <v>359.38220000000001</v>
      </c>
      <c r="C2929" s="5" t="s">
        <v>1898</v>
      </c>
      <c r="D2929" s="5" t="s">
        <v>1898</v>
      </c>
      <c r="G2929" s="5">
        <v>360.3895</v>
      </c>
      <c r="J2929" s="5" t="str">
        <f>IFERROR(IF(INDEX([2]Sheet1!$B$2:$B$1937,MATCH(C2929,[2]Sheet1!$B$2:$B$1937,0),0)=0,"",1),"")</f>
        <v/>
      </c>
      <c r="L2929" s="5" t="str">
        <f t="shared" si="206"/>
        <v/>
      </c>
    </row>
    <row r="2930" spans="1:12" x14ac:dyDescent="0.25">
      <c r="A2930" s="5">
        <f t="shared" si="208"/>
        <v>361.0231</v>
      </c>
      <c r="B2930" s="5">
        <f t="shared" si="207"/>
        <v>360.01580000000001</v>
      </c>
      <c r="C2930" s="5" t="s">
        <v>1507</v>
      </c>
      <c r="D2930" s="5" t="s">
        <v>1898</v>
      </c>
      <c r="F2930" s="5">
        <v>361.0224</v>
      </c>
      <c r="H2930" s="5">
        <v>361.02370000000002</v>
      </c>
      <c r="J2930" s="5" t="str">
        <f>IFERROR(IF(INDEX([2]Sheet1!$B$2:$B$1937,MATCH(C2930,[2]Sheet1!$B$2:$B$1937,0),0)=0,"",1),"")</f>
        <v/>
      </c>
      <c r="L2930" s="5" t="str">
        <f t="shared" si="206"/>
        <v/>
      </c>
    </row>
    <row r="2931" spans="1:12" x14ac:dyDescent="0.25">
      <c r="A2931" s="5">
        <f t="shared" si="208"/>
        <v>361.0378</v>
      </c>
      <c r="B2931" s="5">
        <f t="shared" si="207"/>
        <v>360.03050000000002</v>
      </c>
      <c r="C2931" s="5" t="s">
        <v>1508</v>
      </c>
      <c r="D2931" s="5" t="s">
        <v>1898</v>
      </c>
      <c r="F2931" s="5">
        <v>361.0378</v>
      </c>
      <c r="J2931" s="5" t="str">
        <f>IFERROR(IF(INDEX([2]Sheet1!$B$2:$B$1937,MATCH(C2931,[2]Sheet1!$B$2:$B$1937,0),0)=0,"",1),"")</f>
        <v/>
      </c>
      <c r="L2931" s="5" t="str">
        <f t="shared" si="206"/>
        <v/>
      </c>
    </row>
    <row r="2932" spans="1:12" x14ac:dyDescent="0.25">
      <c r="A2932" s="5">
        <f t="shared" si="208"/>
        <v>361.06349999999998</v>
      </c>
      <c r="B2932" s="5">
        <f t="shared" si="207"/>
        <v>360.05619999999999</v>
      </c>
      <c r="C2932" s="5" t="s">
        <v>2596</v>
      </c>
      <c r="D2932" s="5" t="s">
        <v>1898</v>
      </c>
      <c r="F2932" s="5">
        <v>361.06349999999998</v>
      </c>
      <c r="J2932" s="5" t="str">
        <f>IFERROR(IF(INDEX([2]Sheet1!$B$2:$B$1937,MATCH(C2932,[2]Sheet1!$B$2:$B$1937,0),0)=0,"",1),"")</f>
        <v/>
      </c>
      <c r="L2932" s="5" t="str">
        <f t="shared" si="206"/>
        <v/>
      </c>
    </row>
    <row r="2933" spans="1:12" x14ac:dyDescent="0.25">
      <c r="A2933" s="5">
        <f t="shared" si="208"/>
        <v>361.14589999999998</v>
      </c>
      <c r="B2933" s="5">
        <f t="shared" si="207"/>
        <v>360.1386</v>
      </c>
      <c r="C2933" s="5" t="s">
        <v>1510</v>
      </c>
      <c r="D2933" s="5" t="s">
        <v>1898</v>
      </c>
      <c r="H2933" s="5">
        <v>361.14589999999998</v>
      </c>
      <c r="J2933" s="5" t="str">
        <f>IFERROR(IF(INDEX([2]Sheet1!$B$2:$B$1937,MATCH(C2933,[2]Sheet1!$B$2:$B$1937,0),0)=0,"",1),"")</f>
        <v/>
      </c>
      <c r="L2933" s="5" t="str">
        <f t="shared" si="206"/>
        <v/>
      </c>
    </row>
    <row r="2934" spans="1:12" x14ac:dyDescent="0.25">
      <c r="A2934" s="5">
        <f t="shared" si="208"/>
        <v>361.226</v>
      </c>
      <c r="B2934" s="5">
        <f t="shared" si="207"/>
        <v>360.21870000000001</v>
      </c>
      <c r="C2934" s="5" t="s">
        <v>1511</v>
      </c>
      <c r="D2934" s="5" t="s">
        <v>1898</v>
      </c>
      <c r="E2934" s="5">
        <v>361.226</v>
      </c>
      <c r="J2934" s="5" t="str">
        <f>IFERROR(IF(INDEX([2]Sheet1!$B$2:$B$1937,MATCH(C2934,[2]Sheet1!$B$2:$B$1937,0),0)=0,"",1),"")</f>
        <v/>
      </c>
      <c r="L2934" s="5" t="str">
        <f t="shared" si="206"/>
        <v/>
      </c>
    </row>
    <row r="2935" spans="1:12" x14ac:dyDescent="0.25">
      <c r="A2935" s="5">
        <f t="shared" si="208"/>
        <v>361.2364</v>
      </c>
      <c r="B2935" s="5">
        <f t="shared" si="207"/>
        <v>360.22910000000002</v>
      </c>
      <c r="C2935" s="5" t="s">
        <v>1512</v>
      </c>
      <c r="D2935" s="5" t="s">
        <v>1898</v>
      </c>
      <c r="F2935" s="5">
        <v>361.2364</v>
      </c>
      <c r="J2935" s="5" t="str">
        <f>IFERROR(IF(INDEX([2]Sheet1!$B$2:$B$1937,MATCH(C2935,[2]Sheet1!$B$2:$B$1937,0),0)=0,"",1),"")</f>
        <v/>
      </c>
      <c r="L2935" s="5" t="str">
        <f t="shared" si="206"/>
        <v/>
      </c>
    </row>
    <row r="2936" spans="1:12" x14ac:dyDescent="0.25">
      <c r="A2936" s="5">
        <f t="shared" si="208"/>
        <v>361.2835</v>
      </c>
      <c r="B2936" s="5">
        <f t="shared" si="207"/>
        <v>360.27620000000002</v>
      </c>
      <c r="C2936" s="5" t="s">
        <v>1513</v>
      </c>
      <c r="D2936" s="5" t="s">
        <v>1898</v>
      </c>
      <c r="E2936" s="5">
        <v>361.28309999999999</v>
      </c>
      <c r="F2936" s="5">
        <v>361.28570000000002</v>
      </c>
      <c r="G2936" s="5">
        <v>361.28089999999997</v>
      </c>
      <c r="H2936" s="5">
        <v>361.28440000000001</v>
      </c>
      <c r="J2936" s="5" t="str">
        <f>IFERROR(IF(INDEX([2]Sheet1!$B$2:$B$1937,MATCH(C2936,[2]Sheet1!$B$2:$B$1937,0),0)=0,"",1),"")</f>
        <v/>
      </c>
      <c r="L2936" s="5" t="str">
        <f t="shared" ref="L2936:L2999" si="209">IF(MAX(E2936:H2936)-MIN(E2936:H2936)&gt;A2936/20000, (MAX(E2936:H2936)-MIN(E2936:H2936))/A2936*1000000,"")</f>
        <v/>
      </c>
    </row>
    <row r="2937" spans="1:12" x14ac:dyDescent="0.25">
      <c r="A2937" s="5">
        <f t="shared" si="208"/>
        <v>361.31189999999998</v>
      </c>
      <c r="B2937" s="5">
        <f t="shared" si="207"/>
        <v>360.30459999999999</v>
      </c>
      <c r="C2937" s="5" t="s">
        <v>1514</v>
      </c>
      <c r="D2937" s="5" t="s">
        <v>1898</v>
      </c>
      <c r="E2937" s="5">
        <v>361.31110000000001</v>
      </c>
      <c r="G2937" s="5">
        <v>361.31270000000001</v>
      </c>
      <c r="J2937" s="5" t="str">
        <f>IFERROR(IF(INDEX([2]Sheet1!$B$2:$B$1937,MATCH(C2937,[2]Sheet1!$B$2:$B$1937,0),0)=0,"",1),"")</f>
        <v/>
      </c>
      <c r="L2937" s="5" t="str">
        <f t="shared" si="209"/>
        <v/>
      </c>
    </row>
    <row r="2938" spans="1:12" x14ac:dyDescent="0.25">
      <c r="A2938" s="5">
        <f t="shared" si="208"/>
        <v>361.3297</v>
      </c>
      <c r="B2938" s="5">
        <f t="shared" si="207"/>
        <v>360.32240000000002</v>
      </c>
      <c r="C2938" s="5" t="s">
        <v>1515</v>
      </c>
      <c r="D2938" s="5" t="s">
        <v>1898</v>
      </c>
      <c r="F2938" s="5">
        <v>361.3297</v>
      </c>
      <c r="J2938" s="5" t="str">
        <f>IFERROR(IF(INDEX([2]Sheet1!$B$2:$B$1937,MATCH(C2938,[2]Sheet1!$B$2:$B$1937,0),0)=0,"",1),"")</f>
        <v/>
      </c>
      <c r="L2938" s="5" t="str">
        <f t="shared" si="209"/>
        <v/>
      </c>
    </row>
    <row r="2939" spans="1:12" x14ac:dyDescent="0.25">
      <c r="A2939" s="5">
        <f t="shared" si="208"/>
        <v>361.34160000000003</v>
      </c>
      <c r="B2939" s="5">
        <f t="shared" si="207"/>
        <v>360.33429999999998</v>
      </c>
      <c r="C2939" s="5" t="s">
        <v>2597</v>
      </c>
      <c r="D2939" s="5" t="s">
        <v>1898</v>
      </c>
      <c r="E2939" s="5">
        <v>361.34160000000003</v>
      </c>
      <c r="J2939" s="5" t="str">
        <f>IFERROR(IF(INDEX([2]Sheet1!$B$2:$B$1937,MATCH(C2939,[2]Sheet1!$B$2:$B$1937,0),0)=0,"",1),"")</f>
        <v/>
      </c>
      <c r="L2939" s="5" t="str">
        <f t="shared" si="209"/>
        <v/>
      </c>
    </row>
    <row r="2940" spans="1:12" x14ac:dyDescent="0.25">
      <c r="A2940" s="5">
        <f t="shared" si="208"/>
        <v>361.37979999999999</v>
      </c>
      <c r="B2940" s="5">
        <f t="shared" si="207"/>
        <v>360.3725</v>
      </c>
      <c r="C2940" s="5" t="s">
        <v>1517</v>
      </c>
      <c r="D2940" s="5" t="s">
        <v>1898</v>
      </c>
      <c r="E2940" s="5">
        <v>361.38389999999998</v>
      </c>
      <c r="F2940" s="5">
        <v>361.38470000000001</v>
      </c>
      <c r="G2940" s="5">
        <v>361.37040000000002</v>
      </c>
      <c r="H2940" s="5">
        <v>361.38010000000003</v>
      </c>
      <c r="J2940" s="5" t="str">
        <f>IFERROR(IF(INDEX([2]Sheet1!$B$2:$B$1937,MATCH(C2940,[2]Sheet1!$B$2:$B$1937,0),0)=0,"",1),"")</f>
        <v/>
      </c>
      <c r="L2940" s="5" t="str">
        <f t="shared" si="209"/>
        <v/>
      </c>
    </row>
    <row r="2941" spans="1:12" x14ac:dyDescent="0.25">
      <c r="A2941" s="5">
        <f t="shared" si="208"/>
        <v>361.3904</v>
      </c>
      <c r="B2941" s="5">
        <f t="shared" si="207"/>
        <v>360.38310000000001</v>
      </c>
      <c r="C2941" s="5" t="s">
        <v>1898</v>
      </c>
      <c r="D2941" s="5" t="s">
        <v>1898</v>
      </c>
      <c r="G2941" s="5">
        <v>361.3904</v>
      </c>
      <c r="J2941" s="5" t="str">
        <f>IFERROR(IF(INDEX([2]Sheet1!$B$2:$B$1937,MATCH(C2941,[2]Sheet1!$B$2:$B$1937,0),0)=0,"",1),"")</f>
        <v/>
      </c>
      <c r="L2941" s="5" t="str">
        <f t="shared" si="209"/>
        <v/>
      </c>
    </row>
    <row r="2942" spans="1:12" x14ac:dyDescent="0.25">
      <c r="A2942" s="5">
        <f t="shared" si="208"/>
        <v>362.02339999999998</v>
      </c>
      <c r="B2942" s="5">
        <f t="shared" si="207"/>
        <v>361.01609999999999</v>
      </c>
      <c r="C2942" s="5" t="s">
        <v>1518</v>
      </c>
      <c r="H2942" s="5">
        <v>362.02339999999998</v>
      </c>
      <c r="L2942" s="5" t="str">
        <f t="shared" si="209"/>
        <v/>
      </c>
    </row>
    <row r="2943" spans="1:12" x14ac:dyDescent="0.25">
      <c r="A2943" s="5">
        <f t="shared" si="208"/>
        <v>362.13569999999999</v>
      </c>
      <c r="B2943" s="5">
        <f t="shared" si="207"/>
        <v>361.1284</v>
      </c>
      <c r="C2943" s="5" t="s">
        <v>1519</v>
      </c>
      <c r="D2943" s="5" t="s">
        <v>1898</v>
      </c>
      <c r="H2943" s="5">
        <v>362.13569999999999</v>
      </c>
      <c r="J2943" s="5" t="str">
        <f>IFERROR(IF(INDEX([2]Sheet1!$B$2:$B$1937,MATCH(C2943,[2]Sheet1!$B$2:$B$1937,0),0)=0,"",1),"")</f>
        <v/>
      </c>
      <c r="L2943" s="5" t="str">
        <f t="shared" si="209"/>
        <v/>
      </c>
    </row>
    <row r="2944" spans="1:12" x14ac:dyDescent="0.25">
      <c r="A2944" s="5">
        <f t="shared" si="208"/>
        <v>362.1558</v>
      </c>
      <c r="B2944" s="5">
        <f t="shared" si="207"/>
        <v>361.14850000000001</v>
      </c>
      <c r="C2944" s="5" t="s">
        <v>2598</v>
      </c>
      <c r="D2944" s="5" t="s">
        <v>1898</v>
      </c>
      <c r="H2944" s="5">
        <v>362.1558</v>
      </c>
      <c r="J2944" s="5" t="str">
        <f>IFERROR(IF(INDEX([2]Sheet1!$B$2:$B$1937,MATCH(C2944,[2]Sheet1!$B$2:$B$1937,0),0)=0,"",1),"")</f>
        <v/>
      </c>
      <c r="L2944" s="5" t="str">
        <f t="shared" si="209"/>
        <v/>
      </c>
    </row>
    <row r="2945" spans="1:12" x14ac:dyDescent="0.25">
      <c r="A2945" s="5">
        <f t="shared" si="208"/>
        <v>362.1952</v>
      </c>
      <c r="B2945" s="5">
        <f t="shared" si="207"/>
        <v>361.18790000000001</v>
      </c>
      <c r="C2945" s="5" t="s">
        <v>1521</v>
      </c>
      <c r="D2945" s="5" t="s">
        <v>1898</v>
      </c>
      <c r="H2945" s="5">
        <v>362.1952</v>
      </c>
      <c r="J2945" s="5" t="str">
        <f>IFERROR(IF(INDEX([2]Sheet1!$B$2:$B$1937,MATCH(C2945,[2]Sheet1!$B$2:$B$1937,0),0)=0,"",1),"")</f>
        <v/>
      </c>
      <c r="L2945" s="5" t="str">
        <f t="shared" si="209"/>
        <v/>
      </c>
    </row>
    <row r="2946" spans="1:12" x14ac:dyDescent="0.25">
      <c r="A2946" s="5">
        <f t="shared" si="208"/>
        <v>362.21050000000002</v>
      </c>
      <c r="B2946" s="5">
        <f t="shared" si="207"/>
        <v>361.20319999999998</v>
      </c>
      <c r="C2946" s="5" t="s">
        <v>1522</v>
      </c>
      <c r="D2946" s="5" t="s">
        <v>1898</v>
      </c>
      <c r="E2946" s="5">
        <v>362.20729999999998</v>
      </c>
      <c r="G2946" s="5">
        <v>362.21440000000001</v>
      </c>
      <c r="H2946" s="5">
        <v>362.20979999999997</v>
      </c>
      <c r="J2946" s="5" t="str">
        <f>IFERROR(IF(INDEX([2]Sheet1!$B$2:$B$1937,MATCH(C2946,[2]Sheet1!$B$2:$B$1937,0),0)=0,"",1),"")</f>
        <v/>
      </c>
      <c r="L2946" s="5" t="str">
        <f t="shared" si="209"/>
        <v/>
      </c>
    </row>
    <row r="2947" spans="1:12" x14ac:dyDescent="0.25">
      <c r="A2947" s="5">
        <f t="shared" si="208"/>
        <v>362.2398</v>
      </c>
      <c r="B2947" s="5">
        <f t="shared" si="207"/>
        <v>361.23250000000002</v>
      </c>
      <c r="C2947" s="5" t="s">
        <v>1898</v>
      </c>
      <c r="D2947" s="5" t="s">
        <v>1898</v>
      </c>
      <c r="E2947" s="5">
        <v>362.23480000000001</v>
      </c>
      <c r="H2947" s="5">
        <v>362.24470000000002</v>
      </c>
      <c r="J2947" s="5" t="str">
        <f>IFERROR(IF(INDEX([2]Sheet1!$B$2:$B$1937,MATCH(C2947,[2]Sheet1!$B$2:$B$1937,0),0)=0,"",1),"")</f>
        <v/>
      </c>
      <c r="L2947" s="5" t="str">
        <f t="shared" si="209"/>
        <v/>
      </c>
    </row>
    <row r="2948" spans="1:12" x14ac:dyDescent="0.25">
      <c r="A2948" s="5">
        <f t="shared" si="208"/>
        <v>362.30279999999999</v>
      </c>
      <c r="B2948" s="5">
        <f t="shared" si="207"/>
        <v>361.2955</v>
      </c>
      <c r="C2948" s="5" t="s">
        <v>1525</v>
      </c>
      <c r="D2948" s="5" t="s">
        <v>1898</v>
      </c>
      <c r="E2948" s="5">
        <v>362.30279999999999</v>
      </c>
      <c r="J2948" s="5" t="str">
        <f>IFERROR(IF(INDEX([2]Sheet1!$B$2:$B$1937,MATCH(C2948,[2]Sheet1!$B$2:$B$1937,0),0)=0,"",1),"")</f>
        <v/>
      </c>
      <c r="L2948" s="5" t="str">
        <f t="shared" si="209"/>
        <v/>
      </c>
    </row>
    <row r="2949" spans="1:12" x14ac:dyDescent="0.25">
      <c r="A2949" s="5">
        <f t="shared" si="208"/>
        <v>362.38630000000001</v>
      </c>
      <c r="B2949" s="5">
        <f t="shared" si="207"/>
        <v>361.37900000000002</v>
      </c>
      <c r="C2949" s="5" t="s">
        <v>1898</v>
      </c>
      <c r="D2949" s="5" t="s">
        <v>1898</v>
      </c>
      <c r="E2949" s="5">
        <v>362.3879</v>
      </c>
      <c r="G2949" s="5">
        <v>362.3879</v>
      </c>
      <c r="H2949" s="5">
        <v>362.38299999999998</v>
      </c>
      <c r="J2949" s="5" t="str">
        <f>IFERROR(IF(INDEX([2]Sheet1!$B$2:$B$1937,MATCH(C2949,[2]Sheet1!$B$2:$B$1937,0),0)=0,"",1),"")</f>
        <v/>
      </c>
      <c r="L2949" s="5" t="str">
        <f t="shared" si="209"/>
        <v/>
      </c>
    </row>
    <row r="2950" spans="1:12" x14ac:dyDescent="0.25">
      <c r="A2950" s="5">
        <f t="shared" si="208"/>
        <v>362.99270000000001</v>
      </c>
      <c r="B2950" s="5">
        <f t="shared" si="207"/>
        <v>361.98540000000003</v>
      </c>
      <c r="C2950" s="5" t="s">
        <v>1526</v>
      </c>
      <c r="D2950" s="5" t="s">
        <v>1898</v>
      </c>
      <c r="H2950" s="5">
        <v>362.99270000000001</v>
      </c>
      <c r="J2950" s="5" t="str">
        <f>IFERROR(IF(INDEX([2]Sheet1!$B$2:$B$1937,MATCH(C2950,[2]Sheet1!$B$2:$B$1937,0),0)=0,"",1),"")</f>
        <v/>
      </c>
      <c r="L2950" s="5" t="str">
        <f t="shared" si="209"/>
        <v/>
      </c>
    </row>
    <row r="2951" spans="1:12" x14ac:dyDescent="0.25">
      <c r="A2951" s="5">
        <f t="shared" si="208"/>
        <v>363.1574</v>
      </c>
      <c r="B2951" s="5">
        <f t="shared" si="207"/>
        <v>362.15010000000001</v>
      </c>
      <c r="C2951" s="5" t="s">
        <v>1527</v>
      </c>
      <c r="D2951" s="5" t="s">
        <v>1898</v>
      </c>
      <c r="E2951" s="5">
        <v>363.16</v>
      </c>
      <c r="H2951" s="5">
        <v>363.15469999999999</v>
      </c>
      <c r="J2951" s="5" t="str">
        <f>IFERROR(IF(INDEX([2]Sheet1!$B$2:$B$1937,MATCH(C2951,[2]Sheet1!$B$2:$B$1937,0),0)=0,"",1),"")</f>
        <v/>
      </c>
      <c r="L2951" s="5" t="str">
        <f t="shared" si="209"/>
        <v/>
      </c>
    </row>
    <row r="2952" spans="1:12" x14ac:dyDescent="0.25">
      <c r="A2952" s="5">
        <f t="shared" si="208"/>
        <v>363.20620000000002</v>
      </c>
      <c r="B2952" s="5">
        <f t="shared" si="207"/>
        <v>362.19889999999998</v>
      </c>
      <c r="C2952" s="5" t="s">
        <v>2599</v>
      </c>
      <c r="D2952" s="5" t="s">
        <v>1898</v>
      </c>
      <c r="E2952" s="5">
        <v>363.20620000000002</v>
      </c>
      <c r="J2952" s="5" t="str">
        <f>IFERROR(IF(INDEX([2]Sheet1!$B$2:$B$1937,MATCH(C2952,[2]Sheet1!$B$2:$B$1937,0),0)=0,"",1),"")</f>
        <v/>
      </c>
      <c r="L2952" s="5" t="str">
        <f t="shared" si="209"/>
        <v/>
      </c>
    </row>
    <row r="2953" spans="1:12" x14ac:dyDescent="0.25">
      <c r="A2953" s="5">
        <f t="shared" si="208"/>
        <v>363.25380000000001</v>
      </c>
      <c r="B2953" s="5">
        <f t="shared" si="207"/>
        <v>362.24650000000003</v>
      </c>
      <c r="C2953" s="5" t="s">
        <v>1529</v>
      </c>
      <c r="D2953" s="5" t="s">
        <v>1898</v>
      </c>
      <c r="E2953" s="5">
        <v>363.25819999999999</v>
      </c>
      <c r="H2953" s="5">
        <v>363.24939999999998</v>
      </c>
      <c r="J2953" s="5" t="str">
        <f>IFERROR(IF(INDEX([2]Sheet1!$B$2:$B$1937,MATCH(C2953,[2]Sheet1!$B$2:$B$1937,0),0)=0,"",1),"")</f>
        <v/>
      </c>
      <c r="L2953" s="5" t="str">
        <f t="shared" si="209"/>
        <v/>
      </c>
    </row>
    <row r="2954" spans="1:12" x14ac:dyDescent="0.25">
      <c r="A2954" s="5">
        <f t="shared" si="208"/>
        <v>363.29809999999998</v>
      </c>
      <c r="B2954" s="5">
        <f t="shared" si="207"/>
        <v>362.29079999999999</v>
      </c>
      <c r="C2954" s="5" t="s">
        <v>1530</v>
      </c>
      <c r="D2954" s="5" t="s">
        <v>1898</v>
      </c>
      <c r="H2954" s="5">
        <v>363.29809999999998</v>
      </c>
      <c r="J2954" s="5" t="str">
        <f>IFERROR(IF(INDEX([2]Sheet1!$B$2:$B$1937,MATCH(C2954,[2]Sheet1!$B$2:$B$1937,0),0)=0,"",1),"")</f>
        <v/>
      </c>
      <c r="L2954" s="5" t="str">
        <f t="shared" si="209"/>
        <v/>
      </c>
    </row>
    <row r="2955" spans="1:12" x14ac:dyDescent="0.25">
      <c r="A2955" s="5">
        <f t="shared" si="208"/>
        <v>363.31729999999999</v>
      </c>
      <c r="B2955" s="5">
        <f t="shared" si="207"/>
        <v>362.31</v>
      </c>
      <c r="C2955" s="5" t="s">
        <v>1531</v>
      </c>
      <c r="D2955" s="5" t="s">
        <v>1898</v>
      </c>
      <c r="E2955" s="5">
        <v>363.31729999999999</v>
      </c>
      <c r="J2955" s="5" t="str">
        <f>IFERROR(IF(INDEX([2]Sheet1!$B$2:$B$1937,MATCH(C2955,[2]Sheet1!$B$2:$B$1937,0),0)=0,"",1),"")</f>
        <v/>
      </c>
      <c r="L2955" s="5" t="str">
        <f t="shared" si="209"/>
        <v/>
      </c>
    </row>
    <row r="2956" spans="1:12" x14ac:dyDescent="0.25">
      <c r="A2956" s="5">
        <f t="shared" si="208"/>
        <v>363.33030000000002</v>
      </c>
      <c r="B2956" s="5">
        <f t="shared" si="207"/>
        <v>362.32299999999998</v>
      </c>
      <c r="C2956" s="5" t="s">
        <v>1898</v>
      </c>
      <c r="D2956" s="5" t="s">
        <v>1898</v>
      </c>
      <c r="H2956" s="5">
        <v>363.33030000000002</v>
      </c>
      <c r="J2956" s="5" t="str">
        <f>IFERROR(IF(INDEX([2]Sheet1!$B$2:$B$1937,MATCH(C2956,[2]Sheet1!$B$2:$B$1937,0),0)=0,"",1),"")</f>
        <v/>
      </c>
      <c r="L2956" s="5" t="str">
        <f t="shared" si="209"/>
        <v/>
      </c>
    </row>
    <row r="2957" spans="1:12" x14ac:dyDescent="0.25">
      <c r="A2957" s="5">
        <f t="shared" si="208"/>
        <v>363.3913</v>
      </c>
      <c r="B2957" s="5">
        <f t="shared" si="207"/>
        <v>362.38400000000001</v>
      </c>
      <c r="C2957" s="5" t="s">
        <v>1898</v>
      </c>
      <c r="D2957" s="5" t="s">
        <v>1898</v>
      </c>
      <c r="E2957" s="5">
        <v>363.39420000000001</v>
      </c>
      <c r="H2957" s="5">
        <v>363.38830000000002</v>
      </c>
      <c r="J2957" s="5" t="str">
        <f>IFERROR(IF(INDEX([2]Sheet1!$B$2:$B$1937,MATCH(C2957,[2]Sheet1!$B$2:$B$1937,0),0)=0,"",1),"")</f>
        <v/>
      </c>
      <c r="L2957" s="5" t="str">
        <f t="shared" si="209"/>
        <v/>
      </c>
    </row>
    <row r="2958" spans="1:12" x14ac:dyDescent="0.25">
      <c r="A2958" s="5">
        <f t="shared" si="208"/>
        <v>363.40629999999999</v>
      </c>
      <c r="B2958" s="5">
        <f t="shared" si="207"/>
        <v>362.399</v>
      </c>
      <c r="C2958" s="5" t="s">
        <v>1898</v>
      </c>
      <c r="D2958" s="5" t="s">
        <v>1898</v>
      </c>
      <c r="H2958" s="5">
        <v>363.40629999999999</v>
      </c>
      <c r="J2958" s="5" t="str">
        <f>IFERROR(IF(INDEX([2]Sheet1!$B$2:$B$1937,MATCH(C2958,[2]Sheet1!$B$2:$B$1937,0),0)=0,"",1),"")</f>
        <v/>
      </c>
      <c r="L2958" s="5" t="str">
        <f t="shared" si="209"/>
        <v/>
      </c>
    </row>
    <row r="2959" spans="1:12" x14ac:dyDescent="0.25">
      <c r="A2959" s="5">
        <f t="shared" si="208"/>
        <v>363.4246</v>
      </c>
      <c r="B2959" s="5">
        <f t="shared" si="207"/>
        <v>362.41730000000001</v>
      </c>
      <c r="C2959" s="5" t="s">
        <v>1898</v>
      </c>
      <c r="D2959" s="5" t="s">
        <v>1898</v>
      </c>
      <c r="G2959" s="5">
        <v>363.4246</v>
      </c>
      <c r="J2959" s="5" t="str">
        <f>IFERROR(IF(INDEX([2]Sheet1!$B$2:$B$1937,MATCH(C2959,[2]Sheet1!$B$2:$B$1937,0),0)=0,"",1),"")</f>
        <v/>
      </c>
      <c r="L2959" s="5" t="str">
        <f t="shared" si="209"/>
        <v/>
      </c>
    </row>
    <row r="2960" spans="1:12" x14ac:dyDescent="0.25">
      <c r="A2960" s="5">
        <f t="shared" si="208"/>
        <v>363.4434</v>
      </c>
      <c r="B2960" s="5">
        <f t="shared" si="207"/>
        <v>362.43610000000001</v>
      </c>
      <c r="C2960" s="5" t="s">
        <v>1898</v>
      </c>
      <c r="D2960" s="5" t="s">
        <v>1898</v>
      </c>
      <c r="H2960" s="5">
        <v>363.4434</v>
      </c>
      <c r="J2960" s="5" t="str">
        <f>IFERROR(IF(INDEX([2]Sheet1!$B$2:$B$1937,MATCH(C2960,[2]Sheet1!$B$2:$B$1937,0),0)=0,"",1),"")</f>
        <v/>
      </c>
      <c r="L2960" s="5" t="str">
        <f t="shared" si="209"/>
        <v/>
      </c>
    </row>
    <row r="2961" spans="1:12" x14ac:dyDescent="0.25">
      <c r="A2961" s="5">
        <f t="shared" si="208"/>
        <v>364.0301</v>
      </c>
      <c r="B2961" s="5">
        <f t="shared" si="207"/>
        <v>363.02280000000002</v>
      </c>
      <c r="C2961" s="5" t="s">
        <v>1898</v>
      </c>
      <c r="D2961" s="5" t="s">
        <v>1898</v>
      </c>
      <c r="H2961" s="5">
        <v>364.0301</v>
      </c>
      <c r="J2961" s="5" t="str">
        <f>IFERROR(IF(INDEX([2]Sheet1!$B$2:$B$1937,MATCH(C2961,[2]Sheet1!$B$2:$B$1937,0),0)=0,"",1),"")</f>
        <v/>
      </c>
      <c r="L2961" s="5" t="str">
        <f t="shared" si="209"/>
        <v/>
      </c>
    </row>
    <row r="2962" spans="1:12" x14ac:dyDescent="0.25">
      <c r="A2962" s="5">
        <f t="shared" si="208"/>
        <v>364.21080000000001</v>
      </c>
      <c r="B2962" s="5">
        <f t="shared" si="207"/>
        <v>363.20350000000002</v>
      </c>
      <c r="C2962" s="5" t="s">
        <v>1532</v>
      </c>
      <c r="D2962" s="5" t="s">
        <v>1898</v>
      </c>
      <c r="E2962" s="5">
        <v>364.21080000000001</v>
      </c>
      <c r="J2962" s="5" t="str">
        <f>IFERROR(IF(INDEX([2]Sheet1!$B$2:$B$1937,MATCH(C2962,[2]Sheet1!$B$2:$B$1937,0),0)=0,"",1),"")</f>
        <v/>
      </c>
      <c r="L2962" s="5" t="str">
        <f t="shared" si="209"/>
        <v/>
      </c>
    </row>
    <row r="2963" spans="1:12" x14ac:dyDescent="0.25">
      <c r="A2963" s="5">
        <f t="shared" si="208"/>
        <v>364.25940000000003</v>
      </c>
      <c r="B2963" s="5">
        <f t="shared" si="207"/>
        <v>363.25209999999998</v>
      </c>
      <c r="C2963" s="5" t="s">
        <v>1533</v>
      </c>
      <c r="D2963" s="5" t="s">
        <v>1898</v>
      </c>
      <c r="E2963" s="5">
        <v>364.25940000000003</v>
      </c>
      <c r="J2963" s="5" t="str">
        <f>IFERROR(IF(INDEX([2]Sheet1!$B$2:$B$1937,MATCH(C2963,[2]Sheet1!$B$2:$B$1937,0),0)=0,"",1),"")</f>
        <v/>
      </c>
      <c r="L2963" s="5" t="str">
        <f t="shared" si="209"/>
        <v/>
      </c>
    </row>
    <row r="2964" spans="1:12" x14ac:dyDescent="0.25">
      <c r="A2964" s="5">
        <f t="shared" si="208"/>
        <v>364.28190000000001</v>
      </c>
      <c r="B2964" s="5">
        <f t="shared" si="207"/>
        <v>363.27460000000002</v>
      </c>
      <c r="C2964" s="5" t="s">
        <v>1534</v>
      </c>
      <c r="D2964" s="5" t="s">
        <v>1898</v>
      </c>
      <c r="H2964" s="5">
        <v>364.28190000000001</v>
      </c>
      <c r="J2964" s="5" t="str">
        <f>IFERROR(IF(INDEX([2]Sheet1!$B$2:$B$1937,MATCH(C2964,[2]Sheet1!$B$2:$B$1937,0),0)=0,"",1),"")</f>
        <v/>
      </c>
      <c r="L2964" s="5" t="str">
        <f t="shared" si="209"/>
        <v/>
      </c>
    </row>
    <row r="2965" spans="1:12" x14ac:dyDescent="0.25">
      <c r="A2965" s="5">
        <f t="shared" si="208"/>
        <v>364.30700000000002</v>
      </c>
      <c r="B2965" s="5">
        <f t="shared" si="207"/>
        <v>363.29969999999997</v>
      </c>
      <c r="C2965" s="5" t="s">
        <v>1535</v>
      </c>
      <c r="D2965" s="5" t="s">
        <v>1898</v>
      </c>
      <c r="E2965" s="5">
        <v>364.30700000000002</v>
      </c>
      <c r="J2965" s="5" t="str">
        <f>IFERROR(IF(INDEX([2]Sheet1!$B$2:$B$1937,MATCH(C2965,[2]Sheet1!$B$2:$B$1937,0),0)=0,"",1),"")</f>
        <v/>
      </c>
      <c r="L2965" s="5" t="str">
        <f t="shared" si="209"/>
        <v/>
      </c>
    </row>
    <row r="2966" spans="1:12" x14ac:dyDescent="0.25">
      <c r="A2966" s="5">
        <f t="shared" si="208"/>
        <v>364.40019999999998</v>
      </c>
      <c r="B2966" s="5">
        <f t="shared" si="207"/>
        <v>363.3929</v>
      </c>
      <c r="C2966" s="5" t="s">
        <v>1898</v>
      </c>
      <c r="D2966" s="5" t="s">
        <v>1898</v>
      </c>
      <c r="E2966" s="5">
        <v>364.39859999999999</v>
      </c>
      <c r="H2966" s="5">
        <v>364.40170000000001</v>
      </c>
      <c r="J2966" s="5" t="str">
        <f>IFERROR(IF(INDEX([2]Sheet1!$B$2:$B$1937,MATCH(C2966,[2]Sheet1!$B$2:$B$1937,0),0)=0,"",1),"")</f>
        <v/>
      </c>
      <c r="L2966" s="5" t="str">
        <f t="shared" si="209"/>
        <v/>
      </c>
    </row>
    <row r="2967" spans="1:12" x14ac:dyDescent="0.25">
      <c r="A2967" s="5">
        <f t="shared" si="208"/>
        <v>364.42</v>
      </c>
      <c r="B2967" s="5">
        <f t="shared" si="207"/>
        <v>363.41269999999997</v>
      </c>
      <c r="C2967" s="5" t="s">
        <v>1898</v>
      </c>
      <c r="D2967" s="5" t="s">
        <v>1898</v>
      </c>
      <c r="E2967" s="5">
        <v>364.42059999999998</v>
      </c>
      <c r="G2967" s="5">
        <v>364.41930000000002</v>
      </c>
      <c r="J2967" s="5" t="str">
        <f>IFERROR(IF(INDEX([2]Sheet1!$B$2:$B$1937,MATCH(C2967,[2]Sheet1!$B$2:$B$1937,0),0)=0,"",1),"")</f>
        <v/>
      </c>
      <c r="L2967" s="5" t="str">
        <f t="shared" si="209"/>
        <v/>
      </c>
    </row>
    <row r="2968" spans="1:12" x14ac:dyDescent="0.25">
      <c r="A2968" s="5">
        <f t="shared" si="208"/>
        <v>364.45400000000001</v>
      </c>
      <c r="B2968" s="5">
        <f t="shared" si="207"/>
        <v>363.44670000000002</v>
      </c>
      <c r="C2968" s="5" t="s">
        <v>1898</v>
      </c>
      <c r="D2968" s="5" t="s">
        <v>1898</v>
      </c>
      <c r="H2968" s="5">
        <v>364.45400000000001</v>
      </c>
      <c r="J2968" s="5" t="str">
        <f>IFERROR(IF(INDEX([2]Sheet1!$B$2:$B$1937,MATCH(C2968,[2]Sheet1!$B$2:$B$1937,0),0)=0,"",1),"")</f>
        <v/>
      </c>
      <c r="L2968" s="5" t="str">
        <f t="shared" si="209"/>
        <v/>
      </c>
    </row>
    <row r="2969" spans="1:12" x14ac:dyDescent="0.25">
      <c r="A2969" s="5">
        <f t="shared" si="208"/>
        <v>365.25740000000002</v>
      </c>
      <c r="B2969" s="5">
        <f t="shared" si="207"/>
        <v>364.25009999999997</v>
      </c>
      <c r="C2969" s="5" t="s">
        <v>1536</v>
      </c>
      <c r="D2969" s="5" t="s">
        <v>1898</v>
      </c>
      <c r="E2969" s="5">
        <v>365.25740000000002</v>
      </c>
      <c r="J2969" s="5" t="str">
        <f>IFERROR(IF(INDEX([2]Sheet1!$B$2:$B$1937,MATCH(C2969,[2]Sheet1!$B$2:$B$1937,0),0)=0,"",1),"")</f>
        <v/>
      </c>
      <c r="L2969" s="5" t="str">
        <f t="shared" si="209"/>
        <v/>
      </c>
    </row>
    <row r="2970" spans="1:12" x14ac:dyDescent="0.25">
      <c r="A2970" s="5">
        <f t="shared" si="208"/>
        <v>365.31470000000002</v>
      </c>
      <c r="B2970" s="5">
        <f t="shared" ref="B2970:B3033" si="210">VALUE(FIXED(A2970-1.007276,4))</f>
        <v>364.30739999999997</v>
      </c>
      <c r="C2970" s="5" t="s">
        <v>1537</v>
      </c>
      <c r="D2970" s="5" t="s">
        <v>1898</v>
      </c>
      <c r="E2970" s="5">
        <v>365.31670000000003</v>
      </c>
      <c r="H2970" s="5">
        <v>365.31270000000001</v>
      </c>
      <c r="J2970" s="5" t="str">
        <f>IFERROR(IF(INDEX([2]Sheet1!$B$2:$B$1937,MATCH(C2970,[2]Sheet1!$B$2:$B$1937,0),0)=0,"",1),"")</f>
        <v/>
      </c>
      <c r="L2970" s="5" t="str">
        <f t="shared" si="209"/>
        <v/>
      </c>
    </row>
    <row r="2971" spans="1:12" x14ac:dyDescent="0.25">
      <c r="A2971" s="5">
        <f t="shared" si="208"/>
        <v>365.35140000000001</v>
      </c>
      <c r="B2971" s="5">
        <f t="shared" si="210"/>
        <v>364.34410000000003</v>
      </c>
      <c r="C2971" s="5" t="s">
        <v>1538</v>
      </c>
      <c r="D2971" s="5" t="s">
        <v>1898</v>
      </c>
      <c r="E2971" s="5">
        <v>365.35140000000001</v>
      </c>
      <c r="J2971" s="5" t="str">
        <f>IFERROR(IF(INDEX([2]Sheet1!$B$2:$B$1937,MATCH(C2971,[2]Sheet1!$B$2:$B$1937,0),0)=0,"",1),"")</f>
        <v/>
      </c>
      <c r="L2971" s="5" t="str">
        <f t="shared" si="209"/>
        <v/>
      </c>
    </row>
    <row r="2972" spans="1:12" x14ac:dyDescent="0.25">
      <c r="A2972" s="5">
        <f t="shared" si="208"/>
        <v>365.4128</v>
      </c>
      <c r="B2972" s="5">
        <f t="shared" si="210"/>
        <v>364.40550000000002</v>
      </c>
      <c r="C2972" s="5" t="s">
        <v>1539</v>
      </c>
      <c r="D2972" s="5" t="s">
        <v>1898</v>
      </c>
      <c r="E2972" s="5">
        <v>365.41019999999997</v>
      </c>
      <c r="F2972" s="5">
        <v>365.41680000000002</v>
      </c>
      <c r="H2972" s="5">
        <v>365.41140000000001</v>
      </c>
      <c r="J2972" s="5" t="str">
        <f>IFERROR(IF(INDEX([2]Sheet1!$B$2:$B$1937,MATCH(C2972,[2]Sheet1!$B$2:$B$1937,0),0)=0,"",1),"")</f>
        <v/>
      </c>
      <c r="L2972" s="5" t="str">
        <f t="shared" si="209"/>
        <v/>
      </c>
    </row>
    <row r="2973" spans="1:12" x14ac:dyDescent="0.25">
      <c r="A2973" s="5">
        <f t="shared" si="208"/>
        <v>365.43079999999998</v>
      </c>
      <c r="B2973" s="5">
        <f t="shared" si="210"/>
        <v>364.42349999999999</v>
      </c>
      <c r="C2973" s="5" t="s">
        <v>1898</v>
      </c>
      <c r="D2973" s="5" t="s">
        <v>1898</v>
      </c>
      <c r="E2973" s="5">
        <v>365.43079999999998</v>
      </c>
      <c r="J2973" s="5" t="str">
        <f>IFERROR(IF(INDEX([2]Sheet1!$B$2:$B$1937,MATCH(C2973,[2]Sheet1!$B$2:$B$1937,0),0)=0,"",1),"")</f>
        <v/>
      </c>
      <c r="L2973" s="5" t="str">
        <f t="shared" si="209"/>
        <v/>
      </c>
    </row>
    <row r="2974" spans="1:12" x14ac:dyDescent="0.25">
      <c r="A2974" s="5">
        <f t="shared" si="208"/>
        <v>365.51139999999998</v>
      </c>
      <c r="B2974" s="5">
        <f t="shared" si="210"/>
        <v>364.50409999999999</v>
      </c>
      <c r="C2974" s="5" t="s">
        <v>1898</v>
      </c>
      <c r="D2974" s="5" t="s">
        <v>1898</v>
      </c>
      <c r="E2974" s="5">
        <v>365.51139999999998</v>
      </c>
      <c r="J2974" s="5" t="str">
        <f>IFERROR(IF(INDEX([2]Sheet1!$B$2:$B$1937,MATCH(C2974,[2]Sheet1!$B$2:$B$1937,0),0)=0,"",1),"")</f>
        <v/>
      </c>
      <c r="L2974" s="5" t="str">
        <f t="shared" si="209"/>
        <v/>
      </c>
    </row>
    <row r="2975" spans="1:12" x14ac:dyDescent="0.25">
      <c r="A2975" s="5">
        <f t="shared" si="208"/>
        <v>365.66180000000003</v>
      </c>
      <c r="B2975" s="5">
        <f t="shared" si="210"/>
        <v>364.65449999999998</v>
      </c>
      <c r="C2975" s="5" t="s">
        <v>1898</v>
      </c>
      <c r="D2975" s="5" t="s">
        <v>1898</v>
      </c>
      <c r="G2975" s="5">
        <v>365.66180000000003</v>
      </c>
      <c r="J2975" s="5" t="str">
        <f>IFERROR(IF(INDEX([2]Sheet1!$B$2:$B$1937,MATCH(C2975,[2]Sheet1!$B$2:$B$1937,0),0)=0,"",1),"")</f>
        <v/>
      </c>
      <c r="L2975" s="5" t="str">
        <f t="shared" si="209"/>
        <v/>
      </c>
    </row>
    <row r="2976" spans="1:12" x14ac:dyDescent="0.25">
      <c r="A2976" s="5">
        <f t="shared" si="208"/>
        <v>366.14350000000002</v>
      </c>
      <c r="B2976" s="5">
        <f t="shared" si="210"/>
        <v>365.13619999999997</v>
      </c>
      <c r="C2976" s="5" t="s">
        <v>2673</v>
      </c>
      <c r="D2976" s="5" t="s">
        <v>1898</v>
      </c>
      <c r="H2976" s="5">
        <v>366.14350000000002</v>
      </c>
      <c r="J2976" s="5" t="str">
        <f>IFERROR(IF(INDEX([2]Sheet1!$B$2:$B$1937,MATCH(C2976,[2]Sheet1!$B$2:$B$1937,0),0)=0,"",1),"")</f>
        <v/>
      </c>
      <c r="L2976" s="5" t="str">
        <f t="shared" si="209"/>
        <v/>
      </c>
    </row>
    <row r="2977" spans="1:12" x14ac:dyDescent="0.25">
      <c r="A2977" s="5">
        <f t="shared" ref="A2977:A3040" si="211">VALUE(FIXED(AVERAGE(E2977:H2977),4))</f>
        <v>366.21280000000002</v>
      </c>
      <c r="B2977" s="5">
        <f t="shared" si="210"/>
        <v>365.20549999999997</v>
      </c>
      <c r="C2977" s="5" t="s">
        <v>1540</v>
      </c>
      <c r="D2977" s="5" t="s">
        <v>1898</v>
      </c>
      <c r="H2977" s="5">
        <v>366.21280000000002</v>
      </c>
      <c r="J2977" s="5" t="str">
        <f>IFERROR(IF(INDEX([2]Sheet1!$B$2:$B$1937,MATCH(C2977,[2]Sheet1!$B$2:$B$1937,0),0)=0,"",1),"")</f>
        <v/>
      </c>
      <c r="L2977" s="5" t="str">
        <f t="shared" si="209"/>
        <v/>
      </c>
    </row>
    <row r="2978" spans="1:12" x14ac:dyDescent="0.25">
      <c r="A2978" s="5">
        <f t="shared" si="211"/>
        <v>366.24599999999998</v>
      </c>
      <c r="B2978" s="5">
        <f t="shared" si="210"/>
        <v>365.23869999999999</v>
      </c>
      <c r="C2978" s="5" t="s">
        <v>1541</v>
      </c>
      <c r="D2978" s="5" t="s">
        <v>1898</v>
      </c>
      <c r="H2978" s="5">
        <v>366.24599999999998</v>
      </c>
      <c r="J2978" s="5" t="str">
        <f>IFERROR(IF(INDEX([2]Sheet1!$B$2:$B$1937,MATCH(C2978,[2]Sheet1!$B$2:$B$1937,0),0)=0,"",1),"")</f>
        <v/>
      </c>
      <c r="L2978" s="5" t="str">
        <f t="shared" si="209"/>
        <v/>
      </c>
    </row>
    <row r="2979" spans="1:12" x14ac:dyDescent="0.25">
      <c r="A2979" s="5">
        <f t="shared" si="211"/>
        <v>366.27949999999998</v>
      </c>
      <c r="B2979" s="5">
        <f t="shared" si="210"/>
        <v>365.2722</v>
      </c>
      <c r="C2979" s="5" t="s">
        <v>1542</v>
      </c>
      <c r="D2979" s="5" t="s">
        <v>1898</v>
      </c>
      <c r="H2979" s="5">
        <v>366.27949999999998</v>
      </c>
      <c r="J2979" s="5" t="str">
        <f>IFERROR(IF(INDEX([2]Sheet1!$B$2:$B$1937,MATCH(C2979,[2]Sheet1!$B$2:$B$1937,0),0)=0,"",1),"")</f>
        <v/>
      </c>
      <c r="L2979" s="5" t="str">
        <f t="shared" si="209"/>
        <v/>
      </c>
    </row>
    <row r="2980" spans="1:12" x14ac:dyDescent="0.25">
      <c r="A2980" s="5">
        <f t="shared" si="211"/>
        <v>366.30950000000001</v>
      </c>
      <c r="B2980" s="5">
        <f t="shared" si="210"/>
        <v>365.30220000000003</v>
      </c>
      <c r="C2980" s="5" t="s">
        <v>1898</v>
      </c>
      <c r="D2980" s="5" t="s">
        <v>1898</v>
      </c>
      <c r="H2980" s="5">
        <v>366.30950000000001</v>
      </c>
      <c r="J2980" s="5" t="str">
        <f>IFERROR(IF(INDEX([2]Sheet1!$B$2:$B$1937,MATCH(C2980,[2]Sheet1!$B$2:$B$1937,0),0)=0,"",1),"")</f>
        <v/>
      </c>
      <c r="L2980" s="5" t="str">
        <f t="shared" si="209"/>
        <v/>
      </c>
    </row>
    <row r="2981" spans="1:12" x14ac:dyDescent="0.25">
      <c r="A2981" s="5">
        <f t="shared" si="211"/>
        <v>366.334</v>
      </c>
      <c r="B2981" s="5">
        <f t="shared" si="210"/>
        <v>365.32670000000002</v>
      </c>
      <c r="C2981" s="5" t="s">
        <v>1543</v>
      </c>
      <c r="D2981" s="5" t="s">
        <v>1898</v>
      </c>
      <c r="H2981" s="5">
        <v>366.334</v>
      </c>
      <c r="J2981" s="5" t="str">
        <f>IFERROR(IF(INDEX([2]Sheet1!$B$2:$B$1937,MATCH(C2981,[2]Sheet1!$B$2:$B$1937,0),0)=0,"",1),"")</f>
        <v/>
      </c>
      <c r="L2981" s="5" t="str">
        <f t="shared" si="209"/>
        <v/>
      </c>
    </row>
    <row r="2982" spans="1:12" x14ac:dyDescent="0.25">
      <c r="A2982" s="5">
        <f t="shared" si="211"/>
        <v>366.36930000000001</v>
      </c>
      <c r="B2982" s="5">
        <f t="shared" si="210"/>
        <v>365.36200000000002</v>
      </c>
      <c r="C2982" s="5" t="s">
        <v>1544</v>
      </c>
      <c r="D2982" s="5" t="s">
        <v>1898</v>
      </c>
      <c r="H2982" s="5">
        <v>366.36930000000001</v>
      </c>
      <c r="J2982" s="5" t="str">
        <f>IFERROR(IF(INDEX([2]Sheet1!$B$2:$B$1937,MATCH(C2982,[2]Sheet1!$B$2:$B$1937,0),0)=0,"",1),"")</f>
        <v/>
      </c>
      <c r="L2982" s="5" t="str">
        <f t="shared" si="209"/>
        <v/>
      </c>
    </row>
    <row r="2983" spans="1:12" x14ac:dyDescent="0.25">
      <c r="A2983" s="5">
        <f t="shared" si="211"/>
        <v>366.4074</v>
      </c>
      <c r="B2983" s="5">
        <f t="shared" si="210"/>
        <v>365.40010000000001</v>
      </c>
      <c r="C2983" s="5" t="s">
        <v>1545</v>
      </c>
      <c r="D2983" s="5" t="s">
        <v>1898</v>
      </c>
      <c r="H2983" s="5">
        <v>366.4074</v>
      </c>
      <c r="J2983" s="5">
        <f>IFERROR(IF(INDEX([2]Sheet1!$B$2:$B$1937,MATCH(C2983,[2]Sheet1!$B$2:$B$1937,0),0)=0,"",1),"")</f>
        <v>1</v>
      </c>
      <c r="L2983" s="5" t="str">
        <f t="shared" si="209"/>
        <v/>
      </c>
    </row>
    <row r="2984" spans="1:12" x14ac:dyDescent="0.25">
      <c r="A2984" s="5">
        <f t="shared" si="211"/>
        <v>366.42750000000001</v>
      </c>
      <c r="B2984" s="5">
        <f t="shared" si="210"/>
        <v>365.42020000000002</v>
      </c>
      <c r="C2984" s="5" t="s">
        <v>1898</v>
      </c>
      <c r="D2984" s="5" t="s">
        <v>1898</v>
      </c>
      <c r="H2984" s="5">
        <v>366.42750000000001</v>
      </c>
      <c r="J2984" s="5" t="str">
        <f>IFERROR(IF(INDEX([2]Sheet1!$B$2:$B$1937,MATCH(C2984,[2]Sheet1!$B$2:$B$1937,0),0)=0,"",1),"")</f>
        <v/>
      </c>
      <c r="L2984" s="5" t="str">
        <f t="shared" si="209"/>
        <v/>
      </c>
    </row>
    <row r="2985" spans="1:12" x14ac:dyDescent="0.25">
      <c r="A2985" s="5">
        <f t="shared" si="211"/>
        <v>366.45620000000002</v>
      </c>
      <c r="B2985" s="5">
        <f t="shared" si="210"/>
        <v>365.44889999999998</v>
      </c>
      <c r="C2985" s="5" t="s">
        <v>1898</v>
      </c>
      <c r="D2985" s="5" t="s">
        <v>1898</v>
      </c>
      <c r="H2985" s="5">
        <v>366.45620000000002</v>
      </c>
      <c r="J2985" s="5" t="str">
        <f>IFERROR(IF(INDEX([2]Sheet1!$B$2:$B$1937,MATCH(C2985,[2]Sheet1!$B$2:$B$1937,0),0)=0,"",1),"")</f>
        <v/>
      </c>
      <c r="L2985" s="5" t="str">
        <f t="shared" si="209"/>
        <v/>
      </c>
    </row>
    <row r="2986" spans="1:12" x14ac:dyDescent="0.25">
      <c r="A2986" s="5">
        <f t="shared" si="211"/>
        <v>366.52300000000002</v>
      </c>
      <c r="B2986" s="5">
        <f t="shared" si="210"/>
        <v>365.51569999999998</v>
      </c>
      <c r="C2986" s="5" t="s">
        <v>1898</v>
      </c>
      <c r="D2986" s="5" t="s">
        <v>1898</v>
      </c>
      <c r="E2986" s="5">
        <v>366.52300000000002</v>
      </c>
      <c r="J2986" s="5" t="str">
        <f>IFERROR(IF(INDEX([2]Sheet1!$B$2:$B$1937,MATCH(C2986,[2]Sheet1!$B$2:$B$1937,0),0)=0,"",1),"")</f>
        <v/>
      </c>
      <c r="L2986" s="5" t="str">
        <f t="shared" si="209"/>
        <v/>
      </c>
    </row>
    <row r="2987" spans="1:12" x14ac:dyDescent="0.25">
      <c r="A2987" s="5">
        <f t="shared" si="211"/>
        <v>367.13299999999998</v>
      </c>
      <c r="B2987" s="5">
        <f t="shared" si="210"/>
        <v>366.12569999999999</v>
      </c>
      <c r="C2987" s="5" t="s">
        <v>1546</v>
      </c>
      <c r="D2987" s="5" t="s">
        <v>1898</v>
      </c>
      <c r="F2987" s="5">
        <v>367.13299999999998</v>
      </c>
      <c r="J2987" s="5" t="str">
        <f>IFERROR(IF(INDEX([2]Sheet1!$B$2:$B$1937,MATCH(C2987,[2]Sheet1!$B$2:$B$1937,0),0)=0,"",1),"")</f>
        <v/>
      </c>
      <c r="L2987" s="5" t="str">
        <f t="shared" si="209"/>
        <v/>
      </c>
    </row>
    <row r="2988" spans="1:12" x14ac:dyDescent="0.25">
      <c r="A2988" s="5">
        <f t="shared" si="211"/>
        <v>367.26799999999997</v>
      </c>
      <c r="B2988" s="5">
        <f t="shared" si="210"/>
        <v>366.26069999999999</v>
      </c>
      <c r="C2988" s="5" t="s">
        <v>1547</v>
      </c>
      <c r="D2988" s="5" t="s">
        <v>1898</v>
      </c>
      <c r="E2988" s="5">
        <v>367.26940000000002</v>
      </c>
      <c r="G2988" s="5">
        <v>367.2654</v>
      </c>
      <c r="H2988" s="5">
        <v>367.26909999999998</v>
      </c>
      <c r="J2988" s="5" t="str">
        <f>IFERROR(IF(INDEX([2]Sheet1!$B$2:$B$1937,MATCH(C2988,[2]Sheet1!$B$2:$B$1937,0),0)=0,"",1),"")</f>
        <v/>
      </c>
      <c r="L2988" s="5" t="str">
        <f t="shared" si="209"/>
        <v/>
      </c>
    </row>
    <row r="2989" spans="1:12" x14ac:dyDescent="0.25">
      <c r="A2989" s="5">
        <f t="shared" si="211"/>
        <v>367.30520000000001</v>
      </c>
      <c r="B2989" s="5">
        <f t="shared" si="210"/>
        <v>366.29790000000003</v>
      </c>
      <c r="C2989" s="5" t="s">
        <v>2674</v>
      </c>
      <c r="D2989" s="5" t="s">
        <v>1898</v>
      </c>
      <c r="G2989" s="5">
        <v>367.30520000000001</v>
      </c>
      <c r="J2989" s="5" t="str">
        <f>IFERROR(IF(INDEX([2]Sheet1!$B$2:$B$1937,MATCH(C2989,[2]Sheet1!$B$2:$B$1937,0),0)=0,"",1),"")</f>
        <v/>
      </c>
      <c r="L2989" s="5" t="str">
        <f t="shared" si="209"/>
        <v/>
      </c>
    </row>
    <row r="2990" spans="1:12" x14ac:dyDescent="0.25">
      <c r="A2990" s="5">
        <f t="shared" si="211"/>
        <v>367.33909999999997</v>
      </c>
      <c r="B2990" s="5">
        <f t="shared" si="210"/>
        <v>366.33179999999999</v>
      </c>
      <c r="C2990" s="5" t="s">
        <v>1548</v>
      </c>
      <c r="D2990" s="5" t="s">
        <v>1898</v>
      </c>
      <c r="E2990" s="5">
        <v>367.3458</v>
      </c>
      <c r="G2990" s="5">
        <v>367.33980000000003</v>
      </c>
      <c r="H2990" s="5">
        <v>367.33170000000001</v>
      </c>
      <c r="J2990" s="5" t="str">
        <f>IFERROR(IF(INDEX([2]Sheet1!$B$2:$B$1937,MATCH(C2990,[2]Sheet1!$B$2:$B$1937,0),0)=0,"",1),"")</f>
        <v/>
      </c>
      <c r="L2990" s="5" t="str">
        <f t="shared" si="209"/>
        <v/>
      </c>
    </row>
    <row r="2991" spans="1:12" x14ac:dyDescent="0.25">
      <c r="A2991" s="5">
        <f t="shared" si="211"/>
        <v>367.39449999999999</v>
      </c>
      <c r="B2991" s="5">
        <f t="shared" si="210"/>
        <v>366.38720000000001</v>
      </c>
      <c r="C2991" s="5" t="s">
        <v>1549</v>
      </c>
      <c r="D2991" s="5" t="s">
        <v>1898</v>
      </c>
      <c r="G2991" s="5">
        <v>367.39710000000002</v>
      </c>
      <c r="H2991" s="5">
        <v>367.39179999999999</v>
      </c>
      <c r="J2991" s="5" t="str">
        <f>IFERROR(IF(INDEX([2]Sheet1!$B$2:$B$1937,MATCH(C2991,[2]Sheet1!$B$2:$B$1937,0),0)=0,"",1),"")</f>
        <v/>
      </c>
      <c r="L2991" s="5" t="str">
        <f t="shared" si="209"/>
        <v/>
      </c>
    </row>
    <row r="2992" spans="1:12" x14ac:dyDescent="0.25">
      <c r="A2992" s="5">
        <f t="shared" si="211"/>
        <v>367.43810000000002</v>
      </c>
      <c r="B2992" s="5">
        <f t="shared" si="210"/>
        <v>366.43079999999998</v>
      </c>
      <c r="C2992" s="5" t="s">
        <v>1898</v>
      </c>
      <c r="D2992" s="5" t="s">
        <v>1898</v>
      </c>
      <c r="E2992" s="5">
        <v>367.43810000000002</v>
      </c>
      <c r="J2992" s="5" t="str">
        <f>IFERROR(IF(INDEX([2]Sheet1!$B$2:$B$1937,MATCH(C2992,[2]Sheet1!$B$2:$B$1937,0),0)=0,"",1),"")</f>
        <v/>
      </c>
      <c r="L2992" s="5" t="str">
        <f t="shared" si="209"/>
        <v/>
      </c>
    </row>
    <row r="2993" spans="1:12" x14ac:dyDescent="0.25">
      <c r="A2993" s="5">
        <f t="shared" si="211"/>
        <v>368.26679999999999</v>
      </c>
      <c r="B2993" s="5">
        <f t="shared" si="210"/>
        <v>367.2595</v>
      </c>
      <c r="C2993" s="5" t="s">
        <v>1550</v>
      </c>
      <c r="D2993" s="5" t="s">
        <v>1898</v>
      </c>
      <c r="E2993" s="5">
        <v>368.26679999999999</v>
      </c>
      <c r="J2993" s="5" t="str">
        <f>IFERROR(IF(INDEX([2]Sheet1!$B$2:$B$1937,MATCH(C2993,[2]Sheet1!$B$2:$B$1937,0),0)=0,"",1),"")</f>
        <v/>
      </c>
      <c r="L2993" s="5" t="str">
        <f t="shared" si="209"/>
        <v/>
      </c>
    </row>
    <row r="2994" spans="1:12" x14ac:dyDescent="0.25">
      <c r="A2994" s="5">
        <f t="shared" si="211"/>
        <v>368.29419999999999</v>
      </c>
      <c r="B2994" s="5">
        <f t="shared" si="210"/>
        <v>367.2869</v>
      </c>
      <c r="C2994" s="5" t="s">
        <v>1551</v>
      </c>
      <c r="D2994" s="5" t="s">
        <v>1898</v>
      </c>
      <c r="H2994" s="5">
        <v>368.29419999999999</v>
      </c>
      <c r="J2994" s="5" t="str">
        <f>IFERROR(IF(INDEX([2]Sheet1!$B$2:$B$1937,MATCH(C2994,[2]Sheet1!$B$2:$B$1937,0),0)=0,"",1),"")</f>
        <v/>
      </c>
      <c r="L2994" s="5" t="str">
        <f t="shared" si="209"/>
        <v/>
      </c>
    </row>
    <row r="2995" spans="1:12" x14ac:dyDescent="0.25">
      <c r="A2995" s="5">
        <f t="shared" si="211"/>
        <v>368.3236</v>
      </c>
      <c r="B2995" s="5">
        <f t="shared" si="210"/>
        <v>367.31630000000001</v>
      </c>
      <c r="C2995" s="5" t="s">
        <v>1898</v>
      </c>
      <c r="D2995" s="5" t="s">
        <v>1898</v>
      </c>
      <c r="H2995" s="5">
        <v>368.3236</v>
      </c>
      <c r="J2995" s="5" t="str">
        <f>IFERROR(IF(INDEX([2]Sheet1!$B$2:$B$1937,MATCH(C2995,[2]Sheet1!$B$2:$B$1937,0),0)=0,"",1),"")</f>
        <v/>
      </c>
      <c r="L2995" s="5" t="str">
        <f t="shared" si="209"/>
        <v/>
      </c>
    </row>
    <row r="2996" spans="1:12" x14ac:dyDescent="0.25">
      <c r="A2996" s="5">
        <f t="shared" si="211"/>
        <v>368.34519999999998</v>
      </c>
      <c r="B2996" s="5">
        <f t="shared" si="210"/>
        <v>367.33789999999999</v>
      </c>
      <c r="C2996" s="5" t="s">
        <v>1898</v>
      </c>
      <c r="D2996" s="5" t="s">
        <v>1898</v>
      </c>
      <c r="E2996" s="5">
        <v>368.3501</v>
      </c>
      <c r="H2996" s="5">
        <v>368.34019999999998</v>
      </c>
      <c r="J2996" s="5" t="str">
        <f>IFERROR(IF(INDEX([2]Sheet1!$B$2:$B$1937,MATCH(C2996,[2]Sheet1!$B$2:$B$1937,0),0)=0,"",1),"")</f>
        <v/>
      </c>
      <c r="L2996" s="5" t="str">
        <f t="shared" si="209"/>
        <v/>
      </c>
    </row>
    <row r="2997" spans="1:12" x14ac:dyDescent="0.25">
      <c r="A2997" s="5">
        <f t="shared" si="211"/>
        <v>368.36180000000002</v>
      </c>
      <c r="B2997" s="5">
        <f t="shared" si="210"/>
        <v>367.35449999999997</v>
      </c>
      <c r="C2997" s="5" t="s">
        <v>1898</v>
      </c>
      <c r="D2997" s="5" t="s">
        <v>1898</v>
      </c>
      <c r="H2997" s="5">
        <v>368.36180000000002</v>
      </c>
      <c r="J2997" s="5" t="str">
        <f>IFERROR(IF(INDEX([2]Sheet1!$B$2:$B$1937,MATCH(C2997,[2]Sheet1!$B$2:$B$1937,0),0)=0,"",1),"")</f>
        <v/>
      </c>
      <c r="L2997" s="5" t="str">
        <f t="shared" si="209"/>
        <v/>
      </c>
    </row>
    <row r="2998" spans="1:12" x14ac:dyDescent="0.25">
      <c r="A2998" s="5">
        <f t="shared" si="211"/>
        <v>368.38490000000002</v>
      </c>
      <c r="B2998" s="5">
        <f t="shared" si="210"/>
        <v>367.37759999999997</v>
      </c>
      <c r="C2998" s="5" t="s">
        <v>1553</v>
      </c>
      <c r="D2998" s="5" t="s">
        <v>1898</v>
      </c>
      <c r="H2998" s="5">
        <v>368.38490000000002</v>
      </c>
      <c r="J2998" s="5" t="str">
        <f>IFERROR(IF(INDEX([2]Sheet1!$B$2:$B$1937,MATCH(C2998,[2]Sheet1!$B$2:$B$1937,0),0)=0,"",1),"")</f>
        <v/>
      </c>
      <c r="L2998" s="5" t="str">
        <f t="shared" si="209"/>
        <v/>
      </c>
    </row>
    <row r="2999" spans="1:12" x14ac:dyDescent="0.25">
      <c r="A2999" s="5">
        <f t="shared" si="211"/>
        <v>368.43270000000001</v>
      </c>
      <c r="B2999" s="5">
        <f t="shared" si="210"/>
        <v>367.42540000000002</v>
      </c>
      <c r="C2999" s="5" t="s">
        <v>1898</v>
      </c>
      <c r="D2999" s="5" t="s">
        <v>1898</v>
      </c>
      <c r="E2999" s="5">
        <v>368.43270000000001</v>
      </c>
      <c r="J2999" s="5" t="str">
        <f>IFERROR(IF(INDEX([2]Sheet1!$B$2:$B$1937,MATCH(C2999,[2]Sheet1!$B$2:$B$1937,0),0)=0,"",1),"")</f>
        <v/>
      </c>
      <c r="L2999" s="5" t="str">
        <f t="shared" si="209"/>
        <v/>
      </c>
    </row>
    <row r="3000" spans="1:12" x14ac:dyDescent="0.25">
      <c r="A3000" s="5">
        <f t="shared" si="211"/>
        <v>368.47500000000002</v>
      </c>
      <c r="B3000" s="5">
        <f t="shared" si="210"/>
        <v>367.46769999999998</v>
      </c>
      <c r="C3000" s="5" t="s">
        <v>1898</v>
      </c>
      <c r="D3000" s="5" t="s">
        <v>1898</v>
      </c>
      <c r="E3000" s="5">
        <v>368.47500000000002</v>
      </c>
      <c r="J3000" s="5" t="str">
        <f>IFERROR(IF(INDEX([2]Sheet1!$B$2:$B$1937,MATCH(C3000,[2]Sheet1!$B$2:$B$1937,0),0)=0,"",1),"")</f>
        <v/>
      </c>
      <c r="L3000" s="5" t="str">
        <f t="shared" ref="L3000:L3063" si="212">IF(MAX(E3000:H3000)-MIN(E3000:H3000)&gt;A3000/20000, (MAX(E3000:H3000)-MIN(E3000:H3000))/A3000*1000000,"")</f>
        <v/>
      </c>
    </row>
    <row r="3001" spans="1:12" x14ac:dyDescent="0.25">
      <c r="A3001" s="5">
        <f t="shared" si="211"/>
        <v>369.11959999999999</v>
      </c>
      <c r="B3001" s="5">
        <f t="shared" si="210"/>
        <v>368.1123</v>
      </c>
      <c r="C3001" s="5" t="s">
        <v>1554</v>
      </c>
      <c r="D3001" s="5" t="s">
        <v>1898</v>
      </c>
      <c r="F3001" s="5">
        <v>369.1182</v>
      </c>
      <c r="H3001" s="5">
        <v>369.12090000000001</v>
      </c>
      <c r="J3001" s="5" t="str">
        <f>IFERROR(IF(INDEX([2]Sheet1!$B$2:$B$1937,MATCH(C3001,[2]Sheet1!$B$2:$B$1937,0),0)=0,"",1),"")</f>
        <v/>
      </c>
      <c r="L3001" s="5" t="str">
        <f t="shared" si="212"/>
        <v/>
      </c>
    </row>
    <row r="3002" spans="1:12" x14ac:dyDescent="0.25">
      <c r="A3002" s="5">
        <f t="shared" si="211"/>
        <v>369.149</v>
      </c>
      <c r="B3002" s="5">
        <f t="shared" si="210"/>
        <v>368.14170000000001</v>
      </c>
      <c r="C3002" s="5" t="s">
        <v>1555</v>
      </c>
      <c r="D3002" s="5" t="s">
        <v>1898</v>
      </c>
      <c r="F3002" s="5">
        <v>369.149</v>
      </c>
      <c r="J3002" s="5" t="str">
        <f>IFERROR(IF(INDEX([2]Sheet1!$B$2:$B$1937,MATCH(C3002,[2]Sheet1!$B$2:$B$1937,0),0)=0,"",1),"")</f>
        <v/>
      </c>
      <c r="L3002" s="5" t="str">
        <f t="shared" si="212"/>
        <v/>
      </c>
    </row>
    <row r="3003" spans="1:12" x14ac:dyDescent="0.25">
      <c r="A3003" s="5">
        <f t="shared" si="211"/>
        <v>369.25389999999999</v>
      </c>
      <c r="B3003" s="5">
        <f t="shared" si="210"/>
        <v>368.2466</v>
      </c>
      <c r="C3003" s="5" t="s">
        <v>2600</v>
      </c>
      <c r="D3003" s="5" t="s">
        <v>1898</v>
      </c>
      <c r="E3003" s="5">
        <v>369.255</v>
      </c>
      <c r="F3003" s="5">
        <v>369.2527</v>
      </c>
      <c r="J3003" s="5" t="str">
        <f>IFERROR(IF(INDEX([2]Sheet1!$B$2:$B$1937,MATCH(C3003,[2]Sheet1!$B$2:$B$1937,0),0)=0,"",1),"")</f>
        <v/>
      </c>
      <c r="L3003" s="5" t="str">
        <f t="shared" si="212"/>
        <v/>
      </c>
    </row>
    <row r="3004" spans="1:12" x14ac:dyDescent="0.25">
      <c r="A3004" s="5">
        <f t="shared" si="211"/>
        <v>369.33679999999998</v>
      </c>
      <c r="B3004" s="5">
        <f t="shared" si="210"/>
        <v>368.3295</v>
      </c>
      <c r="C3004" s="5" t="s">
        <v>1557</v>
      </c>
      <c r="D3004" s="5" t="s">
        <v>1898</v>
      </c>
      <c r="F3004" s="5">
        <v>369.33679999999998</v>
      </c>
      <c r="J3004" s="5" t="str">
        <f>IFERROR(IF(INDEX([2]Sheet1!$B$2:$B$1937,MATCH(C3004,[2]Sheet1!$B$2:$B$1937,0),0)=0,"",1),"")</f>
        <v/>
      </c>
      <c r="L3004" s="5" t="str">
        <f t="shared" si="212"/>
        <v/>
      </c>
    </row>
    <row r="3005" spans="1:12" x14ac:dyDescent="0.25">
      <c r="A3005" s="5">
        <f t="shared" si="211"/>
        <v>369.36279999999999</v>
      </c>
      <c r="B3005" s="5">
        <f t="shared" si="210"/>
        <v>368.35550000000001</v>
      </c>
      <c r="C3005" s="5" t="s">
        <v>1898</v>
      </c>
      <c r="D3005" s="5" t="s">
        <v>1898</v>
      </c>
      <c r="E3005" s="5">
        <v>369.36869999999999</v>
      </c>
      <c r="F3005" s="5">
        <v>369.35939999999999</v>
      </c>
      <c r="H3005" s="5">
        <v>369.36040000000003</v>
      </c>
      <c r="J3005" s="5" t="str">
        <f>IFERROR(IF(INDEX([2]Sheet1!$B$2:$B$1937,MATCH(C3005,[2]Sheet1!$B$2:$B$1937,0),0)=0,"",1),"")</f>
        <v/>
      </c>
      <c r="L3005" s="5" t="str">
        <f t="shared" si="212"/>
        <v/>
      </c>
    </row>
    <row r="3006" spans="1:12" x14ac:dyDescent="0.25">
      <c r="A3006" s="5">
        <f t="shared" si="211"/>
        <v>369.37869999999998</v>
      </c>
      <c r="B3006" s="5">
        <f t="shared" si="210"/>
        <v>368.37139999999999</v>
      </c>
      <c r="C3006" s="5" t="s">
        <v>1559</v>
      </c>
      <c r="D3006" s="5" t="s">
        <v>1898</v>
      </c>
      <c r="F3006" s="5">
        <v>369.37869999999998</v>
      </c>
      <c r="J3006" s="5" t="str">
        <f>IFERROR(IF(INDEX([2]Sheet1!$B$2:$B$1937,MATCH(C3006,[2]Sheet1!$B$2:$B$1937,0),0)=0,"",1),"")</f>
        <v/>
      </c>
      <c r="L3006" s="5" t="str">
        <f t="shared" si="212"/>
        <v/>
      </c>
    </row>
    <row r="3007" spans="1:12" x14ac:dyDescent="0.25">
      <c r="A3007" s="5">
        <f t="shared" si="211"/>
        <v>369.40780000000001</v>
      </c>
      <c r="B3007" s="5">
        <f t="shared" si="210"/>
        <v>368.40050000000002</v>
      </c>
      <c r="C3007" s="5" t="s">
        <v>1560</v>
      </c>
      <c r="D3007" s="5" t="s">
        <v>1898</v>
      </c>
      <c r="F3007" s="5">
        <v>369.40780000000001</v>
      </c>
      <c r="J3007" s="5" t="str">
        <f>IFERROR(IF(INDEX([2]Sheet1!$B$2:$B$1937,MATCH(C3007,[2]Sheet1!$B$2:$B$1937,0),0)=0,"",1),"")</f>
        <v/>
      </c>
      <c r="L3007" s="5" t="str">
        <f t="shared" si="212"/>
        <v/>
      </c>
    </row>
    <row r="3008" spans="1:12" x14ac:dyDescent="0.25">
      <c r="A3008" s="5">
        <f t="shared" si="211"/>
        <v>370.10140000000001</v>
      </c>
      <c r="B3008" s="5">
        <f t="shared" si="210"/>
        <v>369.09410000000003</v>
      </c>
      <c r="C3008" s="5" t="s">
        <v>1898</v>
      </c>
      <c r="D3008" s="5" t="s">
        <v>1898</v>
      </c>
      <c r="H3008" s="5">
        <v>370.10140000000001</v>
      </c>
      <c r="J3008" s="5" t="str">
        <f>IFERROR(IF(INDEX([2]Sheet1!$B$2:$B$1937,MATCH(C3008,[2]Sheet1!$B$2:$B$1937,0),0)=0,"",1),"")</f>
        <v/>
      </c>
      <c r="L3008" s="5" t="str">
        <f t="shared" si="212"/>
        <v/>
      </c>
    </row>
    <row r="3009" spans="1:12" x14ac:dyDescent="0.25">
      <c r="A3009" s="5">
        <f t="shared" si="211"/>
        <v>370.11959999999999</v>
      </c>
      <c r="B3009" s="5">
        <f t="shared" si="210"/>
        <v>369.1123</v>
      </c>
      <c r="C3009" s="5" t="s">
        <v>1561</v>
      </c>
      <c r="D3009" s="5" t="s">
        <v>1898</v>
      </c>
      <c r="H3009" s="5">
        <v>370.11959999999999</v>
      </c>
      <c r="J3009" s="5" t="str">
        <f>IFERROR(IF(INDEX([2]Sheet1!$B$2:$B$1937,MATCH(C3009,[2]Sheet1!$B$2:$B$1937,0),0)=0,"",1),"")</f>
        <v/>
      </c>
      <c r="L3009" s="5" t="str">
        <f t="shared" si="212"/>
        <v/>
      </c>
    </row>
    <row r="3010" spans="1:12" x14ac:dyDescent="0.25">
      <c r="A3010" s="5">
        <f t="shared" si="211"/>
        <v>370.13810000000001</v>
      </c>
      <c r="B3010" s="5">
        <f t="shared" si="210"/>
        <v>369.13080000000002</v>
      </c>
      <c r="C3010" s="5" t="s">
        <v>1898</v>
      </c>
      <c r="D3010" s="5" t="s">
        <v>1898</v>
      </c>
      <c r="H3010" s="5">
        <v>370.13810000000001</v>
      </c>
      <c r="J3010" s="5" t="str">
        <f>IFERROR(IF(INDEX([2]Sheet1!$B$2:$B$1937,MATCH(C3010,[2]Sheet1!$B$2:$B$1937,0),0)=0,"",1),"")</f>
        <v/>
      </c>
      <c r="L3010" s="5" t="str">
        <f t="shared" si="212"/>
        <v/>
      </c>
    </row>
    <row r="3011" spans="1:12" x14ac:dyDescent="0.25">
      <c r="A3011" s="5">
        <f t="shared" si="211"/>
        <v>370.15980000000002</v>
      </c>
      <c r="B3011" s="5">
        <f t="shared" si="210"/>
        <v>369.15249999999997</v>
      </c>
      <c r="C3011" s="5" t="s">
        <v>1562</v>
      </c>
      <c r="D3011" s="5" t="s">
        <v>1898</v>
      </c>
      <c r="H3011" s="5">
        <v>370.15980000000002</v>
      </c>
      <c r="J3011" s="5" t="str">
        <f>IFERROR(IF(INDEX([2]Sheet1!$B$2:$B$1937,MATCH(C3011,[2]Sheet1!$B$2:$B$1937,0),0)=0,"",1),"")</f>
        <v/>
      </c>
      <c r="L3011" s="5" t="str">
        <f t="shared" si="212"/>
        <v/>
      </c>
    </row>
    <row r="3012" spans="1:12" x14ac:dyDescent="0.25">
      <c r="A3012" s="5">
        <f t="shared" si="211"/>
        <v>370.34289999999999</v>
      </c>
      <c r="B3012" s="5">
        <f t="shared" si="210"/>
        <v>369.3356</v>
      </c>
      <c r="C3012" s="5" t="s">
        <v>1563</v>
      </c>
      <c r="D3012" s="5" t="s">
        <v>1898</v>
      </c>
      <c r="H3012" s="5">
        <v>370.34289999999999</v>
      </c>
      <c r="J3012" s="5" t="str">
        <f>IFERROR(IF(INDEX([2]Sheet1!$B$2:$B$1937,MATCH(C3012,[2]Sheet1!$B$2:$B$1937,0),0)=0,"",1),"")</f>
        <v/>
      </c>
      <c r="L3012" s="5" t="str">
        <f t="shared" si="212"/>
        <v/>
      </c>
    </row>
    <row r="3013" spans="1:12" x14ac:dyDescent="0.25">
      <c r="A3013" s="5">
        <f t="shared" si="211"/>
        <v>370.36599999999999</v>
      </c>
      <c r="B3013" s="5">
        <f t="shared" si="210"/>
        <v>369.3587</v>
      </c>
      <c r="C3013" s="5" t="s">
        <v>1564</v>
      </c>
      <c r="D3013" s="5" t="s">
        <v>1898</v>
      </c>
      <c r="E3013" s="5">
        <v>370.36950000000002</v>
      </c>
      <c r="G3013" s="5">
        <v>370.36660000000001</v>
      </c>
      <c r="H3013" s="5">
        <v>370.36189999999999</v>
      </c>
      <c r="J3013" s="5" t="str">
        <f>IFERROR(IF(INDEX([2]Sheet1!$B$2:$B$1937,MATCH(C3013,[2]Sheet1!$B$2:$B$1937,0),0)=0,"",1),"")</f>
        <v/>
      </c>
      <c r="L3013" s="5" t="str">
        <f t="shared" si="212"/>
        <v/>
      </c>
    </row>
    <row r="3014" spans="1:12" x14ac:dyDescent="0.25">
      <c r="A3014" s="5">
        <f t="shared" si="211"/>
        <v>370.38139999999999</v>
      </c>
      <c r="B3014" s="5">
        <f t="shared" si="210"/>
        <v>369.3741</v>
      </c>
      <c r="C3014" s="5" t="s">
        <v>1898</v>
      </c>
      <c r="D3014" s="5" t="s">
        <v>1898</v>
      </c>
      <c r="H3014" s="5">
        <v>370.38139999999999</v>
      </c>
      <c r="J3014" s="5" t="str">
        <f>IFERROR(IF(INDEX([2]Sheet1!$B$2:$B$1937,MATCH(C3014,[2]Sheet1!$B$2:$B$1937,0),0)=0,"",1),"")</f>
        <v/>
      </c>
      <c r="L3014" s="5" t="str">
        <f t="shared" si="212"/>
        <v/>
      </c>
    </row>
    <row r="3015" spans="1:12" x14ac:dyDescent="0.25">
      <c r="A3015" s="5">
        <f t="shared" si="211"/>
        <v>370.4751</v>
      </c>
      <c r="B3015" s="5">
        <f t="shared" si="210"/>
        <v>369.46780000000001</v>
      </c>
      <c r="C3015" s="5" t="s">
        <v>1898</v>
      </c>
      <c r="D3015" s="5" t="s">
        <v>1898</v>
      </c>
      <c r="E3015" s="5">
        <v>370.4751</v>
      </c>
      <c r="J3015" s="5" t="str">
        <f>IFERROR(IF(INDEX([2]Sheet1!$B$2:$B$1937,MATCH(C3015,[2]Sheet1!$B$2:$B$1937,0),0)=0,"",1),"")</f>
        <v/>
      </c>
      <c r="L3015" s="5" t="str">
        <f t="shared" si="212"/>
        <v/>
      </c>
    </row>
    <row r="3016" spans="1:12" x14ac:dyDescent="0.25">
      <c r="A3016" s="5">
        <f t="shared" si="211"/>
        <v>371.09980000000002</v>
      </c>
      <c r="B3016" s="5">
        <f t="shared" si="210"/>
        <v>370.09249999999997</v>
      </c>
      <c r="C3016" s="5" t="s">
        <v>2176</v>
      </c>
      <c r="D3016" s="5" t="s">
        <v>1969</v>
      </c>
      <c r="E3016" s="5">
        <v>371.10210000000001</v>
      </c>
      <c r="F3016" s="5">
        <v>371.10140000000001</v>
      </c>
      <c r="G3016" s="5">
        <v>371.09879999999998</v>
      </c>
      <c r="H3016" s="5">
        <v>371.09690000000001</v>
      </c>
      <c r="J3016" s="5" t="str">
        <f>IFERROR(IF(INDEX([2]Sheet1!$B$2:$B$1937,MATCH(C3016,[2]Sheet1!$B$2:$B$1937,0),0)=0,"",1),"")</f>
        <v/>
      </c>
      <c r="L3016" s="5" t="str">
        <f t="shared" si="212"/>
        <v/>
      </c>
    </row>
    <row r="3017" spans="1:12" x14ac:dyDescent="0.25">
      <c r="A3017" s="5">
        <f t="shared" si="211"/>
        <v>371.11680000000001</v>
      </c>
      <c r="B3017" s="5">
        <f t="shared" si="210"/>
        <v>370.10950000000003</v>
      </c>
      <c r="C3017" s="5" t="s">
        <v>1566</v>
      </c>
      <c r="G3017" s="5">
        <v>371.11680000000001</v>
      </c>
      <c r="L3017" s="5" t="str">
        <f t="shared" si="212"/>
        <v/>
      </c>
    </row>
    <row r="3018" spans="1:12" x14ac:dyDescent="0.25">
      <c r="A3018" s="5">
        <f t="shared" si="211"/>
        <v>371.12740000000002</v>
      </c>
      <c r="B3018" s="5">
        <f t="shared" si="210"/>
        <v>370.12009999999998</v>
      </c>
      <c r="C3018" s="5" t="s">
        <v>1567</v>
      </c>
      <c r="D3018" s="5" t="s">
        <v>1898</v>
      </c>
      <c r="F3018" s="5">
        <v>371.12799999999999</v>
      </c>
      <c r="H3018" s="5">
        <v>371.1268</v>
      </c>
      <c r="J3018" s="5" t="str">
        <f>IFERROR(IF(INDEX([2]Sheet1!$B$2:$B$1937,MATCH(C3018,[2]Sheet1!$B$2:$B$1937,0),0)=0,"",1),"")</f>
        <v/>
      </c>
      <c r="L3018" s="5" t="str">
        <f t="shared" si="212"/>
        <v/>
      </c>
    </row>
    <row r="3019" spans="1:12" x14ac:dyDescent="0.25">
      <c r="A3019" s="5">
        <f t="shared" si="211"/>
        <v>371.13459999999998</v>
      </c>
      <c r="B3019" s="5">
        <f t="shared" si="210"/>
        <v>370.12729999999999</v>
      </c>
      <c r="C3019" s="5" t="s">
        <v>2490</v>
      </c>
      <c r="D3019" s="5" t="s">
        <v>1898</v>
      </c>
      <c r="E3019" s="5">
        <v>371.1336</v>
      </c>
      <c r="G3019" s="5">
        <v>371.13549999999998</v>
      </c>
      <c r="J3019" s="5" t="str">
        <f>IFERROR(IF(INDEX([2]Sheet1!$B$2:$B$1937,MATCH(C3019,[2]Sheet1!$B$2:$B$1937,0),0)=0,"",1),"")</f>
        <v/>
      </c>
      <c r="L3019" s="5" t="str">
        <f t="shared" si="212"/>
        <v/>
      </c>
    </row>
    <row r="3020" spans="1:12" x14ac:dyDescent="0.25">
      <c r="A3020" s="5">
        <f t="shared" si="211"/>
        <v>371.15260000000001</v>
      </c>
      <c r="B3020" s="5">
        <f t="shared" si="210"/>
        <v>370.14530000000002</v>
      </c>
      <c r="C3020" s="5" t="s">
        <v>1957</v>
      </c>
      <c r="F3020" s="5">
        <v>371.14819999999997</v>
      </c>
      <c r="G3020" s="5">
        <v>371.15690000000001</v>
      </c>
      <c r="L3020" s="5" t="str">
        <f t="shared" si="212"/>
        <v/>
      </c>
    </row>
    <row r="3021" spans="1:12" x14ac:dyDescent="0.25">
      <c r="A3021" s="5">
        <f t="shared" si="211"/>
        <v>371.27199999999999</v>
      </c>
      <c r="B3021" s="5">
        <f t="shared" si="210"/>
        <v>370.2647</v>
      </c>
      <c r="C3021" s="5" t="s">
        <v>1570</v>
      </c>
      <c r="D3021" s="5" t="s">
        <v>1898</v>
      </c>
      <c r="F3021" s="5">
        <v>371.27199999999999</v>
      </c>
      <c r="J3021" s="5" t="str">
        <f>IFERROR(IF(INDEX([2]Sheet1!$B$2:$B$1937,MATCH(C3021,[2]Sheet1!$B$2:$B$1937,0),0)=0,"",1),"")</f>
        <v/>
      </c>
      <c r="L3021" s="5" t="str">
        <f t="shared" si="212"/>
        <v/>
      </c>
    </row>
    <row r="3022" spans="1:12" x14ac:dyDescent="0.25">
      <c r="A3022" s="5">
        <f t="shared" si="211"/>
        <v>371.31700000000001</v>
      </c>
      <c r="B3022" s="5">
        <f t="shared" si="210"/>
        <v>370.30970000000002</v>
      </c>
      <c r="C3022" s="5" t="s">
        <v>1571</v>
      </c>
      <c r="D3022" s="5" t="s">
        <v>1898</v>
      </c>
      <c r="E3022" s="5">
        <v>371.31700000000001</v>
      </c>
      <c r="J3022" s="5" t="str">
        <f>IFERROR(IF(INDEX([2]Sheet1!$B$2:$B$1937,MATCH(C3022,[2]Sheet1!$B$2:$B$1937,0),0)=0,"",1),"")</f>
        <v/>
      </c>
      <c r="L3022" s="5" t="str">
        <f t="shared" si="212"/>
        <v/>
      </c>
    </row>
    <row r="3023" spans="1:12" x14ac:dyDescent="0.25">
      <c r="A3023" s="5">
        <f t="shared" si="211"/>
        <v>371.36</v>
      </c>
      <c r="B3023" s="5">
        <f t="shared" si="210"/>
        <v>370.35270000000003</v>
      </c>
      <c r="C3023" s="5" t="s">
        <v>1896</v>
      </c>
      <c r="D3023" s="5" t="s">
        <v>1898</v>
      </c>
      <c r="E3023" s="5">
        <v>371.36430000000001</v>
      </c>
      <c r="F3023" s="5">
        <v>371.35570000000001</v>
      </c>
      <c r="J3023" s="5" t="str">
        <f>IFERROR(IF(INDEX([2]Sheet1!$B$2:$B$1937,MATCH(C3023,[2]Sheet1!$B$2:$B$1937,0),0)=0,"",1),"")</f>
        <v/>
      </c>
      <c r="L3023" s="5" t="str">
        <f t="shared" si="212"/>
        <v/>
      </c>
    </row>
    <row r="3024" spans="1:12" x14ac:dyDescent="0.25">
      <c r="A3024" s="5">
        <f t="shared" si="211"/>
        <v>372.10039999999998</v>
      </c>
      <c r="B3024" s="5">
        <f t="shared" si="210"/>
        <v>371.09309999999999</v>
      </c>
      <c r="C3024" s="5" t="s">
        <v>1574</v>
      </c>
      <c r="D3024" s="5" t="s">
        <v>1898</v>
      </c>
      <c r="E3024" s="5">
        <v>372.10289999999998</v>
      </c>
      <c r="F3024" s="5">
        <v>372.10140000000001</v>
      </c>
      <c r="G3024" s="5">
        <v>372.10039999999998</v>
      </c>
      <c r="H3024" s="5">
        <v>372.09690000000001</v>
      </c>
      <c r="J3024" s="5" t="str">
        <f>IFERROR(IF(INDEX([2]Sheet1!$B$2:$B$1937,MATCH(C3024,[2]Sheet1!$B$2:$B$1937,0),0)=0,"",1),"")</f>
        <v/>
      </c>
      <c r="L3024" s="5" t="str">
        <f t="shared" si="212"/>
        <v/>
      </c>
    </row>
    <row r="3025" spans="1:12" x14ac:dyDescent="0.25">
      <c r="A3025" s="5">
        <f t="shared" si="211"/>
        <v>372.12740000000002</v>
      </c>
      <c r="B3025" s="5">
        <f t="shared" si="210"/>
        <v>371.12009999999998</v>
      </c>
      <c r="C3025" s="5" t="s">
        <v>1575</v>
      </c>
      <c r="D3025" s="5" t="s">
        <v>1898</v>
      </c>
      <c r="E3025" s="5">
        <v>372.13529999999997</v>
      </c>
      <c r="F3025" s="5">
        <v>372.1259</v>
      </c>
      <c r="G3025" s="5">
        <v>372.125</v>
      </c>
      <c r="H3025" s="5">
        <v>372.1234</v>
      </c>
      <c r="J3025" s="5" t="str">
        <f>IFERROR(IF(INDEX([2]Sheet1!$B$2:$B$1937,MATCH(C3025,[2]Sheet1!$B$2:$B$1937,0),0)=0,"",1),"")</f>
        <v/>
      </c>
      <c r="L3025" s="5" t="str">
        <f t="shared" si="212"/>
        <v/>
      </c>
    </row>
    <row r="3026" spans="1:12" x14ac:dyDescent="0.25">
      <c r="A3026" s="5">
        <f t="shared" si="211"/>
        <v>372.14679999999998</v>
      </c>
      <c r="B3026" s="5">
        <f t="shared" si="210"/>
        <v>371.1395</v>
      </c>
      <c r="C3026" s="5" t="s">
        <v>1577</v>
      </c>
      <c r="D3026" s="5" t="s">
        <v>1898</v>
      </c>
      <c r="F3026" s="5">
        <v>372.14929999999998</v>
      </c>
      <c r="G3026" s="5">
        <v>372.14420000000001</v>
      </c>
      <c r="J3026" s="5" t="str">
        <f>IFERROR(IF(INDEX([2]Sheet1!$B$2:$B$1937,MATCH(C3026,[2]Sheet1!$B$2:$B$1937,0),0)=0,"",1),"")</f>
        <v/>
      </c>
      <c r="L3026" s="5" t="str">
        <f t="shared" si="212"/>
        <v/>
      </c>
    </row>
    <row r="3027" spans="1:12" x14ac:dyDescent="0.25">
      <c r="A3027" s="5">
        <f t="shared" si="211"/>
        <v>372.16989999999998</v>
      </c>
      <c r="B3027" s="5">
        <f t="shared" si="210"/>
        <v>371.1626</v>
      </c>
      <c r="C3027" s="5" t="s">
        <v>2398</v>
      </c>
      <c r="D3027" s="5" t="s">
        <v>1898</v>
      </c>
      <c r="G3027" s="5">
        <v>372.16989999999998</v>
      </c>
      <c r="J3027" s="5" t="str">
        <f>IFERROR(IF(INDEX([2]Sheet1!$B$2:$B$1937,MATCH(C3027,[2]Sheet1!$B$2:$B$1937,0),0)=0,"",1),"")</f>
        <v/>
      </c>
      <c r="L3027" s="5" t="str">
        <f t="shared" si="212"/>
        <v/>
      </c>
    </row>
    <row r="3028" spans="1:12" x14ac:dyDescent="0.25">
      <c r="A3028" s="5">
        <f t="shared" si="211"/>
        <v>372.19920000000002</v>
      </c>
      <c r="B3028" s="5">
        <f t="shared" si="210"/>
        <v>371.19189999999998</v>
      </c>
      <c r="C3028" s="5" t="s">
        <v>1580</v>
      </c>
      <c r="D3028" s="5" t="s">
        <v>1898</v>
      </c>
      <c r="E3028" s="5">
        <v>372.19439999999997</v>
      </c>
      <c r="F3028" s="5">
        <v>372.20400000000001</v>
      </c>
      <c r="J3028" s="5" t="str">
        <f>IFERROR(IF(INDEX([2]Sheet1!$B$2:$B$1937,MATCH(C3028,[2]Sheet1!$B$2:$B$1937,0),0)=0,"",1),"")</f>
        <v/>
      </c>
      <c r="L3028" s="5" t="str">
        <f t="shared" si="212"/>
        <v/>
      </c>
    </row>
    <row r="3029" spans="1:12" x14ac:dyDescent="0.25">
      <c r="A3029" s="5">
        <f t="shared" si="211"/>
        <v>372.27190000000002</v>
      </c>
      <c r="B3029" s="5">
        <f t="shared" si="210"/>
        <v>371.26459999999997</v>
      </c>
      <c r="C3029" s="5" t="s">
        <v>1581</v>
      </c>
      <c r="D3029" s="5" t="s">
        <v>1898</v>
      </c>
      <c r="F3029" s="5">
        <v>372.27190000000002</v>
      </c>
      <c r="J3029" s="5" t="str">
        <f>IFERROR(IF(INDEX([2]Sheet1!$B$2:$B$1937,MATCH(C3029,[2]Sheet1!$B$2:$B$1937,0),0)=0,"",1),"")</f>
        <v/>
      </c>
      <c r="L3029" s="5" t="str">
        <f t="shared" si="212"/>
        <v/>
      </c>
    </row>
    <row r="3030" spans="1:12" x14ac:dyDescent="0.25">
      <c r="A3030" s="5">
        <f t="shared" si="211"/>
        <v>372.32029999999997</v>
      </c>
      <c r="B3030" s="5">
        <f t="shared" si="210"/>
        <v>371.31299999999999</v>
      </c>
      <c r="C3030" s="5" t="s">
        <v>2675</v>
      </c>
      <c r="D3030" s="5" t="s">
        <v>1898</v>
      </c>
      <c r="E3030" s="5">
        <v>372.32</v>
      </c>
      <c r="F3030" s="5">
        <v>372.32049999999998</v>
      </c>
      <c r="J3030" s="5" t="str">
        <f>IFERROR(IF(INDEX([2]Sheet1!$B$2:$B$1937,MATCH(C3030,[2]Sheet1!$B$2:$B$1937,0),0)=0,"",1),"")</f>
        <v/>
      </c>
      <c r="L3030" s="5" t="str">
        <f t="shared" si="212"/>
        <v/>
      </c>
    </row>
    <row r="3031" spans="1:12" x14ac:dyDescent="0.25">
      <c r="A3031" s="5">
        <f t="shared" si="211"/>
        <v>372.37040000000002</v>
      </c>
      <c r="B3031" s="5">
        <f t="shared" si="210"/>
        <v>371.36309999999997</v>
      </c>
      <c r="C3031" s="5" t="s">
        <v>1898</v>
      </c>
      <c r="D3031" s="5" t="s">
        <v>1898</v>
      </c>
      <c r="E3031" s="5">
        <v>372.37180000000001</v>
      </c>
      <c r="F3031" s="5">
        <v>372.36900000000003</v>
      </c>
      <c r="J3031" s="5" t="str">
        <f>IFERROR(IF(INDEX([2]Sheet1!$B$2:$B$1937,MATCH(C3031,[2]Sheet1!$B$2:$B$1937,0),0)=0,"",1),"")</f>
        <v/>
      </c>
      <c r="L3031" s="5" t="str">
        <f t="shared" si="212"/>
        <v/>
      </c>
    </row>
    <row r="3032" spans="1:12" x14ac:dyDescent="0.25">
      <c r="A3032" s="5">
        <f t="shared" si="211"/>
        <v>373.08</v>
      </c>
      <c r="B3032" s="5">
        <f t="shared" si="210"/>
        <v>372.0727</v>
      </c>
      <c r="C3032" s="5" t="s">
        <v>2176</v>
      </c>
      <c r="D3032" s="5" t="s">
        <v>2360</v>
      </c>
      <c r="E3032" s="5">
        <v>373.08780000000002</v>
      </c>
      <c r="F3032" s="5">
        <v>373.07600000000002</v>
      </c>
      <c r="G3032" s="5">
        <v>373.07889999999998</v>
      </c>
      <c r="H3032" s="5">
        <v>373.07709999999997</v>
      </c>
      <c r="J3032" s="5" t="str">
        <f>IFERROR(IF(INDEX([2]Sheet1!$B$2:$B$1937,MATCH(C3032,[2]Sheet1!$B$2:$B$1937,0),0)=0,"",1),"")</f>
        <v/>
      </c>
      <c r="L3032" s="5" t="str">
        <f t="shared" si="212"/>
        <v/>
      </c>
    </row>
    <row r="3033" spans="1:12" x14ac:dyDescent="0.25">
      <c r="A3033" s="5">
        <f t="shared" si="211"/>
        <v>373.09820000000002</v>
      </c>
      <c r="B3033" s="5">
        <f t="shared" si="210"/>
        <v>372.09089999999998</v>
      </c>
      <c r="C3033" s="5" t="s">
        <v>1583</v>
      </c>
      <c r="D3033" s="5" t="s">
        <v>1898</v>
      </c>
      <c r="F3033" s="5">
        <v>373.09440000000001</v>
      </c>
      <c r="G3033" s="5">
        <v>373.0992</v>
      </c>
      <c r="H3033" s="5">
        <v>373.10090000000002</v>
      </c>
      <c r="J3033" s="5" t="str">
        <f>IFERROR(IF(INDEX([2]Sheet1!$B$2:$B$1937,MATCH(C3033,[2]Sheet1!$B$2:$B$1937,0),0)=0,"",1),"")</f>
        <v/>
      </c>
      <c r="L3033" s="5" t="str">
        <f t="shared" si="212"/>
        <v/>
      </c>
    </row>
    <row r="3034" spans="1:12" x14ac:dyDescent="0.25">
      <c r="A3034" s="5">
        <f t="shared" si="211"/>
        <v>373.1157</v>
      </c>
      <c r="B3034" s="5">
        <f t="shared" ref="B3034:B3097" si="213">VALUE(FIXED(A3034-1.007276,4))</f>
        <v>372.10840000000002</v>
      </c>
      <c r="C3034" s="5" t="s">
        <v>1584</v>
      </c>
      <c r="D3034" s="5" t="s">
        <v>1898</v>
      </c>
      <c r="F3034" s="5">
        <v>373.1157</v>
      </c>
      <c r="J3034" s="5" t="str">
        <f>IFERROR(IF(INDEX([2]Sheet1!$B$2:$B$1937,MATCH(C3034,[2]Sheet1!$B$2:$B$1937,0),0)=0,"",1),"")</f>
        <v/>
      </c>
      <c r="L3034" s="5" t="str">
        <f t="shared" si="212"/>
        <v/>
      </c>
    </row>
    <row r="3035" spans="1:12" x14ac:dyDescent="0.25">
      <c r="A3035" s="5">
        <f t="shared" si="211"/>
        <v>373.11759999999998</v>
      </c>
      <c r="B3035" s="5">
        <f t="shared" si="213"/>
        <v>372.1103</v>
      </c>
      <c r="C3035" s="5" t="s">
        <v>1584</v>
      </c>
      <c r="D3035" s="5" t="s">
        <v>1898</v>
      </c>
      <c r="E3035" s="5">
        <v>373.1157</v>
      </c>
      <c r="G3035" s="5">
        <v>373.11950000000002</v>
      </c>
      <c r="J3035" s="5" t="str">
        <f>IFERROR(IF(INDEX([2]Sheet1!$B$2:$B$1937,MATCH(C3035,[2]Sheet1!$B$2:$B$1937,0),0)=0,"",1),"")</f>
        <v/>
      </c>
      <c r="L3035" s="5" t="str">
        <f t="shared" si="212"/>
        <v/>
      </c>
    </row>
    <row r="3036" spans="1:12" x14ac:dyDescent="0.25">
      <c r="A3036" s="5">
        <f t="shared" si="211"/>
        <v>373.14030000000002</v>
      </c>
      <c r="B3036" s="5">
        <f t="shared" si="213"/>
        <v>372.13299999999998</v>
      </c>
      <c r="C3036" s="5" t="s">
        <v>2601</v>
      </c>
      <c r="D3036" s="5" t="s">
        <v>1898</v>
      </c>
      <c r="F3036" s="5">
        <v>373.13869999999997</v>
      </c>
      <c r="G3036" s="5">
        <v>373.14190000000002</v>
      </c>
      <c r="J3036" s="5" t="str">
        <f>IFERROR(IF(INDEX([2]Sheet1!$B$2:$B$1937,MATCH(C3036,[2]Sheet1!$B$2:$B$1937,0),0)=0,"",1),"")</f>
        <v/>
      </c>
      <c r="L3036" s="5" t="str">
        <f t="shared" si="212"/>
        <v/>
      </c>
    </row>
    <row r="3037" spans="1:12" x14ac:dyDescent="0.25">
      <c r="A3037" s="5">
        <f t="shared" si="211"/>
        <v>373.23689999999999</v>
      </c>
      <c r="B3037" s="5">
        <f t="shared" si="213"/>
        <v>372.2296</v>
      </c>
      <c r="C3037" s="5" t="s">
        <v>1586</v>
      </c>
      <c r="D3037" s="5" t="s">
        <v>1898</v>
      </c>
      <c r="E3037" s="5">
        <v>373.23689999999999</v>
      </c>
      <c r="J3037" s="5" t="str">
        <f>IFERROR(IF(INDEX([2]Sheet1!$B$2:$B$1937,MATCH(C3037,[2]Sheet1!$B$2:$B$1937,0),0)=0,"",1),"")</f>
        <v/>
      </c>
      <c r="L3037" s="5" t="str">
        <f t="shared" si="212"/>
        <v/>
      </c>
    </row>
    <row r="3038" spans="1:12" x14ac:dyDescent="0.25">
      <c r="A3038" s="5">
        <f t="shared" si="211"/>
        <v>373.27730000000003</v>
      </c>
      <c r="B3038" s="5">
        <f t="shared" si="213"/>
        <v>372.27</v>
      </c>
      <c r="C3038" s="5" t="s">
        <v>1587</v>
      </c>
      <c r="D3038" s="5" t="s">
        <v>1898</v>
      </c>
      <c r="E3038" s="5">
        <v>373.27730000000003</v>
      </c>
      <c r="J3038" s="5" t="str">
        <f>IFERROR(IF(INDEX([2]Sheet1!$B$2:$B$1937,MATCH(C3038,[2]Sheet1!$B$2:$B$1937,0),0)=0,"",1),"")</f>
        <v/>
      </c>
      <c r="L3038" s="5" t="str">
        <f t="shared" si="212"/>
        <v/>
      </c>
    </row>
    <row r="3039" spans="1:12" x14ac:dyDescent="0.25">
      <c r="A3039" s="5">
        <f t="shared" si="211"/>
        <v>373.32310000000001</v>
      </c>
      <c r="B3039" s="5">
        <f t="shared" si="213"/>
        <v>372.31580000000002</v>
      </c>
      <c r="C3039" s="5" t="s">
        <v>1588</v>
      </c>
      <c r="D3039" s="5" t="s">
        <v>1898</v>
      </c>
      <c r="E3039" s="5">
        <v>373.32310000000001</v>
      </c>
      <c r="J3039" s="5">
        <f>IFERROR(IF(INDEX([2]Sheet1!$B$2:$B$1937,MATCH(C3039,[2]Sheet1!$B$2:$B$1937,0),0)=0,"",1),"")</f>
        <v>1</v>
      </c>
      <c r="L3039" s="5" t="str">
        <f t="shared" si="212"/>
        <v/>
      </c>
    </row>
    <row r="3040" spans="1:12" x14ac:dyDescent="0.25">
      <c r="A3040" s="5">
        <f t="shared" si="211"/>
        <v>373.38170000000002</v>
      </c>
      <c r="B3040" s="5">
        <f t="shared" si="213"/>
        <v>372.37439999999998</v>
      </c>
      <c r="C3040" s="5" t="s">
        <v>1589</v>
      </c>
      <c r="D3040" s="5" t="s">
        <v>1898</v>
      </c>
      <c r="E3040" s="5">
        <v>373.3843</v>
      </c>
      <c r="F3040" s="5">
        <v>373.37909999999999</v>
      </c>
      <c r="J3040" s="5" t="str">
        <f>IFERROR(IF(INDEX([2]Sheet1!$B$2:$B$1937,MATCH(C3040,[2]Sheet1!$B$2:$B$1937,0),0)=0,"",1),"")</f>
        <v/>
      </c>
      <c r="L3040" s="5" t="str">
        <f t="shared" si="212"/>
        <v/>
      </c>
    </row>
    <row r="3041" spans="1:12" x14ac:dyDescent="0.25">
      <c r="A3041" s="5">
        <f t="shared" ref="A3041:A3104" si="214">VALUE(FIXED(AVERAGE(E3041:H3041),4))</f>
        <v>374.08280000000002</v>
      </c>
      <c r="B3041" s="5">
        <f t="shared" si="213"/>
        <v>373.07549999999998</v>
      </c>
      <c r="C3041" s="5" t="s">
        <v>1590</v>
      </c>
      <c r="D3041" s="5" t="s">
        <v>1898</v>
      </c>
      <c r="E3041" s="5">
        <v>374.09179999999998</v>
      </c>
      <c r="F3041" s="5">
        <v>374.08350000000002</v>
      </c>
      <c r="G3041" s="5">
        <v>374.07799999999997</v>
      </c>
      <c r="H3041" s="5">
        <v>374.07799999999997</v>
      </c>
      <c r="J3041" s="5" t="str">
        <f>IFERROR(IF(INDEX([2]Sheet1!$B$2:$B$1937,MATCH(C3041,[2]Sheet1!$B$2:$B$1937,0),0)=0,"",1),"")</f>
        <v/>
      </c>
      <c r="L3041" s="5" t="str">
        <f t="shared" si="212"/>
        <v/>
      </c>
    </row>
    <row r="3042" spans="1:12" x14ac:dyDescent="0.25">
      <c r="A3042" s="5">
        <f t="shared" si="214"/>
        <v>374.10359999999997</v>
      </c>
      <c r="B3042" s="5">
        <f t="shared" si="213"/>
        <v>373.09629999999999</v>
      </c>
      <c r="C3042" s="5" t="s">
        <v>2172</v>
      </c>
      <c r="D3042" s="5" t="s">
        <v>1898</v>
      </c>
      <c r="F3042" s="5">
        <v>374.1121</v>
      </c>
      <c r="G3042" s="5">
        <v>374.09750000000003</v>
      </c>
      <c r="H3042" s="5">
        <v>374.10129999999998</v>
      </c>
      <c r="J3042" s="5" t="str">
        <f>IFERROR(IF(INDEX([2]Sheet1!$B$2:$B$1937,MATCH(C3042,[2]Sheet1!$B$2:$B$1937,0),0)=0,"",1),"")</f>
        <v/>
      </c>
      <c r="L3042" s="5" t="str">
        <f t="shared" si="212"/>
        <v/>
      </c>
    </row>
    <row r="3043" spans="1:12" x14ac:dyDescent="0.25">
      <c r="A3043" s="5">
        <f t="shared" si="214"/>
        <v>374.11970000000002</v>
      </c>
      <c r="B3043" s="5">
        <f t="shared" si="213"/>
        <v>373.11239999999998</v>
      </c>
      <c r="C3043" s="5" t="s">
        <v>1958</v>
      </c>
      <c r="D3043" s="5" t="s">
        <v>1898</v>
      </c>
      <c r="G3043" s="5">
        <v>374.11970000000002</v>
      </c>
      <c r="J3043" s="5" t="str">
        <f>IFERROR(IF(INDEX([2]Sheet1!$B$2:$B$1937,MATCH(C3043,[2]Sheet1!$B$2:$B$1937,0),0)=0,"",1),"")</f>
        <v/>
      </c>
      <c r="L3043" s="5" t="str">
        <f t="shared" si="212"/>
        <v/>
      </c>
    </row>
    <row r="3044" spans="1:12" x14ac:dyDescent="0.25">
      <c r="A3044" s="5">
        <f t="shared" si="214"/>
        <v>374.1431</v>
      </c>
      <c r="B3044" s="5">
        <f t="shared" si="213"/>
        <v>373.13580000000002</v>
      </c>
      <c r="C3044" s="5" t="s">
        <v>1593</v>
      </c>
      <c r="D3044" s="5" t="s">
        <v>1898</v>
      </c>
      <c r="G3044" s="5">
        <v>374.1431</v>
      </c>
      <c r="J3044" s="5" t="str">
        <f>IFERROR(IF(INDEX([2]Sheet1!$B$2:$B$1937,MATCH(C3044,[2]Sheet1!$B$2:$B$1937,0),0)=0,"",1),"")</f>
        <v/>
      </c>
      <c r="L3044" s="5" t="str">
        <f t="shared" si="212"/>
        <v/>
      </c>
    </row>
    <row r="3045" spans="1:12" x14ac:dyDescent="0.25">
      <c r="A3045" s="5">
        <f t="shared" si="214"/>
        <v>375.05270000000002</v>
      </c>
      <c r="B3045" s="5">
        <f t="shared" si="213"/>
        <v>374.04539999999997</v>
      </c>
      <c r="C3045" s="5" t="s">
        <v>1594</v>
      </c>
      <c r="D3045" s="5" t="s">
        <v>1898</v>
      </c>
      <c r="F3045" s="5">
        <v>375.05270000000002</v>
      </c>
      <c r="J3045" s="5" t="str">
        <f>IFERROR(IF(INDEX([2]Sheet1!$B$2:$B$1937,MATCH(C3045,[2]Sheet1!$B$2:$B$1937,0),0)=0,"",1),"")</f>
        <v/>
      </c>
      <c r="L3045" s="5" t="str">
        <f t="shared" si="212"/>
        <v/>
      </c>
    </row>
    <row r="3046" spans="1:12" x14ac:dyDescent="0.25">
      <c r="A3046" s="5">
        <f t="shared" si="214"/>
        <v>375.07510000000002</v>
      </c>
      <c r="B3046" s="5">
        <f t="shared" si="213"/>
        <v>374.06779999999998</v>
      </c>
      <c r="C3046" s="5" t="s">
        <v>2173</v>
      </c>
      <c r="D3046" s="5" t="s">
        <v>1898</v>
      </c>
      <c r="F3046" s="5">
        <v>375.06920000000002</v>
      </c>
      <c r="G3046" s="5">
        <v>375.0822</v>
      </c>
      <c r="H3046" s="5">
        <v>375.07400000000001</v>
      </c>
      <c r="J3046" s="5" t="str">
        <f>IFERROR(IF(INDEX([2]Sheet1!$B$2:$B$1937,MATCH(C3046,[2]Sheet1!$B$2:$B$1937,0),0)=0,"",1),"")</f>
        <v/>
      </c>
      <c r="L3046" s="5" t="str">
        <f t="shared" si="212"/>
        <v/>
      </c>
    </row>
    <row r="3047" spans="1:12" x14ac:dyDescent="0.25">
      <c r="A3047" s="5">
        <f t="shared" si="214"/>
        <v>375.08920000000001</v>
      </c>
      <c r="B3047" s="5">
        <f t="shared" si="213"/>
        <v>374.08190000000002</v>
      </c>
      <c r="C3047" s="5" t="s">
        <v>1595</v>
      </c>
      <c r="D3047" s="5" t="s">
        <v>1898</v>
      </c>
      <c r="E3047" s="5">
        <v>375.08780000000002</v>
      </c>
      <c r="F3047" s="5">
        <v>375.08519999999999</v>
      </c>
      <c r="H3047" s="5">
        <v>375.09469999999999</v>
      </c>
      <c r="J3047" s="5" t="str">
        <f>IFERROR(IF(INDEX([2]Sheet1!$B$2:$B$1937,MATCH(C3047,[2]Sheet1!$B$2:$B$1937,0),0)=0,"",1),"")</f>
        <v/>
      </c>
      <c r="L3047" s="5" t="str">
        <f t="shared" si="212"/>
        <v/>
      </c>
    </row>
    <row r="3048" spans="1:12" x14ac:dyDescent="0.25">
      <c r="A3048" s="5">
        <f t="shared" si="214"/>
        <v>375.10509999999999</v>
      </c>
      <c r="B3048" s="5">
        <f t="shared" si="213"/>
        <v>374.09780000000001</v>
      </c>
      <c r="C3048" s="5" t="s">
        <v>1596</v>
      </c>
      <c r="D3048" s="5" t="s">
        <v>1898</v>
      </c>
      <c r="F3048" s="5">
        <v>375.10509999999999</v>
      </c>
      <c r="J3048" s="5" t="str">
        <f>IFERROR(IF(INDEX([2]Sheet1!$B$2:$B$1937,MATCH(C3048,[2]Sheet1!$B$2:$B$1937,0),0)=0,"",1),"")</f>
        <v/>
      </c>
      <c r="L3048" s="5" t="str">
        <f t="shared" si="212"/>
        <v/>
      </c>
    </row>
    <row r="3049" spans="1:12" x14ac:dyDescent="0.25">
      <c r="A3049" s="5">
        <f t="shared" si="214"/>
        <v>375.11599999999999</v>
      </c>
      <c r="B3049" s="5">
        <f t="shared" si="213"/>
        <v>374.1087</v>
      </c>
      <c r="C3049" s="5" t="s">
        <v>2602</v>
      </c>
      <c r="D3049" s="5" t="s">
        <v>1898</v>
      </c>
      <c r="G3049" s="5">
        <v>375.11599999999999</v>
      </c>
      <c r="J3049" s="5" t="str">
        <f>IFERROR(IF(INDEX([2]Sheet1!$B$2:$B$1937,MATCH(C3049,[2]Sheet1!$B$2:$B$1937,0),0)=0,"",1),"")</f>
        <v/>
      </c>
      <c r="L3049" s="5" t="str">
        <f t="shared" si="212"/>
        <v/>
      </c>
    </row>
    <row r="3050" spans="1:12" x14ac:dyDescent="0.25">
      <c r="A3050" s="5">
        <f t="shared" si="214"/>
        <v>375.1277</v>
      </c>
      <c r="B3050" s="5">
        <f t="shared" si="213"/>
        <v>374.12040000000002</v>
      </c>
      <c r="C3050" s="5" t="s">
        <v>1898</v>
      </c>
      <c r="D3050" s="5" t="s">
        <v>1898</v>
      </c>
      <c r="F3050" s="5">
        <v>375.12759999999997</v>
      </c>
      <c r="H3050" s="5">
        <v>375.1277</v>
      </c>
      <c r="J3050" s="5" t="str">
        <f>IFERROR(IF(INDEX([2]Sheet1!$B$2:$B$1937,MATCH(C3050,[2]Sheet1!$B$2:$B$1937,0),0)=0,"",1),"")</f>
        <v/>
      </c>
      <c r="L3050" s="5" t="str">
        <f t="shared" si="212"/>
        <v/>
      </c>
    </row>
    <row r="3051" spans="1:12" x14ac:dyDescent="0.25">
      <c r="A3051" s="5">
        <f t="shared" si="214"/>
        <v>375.39210000000003</v>
      </c>
      <c r="B3051" s="5">
        <f t="shared" si="213"/>
        <v>374.38479999999998</v>
      </c>
      <c r="C3051" s="5" t="s">
        <v>1898</v>
      </c>
      <c r="D3051" s="5" t="s">
        <v>1898</v>
      </c>
      <c r="E3051" s="5">
        <v>375.39120000000003</v>
      </c>
      <c r="F3051" s="5">
        <v>375.3929</v>
      </c>
      <c r="J3051" s="5" t="str">
        <f>IFERROR(IF(INDEX([2]Sheet1!$B$2:$B$1937,MATCH(C3051,[2]Sheet1!$B$2:$B$1937,0),0)=0,"",1),"")</f>
        <v/>
      </c>
      <c r="L3051" s="5" t="str">
        <f t="shared" si="212"/>
        <v/>
      </c>
    </row>
    <row r="3052" spans="1:12" x14ac:dyDescent="0.25">
      <c r="A3052" s="5">
        <f t="shared" si="214"/>
        <v>375.41539999999998</v>
      </c>
      <c r="B3052" s="5">
        <f t="shared" si="213"/>
        <v>374.40809999999999</v>
      </c>
      <c r="C3052" s="5" t="s">
        <v>1898</v>
      </c>
      <c r="D3052" s="5" t="s">
        <v>1898</v>
      </c>
      <c r="F3052" s="5">
        <v>375.41539999999998</v>
      </c>
      <c r="J3052" s="5" t="str">
        <f>IFERROR(IF(INDEX([2]Sheet1!$B$2:$B$1937,MATCH(C3052,[2]Sheet1!$B$2:$B$1937,0),0)=0,"",1),"")</f>
        <v/>
      </c>
      <c r="L3052" s="5" t="str">
        <f t="shared" si="212"/>
        <v/>
      </c>
    </row>
    <row r="3053" spans="1:12" x14ac:dyDescent="0.25">
      <c r="A3053" s="5">
        <f t="shared" si="214"/>
        <v>376.07220000000001</v>
      </c>
      <c r="B3053" s="5">
        <f t="shared" si="213"/>
        <v>375.06490000000002</v>
      </c>
      <c r="C3053" s="5" t="s">
        <v>1598</v>
      </c>
      <c r="D3053" s="5" t="s">
        <v>1898</v>
      </c>
      <c r="F3053" s="5">
        <v>376.06689999999998</v>
      </c>
      <c r="G3053" s="5">
        <v>376.07139999999998</v>
      </c>
      <c r="H3053" s="5">
        <v>376.07839999999999</v>
      </c>
      <c r="J3053" s="5" t="str">
        <f>IFERROR(IF(INDEX([2]Sheet1!$B$2:$B$1937,MATCH(C3053,[2]Sheet1!$B$2:$B$1937,0),0)=0,"",1),"")</f>
        <v/>
      </c>
      <c r="L3053" s="5" t="str">
        <f t="shared" si="212"/>
        <v/>
      </c>
    </row>
    <row r="3054" spans="1:12" x14ac:dyDescent="0.25">
      <c r="A3054" s="5">
        <f t="shared" si="214"/>
        <v>376.08769999999998</v>
      </c>
      <c r="B3054" s="5">
        <f t="shared" si="213"/>
        <v>375.0804</v>
      </c>
      <c r="C3054" s="5" t="s">
        <v>1898</v>
      </c>
      <c r="D3054" s="5" t="s">
        <v>1898</v>
      </c>
      <c r="F3054" s="5">
        <v>376.08699999999999</v>
      </c>
      <c r="G3054" s="5">
        <v>376.0883</v>
      </c>
      <c r="J3054" s="5" t="str">
        <f>IFERROR(IF(INDEX([2]Sheet1!$B$2:$B$1937,MATCH(C3054,[2]Sheet1!$B$2:$B$1937,0),0)=0,"",1),"")</f>
        <v/>
      </c>
      <c r="L3054" s="5" t="str">
        <f t="shared" si="212"/>
        <v/>
      </c>
    </row>
    <row r="3055" spans="1:12" x14ac:dyDescent="0.25">
      <c r="A3055" s="5">
        <f t="shared" si="214"/>
        <v>376.1071</v>
      </c>
      <c r="B3055" s="5">
        <f t="shared" si="213"/>
        <v>375.09980000000002</v>
      </c>
      <c r="D3055" s="5" t="s">
        <v>1898</v>
      </c>
      <c r="G3055" s="5">
        <v>376.1071</v>
      </c>
      <c r="J3055" s="5" t="str">
        <f>IFERROR(IF(INDEX([2]Sheet1!$B$2:$B$1937,MATCH(C3055,[2]Sheet1!$B$2:$B$1937,0),0)=0,"",1),"")</f>
        <v/>
      </c>
      <c r="L3055" s="5" t="str">
        <f t="shared" si="212"/>
        <v/>
      </c>
    </row>
    <row r="3056" spans="1:12" x14ac:dyDescent="0.25">
      <c r="A3056" s="5">
        <f t="shared" si="214"/>
        <v>376.11369999999999</v>
      </c>
      <c r="B3056" s="5">
        <f t="shared" si="213"/>
        <v>375.10640000000001</v>
      </c>
      <c r="C3056" s="5" t="s">
        <v>1599</v>
      </c>
      <c r="D3056" s="5" t="s">
        <v>1898</v>
      </c>
      <c r="F3056" s="5">
        <v>376.11369999999999</v>
      </c>
      <c r="J3056" s="5" t="str">
        <f>IFERROR(IF(INDEX([2]Sheet1!$B$2:$B$1937,MATCH(C3056,[2]Sheet1!$B$2:$B$1937,0),0)=0,"",1),"")</f>
        <v/>
      </c>
      <c r="L3056" s="5" t="str">
        <f t="shared" si="212"/>
        <v/>
      </c>
    </row>
    <row r="3057" spans="1:12" x14ac:dyDescent="0.25">
      <c r="A3057" s="5">
        <f t="shared" si="214"/>
        <v>376.1309</v>
      </c>
      <c r="B3057" s="5">
        <f t="shared" si="213"/>
        <v>375.12360000000001</v>
      </c>
      <c r="C3057" s="5" t="s">
        <v>1600</v>
      </c>
      <c r="D3057" s="5" t="s">
        <v>1898</v>
      </c>
      <c r="G3057" s="5">
        <v>376.1309</v>
      </c>
      <c r="J3057" s="5" t="str">
        <f>IFERROR(IF(INDEX([2]Sheet1!$B$2:$B$1937,MATCH(C3057,[2]Sheet1!$B$2:$B$1937,0),0)=0,"",1),"")</f>
        <v/>
      </c>
      <c r="L3057" s="5" t="str">
        <f t="shared" si="212"/>
        <v/>
      </c>
    </row>
    <row r="3058" spans="1:12" x14ac:dyDescent="0.25">
      <c r="A3058" s="5">
        <f t="shared" si="214"/>
        <v>377.03460000000001</v>
      </c>
      <c r="B3058" s="5">
        <f t="shared" si="213"/>
        <v>376.02730000000003</v>
      </c>
      <c r="C3058" s="5" t="s">
        <v>2603</v>
      </c>
      <c r="D3058" s="5" t="s">
        <v>1898</v>
      </c>
      <c r="F3058" s="5">
        <v>377.03460000000001</v>
      </c>
      <c r="J3058" s="5" t="str">
        <f>IFERROR(IF(INDEX([2]Sheet1!$B$2:$B$1937,MATCH(C3058,[2]Sheet1!$B$2:$B$1937,0),0)=0,"",1),"")</f>
        <v/>
      </c>
      <c r="L3058" s="5" t="str">
        <f t="shared" si="212"/>
        <v/>
      </c>
    </row>
    <row r="3059" spans="1:12" x14ac:dyDescent="0.25">
      <c r="A3059" s="5">
        <f t="shared" si="214"/>
        <v>377.04469999999998</v>
      </c>
      <c r="B3059" s="5">
        <f t="shared" si="213"/>
        <v>376.03739999999999</v>
      </c>
      <c r="C3059" s="5" t="s">
        <v>1602</v>
      </c>
      <c r="D3059" s="5" t="s">
        <v>1898</v>
      </c>
      <c r="H3059" s="5">
        <v>377.04469999999998</v>
      </c>
      <c r="J3059" s="5" t="str">
        <f>IFERROR(IF(INDEX([2]Sheet1!$B$2:$B$1937,MATCH(C3059,[2]Sheet1!$B$2:$B$1937,0),0)=0,"",1),"")</f>
        <v/>
      </c>
      <c r="L3059" s="5" t="str">
        <f t="shared" si="212"/>
        <v/>
      </c>
    </row>
    <row r="3060" spans="1:12" x14ac:dyDescent="0.25">
      <c r="A3060" s="5">
        <f t="shared" si="214"/>
        <v>377.05540000000002</v>
      </c>
      <c r="B3060" s="5">
        <f t="shared" si="213"/>
        <v>376.04809999999998</v>
      </c>
      <c r="C3060" s="5" t="s">
        <v>2604</v>
      </c>
      <c r="D3060" s="5" t="s">
        <v>1898</v>
      </c>
      <c r="F3060" s="5">
        <v>377.05540000000002</v>
      </c>
      <c r="J3060" s="5" t="str">
        <f>IFERROR(IF(INDEX([2]Sheet1!$B$2:$B$1937,MATCH(C3060,[2]Sheet1!$B$2:$B$1937,0),0)=0,"",1),"")</f>
        <v/>
      </c>
      <c r="L3060" s="5" t="str">
        <f t="shared" si="212"/>
        <v/>
      </c>
    </row>
    <row r="3061" spans="1:12" x14ac:dyDescent="0.25">
      <c r="A3061" s="5">
        <f t="shared" si="214"/>
        <v>377.0752</v>
      </c>
      <c r="B3061" s="5">
        <f t="shared" si="213"/>
        <v>376.06790000000001</v>
      </c>
      <c r="C3061" s="5" t="s">
        <v>2174</v>
      </c>
      <c r="D3061" s="5" t="s">
        <v>1898</v>
      </c>
      <c r="E3061" s="5">
        <v>377.07679999999999</v>
      </c>
      <c r="F3061" s="5">
        <v>377.08139999999997</v>
      </c>
      <c r="H3061" s="5">
        <v>377.06740000000002</v>
      </c>
      <c r="J3061" s="5" t="str">
        <f>IFERROR(IF(INDEX([2]Sheet1!$B$2:$B$1937,MATCH(C3061,[2]Sheet1!$B$2:$B$1937,0),0)=0,"",1),"")</f>
        <v/>
      </c>
      <c r="L3061" s="5" t="str">
        <f t="shared" si="212"/>
        <v/>
      </c>
    </row>
    <row r="3062" spans="1:12" x14ac:dyDescent="0.25">
      <c r="A3062" s="5">
        <f t="shared" si="214"/>
        <v>377.08710000000002</v>
      </c>
      <c r="B3062" s="5">
        <f t="shared" si="213"/>
        <v>376.07979999999998</v>
      </c>
      <c r="C3062" s="5" t="s">
        <v>2676</v>
      </c>
      <c r="D3062" s="5" t="s">
        <v>1898</v>
      </c>
      <c r="H3062" s="5">
        <v>377.08710000000002</v>
      </c>
      <c r="J3062" s="5" t="str">
        <f>IFERROR(IF(INDEX([2]Sheet1!$B$2:$B$1937,MATCH(C3062,[2]Sheet1!$B$2:$B$1937,0),0)=0,"",1),"")</f>
        <v/>
      </c>
      <c r="L3062" s="5" t="str">
        <f t="shared" si="212"/>
        <v/>
      </c>
    </row>
    <row r="3063" spans="1:12" x14ac:dyDescent="0.25">
      <c r="A3063" s="5">
        <f t="shared" si="214"/>
        <v>377.1191</v>
      </c>
      <c r="B3063" s="5">
        <f t="shared" si="213"/>
        <v>376.11180000000002</v>
      </c>
      <c r="C3063" s="5" t="s">
        <v>2605</v>
      </c>
      <c r="D3063" s="5" t="s">
        <v>1898</v>
      </c>
      <c r="H3063" s="5">
        <v>377.1191</v>
      </c>
      <c r="J3063" s="5" t="str">
        <f>IFERROR(IF(INDEX([2]Sheet1!$B$2:$B$1937,MATCH(C3063,[2]Sheet1!$B$2:$B$1937,0),0)=0,"",1),"")</f>
        <v/>
      </c>
      <c r="L3063" s="5" t="str">
        <f t="shared" si="212"/>
        <v/>
      </c>
    </row>
    <row r="3064" spans="1:12" x14ac:dyDescent="0.25">
      <c r="A3064" s="5">
        <f t="shared" si="214"/>
        <v>377.1234</v>
      </c>
      <c r="B3064" s="5">
        <f t="shared" si="213"/>
        <v>376.11610000000002</v>
      </c>
      <c r="C3064" s="5" t="s">
        <v>1606</v>
      </c>
      <c r="D3064" s="5" t="s">
        <v>1898</v>
      </c>
      <c r="F3064" s="5">
        <v>377.1234</v>
      </c>
      <c r="J3064" s="5" t="str">
        <f>IFERROR(IF(INDEX([2]Sheet1!$B$2:$B$1937,MATCH(C3064,[2]Sheet1!$B$2:$B$1937,0),0)=0,"",1),"")</f>
        <v/>
      </c>
      <c r="L3064" s="5" t="str">
        <f t="shared" ref="L3064:L3127" si="215">IF(MAX(E3064:H3064)-MIN(E3064:H3064)&gt;A3064/20000, (MAX(E3064:H3064)-MIN(E3064:H3064))/A3064*1000000,"")</f>
        <v/>
      </c>
    </row>
    <row r="3065" spans="1:12" x14ac:dyDescent="0.25">
      <c r="A3065" s="5">
        <f t="shared" si="214"/>
        <v>377.24099999999999</v>
      </c>
      <c r="B3065" s="5">
        <f t="shared" si="213"/>
        <v>376.2337</v>
      </c>
      <c r="C3065" s="5" t="s">
        <v>1607</v>
      </c>
      <c r="D3065" s="5" t="s">
        <v>1898</v>
      </c>
      <c r="E3065" s="5">
        <v>377.24099999999999</v>
      </c>
      <c r="J3065" s="5" t="str">
        <f>IFERROR(IF(INDEX([2]Sheet1!$B$2:$B$1937,MATCH(C3065,[2]Sheet1!$B$2:$B$1937,0),0)=0,"",1),"")</f>
        <v/>
      </c>
      <c r="L3065" s="5" t="str">
        <f t="shared" si="215"/>
        <v/>
      </c>
    </row>
    <row r="3066" spans="1:12" x14ac:dyDescent="0.25">
      <c r="A3066" s="5">
        <f t="shared" si="214"/>
        <v>377.26929999999999</v>
      </c>
      <c r="B3066" s="5">
        <f t="shared" si="213"/>
        <v>376.262</v>
      </c>
      <c r="C3066" s="5" t="s">
        <v>1608</v>
      </c>
      <c r="D3066" s="5" t="s">
        <v>1898</v>
      </c>
      <c r="F3066" s="5">
        <v>377.26929999999999</v>
      </c>
      <c r="J3066" s="5" t="str">
        <f>IFERROR(IF(INDEX([2]Sheet1!$B$2:$B$1937,MATCH(C3066,[2]Sheet1!$B$2:$B$1937,0),0)=0,"",1),"")</f>
        <v/>
      </c>
      <c r="L3066" s="5" t="str">
        <f t="shared" si="215"/>
        <v/>
      </c>
    </row>
    <row r="3067" spans="1:12" x14ac:dyDescent="0.25">
      <c r="A3067" s="5">
        <f t="shared" si="214"/>
        <v>377.3152</v>
      </c>
      <c r="B3067" s="5">
        <f t="shared" si="213"/>
        <v>376.30790000000002</v>
      </c>
      <c r="C3067" s="5" t="s">
        <v>2606</v>
      </c>
      <c r="D3067" s="5" t="s">
        <v>1898</v>
      </c>
      <c r="H3067" s="5">
        <v>377.3152</v>
      </c>
      <c r="J3067" s="5" t="str">
        <f>IFERROR(IF(INDEX([2]Sheet1!$B$2:$B$1937,MATCH(C3067,[2]Sheet1!$B$2:$B$1937,0),0)=0,"",1),"")</f>
        <v/>
      </c>
      <c r="L3067" s="5" t="str">
        <f t="shared" si="215"/>
        <v/>
      </c>
    </row>
    <row r="3068" spans="1:12" x14ac:dyDescent="0.25">
      <c r="A3068" s="5">
        <f t="shared" si="214"/>
        <v>377.32679999999999</v>
      </c>
      <c r="B3068" s="5">
        <f t="shared" si="213"/>
        <v>376.31950000000001</v>
      </c>
      <c r="C3068" s="5" t="s">
        <v>1610</v>
      </c>
      <c r="D3068" s="5" t="s">
        <v>1898</v>
      </c>
      <c r="E3068" s="5">
        <v>377.32729999999998</v>
      </c>
      <c r="F3068" s="5">
        <v>377.3263</v>
      </c>
      <c r="J3068" s="5" t="str">
        <f>IFERROR(IF(INDEX([2]Sheet1!$B$2:$B$1937,MATCH(C3068,[2]Sheet1!$B$2:$B$1937,0),0)=0,"",1),"")</f>
        <v/>
      </c>
      <c r="L3068" s="5" t="str">
        <f t="shared" si="215"/>
        <v/>
      </c>
    </row>
    <row r="3069" spans="1:12" x14ac:dyDescent="0.25">
      <c r="A3069" s="5">
        <f t="shared" si="214"/>
        <v>377.34320000000002</v>
      </c>
      <c r="B3069" s="5">
        <f t="shared" si="213"/>
        <v>376.33589999999998</v>
      </c>
      <c r="C3069" s="5" t="s">
        <v>1611</v>
      </c>
      <c r="D3069" s="5" t="s">
        <v>1898</v>
      </c>
      <c r="H3069" s="5">
        <v>377.34320000000002</v>
      </c>
      <c r="J3069" s="5" t="str">
        <f>IFERROR(IF(INDEX([2]Sheet1!$B$2:$B$1937,MATCH(C3069,[2]Sheet1!$B$2:$B$1937,0),0)=0,"",1),"")</f>
        <v/>
      </c>
      <c r="L3069" s="5" t="str">
        <f t="shared" si="215"/>
        <v/>
      </c>
    </row>
    <row r="3070" spans="1:12" x14ac:dyDescent="0.25">
      <c r="A3070" s="5">
        <f t="shared" si="214"/>
        <v>377.41210000000001</v>
      </c>
      <c r="B3070" s="5">
        <f t="shared" si="213"/>
        <v>376.40480000000002</v>
      </c>
      <c r="C3070" s="5" t="s">
        <v>1612</v>
      </c>
      <c r="D3070" s="5" t="s">
        <v>1898</v>
      </c>
      <c r="E3070" s="5">
        <v>377.41500000000002</v>
      </c>
      <c r="F3070" s="5">
        <v>377.41269999999997</v>
      </c>
      <c r="H3070" s="5">
        <v>377.4085</v>
      </c>
      <c r="J3070" s="5" t="str">
        <f>IFERROR(IF(INDEX([2]Sheet1!$B$2:$B$1937,MATCH(C3070,[2]Sheet1!$B$2:$B$1937,0),0)=0,"",1),"")</f>
        <v/>
      </c>
      <c r="L3070" s="5" t="str">
        <f t="shared" si="215"/>
        <v/>
      </c>
    </row>
    <row r="3071" spans="1:12" x14ac:dyDescent="0.25">
      <c r="A3071" s="5">
        <f t="shared" si="214"/>
        <v>378.05189999999999</v>
      </c>
      <c r="B3071" s="5">
        <f t="shared" si="213"/>
        <v>377.0446</v>
      </c>
      <c r="C3071" s="5" t="s">
        <v>1613</v>
      </c>
      <c r="D3071" s="5" t="s">
        <v>1898</v>
      </c>
      <c r="H3071" s="5">
        <v>378.05189999999999</v>
      </c>
      <c r="J3071" s="5" t="str">
        <f>IFERROR(IF(INDEX([2]Sheet1!$B$2:$B$1937,MATCH(C3071,[2]Sheet1!$B$2:$B$1937,0),0)=0,"",1),"")</f>
        <v/>
      </c>
      <c r="L3071" s="5" t="str">
        <f t="shared" si="215"/>
        <v/>
      </c>
    </row>
    <row r="3072" spans="1:12" x14ac:dyDescent="0.25">
      <c r="A3072" s="5">
        <f t="shared" si="214"/>
        <v>378.08690000000001</v>
      </c>
      <c r="B3072" s="5">
        <f t="shared" si="213"/>
        <v>377.07960000000003</v>
      </c>
      <c r="C3072" s="5" t="s">
        <v>1614</v>
      </c>
      <c r="D3072" s="5" t="s">
        <v>1898</v>
      </c>
      <c r="H3072" s="5">
        <v>378.08690000000001</v>
      </c>
      <c r="J3072" s="5" t="str">
        <f>IFERROR(IF(INDEX([2]Sheet1!$B$2:$B$1937,MATCH(C3072,[2]Sheet1!$B$2:$B$1937,0),0)=0,"",1),"")</f>
        <v/>
      </c>
      <c r="L3072" s="5" t="str">
        <f t="shared" si="215"/>
        <v/>
      </c>
    </row>
    <row r="3073" spans="1:12" x14ac:dyDescent="0.25">
      <c r="A3073" s="5">
        <f t="shared" si="214"/>
        <v>378.32490000000001</v>
      </c>
      <c r="B3073" s="5">
        <f t="shared" si="213"/>
        <v>377.31760000000003</v>
      </c>
      <c r="C3073" s="5" t="s">
        <v>1615</v>
      </c>
      <c r="D3073" s="5" t="s">
        <v>1898</v>
      </c>
      <c r="H3073" s="5">
        <v>378.32490000000001</v>
      </c>
      <c r="J3073" s="5" t="str">
        <f>IFERROR(IF(INDEX([2]Sheet1!$B$2:$B$1937,MATCH(C3073,[2]Sheet1!$B$2:$B$1937,0),0)=0,"",1),"")</f>
        <v/>
      </c>
      <c r="L3073" s="5" t="str">
        <f t="shared" si="215"/>
        <v/>
      </c>
    </row>
    <row r="3074" spans="1:12" x14ac:dyDescent="0.25">
      <c r="A3074" s="5">
        <f t="shared" si="214"/>
        <v>378.41980000000001</v>
      </c>
      <c r="B3074" s="5">
        <f t="shared" si="213"/>
        <v>377.41250000000002</v>
      </c>
      <c r="C3074" s="5" t="s">
        <v>1898</v>
      </c>
      <c r="D3074" s="5" t="s">
        <v>1898</v>
      </c>
      <c r="H3074" s="5">
        <v>378.41980000000001</v>
      </c>
      <c r="J3074" s="5" t="str">
        <f>IFERROR(IF(INDEX([2]Sheet1!$B$2:$B$1937,MATCH(C3074,[2]Sheet1!$B$2:$B$1937,0),0)=0,"",1),"")</f>
        <v/>
      </c>
      <c r="L3074" s="5" t="str">
        <f t="shared" si="215"/>
        <v/>
      </c>
    </row>
    <row r="3075" spans="1:12" x14ac:dyDescent="0.25">
      <c r="A3075" s="5">
        <f t="shared" si="214"/>
        <v>379.07400000000001</v>
      </c>
      <c r="B3075" s="5">
        <f t="shared" si="213"/>
        <v>378.06670000000003</v>
      </c>
      <c r="C3075" s="5" t="s">
        <v>1616</v>
      </c>
      <c r="D3075" s="5" t="s">
        <v>1898</v>
      </c>
      <c r="H3075" s="5">
        <v>379.07400000000001</v>
      </c>
      <c r="J3075" s="5" t="str">
        <f>IFERROR(IF(INDEX([2]Sheet1!$B$2:$B$1937,MATCH(C3075,[2]Sheet1!$B$2:$B$1937,0),0)=0,"",1),"")</f>
        <v/>
      </c>
      <c r="L3075" s="5" t="str">
        <f t="shared" si="215"/>
        <v/>
      </c>
    </row>
    <row r="3076" spans="1:12" x14ac:dyDescent="0.25">
      <c r="A3076" s="5">
        <f t="shared" si="214"/>
        <v>379.226</v>
      </c>
      <c r="B3076" s="5">
        <f t="shared" si="213"/>
        <v>378.21870000000001</v>
      </c>
      <c r="C3076" s="5" t="s">
        <v>1617</v>
      </c>
      <c r="D3076" s="5" t="s">
        <v>1898</v>
      </c>
      <c r="H3076" s="5">
        <v>379.226</v>
      </c>
      <c r="J3076" s="5" t="str">
        <f>IFERROR(IF(INDEX([2]Sheet1!$B$2:$B$1937,MATCH(C3076,[2]Sheet1!$B$2:$B$1937,0),0)=0,"",1),"")</f>
        <v/>
      </c>
      <c r="L3076" s="5" t="str">
        <f t="shared" si="215"/>
        <v/>
      </c>
    </row>
    <row r="3077" spans="1:12" x14ac:dyDescent="0.25">
      <c r="A3077" s="5">
        <f t="shared" si="214"/>
        <v>379.34289999999999</v>
      </c>
      <c r="B3077" s="5">
        <f t="shared" si="213"/>
        <v>378.3356</v>
      </c>
      <c r="C3077" s="5" t="s">
        <v>1898</v>
      </c>
      <c r="D3077" s="5" t="s">
        <v>1898</v>
      </c>
      <c r="H3077" s="5">
        <v>379.34289999999999</v>
      </c>
      <c r="J3077" s="5" t="str">
        <f>IFERROR(IF(INDEX([2]Sheet1!$B$2:$B$1937,MATCH(C3077,[2]Sheet1!$B$2:$B$1937,0),0)=0,"",1),"")</f>
        <v/>
      </c>
      <c r="L3077" s="5" t="str">
        <f t="shared" si="215"/>
        <v/>
      </c>
    </row>
    <row r="3078" spans="1:12" x14ac:dyDescent="0.25">
      <c r="A3078" s="5">
        <f t="shared" si="214"/>
        <v>379.43150000000003</v>
      </c>
      <c r="B3078" s="5">
        <f t="shared" si="213"/>
        <v>378.42419999999998</v>
      </c>
      <c r="C3078" s="5" t="s">
        <v>1618</v>
      </c>
      <c r="D3078" s="5" t="s">
        <v>1898</v>
      </c>
      <c r="H3078" s="5">
        <v>379.43150000000003</v>
      </c>
      <c r="J3078" s="5" t="str">
        <f>IFERROR(IF(INDEX([2]Sheet1!$B$2:$B$1937,MATCH(C3078,[2]Sheet1!$B$2:$B$1937,0),0)=0,"",1),"")</f>
        <v/>
      </c>
      <c r="L3078" s="5" t="str">
        <f t="shared" si="215"/>
        <v/>
      </c>
    </row>
    <row r="3079" spans="1:12" x14ac:dyDescent="0.25">
      <c r="A3079" s="5">
        <f t="shared" si="214"/>
        <v>380.33659999999998</v>
      </c>
      <c r="B3079" s="5">
        <f t="shared" si="213"/>
        <v>379.32929999999999</v>
      </c>
      <c r="C3079" s="5" t="s">
        <v>1898</v>
      </c>
      <c r="D3079" s="5" t="s">
        <v>1898</v>
      </c>
      <c r="H3079" s="5">
        <v>380.33659999999998</v>
      </c>
      <c r="J3079" s="5" t="str">
        <f>IFERROR(IF(INDEX([2]Sheet1!$B$2:$B$1937,MATCH(C3079,[2]Sheet1!$B$2:$B$1937,0),0)=0,"",1),"")</f>
        <v/>
      </c>
      <c r="L3079" s="5" t="str">
        <f t="shared" si="215"/>
        <v/>
      </c>
    </row>
    <row r="3080" spans="1:12" x14ac:dyDescent="0.25">
      <c r="A3080" s="5">
        <f t="shared" si="214"/>
        <v>380.42380000000003</v>
      </c>
      <c r="B3080" s="5">
        <f t="shared" si="213"/>
        <v>379.41649999999998</v>
      </c>
      <c r="C3080" s="5" t="s">
        <v>1619</v>
      </c>
      <c r="D3080" s="5" t="s">
        <v>1898</v>
      </c>
      <c r="H3080" s="5">
        <v>380.42380000000003</v>
      </c>
      <c r="J3080" s="5">
        <f>IFERROR(IF(INDEX([2]Sheet1!$B$2:$B$1937,MATCH(C3080,[2]Sheet1!$B$2:$B$1937,0),0)=0,"",1),"")</f>
        <v>1</v>
      </c>
      <c r="L3080" s="5" t="str">
        <f t="shared" si="215"/>
        <v/>
      </c>
    </row>
    <row r="3081" spans="1:12" x14ac:dyDescent="0.25">
      <c r="A3081" s="5">
        <f t="shared" si="214"/>
        <v>380.45229999999998</v>
      </c>
      <c r="B3081" s="5">
        <f t="shared" si="213"/>
        <v>379.44499999999999</v>
      </c>
      <c r="C3081" s="5" t="s">
        <v>1898</v>
      </c>
      <c r="D3081" s="5" t="s">
        <v>1898</v>
      </c>
      <c r="H3081" s="5">
        <v>380.45229999999998</v>
      </c>
      <c r="J3081" s="5" t="str">
        <f>IFERROR(IF(INDEX([2]Sheet1!$B$2:$B$1937,MATCH(C3081,[2]Sheet1!$B$2:$B$1937,0),0)=0,"",1),"")</f>
        <v/>
      </c>
      <c r="L3081" s="5" t="str">
        <f t="shared" si="215"/>
        <v/>
      </c>
    </row>
    <row r="3082" spans="1:12" x14ac:dyDescent="0.25">
      <c r="A3082" s="5">
        <f t="shared" si="214"/>
        <v>380.81990000000002</v>
      </c>
      <c r="B3082" s="5">
        <f t="shared" si="213"/>
        <v>379.81259999999997</v>
      </c>
      <c r="C3082" s="5" t="s">
        <v>1898</v>
      </c>
      <c r="D3082" s="5" t="s">
        <v>1898</v>
      </c>
      <c r="H3082" s="5">
        <v>380.81990000000002</v>
      </c>
      <c r="J3082" s="5" t="str">
        <f>IFERROR(IF(INDEX([2]Sheet1!$B$2:$B$1937,MATCH(C3082,[2]Sheet1!$B$2:$B$1937,0),0)=0,"",1),"")</f>
        <v/>
      </c>
      <c r="L3082" s="5" t="str">
        <f t="shared" si="215"/>
        <v/>
      </c>
    </row>
    <row r="3083" spans="1:12" x14ac:dyDescent="0.25">
      <c r="A3083" s="5">
        <f t="shared" si="214"/>
        <v>381.202</v>
      </c>
      <c r="B3083" s="5">
        <f t="shared" si="213"/>
        <v>380.19470000000001</v>
      </c>
      <c r="C3083" s="5" t="s">
        <v>2607</v>
      </c>
      <c r="D3083" s="5" t="s">
        <v>1898</v>
      </c>
      <c r="F3083" s="5">
        <v>381.202</v>
      </c>
      <c r="J3083" s="5" t="str">
        <f>IFERROR(IF(INDEX([2]Sheet1!$B$2:$B$1937,MATCH(C3083,[2]Sheet1!$B$2:$B$1937,0),0)=0,"",1),"")</f>
        <v/>
      </c>
      <c r="L3083" s="5" t="str">
        <f t="shared" si="215"/>
        <v/>
      </c>
    </row>
    <row r="3084" spans="1:12" x14ac:dyDescent="0.25">
      <c r="A3084" s="5">
        <f t="shared" si="214"/>
        <v>381.23289999999997</v>
      </c>
      <c r="B3084" s="5">
        <f t="shared" si="213"/>
        <v>380.22559999999999</v>
      </c>
      <c r="C3084" s="5" t="s">
        <v>1621</v>
      </c>
      <c r="D3084" s="5" t="s">
        <v>1898</v>
      </c>
      <c r="F3084" s="5">
        <v>381.23289999999997</v>
      </c>
      <c r="J3084" s="5" t="str">
        <f>IFERROR(IF(INDEX([2]Sheet1!$B$2:$B$1937,MATCH(C3084,[2]Sheet1!$B$2:$B$1937,0),0)=0,"",1),"")</f>
        <v/>
      </c>
      <c r="L3084" s="5" t="str">
        <f t="shared" si="215"/>
        <v/>
      </c>
    </row>
    <row r="3085" spans="1:12" x14ac:dyDescent="0.25">
      <c r="A3085" s="5">
        <f t="shared" si="214"/>
        <v>381.28149999999999</v>
      </c>
      <c r="B3085" s="5">
        <f t="shared" si="213"/>
        <v>380.27420000000001</v>
      </c>
      <c r="C3085" s="5" t="s">
        <v>1622</v>
      </c>
      <c r="D3085" s="5" t="s">
        <v>1898</v>
      </c>
      <c r="F3085" s="5">
        <v>381.28149999999999</v>
      </c>
      <c r="J3085" s="5" t="str">
        <f>IFERROR(IF(INDEX([2]Sheet1!$B$2:$B$1937,MATCH(C3085,[2]Sheet1!$B$2:$B$1937,0),0)=0,"",1),"")</f>
        <v/>
      </c>
      <c r="L3085" s="5" t="str">
        <f t="shared" si="215"/>
        <v/>
      </c>
    </row>
    <row r="3086" spans="1:12" x14ac:dyDescent="0.25">
      <c r="A3086" s="5">
        <f t="shared" si="214"/>
        <v>381.30259999999998</v>
      </c>
      <c r="B3086" s="5">
        <f t="shared" si="213"/>
        <v>380.2953</v>
      </c>
      <c r="C3086" s="5" t="s">
        <v>1623</v>
      </c>
      <c r="D3086" s="5" t="s">
        <v>1898</v>
      </c>
      <c r="F3086" s="5">
        <v>381.30259999999998</v>
      </c>
      <c r="J3086" s="5">
        <f>IFERROR(IF(INDEX([2]Sheet1!$B$2:$B$1937,MATCH(C3086,[2]Sheet1!$B$2:$B$1937,0),0)=0,"",1),"")</f>
        <v>1</v>
      </c>
      <c r="L3086" s="5" t="str">
        <f t="shared" si="215"/>
        <v/>
      </c>
    </row>
    <row r="3087" spans="1:12" x14ac:dyDescent="0.25">
      <c r="A3087" s="5">
        <f t="shared" si="214"/>
        <v>381.33800000000002</v>
      </c>
      <c r="B3087" s="5">
        <f t="shared" si="213"/>
        <v>380.33069999999998</v>
      </c>
      <c r="C3087" s="5" t="s">
        <v>1624</v>
      </c>
      <c r="D3087" s="5" t="s">
        <v>1898</v>
      </c>
      <c r="F3087" s="5">
        <v>381.33800000000002</v>
      </c>
      <c r="J3087" s="5" t="str">
        <f>IFERROR(IF(INDEX([2]Sheet1!$B$2:$B$1937,MATCH(C3087,[2]Sheet1!$B$2:$B$1937,0),0)=0,"",1),"")</f>
        <v/>
      </c>
      <c r="L3087" s="5" t="str">
        <f t="shared" si="215"/>
        <v/>
      </c>
    </row>
    <row r="3088" spans="1:12" x14ac:dyDescent="0.25">
      <c r="A3088" s="5">
        <f t="shared" si="214"/>
        <v>381.35160000000002</v>
      </c>
      <c r="B3088" s="5">
        <f t="shared" si="213"/>
        <v>380.34429999999998</v>
      </c>
      <c r="C3088" s="5" t="s">
        <v>1625</v>
      </c>
      <c r="D3088" s="5" t="s">
        <v>1898</v>
      </c>
      <c r="H3088" s="5">
        <v>381.35160000000002</v>
      </c>
      <c r="J3088" s="5" t="str">
        <f>IFERROR(IF(INDEX([2]Sheet1!$B$2:$B$1937,MATCH(C3088,[2]Sheet1!$B$2:$B$1937,0),0)=0,"",1),"")</f>
        <v/>
      </c>
      <c r="L3088" s="5" t="str">
        <f t="shared" si="215"/>
        <v/>
      </c>
    </row>
    <row r="3089" spans="1:12" x14ac:dyDescent="0.25">
      <c r="A3089" s="5">
        <f t="shared" si="214"/>
        <v>381.37040000000002</v>
      </c>
      <c r="B3089" s="5">
        <f t="shared" si="213"/>
        <v>380.36309999999997</v>
      </c>
      <c r="C3089" s="5" t="s">
        <v>1626</v>
      </c>
      <c r="D3089" s="5" t="s">
        <v>1898</v>
      </c>
      <c r="F3089" s="5">
        <v>381.37040000000002</v>
      </c>
      <c r="J3089" s="5" t="str">
        <f>IFERROR(IF(INDEX([2]Sheet1!$B$2:$B$1937,MATCH(C3089,[2]Sheet1!$B$2:$B$1937,0),0)=0,"",1),"")</f>
        <v/>
      </c>
      <c r="L3089" s="5" t="str">
        <f t="shared" si="215"/>
        <v/>
      </c>
    </row>
    <row r="3090" spans="1:12" x14ac:dyDescent="0.25">
      <c r="A3090" s="5">
        <f t="shared" si="214"/>
        <v>381.41210000000001</v>
      </c>
      <c r="B3090" s="5">
        <f t="shared" si="213"/>
        <v>380.40480000000002</v>
      </c>
      <c r="C3090" s="5" t="s">
        <v>1627</v>
      </c>
      <c r="D3090" s="5" t="s">
        <v>1898</v>
      </c>
      <c r="F3090" s="5">
        <v>381.41210000000001</v>
      </c>
      <c r="J3090" s="5" t="str">
        <f>IFERROR(IF(INDEX([2]Sheet1!$B$2:$B$1937,MATCH(C3090,[2]Sheet1!$B$2:$B$1937,0),0)=0,"",1),"")</f>
        <v/>
      </c>
      <c r="L3090" s="5" t="str">
        <f t="shared" si="215"/>
        <v/>
      </c>
    </row>
    <row r="3091" spans="1:12" x14ac:dyDescent="0.25">
      <c r="A3091" s="5">
        <f t="shared" si="214"/>
        <v>381.42520000000002</v>
      </c>
      <c r="B3091" s="5">
        <f t="shared" si="213"/>
        <v>380.41789999999997</v>
      </c>
      <c r="C3091" s="5" t="s">
        <v>1898</v>
      </c>
      <c r="D3091" s="5" t="s">
        <v>1898</v>
      </c>
      <c r="H3091" s="5">
        <v>381.42520000000002</v>
      </c>
      <c r="J3091" s="5" t="str">
        <f>IFERROR(IF(INDEX([2]Sheet1!$B$2:$B$1937,MATCH(C3091,[2]Sheet1!$B$2:$B$1937,0),0)=0,"",1),"")</f>
        <v/>
      </c>
      <c r="L3091" s="5" t="str">
        <f t="shared" si="215"/>
        <v/>
      </c>
    </row>
    <row r="3092" spans="1:12" x14ac:dyDescent="0.25">
      <c r="A3092" s="5">
        <f t="shared" si="214"/>
        <v>381.64530000000002</v>
      </c>
      <c r="B3092" s="5">
        <f t="shared" si="213"/>
        <v>380.63799999999998</v>
      </c>
      <c r="C3092" s="5" t="s">
        <v>1898</v>
      </c>
      <c r="D3092" s="5" t="s">
        <v>1898</v>
      </c>
      <c r="E3092" s="5">
        <v>381.64530000000002</v>
      </c>
      <c r="J3092" s="5" t="str">
        <f>IFERROR(IF(INDEX([2]Sheet1!$B$2:$B$1937,MATCH(C3092,[2]Sheet1!$B$2:$B$1937,0),0)=0,"",1),"")</f>
        <v/>
      </c>
      <c r="L3092" s="5" t="str">
        <f t="shared" si="215"/>
        <v/>
      </c>
    </row>
    <row r="3093" spans="1:12" x14ac:dyDescent="0.25">
      <c r="A3093" s="5">
        <f t="shared" si="214"/>
        <v>382.2072</v>
      </c>
      <c r="B3093" s="5">
        <f t="shared" si="213"/>
        <v>381.19990000000001</v>
      </c>
      <c r="C3093" s="5" t="s">
        <v>1898</v>
      </c>
      <c r="D3093" s="5" t="s">
        <v>1898</v>
      </c>
      <c r="F3093" s="5">
        <v>382.2072</v>
      </c>
      <c r="J3093" s="5" t="str">
        <f>IFERROR(IF(INDEX([2]Sheet1!$B$2:$B$1937,MATCH(C3093,[2]Sheet1!$B$2:$B$1937,0),0)=0,"",1),"")</f>
        <v/>
      </c>
      <c r="L3093" s="5" t="str">
        <f t="shared" si="215"/>
        <v/>
      </c>
    </row>
    <row r="3094" spans="1:12" x14ac:dyDescent="0.25">
      <c r="A3094" s="5">
        <f t="shared" si="214"/>
        <v>382.24509999999998</v>
      </c>
      <c r="B3094" s="5">
        <f t="shared" si="213"/>
        <v>381.23779999999999</v>
      </c>
      <c r="C3094" s="5" t="s">
        <v>1628</v>
      </c>
      <c r="D3094" s="5" t="s">
        <v>1898</v>
      </c>
      <c r="F3094" s="5">
        <v>382.24509999999998</v>
      </c>
      <c r="J3094" s="5" t="str">
        <f>IFERROR(IF(INDEX([2]Sheet1!$B$2:$B$1937,MATCH(C3094,[2]Sheet1!$B$2:$B$1937,0),0)=0,"",1),"")</f>
        <v/>
      </c>
      <c r="L3094" s="5" t="str">
        <f t="shared" si="215"/>
        <v/>
      </c>
    </row>
    <row r="3095" spans="1:12" x14ac:dyDescent="0.25">
      <c r="A3095" s="5">
        <f t="shared" si="214"/>
        <v>382.29180000000002</v>
      </c>
      <c r="B3095" s="5">
        <f t="shared" si="213"/>
        <v>381.28449999999998</v>
      </c>
      <c r="C3095" s="5" t="s">
        <v>1629</v>
      </c>
      <c r="D3095" s="5" t="s">
        <v>1898</v>
      </c>
      <c r="F3095" s="5">
        <v>382.29180000000002</v>
      </c>
      <c r="J3095" s="5" t="str">
        <f>IFERROR(IF(INDEX([2]Sheet1!$B$2:$B$1937,MATCH(C3095,[2]Sheet1!$B$2:$B$1937,0),0)=0,"",1),"")</f>
        <v/>
      </c>
      <c r="L3095" s="5" t="str">
        <f t="shared" si="215"/>
        <v/>
      </c>
    </row>
    <row r="3096" spans="1:12" x14ac:dyDescent="0.25">
      <c r="A3096" s="5">
        <f t="shared" si="214"/>
        <v>382.34480000000002</v>
      </c>
      <c r="B3096" s="5">
        <f t="shared" si="213"/>
        <v>381.33749999999998</v>
      </c>
      <c r="C3096" s="5" t="s">
        <v>1630</v>
      </c>
      <c r="D3096" s="5" t="s">
        <v>1898</v>
      </c>
      <c r="F3096" s="5">
        <v>382.34480000000002</v>
      </c>
      <c r="J3096" s="5" t="str">
        <f>IFERROR(IF(INDEX([2]Sheet1!$B$2:$B$1937,MATCH(C3096,[2]Sheet1!$B$2:$B$1937,0),0)=0,"",1),"")</f>
        <v/>
      </c>
      <c r="L3096" s="5" t="str">
        <f t="shared" si="215"/>
        <v/>
      </c>
    </row>
    <row r="3097" spans="1:12" x14ac:dyDescent="0.25">
      <c r="A3097" s="5">
        <f t="shared" si="214"/>
        <v>382.36380000000003</v>
      </c>
      <c r="B3097" s="5">
        <f t="shared" si="213"/>
        <v>381.35649999999998</v>
      </c>
      <c r="C3097" s="5" t="s">
        <v>1631</v>
      </c>
      <c r="D3097" s="5" t="s">
        <v>1898</v>
      </c>
      <c r="H3097" s="5">
        <v>382.36380000000003</v>
      </c>
      <c r="J3097" s="5" t="str">
        <f>IFERROR(IF(INDEX([2]Sheet1!$B$2:$B$1937,MATCH(C3097,[2]Sheet1!$B$2:$B$1937,0),0)=0,"",1),"")</f>
        <v/>
      </c>
      <c r="L3097" s="5" t="str">
        <f t="shared" si="215"/>
        <v/>
      </c>
    </row>
    <row r="3098" spans="1:12" x14ac:dyDescent="0.25">
      <c r="A3098" s="5">
        <f t="shared" si="214"/>
        <v>382.79480000000001</v>
      </c>
      <c r="B3098" s="5">
        <f t="shared" ref="B3098:B3161" si="216">VALUE(FIXED(A3098-1.007276,4))</f>
        <v>381.78750000000002</v>
      </c>
      <c r="C3098" s="5" t="s">
        <v>1898</v>
      </c>
      <c r="D3098" s="5" t="s">
        <v>1898</v>
      </c>
      <c r="E3098" s="5">
        <v>382.79480000000001</v>
      </c>
      <c r="J3098" s="5" t="str">
        <f>IFERROR(IF(INDEX([2]Sheet1!$B$2:$B$1937,MATCH(C3098,[2]Sheet1!$B$2:$B$1937,0),0)=0,"",1),"")</f>
        <v/>
      </c>
      <c r="L3098" s="5" t="str">
        <f t="shared" si="215"/>
        <v/>
      </c>
    </row>
    <row r="3099" spans="1:12" x14ac:dyDescent="0.25">
      <c r="A3099" s="5">
        <f t="shared" si="214"/>
        <v>383.15559999999999</v>
      </c>
      <c r="B3099" s="5">
        <f t="shared" si="216"/>
        <v>382.14830000000001</v>
      </c>
      <c r="C3099" s="5" t="s">
        <v>2608</v>
      </c>
      <c r="D3099" s="5" t="s">
        <v>1898</v>
      </c>
      <c r="F3099" s="5">
        <v>383.15559999999999</v>
      </c>
      <c r="J3099" s="5" t="str">
        <f>IFERROR(IF(INDEX([2]Sheet1!$B$2:$B$1937,MATCH(C3099,[2]Sheet1!$B$2:$B$1937,0),0)=0,"",1),"")</f>
        <v/>
      </c>
      <c r="L3099" s="5" t="str">
        <f t="shared" si="215"/>
        <v/>
      </c>
    </row>
    <row r="3100" spans="1:12" x14ac:dyDescent="0.25">
      <c r="A3100" s="5">
        <f t="shared" si="214"/>
        <v>383.21069999999997</v>
      </c>
      <c r="B3100" s="5">
        <f t="shared" si="216"/>
        <v>382.20339999999999</v>
      </c>
      <c r="C3100" s="5" t="s">
        <v>1633</v>
      </c>
      <c r="D3100" s="5" t="s">
        <v>1898</v>
      </c>
      <c r="F3100" s="5">
        <v>383.21069999999997</v>
      </c>
      <c r="J3100" s="5" t="str">
        <f>IFERROR(IF(INDEX([2]Sheet1!$B$2:$B$1937,MATCH(C3100,[2]Sheet1!$B$2:$B$1937,0),0)=0,"",1),"")</f>
        <v/>
      </c>
      <c r="L3100" s="5" t="str">
        <f t="shared" si="215"/>
        <v/>
      </c>
    </row>
    <row r="3101" spans="1:12" x14ac:dyDescent="0.25">
      <c r="A3101" s="5">
        <f t="shared" si="214"/>
        <v>383.25889999999998</v>
      </c>
      <c r="B3101" s="5">
        <f t="shared" si="216"/>
        <v>382.2516</v>
      </c>
      <c r="C3101" s="5" t="s">
        <v>2609</v>
      </c>
      <c r="D3101" s="5" t="s">
        <v>1898</v>
      </c>
      <c r="F3101" s="5">
        <v>383.25889999999998</v>
      </c>
      <c r="J3101" s="5" t="str">
        <f>IFERROR(IF(INDEX([2]Sheet1!$B$2:$B$1937,MATCH(C3101,[2]Sheet1!$B$2:$B$1937,0),0)=0,"",1),"")</f>
        <v/>
      </c>
      <c r="L3101" s="5" t="str">
        <f t="shared" si="215"/>
        <v/>
      </c>
    </row>
    <row r="3102" spans="1:12" x14ac:dyDescent="0.25">
      <c r="A3102" s="5">
        <f t="shared" si="214"/>
        <v>383.29910000000001</v>
      </c>
      <c r="B3102" s="5">
        <f t="shared" si="216"/>
        <v>382.29180000000002</v>
      </c>
      <c r="C3102" s="5" t="s">
        <v>1898</v>
      </c>
      <c r="D3102" s="5" t="s">
        <v>1898</v>
      </c>
      <c r="F3102" s="5">
        <v>383.29910000000001</v>
      </c>
      <c r="J3102" s="5" t="str">
        <f>IFERROR(IF(INDEX([2]Sheet1!$B$2:$B$1937,MATCH(C3102,[2]Sheet1!$B$2:$B$1937,0),0)=0,"",1),"")</f>
        <v/>
      </c>
      <c r="L3102" s="5" t="str">
        <f t="shared" si="215"/>
        <v/>
      </c>
    </row>
    <row r="3103" spans="1:12" x14ac:dyDescent="0.25">
      <c r="A3103" s="5">
        <f t="shared" si="214"/>
        <v>383.34410000000003</v>
      </c>
      <c r="B3103" s="5">
        <f t="shared" si="216"/>
        <v>382.33679999999998</v>
      </c>
      <c r="C3103" s="5" t="s">
        <v>1635</v>
      </c>
      <c r="D3103" s="5" t="s">
        <v>1898</v>
      </c>
      <c r="F3103" s="5">
        <v>383.34410000000003</v>
      </c>
      <c r="J3103" s="5" t="str">
        <f>IFERROR(IF(INDEX([2]Sheet1!$B$2:$B$1937,MATCH(C3103,[2]Sheet1!$B$2:$B$1937,0),0)=0,"",1),"")</f>
        <v/>
      </c>
      <c r="L3103" s="5" t="str">
        <f t="shared" si="215"/>
        <v/>
      </c>
    </row>
    <row r="3104" spans="1:12" x14ac:dyDescent="0.25">
      <c r="A3104" s="5">
        <f t="shared" si="214"/>
        <v>383.35669999999999</v>
      </c>
      <c r="B3104" s="5">
        <f t="shared" si="216"/>
        <v>382.3494</v>
      </c>
      <c r="E3104" s="5">
        <v>383.35930000000002</v>
      </c>
      <c r="G3104" s="5">
        <v>383.35410000000002</v>
      </c>
      <c r="L3104" s="5" t="str">
        <f t="shared" si="215"/>
        <v/>
      </c>
    </row>
    <row r="3105" spans="1:12" x14ac:dyDescent="0.25">
      <c r="A3105" s="5">
        <f t="shared" ref="A3105:A3168" si="217">VALUE(FIXED(AVERAGE(E3105:H3105),4))</f>
        <v>383.37040000000002</v>
      </c>
      <c r="B3105" s="5">
        <f t="shared" si="216"/>
        <v>382.36309999999997</v>
      </c>
      <c r="C3105" s="5" t="s">
        <v>2491</v>
      </c>
      <c r="F3105" s="5">
        <v>383.3734</v>
      </c>
      <c r="H3105" s="5">
        <v>383.36739999999998</v>
      </c>
      <c r="L3105" s="5" t="str">
        <f t="shared" si="215"/>
        <v/>
      </c>
    </row>
    <row r="3106" spans="1:12" x14ac:dyDescent="0.25">
      <c r="A3106" s="5">
        <f t="shared" si="217"/>
        <v>383.3836</v>
      </c>
      <c r="B3106" s="5">
        <f t="shared" si="216"/>
        <v>382.37630000000001</v>
      </c>
      <c r="C3106" s="5" t="s">
        <v>1636</v>
      </c>
      <c r="D3106" s="5" t="s">
        <v>1898</v>
      </c>
      <c r="E3106" s="5">
        <v>383.3879</v>
      </c>
      <c r="G3106" s="5">
        <v>383.3793</v>
      </c>
      <c r="J3106" s="5">
        <f>IFERROR(IF(INDEX([2]Sheet1!$B$2:$B$1937,MATCH(C3106,[2]Sheet1!$B$2:$B$1937,0),0)=0,"",1),"")</f>
        <v>1</v>
      </c>
      <c r="L3106" s="5" t="str">
        <f t="shared" si="215"/>
        <v/>
      </c>
    </row>
    <row r="3107" spans="1:12" x14ac:dyDescent="0.25">
      <c r="A3107" s="5">
        <f t="shared" si="217"/>
        <v>383.40730000000002</v>
      </c>
      <c r="B3107" s="5">
        <f t="shared" si="216"/>
        <v>382.4</v>
      </c>
      <c r="C3107" s="5" t="s">
        <v>1898</v>
      </c>
      <c r="D3107" s="5" t="s">
        <v>1898</v>
      </c>
      <c r="F3107" s="5">
        <v>383.40730000000002</v>
      </c>
      <c r="J3107" s="5" t="str">
        <f>IFERROR(IF(INDEX([2]Sheet1!$B$2:$B$1937,MATCH(C3107,[2]Sheet1!$B$2:$B$1937,0),0)=0,"",1),"")</f>
        <v/>
      </c>
      <c r="L3107" s="5" t="str">
        <f t="shared" si="215"/>
        <v/>
      </c>
    </row>
    <row r="3108" spans="1:12" x14ac:dyDescent="0.25">
      <c r="A3108" s="5">
        <f t="shared" si="217"/>
        <v>384.30709999999999</v>
      </c>
      <c r="B3108" s="5">
        <f t="shared" si="216"/>
        <v>383.2998</v>
      </c>
      <c r="C3108" s="5" t="s">
        <v>1637</v>
      </c>
      <c r="D3108" s="5" t="s">
        <v>1898</v>
      </c>
      <c r="F3108" s="5">
        <v>384.30709999999999</v>
      </c>
      <c r="J3108" s="5">
        <f>IFERROR(IF(INDEX([2]Sheet1!$B$2:$B$1937,MATCH(C3108,[2]Sheet1!$B$2:$B$1937,0),0)=0,"",1),"")</f>
        <v>1</v>
      </c>
      <c r="L3108" s="5" t="str">
        <f t="shared" si="215"/>
        <v/>
      </c>
    </row>
    <row r="3109" spans="1:12" x14ac:dyDescent="0.25">
      <c r="A3109" s="5">
        <f t="shared" si="217"/>
        <v>384.35890000000001</v>
      </c>
      <c r="B3109" s="5">
        <f t="shared" si="216"/>
        <v>383.35160000000002</v>
      </c>
      <c r="C3109" s="5" t="s">
        <v>1638</v>
      </c>
      <c r="D3109" s="5" t="s">
        <v>1898</v>
      </c>
      <c r="F3109" s="5">
        <v>384.3612</v>
      </c>
      <c r="H3109" s="5">
        <v>384.35660000000001</v>
      </c>
      <c r="J3109" s="5" t="str">
        <f>IFERROR(IF(INDEX([2]Sheet1!$B$2:$B$1937,MATCH(C3109,[2]Sheet1!$B$2:$B$1937,0),0)=0,"",1),"")</f>
        <v/>
      </c>
      <c r="L3109" s="5" t="str">
        <f t="shared" si="215"/>
        <v/>
      </c>
    </row>
    <row r="3110" spans="1:12" x14ac:dyDescent="0.25">
      <c r="A3110" s="5">
        <f t="shared" si="217"/>
        <v>384.37990000000002</v>
      </c>
      <c r="B3110" s="5">
        <f t="shared" si="216"/>
        <v>383.37259999999998</v>
      </c>
      <c r="C3110" s="5" t="s">
        <v>1639</v>
      </c>
      <c r="D3110" s="5" t="s">
        <v>1898</v>
      </c>
      <c r="H3110" s="5">
        <v>384.37990000000002</v>
      </c>
      <c r="J3110" s="5" t="str">
        <f>IFERROR(IF(INDEX([2]Sheet1!$B$2:$B$1937,MATCH(C3110,[2]Sheet1!$B$2:$B$1937,0),0)=0,"",1),"")</f>
        <v/>
      </c>
      <c r="L3110" s="5" t="str">
        <f t="shared" si="215"/>
        <v/>
      </c>
    </row>
    <row r="3111" spans="1:12" x14ac:dyDescent="0.25">
      <c r="A3111" s="5">
        <f t="shared" si="217"/>
        <v>384.39440000000002</v>
      </c>
      <c r="B3111" s="5">
        <f t="shared" si="216"/>
        <v>383.38709999999998</v>
      </c>
      <c r="C3111" s="5" t="s">
        <v>1898</v>
      </c>
      <c r="D3111" s="5" t="s">
        <v>1898</v>
      </c>
      <c r="F3111" s="5">
        <v>384.39440000000002</v>
      </c>
      <c r="J3111" s="5" t="str">
        <f>IFERROR(IF(INDEX([2]Sheet1!$B$2:$B$1937,MATCH(C3111,[2]Sheet1!$B$2:$B$1937,0),0)=0,"",1),"")</f>
        <v/>
      </c>
      <c r="L3111" s="5" t="str">
        <f t="shared" si="215"/>
        <v/>
      </c>
    </row>
    <row r="3112" spans="1:12" x14ac:dyDescent="0.25">
      <c r="A3112" s="5">
        <f t="shared" si="217"/>
        <v>384.64620000000002</v>
      </c>
      <c r="B3112" s="5">
        <f t="shared" si="216"/>
        <v>383.63889999999998</v>
      </c>
      <c r="C3112" s="5" t="s">
        <v>1898</v>
      </c>
      <c r="D3112" s="5" t="s">
        <v>1898</v>
      </c>
      <c r="E3112" s="5">
        <v>384.64620000000002</v>
      </c>
      <c r="J3112" s="5" t="str">
        <f>IFERROR(IF(INDEX([2]Sheet1!$B$2:$B$1937,MATCH(C3112,[2]Sheet1!$B$2:$B$1937,0),0)=0,"",1),"")</f>
        <v/>
      </c>
      <c r="L3112" s="5" t="str">
        <f t="shared" si="215"/>
        <v/>
      </c>
    </row>
    <row r="3113" spans="1:12" x14ac:dyDescent="0.25">
      <c r="A3113" s="5">
        <f t="shared" si="217"/>
        <v>385.07499999999999</v>
      </c>
      <c r="B3113" s="5">
        <f t="shared" si="216"/>
        <v>384.0677</v>
      </c>
      <c r="C3113" s="5" t="s">
        <v>1640</v>
      </c>
      <c r="D3113" s="5" t="s">
        <v>1898</v>
      </c>
      <c r="H3113" s="5">
        <v>385.07499999999999</v>
      </c>
      <c r="J3113" s="5" t="str">
        <f>IFERROR(IF(INDEX([2]Sheet1!$B$2:$B$1937,MATCH(C3113,[2]Sheet1!$B$2:$B$1937,0),0)=0,"",1),"")</f>
        <v/>
      </c>
      <c r="L3113" s="5" t="str">
        <f t="shared" si="215"/>
        <v/>
      </c>
    </row>
    <row r="3114" spans="1:12" x14ac:dyDescent="0.25">
      <c r="A3114" s="5">
        <f t="shared" si="217"/>
        <v>385.10809999999998</v>
      </c>
      <c r="B3114" s="5">
        <f t="shared" si="216"/>
        <v>384.10079999999999</v>
      </c>
      <c r="C3114" s="5" t="s">
        <v>1641</v>
      </c>
      <c r="D3114" s="5" t="s">
        <v>1898</v>
      </c>
      <c r="H3114" s="5">
        <v>385.10809999999998</v>
      </c>
      <c r="J3114" s="5" t="str">
        <f>IFERROR(IF(INDEX([2]Sheet1!$B$2:$B$1937,MATCH(C3114,[2]Sheet1!$B$2:$B$1937,0),0)=0,"",1),"")</f>
        <v/>
      </c>
      <c r="L3114" s="5" t="str">
        <f t="shared" si="215"/>
        <v/>
      </c>
    </row>
    <row r="3115" spans="1:12" x14ac:dyDescent="0.25">
      <c r="A3115" s="5">
        <f t="shared" si="217"/>
        <v>385.14980000000003</v>
      </c>
      <c r="B3115" s="5">
        <f t="shared" si="216"/>
        <v>384.14249999999998</v>
      </c>
      <c r="C3115" s="5" t="s">
        <v>2492</v>
      </c>
      <c r="D3115" s="5" t="s">
        <v>1898</v>
      </c>
      <c r="F3115" s="5">
        <v>385.1542</v>
      </c>
      <c r="H3115" s="5">
        <v>385.1454</v>
      </c>
      <c r="J3115" s="5" t="str">
        <f>IFERROR(IF(INDEX([2]Sheet1!$B$2:$B$1937,MATCH(C3115,[2]Sheet1!$B$2:$B$1937,0),0)=0,"",1),"")</f>
        <v/>
      </c>
      <c r="L3115" s="5" t="str">
        <f t="shared" si="215"/>
        <v/>
      </c>
    </row>
    <row r="3116" spans="1:12" x14ac:dyDescent="0.25">
      <c r="A3116" s="5">
        <f t="shared" si="217"/>
        <v>385.16449999999998</v>
      </c>
      <c r="B3116" s="5">
        <f t="shared" si="216"/>
        <v>384.15719999999999</v>
      </c>
      <c r="C3116" s="5" t="s">
        <v>1644</v>
      </c>
      <c r="D3116" s="5" t="s">
        <v>1898</v>
      </c>
      <c r="H3116" s="5">
        <v>385.16449999999998</v>
      </c>
      <c r="J3116" s="5" t="str">
        <f>IFERROR(IF(INDEX([2]Sheet1!$B$2:$B$1937,MATCH(C3116,[2]Sheet1!$B$2:$B$1937,0),0)=0,"",1),"")</f>
        <v/>
      </c>
      <c r="L3116" s="5" t="str">
        <f t="shared" si="215"/>
        <v/>
      </c>
    </row>
    <row r="3117" spans="1:12" x14ac:dyDescent="0.25">
      <c r="A3117" s="5">
        <f t="shared" si="217"/>
        <v>385.19499999999999</v>
      </c>
      <c r="B3117" s="5">
        <f t="shared" si="216"/>
        <v>384.18770000000001</v>
      </c>
      <c r="C3117" s="5" t="s">
        <v>2610</v>
      </c>
      <c r="D3117" s="5" t="s">
        <v>1898</v>
      </c>
      <c r="H3117" s="5">
        <v>385.19499999999999</v>
      </c>
      <c r="J3117" s="5" t="str">
        <f>IFERROR(IF(INDEX([2]Sheet1!$B$2:$B$1937,MATCH(C3117,[2]Sheet1!$B$2:$B$1937,0),0)=0,"",1),"")</f>
        <v/>
      </c>
      <c r="L3117" s="5" t="str">
        <f t="shared" si="215"/>
        <v/>
      </c>
    </row>
    <row r="3118" spans="1:12" x14ac:dyDescent="0.25">
      <c r="A3118" s="5">
        <f t="shared" si="217"/>
        <v>385.34879999999998</v>
      </c>
      <c r="B3118" s="5">
        <f t="shared" si="216"/>
        <v>384.3415</v>
      </c>
      <c r="C3118" s="5" t="s">
        <v>1646</v>
      </c>
      <c r="D3118" s="5" t="s">
        <v>1898</v>
      </c>
      <c r="F3118" s="5">
        <v>385.34879999999998</v>
      </c>
      <c r="J3118" s="5" t="str">
        <f>IFERROR(IF(INDEX([2]Sheet1!$B$2:$B$1937,MATCH(C3118,[2]Sheet1!$B$2:$B$1937,0),0)=0,"",1),"")</f>
        <v/>
      </c>
      <c r="L3118" s="5" t="str">
        <f t="shared" si="215"/>
        <v/>
      </c>
    </row>
    <row r="3119" spans="1:12" x14ac:dyDescent="0.25">
      <c r="A3119" s="5">
        <f t="shared" si="217"/>
        <v>385.36939999999998</v>
      </c>
      <c r="B3119" s="5">
        <f t="shared" si="216"/>
        <v>384.3621</v>
      </c>
      <c r="C3119" s="5" t="s">
        <v>1647</v>
      </c>
      <c r="D3119" s="5" t="s">
        <v>1898</v>
      </c>
      <c r="H3119" s="5">
        <v>385.36939999999998</v>
      </c>
      <c r="J3119" s="5">
        <f>IFERROR(IF(INDEX([2]Sheet1!$B$2:$B$1937,MATCH(C3119,[2]Sheet1!$B$2:$B$1937,0),0)=0,"",1),"")</f>
        <v>1</v>
      </c>
      <c r="L3119" s="5" t="str">
        <f t="shared" si="215"/>
        <v/>
      </c>
    </row>
    <row r="3120" spans="1:12" x14ac:dyDescent="0.25">
      <c r="A3120" s="5">
        <f t="shared" si="217"/>
        <v>385.38659999999999</v>
      </c>
      <c r="B3120" s="5">
        <f t="shared" si="216"/>
        <v>384.3793</v>
      </c>
      <c r="C3120" s="5" t="s">
        <v>1648</v>
      </c>
      <c r="D3120" s="5" t="s">
        <v>1898</v>
      </c>
      <c r="E3120" s="5">
        <v>385.38580000000002</v>
      </c>
      <c r="F3120" s="5">
        <v>385.38920000000002</v>
      </c>
      <c r="G3120" s="5">
        <v>385.38139999999999</v>
      </c>
      <c r="H3120" s="5">
        <v>385.39010000000002</v>
      </c>
      <c r="J3120" s="5" t="str">
        <f>IFERROR(IF(INDEX([2]Sheet1!$B$2:$B$1937,MATCH(C3120,[2]Sheet1!$B$2:$B$1937,0),0)=0,"",1),"")</f>
        <v/>
      </c>
      <c r="L3120" s="5" t="str">
        <f t="shared" si="215"/>
        <v/>
      </c>
    </row>
    <row r="3121" spans="1:12" x14ac:dyDescent="0.25">
      <c r="A3121" s="5">
        <f t="shared" si="217"/>
        <v>386.15379999999999</v>
      </c>
      <c r="B3121" s="5">
        <f t="shared" si="216"/>
        <v>385.1465</v>
      </c>
      <c r="C3121" s="5" t="s">
        <v>1649</v>
      </c>
      <c r="D3121" s="5" t="s">
        <v>1898</v>
      </c>
      <c r="H3121" s="5">
        <v>386.15379999999999</v>
      </c>
      <c r="J3121" s="5" t="str">
        <f>IFERROR(IF(INDEX([2]Sheet1!$B$2:$B$1937,MATCH(C3121,[2]Sheet1!$B$2:$B$1937,0),0)=0,"",1),"")</f>
        <v/>
      </c>
      <c r="L3121" s="5" t="str">
        <f t="shared" si="215"/>
        <v/>
      </c>
    </row>
    <row r="3122" spans="1:12" x14ac:dyDescent="0.25">
      <c r="A3122" s="5">
        <f t="shared" si="217"/>
        <v>386.3861</v>
      </c>
      <c r="B3122" s="5">
        <f t="shared" si="216"/>
        <v>385.37880000000001</v>
      </c>
      <c r="C3122" s="5" t="s">
        <v>1898</v>
      </c>
      <c r="D3122" s="5" t="s">
        <v>1898</v>
      </c>
      <c r="H3122" s="5">
        <v>386.3861</v>
      </c>
      <c r="J3122" s="5" t="str">
        <f>IFERROR(IF(INDEX([2]Sheet1!$B$2:$B$1937,MATCH(C3122,[2]Sheet1!$B$2:$B$1937,0),0)=0,"",1),"")</f>
        <v/>
      </c>
      <c r="L3122" s="5" t="str">
        <f t="shared" si="215"/>
        <v/>
      </c>
    </row>
    <row r="3123" spans="1:12" x14ac:dyDescent="0.25">
      <c r="A3123" s="5">
        <f t="shared" si="217"/>
        <v>386.47640000000001</v>
      </c>
      <c r="B3123" s="5">
        <f t="shared" si="216"/>
        <v>385.46910000000003</v>
      </c>
      <c r="C3123" s="5" t="s">
        <v>1898</v>
      </c>
      <c r="D3123" s="5" t="s">
        <v>1898</v>
      </c>
      <c r="E3123" s="5">
        <v>386.47640000000001</v>
      </c>
      <c r="J3123" s="5" t="str">
        <f>IFERROR(IF(INDEX([2]Sheet1!$B$2:$B$1937,MATCH(C3123,[2]Sheet1!$B$2:$B$1937,0),0)=0,"",1),"")</f>
        <v/>
      </c>
      <c r="L3123" s="5" t="str">
        <f t="shared" si="215"/>
        <v/>
      </c>
    </row>
    <row r="3124" spans="1:12" x14ac:dyDescent="0.25">
      <c r="A3124" s="5">
        <f t="shared" si="217"/>
        <v>387.12939999999998</v>
      </c>
      <c r="B3124" s="5">
        <f t="shared" si="216"/>
        <v>386.12209999999999</v>
      </c>
      <c r="C3124" s="5" t="s">
        <v>1650</v>
      </c>
      <c r="D3124" s="5" t="s">
        <v>1898</v>
      </c>
      <c r="H3124" s="5">
        <v>387.12939999999998</v>
      </c>
      <c r="J3124" s="5" t="str">
        <f>IFERROR(IF(INDEX([2]Sheet1!$B$2:$B$1937,MATCH(C3124,[2]Sheet1!$B$2:$B$1937,0),0)=0,"",1),"")</f>
        <v/>
      </c>
      <c r="L3124" s="5" t="str">
        <f t="shared" si="215"/>
        <v/>
      </c>
    </row>
    <row r="3125" spans="1:12" x14ac:dyDescent="0.25">
      <c r="A3125" s="5">
        <f t="shared" si="217"/>
        <v>387.16410000000002</v>
      </c>
      <c r="B3125" s="5">
        <f t="shared" si="216"/>
        <v>386.15679999999998</v>
      </c>
      <c r="C3125" s="5" t="s">
        <v>1898</v>
      </c>
      <c r="D3125" s="5" t="s">
        <v>1898</v>
      </c>
      <c r="H3125" s="5">
        <v>387.16410000000002</v>
      </c>
      <c r="J3125" s="5" t="str">
        <f>IFERROR(IF(INDEX([2]Sheet1!$B$2:$B$1937,MATCH(C3125,[2]Sheet1!$B$2:$B$1937,0),0)=0,"",1),"")</f>
        <v/>
      </c>
      <c r="L3125" s="5" t="str">
        <f t="shared" si="215"/>
        <v/>
      </c>
    </row>
    <row r="3126" spans="1:12" x14ac:dyDescent="0.25">
      <c r="A3126" s="5">
        <f t="shared" si="217"/>
        <v>387.43900000000002</v>
      </c>
      <c r="B3126" s="5">
        <f t="shared" si="216"/>
        <v>386.43169999999998</v>
      </c>
      <c r="C3126" s="5" t="s">
        <v>1898</v>
      </c>
      <c r="D3126" s="5" t="s">
        <v>1898</v>
      </c>
      <c r="G3126" s="5">
        <v>387.43900000000002</v>
      </c>
      <c r="J3126" s="5" t="str">
        <f>IFERROR(IF(INDEX([2]Sheet1!$B$2:$B$1937,MATCH(C3126,[2]Sheet1!$B$2:$B$1937,0),0)=0,"",1),"")</f>
        <v/>
      </c>
      <c r="L3126" s="5" t="str">
        <f t="shared" si="215"/>
        <v/>
      </c>
    </row>
    <row r="3127" spans="1:12" x14ac:dyDescent="0.25">
      <c r="A3127" s="5">
        <f t="shared" si="217"/>
        <v>388.13159999999999</v>
      </c>
      <c r="B3127" s="5">
        <f t="shared" si="216"/>
        <v>387.12430000000001</v>
      </c>
      <c r="C3127" s="5" t="s">
        <v>1651</v>
      </c>
      <c r="D3127" s="5" t="s">
        <v>1898</v>
      </c>
      <c r="F3127" s="5">
        <v>388.13330000000002</v>
      </c>
      <c r="G3127" s="5">
        <v>388.1336</v>
      </c>
      <c r="H3127" s="5">
        <v>388.12790000000001</v>
      </c>
      <c r="J3127" s="5" t="str">
        <f>IFERROR(IF(INDEX([2]Sheet1!$B$2:$B$1937,MATCH(C3127,[2]Sheet1!$B$2:$B$1937,0),0)=0,"",1),"")</f>
        <v/>
      </c>
      <c r="L3127" s="5" t="str">
        <f t="shared" si="215"/>
        <v/>
      </c>
    </row>
    <row r="3128" spans="1:12" x14ac:dyDescent="0.25">
      <c r="A3128" s="5">
        <f t="shared" si="217"/>
        <v>388.15980000000002</v>
      </c>
      <c r="B3128" s="5">
        <f t="shared" si="216"/>
        <v>387.15249999999997</v>
      </c>
      <c r="C3128" s="5" t="s">
        <v>1898</v>
      </c>
      <c r="D3128" s="5" t="s">
        <v>1898</v>
      </c>
      <c r="H3128" s="5">
        <v>388.15980000000002</v>
      </c>
      <c r="J3128" s="5" t="str">
        <f>IFERROR(IF(INDEX([2]Sheet1!$B$2:$B$1937,MATCH(C3128,[2]Sheet1!$B$2:$B$1937,0),0)=0,"",1),"")</f>
        <v/>
      </c>
      <c r="L3128" s="5" t="str">
        <f t="shared" ref="L3128:L3191" si="218">IF(MAX(E3128:H3128)-MIN(E3128:H3128)&gt;A3128/20000, (MAX(E3128:H3128)-MIN(E3128:H3128))/A3128*1000000,"")</f>
        <v/>
      </c>
    </row>
    <row r="3129" spans="1:12" x14ac:dyDescent="0.25">
      <c r="A3129" s="5">
        <f t="shared" si="217"/>
        <v>388.17180000000002</v>
      </c>
      <c r="B3129" s="5">
        <f t="shared" si="216"/>
        <v>387.16449999999998</v>
      </c>
      <c r="C3129" s="5" t="s">
        <v>2611</v>
      </c>
      <c r="D3129" s="5" t="s">
        <v>1898</v>
      </c>
      <c r="F3129" s="5">
        <v>388.17180000000002</v>
      </c>
      <c r="J3129" s="5" t="str">
        <f>IFERROR(IF(INDEX([2]Sheet1!$B$2:$B$1937,MATCH(C3129,[2]Sheet1!$B$2:$B$1937,0),0)=0,"",1),"")</f>
        <v/>
      </c>
      <c r="L3129" s="5" t="str">
        <f t="shared" si="218"/>
        <v/>
      </c>
    </row>
    <row r="3130" spans="1:12" x14ac:dyDescent="0.25">
      <c r="A3130" s="5">
        <f t="shared" si="217"/>
        <v>388.40010000000001</v>
      </c>
      <c r="B3130" s="5">
        <f t="shared" si="216"/>
        <v>387.39280000000002</v>
      </c>
      <c r="C3130" s="5" t="s">
        <v>1898</v>
      </c>
      <c r="D3130" s="5" t="s">
        <v>1898</v>
      </c>
      <c r="H3130" s="5">
        <v>388.40010000000001</v>
      </c>
      <c r="J3130" s="5" t="str">
        <f>IFERROR(IF(INDEX([2]Sheet1!$B$2:$B$1937,MATCH(C3130,[2]Sheet1!$B$2:$B$1937,0),0)=0,"",1),"")</f>
        <v/>
      </c>
      <c r="L3130" s="5" t="str">
        <f t="shared" si="218"/>
        <v/>
      </c>
    </row>
    <row r="3131" spans="1:12" x14ac:dyDescent="0.25">
      <c r="A3131" s="5">
        <f t="shared" si="217"/>
        <v>388.96440000000001</v>
      </c>
      <c r="B3131" s="5">
        <f t="shared" si="216"/>
        <v>387.95710000000003</v>
      </c>
      <c r="C3131" s="5" t="s">
        <v>1898</v>
      </c>
      <c r="D3131" s="5" t="s">
        <v>1898</v>
      </c>
      <c r="E3131" s="5">
        <v>388.96440000000001</v>
      </c>
      <c r="J3131" s="5" t="str">
        <f>IFERROR(IF(INDEX([2]Sheet1!$B$2:$B$1937,MATCH(C3131,[2]Sheet1!$B$2:$B$1937,0),0)=0,"",1),"")</f>
        <v/>
      </c>
      <c r="L3131" s="5" t="str">
        <f t="shared" si="218"/>
        <v/>
      </c>
    </row>
    <row r="3132" spans="1:12" x14ac:dyDescent="0.25">
      <c r="A3132" s="5">
        <f t="shared" si="217"/>
        <v>389.10590000000002</v>
      </c>
      <c r="B3132" s="5">
        <f t="shared" si="216"/>
        <v>388.09859999999998</v>
      </c>
      <c r="C3132" s="5" t="s">
        <v>1653</v>
      </c>
      <c r="D3132" s="5" t="s">
        <v>1898</v>
      </c>
      <c r="F3132" s="5">
        <v>389.10730000000001</v>
      </c>
      <c r="H3132" s="5">
        <v>389.1044</v>
      </c>
      <c r="J3132" s="5" t="str">
        <f>IFERROR(IF(INDEX([2]Sheet1!$B$2:$B$1937,MATCH(C3132,[2]Sheet1!$B$2:$B$1937,0),0)=0,"",1),"")</f>
        <v/>
      </c>
      <c r="L3132" s="5" t="str">
        <f t="shared" si="218"/>
        <v/>
      </c>
    </row>
    <row r="3133" spans="1:12" x14ac:dyDescent="0.25">
      <c r="A3133" s="5">
        <f t="shared" si="217"/>
        <v>389.12779999999998</v>
      </c>
      <c r="B3133" s="5">
        <f t="shared" si="216"/>
        <v>388.12049999999999</v>
      </c>
      <c r="C3133" s="5" t="s">
        <v>1654</v>
      </c>
      <c r="D3133" s="5" t="s">
        <v>1898</v>
      </c>
      <c r="F3133" s="5">
        <v>389.12869999999998</v>
      </c>
      <c r="H3133" s="5">
        <v>389.1268</v>
      </c>
      <c r="J3133" s="5" t="str">
        <f>IFERROR(IF(INDEX([2]Sheet1!$B$2:$B$1937,MATCH(C3133,[2]Sheet1!$B$2:$B$1937,0),0)=0,"",1),"")</f>
        <v/>
      </c>
      <c r="L3133" s="5" t="str">
        <f t="shared" si="218"/>
        <v/>
      </c>
    </row>
    <row r="3134" spans="1:12" x14ac:dyDescent="0.25">
      <c r="A3134" s="5">
        <f t="shared" si="217"/>
        <v>389.16019999999997</v>
      </c>
      <c r="B3134" s="5">
        <f t="shared" si="216"/>
        <v>388.15289999999999</v>
      </c>
      <c r="C3134" s="5" t="s">
        <v>2612</v>
      </c>
      <c r="D3134" s="5" t="s">
        <v>1898</v>
      </c>
      <c r="F3134" s="5">
        <v>389.15780000000001</v>
      </c>
      <c r="H3134" s="5">
        <v>389.1626</v>
      </c>
      <c r="J3134" s="5" t="str">
        <f>IFERROR(IF(INDEX([2]Sheet1!$B$2:$B$1937,MATCH(C3134,[2]Sheet1!$B$2:$B$1937,0),0)=0,"",1),"")</f>
        <v/>
      </c>
      <c r="L3134" s="5" t="str">
        <f t="shared" si="218"/>
        <v/>
      </c>
    </row>
    <row r="3135" spans="1:12" x14ac:dyDescent="0.25">
      <c r="A3135" s="5">
        <f t="shared" si="217"/>
        <v>389.27190000000002</v>
      </c>
      <c r="B3135" s="5">
        <f t="shared" si="216"/>
        <v>388.26459999999997</v>
      </c>
      <c r="C3135" s="5" t="s">
        <v>1656</v>
      </c>
      <c r="D3135" s="5" t="s">
        <v>1898</v>
      </c>
      <c r="F3135" s="5">
        <v>389.27190000000002</v>
      </c>
      <c r="J3135" s="5" t="str">
        <f>IFERROR(IF(INDEX([2]Sheet1!$B$2:$B$1937,MATCH(C3135,[2]Sheet1!$B$2:$B$1937,0),0)=0,"",1),"")</f>
        <v/>
      </c>
      <c r="L3135" s="5" t="str">
        <f t="shared" si="218"/>
        <v/>
      </c>
    </row>
    <row r="3136" spans="1:12" x14ac:dyDescent="0.25">
      <c r="A3136" s="5">
        <f t="shared" si="217"/>
        <v>389.31</v>
      </c>
      <c r="B3136" s="5">
        <f t="shared" si="216"/>
        <v>388.30270000000002</v>
      </c>
      <c r="C3136" s="5" t="s">
        <v>1898</v>
      </c>
      <c r="D3136" s="5" t="s">
        <v>1898</v>
      </c>
      <c r="F3136" s="5">
        <v>389.31</v>
      </c>
      <c r="J3136" s="5" t="str">
        <f>IFERROR(IF(INDEX([2]Sheet1!$B$2:$B$1937,MATCH(C3136,[2]Sheet1!$B$2:$B$1937,0),0)=0,"",1),"")</f>
        <v/>
      </c>
      <c r="L3136" s="5" t="str">
        <f t="shared" si="218"/>
        <v/>
      </c>
    </row>
    <row r="3137" spans="1:12" x14ac:dyDescent="0.25">
      <c r="A3137" s="5">
        <f t="shared" si="217"/>
        <v>389.35250000000002</v>
      </c>
      <c r="B3137" s="5">
        <f t="shared" si="216"/>
        <v>388.34519999999998</v>
      </c>
      <c r="C3137" s="5" t="s">
        <v>1657</v>
      </c>
      <c r="D3137" s="5" t="s">
        <v>1898</v>
      </c>
      <c r="F3137" s="5">
        <v>389.35250000000002</v>
      </c>
      <c r="J3137" s="5" t="str">
        <f>IFERROR(IF(INDEX([2]Sheet1!$B$2:$B$1937,MATCH(C3137,[2]Sheet1!$B$2:$B$1937,0),0)=0,"",1),"")</f>
        <v/>
      </c>
      <c r="L3137" s="5" t="str">
        <f t="shared" si="218"/>
        <v/>
      </c>
    </row>
    <row r="3138" spans="1:12" x14ac:dyDescent="0.25">
      <c r="A3138" s="5">
        <f t="shared" si="217"/>
        <v>389.41559999999998</v>
      </c>
      <c r="B3138" s="5">
        <f t="shared" si="216"/>
        <v>388.4083</v>
      </c>
      <c r="C3138" s="5" t="s">
        <v>1658</v>
      </c>
      <c r="D3138" s="5" t="s">
        <v>1898</v>
      </c>
      <c r="F3138" s="5">
        <v>389.41559999999998</v>
      </c>
      <c r="J3138" s="5" t="str">
        <f>IFERROR(IF(INDEX([2]Sheet1!$B$2:$B$1937,MATCH(C3138,[2]Sheet1!$B$2:$B$1937,0),0)=0,"",1),"")</f>
        <v/>
      </c>
      <c r="L3138" s="5" t="str">
        <f t="shared" si="218"/>
        <v/>
      </c>
    </row>
    <row r="3139" spans="1:12" x14ac:dyDescent="0.25">
      <c r="A3139" s="5">
        <f t="shared" si="217"/>
        <v>389.63940000000002</v>
      </c>
      <c r="B3139" s="5">
        <f t="shared" si="216"/>
        <v>388.63209999999998</v>
      </c>
      <c r="C3139" s="5" t="s">
        <v>1898</v>
      </c>
      <c r="D3139" s="5" t="s">
        <v>1898</v>
      </c>
      <c r="E3139" s="5">
        <v>389.63940000000002</v>
      </c>
      <c r="J3139" s="5" t="str">
        <f>IFERROR(IF(INDEX([2]Sheet1!$B$2:$B$1937,MATCH(C3139,[2]Sheet1!$B$2:$B$1937,0),0)=0,"",1),"")</f>
        <v/>
      </c>
      <c r="L3139" s="5" t="str">
        <f t="shared" si="218"/>
        <v/>
      </c>
    </row>
    <row r="3140" spans="1:12" x14ac:dyDescent="0.25">
      <c r="A3140" s="5">
        <f t="shared" si="217"/>
        <v>390.11779999999999</v>
      </c>
      <c r="B3140" s="5">
        <f t="shared" si="216"/>
        <v>389.1105</v>
      </c>
      <c r="C3140" s="5" t="s">
        <v>1659</v>
      </c>
      <c r="D3140" s="5" t="s">
        <v>1898</v>
      </c>
      <c r="G3140" s="5">
        <v>390.1164</v>
      </c>
      <c r="H3140" s="5">
        <v>390.1191</v>
      </c>
      <c r="J3140" s="5" t="str">
        <f>IFERROR(IF(INDEX([2]Sheet1!$B$2:$B$1937,MATCH(C3140,[2]Sheet1!$B$2:$B$1937,0),0)=0,"",1),"")</f>
        <v/>
      </c>
      <c r="L3140" s="5" t="str">
        <f t="shared" si="218"/>
        <v/>
      </c>
    </row>
    <row r="3141" spans="1:12" x14ac:dyDescent="0.25">
      <c r="A3141" s="5">
        <f t="shared" si="217"/>
        <v>391.10770000000002</v>
      </c>
      <c r="B3141" s="5">
        <f t="shared" si="216"/>
        <v>390.10039999999998</v>
      </c>
      <c r="C3141" s="5" t="s">
        <v>2613</v>
      </c>
      <c r="D3141" s="5" t="s">
        <v>1898</v>
      </c>
      <c r="H3141" s="5">
        <v>391.10770000000002</v>
      </c>
      <c r="J3141" s="5" t="str">
        <f>IFERROR(IF(INDEX([2]Sheet1!$B$2:$B$1937,MATCH(C3141,[2]Sheet1!$B$2:$B$1937,0),0)=0,"",1),"")</f>
        <v/>
      </c>
      <c r="L3141" s="5" t="str">
        <f t="shared" si="218"/>
        <v/>
      </c>
    </row>
    <row r="3142" spans="1:12" x14ac:dyDescent="0.25">
      <c r="A3142" s="5">
        <f t="shared" si="217"/>
        <v>391.28269999999998</v>
      </c>
      <c r="B3142" s="5">
        <f t="shared" si="216"/>
        <v>390.27539999999999</v>
      </c>
      <c r="C3142" s="5" t="s">
        <v>1661</v>
      </c>
      <c r="D3142" s="5" t="s">
        <v>1898</v>
      </c>
      <c r="E3142" s="5">
        <v>391.28660000000002</v>
      </c>
      <c r="F3142" s="5">
        <v>391.28460000000001</v>
      </c>
      <c r="G3142" s="5">
        <v>391.27809999999999</v>
      </c>
      <c r="H3142" s="5">
        <v>391.28140000000002</v>
      </c>
      <c r="J3142" s="5">
        <f>IFERROR(IF(INDEX([2]Sheet1!$B$2:$B$1937,MATCH(C3142,[2]Sheet1!$B$2:$B$1937,0),0)=0,"",1),"")</f>
        <v>1</v>
      </c>
      <c r="L3142" s="5" t="str">
        <f t="shared" si="218"/>
        <v/>
      </c>
    </row>
    <row r="3143" spans="1:12" x14ac:dyDescent="0.25">
      <c r="A3143" s="5">
        <f t="shared" si="217"/>
        <v>391.2989</v>
      </c>
      <c r="B3143" s="5">
        <f t="shared" si="216"/>
        <v>390.29160000000002</v>
      </c>
      <c r="C3143" s="5" t="s">
        <v>1662</v>
      </c>
      <c r="D3143" s="5" t="s">
        <v>1898</v>
      </c>
      <c r="G3143" s="5">
        <v>391.2989</v>
      </c>
      <c r="J3143" s="5" t="str">
        <f>IFERROR(IF(INDEX([2]Sheet1!$B$2:$B$1937,MATCH(C3143,[2]Sheet1!$B$2:$B$1937,0),0)=0,"",1),"")</f>
        <v/>
      </c>
      <c r="L3143" s="5" t="str">
        <f t="shared" si="218"/>
        <v/>
      </c>
    </row>
    <row r="3144" spans="1:12" x14ac:dyDescent="0.25">
      <c r="A3144" s="5">
        <f t="shared" si="217"/>
        <v>391.3211</v>
      </c>
      <c r="B3144" s="5">
        <f t="shared" si="216"/>
        <v>390.31380000000001</v>
      </c>
      <c r="C3144" s="5" t="s">
        <v>1663</v>
      </c>
      <c r="D3144" s="5" t="s">
        <v>1898</v>
      </c>
      <c r="E3144" s="5">
        <v>391.32429999999999</v>
      </c>
      <c r="F3144" s="5">
        <v>391.3175</v>
      </c>
      <c r="G3144" s="5">
        <v>391.32299999999998</v>
      </c>
      <c r="H3144" s="5">
        <v>391.31959999999998</v>
      </c>
      <c r="J3144" s="5" t="str">
        <f>IFERROR(IF(INDEX([2]Sheet1!$B$2:$B$1937,MATCH(C3144,[2]Sheet1!$B$2:$B$1937,0),0)=0,"",1),"")</f>
        <v/>
      </c>
      <c r="L3144" s="5" t="str">
        <f t="shared" si="218"/>
        <v/>
      </c>
    </row>
    <row r="3145" spans="1:12" x14ac:dyDescent="0.25">
      <c r="A3145" s="5">
        <f t="shared" si="217"/>
        <v>391.35860000000002</v>
      </c>
      <c r="B3145" s="5">
        <f t="shared" si="216"/>
        <v>390.35129999999998</v>
      </c>
      <c r="C3145" s="5" t="s">
        <v>1664</v>
      </c>
      <c r="D3145" s="5" t="s">
        <v>1898</v>
      </c>
      <c r="F3145" s="5">
        <v>391.36290000000002</v>
      </c>
      <c r="G3145" s="5">
        <v>391.35430000000002</v>
      </c>
      <c r="J3145" s="5" t="str">
        <f>IFERROR(IF(INDEX([2]Sheet1!$B$2:$B$1937,MATCH(C3145,[2]Sheet1!$B$2:$B$1937,0),0)=0,"",1),"")</f>
        <v/>
      </c>
      <c r="L3145" s="5" t="str">
        <f t="shared" si="218"/>
        <v/>
      </c>
    </row>
    <row r="3146" spans="1:12" x14ac:dyDescent="0.25">
      <c r="A3146" s="5">
        <f t="shared" si="217"/>
        <v>392.10969999999998</v>
      </c>
      <c r="B3146" s="5">
        <f t="shared" si="216"/>
        <v>391.10239999999999</v>
      </c>
      <c r="C3146" s="5" t="s">
        <v>1666</v>
      </c>
      <c r="D3146" s="5" t="s">
        <v>1898</v>
      </c>
      <c r="H3146" s="5">
        <v>392.10969999999998</v>
      </c>
      <c r="J3146" s="5" t="str">
        <f>IFERROR(IF(INDEX([2]Sheet1!$B$2:$B$1937,MATCH(C3146,[2]Sheet1!$B$2:$B$1937,0),0)=0,"",1),"")</f>
        <v/>
      </c>
      <c r="L3146" s="5" t="str">
        <f t="shared" si="218"/>
        <v/>
      </c>
    </row>
    <row r="3147" spans="1:12" x14ac:dyDescent="0.25">
      <c r="A3147" s="5">
        <f t="shared" si="217"/>
        <v>392.29039999999998</v>
      </c>
      <c r="B3147" s="5">
        <f t="shared" si="216"/>
        <v>391.28309999999999</v>
      </c>
      <c r="C3147" s="5" t="s">
        <v>1667</v>
      </c>
      <c r="D3147" s="5" t="s">
        <v>1898</v>
      </c>
      <c r="E3147" s="5">
        <v>392.2919</v>
      </c>
      <c r="F3147" s="5">
        <v>392.29450000000003</v>
      </c>
      <c r="G3147" s="5">
        <v>392.28629999999998</v>
      </c>
      <c r="H3147" s="5">
        <v>392.28879999999998</v>
      </c>
      <c r="J3147" s="5" t="str">
        <f>IFERROR(IF(INDEX([2]Sheet1!$B$2:$B$1937,MATCH(C3147,[2]Sheet1!$B$2:$B$1937,0),0)=0,"",1),"")</f>
        <v/>
      </c>
      <c r="L3147" s="5" t="str">
        <f t="shared" si="218"/>
        <v/>
      </c>
    </row>
    <row r="3148" spans="1:12" x14ac:dyDescent="0.25">
      <c r="A3148" s="5">
        <f t="shared" si="217"/>
        <v>392.32560000000001</v>
      </c>
      <c r="B3148" s="5">
        <f t="shared" si="216"/>
        <v>391.31830000000002</v>
      </c>
      <c r="C3148" s="5" t="s">
        <v>2677</v>
      </c>
      <c r="D3148" s="5" t="s">
        <v>1898</v>
      </c>
      <c r="G3148" s="5">
        <v>392.32560000000001</v>
      </c>
      <c r="J3148" s="5" t="str">
        <f>IFERROR(IF(INDEX([2]Sheet1!$B$2:$B$1937,MATCH(C3148,[2]Sheet1!$B$2:$B$1937,0),0)=0,"",1),"")</f>
        <v/>
      </c>
      <c r="L3148" s="5" t="str">
        <f t="shared" si="218"/>
        <v/>
      </c>
    </row>
    <row r="3149" spans="1:12" x14ac:dyDescent="0.25">
      <c r="A3149" s="5">
        <f t="shared" si="217"/>
        <v>393.27519999999998</v>
      </c>
      <c r="B3149" s="5">
        <f t="shared" si="216"/>
        <v>392.2679</v>
      </c>
      <c r="C3149" s="5" t="s">
        <v>2614</v>
      </c>
      <c r="D3149" s="5" t="s">
        <v>1898</v>
      </c>
      <c r="F3149" s="5">
        <v>393.27370000000002</v>
      </c>
      <c r="H3149" s="5">
        <v>393.27670000000001</v>
      </c>
      <c r="J3149" s="5" t="str">
        <f>IFERROR(IF(INDEX([2]Sheet1!$B$2:$B$1937,MATCH(C3149,[2]Sheet1!$B$2:$B$1937,0),0)=0,"",1),"")</f>
        <v/>
      </c>
      <c r="L3149" s="5" t="str">
        <f t="shared" si="218"/>
        <v/>
      </c>
    </row>
    <row r="3150" spans="1:12" x14ac:dyDescent="0.25">
      <c r="A3150" s="5">
        <f t="shared" si="217"/>
        <v>393.29739999999998</v>
      </c>
      <c r="B3150" s="5">
        <f t="shared" si="216"/>
        <v>392.2901</v>
      </c>
      <c r="C3150" s="5" t="s">
        <v>1669</v>
      </c>
      <c r="D3150" s="5" t="s">
        <v>1898</v>
      </c>
      <c r="E3150" s="5">
        <v>393.29329999999999</v>
      </c>
      <c r="F3150" s="5">
        <v>393.2971</v>
      </c>
      <c r="H3150" s="5">
        <v>393.30189999999999</v>
      </c>
      <c r="J3150" s="5">
        <f>IFERROR(IF(INDEX([2]Sheet1!$B$2:$B$1937,MATCH(C3150,[2]Sheet1!$B$2:$B$1937,0),0)=0,"",1),"")</f>
        <v>1</v>
      </c>
      <c r="L3150" s="5" t="str">
        <f t="shared" si="218"/>
        <v/>
      </c>
    </row>
    <row r="3151" spans="1:12" x14ac:dyDescent="0.25">
      <c r="A3151" s="5">
        <f t="shared" si="217"/>
        <v>393.32650000000001</v>
      </c>
      <c r="B3151" s="5">
        <f t="shared" si="216"/>
        <v>392.31920000000002</v>
      </c>
      <c r="C3151" s="5" t="s">
        <v>1670</v>
      </c>
      <c r="D3151" s="5" t="s">
        <v>1898</v>
      </c>
      <c r="F3151" s="5">
        <v>393.32650000000001</v>
      </c>
      <c r="J3151" s="5" t="str">
        <f>IFERROR(IF(INDEX([2]Sheet1!$B$2:$B$1937,MATCH(C3151,[2]Sheet1!$B$2:$B$1937,0),0)=0,"",1),"")</f>
        <v/>
      </c>
      <c r="L3151" s="5" t="str">
        <f t="shared" si="218"/>
        <v/>
      </c>
    </row>
    <row r="3152" spans="1:12" x14ac:dyDescent="0.25">
      <c r="A3152" s="5">
        <f t="shared" si="217"/>
        <v>393.3442</v>
      </c>
      <c r="B3152" s="5">
        <f t="shared" si="216"/>
        <v>392.33690000000001</v>
      </c>
      <c r="C3152" s="5" t="s">
        <v>1671</v>
      </c>
      <c r="D3152" s="5" t="s">
        <v>1898</v>
      </c>
      <c r="F3152" s="5">
        <v>393.3476</v>
      </c>
      <c r="H3152" s="5">
        <v>393.34070000000003</v>
      </c>
      <c r="J3152" s="5" t="str">
        <f>IFERROR(IF(INDEX([2]Sheet1!$B$2:$B$1937,MATCH(C3152,[2]Sheet1!$B$2:$B$1937,0),0)=0,"",1),"")</f>
        <v/>
      </c>
      <c r="L3152" s="5" t="str">
        <f t="shared" si="218"/>
        <v/>
      </c>
    </row>
    <row r="3153" spans="1:12" x14ac:dyDescent="0.25">
      <c r="A3153" s="5">
        <f t="shared" si="217"/>
        <v>393.37009999999998</v>
      </c>
      <c r="B3153" s="5">
        <f t="shared" si="216"/>
        <v>392.36279999999999</v>
      </c>
      <c r="C3153" s="5" t="s">
        <v>1672</v>
      </c>
      <c r="D3153" s="5" t="s">
        <v>1898</v>
      </c>
      <c r="E3153" s="5">
        <v>393.36079999999998</v>
      </c>
      <c r="F3153" s="5">
        <v>393.37900000000002</v>
      </c>
      <c r="H3153" s="5">
        <v>393.37049999999999</v>
      </c>
      <c r="J3153" s="5" t="str">
        <f>IFERROR(IF(INDEX([2]Sheet1!$B$2:$B$1937,MATCH(C3153,[2]Sheet1!$B$2:$B$1937,0),0)=0,"",1),"")</f>
        <v/>
      </c>
      <c r="L3153" s="5" t="str">
        <f t="shared" si="218"/>
        <v/>
      </c>
    </row>
    <row r="3154" spans="1:12" x14ac:dyDescent="0.25">
      <c r="A3154" s="5">
        <f t="shared" si="217"/>
        <v>393.4359</v>
      </c>
      <c r="B3154" s="5">
        <f t="shared" si="216"/>
        <v>392.42860000000002</v>
      </c>
      <c r="C3154" s="5" t="s">
        <v>1898</v>
      </c>
      <c r="D3154" s="5" t="s">
        <v>1898</v>
      </c>
      <c r="F3154" s="5">
        <v>393.43220000000002</v>
      </c>
      <c r="H3154" s="5">
        <v>393.43959999999998</v>
      </c>
      <c r="J3154" s="5" t="str">
        <f>IFERROR(IF(INDEX([2]Sheet1!$B$2:$B$1937,MATCH(C3154,[2]Sheet1!$B$2:$B$1937,0),0)=0,"",1),"")</f>
        <v/>
      </c>
      <c r="L3154" s="5" t="str">
        <f t="shared" si="218"/>
        <v/>
      </c>
    </row>
    <row r="3155" spans="1:12" x14ac:dyDescent="0.25">
      <c r="A3155" s="5">
        <f t="shared" si="217"/>
        <v>393.4563</v>
      </c>
      <c r="B3155" s="5">
        <f t="shared" si="216"/>
        <v>392.44900000000001</v>
      </c>
      <c r="C3155" s="5" t="s">
        <v>1898</v>
      </c>
      <c r="D3155" s="5" t="s">
        <v>1898</v>
      </c>
      <c r="F3155" s="5">
        <v>393.4563</v>
      </c>
      <c r="J3155" s="5" t="str">
        <f>IFERROR(IF(INDEX([2]Sheet1!$B$2:$B$1937,MATCH(C3155,[2]Sheet1!$B$2:$B$1937,0),0)=0,"",1),"")</f>
        <v/>
      </c>
      <c r="L3155" s="5" t="str">
        <f t="shared" si="218"/>
        <v/>
      </c>
    </row>
    <row r="3156" spans="1:12" x14ac:dyDescent="0.25">
      <c r="A3156" s="5">
        <f t="shared" si="217"/>
        <v>395.25749999999999</v>
      </c>
      <c r="B3156" s="5">
        <f t="shared" si="216"/>
        <v>394.25020000000001</v>
      </c>
      <c r="C3156" s="5" t="s">
        <v>1674</v>
      </c>
      <c r="D3156" s="5" t="s">
        <v>1898</v>
      </c>
      <c r="F3156" s="5">
        <v>395.25749999999999</v>
      </c>
      <c r="J3156" s="5" t="str">
        <f>IFERROR(IF(INDEX([2]Sheet1!$B$2:$B$1937,MATCH(C3156,[2]Sheet1!$B$2:$B$1937,0),0)=0,"",1),"")</f>
        <v/>
      </c>
      <c r="L3156" s="5" t="str">
        <f t="shared" si="218"/>
        <v/>
      </c>
    </row>
    <row r="3157" spans="1:12" x14ac:dyDescent="0.25">
      <c r="A3157" s="5">
        <f t="shared" si="217"/>
        <v>395.27980000000002</v>
      </c>
      <c r="B3157" s="5">
        <f t="shared" si="216"/>
        <v>394.27249999999998</v>
      </c>
      <c r="C3157" s="5" t="s">
        <v>1675</v>
      </c>
      <c r="D3157" s="5" t="s">
        <v>1898</v>
      </c>
      <c r="F3157" s="5">
        <v>395.27980000000002</v>
      </c>
      <c r="J3157" s="5" t="str">
        <f>IFERROR(IF(INDEX([2]Sheet1!$B$2:$B$1937,MATCH(C3157,[2]Sheet1!$B$2:$B$1937,0),0)=0,"",1),"")</f>
        <v/>
      </c>
      <c r="L3157" s="5" t="str">
        <f t="shared" si="218"/>
        <v/>
      </c>
    </row>
    <row r="3158" spans="1:12" x14ac:dyDescent="0.25">
      <c r="A3158" s="5">
        <f t="shared" si="217"/>
        <v>395.30840000000001</v>
      </c>
      <c r="B3158" s="5">
        <f t="shared" si="216"/>
        <v>394.30110000000002</v>
      </c>
      <c r="C3158" s="5" t="s">
        <v>1676</v>
      </c>
      <c r="D3158" s="5" t="s">
        <v>1898</v>
      </c>
      <c r="F3158" s="5">
        <v>395.30840000000001</v>
      </c>
      <c r="J3158" s="5" t="str">
        <f>IFERROR(IF(INDEX([2]Sheet1!$B$2:$B$1937,MATCH(C3158,[2]Sheet1!$B$2:$B$1937,0),0)=0,"",1),"")</f>
        <v/>
      </c>
      <c r="L3158" s="5" t="str">
        <f t="shared" si="218"/>
        <v/>
      </c>
    </row>
    <row r="3159" spans="1:12" x14ac:dyDescent="0.25">
      <c r="A3159" s="5">
        <f t="shared" si="217"/>
        <v>395.3356</v>
      </c>
      <c r="B3159" s="5">
        <f t="shared" si="216"/>
        <v>394.32830000000001</v>
      </c>
      <c r="C3159" s="5" t="s">
        <v>1898</v>
      </c>
      <c r="D3159" s="5" t="s">
        <v>1898</v>
      </c>
      <c r="F3159" s="5">
        <v>395.3356</v>
      </c>
      <c r="J3159" s="5" t="str">
        <f>IFERROR(IF(INDEX([2]Sheet1!$B$2:$B$1937,MATCH(C3159,[2]Sheet1!$B$2:$B$1937,0),0)=0,"",1),"")</f>
        <v/>
      </c>
      <c r="L3159" s="5" t="str">
        <f t="shared" si="218"/>
        <v/>
      </c>
    </row>
    <row r="3160" spans="1:12" x14ac:dyDescent="0.25">
      <c r="A3160" s="5">
        <f t="shared" si="217"/>
        <v>395.35680000000002</v>
      </c>
      <c r="B3160" s="5">
        <f t="shared" si="216"/>
        <v>394.34949999999998</v>
      </c>
      <c r="C3160" s="5" t="s">
        <v>1898</v>
      </c>
      <c r="D3160" s="5" t="s">
        <v>1898</v>
      </c>
      <c r="F3160" s="5">
        <v>395.35820000000001</v>
      </c>
      <c r="H3160" s="5">
        <v>395.35539999999997</v>
      </c>
      <c r="J3160" s="5" t="str">
        <f>IFERROR(IF(INDEX([2]Sheet1!$B$2:$B$1937,MATCH(C3160,[2]Sheet1!$B$2:$B$1937,0),0)=0,"",1),"")</f>
        <v/>
      </c>
      <c r="L3160" s="5" t="str">
        <f t="shared" si="218"/>
        <v/>
      </c>
    </row>
    <row r="3161" spans="1:12" x14ac:dyDescent="0.25">
      <c r="A3161" s="5">
        <f t="shared" si="217"/>
        <v>395.38510000000002</v>
      </c>
      <c r="B3161" s="5">
        <f t="shared" si="216"/>
        <v>394.37779999999998</v>
      </c>
      <c r="C3161" s="5" t="s">
        <v>1677</v>
      </c>
      <c r="D3161" s="5" t="s">
        <v>1898</v>
      </c>
      <c r="F3161" s="5">
        <v>395.38389999999998</v>
      </c>
      <c r="G3161" s="5">
        <v>395.3861</v>
      </c>
      <c r="H3161" s="5">
        <v>395.38529999999997</v>
      </c>
      <c r="J3161" s="5" t="str">
        <f>IFERROR(IF(INDEX([2]Sheet1!$B$2:$B$1937,MATCH(C3161,[2]Sheet1!$B$2:$B$1937,0),0)=0,"",1),"")</f>
        <v/>
      </c>
      <c r="L3161" s="5" t="str">
        <f t="shared" si="218"/>
        <v/>
      </c>
    </row>
    <row r="3162" spans="1:12" x14ac:dyDescent="0.25">
      <c r="A3162" s="5">
        <f t="shared" si="217"/>
        <v>395.42320000000001</v>
      </c>
      <c r="B3162" s="5">
        <f t="shared" ref="B3162:B3227" si="219">VALUE(FIXED(A3162-1.007276,4))</f>
        <v>394.41590000000002</v>
      </c>
      <c r="C3162" s="5" t="s">
        <v>1678</v>
      </c>
      <c r="D3162" s="5" t="s">
        <v>1898</v>
      </c>
      <c r="F3162" s="5">
        <v>395.42320000000001</v>
      </c>
      <c r="J3162" s="5" t="str">
        <f>IFERROR(IF(INDEX([2]Sheet1!$B$2:$B$1937,MATCH(C3162,[2]Sheet1!$B$2:$B$1937,0),0)=0,"",1),"")</f>
        <v/>
      </c>
      <c r="L3162" s="5" t="str">
        <f t="shared" si="218"/>
        <v/>
      </c>
    </row>
    <row r="3163" spans="1:12" x14ac:dyDescent="0.25">
      <c r="A3163" s="5">
        <f t="shared" si="217"/>
        <v>395.48399999999998</v>
      </c>
      <c r="B3163" s="5">
        <f t="shared" si="219"/>
        <v>394.47669999999999</v>
      </c>
      <c r="C3163" s="5" t="s">
        <v>1898</v>
      </c>
      <c r="D3163" s="5" t="s">
        <v>1898</v>
      </c>
      <c r="E3163" s="5">
        <v>395.48399999999998</v>
      </c>
      <c r="J3163" s="5" t="str">
        <f>IFERROR(IF(INDEX([2]Sheet1!$B$2:$B$1937,MATCH(C3163,[2]Sheet1!$B$2:$B$1937,0),0)=0,"",1),"")</f>
        <v/>
      </c>
      <c r="L3163" s="5" t="str">
        <f t="shared" si="218"/>
        <v/>
      </c>
    </row>
    <row r="3164" spans="1:12" x14ac:dyDescent="0.25">
      <c r="A3164" s="5">
        <f t="shared" si="217"/>
        <v>396.34570000000002</v>
      </c>
      <c r="B3164" s="5">
        <f t="shared" si="219"/>
        <v>395.33839999999998</v>
      </c>
      <c r="C3164" s="5" t="s">
        <v>1679</v>
      </c>
      <c r="D3164" s="5" t="s">
        <v>1898</v>
      </c>
      <c r="F3164" s="5">
        <v>396.34570000000002</v>
      </c>
      <c r="J3164" s="5" t="str">
        <f>IFERROR(IF(INDEX([2]Sheet1!$B$2:$B$1937,MATCH(C3164,[2]Sheet1!$B$2:$B$1937,0),0)=0,"",1),"")</f>
        <v/>
      </c>
      <c r="L3164" s="5" t="str">
        <f t="shared" si="218"/>
        <v/>
      </c>
    </row>
    <row r="3165" spans="1:12" x14ac:dyDescent="0.25">
      <c r="A3165" s="5">
        <f t="shared" si="217"/>
        <v>396.37740000000002</v>
      </c>
      <c r="B3165" s="5">
        <f t="shared" si="219"/>
        <v>395.37009999999998</v>
      </c>
      <c r="C3165" s="5" t="s">
        <v>1898</v>
      </c>
      <c r="D3165" s="5" t="s">
        <v>1898</v>
      </c>
      <c r="H3165" s="5">
        <v>396.37740000000002</v>
      </c>
      <c r="J3165" s="5" t="str">
        <f>IFERROR(IF(INDEX([2]Sheet1!$B$2:$B$1937,MATCH(C3165,[2]Sheet1!$B$2:$B$1937,0),0)=0,"",1),"")</f>
        <v/>
      </c>
      <c r="L3165" s="5" t="str">
        <f t="shared" si="218"/>
        <v/>
      </c>
    </row>
    <row r="3166" spans="1:12" x14ac:dyDescent="0.25">
      <c r="A3166" s="5">
        <f t="shared" si="217"/>
        <v>397.26560000000001</v>
      </c>
      <c r="B3166" s="5">
        <f t="shared" si="219"/>
        <v>396.25830000000002</v>
      </c>
      <c r="C3166" s="5" t="s">
        <v>2615</v>
      </c>
      <c r="D3166" s="5" t="s">
        <v>1898</v>
      </c>
      <c r="F3166" s="5">
        <v>397.26560000000001</v>
      </c>
      <c r="J3166" s="5" t="str">
        <f>IFERROR(IF(INDEX([2]Sheet1!$B$2:$B$1937,MATCH(C3166,[2]Sheet1!$B$2:$B$1937,0),0)=0,"",1),"")</f>
        <v/>
      </c>
      <c r="L3166" s="5" t="str">
        <f t="shared" si="218"/>
        <v/>
      </c>
    </row>
    <row r="3167" spans="1:12" x14ac:dyDescent="0.25">
      <c r="A3167" s="5">
        <f t="shared" si="217"/>
        <v>397.28930000000003</v>
      </c>
      <c r="B3167" s="5">
        <f t="shared" si="219"/>
        <v>396.28199999999998</v>
      </c>
      <c r="C3167" s="5" t="s">
        <v>1681</v>
      </c>
      <c r="D3167" s="5" t="s">
        <v>1898</v>
      </c>
      <c r="F3167" s="5">
        <v>397.28930000000003</v>
      </c>
      <c r="J3167" s="5" t="str">
        <f>IFERROR(IF(INDEX([2]Sheet1!$B$2:$B$1937,MATCH(C3167,[2]Sheet1!$B$2:$B$1937,0),0)=0,"",1),"")</f>
        <v/>
      </c>
      <c r="L3167" s="5" t="str">
        <f t="shared" si="218"/>
        <v/>
      </c>
    </row>
    <row r="3168" spans="1:12" x14ac:dyDescent="0.25">
      <c r="A3168" s="5">
        <f t="shared" si="217"/>
        <v>397.32229999999998</v>
      </c>
      <c r="B3168" s="5">
        <f t="shared" si="219"/>
        <v>396.315</v>
      </c>
      <c r="C3168" s="5" t="s">
        <v>1682</v>
      </c>
      <c r="D3168" s="5" t="s">
        <v>1898</v>
      </c>
      <c r="F3168" s="5">
        <v>397.32229999999998</v>
      </c>
      <c r="J3168" s="5" t="str">
        <f>IFERROR(IF(INDEX([2]Sheet1!$B$2:$B$1937,MATCH(C3168,[2]Sheet1!$B$2:$B$1937,0),0)=0,"",1),"")</f>
        <v/>
      </c>
      <c r="L3168" s="5" t="str">
        <f t="shared" si="218"/>
        <v/>
      </c>
    </row>
    <row r="3169" spans="1:12" x14ac:dyDescent="0.25">
      <c r="A3169" s="5">
        <f t="shared" ref="A3169:A3234" si="220">VALUE(FIXED(AVERAGE(E3169:H3169),4))</f>
        <v>397.35570000000001</v>
      </c>
      <c r="B3169" s="5">
        <f t="shared" si="219"/>
        <v>396.34840000000003</v>
      </c>
      <c r="C3169" s="5" t="s">
        <v>1683</v>
      </c>
      <c r="D3169" s="5" t="s">
        <v>1898</v>
      </c>
      <c r="F3169" s="5">
        <v>397.35570000000001</v>
      </c>
      <c r="J3169" s="5" t="str">
        <f>IFERROR(IF(INDEX([2]Sheet1!$B$2:$B$1937,MATCH(C3169,[2]Sheet1!$B$2:$B$1937,0),0)=0,"",1),"")</f>
        <v/>
      </c>
      <c r="L3169" s="5" t="str">
        <f t="shared" si="218"/>
        <v/>
      </c>
    </row>
    <row r="3170" spans="1:12" x14ac:dyDescent="0.25">
      <c r="A3170" s="5">
        <f t="shared" si="220"/>
        <v>397.39139999999998</v>
      </c>
      <c r="B3170" s="5">
        <f t="shared" si="219"/>
        <v>396.38409999999999</v>
      </c>
      <c r="C3170" s="5" t="s">
        <v>1898</v>
      </c>
      <c r="D3170" s="5" t="s">
        <v>1898</v>
      </c>
      <c r="F3170" s="5">
        <v>397.38709999999998</v>
      </c>
      <c r="H3170" s="5">
        <v>397.39569999999998</v>
      </c>
      <c r="J3170" s="5" t="str">
        <f>IFERROR(IF(INDEX([2]Sheet1!$B$2:$B$1937,MATCH(C3170,[2]Sheet1!$B$2:$B$1937,0),0)=0,"",1),"")</f>
        <v/>
      </c>
      <c r="L3170" s="5" t="str">
        <f t="shared" si="218"/>
        <v/>
      </c>
    </row>
    <row r="3171" spans="1:12" x14ac:dyDescent="0.25">
      <c r="A3171" s="5">
        <f t="shared" si="220"/>
        <v>397.4153</v>
      </c>
      <c r="B3171" s="5">
        <f t="shared" si="219"/>
        <v>396.40800000000002</v>
      </c>
      <c r="C3171" s="5" t="s">
        <v>1684</v>
      </c>
      <c r="D3171" s="5" t="s">
        <v>1898</v>
      </c>
      <c r="F3171" s="5">
        <v>397.4153</v>
      </c>
      <c r="J3171" s="5" t="str">
        <f>IFERROR(IF(INDEX([2]Sheet1!$B$2:$B$1937,MATCH(C3171,[2]Sheet1!$B$2:$B$1937,0),0)=0,"",1),"")</f>
        <v/>
      </c>
      <c r="L3171" s="5" t="str">
        <f t="shared" si="218"/>
        <v/>
      </c>
    </row>
    <row r="3172" spans="1:12" x14ac:dyDescent="0.25">
      <c r="A3172" s="5">
        <f t="shared" si="220"/>
        <v>397.43610000000001</v>
      </c>
      <c r="B3172" s="5">
        <f t="shared" si="219"/>
        <v>396.42880000000002</v>
      </c>
      <c r="C3172" s="5" t="s">
        <v>1685</v>
      </c>
      <c r="D3172" s="5" t="s">
        <v>1898</v>
      </c>
      <c r="E3172" s="5">
        <v>397.43599999999998</v>
      </c>
      <c r="G3172" s="5">
        <v>397.43619999999999</v>
      </c>
      <c r="J3172" s="5" t="str">
        <f>IFERROR(IF(INDEX([2]Sheet1!$B$2:$B$1937,MATCH(C3172,[2]Sheet1!$B$2:$B$1937,0),0)=0,"",1),"")</f>
        <v/>
      </c>
      <c r="L3172" s="5" t="str">
        <f t="shared" si="218"/>
        <v/>
      </c>
    </row>
    <row r="3173" spans="1:12" x14ac:dyDescent="0.25">
      <c r="A3173" s="5">
        <f t="shared" si="220"/>
        <v>398.39010000000002</v>
      </c>
      <c r="B3173" s="5">
        <f t="shared" si="219"/>
        <v>397.38279999999997</v>
      </c>
      <c r="C3173" s="5" t="s">
        <v>1898</v>
      </c>
      <c r="D3173" s="5" t="s">
        <v>1898</v>
      </c>
      <c r="H3173" s="5">
        <v>398.39010000000002</v>
      </c>
      <c r="J3173" s="5" t="str">
        <f>IFERROR(IF(INDEX([2]Sheet1!$B$2:$B$1937,MATCH(C3173,[2]Sheet1!$B$2:$B$1937,0),0)=0,"",1),"")</f>
        <v/>
      </c>
      <c r="L3173" s="5" t="str">
        <f t="shared" si="218"/>
        <v/>
      </c>
    </row>
    <row r="3174" spans="1:12" x14ac:dyDescent="0.25">
      <c r="A3174" s="5">
        <f t="shared" si="220"/>
        <v>399.19920000000002</v>
      </c>
      <c r="B3174" s="5">
        <f t="shared" si="219"/>
        <v>398.19189999999998</v>
      </c>
      <c r="C3174" s="5" t="s">
        <v>1686</v>
      </c>
      <c r="D3174" s="5" t="s">
        <v>1898</v>
      </c>
      <c r="F3174" s="5">
        <v>399.19920000000002</v>
      </c>
      <c r="J3174" s="5" t="str">
        <f>IFERROR(IF(INDEX([2]Sheet1!$B$2:$B$1937,MATCH(C3174,[2]Sheet1!$B$2:$B$1937,0),0)=0,"",1),"")</f>
        <v/>
      </c>
      <c r="L3174" s="5" t="str">
        <f t="shared" si="218"/>
        <v/>
      </c>
    </row>
    <row r="3175" spans="1:12" x14ac:dyDescent="0.25">
      <c r="A3175" s="5">
        <f t="shared" si="220"/>
        <v>399.21969999999999</v>
      </c>
      <c r="B3175" s="5">
        <f t="shared" si="219"/>
        <v>398.2124</v>
      </c>
      <c r="C3175" s="5" t="s">
        <v>1687</v>
      </c>
      <c r="D3175" s="5" t="s">
        <v>1898</v>
      </c>
      <c r="F3175" s="5">
        <v>399.21969999999999</v>
      </c>
      <c r="J3175" s="5" t="str">
        <f>IFERROR(IF(INDEX([2]Sheet1!$B$2:$B$1937,MATCH(C3175,[2]Sheet1!$B$2:$B$1937,0),0)=0,"",1),"")</f>
        <v/>
      </c>
      <c r="L3175" s="5" t="str">
        <f t="shared" si="218"/>
        <v/>
      </c>
    </row>
    <row r="3176" spans="1:12" x14ac:dyDescent="0.25">
      <c r="A3176" s="5">
        <f t="shared" si="220"/>
        <v>399.26</v>
      </c>
      <c r="B3176" s="5">
        <f t="shared" si="219"/>
        <v>398.2527</v>
      </c>
      <c r="C3176" s="5" t="s">
        <v>1688</v>
      </c>
      <c r="D3176" s="5" t="s">
        <v>1898</v>
      </c>
      <c r="E3176" s="5">
        <v>399.26159999999999</v>
      </c>
      <c r="F3176" s="5">
        <v>399.25839999999999</v>
      </c>
      <c r="J3176" s="5" t="str">
        <f>IFERROR(IF(INDEX([2]Sheet1!$B$2:$B$1937,MATCH(C3176,[2]Sheet1!$B$2:$B$1937,0),0)=0,"",1),"")</f>
        <v/>
      </c>
      <c r="L3176" s="5" t="str">
        <f t="shared" si="218"/>
        <v/>
      </c>
    </row>
    <row r="3177" spans="1:12" x14ac:dyDescent="0.25">
      <c r="A3177" s="5">
        <f t="shared" si="220"/>
        <v>399.29750000000001</v>
      </c>
      <c r="B3177" s="5">
        <f t="shared" si="219"/>
        <v>398.29020000000003</v>
      </c>
      <c r="C3177" s="5" t="s">
        <v>1689</v>
      </c>
      <c r="D3177" s="5" t="s">
        <v>1898</v>
      </c>
      <c r="F3177" s="5">
        <v>399.29750000000001</v>
      </c>
      <c r="J3177" s="5" t="str">
        <f>IFERROR(IF(INDEX([2]Sheet1!$B$2:$B$1937,MATCH(C3177,[2]Sheet1!$B$2:$B$1937,0),0)=0,"",1),"")</f>
        <v/>
      </c>
      <c r="L3177" s="5" t="str">
        <f t="shared" si="218"/>
        <v/>
      </c>
    </row>
    <row r="3178" spans="1:12" x14ac:dyDescent="0.25">
      <c r="A3178" s="5">
        <f t="shared" si="220"/>
        <v>399.34230000000002</v>
      </c>
      <c r="B3178" s="5">
        <f t="shared" si="219"/>
        <v>398.33499999999998</v>
      </c>
      <c r="C3178" s="5" t="s">
        <v>1690</v>
      </c>
      <c r="D3178" s="5" t="s">
        <v>1898</v>
      </c>
      <c r="F3178" s="5">
        <v>399.34230000000002</v>
      </c>
      <c r="J3178" s="5" t="str">
        <f>IFERROR(IF(INDEX([2]Sheet1!$B$2:$B$1937,MATCH(C3178,[2]Sheet1!$B$2:$B$1937,0),0)=0,"",1),"")</f>
        <v/>
      </c>
      <c r="L3178" s="5" t="str">
        <f t="shared" si="218"/>
        <v/>
      </c>
    </row>
    <row r="3179" spans="1:12" x14ac:dyDescent="0.25">
      <c r="A3179" s="5">
        <f t="shared" si="220"/>
        <v>399.38749999999999</v>
      </c>
      <c r="B3179" s="5">
        <f t="shared" si="219"/>
        <v>398.3802</v>
      </c>
      <c r="C3179" s="5" t="s">
        <v>1898</v>
      </c>
      <c r="D3179" s="5" t="s">
        <v>1898</v>
      </c>
      <c r="F3179" s="5">
        <v>399.38729999999998</v>
      </c>
      <c r="H3179" s="5">
        <v>399.3877</v>
      </c>
      <c r="J3179" s="5" t="str">
        <f>IFERROR(IF(INDEX([2]Sheet1!$B$2:$B$1937,MATCH(C3179,[2]Sheet1!$B$2:$B$1937,0),0)=0,"",1),"")</f>
        <v/>
      </c>
      <c r="L3179" s="5" t="str">
        <f t="shared" si="218"/>
        <v/>
      </c>
    </row>
    <row r="3180" spans="1:12" x14ac:dyDescent="0.25">
      <c r="A3180" s="5">
        <f t="shared" si="220"/>
        <v>399.40699999999998</v>
      </c>
      <c r="B3180" s="5">
        <f t="shared" si="219"/>
        <v>398.3997</v>
      </c>
      <c r="C3180" s="5" t="s">
        <v>1898</v>
      </c>
      <c r="D3180" s="5" t="s">
        <v>1898</v>
      </c>
      <c r="E3180" s="5">
        <v>399.40660000000003</v>
      </c>
      <c r="H3180" s="5">
        <v>399.4074</v>
      </c>
      <c r="J3180" s="5" t="str">
        <f>IFERROR(IF(INDEX([2]Sheet1!$B$2:$B$1937,MATCH(C3180,[2]Sheet1!$B$2:$B$1937,0),0)=0,"",1),"")</f>
        <v/>
      </c>
      <c r="L3180" s="5" t="str">
        <f t="shared" si="218"/>
        <v/>
      </c>
    </row>
    <row r="3181" spans="1:12" x14ac:dyDescent="0.25">
      <c r="A3181" s="5">
        <f t="shared" si="220"/>
        <v>399.42619999999999</v>
      </c>
      <c r="B3181" s="5">
        <f t="shared" si="219"/>
        <v>398.41890000000001</v>
      </c>
      <c r="C3181" s="5" t="s">
        <v>1691</v>
      </c>
      <c r="D3181" s="5" t="s">
        <v>1898</v>
      </c>
      <c r="F3181" s="5">
        <v>399.42619999999999</v>
      </c>
      <c r="J3181" s="5" t="str">
        <f>IFERROR(IF(INDEX([2]Sheet1!$B$2:$B$1937,MATCH(C3181,[2]Sheet1!$B$2:$B$1937,0),0)=0,"",1),"")</f>
        <v/>
      </c>
      <c r="L3181" s="5" t="str">
        <f t="shared" si="218"/>
        <v/>
      </c>
    </row>
    <row r="3182" spans="1:12" x14ac:dyDescent="0.25">
      <c r="A3182" s="5">
        <f t="shared" si="220"/>
        <v>399.44150000000002</v>
      </c>
      <c r="B3182" s="5">
        <f t="shared" si="219"/>
        <v>398.43419999999998</v>
      </c>
      <c r="C3182" s="5" t="s">
        <v>1898</v>
      </c>
      <c r="D3182" s="5" t="s">
        <v>1898</v>
      </c>
      <c r="H3182" s="5">
        <v>399.44150000000002</v>
      </c>
      <c r="J3182" s="5" t="str">
        <f>IFERROR(IF(INDEX([2]Sheet1!$B$2:$B$1937,MATCH(C3182,[2]Sheet1!$B$2:$B$1937,0),0)=0,"",1),"")</f>
        <v/>
      </c>
      <c r="L3182" s="5" t="str">
        <f t="shared" si="218"/>
        <v/>
      </c>
    </row>
    <row r="3183" spans="1:12" x14ac:dyDescent="0.25">
      <c r="A3183" s="5">
        <f t="shared" si="220"/>
        <v>400.13690000000003</v>
      </c>
      <c r="B3183" s="5">
        <f t="shared" si="219"/>
        <v>399.12959999999998</v>
      </c>
      <c r="C3183" s="5" t="s">
        <v>1692</v>
      </c>
      <c r="D3183" s="5" t="s">
        <v>1898</v>
      </c>
      <c r="H3183" s="5">
        <v>400.13690000000003</v>
      </c>
      <c r="J3183" s="5" t="str">
        <f>IFERROR(IF(INDEX([2]Sheet1!$B$2:$B$1937,MATCH(C3183,[2]Sheet1!$B$2:$B$1937,0),0)=0,"",1),"")</f>
        <v/>
      </c>
      <c r="L3183" s="5" t="str">
        <f t="shared" si="218"/>
        <v/>
      </c>
    </row>
    <row r="3184" spans="1:12" x14ac:dyDescent="0.25">
      <c r="A3184" s="5">
        <f t="shared" si="220"/>
        <v>400.18579999999997</v>
      </c>
      <c r="B3184" s="5">
        <f t="shared" si="219"/>
        <v>399.17849999999999</v>
      </c>
      <c r="C3184" s="5" t="s">
        <v>2493</v>
      </c>
      <c r="D3184" s="5" t="s">
        <v>1898</v>
      </c>
      <c r="F3184" s="5">
        <v>400.18579999999997</v>
      </c>
      <c r="J3184" s="5">
        <f>IFERROR(IF(INDEX([2]Sheet1!$B$2:$B$1937,MATCH(C3184,[2]Sheet1!$B$2:$B$1937,0),0)=0,"",1),"")</f>
        <v>1</v>
      </c>
      <c r="L3184" s="5" t="str">
        <f t="shared" si="218"/>
        <v/>
      </c>
    </row>
    <row r="3185" spans="1:12" x14ac:dyDescent="0.25">
      <c r="A3185" s="5">
        <f t="shared" si="220"/>
        <v>400.29199999999997</v>
      </c>
      <c r="B3185" s="5">
        <f t="shared" si="219"/>
        <v>399.28469999999999</v>
      </c>
      <c r="C3185" s="5" t="s">
        <v>1898</v>
      </c>
      <c r="D3185" s="5" t="s">
        <v>1898</v>
      </c>
      <c r="F3185" s="5">
        <v>400.29199999999997</v>
      </c>
      <c r="J3185" s="5" t="str">
        <f>IFERROR(IF(INDEX([2]Sheet1!$B$2:$B$1937,MATCH(C3185,[2]Sheet1!$B$2:$B$1937,0),0)=0,"",1),"")</f>
        <v/>
      </c>
      <c r="L3185" s="5" t="str">
        <f t="shared" si="218"/>
        <v/>
      </c>
    </row>
    <row r="3186" spans="1:12" x14ac:dyDescent="0.25">
      <c r="A3186" s="5">
        <f t="shared" si="220"/>
        <v>400.40100000000001</v>
      </c>
      <c r="B3186" s="5">
        <f t="shared" si="219"/>
        <v>399.39370000000002</v>
      </c>
      <c r="C3186" s="5" t="s">
        <v>1898</v>
      </c>
      <c r="D3186" s="5" t="s">
        <v>1898</v>
      </c>
      <c r="F3186" s="5">
        <v>400.40100000000001</v>
      </c>
      <c r="J3186" s="5" t="str">
        <f>IFERROR(IF(INDEX([2]Sheet1!$B$2:$B$1937,MATCH(C3186,[2]Sheet1!$B$2:$B$1937,0),0)=0,"",1),"")</f>
        <v/>
      </c>
      <c r="L3186" s="5" t="str">
        <f t="shared" si="218"/>
        <v/>
      </c>
    </row>
    <row r="3187" spans="1:12" x14ac:dyDescent="0.25">
      <c r="A3187" s="5">
        <f t="shared" si="220"/>
        <v>400.41489999999999</v>
      </c>
      <c r="B3187" s="5">
        <f t="shared" si="219"/>
        <v>399.4076</v>
      </c>
      <c r="C3187" s="5" t="s">
        <v>1693</v>
      </c>
      <c r="D3187" s="5" t="s">
        <v>1898</v>
      </c>
      <c r="H3187" s="5">
        <v>400.41489999999999</v>
      </c>
      <c r="J3187" s="5" t="str">
        <f>IFERROR(IF(INDEX([2]Sheet1!$B$2:$B$1937,MATCH(C3187,[2]Sheet1!$B$2:$B$1937,0),0)=0,"",1),"")</f>
        <v/>
      </c>
      <c r="L3187" s="5" t="str">
        <f t="shared" si="218"/>
        <v/>
      </c>
    </row>
    <row r="3188" spans="1:12" x14ac:dyDescent="0.25">
      <c r="A3188" s="5">
        <f t="shared" si="220"/>
        <v>401.13080000000002</v>
      </c>
      <c r="B3188" s="5">
        <f t="shared" si="219"/>
        <v>400.12349999999998</v>
      </c>
      <c r="C3188" s="5" t="s">
        <v>2616</v>
      </c>
      <c r="D3188" s="5" t="s">
        <v>1898</v>
      </c>
      <c r="H3188" s="5">
        <v>401.13080000000002</v>
      </c>
      <c r="J3188" s="5" t="str">
        <f>IFERROR(IF(INDEX([2]Sheet1!$B$2:$B$1937,MATCH(C3188,[2]Sheet1!$B$2:$B$1937,0),0)=0,"",1),"")</f>
        <v/>
      </c>
      <c r="L3188" s="5" t="str">
        <f t="shared" si="218"/>
        <v/>
      </c>
    </row>
    <row r="3189" spans="1:12" x14ac:dyDescent="0.25">
      <c r="A3189" s="5">
        <f t="shared" si="220"/>
        <v>401.22919999999999</v>
      </c>
      <c r="B3189" s="5">
        <f t="shared" si="219"/>
        <v>400.22190000000001</v>
      </c>
      <c r="C3189" s="5" t="s">
        <v>2617</v>
      </c>
      <c r="D3189" s="5" t="s">
        <v>1898</v>
      </c>
      <c r="F3189" s="5">
        <v>401.22919999999999</v>
      </c>
      <c r="J3189" s="5" t="str">
        <f>IFERROR(IF(INDEX([2]Sheet1!$B$2:$B$1937,MATCH(C3189,[2]Sheet1!$B$2:$B$1937,0),0)=0,"",1),"")</f>
        <v/>
      </c>
      <c r="L3189" s="5" t="str">
        <f t="shared" si="218"/>
        <v/>
      </c>
    </row>
    <row r="3190" spans="1:12" x14ac:dyDescent="0.25">
      <c r="A3190" s="5">
        <f t="shared" si="220"/>
        <v>401.31389999999999</v>
      </c>
      <c r="B3190" s="5">
        <f t="shared" si="219"/>
        <v>400.3066</v>
      </c>
      <c r="C3190" s="5" t="s">
        <v>1696</v>
      </c>
      <c r="D3190" s="5" t="s">
        <v>1898</v>
      </c>
      <c r="F3190" s="5">
        <v>401.31389999999999</v>
      </c>
      <c r="J3190" s="5" t="str">
        <f>IFERROR(IF(INDEX([2]Sheet1!$B$2:$B$1937,MATCH(C3190,[2]Sheet1!$B$2:$B$1937,0),0)=0,"",1),"")</f>
        <v/>
      </c>
      <c r="L3190" s="5" t="str">
        <f t="shared" si="218"/>
        <v/>
      </c>
    </row>
    <row r="3191" spans="1:12" x14ac:dyDescent="0.25">
      <c r="A3191" s="5">
        <f t="shared" si="220"/>
        <v>401.41180000000003</v>
      </c>
      <c r="B3191" s="5">
        <f t="shared" si="219"/>
        <v>400.40449999999998</v>
      </c>
      <c r="C3191" s="5" t="s">
        <v>1697</v>
      </c>
      <c r="D3191" s="5" t="s">
        <v>1898</v>
      </c>
      <c r="F3191" s="5">
        <v>401.41489999999999</v>
      </c>
      <c r="H3191" s="5">
        <v>401.40870000000001</v>
      </c>
      <c r="J3191" s="5" t="str">
        <f>IFERROR(IF(INDEX([2]Sheet1!$B$2:$B$1937,MATCH(C3191,[2]Sheet1!$B$2:$B$1937,0),0)=0,"",1),"")</f>
        <v/>
      </c>
      <c r="L3191" s="5" t="str">
        <f t="shared" si="218"/>
        <v/>
      </c>
    </row>
    <row r="3192" spans="1:12" x14ac:dyDescent="0.25">
      <c r="A3192" s="5">
        <f>VALUE(FIXED(AVERAGE(E3192:H3192),4))</f>
        <v>403.22899999999998</v>
      </c>
      <c r="B3192" s="5">
        <f t="shared" si="219"/>
        <v>402.2217</v>
      </c>
      <c r="H3192" s="5">
        <v>403.22899999999998</v>
      </c>
    </row>
    <row r="3193" spans="1:12" x14ac:dyDescent="0.25">
      <c r="A3193" s="5">
        <f t="shared" si="220"/>
        <v>403.23680000000002</v>
      </c>
      <c r="B3193" s="5">
        <f t="shared" si="219"/>
        <v>402.22949999999997</v>
      </c>
      <c r="C3193" s="5" t="s">
        <v>1698</v>
      </c>
      <c r="D3193" s="5" t="s">
        <v>1898</v>
      </c>
      <c r="E3193" s="5">
        <v>403.23579999999998</v>
      </c>
      <c r="F3193" s="5">
        <v>403.23779999999999</v>
      </c>
      <c r="J3193" s="5" t="str">
        <f>IFERROR(IF(INDEX([2]Sheet1!$B$2:$B$1937,MATCH(C3193,[2]Sheet1!$B$2:$B$1937,0),0)=0,"",1),"")</f>
        <v/>
      </c>
      <c r="L3193" s="5" t="str">
        <f>IF(MAX(E3193:H3193)-MIN(E3193:H3193)&gt;A3193/20000, (MAX(E3193:H3193)-MIN(E3193:H3193))/A3193*1000000,"")</f>
        <v/>
      </c>
    </row>
    <row r="3194" spans="1:12" x14ac:dyDescent="0.25">
      <c r="A3194" s="5">
        <f>VALUE(FIXED(AVERAGE(E3194:H3194),4))</f>
        <v>403.24740000000003</v>
      </c>
      <c r="B3194" s="5">
        <f t="shared" si="219"/>
        <v>402.24009999999998</v>
      </c>
      <c r="C3194" s="5" t="s">
        <v>1699</v>
      </c>
      <c r="G3194" s="5">
        <v>403.24740000000003</v>
      </c>
    </row>
    <row r="3195" spans="1:12" x14ac:dyDescent="0.25">
      <c r="A3195" s="5">
        <f t="shared" si="220"/>
        <v>403.26839999999999</v>
      </c>
      <c r="B3195" s="5">
        <f t="shared" si="219"/>
        <v>402.2611</v>
      </c>
      <c r="C3195" s="5" t="s">
        <v>1700</v>
      </c>
      <c r="D3195" s="5" t="s">
        <v>1898</v>
      </c>
      <c r="H3195" s="5">
        <v>403.26839999999999</v>
      </c>
      <c r="J3195" s="5">
        <f>IFERROR(IF(INDEX([2]Sheet1!$B$2:$B$1937,MATCH(C3195,[2]Sheet1!$B$2:$B$1937,0),0)=0,"",1),"")</f>
        <v>1</v>
      </c>
      <c r="L3195" s="5" t="str">
        <f t="shared" ref="L3195:L3226" si="221">IF(MAX(E3195:H3195)-MIN(E3195:H3195)&gt;A3195/20000, (MAX(E3195:H3195)-MIN(E3195:H3195))/A3195*1000000,"")</f>
        <v/>
      </c>
    </row>
    <row r="3196" spans="1:12" x14ac:dyDescent="0.25">
      <c r="A3196" s="5">
        <f t="shared" si="220"/>
        <v>403.29649999999998</v>
      </c>
      <c r="B3196" s="5">
        <f t="shared" si="219"/>
        <v>402.28919999999999</v>
      </c>
      <c r="C3196" s="5" t="s">
        <v>2618</v>
      </c>
      <c r="D3196" s="5" t="s">
        <v>1898</v>
      </c>
      <c r="E3196" s="5">
        <v>403.2962</v>
      </c>
      <c r="F3196" s="5">
        <v>403.29680000000002</v>
      </c>
      <c r="J3196" s="5" t="str">
        <f>IFERROR(IF(INDEX([2]Sheet1!$B$2:$B$1937,MATCH(C3196,[2]Sheet1!$B$2:$B$1937,0),0)=0,"",1),"")</f>
        <v/>
      </c>
      <c r="L3196" s="5" t="str">
        <f t="shared" si="221"/>
        <v/>
      </c>
    </row>
    <row r="3197" spans="1:12" x14ac:dyDescent="0.25">
      <c r="A3197" s="5">
        <f t="shared" si="220"/>
        <v>403.34809999999999</v>
      </c>
      <c r="B3197" s="5">
        <f t="shared" si="219"/>
        <v>402.3408</v>
      </c>
      <c r="C3197" s="5" t="s">
        <v>1961</v>
      </c>
      <c r="D3197" s="5" t="s">
        <v>1898</v>
      </c>
      <c r="E3197" s="5">
        <v>403.34350000000001</v>
      </c>
      <c r="F3197" s="5">
        <v>403.3526</v>
      </c>
      <c r="J3197" s="5" t="str">
        <f>IFERROR(IF(INDEX([2]Sheet1!$B$2:$B$1937,MATCH(C3197,[2]Sheet1!$B$2:$B$1937,0),0)=0,"",1),"")</f>
        <v/>
      </c>
      <c r="L3197" s="5" t="str">
        <f t="shared" si="221"/>
        <v/>
      </c>
    </row>
    <row r="3198" spans="1:12" x14ac:dyDescent="0.25">
      <c r="A3198" s="5">
        <f t="shared" si="220"/>
        <v>403.43009999999998</v>
      </c>
      <c r="B3198" s="5">
        <f t="shared" si="219"/>
        <v>402.4228</v>
      </c>
      <c r="C3198" s="5" t="s">
        <v>1704</v>
      </c>
      <c r="D3198" s="5" t="s">
        <v>1898</v>
      </c>
      <c r="F3198" s="5">
        <v>403.43209999999999</v>
      </c>
      <c r="H3198" s="5">
        <v>403.428</v>
      </c>
      <c r="J3198" s="5" t="str">
        <f>IFERROR(IF(INDEX([2]Sheet1!$B$2:$B$1937,MATCH(C3198,[2]Sheet1!$B$2:$B$1937,0),0)=0,"",1),"")</f>
        <v/>
      </c>
      <c r="L3198" s="5" t="str">
        <f t="shared" si="221"/>
        <v/>
      </c>
    </row>
    <row r="3199" spans="1:12" x14ac:dyDescent="0.25">
      <c r="A3199" s="5">
        <f t="shared" si="220"/>
        <v>404.14760000000001</v>
      </c>
      <c r="B3199" s="5">
        <f t="shared" si="219"/>
        <v>403.14030000000002</v>
      </c>
      <c r="C3199" s="5" t="s">
        <v>1705</v>
      </c>
      <c r="D3199" s="5" t="s">
        <v>1898</v>
      </c>
      <c r="H3199" s="5">
        <v>404.14760000000001</v>
      </c>
      <c r="J3199" s="5" t="str">
        <f>IFERROR(IF(INDEX([2]Sheet1!$B$2:$B$1937,MATCH(C3199,[2]Sheet1!$B$2:$B$1937,0),0)=0,"",1),"")</f>
        <v/>
      </c>
      <c r="L3199" s="5" t="str">
        <f t="shared" si="221"/>
        <v/>
      </c>
    </row>
    <row r="3200" spans="1:12" x14ac:dyDescent="0.25">
      <c r="A3200" s="5">
        <f t="shared" si="220"/>
        <v>404.1635</v>
      </c>
      <c r="B3200" s="5">
        <f t="shared" si="219"/>
        <v>403.15620000000001</v>
      </c>
      <c r="C3200" s="5" t="s">
        <v>1706</v>
      </c>
      <c r="D3200" s="5" t="s">
        <v>1898</v>
      </c>
      <c r="H3200" s="5">
        <v>404.1635</v>
      </c>
      <c r="J3200" s="5" t="str">
        <f>IFERROR(IF(INDEX([2]Sheet1!$B$2:$B$1937,MATCH(C3200,[2]Sheet1!$B$2:$B$1937,0),0)=0,"",1),"")</f>
        <v/>
      </c>
      <c r="L3200" s="5" t="str">
        <f t="shared" si="221"/>
        <v/>
      </c>
    </row>
    <row r="3201" spans="1:12" x14ac:dyDescent="0.25">
      <c r="A3201" s="5">
        <f t="shared" si="220"/>
        <v>404.19369999999998</v>
      </c>
      <c r="B3201" s="5">
        <f t="shared" si="219"/>
        <v>403.18639999999999</v>
      </c>
      <c r="C3201" s="5" t="s">
        <v>1898</v>
      </c>
      <c r="D3201" s="5" t="s">
        <v>1898</v>
      </c>
      <c r="H3201" s="5">
        <v>404.19369999999998</v>
      </c>
      <c r="J3201" s="5" t="str">
        <f>IFERROR(IF(INDEX([2]Sheet1!$B$2:$B$1937,MATCH(C3201,[2]Sheet1!$B$2:$B$1937,0),0)=0,"",1),"")</f>
        <v/>
      </c>
      <c r="L3201" s="5" t="str">
        <f t="shared" si="221"/>
        <v/>
      </c>
    </row>
    <row r="3202" spans="1:12" x14ac:dyDescent="0.25">
      <c r="A3202" s="5">
        <f t="shared" si="220"/>
        <v>404.2235</v>
      </c>
      <c r="B3202" s="5">
        <f t="shared" si="219"/>
        <v>403.21620000000001</v>
      </c>
      <c r="C3202" s="5" t="s">
        <v>2619</v>
      </c>
      <c r="D3202" s="5" t="s">
        <v>1898</v>
      </c>
      <c r="H3202" s="5">
        <v>404.2235</v>
      </c>
      <c r="J3202" s="5" t="str">
        <f>IFERROR(IF(INDEX([2]Sheet1!$B$2:$B$1937,MATCH(C3202,[2]Sheet1!$B$2:$B$1937,0),0)=0,"",1),"")</f>
        <v/>
      </c>
      <c r="L3202" s="5" t="str">
        <f t="shared" si="221"/>
        <v/>
      </c>
    </row>
    <row r="3203" spans="1:12" x14ac:dyDescent="0.25">
      <c r="A3203" s="5">
        <f t="shared" si="220"/>
        <v>404.24630000000002</v>
      </c>
      <c r="B3203" s="5">
        <f t="shared" si="219"/>
        <v>403.23899999999998</v>
      </c>
      <c r="C3203" s="5" t="s">
        <v>1708</v>
      </c>
      <c r="D3203" s="5" t="s">
        <v>1898</v>
      </c>
      <c r="H3203" s="5">
        <v>404.24630000000002</v>
      </c>
      <c r="J3203" s="5" t="str">
        <f>IFERROR(IF(INDEX([2]Sheet1!$B$2:$B$1937,MATCH(C3203,[2]Sheet1!$B$2:$B$1937,0),0)=0,"",1),"")</f>
        <v/>
      </c>
      <c r="L3203" s="5" t="str">
        <f t="shared" si="221"/>
        <v/>
      </c>
    </row>
    <row r="3204" spans="1:12" x14ac:dyDescent="0.25">
      <c r="A3204" s="5">
        <f t="shared" si="220"/>
        <v>405.15820000000002</v>
      </c>
      <c r="B3204" s="5">
        <f t="shared" si="219"/>
        <v>404.15089999999998</v>
      </c>
      <c r="C3204" s="5" t="s">
        <v>1709</v>
      </c>
      <c r="D3204" s="5" t="s">
        <v>1898</v>
      </c>
      <c r="H3204" s="5">
        <v>405.15820000000002</v>
      </c>
      <c r="J3204" s="5" t="str">
        <f>IFERROR(IF(INDEX([2]Sheet1!$B$2:$B$1937,MATCH(C3204,[2]Sheet1!$B$2:$B$1937,0),0)=0,"",1),"")</f>
        <v/>
      </c>
      <c r="L3204" s="5" t="str">
        <f t="shared" si="221"/>
        <v/>
      </c>
    </row>
    <row r="3205" spans="1:12" x14ac:dyDescent="0.25">
      <c r="A3205" s="5">
        <f t="shared" si="220"/>
        <v>405.27519999999998</v>
      </c>
      <c r="B3205" s="5">
        <f t="shared" si="219"/>
        <v>404.2679</v>
      </c>
      <c r="C3205" s="5" t="s">
        <v>2620</v>
      </c>
      <c r="D3205" s="5" t="s">
        <v>1898</v>
      </c>
      <c r="E3205" s="5">
        <v>405.27519999999998</v>
      </c>
      <c r="J3205" s="5" t="str">
        <f>IFERROR(IF(INDEX([2]Sheet1!$B$2:$B$1937,MATCH(C3205,[2]Sheet1!$B$2:$B$1937,0),0)=0,"",1),"")</f>
        <v/>
      </c>
      <c r="L3205" s="5" t="str">
        <f t="shared" si="221"/>
        <v/>
      </c>
    </row>
    <row r="3206" spans="1:12" x14ac:dyDescent="0.25">
      <c r="A3206" s="5">
        <f t="shared" si="220"/>
        <v>405.29219999999998</v>
      </c>
      <c r="B3206" s="5">
        <f t="shared" si="219"/>
        <v>404.28489999999999</v>
      </c>
      <c r="C3206" s="5" t="s">
        <v>1711</v>
      </c>
      <c r="D3206" s="5" t="s">
        <v>1898</v>
      </c>
      <c r="F3206" s="5">
        <v>405.29219999999998</v>
      </c>
      <c r="J3206" s="5" t="str">
        <f>IFERROR(IF(INDEX([2]Sheet1!$B$2:$B$1937,MATCH(C3206,[2]Sheet1!$B$2:$B$1937,0),0)=0,"",1),"")</f>
        <v/>
      </c>
      <c r="L3206" s="5" t="str">
        <f t="shared" si="221"/>
        <v/>
      </c>
    </row>
    <row r="3207" spans="1:12" x14ac:dyDescent="0.25">
      <c r="A3207" s="5">
        <f t="shared" si="220"/>
        <v>405.32369999999997</v>
      </c>
      <c r="B3207" s="5">
        <f t="shared" si="219"/>
        <v>404.31639999999999</v>
      </c>
      <c r="C3207" s="5" t="s">
        <v>1712</v>
      </c>
      <c r="D3207" s="5" t="s">
        <v>1898</v>
      </c>
      <c r="H3207" s="5">
        <v>405.32369999999997</v>
      </c>
      <c r="J3207" s="5" t="str">
        <f>IFERROR(IF(INDEX([2]Sheet1!$B$2:$B$1937,MATCH(C3207,[2]Sheet1!$B$2:$B$1937,0),0)=0,"",1),"")</f>
        <v/>
      </c>
      <c r="L3207" s="5" t="str">
        <f t="shared" si="221"/>
        <v/>
      </c>
    </row>
    <row r="3208" spans="1:12" x14ac:dyDescent="0.25">
      <c r="A3208" s="5">
        <f t="shared" si="220"/>
        <v>405.34339999999997</v>
      </c>
      <c r="B3208" s="5">
        <f t="shared" si="219"/>
        <v>404.33609999999999</v>
      </c>
      <c r="C3208" s="5" t="s">
        <v>1713</v>
      </c>
      <c r="D3208" s="5" t="s">
        <v>1898</v>
      </c>
      <c r="E3208" s="5">
        <v>405.34339999999997</v>
      </c>
      <c r="J3208" s="5" t="str">
        <f>IFERROR(IF(INDEX([2]Sheet1!$B$2:$B$1937,MATCH(C3208,[2]Sheet1!$B$2:$B$1937,0),0)=0,"",1),"")</f>
        <v/>
      </c>
      <c r="L3208" s="5" t="str">
        <f t="shared" si="221"/>
        <v/>
      </c>
    </row>
    <row r="3209" spans="1:12" x14ac:dyDescent="0.25">
      <c r="A3209" s="5">
        <f t="shared" si="220"/>
        <v>405.43849999999998</v>
      </c>
      <c r="B3209" s="5">
        <f t="shared" si="219"/>
        <v>404.43119999999999</v>
      </c>
      <c r="C3209" s="5" t="s">
        <v>1898</v>
      </c>
      <c r="D3209" s="5" t="s">
        <v>1898</v>
      </c>
      <c r="F3209" s="5">
        <v>405.43849999999998</v>
      </c>
      <c r="J3209" s="5" t="str">
        <f>IFERROR(IF(INDEX([2]Sheet1!$B$2:$B$1937,MATCH(C3209,[2]Sheet1!$B$2:$B$1937,0),0)=0,"",1),"")</f>
        <v/>
      </c>
      <c r="L3209" s="5" t="str">
        <f t="shared" si="221"/>
        <v/>
      </c>
    </row>
    <row r="3210" spans="1:12" x14ac:dyDescent="0.25">
      <c r="A3210" s="5">
        <f t="shared" si="220"/>
        <v>409.22980000000001</v>
      </c>
      <c r="B3210" s="5">
        <f t="shared" si="219"/>
        <v>408.22250000000003</v>
      </c>
      <c r="C3210" s="5" t="s">
        <v>1714</v>
      </c>
      <c r="D3210" s="5" t="s">
        <v>1898</v>
      </c>
      <c r="F3210" s="5">
        <v>409.22980000000001</v>
      </c>
      <c r="J3210" s="5" t="str">
        <f>IFERROR(IF(INDEX([2]Sheet1!$B$2:$B$1937,MATCH(C3210,[2]Sheet1!$B$2:$B$1937,0),0)=0,"",1),"")</f>
        <v/>
      </c>
      <c r="L3210" s="5" t="str">
        <f t="shared" si="221"/>
        <v/>
      </c>
    </row>
    <row r="3211" spans="1:12" x14ac:dyDescent="0.25">
      <c r="A3211" s="5">
        <f t="shared" si="220"/>
        <v>409.2878</v>
      </c>
      <c r="B3211" s="5">
        <f t="shared" si="219"/>
        <v>408.28050000000002</v>
      </c>
      <c r="C3211" s="5" t="s">
        <v>2621</v>
      </c>
      <c r="D3211" s="5" t="s">
        <v>1898</v>
      </c>
      <c r="H3211" s="5">
        <v>409.2878</v>
      </c>
      <c r="J3211" s="5">
        <f>IFERROR(IF(INDEX([2]Sheet1!$B$2:$B$1937,MATCH(C3211,[2]Sheet1!$B$2:$B$1937,0),0)=0,"",1),"")</f>
        <v>1</v>
      </c>
      <c r="L3211" s="5" t="str">
        <f t="shared" si="221"/>
        <v/>
      </c>
    </row>
    <row r="3212" spans="1:12" x14ac:dyDescent="0.25">
      <c r="A3212" s="5">
        <f t="shared" si="220"/>
        <v>409.30829999999997</v>
      </c>
      <c r="B3212" s="5">
        <f t="shared" si="219"/>
        <v>408.30099999999999</v>
      </c>
      <c r="C3212" s="5" t="s">
        <v>1716</v>
      </c>
      <c r="D3212" s="5" t="s">
        <v>1898</v>
      </c>
      <c r="F3212" s="5">
        <v>409.30829999999997</v>
      </c>
      <c r="J3212" s="5" t="str">
        <f>IFERROR(IF(INDEX([2]Sheet1!$B$2:$B$1937,MATCH(C3212,[2]Sheet1!$B$2:$B$1937,0),0)=0,"",1),"")</f>
        <v/>
      </c>
      <c r="L3212" s="5" t="str">
        <f t="shared" si="221"/>
        <v/>
      </c>
    </row>
    <row r="3213" spans="1:12" x14ac:dyDescent="0.25">
      <c r="A3213" s="5">
        <f t="shared" si="220"/>
        <v>409.36930000000001</v>
      </c>
      <c r="B3213" s="5">
        <f t="shared" si="219"/>
        <v>408.36200000000002</v>
      </c>
      <c r="C3213" s="5" t="s">
        <v>1717</v>
      </c>
      <c r="D3213" s="5" t="s">
        <v>1898</v>
      </c>
      <c r="F3213" s="5">
        <v>409.36930000000001</v>
      </c>
      <c r="J3213" s="5" t="str">
        <f>IFERROR(IF(INDEX([2]Sheet1!$B$2:$B$1937,MATCH(C3213,[2]Sheet1!$B$2:$B$1937,0),0)=0,"",1),"")</f>
        <v/>
      </c>
      <c r="L3213" s="5" t="str">
        <f t="shared" si="221"/>
        <v/>
      </c>
    </row>
    <row r="3214" spans="1:12" x14ac:dyDescent="0.25">
      <c r="A3214" s="5">
        <f t="shared" si="220"/>
        <v>409.38799999999998</v>
      </c>
      <c r="B3214" s="5">
        <f t="shared" si="219"/>
        <v>408.38069999999999</v>
      </c>
      <c r="C3214" s="5" t="s">
        <v>2423</v>
      </c>
      <c r="D3214" s="5" t="s">
        <v>2424</v>
      </c>
      <c r="H3214" s="5">
        <v>409.38799999999998</v>
      </c>
      <c r="J3214" s="5" t="str">
        <f>IFERROR(IF(INDEX([2]Sheet1!$B$2:$B$1937,MATCH(C3214,[2]Sheet1!$B$2:$B$1937,0),0)=0,"",1),"")</f>
        <v/>
      </c>
      <c r="L3214" s="5" t="str">
        <f t="shared" si="221"/>
        <v/>
      </c>
    </row>
    <row r="3215" spans="1:12" x14ac:dyDescent="0.25">
      <c r="A3215" s="5">
        <f t="shared" si="220"/>
        <v>411.15100000000001</v>
      </c>
      <c r="B3215" s="5">
        <f t="shared" si="219"/>
        <v>410.14370000000002</v>
      </c>
      <c r="C3215" s="5" t="s">
        <v>1718</v>
      </c>
      <c r="D3215" s="5" t="s">
        <v>1898</v>
      </c>
      <c r="F3215" s="5">
        <v>411.15100000000001</v>
      </c>
      <c r="J3215" s="5" t="str">
        <f>IFERROR(IF(INDEX([2]Sheet1!$B$2:$B$1937,MATCH(C3215,[2]Sheet1!$B$2:$B$1937,0),0)=0,"",1),"")</f>
        <v/>
      </c>
      <c r="L3215" s="5" t="str">
        <f t="shared" si="221"/>
        <v/>
      </c>
    </row>
    <row r="3216" spans="1:12" x14ac:dyDescent="0.25">
      <c r="A3216" s="5">
        <f t="shared" si="220"/>
        <v>411.19119999999998</v>
      </c>
      <c r="B3216" s="5">
        <f t="shared" si="219"/>
        <v>410.18389999999999</v>
      </c>
      <c r="C3216" s="5" t="s">
        <v>1719</v>
      </c>
      <c r="D3216" s="5" t="s">
        <v>1898</v>
      </c>
      <c r="F3216" s="5">
        <v>411.19119999999998</v>
      </c>
      <c r="J3216" s="5" t="str">
        <f>IFERROR(IF(INDEX([2]Sheet1!$B$2:$B$1937,MATCH(C3216,[2]Sheet1!$B$2:$B$1937,0),0)=0,"",1),"")</f>
        <v/>
      </c>
      <c r="L3216" s="5" t="str">
        <f t="shared" si="221"/>
        <v/>
      </c>
    </row>
    <row r="3217" spans="1:12" x14ac:dyDescent="0.25">
      <c r="A3217" s="5">
        <f t="shared" si="220"/>
        <v>411.3578</v>
      </c>
      <c r="B3217" s="5">
        <f t="shared" si="219"/>
        <v>410.35050000000001</v>
      </c>
      <c r="C3217" s="5" t="s">
        <v>1720</v>
      </c>
      <c r="D3217" s="5" t="s">
        <v>1898</v>
      </c>
      <c r="F3217" s="5">
        <v>411.3578</v>
      </c>
      <c r="J3217" s="5" t="str">
        <f>IFERROR(IF(INDEX([2]Sheet1!$B$2:$B$1937,MATCH(C3217,[2]Sheet1!$B$2:$B$1937,0),0)=0,"",1),"")</f>
        <v/>
      </c>
      <c r="L3217" s="5" t="str">
        <f t="shared" si="221"/>
        <v/>
      </c>
    </row>
    <row r="3218" spans="1:12" x14ac:dyDescent="0.25">
      <c r="A3218" s="5">
        <f t="shared" si="220"/>
        <v>411.38819999999998</v>
      </c>
      <c r="B3218" s="5">
        <f t="shared" si="219"/>
        <v>410.3809</v>
      </c>
      <c r="D3218" s="5" t="s">
        <v>1898</v>
      </c>
      <c r="F3218" s="5">
        <v>411.38819999999998</v>
      </c>
      <c r="J3218" s="5" t="str">
        <f>IFERROR(IF(INDEX([2]Sheet1!$B$2:$B$1937,MATCH(C3218,[2]Sheet1!$B$2:$B$1937,0),0)=0,"",1),"")</f>
        <v/>
      </c>
      <c r="L3218" s="5" t="str">
        <f t="shared" si="221"/>
        <v/>
      </c>
    </row>
    <row r="3219" spans="1:12" x14ac:dyDescent="0.25">
      <c r="A3219" s="5">
        <f t="shared" si="220"/>
        <v>411.3938</v>
      </c>
      <c r="B3219" s="5">
        <f t="shared" si="219"/>
        <v>410.38650000000001</v>
      </c>
      <c r="C3219" s="5" t="s">
        <v>1721</v>
      </c>
      <c r="H3219" s="5">
        <v>411.3938</v>
      </c>
      <c r="J3219" s="5" t="str">
        <f>IFERROR(IF(INDEX([2]Sheet1!$B$2:$B$1937,MATCH(C3219,[2]Sheet1!$B$2:$B$1937,0),0)=0,"",1),"")</f>
        <v/>
      </c>
      <c r="L3219" s="5" t="str">
        <f t="shared" si="221"/>
        <v/>
      </c>
    </row>
    <row r="3220" spans="1:12" x14ac:dyDescent="0.25">
      <c r="A3220" s="5">
        <f t="shared" si="220"/>
        <v>411.40589999999997</v>
      </c>
      <c r="B3220" s="5">
        <f t="shared" si="219"/>
        <v>410.39859999999999</v>
      </c>
      <c r="C3220" s="5" t="s">
        <v>1898</v>
      </c>
      <c r="D3220" s="5" t="s">
        <v>1898</v>
      </c>
      <c r="F3220" s="5">
        <v>411.40589999999997</v>
      </c>
      <c r="J3220" s="5" t="str">
        <f>IFERROR(IF(INDEX([2]Sheet1!$B$2:$B$1937,MATCH(C3220,[2]Sheet1!$B$2:$B$1937,0),0)=0,"",1),"")</f>
        <v/>
      </c>
      <c r="L3220" s="5" t="str">
        <f t="shared" si="221"/>
        <v/>
      </c>
    </row>
    <row r="3221" spans="1:12" x14ac:dyDescent="0.25">
      <c r="A3221" s="5">
        <f t="shared" si="220"/>
        <v>411.42619999999999</v>
      </c>
      <c r="B3221" s="5">
        <f t="shared" si="219"/>
        <v>410.41890000000001</v>
      </c>
      <c r="C3221" s="5" t="s">
        <v>1722</v>
      </c>
      <c r="D3221" s="5" t="s">
        <v>1898</v>
      </c>
      <c r="F3221" s="5">
        <v>411.42619999999999</v>
      </c>
      <c r="J3221" s="5" t="str">
        <f>IFERROR(IF(INDEX([2]Sheet1!$B$2:$B$1937,MATCH(C3221,[2]Sheet1!$B$2:$B$1937,0),0)=0,"",1),"")</f>
        <v/>
      </c>
      <c r="L3221" s="5" t="str">
        <f t="shared" si="221"/>
        <v/>
      </c>
    </row>
    <row r="3222" spans="1:12" x14ac:dyDescent="0.25">
      <c r="A3222" s="5">
        <f t="shared" si="220"/>
        <v>411.45429999999999</v>
      </c>
      <c r="B3222" s="5">
        <f t="shared" si="219"/>
        <v>410.447</v>
      </c>
      <c r="C3222" s="5" t="s">
        <v>1723</v>
      </c>
      <c r="D3222" s="5" t="s">
        <v>1898</v>
      </c>
      <c r="F3222" s="5">
        <v>411.45429999999999</v>
      </c>
      <c r="J3222" s="5" t="str">
        <f>IFERROR(IF(INDEX([2]Sheet1!$B$2:$B$1937,MATCH(C3222,[2]Sheet1!$B$2:$B$1937,0),0)=0,"",1),"")</f>
        <v/>
      </c>
      <c r="L3222" s="5" t="str">
        <f t="shared" si="221"/>
        <v/>
      </c>
    </row>
    <row r="3223" spans="1:12" x14ac:dyDescent="0.25">
      <c r="A3223" s="5">
        <f t="shared" si="220"/>
        <v>412.40159999999997</v>
      </c>
      <c r="B3223" s="5">
        <f t="shared" si="219"/>
        <v>411.39429999999999</v>
      </c>
      <c r="C3223" s="5" t="s">
        <v>1898</v>
      </c>
      <c r="D3223" s="5" t="s">
        <v>1898</v>
      </c>
      <c r="H3223" s="5">
        <v>412.40159999999997</v>
      </c>
      <c r="J3223" s="5" t="str">
        <f>IFERROR(IF(INDEX([2]Sheet1!$B$2:$B$1937,MATCH(C3223,[2]Sheet1!$B$2:$B$1937,0),0)=0,"",1),"")</f>
        <v/>
      </c>
      <c r="L3223" s="5" t="str">
        <f t="shared" si="221"/>
        <v/>
      </c>
    </row>
    <row r="3224" spans="1:12" x14ac:dyDescent="0.25">
      <c r="A3224" s="5">
        <f t="shared" si="220"/>
        <v>412.45780000000002</v>
      </c>
      <c r="B3224" s="5">
        <f t="shared" si="219"/>
        <v>411.45049999999998</v>
      </c>
      <c r="C3224" s="5" t="s">
        <v>1898</v>
      </c>
      <c r="D3224" s="5" t="s">
        <v>1898</v>
      </c>
      <c r="H3224" s="5">
        <v>412.45780000000002</v>
      </c>
      <c r="J3224" s="5" t="str">
        <f>IFERROR(IF(INDEX([2]Sheet1!$B$2:$B$1937,MATCH(C3224,[2]Sheet1!$B$2:$B$1937,0),0)=0,"",1),"")</f>
        <v/>
      </c>
      <c r="L3224" s="5" t="str">
        <f t="shared" si="221"/>
        <v/>
      </c>
    </row>
    <row r="3225" spans="1:12" x14ac:dyDescent="0.25">
      <c r="A3225" s="5">
        <f t="shared" si="220"/>
        <v>413.33819999999997</v>
      </c>
      <c r="B3225" s="5">
        <f t="shared" si="219"/>
        <v>412.33089999999999</v>
      </c>
      <c r="C3225" s="5" t="s">
        <v>2622</v>
      </c>
      <c r="D3225" s="5" t="s">
        <v>1898</v>
      </c>
      <c r="F3225" s="5">
        <v>413.33819999999997</v>
      </c>
      <c r="J3225" s="5" t="str">
        <f>IFERROR(IF(INDEX([2]Sheet1!$B$2:$B$1937,MATCH(C3225,[2]Sheet1!$B$2:$B$1937,0),0)=0,"",1),"")</f>
        <v/>
      </c>
      <c r="L3225" s="5" t="str">
        <f t="shared" si="221"/>
        <v/>
      </c>
    </row>
    <row r="3226" spans="1:12" x14ac:dyDescent="0.25">
      <c r="A3226" s="5">
        <f t="shared" si="220"/>
        <v>413.4067</v>
      </c>
      <c r="B3226" s="5">
        <f t="shared" si="219"/>
        <v>412.39940000000001</v>
      </c>
      <c r="C3226" s="5" t="s">
        <v>1725</v>
      </c>
      <c r="D3226" s="5" t="s">
        <v>1898</v>
      </c>
      <c r="H3226" s="5">
        <v>413.4067</v>
      </c>
      <c r="J3226" s="5" t="str">
        <f>IFERROR(IF(INDEX([2]Sheet1!$B$2:$B$1937,MATCH(C3226,[2]Sheet1!$B$2:$B$1937,0),0)=0,"",1),"")</f>
        <v/>
      </c>
      <c r="L3226" s="5" t="str">
        <f t="shared" si="221"/>
        <v/>
      </c>
    </row>
    <row r="3227" spans="1:12" x14ac:dyDescent="0.25">
      <c r="A3227" s="5">
        <f t="shared" si="220"/>
        <v>414.32310000000001</v>
      </c>
      <c r="B3227" s="5">
        <f t="shared" si="219"/>
        <v>413.31580000000002</v>
      </c>
      <c r="C3227" s="5" t="s">
        <v>1726</v>
      </c>
      <c r="D3227" s="5" t="s">
        <v>1898</v>
      </c>
      <c r="F3227" s="5">
        <v>414.32310000000001</v>
      </c>
      <c r="J3227" s="5" t="str">
        <f>IFERROR(IF(INDEX([2]Sheet1!$B$2:$B$1937,MATCH(C3227,[2]Sheet1!$B$2:$B$1937,0),0)=0,"",1),"")</f>
        <v/>
      </c>
      <c r="L3227" s="5" t="str">
        <f t="shared" ref="L3227:L3258" si="222">IF(MAX(E3227:H3227)-MIN(E3227:H3227)&gt;A3227/20000, (MAX(E3227:H3227)-MIN(E3227:H3227))/A3227*1000000,"")</f>
        <v/>
      </c>
    </row>
    <row r="3228" spans="1:12" x14ac:dyDescent="0.25">
      <c r="A3228" s="5">
        <f t="shared" si="220"/>
        <v>414.4239</v>
      </c>
      <c r="B3228" s="5">
        <f t="shared" ref="B3228:B3291" si="223">VALUE(FIXED(A3228-1.007276,4))</f>
        <v>413.41660000000002</v>
      </c>
      <c r="C3228" s="5" t="s">
        <v>1898</v>
      </c>
      <c r="D3228" s="5" t="s">
        <v>1898</v>
      </c>
      <c r="F3228" s="5">
        <v>414.4239</v>
      </c>
      <c r="J3228" s="5" t="str">
        <f>IFERROR(IF(INDEX([2]Sheet1!$B$2:$B$1937,MATCH(C3228,[2]Sheet1!$B$2:$B$1937,0),0)=0,"",1),"")</f>
        <v/>
      </c>
      <c r="L3228" s="5" t="str">
        <f t="shared" si="222"/>
        <v/>
      </c>
    </row>
    <row r="3229" spans="1:12" x14ac:dyDescent="0.25">
      <c r="A3229" s="5">
        <f t="shared" si="220"/>
        <v>415.02940000000001</v>
      </c>
      <c r="B3229" s="5">
        <f t="shared" si="223"/>
        <v>414.02210000000002</v>
      </c>
      <c r="C3229" s="5" t="s">
        <v>1727</v>
      </c>
      <c r="D3229" s="5" t="s">
        <v>1898</v>
      </c>
      <c r="H3229" s="5">
        <v>415.02940000000001</v>
      </c>
      <c r="J3229" s="5" t="str">
        <f>IFERROR(IF(INDEX([2]Sheet1!$B$2:$B$1937,MATCH(C3229,[2]Sheet1!$B$2:$B$1937,0),0)=0,"",1),"")</f>
        <v/>
      </c>
      <c r="L3229" s="5" t="str">
        <f t="shared" si="222"/>
        <v/>
      </c>
    </row>
    <row r="3230" spans="1:12" x14ac:dyDescent="0.25">
      <c r="A3230" s="5">
        <f t="shared" si="220"/>
        <v>415.05829999999997</v>
      </c>
      <c r="B3230" s="5">
        <f t="shared" si="223"/>
        <v>414.05099999999999</v>
      </c>
      <c r="C3230" s="5" t="s">
        <v>1728</v>
      </c>
      <c r="D3230" s="5" t="s">
        <v>1898</v>
      </c>
      <c r="H3230" s="5">
        <v>415.05829999999997</v>
      </c>
      <c r="J3230" s="5" t="str">
        <f>IFERROR(IF(INDEX([2]Sheet1!$B$2:$B$1937,MATCH(C3230,[2]Sheet1!$B$2:$B$1937,0),0)=0,"",1),"")</f>
        <v/>
      </c>
      <c r="L3230" s="5" t="str">
        <f t="shared" si="222"/>
        <v/>
      </c>
    </row>
    <row r="3231" spans="1:12" x14ac:dyDescent="0.25">
      <c r="A3231" s="5">
        <f t="shared" si="220"/>
        <v>415.09559999999999</v>
      </c>
      <c r="B3231" s="5">
        <f t="shared" si="223"/>
        <v>414.0883</v>
      </c>
      <c r="C3231" s="5" t="s">
        <v>1729</v>
      </c>
      <c r="D3231" s="5" t="s">
        <v>1898</v>
      </c>
      <c r="H3231" s="5">
        <v>415.09559999999999</v>
      </c>
      <c r="J3231" s="5" t="str">
        <f>IFERROR(IF(INDEX([2]Sheet1!$B$2:$B$1937,MATCH(C3231,[2]Sheet1!$B$2:$B$1937,0),0)=0,"",1),"")</f>
        <v/>
      </c>
      <c r="L3231" s="5" t="str">
        <f t="shared" si="222"/>
        <v/>
      </c>
    </row>
    <row r="3232" spans="1:12" x14ac:dyDescent="0.25">
      <c r="A3232" s="5">
        <f t="shared" si="220"/>
        <v>415.42599999999999</v>
      </c>
      <c r="B3232" s="5">
        <f t="shared" si="223"/>
        <v>414.4187</v>
      </c>
      <c r="C3232" s="5" t="s">
        <v>2623</v>
      </c>
      <c r="D3232" s="5" t="s">
        <v>1898</v>
      </c>
      <c r="H3232" s="5">
        <v>415.42599999999999</v>
      </c>
      <c r="J3232" s="5" t="str">
        <f>IFERROR(IF(INDEX([2]Sheet1!$B$2:$B$1937,MATCH(C3232,[2]Sheet1!$B$2:$B$1937,0),0)=0,"",1),"")</f>
        <v/>
      </c>
      <c r="L3232" s="5" t="str">
        <f t="shared" si="222"/>
        <v/>
      </c>
    </row>
    <row r="3233" spans="1:12" x14ac:dyDescent="0.25">
      <c r="A3233" s="5">
        <f t="shared" si="220"/>
        <v>416.04070000000002</v>
      </c>
      <c r="B3233" s="5">
        <f t="shared" si="223"/>
        <v>415.03339999999997</v>
      </c>
      <c r="C3233" s="5" t="s">
        <v>1731</v>
      </c>
      <c r="D3233" s="5" t="s">
        <v>1898</v>
      </c>
      <c r="H3233" s="5">
        <v>416.04070000000002</v>
      </c>
      <c r="J3233" s="5" t="str">
        <f>IFERROR(IF(INDEX([2]Sheet1!$B$2:$B$1937,MATCH(C3233,[2]Sheet1!$B$2:$B$1937,0),0)=0,"",1),"")</f>
        <v/>
      </c>
      <c r="L3233" s="5" t="str">
        <f t="shared" si="222"/>
        <v/>
      </c>
    </row>
    <row r="3234" spans="1:12" x14ac:dyDescent="0.25">
      <c r="A3234" s="5">
        <f t="shared" si="220"/>
        <v>417.01130000000001</v>
      </c>
      <c r="B3234" s="5">
        <f t="shared" si="223"/>
        <v>416.00400000000002</v>
      </c>
      <c r="C3234" s="5" t="s">
        <v>1732</v>
      </c>
      <c r="D3234" s="5" t="s">
        <v>1898</v>
      </c>
      <c r="H3234" s="5">
        <v>417.01130000000001</v>
      </c>
      <c r="J3234" s="5" t="str">
        <f>IFERROR(IF(INDEX([2]Sheet1!$B$2:$B$1937,MATCH(C3234,[2]Sheet1!$B$2:$B$1937,0),0)=0,"",1),"")</f>
        <v/>
      </c>
      <c r="L3234" s="5" t="str">
        <f t="shared" si="222"/>
        <v/>
      </c>
    </row>
    <row r="3235" spans="1:12" x14ac:dyDescent="0.25">
      <c r="A3235" s="5">
        <f t="shared" ref="A3235:A3298" si="224">VALUE(FIXED(AVERAGE(E3235:H3235),4))</f>
        <v>417.041</v>
      </c>
      <c r="B3235" s="5">
        <f t="shared" si="223"/>
        <v>416.03370000000001</v>
      </c>
      <c r="C3235" s="5" t="s">
        <v>2624</v>
      </c>
      <c r="D3235" s="5" t="s">
        <v>1898</v>
      </c>
      <c r="H3235" s="5">
        <v>417.041</v>
      </c>
      <c r="J3235" s="5" t="str">
        <f>IFERROR(IF(INDEX([2]Sheet1!$B$2:$B$1937,MATCH(C3235,[2]Sheet1!$B$2:$B$1937,0),0)=0,"",1),"")</f>
        <v/>
      </c>
      <c r="L3235" s="5" t="str">
        <f t="shared" si="222"/>
        <v/>
      </c>
    </row>
    <row r="3236" spans="1:12" x14ac:dyDescent="0.25">
      <c r="A3236" s="5">
        <f t="shared" si="224"/>
        <v>418.64699999999999</v>
      </c>
      <c r="B3236" s="5">
        <f t="shared" si="223"/>
        <v>417.6397</v>
      </c>
      <c r="C3236" s="5" t="s">
        <v>1898</v>
      </c>
      <c r="D3236" s="5" t="s">
        <v>1898</v>
      </c>
      <c r="H3236" s="5">
        <v>418.64699999999999</v>
      </c>
      <c r="J3236" s="5" t="str">
        <f>IFERROR(IF(INDEX([2]Sheet1!$B$2:$B$1937,MATCH(C3236,[2]Sheet1!$B$2:$B$1937,0),0)=0,"",1),"")</f>
        <v/>
      </c>
      <c r="L3236" s="5" t="str">
        <f t="shared" si="222"/>
        <v/>
      </c>
    </row>
    <row r="3237" spans="1:12" x14ac:dyDescent="0.25">
      <c r="A3237" s="5">
        <f t="shared" si="224"/>
        <v>419.30340000000001</v>
      </c>
      <c r="B3237" s="5">
        <f t="shared" si="223"/>
        <v>418.29610000000002</v>
      </c>
      <c r="C3237" s="5" t="s">
        <v>1734</v>
      </c>
      <c r="D3237" s="5" t="s">
        <v>1898</v>
      </c>
      <c r="H3237" s="5">
        <v>419.30340000000001</v>
      </c>
      <c r="J3237" s="5" t="str">
        <f>IFERROR(IF(INDEX([2]Sheet1!$B$2:$B$1937,MATCH(C3237,[2]Sheet1!$B$2:$B$1937,0),0)=0,"",1),"")</f>
        <v/>
      </c>
      <c r="L3237" s="5" t="str">
        <f t="shared" si="222"/>
        <v/>
      </c>
    </row>
    <row r="3238" spans="1:12" x14ac:dyDescent="0.25">
      <c r="A3238" s="5">
        <f t="shared" si="224"/>
        <v>419.31639999999999</v>
      </c>
      <c r="B3238" s="5">
        <f t="shared" si="223"/>
        <v>418.3091</v>
      </c>
      <c r="C3238" s="5" t="s">
        <v>1735</v>
      </c>
      <c r="D3238" s="5" t="s">
        <v>1898</v>
      </c>
      <c r="E3238" s="5">
        <v>419.31639999999999</v>
      </c>
      <c r="J3238" s="5">
        <f>IFERROR(IF(INDEX([2]Sheet1!$B$2:$B$1937,MATCH(C3238,[2]Sheet1!$B$2:$B$1937,0),0)=0,"",1),"")</f>
        <v>1</v>
      </c>
      <c r="L3238" s="5" t="str">
        <f t="shared" si="222"/>
        <v/>
      </c>
    </row>
    <row r="3239" spans="1:12" x14ac:dyDescent="0.25">
      <c r="A3239" s="5">
        <f t="shared" si="224"/>
        <v>419.3288</v>
      </c>
      <c r="B3239" s="5">
        <f t="shared" si="223"/>
        <v>418.32150000000001</v>
      </c>
      <c r="C3239" s="5" t="s">
        <v>1736</v>
      </c>
      <c r="D3239" s="5" t="s">
        <v>1898</v>
      </c>
      <c r="H3239" s="5">
        <v>419.3288</v>
      </c>
      <c r="J3239" s="5" t="str">
        <f>IFERROR(IF(INDEX([2]Sheet1!$B$2:$B$1937,MATCH(C3239,[2]Sheet1!$B$2:$B$1937,0),0)=0,"",1),"")</f>
        <v/>
      </c>
      <c r="L3239" s="5" t="str">
        <f t="shared" si="222"/>
        <v/>
      </c>
    </row>
    <row r="3240" spans="1:12" x14ac:dyDescent="0.25">
      <c r="A3240" s="5">
        <f t="shared" si="224"/>
        <v>419.35489999999999</v>
      </c>
      <c r="B3240" s="5">
        <f t="shared" si="223"/>
        <v>418.3476</v>
      </c>
      <c r="C3240" s="5" t="s">
        <v>1737</v>
      </c>
      <c r="D3240" s="5" t="s">
        <v>1898</v>
      </c>
      <c r="E3240" s="5">
        <v>419.35489999999999</v>
      </c>
      <c r="J3240" s="5" t="str">
        <f>IFERROR(IF(INDEX([2]Sheet1!$B$2:$B$1937,MATCH(C3240,[2]Sheet1!$B$2:$B$1937,0),0)=0,"",1),"")</f>
        <v/>
      </c>
      <c r="L3240" s="5" t="str">
        <f t="shared" si="222"/>
        <v/>
      </c>
    </row>
    <row r="3241" spans="1:12" x14ac:dyDescent="0.25">
      <c r="A3241" s="5">
        <f t="shared" si="224"/>
        <v>420.30560000000003</v>
      </c>
      <c r="B3241" s="5">
        <f t="shared" si="223"/>
        <v>419.29829999999998</v>
      </c>
      <c r="C3241" s="5" t="s">
        <v>1738</v>
      </c>
      <c r="D3241" s="5" t="s">
        <v>1898</v>
      </c>
      <c r="H3241" s="5">
        <v>420.30560000000003</v>
      </c>
      <c r="J3241" s="5" t="str">
        <f>IFERROR(IF(INDEX([2]Sheet1!$B$2:$B$1937,MATCH(C3241,[2]Sheet1!$B$2:$B$1937,0),0)=0,"",1),"")</f>
        <v/>
      </c>
      <c r="L3241" s="5" t="str">
        <f t="shared" si="222"/>
        <v/>
      </c>
    </row>
    <row r="3242" spans="1:12" x14ac:dyDescent="0.25">
      <c r="A3242" s="5">
        <f t="shared" si="224"/>
        <v>420.32530000000003</v>
      </c>
      <c r="B3242" s="5">
        <f t="shared" si="223"/>
        <v>419.31799999999998</v>
      </c>
      <c r="C3242" s="5" t="s">
        <v>1739</v>
      </c>
      <c r="D3242" s="5" t="s">
        <v>1898</v>
      </c>
      <c r="H3242" s="5">
        <v>420.32530000000003</v>
      </c>
      <c r="J3242" s="5" t="str">
        <f>IFERROR(IF(INDEX([2]Sheet1!$B$2:$B$1937,MATCH(C3242,[2]Sheet1!$B$2:$B$1937,0),0)=0,"",1),"")</f>
        <v/>
      </c>
      <c r="L3242" s="5" t="str">
        <f t="shared" si="222"/>
        <v/>
      </c>
    </row>
    <row r="3243" spans="1:12" x14ac:dyDescent="0.25">
      <c r="A3243" s="5">
        <f t="shared" si="224"/>
        <v>420.36579999999998</v>
      </c>
      <c r="B3243" s="5">
        <f t="shared" si="223"/>
        <v>419.35849999999999</v>
      </c>
      <c r="C3243" s="5" t="s">
        <v>1740</v>
      </c>
      <c r="D3243" s="5" t="s">
        <v>1898</v>
      </c>
      <c r="H3243" s="5">
        <v>420.36579999999998</v>
      </c>
      <c r="J3243" s="5" t="str">
        <f>IFERROR(IF(INDEX([2]Sheet1!$B$2:$B$1937,MATCH(C3243,[2]Sheet1!$B$2:$B$1937,0),0)=0,"",1),"")</f>
        <v/>
      </c>
      <c r="L3243" s="5" t="str">
        <f t="shared" si="222"/>
        <v/>
      </c>
    </row>
    <row r="3244" spans="1:12" x14ac:dyDescent="0.25">
      <c r="A3244" s="5">
        <f t="shared" si="224"/>
        <v>421.3168</v>
      </c>
      <c r="B3244" s="5">
        <f t="shared" si="223"/>
        <v>420.30950000000001</v>
      </c>
      <c r="C3244" s="5" t="s">
        <v>2625</v>
      </c>
      <c r="D3244" s="5" t="s">
        <v>1898</v>
      </c>
      <c r="F3244" s="5">
        <v>421.3168</v>
      </c>
      <c r="J3244" s="5" t="str">
        <f>IFERROR(IF(INDEX([2]Sheet1!$B$2:$B$1937,MATCH(C3244,[2]Sheet1!$B$2:$B$1937,0),0)=0,"",1),"")</f>
        <v/>
      </c>
      <c r="L3244" s="5" t="str">
        <f t="shared" si="222"/>
        <v/>
      </c>
    </row>
    <row r="3245" spans="1:12" x14ac:dyDescent="0.25">
      <c r="A3245" s="5">
        <f t="shared" si="224"/>
        <v>421.3809</v>
      </c>
      <c r="B3245" s="5">
        <f t="shared" si="223"/>
        <v>420.37360000000001</v>
      </c>
      <c r="C3245" s="5" t="s">
        <v>1742</v>
      </c>
      <c r="D3245" s="5" t="s">
        <v>1898</v>
      </c>
      <c r="F3245" s="5">
        <v>421.3809</v>
      </c>
      <c r="J3245" s="5" t="str">
        <f>IFERROR(IF(INDEX([2]Sheet1!$B$2:$B$1937,MATCH(C3245,[2]Sheet1!$B$2:$B$1937,0),0)=0,"",1),"")</f>
        <v/>
      </c>
      <c r="L3245" s="5" t="str">
        <f t="shared" si="222"/>
        <v/>
      </c>
    </row>
    <row r="3246" spans="1:12" x14ac:dyDescent="0.25">
      <c r="A3246" s="5">
        <f t="shared" si="224"/>
        <v>423.06450000000001</v>
      </c>
      <c r="B3246" s="5">
        <f t="shared" si="223"/>
        <v>422.05720000000002</v>
      </c>
      <c r="C3246" s="5" t="s">
        <v>1743</v>
      </c>
      <c r="D3246" s="5" t="s">
        <v>1898</v>
      </c>
      <c r="F3246" s="5">
        <v>423.06450000000001</v>
      </c>
      <c r="J3246" s="5" t="str">
        <f>IFERROR(IF(INDEX([2]Sheet1!$B$2:$B$1937,MATCH(C3246,[2]Sheet1!$B$2:$B$1937,0),0)=0,"",1),"")</f>
        <v/>
      </c>
      <c r="L3246" s="5" t="str">
        <f t="shared" si="222"/>
        <v/>
      </c>
    </row>
    <row r="3247" spans="1:12" x14ac:dyDescent="0.25">
      <c r="A3247" s="5">
        <f t="shared" si="224"/>
        <v>423.34820000000002</v>
      </c>
      <c r="B3247" s="5">
        <f t="shared" si="223"/>
        <v>422.34089999999998</v>
      </c>
      <c r="C3247" s="5" t="s">
        <v>1744</v>
      </c>
      <c r="D3247" s="5" t="s">
        <v>1898</v>
      </c>
      <c r="F3247" s="5">
        <v>423.34820000000002</v>
      </c>
      <c r="J3247" s="5">
        <f>IFERROR(IF(INDEX([2]Sheet1!$B$2:$B$1937,MATCH(C3247,[2]Sheet1!$B$2:$B$1937,0),0)=0,"",1),"")</f>
        <v>1</v>
      </c>
      <c r="L3247" s="5" t="str">
        <f t="shared" si="222"/>
        <v/>
      </c>
    </row>
    <row r="3248" spans="1:12" x14ac:dyDescent="0.25">
      <c r="A3248" s="5">
        <f t="shared" si="224"/>
        <v>423.40249999999997</v>
      </c>
      <c r="B3248" s="5">
        <f t="shared" si="223"/>
        <v>422.39519999999999</v>
      </c>
      <c r="C3248" s="5" t="s">
        <v>1745</v>
      </c>
      <c r="D3248" s="5" t="s">
        <v>1898</v>
      </c>
      <c r="F3248" s="5">
        <v>423.40249999999997</v>
      </c>
      <c r="J3248" s="5" t="str">
        <f>IFERROR(IF(INDEX([2]Sheet1!$B$2:$B$1937,MATCH(C3248,[2]Sheet1!$B$2:$B$1937,0),0)=0,"",1),"")</f>
        <v/>
      </c>
      <c r="L3248" s="5" t="str">
        <f t="shared" si="222"/>
        <v/>
      </c>
    </row>
    <row r="3249" spans="1:12" x14ac:dyDescent="0.25">
      <c r="A3249" s="5">
        <f t="shared" si="224"/>
        <v>426.3811</v>
      </c>
      <c r="B3249" s="5">
        <f t="shared" si="223"/>
        <v>425.37380000000002</v>
      </c>
      <c r="C3249" s="5" t="s">
        <v>1898</v>
      </c>
      <c r="D3249" s="5" t="s">
        <v>1898</v>
      </c>
      <c r="F3249" s="5">
        <v>426.3811</v>
      </c>
      <c r="J3249" s="5" t="str">
        <f>IFERROR(IF(INDEX([2]Sheet1!$B$2:$B$1937,MATCH(C3249,[2]Sheet1!$B$2:$B$1937,0),0)=0,"",1),"")</f>
        <v/>
      </c>
      <c r="L3249" s="5" t="str">
        <f t="shared" si="222"/>
        <v/>
      </c>
    </row>
    <row r="3250" spans="1:12" x14ac:dyDescent="0.25">
      <c r="A3250" s="5">
        <f t="shared" si="224"/>
        <v>427.22710000000001</v>
      </c>
      <c r="B3250" s="5">
        <f t="shared" si="223"/>
        <v>426.21980000000002</v>
      </c>
      <c r="C3250" s="5" t="s">
        <v>1746</v>
      </c>
      <c r="D3250" s="5" t="s">
        <v>1898</v>
      </c>
      <c r="F3250" s="5">
        <v>427.22710000000001</v>
      </c>
      <c r="J3250" s="5" t="str">
        <f>IFERROR(IF(INDEX([2]Sheet1!$B$2:$B$1937,MATCH(C3250,[2]Sheet1!$B$2:$B$1937,0),0)=0,"",1),"")</f>
        <v/>
      </c>
      <c r="L3250" s="5" t="str">
        <f t="shared" si="222"/>
        <v/>
      </c>
    </row>
    <row r="3251" spans="1:12" x14ac:dyDescent="0.25">
      <c r="A3251" s="5">
        <f t="shared" si="224"/>
        <v>429.0881</v>
      </c>
      <c r="B3251" s="5">
        <f t="shared" si="223"/>
        <v>428.08080000000001</v>
      </c>
      <c r="C3251" s="5" t="s">
        <v>2364</v>
      </c>
      <c r="D3251" s="5" t="s">
        <v>2363</v>
      </c>
      <c r="E3251" s="5">
        <v>429.0942</v>
      </c>
      <c r="G3251" s="5">
        <v>429.08569999999997</v>
      </c>
      <c r="H3251" s="5">
        <v>429.08429999999998</v>
      </c>
      <c r="J3251" s="5" t="str">
        <f>IFERROR(IF(INDEX([2]Sheet1!$B$2:$B$1937,MATCH(C3251,[2]Sheet1!$B$2:$B$1937,0),0)=0,"",1),"")</f>
        <v/>
      </c>
      <c r="L3251" s="5" t="str">
        <f t="shared" si="222"/>
        <v/>
      </c>
    </row>
    <row r="3252" spans="1:12" x14ac:dyDescent="0.25">
      <c r="A3252" s="5">
        <f t="shared" si="224"/>
        <v>429.1189</v>
      </c>
      <c r="B3252" s="5">
        <f t="shared" si="223"/>
        <v>428.11160000000001</v>
      </c>
      <c r="C3252" s="5" t="s">
        <v>1749</v>
      </c>
      <c r="D3252" s="5" t="s">
        <v>1898</v>
      </c>
      <c r="G3252" s="5">
        <v>429.11880000000002</v>
      </c>
      <c r="H3252" s="5">
        <v>429.11900000000003</v>
      </c>
      <c r="J3252" s="5" t="str">
        <f>IFERROR(IF(INDEX([2]Sheet1!$B$2:$B$1937,MATCH(C3252,[2]Sheet1!$B$2:$B$1937,0),0)=0,"",1),"")</f>
        <v/>
      </c>
      <c r="L3252" s="5" t="str">
        <f t="shared" si="222"/>
        <v/>
      </c>
    </row>
    <row r="3253" spans="1:12" x14ac:dyDescent="0.25">
      <c r="A3253" s="5">
        <f t="shared" si="224"/>
        <v>430.089</v>
      </c>
      <c r="B3253" s="5">
        <f t="shared" si="223"/>
        <v>429.08170000000001</v>
      </c>
      <c r="C3253" s="5" t="s">
        <v>1751</v>
      </c>
      <c r="D3253" s="5" t="s">
        <v>1898</v>
      </c>
      <c r="E3253" s="5">
        <v>430.09500000000003</v>
      </c>
      <c r="G3253" s="5">
        <v>430.08550000000002</v>
      </c>
      <c r="H3253" s="5">
        <v>430.08640000000003</v>
      </c>
      <c r="J3253" s="5" t="str">
        <f>IFERROR(IF(INDEX([2]Sheet1!$B$2:$B$1937,MATCH(C3253,[2]Sheet1!$B$2:$B$1937,0),0)=0,"",1),"")</f>
        <v/>
      </c>
      <c r="L3253" s="5" t="str">
        <f t="shared" si="222"/>
        <v/>
      </c>
    </row>
    <row r="3254" spans="1:12" x14ac:dyDescent="0.25">
      <c r="A3254" s="5">
        <f t="shared" si="224"/>
        <v>430.12459999999999</v>
      </c>
      <c r="B3254" s="5">
        <f t="shared" si="223"/>
        <v>429.1173</v>
      </c>
      <c r="C3254" s="5" t="s">
        <v>2626</v>
      </c>
      <c r="D3254" s="5" t="s">
        <v>1898</v>
      </c>
      <c r="G3254" s="5">
        <v>430.1232</v>
      </c>
      <c r="H3254" s="5">
        <v>430.12599999999998</v>
      </c>
      <c r="J3254" s="5" t="str">
        <f>IFERROR(IF(INDEX([2]Sheet1!$B$2:$B$1937,MATCH(C3254,[2]Sheet1!$B$2:$B$1937,0),0)=0,"",1),"")</f>
        <v/>
      </c>
      <c r="L3254" s="5" t="str">
        <f t="shared" si="222"/>
        <v/>
      </c>
    </row>
    <row r="3255" spans="1:12" x14ac:dyDescent="0.25">
      <c r="A3255" s="5">
        <f t="shared" si="224"/>
        <v>430.89359999999999</v>
      </c>
      <c r="B3255" s="5">
        <f t="shared" si="223"/>
        <v>429.88630000000001</v>
      </c>
      <c r="C3255" s="5" t="s">
        <v>1898</v>
      </c>
      <c r="D3255" s="5" t="s">
        <v>1898</v>
      </c>
      <c r="E3255" s="5">
        <v>430.89359999999999</v>
      </c>
      <c r="J3255" s="5" t="str">
        <f>IFERROR(IF(INDEX([2]Sheet1!$B$2:$B$1937,MATCH(C3255,[2]Sheet1!$B$2:$B$1937,0),0)=0,"",1),"")</f>
        <v/>
      </c>
      <c r="L3255" s="5" t="str">
        <f t="shared" si="222"/>
        <v/>
      </c>
    </row>
    <row r="3256" spans="1:12" x14ac:dyDescent="0.25">
      <c r="A3256" s="5">
        <f t="shared" si="224"/>
        <v>431.06700000000001</v>
      </c>
      <c r="B3256" s="5">
        <f t="shared" si="223"/>
        <v>430.05970000000002</v>
      </c>
      <c r="C3256" s="5" t="s">
        <v>2627</v>
      </c>
      <c r="D3256" s="5" t="s">
        <v>1898</v>
      </c>
      <c r="G3256" s="5">
        <v>431.06700000000001</v>
      </c>
      <c r="J3256" s="5" t="str">
        <f>IFERROR(IF(INDEX([2]Sheet1!$B$2:$B$1937,MATCH(C3256,[2]Sheet1!$B$2:$B$1937,0),0)=0,"",1),"")</f>
        <v/>
      </c>
      <c r="L3256" s="5" t="str">
        <f t="shared" si="222"/>
        <v/>
      </c>
    </row>
    <row r="3257" spans="1:12" x14ac:dyDescent="0.25">
      <c r="A3257" s="5">
        <f t="shared" si="224"/>
        <v>431.0865</v>
      </c>
      <c r="B3257" s="5">
        <f t="shared" si="223"/>
        <v>430.07920000000001</v>
      </c>
      <c r="C3257" s="5" t="s">
        <v>1754</v>
      </c>
      <c r="D3257" s="5" t="s">
        <v>1898</v>
      </c>
      <c r="E3257" s="5">
        <v>431.08249999999998</v>
      </c>
      <c r="G3257" s="5">
        <v>431.09309999999999</v>
      </c>
      <c r="H3257" s="5">
        <v>431.084</v>
      </c>
      <c r="J3257" s="5" t="str">
        <f>IFERROR(IF(INDEX([2]Sheet1!$B$2:$B$1937,MATCH(C3257,[2]Sheet1!$B$2:$B$1937,0),0)=0,"",1),"")</f>
        <v/>
      </c>
      <c r="L3257" s="5" t="str">
        <f t="shared" si="222"/>
        <v/>
      </c>
    </row>
    <row r="3258" spans="1:12" x14ac:dyDescent="0.25">
      <c r="A3258" s="5">
        <f t="shared" si="224"/>
        <v>431.66370000000001</v>
      </c>
      <c r="B3258" s="5">
        <f t="shared" si="223"/>
        <v>430.65640000000002</v>
      </c>
      <c r="C3258" s="5" t="s">
        <v>1898</v>
      </c>
      <c r="D3258" s="5" t="s">
        <v>1898</v>
      </c>
      <c r="H3258" s="5">
        <v>431.66370000000001</v>
      </c>
      <c r="J3258" s="5" t="str">
        <f>IFERROR(IF(INDEX([2]Sheet1!$B$2:$B$1937,MATCH(C3258,[2]Sheet1!$B$2:$B$1937,0),0)=0,"",1),"")</f>
        <v/>
      </c>
      <c r="L3258" s="5" t="str">
        <f t="shared" si="222"/>
        <v/>
      </c>
    </row>
    <row r="3259" spans="1:12" x14ac:dyDescent="0.25">
      <c r="A3259" s="5">
        <f t="shared" si="224"/>
        <v>432.08199999999999</v>
      </c>
      <c r="B3259" s="5">
        <f t="shared" si="223"/>
        <v>431.07470000000001</v>
      </c>
      <c r="C3259" s="5" t="s">
        <v>2628</v>
      </c>
      <c r="D3259" s="5" t="s">
        <v>1898</v>
      </c>
      <c r="H3259" s="5">
        <v>432.08199999999999</v>
      </c>
      <c r="J3259" s="5" t="str">
        <f>IFERROR(IF(INDEX([2]Sheet1!$B$2:$B$1937,MATCH(C3259,[2]Sheet1!$B$2:$B$1937,0),0)=0,"",1),"")</f>
        <v/>
      </c>
      <c r="L3259" s="5" t="str">
        <f t="shared" ref="L3259:L3290" si="225">IF(MAX(E3259:H3259)-MIN(E3259:H3259)&gt;A3259/20000, (MAX(E3259:H3259)-MIN(E3259:H3259))/A3259*1000000,"")</f>
        <v/>
      </c>
    </row>
    <row r="3260" spans="1:12" x14ac:dyDescent="0.25">
      <c r="A3260" s="5">
        <f t="shared" si="224"/>
        <v>433.03930000000003</v>
      </c>
      <c r="B3260" s="5">
        <f t="shared" si="223"/>
        <v>432.03199999999998</v>
      </c>
      <c r="C3260" s="5" t="s">
        <v>1757</v>
      </c>
      <c r="D3260" s="5" t="s">
        <v>1898</v>
      </c>
      <c r="G3260" s="5">
        <v>433.0378</v>
      </c>
      <c r="H3260" s="5">
        <v>433.04070000000002</v>
      </c>
      <c r="J3260" s="5" t="str">
        <f>IFERROR(IF(INDEX([2]Sheet1!$B$2:$B$1937,MATCH(C3260,[2]Sheet1!$B$2:$B$1937,0),0)=0,"",1),"")</f>
        <v/>
      </c>
      <c r="L3260" s="5" t="str">
        <f t="shared" si="225"/>
        <v/>
      </c>
    </row>
    <row r="3261" spans="1:12" x14ac:dyDescent="0.25">
      <c r="A3261" s="5">
        <f t="shared" si="224"/>
        <v>433.0598</v>
      </c>
      <c r="B3261" s="5">
        <f t="shared" si="223"/>
        <v>432.05250000000001</v>
      </c>
      <c r="C3261" s="5" t="s">
        <v>1758</v>
      </c>
      <c r="D3261" s="5" t="s">
        <v>1898</v>
      </c>
      <c r="E3261" s="5">
        <v>433.05509999999998</v>
      </c>
      <c r="G3261" s="5">
        <v>433.05779999999999</v>
      </c>
      <c r="H3261" s="5">
        <v>433.06650000000002</v>
      </c>
      <c r="J3261" s="5" t="str">
        <f>IFERROR(IF(INDEX([2]Sheet1!$B$2:$B$1937,MATCH(C3261,[2]Sheet1!$B$2:$B$1937,0),0)=0,"",1),"")</f>
        <v/>
      </c>
      <c r="L3261" s="5" t="str">
        <f t="shared" si="225"/>
        <v/>
      </c>
    </row>
    <row r="3262" spans="1:12" x14ac:dyDescent="0.25">
      <c r="A3262" s="5">
        <f t="shared" si="224"/>
        <v>433.09390000000002</v>
      </c>
      <c r="B3262" s="5">
        <f t="shared" si="223"/>
        <v>432.08659999999998</v>
      </c>
      <c r="C3262" s="5" t="s">
        <v>2629</v>
      </c>
      <c r="D3262" s="5" t="s">
        <v>1898</v>
      </c>
      <c r="G3262" s="5">
        <v>433.0908</v>
      </c>
      <c r="H3262" s="5">
        <v>433.09690000000001</v>
      </c>
      <c r="J3262" s="5" t="str">
        <f>IFERROR(IF(INDEX([2]Sheet1!$B$2:$B$1937,MATCH(C3262,[2]Sheet1!$B$2:$B$1937,0),0)=0,"",1),"")</f>
        <v/>
      </c>
      <c r="L3262" s="5" t="str">
        <f t="shared" si="225"/>
        <v/>
      </c>
    </row>
    <row r="3263" spans="1:12" x14ac:dyDescent="0.25">
      <c r="A3263" s="5">
        <f t="shared" si="224"/>
        <v>434.06569999999999</v>
      </c>
      <c r="B3263" s="5">
        <f t="shared" si="223"/>
        <v>433.05840000000001</v>
      </c>
      <c r="C3263" s="5" t="s">
        <v>1761</v>
      </c>
      <c r="D3263" s="5" t="s">
        <v>1898</v>
      </c>
      <c r="E3263" s="5">
        <v>434.06180000000001</v>
      </c>
      <c r="H3263" s="5">
        <v>434.06959999999998</v>
      </c>
      <c r="J3263" s="5" t="str">
        <f>IFERROR(IF(INDEX([2]Sheet1!$B$2:$B$1937,MATCH(C3263,[2]Sheet1!$B$2:$B$1937,0),0)=0,"",1),"")</f>
        <v/>
      </c>
      <c r="L3263" s="5" t="str">
        <f t="shared" si="225"/>
        <v/>
      </c>
    </row>
    <row r="3264" spans="1:12" x14ac:dyDescent="0.25">
      <c r="A3264" s="5">
        <f t="shared" si="224"/>
        <v>434.08909999999997</v>
      </c>
      <c r="B3264" s="5">
        <f t="shared" si="223"/>
        <v>433.08179999999999</v>
      </c>
      <c r="C3264" s="5" t="s">
        <v>1762</v>
      </c>
      <c r="D3264" s="5" t="s">
        <v>1898</v>
      </c>
      <c r="F3264" s="5">
        <v>434.08909999999997</v>
      </c>
      <c r="J3264" s="5" t="str">
        <f>IFERROR(IF(INDEX([2]Sheet1!$B$2:$B$1937,MATCH(C3264,[2]Sheet1!$B$2:$B$1937,0),0)=0,"",1),"")</f>
        <v/>
      </c>
      <c r="L3264" s="5" t="str">
        <f t="shared" si="225"/>
        <v/>
      </c>
    </row>
    <row r="3265" spans="1:12" x14ac:dyDescent="0.25">
      <c r="A3265" s="5">
        <f t="shared" si="224"/>
        <v>435.02339999999998</v>
      </c>
      <c r="B3265" s="5">
        <f t="shared" si="223"/>
        <v>434.01609999999999</v>
      </c>
      <c r="D3265" s="5" t="s">
        <v>1898</v>
      </c>
      <c r="H3265" s="5">
        <v>435.02339999999998</v>
      </c>
      <c r="J3265" s="5" t="str">
        <f>IFERROR(IF(INDEX([2]Sheet1!$B$2:$B$1937,MATCH(C3265,[2]Sheet1!$B$2:$B$1937,0),0)=0,"",1),"")</f>
        <v/>
      </c>
      <c r="L3265" s="5" t="str">
        <f t="shared" si="225"/>
        <v/>
      </c>
    </row>
    <row r="3266" spans="1:12" x14ac:dyDescent="0.25">
      <c r="A3266" s="5">
        <f t="shared" si="224"/>
        <v>435.04969999999997</v>
      </c>
      <c r="B3266" s="5">
        <f t="shared" si="223"/>
        <v>434.04239999999999</v>
      </c>
      <c r="C3266" s="5" t="s">
        <v>1764</v>
      </c>
      <c r="D3266" s="5" t="s">
        <v>1898</v>
      </c>
      <c r="H3266" s="5">
        <v>435.04969999999997</v>
      </c>
      <c r="J3266" s="5" t="str">
        <f>IFERROR(IF(INDEX([2]Sheet1!$B$2:$B$1937,MATCH(C3266,[2]Sheet1!$B$2:$B$1937,0),0)=0,"",1),"")</f>
        <v/>
      </c>
      <c r="L3266" s="5" t="str">
        <f t="shared" si="225"/>
        <v/>
      </c>
    </row>
    <row r="3267" spans="1:12" x14ac:dyDescent="0.25">
      <c r="A3267" s="5">
        <f t="shared" si="224"/>
        <v>435.07760000000002</v>
      </c>
      <c r="B3267" s="5">
        <f t="shared" si="223"/>
        <v>434.07029999999997</v>
      </c>
      <c r="C3267" s="5" t="s">
        <v>2630</v>
      </c>
      <c r="D3267" s="5" t="s">
        <v>1898</v>
      </c>
      <c r="H3267" s="5">
        <v>435.07760000000002</v>
      </c>
      <c r="J3267" s="5" t="str">
        <f>IFERROR(IF(INDEX([2]Sheet1!$B$2:$B$1937,MATCH(C3267,[2]Sheet1!$B$2:$B$1937,0),0)=0,"",1),"")</f>
        <v/>
      </c>
      <c r="L3267" s="5" t="str">
        <f t="shared" si="225"/>
        <v/>
      </c>
    </row>
    <row r="3268" spans="1:12" x14ac:dyDescent="0.25">
      <c r="A3268" s="5">
        <f t="shared" si="224"/>
        <v>437.1884</v>
      </c>
      <c r="B3268" s="5">
        <f t="shared" si="223"/>
        <v>436.18110000000001</v>
      </c>
      <c r="C3268" s="5" t="s">
        <v>2631</v>
      </c>
      <c r="D3268" s="5" t="s">
        <v>1898</v>
      </c>
      <c r="F3268" s="5">
        <v>437.1884</v>
      </c>
      <c r="J3268" s="5" t="str">
        <f>IFERROR(IF(INDEX([2]Sheet1!$B$2:$B$1937,MATCH(C3268,[2]Sheet1!$B$2:$B$1937,0),0)=0,"",1),"")</f>
        <v/>
      </c>
      <c r="L3268" s="5" t="str">
        <f t="shared" si="225"/>
        <v/>
      </c>
    </row>
    <row r="3269" spans="1:12" x14ac:dyDescent="0.25">
      <c r="A3269" s="5">
        <f t="shared" si="224"/>
        <v>437.38549999999998</v>
      </c>
      <c r="B3269" s="5">
        <f t="shared" si="223"/>
        <v>436.37819999999999</v>
      </c>
      <c r="C3269" s="5" t="s">
        <v>1767</v>
      </c>
      <c r="D3269" s="5" t="s">
        <v>1898</v>
      </c>
      <c r="F3269" s="5">
        <v>437.38549999999998</v>
      </c>
      <c r="J3269" s="5" t="str">
        <f>IFERROR(IF(INDEX([2]Sheet1!$B$2:$B$1937,MATCH(C3269,[2]Sheet1!$B$2:$B$1937,0),0)=0,"",1),"")</f>
        <v/>
      </c>
      <c r="L3269" s="5" t="str">
        <f t="shared" si="225"/>
        <v/>
      </c>
    </row>
    <row r="3270" spans="1:12" x14ac:dyDescent="0.25">
      <c r="A3270" s="5">
        <f t="shared" si="224"/>
        <v>440.41849999999999</v>
      </c>
      <c r="B3270" s="5">
        <f t="shared" si="223"/>
        <v>439.41120000000001</v>
      </c>
      <c r="C3270" s="5" t="s">
        <v>1898</v>
      </c>
      <c r="D3270" s="5" t="s">
        <v>1898</v>
      </c>
      <c r="F3270" s="5">
        <v>440.41849999999999</v>
      </c>
      <c r="J3270" s="5" t="str">
        <f>IFERROR(IF(INDEX([2]Sheet1!$B$2:$B$1937,MATCH(C3270,[2]Sheet1!$B$2:$B$1937,0),0)=0,"",1),"")</f>
        <v/>
      </c>
      <c r="L3270" s="5" t="str">
        <f t="shared" si="225"/>
        <v/>
      </c>
    </row>
    <row r="3271" spans="1:12" x14ac:dyDescent="0.25">
      <c r="A3271" s="5">
        <f t="shared" si="224"/>
        <v>441.42439999999999</v>
      </c>
      <c r="B3271" s="5">
        <f t="shared" si="223"/>
        <v>440.4171</v>
      </c>
      <c r="C3271" s="5" t="s">
        <v>2494</v>
      </c>
      <c r="D3271" s="5" t="s">
        <v>1898</v>
      </c>
      <c r="F3271" s="5">
        <v>441.42439999999999</v>
      </c>
      <c r="J3271" s="5" t="str">
        <f>IFERROR(IF(INDEX([2]Sheet1!$B$2:$B$1937,MATCH(C3271,[2]Sheet1!$B$2:$B$1937,0),0)=0,"",1),"")</f>
        <v/>
      </c>
      <c r="L3271" s="5" t="str">
        <f t="shared" si="225"/>
        <v/>
      </c>
    </row>
    <row r="3272" spans="1:12" x14ac:dyDescent="0.25">
      <c r="A3272" s="5">
        <f t="shared" si="224"/>
        <v>442.39510000000001</v>
      </c>
      <c r="B3272" s="5">
        <f t="shared" si="223"/>
        <v>441.38780000000003</v>
      </c>
      <c r="C3272" s="5" t="s">
        <v>1898</v>
      </c>
      <c r="D3272" s="5" t="s">
        <v>1898</v>
      </c>
      <c r="F3272" s="5">
        <v>442.39510000000001</v>
      </c>
      <c r="J3272" s="5" t="str">
        <f>IFERROR(IF(INDEX([2]Sheet1!$B$2:$B$1937,MATCH(C3272,[2]Sheet1!$B$2:$B$1937,0),0)=0,"",1),"")</f>
        <v/>
      </c>
      <c r="L3272" s="5" t="str">
        <f t="shared" si="225"/>
        <v/>
      </c>
    </row>
    <row r="3273" spans="1:12" x14ac:dyDescent="0.25">
      <c r="A3273" s="5">
        <f t="shared" si="224"/>
        <v>442.42140000000001</v>
      </c>
      <c r="B3273" s="5">
        <f t="shared" si="223"/>
        <v>441.41410000000002</v>
      </c>
      <c r="C3273" s="5" t="s">
        <v>1769</v>
      </c>
      <c r="D3273" s="5" t="s">
        <v>1898</v>
      </c>
      <c r="F3273" s="5">
        <v>442.42140000000001</v>
      </c>
      <c r="J3273" s="5" t="str">
        <f>IFERROR(IF(INDEX([2]Sheet1!$B$2:$B$1937,MATCH(C3273,[2]Sheet1!$B$2:$B$1937,0),0)=0,"",1),"")</f>
        <v/>
      </c>
      <c r="L3273" s="5" t="str">
        <f t="shared" si="225"/>
        <v/>
      </c>
    </row>
    <row r="3274" spans="1:12" x14ac:dyDescent="0.25">
      <c r="A3274" s="5">
        <f t="shared" si="224"/>
        <v>442.4477</v>
      </c>
      <c r="B3274" s="5">
        <f t="shared" si="223"/>
        <v>441.44040000000001</v>
      </c>
      <c r="C3274" s="5" t="s">
        <v>1898</v>
      </c>
      <c r="D3274" s="5" t="s">
        <v>1898</v>
      </c>
      <c r="F3274" s="5">
        <v>442.4477</v>
      </c>
      <c r="J3274" s="5" t="str">
        <f>IFERROR(IF(INDEX([2]Sheet1!$B$2:$B$1937,MATCH(C3274,[2]Sheet1!$B$2:$B$1937,0),0)=0,"",1),"")</f>
        <v/>
      </c>
      <c r="L3274" s="5" t="str">
        <f t="shared" si="225"/>
        <v/>
      </c>
    </row>
    <row r="3275" spans="1:12" x14ac:dyDescent="0.25">
      <c r="A3275" s="5">
        <f t="shared" si="224"/>
        <v>442.47539999999998</v>
      </c>
      <c r="B3275" s="5">
        <f t="shared" si="223"/>
        <v>441.46809999999999</v>
      </c>
      <c r="C3275" s="5" t="s">
        <v>1898</v>
      </c>
      <c r="D3275" s="5" t="s">
        <v>1898</v>
      </c>
      <c r="F3275" s="5">
        <v>442.47539999999998</v>
      </c>
      <c r="J3275" s="5" t="str">
        <f>IFERROR(IF(INDEX([2]Sheet1!$B$2:$B$1937,MATCH(C3275,[2]Sheet1!$B$2:$B$1937,0),0)=0,"",1),"")</f>
        <v/>
      </c>
      <c r="L3275" s="5" t="str">
        <f t="shared" si="225"/>
        <v/>
      </c>
    </row>
    <row r="3276" spans="1:12" x14ac:dyDescent="0.25">
      <c r="A3276" s="5">
        <f t="shared" si="224"/>
        <v>443.14170000000001</v>
      </c>
      <c r="B3276" s="5">
        <f t="shared" si="223"/>
        <v>442.13440000000003</v>
      </c>
      <c r="C3276" s="5" t="s">
        <v>2632</v>
      </c>
      <c r="D3276" s="5" t="s">
        <v>1898</v>
      </c>
      <c r="F3276" s="5">
        <v>443.14359999999999</v>
      </c>
      <c r="H3276" s="5">
        <v>443.1397</v>
      </c>
      <c r="J3276" s="5" t="str">
        <f>IFERROR(IF(INDEX([2]Sheet1!$B$2:$B$1937,MATCH(C3276,[2]Sheet1!$B$2:$B$1937,0),0)=0,"",1),"")</f>
        <v/>
      </c>
      <c r="L3276" s="5" t="str">
        <f t="shared" si="225"/>
        <v/>
      </c>
    </row>
    <row r="3277" spans="1:12" x14ac:dyDescent="0.25">
      <c r="A3277" s="5">
        <f t="shared" si="224"/>
        <v>443.43490000000003</v>
      </c>
      <c r="B3277" s="5">
        <f t="shared" si="223"/>
        <v>442.42759999999998</v>
      </c>
      <c r="C3277" s="5" t="s">
        <v>1771</v>
      </c>
      <c r="D3277" s="5" t="s">
        <v>1898</v>
      </c>
      <c r="F3277" s="5">
        <v>443.43490000000003</v>
      </c>
      <c r="J3277" s="5" t="str">
        <f>IFERROR(IF(INDEX([2]Sheet1!$B$2:$B$1937,MATCH(C3277,[2]Sheet1!$B$2:$B$1937,0),0)=0,"",1),"")</f>
        <v/>
      </c>
      <c r="L3277" s="5" t="str">
        <f t="shared" si="225"/>
        <v/>
      </c>
    </row>
    <row r="3278" spans="1:12" x14ac:dyDescent="0.25">
      <c r="A3278" s="5">
        <f t="shared" si="224"/>
        <v>444.14049999999997</v>
      </c>
      <c r="B3278" s="5">
        <f t="shared" si="223"/>
        <v>443.13319999999999</v>
      </c>
      <c r="C3278" s="5" t="s">
        <v>2633</v>
      </c>
      <c r="D3278" s="5" t="s">
        <v>1898</v>
      </c>
      <c r="H3278" s="5">
        <v>444.14049999999997</v>
      </c>
      <c r="J3278" s="5" t="str">
        <f>IFERROR(IF(INDEX([2]Sheet1!$B$2:$B$1937,MATCH(C3278,[2]Sheet1!$B$2:$B$1937,0),0)=0,"",1),"")</f>
        <v/>
      </c>
      <c r="L3278" s="5" t="str">
        <f t="shared" si="225"/>
        <v/>
      </c>
    </row>
    <row r="3279" spans="1:12" x14ac:dyDescent="0.25">
      <c r="A3279" s="5">
        <f t="shared" si="224"/>
        <v>444.15129999999999</v>
      </c>
      <c r="B3279" s="5">
        <f t="shared" si="223"/>
        <v>443.14400000000001</v>
      </c>
      <c r="C3279" s="5" t="s">
        <v>1898</v>
      </c>
      <c r="D3279" s="5" t="s">
        <v>1898</v>
      </c>
      <c r="F3279" s="5">
        <v>444.15129999999999</v>
      </c>
      <c r="J3279" s="5" t="str">
        <f>IFERROR(IF(INDEX([2]Sheet1!$B$2:$B$1937,MATCH(C3279,[2]Sheet1!$B$2:$B$1937,0),0)=0,"",1),"")</f>
        <v/>
      </c>
      <c r="L3279" s="5" t="str">
        <f t="shared" si="225"/>
        <v/>
      </c>
    </row>
    <row r="3280" spans="1:12" x14ac:dyDescent="0.25">
      <c r="A3280" s="5">
        <f t="shared" si="224"/>
        <v>444.40910000000002</v>
      </c>
      <c r="B3280" s="5">
        <f t="shared" si="223"/>
        <v>443.40179999999998</v>
      </c>
      <c r="C3280" s="5" t="s">
        <v>1898</v>
      </c>
      <c r="D3280" s="5" t="s">
        <v>1898</v>
      </c>
      <c r="F3280" s="5">
        <v>444.40910000000002</v>
      </c>
      <c r="J3280" s="5" t="str">
        <f>IFERROR(IF(INDEX([2]Sheet1!$B$2:$B$1937,MATCH(C3280,[2]Sheet1!$B$2:$B$1937,0),0)=0,"",1),"")</f>
        <v/>
      </c>
      <c r="L3280" s="5" t="str">
        <f t="shared" si="225"/>
        <v/>
      </c>
    </row>
    <row r="3281" spans="1:12" x14ac:dyDescent="0.25">
      <c r="A3281" s="5">
        <f t="shared" si="224"/>
        <v>444.56470000000002</v>
      </c>
      <c r="B3281" s="5">
        <f t="shared" si="223"/>
        <v>443.55739999999997</v>
      </c>
      <c r="C3281" s="5" t="s">
        <v>1898</v>
      </c>
      <c r="D3281" s="5" t="s">
        <v>1898</v>
      </c>
      <c r="F3281" s="5">
        <v>444.56470000000002</v>
      </c>
      <c r="J3281" s="5" t="str">
        <f>IFERROR(IF(INDEX([2]Sheet1!$B$2:$B$1937,MATCH(C3281,[2]Sheet1!$B$2:$B$1937,0),0)=0,"",1),"")</f>
        <v/>
      </c>
      <c r="L3281" s="5" t="str">
        <f t="shared" si="225"/>
        <v/>
      </c>
    </row>
    <row r="3282" spans="1:12" x14ac:dyDescent="0.25">
      <c r="A3282" s="5">
        <f t="shared" si="224"/>
        <v>444.69139999999999</v>
      </c>
      <c r="B3282" s="5">
        <f t="shared" si="223"/>
        <v>443.6841</v>
      </c>
      <c r="C3282" s="5" t="s">
        <v>1898</v>
      </c>
      <c r="D3282" s="5" t="s">
        <v>1898</v>
      </c>
      <c r="F3282" s="5">
        <v>444.69139999999999</v>
      </c>
      <c r="J3282" s="5" t="str">
        <f>IFERROR(IF(INDEX([2]Sheet1!$B$2:$B$1937,MATCH(C3282,[2]Sheet1!$B$2:$B$1937,0),0)=0,"",1),"")</f>
        <v/>
      </c>
      <c r="L3282" s="5" t="str">
        <f t="shared" si="225"/>
        <v/>
      </c>
    </row>
    <row r="3283" spans="1:12" x14ac:dyDescent="0.25">
      <c r="A3283" s="5">
        <f t="shared" si="224"/>
        <v>444.79169999999999</v>
      </c>
      <c r="B3283" s="5">
        <f t="shared" si="223"/>
        <v>443.78440000000001</v>
      </c>
      <c r="C3283" s="5" t="s">
        <v>1898</v>
      </c>
      <c r="D3283" s="5" t="s">
        <v>1898</v>
      </c>
      <c r="F3283" s="5">
        <v>444.79169999999999</v>
      </c>
      <c r="J3283" s="5" t="str">
        <f>IFERROR(IF(INDEX([2]Sheet1!$B$2:$B$1937,MATCH(C3283,[2]Sheet1!$B$2:$B$1937,0),0)=0,"",1),"")</f>
        <v/>
      </c>
      <c r="L3283" s="5" t="str">
        <f t="shared" si="225"/>
        <v/>
      </c>
    </row>
    <row r="3284" spans="1:12" x14ac:dyDescent="0.25">
      <c r="A3284" s="5">
        <f t="shared" si="224"/>
        <v>444.91759999999999</v>
      </c>
      <c r="B3284" s="5">
        <f t="shared" si="223"/>
        <v>443.91030000000001</v>
      </c>
      <c r="C3284" s="5" t="s">
        <v>1898</v>
      </c>
      <c r="D3284" s="5" t="s">
        <v>1898</v>
      </c>
      <c r="F3284" s="5">
        <v>444.91759999999999</v>
      </c>
      <c r="J3284" s="5" t="str">
        <f>IFERROR(IF(INDEX([2]Sheet1!$B$2:$B$1937,MATCH(C3284,[2]Sheet1!$B$2:$B$1937,0),0)=0,"",1),"")</f>
        <v/>
      </c>
      <c r="L3284" s="5" t="str">
        <f t="shared" si="225"/>
        <v/>
      </c>
    </row>
    <row r="3285" spans="1:12" x14ac:dyDescent="0.25">
      <c r="A3285" s="5">
        <f t="shared" si="224"/>
        <v>445.11950000000002</v>
      </c>
      <c r="B3285" s="5">
        <f t="shared" si="223"/>
        <v>444.11219999999997</v>
      </c>
      <c r="C3285" s="5" t="s">
        <v>2358</v>
      </c>
      <c r="D3285" s="5" t="s">
        <v>2359</v>
      </c>
      <c r="E3285" s="5">
        <v>445.11989999999997</v>
      </c>
      <c r="F3285" s="5">
        <v>445.12560000000002</v>
      </c>
      <c r="G3285" s="5">
        <v>445.11649999999997</v>
      </c>
      <c r="H3285" s="5">
        <v>445.11590000000001</v>
      </c>
      <c r="J3285" s="5" t="str">
        <f>IFERROR(IF(INDEX([2]Sheet1!$B$2:$B$1937,MATCH(C3285,[2]Sheet1!$B$2:$B$1937,0),0)=0,"",1),"")</f>
        <v/>
      </c>
      <c r="L3285" s="5" t="str">
        <f t="shared" si="225"/>
        <v/>
      </c>
    </row>
    <row r="3286" spans="1:12" x14ac:dyDescent="0.25">
      <c r="A3286" s="5">
        <f t="shared" si="224"/>
        <v>445.15129999999999</v>
      </c>
      <c r="B3286" s="5">
        <f t="shared" si="223"/>
        <v>444.14400000000001</v>
      </c>
      <c r="C3286" s="5" t="s">
        <v>1897</v>
      </c>
      <c r="D3286" s="5" t="s">
        <v>1898</v>
      </c>
      <c r="E3286" s="5">
        <v>445.15719999999999</v>
      </c>
      <c r="G3286" s="5">
        <v>445.14370000000002</v>
      </c>
      <c r="H3286" s="5">
        <v>445.15300000000002</v>
      </c>
      <c r="J3286" s="5" t="str">
        <f>IFERROR(IF(INDEX([2]Sheet1!$B$2:$B$1937,MATCH(C3286,[2]Sheet1!$B$2:$B$1937,0),0)=0,"",1),"")</f>
        <v/>
      </c>
      <c r="L3286" s="5" t="str">
        <f t="shared" si="225"/>
        <v/>
      </c>
    </row>
    <row r="3287" spans="1:12" x14ac:dyDescent="0.25">
      <c r="A3287" s="5">
        <f t="shared" si="224"/>
        <v>445.16899999999998</v>
      </c>
      <c r="B3287" s="5">
        <f t="shared" si="223"/>
        <v>444.1617</v>
      </c>
      <c r="C3287" s="5" t="s">
        <v>1776</v>
      </c>
      <c r="D3287" s="5" t="s">
        <v>1898</v>
      </c>
      <c r="G3287" s="5">
        <v>445.16899999999998</v>
      </c>
      <c r="J3287" s="5" t="str">
        <f>IFERROR(IF(INDEX([2]Sheet1!$B$2:$B$1937,MATCH(C3287,[2]Sheet1!$B$2:$B$1937,0),0)=0,"",1),"")</f>
        <v/>
      </c>
      <c r="L3287" s="5" t="str">
        <f t="shared" si="225"/>
        <v/>
      </c>
    </row>
    <row r="3288" spans="1:12" x14ac:dyDescent="0.25">
      <c r="A3288" s="5">
        <f t="shared" si="224"/>
        <v>446.12189999999998</v>
      </c>
      <c r="B3288" s="5">
        <f t="shared" si="223"/>
        <v>445.1146</v>
      </c>
      <c r="C3288" s="5" t="s">
        <v>1778</v>
      </c>
      <c r="D3288" s="5" t="s">
        <v>1898</v>
      </c>
      <c r="E3288" s="5">
        <v>446.1268</v>
      </c>
      <c r="F3288" s="5">
        <v>446.12639999999999</v>
      </c>
      <c r="G3288" s="5">
        <v>446.11759999999998</v>
      </c>
      <c r="H3288" s="5">
        <v>446.11660000000001</v>
      </c>
      <c r="J3288" s="5" t="str">
        <f>IFERROR(IF(INDEX([2]Sheet1!$B$2:$B$1937,MATCH(C3288,[2]Sheet1!$B$2:$B$1937,0),0)=0,"",1),"")</f>
        <v/>
      </c>
      <c r="L3288" s="5" t="str">
        <f t="shared" si="225"/>
        <v/>
      </c>
    </row>
    <row r="3289" spans="1:12" x14ac:dyDescent="0.25">
      <c r="A3289" s="5">
        <f t="shared" si="224"/>
        <v>446.15359999999998</v>
      </c>
      <c r="B3289" s="5">
        <f t="shared" si="223"/>
        <v>445.1463</v>
      </c>
      <c r="C3289" s="5" t="s">
        <v>1779</v>
      </c>
      <c r="D3289" s="5" t="s">
        <v>1898</v>
      </c>
      <c r="G3289" s="5">
        <v>446.1542</v>
      </c>
      <c r="H3289" s="5">
        <v>446.15300000000002</v>
      </c>
      <c r="J3289" s="5" t="str">
        <f>IFERROR(IF(INDEX([2]Sheet1!$B$2:$B$1937,MATCH(C3289,[2]Sheet1!$B$2:$B$1937,0),0)=0,"",1),"")</f>
        <v/>
      </c>
      <c r="L3289" s="5" t="str">
        <f t="shared" si="225"/>
        <v/>
      </c>
    </row>
    <row r="3290" spans="1:12" x14ac:dyDescent="0.25">
      <c r="A3290" s="5">
        <f t="shared" si="224"/>
        <v>447.11130000000003</v>
      </c>
      <c r="B3290" s="5">
        <f t="shared" si="223"/>
        <v>446.10399999999998</v>
      </c>
      <c r="C3290" s="5" t="s">
        <v>1780</v>
      </c>
      <c r="D3290" s="5" t="s">
        <v>1898</v>
      </c>
      <c r="E3290" s="5">
        <v>447.11090000000002</v>
      </c>
      <c r="G3290" s="5">
        <v>447.11470000000003</v>
      </c>
      <c r="H3290" s="5">
        <v>447.10829999999999</v>
      </c>
      <c r="J3290" s="5" t="str">
        <f>IFERROR(IF(INDEX([2]Sheet1!$B$2:$B$1937,MATCH(C3290,[2]Sheet1!$B$2:$B$1937,0),0)=0,"",1),"")</f>
        <v/>
      </c>
      <c r="L3290" s="5" t="str">
        <f t="shared" si="225"/>
        <v/>
      </c>
    </row>
    <row r="3291" spans="1:12" x14ac:dyDescent="0.25">
      <c r="A3291" s="5">
        <f t="shared" si="224"/>
        <v>447.13569999999999</v>
      </c>
      <c r="B3291" s="5">
        <f t="shared" si="223"/>
        <v>446.1284</v>
      </c>
      <c r="C3291" s="5" t="s">
        <v>1781</v>
      </c>
      <c r="D3291" s="5" t="s">
        <v>1898</v>
      </c>
      <c r="H3291" s="5">
        <v>447.13569999999999</v>
      </c>
      <c r="J3291" s="5" t="str">
        <f>IFERROR(IF(INDEX([2]Sheet1!$B$2:$B$1937,MATCH(C3291,[2]Sheet1!$B$2:$B$1937,0),0)=0,"",1),"")</f>
        <v/>
      </c>
      <c r="L3291" s="5" t="str">
        <f t="shared" ref="L3291:L3322" si="226">IF(MAX(E3291:H3291)-MIN(E3291:H3291)&gt;A3291/20000, (MAX(E3291:H3291)-MIN(E3291:H3291))/A3291*1000000,"")</f>
        <v/>
      </c>
    </row>
    <row r="3292" spans="1:12" x14ac:dyDescent="0.25">
      <c r="A3292" s="5">
        <f t="shared" si="224"/>
        <v>447.15359999999998</v>
      </c>
      <c r="B3292" s="5">
        <f t="shared" ref="B3292:B3355" si="227">VALUE(FIXED(A3292-1.007276,4))</f>
        <v>446.1463</v>
      </c>
      <c r="C3292" s="5" t="s">
        <v>1782</v>
      </c>
      <c r="D3292" s="5" t="s">
        <v>1898</v>
      </c>
      <c r="E3292" s="5">
        <v>447.15359999999998</v>
      </c>
      <c r="J3292" s="5" t="str">
        <f>IFERROR(IF(INDEX([2]Sheet1!$B$2:$B$1937,MATCH(C3292,[2]Sheet1!$B$2:$B$1937,0),0)=0,"",1),"")</f>
        <v/>
      </c>
      <c r="L3292" s="5" t="str">
        <f t="shared" si="226"/>
        <v/>
      </c>
    </row>
    <row r="3293" spans="1:12" x14ac:dyDescent="0.25">
      <c r="A3293" s="5">
        <f t="shared" si="224"/>
        <v>448.09649999999999</v>
      </c>
      <c r="B3293" s="5">
        <f t="shared" si="227"/>
        <v>447.08920000000001</v>
      </c>
      <c r="C3293" s="5" t="s">
        <v>1783</v>
      </c>
      <c r="D3293" s="5" t="s">
        <v>1898</v>
      </c>
      <c r="G3293" s="5">
        <v>448.09379999999999</v>
      </c>
      <c r="H3293" s="5">
        <v>448.09910000000002</v>
      </c>
      <c r="J3293" s="5" t="str">
        <f>IFERROR(IF(INDEX([2]Sheet1!$B$2:$B$1937,MATCH(C3293,[2]Sheet1!$B$2:$B$1937,0),0)=0,"",1),"")</f>
        <v/>
      </c>
      <c r="L3293" s="5" t="str">
        <f t="shared" si="226"/>
        <v/>
      </c>
    </row>
    <row r="3294" spans="1:12" x14ac:dyDescent="0.25">
      <c r="A3294" s="5">
        <f t="shared" si="224"/>
        <v>448.11919999999998</v>
      </c>
      <c r="B3294" s="5">
        <f t="shared" si="227"/>
        <v>447.11189999999999</v>
      </c>
      <c r="C3294" s="5" t="s">
        <v>1784</v>
      </c>
      <c r="D3294" s="5" t="s">
        <v>1898</v>
      </c>
      <c r="E3294" s="5">
        <v>448.11489999999998</v>
      </c>
      <c r="G3294" s="5">
        <v>448.1164</v>
      </c>
      <c r="H3294" s="5">
        <v>448.12639999999999</v>
      </c>
      <c r="J3294" s="5" t="str">
        <f>IFERROR(IF(INDEX([2]Sheet1!$B$2:$B$1937,MATCH(C3294,[2]Sheet1!$B$2:$B$1937,0),0)=0,"",1),"")</f>
        <v/>
      </c>
      <c r="L3294" s="5" t="str">
        <f t="shared" si="226"/>
        <v/>
      </c>
    </row>
    <row r="3295" spans="1:12" x14ac:dyDescent="0.25">
      <c r="A3295" s="5">
        <f t="shared" si="224"/>
        <v>448.14550000000003</v>
      </c>
      <c r="B3295" s="5">
        <f t="shared" si="227"/>
        <v>447.13819999999998</v>
      </c>
      <c r="C3295" s="5" t="s">
        <v>1898</v>
      </c>
      <c r="D3295" s="5" t="s">
        <v>1898</v>
      </c>
      <c r="G3295" s="5">
        <v>448.14550000000003</v>
      </c>
      <c r="J3295" s="5" t="str">
        <f>IFERROR(IF(INDEX([2]Sheet1!$B$2:$B$1937,MATCH(C3295,[2]Sheet1!$B$2:$B$1937,0),0)=0,"",1),"")</f>
        <v/>
      </c>
      <c r="L3295" s="5" t="str">
        <f t="shared" si="226"/>
        <v/>
      </c>
    </row>
    <row r="3296" spans="1:12" x14ac:dyDescent="0.25">
      <c r="A3296" s="5">
        <f t="shared" si="224"/>
        <v>449.09559999999999</v>
      </c>
      <c r="B3296" s="5">
        <f t="shared" si="227"/>
        <v>448.0883</v>
      </c>
      <c r="C3296" s="5" t="s">
        <v>2634</v>
      </c>
      <c r="D3296" s="5" t="s">
        <v>1898</v>
      </c>
      <c r="G3296" s="5">
        <v>449.09550000000002</v>
      </c>
      <c r="H3296" s="5">
        <v>449.09570000000002</v>
      </c>
      <c r="J3296" s="5" t="str">
        <f>IFERROR(IF(INDEX([2]Sheet1!$B$2:$B$1937,MATCH(C3296,[2]Sheet1!$B$2:$B$1937,0),0)=0,"",1),"")</f>
        <v/>
      </c>
      <c r="L3296" s="5" t="str">
        <f t="shared" si="226"/>
        <v/>
      </c>
    </row>
    <row r="3297" spans="1:12" x14ac:dyDescent="0.25">
      <c r="A3297" s="5">
        <f t="shared" si="224"/>
        <v>449.10899999999998</v>
      </c>
      <c r="B3297" s="5">
        <f t="shared" si="227"/>
        <v>448.10169999999999</v>
      </c>
      <c r="C3297" s="5" t="s">
        <v>2635</v>
      </c>
      <c r="D3297" s="5" t="s">
        <v>1898</v>
      </c>
      <c r="E3297" s="5">
        <v>449.10899999999998</v>
      </c>
      <c r="J3297" s="5" t="str">
        <f>IFERROR(IF(INDEX([2]Sheet1!$B$2:$B$1937,MATCH(C3297,[2]Sheet1!$B$2:$B$1937,0),0)=0,"",1),"")</f>
        <v/>
      </c>
      <c r="L3297" s="5" t="str">
        <f t="shared" si="226"/>
        <v/>
      </c>
    </row>
    <row r="3298" spans="1:12" x14ac:dyDescent="0.25">
      <c r="A3298" s="5">
        <f t="shared" si="224"/>
        <v>449.12459999999999</v>
      </c>
      <c r="B3298" s="5">
        <f t="shared" si="227"/>
        <v>448.1173</v>
      </c>
      <c r="C3298" s="5" t="s">
        <v>2636</v>
      </c>
      <c r="D3298" s="5" t="s">
        <v>1898</v>
      </c>
      <c r="G3298" s="5">
        <v>449.12759999999997</v>
      </c>
      <c r="H3298" s="5">
        <v>449.1216</v>
      </c>
      <c r="J3298" s="5" t="str">
        <f>IFERROR(IF(INDEX([2]Sheet1!$B$2:$B$1937,MATCH(C3298,[2]Sheet1!$B$2:$B$1937,0),0)=0,"",1),"")</f>
        <v/>
      </c>
      <c r="L3298" s="5" t="str">
        <f t="shared" si="226"/>
        <v/>
      </c>
    </row>
    <row r="3299" spans="1:12" x14ac:dyDescent="0.25">
      <c r="A3299" s="5">
        <f t="shared" ref="A3299:A3362" si="228">VALUE(FIXED(AVERAGE(E3299:H3299),4))</f>
        <v>450.0872</v>
      </c>
      <c r="B3299" s="5">
        <f t="shared" si="227"/>
        <v>449.07990000000001</v>
      </c>
      <c r="C3299" s="5" t="s">
        <v>1788</v>
      </c>
      <c r="D3299" s="5" t="s">
        <v>1898</v>
      </c>
      <c r="H3299" s="5">
        <v>450.0872</v>
      </c>
      <c r="J3299" s="5" t="str">
        <f>IFERROR(IF(INDEX([2]Sheet1!$B$2:$B$1937,MATCH(C3299,[2]Sheet1!$B$2:$B$1937,0),0)=0,"",1),"")</f>
        <v/>
      </c>
      <c r="L3299" s="5" t="str">
        <f t="shared" si="226"/>
        <v/>
      </c>
    </row>
    <row r="3300" spans="1:12" x14ac:dyDescent="0.25">
      <c r="A3300" s="5">
        <f t="shared" si="228"/>
        <v>450.1105</v>
      </c>
      <c r="B3300" s="5">
        <f t="shared" si="227"/>
        <v>449.10320000000002</v>
      </c>
      <c r="C3300" s="5" t="s">
        <v>1789</v>
      </c>
      <c r="D3300" s="5" t="s">
        <v>1898</v>
      </c>
      <c r="H3300" s="5">
        <v>450.1105</v>
      </c>
      <c r="J3300" s="5" t="str">
        <f>IFERROR(IF(INDEX([2]Sheet1!$B$2:$B$1937,MATCH(C3300,[2]Sheet1!$B$2:$B$1937,0),0)=0,"",1),"")</f>
        <v/>
      </c>
      <c r="L3300" s="5" t="str">
        <f t="shared" si="226"/>
        <v/>
      </c>
    </row>
    <row r="3301" spans="1:12" x14ac:dyDescent="0.25">
      <c r="A3301" s="5">
        <f t="shared" si="228"/>
        <v>450.1431</v>
      </c>
      <c r="B3301" s="5">
        <f t="shared" si="227"/>
        <v>449.13580000000002</v>
      </c>
      <c r="C3301" s="5" t="s">
        <v>1898</v>
      </c>
      <c r="D3301" s="5" t="s">
        <v>1898</v>
      </c>
      <c r="H3301" s="5">
        <v>450.1431</v>
      </c>
      <c r="J3301" s="5" t="str">
        <f>IFERROR(IF(INDEX([2]Sheet1!$B$2:$B$1937,MATCH(C3301,[2]Sheet1!$B$2:$B$1937,0),0)=0,"",1),"")</f>
        <v/>
      </c>
      <c r="L3301" s="5" t="str">
        <f t="shared" si="226"/>
        <v/>
      </c>
    </row>
    <row r="3302" spans="1:12" x14ac:dyDescent="0.25">
      <c r="A3302" s="5">
        <f t="shared" si="228"/>
        <v>451.07229999999998</v>
      </c>
      <c r="B3302" s="5">
        <f t="shared" si="227"/>
        <v>450.065</v>
      </c>
      <c r="C3302" s="5" t="s">
        <v>2637</v>
      </c>
      <c r="D3302" s="5" t="s">
        <v>1898</v>
      </c>
      <c r="E3302" s="5">
        <v>451.06959999999998</v>
      </c>
      <c r="H3302" s="5">
        <v>451.07499999999999</v>
      </c>
      <c r="J3302" s="5" t="str">
        <f>IFERROR(IF(INDEX([2]Sheet1!$B$2:$B$1937,MATCH(C3302,[2]Sheet1!$B$2:$B$1937,0),0)=0,"",1),"")</f>
        <v/>
      </c>
      <c r="L3302" s="5" t="str">
        <f t="shared" si="226"/>
        <v/>
      </c>
    </row>
    <row r="3303" spans="1:12" x14ac:dyDescent="0.25">
      <c r="A3303" s="5">
        <f t="shared" si="228"/>
        <v>451.10230000000001</v>
      </c>
      <c r="B3303" s="5">
        <f t="shared" si="227"/>
        <v>450.09500000000003</v>
      </c>
      <c r="C3303" s="5" t="s">
        <v>1898</v>
      </c>
      <c r="D3303" s="5" t="s">
        <v>1898</v>
      </c>
      <c r="H3303" s="5">
        <v>451.10230000000001</v>
      </c>
      <c r="J3303" s="5" t="str">
        <f>IFERROR(IF(INDEX([2]Sheet1!$B$2:$B$1937,MATCH(C3303,[2]Sheet1!$B$2:$B$1937,0),0)=0,"",1),"")</f>
        <v/>
      </c>
      <c r="L3303" s="5" t="str">
        <f t="shared" si="226"/>
        <v/>
      </c>
    </row>
    <row r="3304" spans="1:12" x14ac:dyDescent="0.25">
      <c r="A3304" s="5">
        <f t="shared" si="228"/>
        <v>451.13830000000002</v>
      </c>
      <c r="B3304" s="5">
        <f t="shared" si="227"/>
        <v>450.13099999999997</v>
      </c>
      <c r="C3304" s="5" t="s">
        <v>1791</v>
      </c>
      <c r="D3304" s="5" t="s">
        <v>1898</v>
      </c>
      <c r="H3304" s="5">
        <v>451.13830000000002</v>
      </c>
      <c r="J3304" s="5" t="str">
        <f>IFERROR(IF(INDEX([2]Sheet1!$B$2:$B$1937,MATCH(C3304,[2]Sheet1!$B$2:$B$1937,0),0)=0,"",1),"")</f>
        <v/>
      </c>
      <c r="L3304" s="5" t="str">
        <f t="shared" si="226"/>
        <v/>
      </c>
    </row>
    <row r="3305" spans="1:12" x14ac:dyDescent="0.25">
      <c r="A3305" s="5">
        <f t="shared" si="228"/>
        <v>451.98860000000002</v>
      </c>
      <c r="B3305" s="5">
        <f t="shared" si="227"/>
        <v>450.98129999999998</v>
      </c>
      <c r="C3305" s="5" t="s">
        <v>1898</v>
      </c>
      <c r="D3305" s="5" t="s">
        <v>1898</v>
      </c>
      <c r="H3305" s="5">
        <v>451.98860000000002</v>
      </c>
      <c r="J3305" s="5" t="str">
        <f>IFERROR(IF(INDEX([2]Sheet1!$B$2:$B$1937,MATCH(C3305,[2]Sheet1!$B$2:$B$1937,0),0)=0,"",1),"")</f>
        <v/>
      </c>
      <c r="L3305" s="5" t="str">
        <f t="shared" si="226"/>
        <v/>
      </c>
    </row>
    <row r="3306" spans="1:12" x14ac:dyDescent="0.25">
      <c r="A3306" s="5">
        <f t="shared" si="228"/>
        <v>452.07049999999998</v>
      </c>
      <c r="B3306" s="5">
        <f t="shared" si="227"/>
        <v>451.06319999999999</v>
      </c>
      <c r="C3306" s="5" t="s">
        <v>1792</v>
      </c>
      <c r="D3306" s="5" t="s">
        <v>1898</v>
      </c>
      <c r="H3306" s="5">
        <v>452.07049999999998</v>
      </c>
      <c r="J3306" s="5" t="str">
        <f>IFERROR(IF(INDEX([2]Sheet1!$B$2:$B$1937,MATCH(C3306,[2]Sheet1!$B$2:$B$1937,0),0)=0,"",1),"")</f>
        <v/>
      </c>
      <c r="L3306" s="5" t="str">
        <f t="shared" si="226"/>
        <v/>
      </c>
    </row>
    <row r="3307" spans="1:12" x14ac:dyDescent="0.25">
      <c r="A3307" s="5">
        <f t="shared" si="228"/>
        <v>452.10050000000001</v>
      </c>
      <c r="B3307" s="5">
        <f t="shared" si="227"/>
        <v>451.09320000000002</v>
      </c>
      <c r="C3307" s="5" t="s">
        <v>1898</v>
      </c>
      <c r="D3307" s="5" t="s">
        <v>1898</v>
      </c>
      <c r="H3307" s="5">
        <v>452.10050000000001</v>
      </c>
      <c r="J3307" s="5" t="str">
        <f>IFERROR(IF(INDEX([2]Sheet1!$B$2:$B$1937,MATCH(C3307,[2]Sheet1!$B$2:$B$1937,0),0)=0,"",1),"")</f>
        <v/>
      </c>
      <c r="L3307" s="5" t="str">
        <f t="shared" si="226"/>
        <v/>
      </c>
    </row>
    <row r="3308" spans="1:12" x14ac:dyDescent="0.25">
      <c r="A3308" s="5">
        <f t="shared" si="228"/>
        <v>459.1662</v>
      </c>
      <c r="B3308" s="5">
        <f t="shared" si="227"/>
        <v>458.15890000000002</v>
      </c>
      <c r="C3308" s="5" t="s">
        <v>1793</v>
      </c>
      <c r="D3308" s="5" t="s">
        <v>1898</v>
      </c>
      <c r="H3308" s="5">
        <v>459.1662</v>
      </c>
      <c r="J3308" s="5" t="str">
        <f>IFERROR(IF(INDEX([2]Sheet1!$B$2:$B$1937,MATCH(C3308,[2]Sheet1!$B$2:$B$1937,0),0)=0,"",1),"")</f>
        <v/>
      </c>
      <c r="L3308" s="5" t="str">
        <f t="shared" si="226"/>
        <v/>
      </c>
    </row>
    <row r="3309" spans="1:12" x14ac:dyDescent="0.25">
      <c r="A3309" s="5">
        <f t="shared" si="228"/>
        <v>459.17680000000001</v>
      </c>
      <c r="B3309" s="5">
        <f t="shared" si="227"/>
        <v>458.16950000000003</v>
      </c>
      <c r="C3309" s="5" t="s">
        <v>2638</v>
      </c>
      <c r="D3309" s="5" t="s">
        <v>1898</v>
      </c>
      <c r="F3309" s="5">
        <v>459.17680000000001</v>
      </c>
      <c r="J3309" s="5" t="str">
        <f>IFERROR(IF(INDEX([2]Sheet1!$B$2:$B$1937,MATCH(C3309,[2]Sheet1!$B$2:$B$1937,0),0)=0,"",1),"")</f>
        <v/>
      </c>
      <c r="L3309" s="5" t="str">
        <f t="shared" si="226"/>
        <v/>
      </c>
    </row>
    <row r="3310" spans="1:12" x14ac:dyDescent="0.25">
      <c r="A3310" s="5">
        <f t="shared" si="228"/>
        <v>459.2029</v>
      </c>
      <c r="B3310" s="5">
        <f t="shared" si="227"/>
        <v>458.19560000000001</v>
      </c>
      <c r="C3310" s="5" t="s">
        <v>2639</v>
      </c>
      <c r="D3310" s="5" t="s">
        <v>1898</v>
      </c>
      <c r="H3310" s="5">
        <v>459.2029</v>
      </c>
      <c r="J3310" s="5" t="str">
        <f>IFERROR(IF(INDEX([2]Sheet1!$B$2:$B$1937,MATCH(C3310,[2]Sheet1!$B$2:$B$1937,0),0)=0,"",1),"")</f>
        <v/>
      </c>
      <c r="L3310" s="5" t="str">
        <f t="shared" si="226"/>
        <v/>
      </c>
    </row>
    <row r="3311" spans="1:12" x14ac:dyDescent="0.25">
      <c r="A3311" s="5">
        <f t="shared" si="228"/>
        <v>460.17439999999999</v>
      </c>
      <c r="B3311" s="5">
        <f t="shared" si="227"/>
        <v>459.1671</v>
      </c>
      <c r="C3311" s="5" t="s">
        <v>1796</v>
      </c>
      <c r="D3311" s="5" t="s">
        <v>1898</v>
      </c>
      <c r="H3311" s="5">
        <v>460.17439999999999</v>
      </c>
      <c r="J3311" s="5" t="str">
        <f>IFERROR(IF(INDEX([2]Sheet1!$B$2:$B$1937,MATCH(C3311,[2]Sheet1!$B$2:$B$1937,0),0)=0,"",1),"")</f>
        <v/>
      </c>
      <c r="L3311" s="5" t="str">
        <f t="shared" si="226"/>
        <v/>
      </c>
    </row>
    <row r="3312" spans="1:12" x14ac:dyDescent="0.25">
      <c r="A3312" s="5">
        <f t="shared" si="228"/>
        <v>461.14859999999999</v>
      </c>
      <c r="B3312" s="5">
        <f t="shared" si="227"/>
        <v>460.1413</v>
      </c>
      <c r="C3312" s="5" t="s">
        <v>1797</v>
      </c>
      <c r="D3312" s="5" t="s">
        <v>1898</v>
      </c>
      <c r="H3312" s="5">
        <v>461.14859999999999</v>
      </c>
      <c r="J3312" s="5" t="str">
        <f>IFERROR(IF(INDEX([2]Sheet1!$B$2:$B$1937,MATCH(C3312,[2]Sheet1!$B$2:$B$1937,0),0)=0,"",1),"")</f>
        <v/>
      </c>
      <c r="L3312" s="5" t="str">
        <f t="shared" si="226"/>
        <v/>
      </c>
    </row>
    <row r="3313" spans="1:12" x14ac:dyDescent="0.25">
      <c r="A3313" s="5">
        <f t="shared" si="228"/>
        <v>461.17230000000001</v>
      </c>
      <c r="B3313" s="5">
        <f t="shared" si="227"/>
        <v>460.16500000000002</v>
      </c>
      <c r="C3313" s="5" t="s">
        <v>1798</v>
      </c>
      <c r="D3313" s="5" t="s">
        <v>1898</v>
      </c>
      <c r="H3313" s="5">
        <v>461.17230000000001</v>
      </c>
      <c r="J3313" s="5" t="str">
        <f>IFERROR(IF(INDEX([2]Sheet1!$B$2:$B$1937,MATCH(C3313,[2]Sheet1!$B$2:$B$1937,0),0)=0,"",1),"")</f>
        <v/>
      </c>
      <c r="L3313" s="5" t="str">
        <f t="shared" si="226"/>
        <v/>
      </c>
    </row>
    <row r="3314" spans="1:12" x14ac:dyDescent="0.25">
      <c r="A3314" s="5">
        <f t="shared" si="228"/>
        <v>461.20359999999999</v>
      </c>
      <c r="B3314" s="5">
        <f t="shared" si="227"/>
        <v>460.19630000000001</v>
      </c>
      <c r="C3314" s="5" t="s">
        <v>1799</v>
      </c>
      <c r="D3314" s="5" t="s">
        <v>1898</v>
      </c>
      <c r="H3314" s="5">
        <v>461.20359999999999</v>
      </c>
      <c r="J3314" s="5" t="str">
        <f>IFERROR(IF(INDEX([2]Sheet1!$B$2:$B$1937,MATCH(C3314,[2]Sheet1!$B$2:$B$1937,0),0)=0,"",1),"")</f>
        <v/>
      </c>
      <c r="L3314" s="5" t="str">
        <f t="shared" si="226"/>
        <v/>
      </c>
    </row>
    <row r="3315" spans="1:12" x14ac:dyDescent="0.25">
      <c r="A3315" s="5">
        <f t="shared" si="228"/>
        <v>462.14359999999999</v>
      </c>
      <c r="B3315" s="5">
        <f t="shared" si="227"/>
        <v>461.13630000000001</v>
      </c>
      <c r="C3315" s="5" t="s">
        <v>2678</v>
      </c>
      <c r="D3315" s="5" t="s">
        <v>1898</v>
      </c>
      <c r="H3315" s="5">
        <v>462.14359999999999</v>
      </c>
      <c r="J3315" s="5" t="str">
        <f>IFERROR(IF(INDEX([2]Sheet1!$B$2:$B$1937,MATCH(C3315,[2]Sheet1!$B$2:$B$1937,0),0)=0,"",1),"")</f>
        <v/>
      </c>
      <c r="L3315" s="5" t="str">
        <f t="shared" si="226"/>
        <v/>
      </c>
    </row>
    <row r="3316" spans="1:12" x14ac:dyDescent="0.25">
      <c r="A3316" s="5">
        <f t="shared" si="228"/>
        <v>462.1651</v>
      </c>
      <c r="B3316" s="5">
        <f t="shared" si="227"/>
        <v>461.15780000000001</v>
      </c>
      <c r="C3316" s="5" t="s">
        <v>2495</v>
      </c>
      <c r="D3316" s="5" t="s">
        <v>1898</v>
      </c>
      <c r="H3316" s="5">
        <v>462.1651</v>
      </c>
      <c r="J3316" s="5" t="str">
        <f>IFERROR(IF(INDEX([2]Sheet1!$B$2:$B$1937,MATCH(C3316,[2]Sheet1!$B$2:$B$1937,0),0)=0,"",1),"")</f>
        <v/>
      </c>
      <c r="L3316" s="5" t="str">
        <f t="shared" si="226"/>
        <v/>
      </c>
    </row>
    <row r="3317" spans="1:12" x14ac:dyDescent="0.25">
      <c r="A3317" s="5">
        <f t="shared" si="228"/>
        <v>462.20089999999999</v>
      </c>
      <c r="B3317" s="5">
        <f t="shared" si="227"/>
        <v>461.1936</v>
      </c>
      <c r="C3317" s="5" t="s">
        <v>2679</v>
      </c>
      <c r="D3317" s="5" t="s">
        <v>1898</v>
      </c>
      <c r="H3317" s="5">
        <v>462.20089999999999</v>
      </c>
      <c r="J3317" s="5" t="str">
        <f>IFERROR(IF(INDEX([2]Sheet1!$B$2:$B$1937,MATCH(C3317,[2]Sheet1!$B$2:$B$1937,0),0)=0,"",1),"")</f>
        <v/>
      </c>
      <c r="L3317" s="5" t="str">
        <f t="shared" si="226"/>
        <v/>
      </c>
    </row>
    <row r="3318" spans="1:12" x14ac:dyDescent="0.25">
      <c r="A3318" s="5">
        <f t="shared" si="228"/>
        <v>463.14069999999998</v>
      </c>
      <c r="B3318" s="5">
        <f t="shared" si="227"/>
        <v>462.13339999999999</v>
      </c>
      <c r="C3318" s="5" t="s">
        <v>2640</v>
      </c>
      <c r="D3318" s="5" t="s">
        <v>1898</v>
      </c>
      <c r="E3318" s="5">
        <v>463.137</v>
      </c>
      <c r="H3318" s="5">
        <v>463.14440000000002</v>
      </c>
      <c r="J3318" s="5" t="str">
        <f>IFERROR(IF(INDEX([2]Sheet1!$B$2:$B$1937,MATCH(C3318,[2]Sheet1!$B$2:$B$1937,0),0)=0,"",1),"")</f>
        <v/>
      </c>
      <c r="L3318" s="5" t="str">
        <f t="shared" si="226"/>
        <v/>
      </c>
    </row>
    <row r="3319" spans="1:12" x14ac:dyDescent="0.25">
      <c r="A3319" s="5">
        <f t="shared" si="228"/>
        <v>464.13979999999998</v>
      </c>
      <c r="B3319" s="5">
        <f t="shared" si="227"/>
        <v>463.13249999999999</v>
      </c>
      <c r="C3319" s="5" t="s">
        <v>1801</v>
      </c>
      <c r="D3319" s="5" t="s">
        <v>1898</v>
      </c>
      <c r="E3319" s="5">
        <v>464.13979999999998</v>
      </c>
      <c r="F3319" s="5">
        <v>464.1397</v>
      </c>
      <c r="H3319" s="5">
        <v>464.13979999999998</v>
      </c>
      <c r="J3319" s="5" t="str">
        <f>IFERROR(IF(INDEX([2]Sheet1!$B$2:$B$1937,MATCH(C3319,[2]Sheet1!$B$2:$B$1937,0),0)=0,"",1),"")</f>
        <v/>
      </c>
      <c r="L3319" s="5" t="str">
        <f t="shared" si="226"/>
        <v/>
      </c>
    </row>
    <row r="3320" spans="1:12" x14ac:dyDescent="0.25">
      <c r="A3320" s="5">
        <f t="shared" si="228"/>
        <v>465.13589999999999</v>
      </c>
      <c r="B3320" s="5">
        <f t="shared" si="227"/>
        <v>464.12860000000001</v>
      </c>
      <c r="C3320" s="5" t="s">
        <v>1802</v>
      </c>
      <c r="D3320" s="5" t="s">
        <v>1898</v>
      </c>
      <c r="E3320" s="5">
        <v>465.13499999999999</v>
      </c>
      <c r="H3320" s="5">
        <v>465.13670000000002</v>
      </c>
      <c r="J3320" s="5" t="str">
        <f>IFERROR(IF(INDEX([2]Sheet1!$B$2:$B$1937,MATCH(C3320,[2]Sheet1!$B$2:$B$1937,0),0)=0,"",1),"")</f>
        <v/>
      </c>
      <c r="L3320" s="5" t="str">
        <f t="shared" si="226"/>
        <v/>
      </c>
    </row>
    <row r="3321" spans="1:12" x14ac:dyDescent="0.25">
      <c r="A3321" s="5">
        <f t="shared" si="228"/>
        <v>466.83330000000001</v>
      </c>
      <c r="B3321" s="5">
        <f t="shared" si="227"/>
        <v>465.82600000000002</v>
      </c>
      <c r="C3321" s="5" t="s">
        <v>1898</v>
      </c>
      <c r="D3321" s="5" t="s">
        <v>1898</v>
      </c>
      <c r="H3321" s="5">
        <v>466.83330000000001</v>
      </c>
      <c r="J3321" s="5" t="str">
        <f>IFERROR(IF(INDEX([2]Sheet1!$B$2:$B$1937,MATCH(C3321,[2]Sheet1!$B$2:$B$1937,0),0)=0,"",1),"")</f>
        <v/>
      </c>
      <c r="L3321" s="5" t="str">
        <f t="shared" si="226"/>
        <v/>
      </c>
    </row>
    <row r="3322" spans="1:12" x14ac:dyDescent="0.25">
      <c r="A3322" s="5">
        <f t="shared" si="228"/>
        <v>467.14339999999999</v>
      </c>
      <c r="B3322" s="5">
        <f t="shared" si="227"/>
        <v>466.1361</v>
      </c>
      <c r="C3322" s="5" t="s">
        <v>2641</v>
      </c>
      <c r="D3322" s="5" t="s">
        <v>1898</v>
      </c>
      <c r="H3322" s="5">
        <v>467.14339999999999</v>
      </c>
      <c r="J3322" s="5" t="str">
        <f>IFERROR(IF(INDEX([2]Sheet1!$B$2:$B$1937,MATCH(C3322,[2]Sheet1!$B$2:$B$1937,0),0)=0,"",1),"")</f>
        <v/>
      </c>
      <c r="L3322" s="5" t="str">
        <f t="shared" si="226"/>
        <v/>
      </c>
    </row>
    <row r="3323" spans="1:12" x14ac:dyDescent="0.25">
      <c r="A3323" s="5">
        <f t="shared" si="228"/>
        <v>467.36750000000001</v>
      </c>
      <c r="B3323" s="5">
        <f t="shared" si="227"/>
        <v>466.36020000000002</v>
      </c>
      <c r="C3323" s="5" t="s">
        <v>1804</v>
      </c>
      <c r="D3323" s="5" t="s">
        <v>1898</v>
      </c>
      <c r="F3323" s="5">
        <v>467.37130000000002</v>
      </c>
      <c r="H3323" s="5">
        <v>467.36360000000002</v>
      </c>
      <c r="J3323" s="5" t="str">
        <f>IFERROR(IF(INDEX([2]Sheet1!$B$2:$B$1937,MATCH(C3323,[2]Sheet1!$B$2:$B$1937,0),0)=0,"",1),"")</f>
        <v/>
      </c>
      <c r="L3323" s="5" t="str">
        <f t="shared" ref="L3323:L3354" si="229">IF(MAX(E3323:H3323)-MIN(E3323:H3323)&gt;A3323/20000, (MAX(E3323:H3323)-MIN(E3323:H3323))/A3323*1000000,"")</f>
        <v/>
      </c>
    </row>
    <row r="3324" spans="1:12" x14ac:dyDescent="0.25">
      <c r="A3324" s="5">
        <f t="shared" si="228"/>
        <v>470.41640000000001</v>
      </c>
      <c r="B3324" s="5">
        <f t="shared" si="227"/>
        <v>469.40910000000002</v>
      </c>
      <c r="C3324" s="5" t="s">
        <v>1806</v>
      </c>
      <c r="D3324" s="5" t="s">
        <v>1898</v>
      </c>
      <c r="F3324" s="5">
        <v>470.41640000000001</v>
      </c>
      <c r="J3324" s="5" t="str">
        <f>IFERROR(IF(INDEX([2]Sheet1!$B$2:$B$1937,MATCH(C3324,[2]Sheet1!$B$2:$B$1937,0),0)=0,"",1),"")</f>
        <v/>
      </c>
      <c r="L3324" s="5" t="str">
        <f t="shared" si="229"/>
        <v/>
      </c>
    </row>
    <row r="3325" spans="1:12" x14ac:dyDescent="0.25">
      <c r="A3325" s="5">
        <f t="shared" si="228"/>
        <v>475.11939999999998</v>
      </c>
      <c r="B3325" s="5">
        <f t="shared" si="227"/>
        <v>474.1121</v>
      </c>
      <c r="C3325" s="5" t="s">
        <v>2642</v>
      </c>
      <c r="D3325" s="5" t="s">
        <v>1898</v>
      </c>
      <c r="F3325" s="5">
        <v>475.11939999999998</v>
      </c>
      <c r="J3325" s="5" t="str">
        <f>IFERROR(IF(INDEX([2]Sheet1!$B$2:$B$1937,MATCH(C3325,[2]Sheet1!$B$2:$B$1937,0),0)=0,"",1),"")</f>
        <v/>
      </c>
      <c r="L3325" s="5" t="str">
        <f t="shared" si="229"/>
        <v/>
      </c>
    </row>
    <row r="3326" spans="1:12" x14ac:dyDescent="0.25">
      <c r="A3326" s="5">
        <f t="shared" si="228"/>
        <v>490.0582</v>
      </c>
      <c r="B3326" s="5">
        <f t="shared" si="227"/>
        <v>489.05090000000001</v>
      </c>
      <c r="C3326" s="5" t="s">
        <v>1808</v>
      </c>
      <c r="D3326" s="5" t="s">
        <v>1898</v>
      </c>
      <c r="H3326" s="5">
        <v>490.0582</v>
      </c>
      <c r="J3326" s="5" t="str">
        <f>IFERROR(IF(INDEX([2]Sheet1!$B$2:$B$1937,MATCH(C3326,[2]Sheet1!$B$2:$B$1937,0),0)=0,"",1),"")</f>
        <v/>
      </c>
      <c r="L3326" s="5" t="str">
        <f t="shared" si="229"/>
        <v/>
      </c>
    </row>
    <row r="3327" spans="1:12" x14ac:dyDescent="0.25">
      <c r="A3327" s="5">
        <f t="shared" si="228"/>
        <v>491.03129999999999</v>
      </c>
      <c r="B3327" s="5">
        <f t="shared" si="227"/>
        <v>490.024</v>
      </c>
      <c r="C3327" s="5" t="s">
        <v>2643</v>
      </c>
      <c r="D3327" s="5" t="s">
        <v>1898</v>
      </c>
      <c r="H3327" s="5">
        <v>491.03129999999999</v>
      </c>
      <c r="J3327" s="5" t="str">
        <f>IFERROR(IF(INDEX([2]Sheet1!$B$2:$B$1937,MATCH(C3327,[2]Sheet1!$B$2:$B$1937,0),0)=0,"",1),"")</f>
        <v/>
      </c>
      <c r="L3327" s="5" t="str">
        <f t="shared" si="229"/>
        <v/>
      </c>
    </row>
    <row r="3328" spans="1:12" x14ac:dyDescent="0.25">
      <c r="A3328" s="5">
        <f t="shared" si="228"/>
        <v>491.05450000000002</v>
      </c>
      <c r="B3328" s="5">
        <f t="shared" si="227"/>
        <v>490.04719999999998</v>
      </c>
      <c r="C3328" s="5" t="s">
        <v>1810</v>
      </c>
      <c r="D3328" s="5" t="s">
        <v>1898</v>
      </c>
      <c r="H3328" s="5">
        <v>491.05450000000002</v>
      </c>
      <c r="J3328" s="5" t="str">
        <f>IFERROR(IF(INDEX([2]Sheet1!$B$2:$B$1937,MATCH(C3328,[2]Sheet1!$B$2:$B$1937,0),0)=0,"",1),"")</f>
        <v/>
      </c>
      <c r="L3328" s="5" t="str">
        <f t="shared" si="229"/>
        <v/>
      </c>
    </row>
    <row r="3329" spans="1:12" x14ac:dyDescent="0.25">
      <c r="A3329" s="5">
        <f t="shared" si="228"/>
        <v>491.08319999999998</v>
      </c>
      <c r="B3329" s="5">
        <f t="shared" si="227"/>
        <v>490.07589999999999</v>
      </c>
      <c r="C3329" s="5" t="s">
        <v>2644</v>
      </c>
      <c r="D3329" s="5" t="s">
        <v>1898</v>
      </c>
      <c r="H3329" s="5">
        <v>491.08319999999998</v>
      </c>
      <c r="J3329" s="5" t="str">
        <f>IFERROR(IF(INDEX([2]Sheet1!$B$2:$B$1937,MATCH(C3329,[2]Sheet1!$B$2:$B$1937,0),0)=0,"",1),"")</f>
        <v/>
      </c>
      <c r="L3329" s="5" t="str">
        <f t="shared" si="229"/>
        <v/>
      </c>
    </row>
    <row r="3330" spans="1:12" x14ac:dyDescent="0.25">
      <c r="A3330" s="5">
        <f t="shared" si="228"/>
        <v>503.08879999999999</v>
      </c>
      <c r="B3330" s="5">
        <f t="shared" si="227"/>
        <v>502.08150000000001</v>
      </c>
      <c r="C3330" s="5" t="s">
        <v>2645</v>
      </c>
      <c r="D3330" s="5" t="s">
        <v>1898</v>
      </c>
      <c r="G3330" s="5">
        <v>503.08879999999999</v>
      </c>
      <c r="J3330" s="5" t="str">
        <f>IFERROR(IF(INDEX([2]Sheet1!$B$2:$B$1937,MATCH(C3330,[2]Sheet1!$B$2:$B$1937,0),0)=0,"",1),"")</f>
        <v/>
      </c>
      <c r="L3330" s="5" t="str">
        <f t="shared" si="229"/>
        <v/>
      </c>
    </row>
    <row r="3331" spans="1:12" x14ac:dyDescent="0.25">
      <c r="A3331" s="5">
        <f t="shared" si="228"/>
        <v>503.10140000000001</v>
      </c>
      <c r="B3331" s="5">
        <f t="shared" si="227"/>
        <v>502.09410000000003</v>
      </c>
      <c r="C3331" s="5" t="s">
        <v>1813</v>
      </c>
      <c r="D3331" s="5" t="s">
        <v>1898</v>
      </c>
      <c r="H3331" s="5">
        <v>503.10140000000001</v>
      </c>
      <c r="J3331" s="5" t="str">
        <f>IFERROR(IF(INDEX([2]Sheet1!$B$2:$B$1937,MATCH(C3331,[2]Sheet1!$B$2:$B$1937,0),0)=0,"",1),"")</f>
        <v/>
      </c>
      <c r="L3331" s="5" t="str">
        <f t="shared" si="229"/>
        <v/>
      </c>
    </row>
    <row r="3332" spans="1:12" x14ac:dyDescent="0.25">
      <c r="A3332" s="5">
        <f t="shared" si="228"/>
        <v>503.1139</v>
      </c>
      <c r="B3332" s="5">
        <f t="shared" si="227"/>
        <v>502.10660000000001</v>
      </c>
      <c r="C3332" s="5" t="s">
        <v>2646</v>
      </c>
      <c r="D3332" s="5" t="s">
        <v>1898</v>
      </c>
      <c r="E3332" s="5">
        <v>503.11399999999998</v>
      </c>
      <c r="G3332" s="5">
        <v>503.11380000000003</v>
      </c>
      <c r="J3332" s="5" t="str">
        <f>IFERROR(IF(INDEX([2]Sheet1!$B$2:$B$1937,MATCH(C3332,[2]Sheet1!$B$2:$B$1937,0),0)=0,"",1),"")</f>
        <v/>
      </c>
      <c r="L3332" s="5" t="str">
        <f t="shared" si="229"/>
        <v/>
      </c>
    </row>
    <row r="3333" spans="1:12" x14ac:dyDescent="0.25">
      <c r="A3333" s="5">
        <f t="shared" si="228"/>
        <v>503.14060000000001</v>
      </c>
      <c r="B3333" s="5">
        <f t="shared" si="227"/>
        <v>502.13330000000002</v>
      </c>
      <c r="C3333" s="5" t="s">
        <v>2680</v>
      </c>
      <c r="D3333" s="5" t="s">
        <v>1898</v>
      </c>
      <c r="H3333" s="5">
        <v>503.14060000000001</v>
      </c>
      <c r="J3333" s="5" t="str">
        <f>IFERROR(IF(INDEX([2]Sheet1!$B$2:$B$1937,MATCH(C3333,[2]Sheet1!$B$2:$B$1937,0),0)=0,"",1),"")</f>
        <v/>
      </c>
      <c r="L3333" s="5" t="str">
        <f t="shared" si="229"/>
        <v/>
      </c>
    </row>
    <row r="3334" spans="1:12" x14ac:dyDescent="0.25">
      <c r="A3334" s="5">
        <f t="shared" si="228"/>
        <v>503.1567</v>
      </c>
      <c r="B3334" s="5">
        <f t="shared" si="227"/>
        <v>502.14940000000001</v>
      </c>
      <c r="C3334" s="5" t="s">
        <v>2647</v>
      </c>
      <c r="D3334" s="5" t="s">
        <v>1898</v>
      </c>
      <c r="G3334" s="5">
        <v>503.1567</v>
      </c>
      <c r="J3334" s="5" t="str">
        <f>IFERROR(IF(INDEX([2]Sheet1!$B$2:$B$1937,MATCH(C3334,[2]Sheet1!$B$2:$B$1937,0),0)=0,"",1),"")</f>
        <v/>
      </c>
      <c r="L3334" s="5" t="str">
        <f t="shared" si="229"/>
        <v/>
      </c>
    </row>
    <row r="3335" spans="1:12" x14ac:dyDescent="0.25">
      <c r="A3335" s="5">
        <f t="shared" si="228"/>
        <v>504.10480000000001</v>
      </c>
      <c r="B3335" s="5">
        <f t="shared" si="227"/>
        <v>503.09750000000003</v>
      </c>
      <c r="C3335" s="5" t="s">
        <v>1817</v>
      </c>
      <c r="D3335" s="5" t="s">
        <v>1898</v>
      </c>
      <c r="H3335" s="5">
        <v>504.10480000000001</v>
      </c>
      <c r="J3335" s="5" t="str">
        <f>IFERROR(IF(INDEX([2]Sheet1!$B$2:$B$1937,MATCH(C3335,[2]Sheet1!$B$2:$B$1937,0),0)=0,"",1),"")</f>
        <v/>
      </c>
      <c r="L3335" s="5" t="str">
        <f t="shared" si="229"/>
        <v/>
      </c>
    </row>
    <row r="3336" spans="1:12" x14ac:dyDescent="0.25">
      <c r="A3336" s="5">
        <f t="shared" si="228"/>
        <v>504.1447</v>
      </c>
      <c r="B3336" s="5">
        <f t="shared" si="227"/>
        <v>503.13740000000001</v>
      </c>
      <c r="C3336" s="5" t="s">
        <v>1818</v>
      </c>
      <c r="D3336" s="5" t="s">
        <v>1898</v>
      </c>
      <c r="H3336" s="5">
        <v>504.1447</v>
      </c>
      <c r="J3336" s="5" t="str">
        <f>IFERROR(IF(INDEX([2]Sheet1!$B$2:$B$1937,MATCH(C3336,[2]Sheet1!$B$2:$B$1937,0),0)=0,"",1),"")</f>
        <v/>
      </c>
      <c r="L3336" s="5" t="str">
        <f t="shared" si="229"/>
        <v/>
      </c>
    </row>
    <row r="3337" spans="1:12" x14ac:dyDescent="0.25">
      <c r="A3337" s="5">
        <f t="shared" si="228"/>
        <v>505.08960000000002</v>
      </c>
      <c r="B3337" s="5">
        <f t="shared" si="227"/>
        <v>504.08229999999998</v>
      </c>
      <c r="C3337" s="5" t="s">
        <v>1819</v>
      </c>
      <c r="D3337" s="5" t="s">
        <v>1898</v>
      </c>
      <c r="H3337" s="5">
        <v>505.08960000000002</v>
      </c>
      <c r="J3337" s="5" t="str">
        <f>IFERROR(IF(INDEX([2]Sheet1!$B$2:$B$1937,MATCH(C3337,[2]Sheet1!$B$2:$B$1937,0),0)=0,"",1),"")</f>
        <v/>
      </c>
      <c r="L3337" s="5" t="str">
        <f t="shared" si="229"/>
        <v/>
      </c>
    </row>
    <row r="3338" spans="1:12" x14ac:dyDescent="0.25">
      <c r="A3338" s="5">
        <f t="shared" si="228"/>
        <v>505.11509999999998</v>
      </c>
      <c r="B3338" s="5">
        <f t="shared" si="227"/>
        <v>504.1078</v>
      </c>
      <c r="C3338" s="5" t="s">
        <v>1820</v>
      </c>
      <c r="D3338" s="5" t="s">
        <v>1898</v>
      </c>
      <c r="H3338" s="5">
        <v>505.11509999999998</v>
      </c>
      <c r="J3338" s="5" t="str">
        <f>IFERROR(IF(INDEX([2]Sheet1!$B$2:$B$1937,MATCH(C3338,[2]Sheet1!$B$2:$B$1937,0),0)=0,"",1),"")</f>
        <v/>
      </c>
      <c r="L3338" s="5" t="str">
        <f t="shared" si="229"/>
        <v/>
      </c>
    </row>
    <row r="3339" spans="1:12" x14ac:dyDescent="0.25">
      <c r="A3339" s="5">
        <f t="shared" si="228"/>
        <v>506.08589999999998</v>
      </c>
      <c r="B3339" s="5">
        <f t="shared" si="227"/>
        <v>505.07859999999999</v>
      </c>
      <c r="C3339" s="5" t="s">
        <v>1821</v>
      </c>
      <c r="D3339" s="5" t="s">
        <v>1898</v>
      </c>
      <c r="H3339" s="5">
        <v>506.08589999999998</v>
      </c>
      <c r="J3339" s="5" t="str">
        <f>IFERROR(IF(INDEX([2]Sheet1!$B$2:$B$1937,MATCH(C3339,[2]Sheet1!$B$2:$B$1937,0),0)=0,"",1),"")</f>
        <v/>
      </c>
      <c r="L3339" s="5" t="str">
        <f t="shared" si="229"/>
        <v/>
      </c>
    </row>
    <row r="3340" spans="1:12" x14ac:dyDescent="0.25">
      <c r="A3340" s="5">
        <f t="shared" si="228"/>
        <v>506.12060000000002</v>
      </c>
      <c r="B3340" s="5">
        <f t="shared" si="227"/>
        <v>505.11329999999998</v>
      </c>
      <c r="C3340" s="5" t="s">
        <v>1822</v>
      </c>
      <c r="D3340" s="5" t="s">
        <v>1898</v>
      </c>
      <c r="H3340" s="5">
        <v>506.12060000000002</v>
      </c>
      <c r="J3340" s="5" t="str">
        <f>IFERROR(IF(INDEX([2]Sheet1!$B$2:$B$1937,MATCH(C3340,[2]Sheet1!$B$2:$B$1937,0),0)=0,"",1),"")</f>
        <v/>
      </c>
      <c r="L3340" s="5" t="str">
        <f t="shared" si="229"/>
        <v/>
      </c>
    </row>
    <row r="3341" spans="1:12" x14ac:dyDescent="0.25">
      <c r="A3341" s="5">
        <f t="shared" si="228"/>
        <v>507.084</v>
      </c>
      <c r="B3341" s="5">
        <f t="shared" si="227"/>
        <v>506.07670000000002</v>
      </c>
      <c r="C3341" s="5" t="s">
        <v>1823</v>
      </c>
      <c r="D3341" s="5" t="s">
        <v>1898</v>
      </c>
      <c r="H3341" s="5">
        <v>507.084</v>
      </c>
      <c r="J3341" s="5" t="str">
        <f>IFERROR(IF(INDEX([2]Sheet1!$B$2:$B$1937,MATCH(C3341,[2]Sheet1!$B$2:$B$1937,0),0)=0,"",1),"")</f>
        <v/>
      </c>
      <c r="L3341" s="5" t="str">
        <f t="shared" si="229"/>
        <v/>
      </c>
    </row>
    <row r="3342" spans="1:12" x14ac:dyDescent="0.25">
      <c r="A3342" s="5">
        <f t="shared" si="228"/>
        <v>508.08280000000002</v>
      </c>
      <c r="B3342" s="5">
        <f t="shared" si="227"/>
        <v>507.07549999999998</v>
      </c>
      <c r="C3342" s="5" t="s">
        <v>1824</v>
      </c>
      <c r="D3342" s="5" t="s">
        <v>1898</v>
      </c>
      <c r="H3342" s="5">
        <v>508.08280000000002</v>
      </c>
      <c r="J3342" s="5" t="str">
        <f>IFERROR(IF(INDEX([2]Sheet1!$B$2:$B$1937,MATCH(C3342,[2]Sheet1!$B$2:$B$1937,0),0)=0,"",1),"")</f>
        <v/>
      </c>
      <c r="L3342" s="5" t="str">
        <f t="shared" si="229"/>
        <v/>
      </c>
    </row>
    <row r="3343" spans="1:12" x14ac:dyDescent="0.25">
      <c r="A3343" s="5">
        <f t="shared" si="228"/>
        <v>509.04919999999998</v>
      </c>
      <c r="B3343" s="5">
        <f t="shared" si="227"/>
        <v>508.0419</v>
      </c>
      <c r="C3343" s="5" t="s">
        <v>1825</v>
      </c>
      <c r="D3343" s="5" t="s">
        <v>1898</v>
      </c>
      <c r="H3343" s="5">
        <v>509.04919999999998</v>
      </c>
      <c r="J3343" s="5" t="str">
        <f>IFERROR(IF(INDEX([2]Sheet1!$B$2:$B$1937,MATCH(C3343,[2]Sheet1!$B$2:$B$1937,0),0)=0,"",1),"")</f>
        <v/>
      </c>
      <c r="L3343" s="5" t="str">
        <f t="shared" si="229"/>
        <v/>
      </c>
    </row>
    <row r="3344" spans="1:12" x14ac:dyDescent="0.25">
      <c r="A3344" s="5">
        <f t="shared" si="228"/>
        <v>509.07979999999998</v>
      </c>
      <c r="B3344" s="5">
        <f t="shared" si="227"/>
        <v>508.07249999999999</v>
      </c>
      <c r="C3344" s="5" t="s">
        <v>1826</v>
      </c>
      <c r="D3344" s="5" t="s">
        <v>1898</v>
      </c>
      <c r="H3344" s="5">
        <v>509.07979999999998</v>
      </c>
      <c r="J3344" s="5" t="str">
        <f>IFERROR(IF(INDEX([2]Sheet1!$B$2:$B$1937,MATCH(C3344,[2]Sheet1!$B$2:$B$1937,0),0)=0,"",1),"")</f>
        <v/>
      </c>
      <c r="L3344" s="5" t="str">
        <f t="shared" si="229"/>
        <v/>
      </c>
    </row>
    <row r="3345" spans="1:12" x14ac:dyDescent="0.25">
      <c r="A3345" s="5">
        <f t="shared" si="228"/>
        <v>517.85050000000001</v>
      </c>
      <c r="B3345" s="5">
        <f t="shared" si="227"/>
        <v>516.84320000000002</v>
      </c>
      <c r="C3345" s="5" t="s">
        <v>1898</v>
      </c>
      <c r="D3345" s="5" t="s">
        <v>1898</v>
      </c>
      <c r="F3345" s="5">
        <v>517.85050000000001</v>
      </c>
      <c r="J3345" s="5" t="str">
        <f>IFERROR(IF(INDEX([2]Sheet1!$B$2:$B$1937,MATCH(C3345,[2]Sheet1!$B$2:$B$1937,0),0)=0,"",1),"")</f>
        <v/>
      </c>
      <c r="L3345" s="5" t="str">
        <f t="shared" si="229"/>
        <v/>
      </c>
    </row>
    <row r="3346" spans="1:12" x14ac:dyDescent="0.25">
      <c r="A3346" s="5">
        <f t="shared" si="228"/>
        <v>518.14710000000002</v>
      </c>
      <c r="B3346" s="5">
        <f t="shared" si="227"/>
        <v>517.13980000000004</v>
      </c>
      <c r="C3346" s="5" t="s">
        <v>1898</v>
      </c>
      <c r="D3346" s="5" t="s">
        <v>1898</v>
      </c>
      <c r="H3346" s="5">
        <v>518.14710000000002</v>
      </c>
      <c r="J3346" s="5" t="str">
        <f>IFERROR(IF(INDEX([2]Sheet1!$B$2:$B$1937,MATCH(C3346,[2]Sheet1!$B$2:$B$1937,0),0)=0,"",1),"")</f>
        <v/>
      </c>
      <c r="L3346" s="5" t="str">
        <f t="shared" si="229"/>
        <v/>
      </c>
    </row>
    <row r="3347" spans="1:12" x14ac:dyDescent="0.25">
      <c r="A3347" s="5">
        <f t="shared" si="228"/>
        <v>518.16899999999998</v>
      </c>
      <c r="B3347" s="5">
        <f t="shared" si="227"/>
        <v>517.1617</v>
      </c>
      <c r="C3347" s="5" t="s">
        <v>1898</v>
      </c>
      <c r="D3347" s="5" t="s">
        <v>1898</v>
      </c>
      <c r="H3347" s="5">
        <v>518.16899999999998</v>
      </c>
      <c r="J3347" s="5" t="str">
        <f>IFERROR(IF(INDEX([2]Sheet1!$B$2:$B$1937,MATCH(C3347,[2]Sheet1!$B$2:$B$1937,0),0)=0,"",1),"")</f>
        <v/>
      </c>
      <c r="L3347" s="5" t="str">
        <f t="shared" si="229"/>
        <v/>
      </c>
    </row>
    <row r="3348" spans="1:12" x14ac:dyDescent="0.25">
      <c r="A3348" s="5">
        <f t="shared" si="228"/>
        <v>518.20299999999997</v>
      </c>
      <c r="B3348" s="5">
        <f t="shared" si="227"/>
        <v>517.19569999999999</v>
      </c>
      <c r="C3348" s="5" t="s">
        <v>1898</v>
      </c>
      <c r="D3348" s="5" t="s">
        <v>1898</v>
      </c>
      <c r="H3348" s="5">
        <v>518.20299999999997</v>
      </c>
      <c r="J3348" s="5" t="str">
        <f>IFERROR(IF(INDEX([2]Sheet1!$B$2:$B$1937,MATCH(C3348,[2]Sheet1!$B$2:$B$1937,0),0)=0,"",1),"")</f>
        <v/>
      </c>
      <c r="L3348" s="5" t="str">
        <f t="shared" si="229"/>
        <v/>
      </c>
    </row>
    <row r="3349" spans="1:12" x14ac:dyDescent="0.25">
      <c r="A3349" s="5">
        <f t="shared" si="228"/>
        <v>519.13139999999999</v>
      </c>
      <c r="B3349" s="5">
        <f t="shared" si="227"/>
        <v>518.1241</v>
      </c>
      <c r="C3349" s="5" t="s">
        <v>1827</v>
      </c>
      <c r="D3349" s="5" t="s">
        <v>1898</v>
      </c>
      <c r="G3349" s="5">
        <v>519.13059999999996</v>
      </c>
      <c r="H3349" s="5">
        <v>519.13210000000004</v>
      </c>
      <c r="J3349" s="5" t="str">
        <f>IFERROR(IF(INDEX([2]Sheet1!$B$2:$B$1937,MATCH(C3349,[2]Sheet1!$B$2:$B$1937,0),0)=0,"",1),"")</f>
        <v/>
      </c>
      <c r="L3349" s="5" t="str">
        <f t="shared" si="229"/>
        <v/>
      </c>
    </row>
    <row r="3350" spans="1:12" x14ac:dyDescent="0.25">
      <c r="A3350" s="5">
        <f t="shared" si="228"/>
        <v>519.14490000000001</v>
      </c>
      <c r="B3350" s="5">
        <f t="shared" si="227"/>
        <v>518.13760000000002</v>
      </c>
      <c r="C3350" s="5" t="s">
        <v>2648</v>
      </c>
      <c r="D3350" s="5" t="s">
        <v>1898</v>
      </c>
      <c r="E3350" s="5">
        <v>519.14490000000001</v>
      </c>
      <c r="J3350" s="5" t="str">
        <f>IFERROR(IF(INDEX([2]Sheet1!$B$2:$B$1937,MATCH(C3350,[2]Sheet1!$B$2:$B$1937,0),0)=0,"",1),"")</f>
        <v/>
      </c>
      <c r="L3350" s="5" t="str">
        <f t="shared" si="229"/>
        <v/>
      </c>
    </row>
    <row r="3351" spans="1:12" x14ac:dyDescent="0.25">
      <c r="A3351" s="5">
        <f t="shared" si="228"/>
        <v>519.15499999999997</v>
      </c>
      <c r="B3351" s="5">
        <f t="shared" si="227"/>
        <v>518.14769999999999</v>
      </c>
      <c r="C3351" s="5" t="s">
        <v>2649</v>
      </c>
      <c r="D3351" s="5" t="s">
        <v>1898</v>
      </c>
      <c r="G3351" s="5">
        <v>519.15499999999997</v>
      </c>
      <c r="J3351" s="5" t="str">
        <f>IFERROR(IF(INDEX([2]Sheet1!$B$2:$B$1937,MATCH(C3351,[2]Sheet1!$B$2:$B$1937,0),0)=0,"",1),"")</f>
        <v/>
      </c>
      <c r="L3351" s="5" t="str">
        <f t="shared" si="229"/>
        <v/>
      </c>
    </row>
    <row r="3352" spans="1:12" x14ac:dyDescent="0.25">
      <c r="A3352" s="5">
        <f t="shared" si="228"/>
        <v>519.17020000000002</v>
      </c>
      <c r="B3352" s="5">
        <f t="shared" si="227"/>
        <v>518.16290000000004</v>
      </c>
      <c r="C3352" s="5" t="s">
        <v>2650</v>
      </c>
      <c r="D3352" s="5" t="s">
        <v>1898</v>
      </c>
      <c r="H3352" s="5">
        <v>519.17020000000002</v>
      </c>
      <c r="J3352" s="5" t="str">
        <f>IFERROR(IF(INDEX([2]Sheet1!$B$2:$B$1937,MATCH(C3352,[2]Sheet1!$B$2:$B$1937,0),0)=0,"",1),"")</f>
        <v/>
      </c>
      <c r="L3352" s="5" t="str">
        <f t="shared" si="229"/>
        <v/>
      </c>
    </row>
    <row r="3353" spans="1:12" x14ac:dyDescent="0.25">
      <c r="A3353" s="5">
        <f t="shared" si="228"/>
        <v>519.19290000000001</v>
      </c>
      <c r="B3353" s="5">
        <f t="shared" si="227"/>
        <v>518.18560000000002</v>
      </c>
      <c r="C3353" s="5" t="s">
        <v>1831</v>
      </c>
      <c r="D3353" s="5" t="s">
        <v>1898</v>
      </c>
      <c r="G3353" s="5">
        <v>519.19290000000001</v>
      </c>
      <c r="J3353" s="5" t="str">
        <f>IFERROR(IF(INDEX([2]Sheet1!$B$2:$B$1937,MATCH(C3353,[2]Sheet1!$B$2:$B$1937,0),0)=0,"",1),"")</f>
        <v/>
      </c>
      <c r="L3353" s="5" t="str">
        <f t="shared" si="229"/>
        <v/>
      </c>
    </row>
    <row r="3354" spans="1:12" x14ac:dyDescent="0.25">
      <c r="A3354" s="5">
        <f t="shared" si="228"/>
        <v>519.38329999999996</v>
      </c>
      <c r="B3354" s="5">
        <f t="shared" si="227"/>
        <v>518.37599999999998</v>
      </c>
      <c r="C3354" s="5" t="s">
        <v>1832</v>
      </c>
      <c r="D3354" s="5" t="s">
        <v>1898</v>
      </c>
      <c r="F3354" s="5">
        <v>519.38329999999996</v>
      </c>
      <c r="J3354" s="5" t="str">
        <f>IFERROR(IF(INDEX([2]Sheet1!$B$2:$B$1937,MATCH(C3354,[2]Sheet1!$B$2:$B$1937,0),0)=0,"",1),"")</f>
        <v/>
      </c>
      <c r="L3354" s="5" t="str">
        <f t="shared" si="229"/>
        <v/>
      </c>
    </row>
    <row r="3355" spans="1:12" x14ac:dyDescent="0.25">
      <c r="A3355" s="5">
        <f t="shared" si="228"/>
        <v>519.4194</v>
      </c>
      <c r="B3355" s="5">
        <f t="shared" si="227"/>
        <v>518.41210000000001</v>
      </c>
      <c r="C3355" s="5" t="s">
        <v>1833</v>
      </c>
      <c r="D3355" s="5" t="s">
        <v>1898</v>
      </c>
      <c r="F3355" s="5">
        <v>519.4194</v>
      </c>
      <c r="J3355" s="5" t="str">
        <f>IFERROR(IF(INDEX([2]Sheet1!$B$2:$B$1937,MATCH(C3355,[2]Sheet1!$B$2:$B$1937,0),0)=0,"",1),"")</f>
        <v/>
      </c>
      <c r="L3355" s="5" t="str">
        <f t="shared" ref="L3355:L3366" si="230">IF(MAX(E3355:H3355)-MIN(E3355:H3355)&gt;A3355/20000, (MAX(E3355:H3355)-MIN(E3355:H3355))/A3355*1000000,"")</f>
        <v/>
      </c>
    </row>
    <row r="3356" spans="1:12" x14ac:dyDescent="0.25">
      <c r="A3356" s="5">
        <f t="shared" si="228"/>
        <v>519.44889999999998</v>
      </c>
      <c r="B3356" s="5">
        <f t="shared" ref="B3356:B3366" si="231">VALUE(FIXED(A3356-1.007276,4))</f>
        <v>518.44159999999999</v>
      </c>
      <c r="C3356" s="5" t="s">
        <v>1834</v>
      </c>
      <c r="D3356" s="5" t="s">
        <v>1898</v>
      </c>
      <c r="F3356" s="5">
        <v>519.44889999999998</v>
      </c>
      <c r="J3356" s="5" t="str">
        <f>IFERROR(IF(INDEX([2]Sheet1!$B$2:$B$1937,MATCH(C3356,[2]Sheet1!$B$2:$B$1937,0),0)=0,"",1),"")</f>
        <v/>
      </c>
      <c r="L3356" s="5" t="str">
        <f t="shared" si="230"/>
        <v/>
      </c>
    </row>
    <row r="3357" spans="1:12" x14ac:dyDescent="0.25">
      <c r="A3357" s="5">
        <f t="shared" si="228"/>
        <v>520.12959999999998</v>
      </c>
      <c r="B3357" s="5">
        <f t="shared" si="231"/>
        <v>519.1223</v>
      </c>
      <c r="C3357" s="5" t="s">
        <v>1835</v>
      </c>
      <c r="D3357" s="5" t="s">
        <v>1898</v>
      </c>
      <c r="G3357" s="5">
        <v>520.12969999999996</v>
      </c>
      <c r="H3357" s="5">
        <v>520.12940000000003</v>
      </c>
      <c r="J3357" s="5" t="str">
        <f>IFERROR(IF(INDEX([2]Sheet1!$B$2:$B$1937,MATCH(C3357,[2]Sheet1!$B$2:$B$1937,0),0)=0,"",1),"")</f>
        <v/>
      </c>
      <c r="L3357" s="5" t="str">
        <f t="shared" si="230"/>
        <v/>
      </c>
    </row>
    <row r="3358" spans="1:12" x14ac:dyDescent="0.25">
      <c r="A3358" s="5">
        <f t="shared" si="228"/>
        <v>520.1549</v>
      </c>
      <c r="B3358" s="5">
        <f t="shared" si="231"/>
        <v>519.14760000000001</v>
      </c>
      <c r="C3358" s="5" t="s">
        <v>1836</v>
      </c>
      <c r="D3358" s="5" t="s">
        <v>1898</v>
      </c>
      <c r="E3358" s="5">
        <v>520.14760000000001</v>
      </c>
      <c r="G3358" s="5">
        <v>520.15390000000002</v>
      </c>
      <c r="H3358" s="5">
        <v>520.16319999999996</v>
      </c>
      <c r="J3358" s="5" t="str">
        <f>IFERROR(IF(INDEX([2]Sheet1!$B$2:$B$1937,MATCH(C3358,[2]Sheet1!$B$2:$B$1937,0),0)=0,"",1),"")</f>
        <v/>
      </c>
      <c r="L3358" s="5" t="str">
        <f t="shared" si="230"/>
        <v/>
      </c>
    </row>
    <row r="3359" spans="1:12" x14ac:dyDescent="0.25">
      <c r="A3359" s="5">
        <f t="shared" si="228"/>
        <v>520.19100000000003</v>
      </c>
      <c r="B3359" s="5">
        <f t="shared" si="231"/>
        <v>519.18370000000004</v>
      </c>
      <c r="C3359" s="5" t="s">
        <v>1837</v>
      </c>
      <c r="D3359" s="5" t="s">
        <v>1898</v>
      </c>
      <c r="G3359" s="5">
        <v>520.19100000000003</v>
      </c>
      <c r="J3359" s="5" t="str">
        <f>IFERROR(IF(INDEX([2]Sheet1!$B$2:$B$1937,MATCH(C3359,[2]Sheet1!$B$2:$B$1937,0),0)=0,"",1),"")</f>
        <v/>
      </c>
      <c r="L3359" s="5" t="str">
        <f t="shared" si="230"/>
        <v/>
      </c>
    </row>
    <row r="3360" spans="1:12" x14ac:dyDescent="0.25">
      <c r="A3360" s="5">
        <f t="shared" si="228"/>
        <v>521.12049999999999</v>
      </c>
      <c r="B3360" s="5">
        <f t="shared" si="231"/>
        <v>520.11320000000001</v>
      </c>
      <c r="C3360" s="5" t="s">
        <v>1838</v>
      </c>
      <c r="D3360" s="5" t="s">
        <v>1898</v>
      </c>
      <c r="H3360" s="5">
        <v>521.12049999999999</v>
      </c>
      <c r="J3360" s="5" t="str">
        <f>IFERROR(IF(INDEX([2]Sheet1!$B$2:$B$1937,MATCH(C3360,[2]Sheet1!$B$2:$B$1937,0),0)=0,"",1),"")</f>
        <v/>
      </c>
      <c r="L3360" s="5" t="str">
        <f t="shared" si="230"/>
        <v/>
      </c>
    </row>
    <row r="3361" spans="1:12" x14ac:dyDescent="0.25">
      <c r="A3361" s="5">
        <f t="shared" si="228"/>
        <v>521.15049999999997</v>
      </c>
      <c r="B3361" s="5">
        <f t="shared" si="231"/>
        <v>520.14319999999998</v>
      </c>
      <c r="C3361" s="5" t="s">
        <v>2651</v>
      </c>
      <c r="D3361" s="5" t="s">
        <v>1898</v>
      </c>
      <c r="H3361" s="5">
        <v>521.15049999999997</v>
      </c>
      <c r="J3361" s="5" t="str">
        <f>IFERROR(IF(INDEX([2]Sheet1!$B$2:$B$1937,MATCH(C3361,[2]Sheet1!$B$2:$B$1937,0),0)=0,"",1),"")</f>
        <v/>
      </c>
      <c r="L3361" s="5" t="str">
        <f t="shared" si="230"/>
        <v/>
      </c>
    </row>
    <row r="3362" spans="1:12" x14ac:dyDescent="0.25">
      <c r="A3362" s="5">
        <f t="shared" si="228"/>
        <v>522.13279999999997</v>
      </c>
      <c r="B3362" s="5">
        <f t="shared" si="231"/>
        <v>521.12549999999999</v>
      </c>
      <c r="C3362" s="5" t="s">
        <v>1840</v>
      </c>
      <c r="D3362" s="5" t="s">
        <v>1898</v>
      </c>
      <c r="H3362" s="5">
        <v>522.13279999999997</v>
      </c>
      <c r="J3362" s="5" t="str">
        <f>IFERROR(IF(INDEX([2]Sheet1!$B$2:$B$1937,MATCH(C3362,[2]Sheet1!$B$2:$B$1937,0),0)=0,"",1),"")</f>
        <v/>
      </c>
      <c r="L3362" s="5" t="str">
        <f t="shared" si="230"/>
        <v/>
      </c>
    </row>
    <row r="3363" spans="1:12" x14ac:dyDescent="0.25">
      <c r="A3363" s="5">
        <f>VALUE(FIXED(AVERAGE(E3363:H3363),4))</f>
        <v>523.11369999999999</v>
      </c>
      <c r="B3363" s="5">
        <f t="shared" si="231"/>
        <v>522.10640000000001</v>
      </c>
      <c r="C3363" s="5" t="s">
        <v>2652</v>
      </c>
      <c r="D3363" s="5" t="s">
        <v>1898</v>
      </c>
      <c r="H3363" s="5">
        <v>523.11369999999999</v>
      </c>
      <c r="J3363" s="5" t="str">
        <f>IFERROR(IF(INDEX([2]Sheet1!$B$2:$B$1937,MATCH(C3363,[2]Sheet1!$B$2:$B$1937,0),0)=0,"",1),"")</f>
        <v/>
      </c>
      <c r="L3363" s="5" t="str">
        <f t="shared" si="230"/>
        <v/>
      </c>
    </row>
    <row r="3364" spans="1:12" x14ac:dyDescent="0.25">
      <c r="A3364" s="5">
        <f>VALUE(FIXED(AVERAGE(E3364:H3364),4))</f>
        <v>523.1318</v>
      </c>
      <c r="B3364" s="5">
        <f t="shared" si="231"/>
        <v>522.12450000000001</v>
      </c>
      <c r="C3364" s="5" t="s">
        <v>1842</v>
      </c>
      <c r="D3364" s="5" t="s">
        <v>1898</v>
      </c>
      <c r="H3364" s="5">
        <v>523.1318</v>
      </c>
      <c r="J3364" s="5" t="str">
        <f>IFERROR(IF(INDEX([2]Sheet1!$B$2:$B$1937,MATCH(C3364,[2]Sheet1!$B$2:$B$1937,0),0)=0,"",1),"")</f>
        <v/>
      </c>
      <c r="L3364" s="5" t="str">
        <f t="shared" si="230"/>
        <v/>
      </c>
    </row>
    <row r="3365" spans="1:12" x14ac:dyDescent="0.25">
      <c r="A3365" s="5">
        <f>VALUE(FIXED(AVERAGE(E3365:H3365),4))</f>
        <v>524.12480000000005</v>
      </c>
      <c r="B3365" s="5">
        <f t="shared" si="231"/>
        <v>523.11749999999995</v>
      </c>
      <c r="C3365" s="5" t="s">
        <v>1843</v>
      </c>
      <c r="D3365" s="5" t="s">
        <v>1898</v>
      </c>
      <c r="H3365" s="5">
        <v>524.12480000000005</v>
      </c>
      <c r="J3365" s="5" t="str">
        <f>IFERROR(IF(INDEX([2]Sheet1!$B$2:$B$1937,MATCH(C3365,[2]Sheet1!$B$2:$B$1937,0),0)=0,"",1),"")</f>
        <v/>
      </c>
      <c r="L3365" s="5" t="str">
        <f t="shared" si="230"/>
        <v/>
      </c>
    </row>
    <row r="3366" spans="1:12" x14ac:dyDescent="0.25">
      <c r="A3366" s="5">
        <f>VALUE(FIXED(AVERAGE(E3366:H3366),4))</f>
        <v>525.12019999999995</v>
      </c>
      <c r="B3366" s="5">
        <f t="shared" si="231"/>
        <v>524.11289999999997</v>
      </c>
      <c r="C3366" s="5" t="s">
        <v>1898</v>
      </c>
      <c r="D3366" s="5" t="s">
        <v>1898</v>
      </c>
      <c r="H3366" s="5">
        <v>525.12019999999995</v>
      </c>
      <c r="J3366" s="5" t="str">
        <f>IFERROR(IF(INDEX([2]Sheet1!$B$2:$B$1937,MATCH(C3366,[2]Sheet1!$B$2:$B$1937,0),0)=0,"",1),"")</f>
        <v/>
      </c>
      <c r="L3366" s="5" t="str">
        <f t="shared" si="230"/>
        <v/>
      </c>
    </row>
  </sheetData>
  <autoFilter ref="A1:K3366">
    <sortState ref="A2:J3155">
      <sortCondition ref="A1:A3155"/>
    </sortState>
  </autoFilter>
  <conditionalFormatting sqref="L1:L1048576">
    <cfRule type="top10" dxfId="3" priority="1" percent="1" rank="10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769"/>
  <sheetViews>
    <sheetView workbookViewId="0">
      <selection activeCell="B1781" sqref="B1781:B1784"/>
    </sheetView>
  </sheetViews>
  <sheetFormatPr defaultRowHeight="15" x14ac:dyDescent="0.25"/>
  <sheetData>
    <row r="2" spans="1:5" ht="15.75" x14ac:dyDescent="0.25">
      <c r="A2">
        <v>29.996099999999998</v>
      </c>
      <c r="B2">
        <v>214241.75</v>
      </c>
      <c r="D2" s="5">
        <v>29.996099999999998</v>
      </c>
      <c r="E2">
        <f>A2-D2</f>
        <v>0</v>
      </c>
    </row>
    <row r="3" spans="1:5" ht="15.75" x14ac:dyDescent="0.25">
      <c r="A3">
        <v>30.004100000000001</v>
      </c>
      <c r="B3">
        <v>14764.98</v>
      </c>
      <c r="D3" s="5">
        <v>30.004100000000001</v>
      </c>
      <c r="E3">
        <f t="shared" ref="E3:E66" si="0">A3-D3</f>
        <v>0</v>
      </c>
    </row>
    <row r="4" spans="1:5" ht="15.75" x14ac:dyDescent="0.25">
      <c r="A4">
        <v>30.700800000000001</v>
      </c>
      <c r="B4">
        <v>7653.4204</v>
      </c>
      <c r="D4" s="5">
        <v>30.700800000000001</v>
      </c>
      <c r="E4">
        <f t="shared" si="0"/>
        <v>0</v>
      </c>
    </row>
    <row r="5" spans="1:5" ht="15.75" x14ac:dyDescent="0.25">
      <c r="A5">
        <v>30.844200000000001</v>
      </c>
      <c r="B5">
        <v>4977.8329999999996</v>
      </c>
      <c r="D5" s="5">
        <v>30.844200000000001</v>
      </c>
      <c r="E5">
        <f t="shared" si="0"/>
        <v>0</v>
      </c>
    </row>
    <row r="6" spans="1:5" ht="15.75" x14ac:dyDescent="0.25">
      <c r="A6">
        <v>30.9312</v>
      </c>
      <c r="B6">
        <v>5196.5</v>
      </c>
      <c r="D6" s="5">
        <v>30.9312</v>
      </c>
      <c r="E6">
        <f t="shared" si="0"/>
        <v>0</v>
      </c>
    </row>
    <row r="7" spans="1:5" ht="15.75" x14ac:dyDescent="0.25">
      <c r="A7">
        <v>30.993200000000002</v>
      </c>
      <c r="B7">
        <v>4523.7934999999998</v>
      </c>
      <c r="D7" s="5">
        <v>30.993200000000002</v>
      </c>
      <c r="E7">
        <f t="shared" si="0"/>
        <v>0</v>
      </c>
    </row>
    <row r="8" spans="1:5" ht="15.75" x14ac:dyDescent="0.25">
      <c r="A8">
        <v>31.003699999999998</v>
      </c>
      <c r="B8">
        <v>7015.0204999999996</v>
      </c>
      <c r="D8" s="5">
        <v>31.003699999999998</v>
      </c>
      <c r="E8">
        <f t="shared" si="0"/>
        <v>0</v>
      </c>
    </row>
    <row r="9" spans="1:5" ht="15.75" x14ac:dyDescent="0.25">
      <c r="A9">
        <v>31.0167</v>
      </c>
      <c r="B9">
        <v>28196.053</v>
      </c>
      <c r="D9" s="5">
        <v>31.0167</v>
      </c>
      <c r="E9">
        <f t="shared" si="0"/>
        <v>0</v>
      </c>
    </row>
    <row r="10" spans="1:5" ht="15.75" x14ac:dyDescent="0.25">
      <c r="A10">
        <v>31.039899999999999</v>
      </c>
      <c r="B10">
        <v>6581.9888000000001</v>
      </c>
      <c r="D10" s="5">
        <v>31.039899999999999</v>
      </c>
      <c r="E10">
        <f t="shared" si="0"/>
        <v>0</v>
      </c>
    </row>
    <row r="11" spans="1:5" ht="15.75" x14ac:dyDescent="0.25">
      <c r="A11">
        <v>31.977799999999998</v>
      </c>
      <c r="B11">
        <v>3978.0016999999998</v>
      </c>
      <c r="D11" s="5">
        <v>31.977799999999998</v>
      </c>
      <c r="E11">
        <f t="shared" si="0"/>
        <v>0</v>
      </c>
    </row>
    <row r="12" spans="1:5" ht="15.75" x14ac:dyDescent="0.25">
      <c r="A12">
        <v>31.988199999999999</v>
      </c>
      <c r="B12">
        <v>10534.009</v>
      </c>
      <c r="D12" s="5">
        <v>31.988199999999999</v>
      </c>
      <c r="E12">
        <f t="shared" si="0"/>
        <v>0</v>
      </c>
    </row>
    <row r="13" spans="1:5" ht="15.75" x14ac:dyDescent="0.25">
      <c r="A13">
        <v>32.000399999999999</v>
      </c>
      <c r="B13">
        <v>2285.4067</v>
      </c>
      <c r="D13" s="5">
        <v>32.000399999999999</v>
      </c>
      <c r="E13">
        <f t="shared" si="0"/>
        <v>0</v>
      </c>
    </row>
    <row r="14" spans="1:5" ht="15.75" x14ac:dyDescent="0.25">
      <c r="A14">
        <v>32.011899999999997</v>
      </c>
      <c r="B14">
        <v>2311.7903000000001</v>
      </c>
      <c r="D14" s="5">
        <v>32.011899999999997</v>
      </c>
      <c r="E14">
        <f t="shared" si="0"/>
        <v>0</v>
      </c>
    </row>
    <row r="15" spans="1:5" ht="15.75" x14ac:dyDescent="0.25">
      <c r="A15">
        <v>32.996000000000002</v>
      </c>
      <c r="B15">
        <v>1426.8712</v>
      </c>
      <c r="D15" s="5">
        <v>32.996000000000002</v>
      </c>
      <c r="E15">
        <f t="shared" si="0"/>
        <v>0</v>
      </c>
    </row>
    <row r="16" spans="1:5" ht="15.75" x14ac:dyDescent="0.25">
      <c r="A16">
        <v>33.032400000000003</v>
      </c>
      <c r="B16">
        <v>44875.832000000002</v>
      </c>
      <c r="D16" s="5">
        <v>33.032400000000003</v>
      </c>
      <c r="E16">
        <f t="shared" si="0"/>
        <v>0</v>
      </c>
    </row>
    <row r="17" spans="1:5" ht="15.75" x14ac:dyDescent="0.25">
      <c r="A17">
        <v>34.027900000000002</v>
      </c>
      <c r="B17">
        <v>7234.0913</v>
      </c>
      <c r="D17" s="5">
        <v>34.027900000000002</v>
      </c>
      <c r="E17">
        <f t="shared" si="0"/>
        <v>0</v>
      </c>
    </row>
    <row r="18" spans="1:5" ht="15.75" x14ac:dyDescent="0.25">
      <c r="A18">
        <v>35.982700000000001</v>
      </c>
      <c r="B18">
        <v>2062.96</v>
      </c>
      <c r="D18" s="5">
        <v>35.982700000000001</v>
      </c>
      <c r="E18">
        <f t="shared" si="0"/>
        <v>0</v>
      </c>
    </row>
    <row r="19" spans="1:5" ht="15.75" x14ac:dyDescent="0.25">
      <c r="A19">
        <v>35.999600000000001</v>
      </c>
      <c r="B19">
        <v>6186.8627999999999</v>
      </c>
      <c r="D19" s="5">
        <v>35.999600000000001</v>
      </c>
      <c r="E19">
        <f t="shared" si="0"/>
        <v>0</v>
      </c>
    </row>
    <row r="20" spans="1:5" ht="15.75" x14ac:dyDescent="0.25">
      <c r="A20">
        <v>36.017600000000002</v>
      </c>
      <c r="B20">
        <v>899711.56</v>
      </c>
      <c r="D20" s="5">
        <v>36.017600000000002</v>
      </c>
      <c r="E20">
        <f t="shared" si="0"/>
        <v>0</v>
      </c>
    </row>
    <row r="21" spans="1:5" ht="15.75" x14ac:dyDescent="0.25">
      <c r="A21">
        <v>36.029400000000003</v>
      </c>
      <c r="B21">
        <v>6703.1665000000003</v>
      </c>
      <c r="D21" s="5">
        <v>36.029400000000003</v>
      </c>
      <c r="E21">
        <f t="shared" si="0"/>
        <v>0</v>
      </c>
    </row>
    <row r="22" spans="1:5" ht="15.75" x14ac:dyDescent="0.25">
      <c r="A22">
        <v>36.044400000000003</v>
      </c>
      <c r="B22">
        <v>86038.82</v>
      </c>
      <c r="D22" s="5">
        <v>36.044400000000003</v>
      </c>
      <c r="E22">
        <f t="shared" si="0"/>
        <v>0</v>
      </c>
    </row>
    <row r="23" spans="1:5" ht="15.75" x14ac:dyDescent="0.25">
      <c r="A23">
        <v>36.059600000000003</v>
      </c>
      <c r="B23">
        <v>125651.68</v>
      </c>
      <c r="D23" s="5">
        <v>36.059600000000003</v>
      </c>
      <c r="E23">
        <f t="shared" si="0"/>
        <v>0</v>
      </c>
    </row>
    <row r="24" spans="1:5" ht="15.75" x14ac:dyDescent="0.25">
      <c r="A24">
        <v>36.284100000000002</v>
      </c>
      <c r="B24">
        <v>35302.108999999997</v>
      </c>
      <c r="D24" s="5">
        <v>36.284100000000002</v>
      </c>
      <c r="E24">
        <f t="shared" si="0"/>
        <v>0</v>
      </c>
    </row>
    <row r="25" spans="1:5" ht="15.75" x14ac:dyDescent="0.25">
      <c r="A25">
        <v>37.027900000000002</v>
      </c>
      <c r="B25">
        <v>958629248</v>
      </c>
      <c r="D25" s="5">
        <v>37.027900000000002</v>
      </c>
      <c r="E25">
        <f t="shared" si="0"/>
        <v>0</v>
      </c>
    </row>
    <row r="26" spans="1:5" ht="15.75" x14ac:dyDescent="0.25">
      <c r="A26">
        <v>37.0398</v>
      </c>
      <c r="B26">
        <v>7095838</v>
      </c>
      <c r="D26" s="5">
        <v>37.0398</v>
      </c>
      <c r="E26">
        <f t="shared" si="0"/>
        <v>0</v>
      </c>
    </row>
    <row r="27" spans="1:5" ht="15.75" x14ac:dyDescent="0.25">
      <c r="A27">
        <v>37.051200000000001</v>
      </c>
      <c r="B27">
        <v>14462406</v>
      </c>
      <c r="D27" s="5">
        <v>37.051200000000001</v>
      </c>
      <c r="E27">
        <f t="shared" si="0"/>
        <v>0</v>
      </c>
    </row>
    <row r="28" spans="1:5" ht="15.75" x14ac:dyDescent="0.25">
      <c r="A28">
        <v>38.014400000000002</v>
      </c>
      <c r="B28">
        <v>194836.27</v>
      </c>
      <c r="D28" s="5">
        <v>38.014400000000002</v>
      </c>
      <c r="E28">
        <f t="shared" si="0"/>
        <v>0</v>
      </c>
    </row>
    <row r="29" spans="1:5" ht="15.75" x14ac:dyDescent="0.25">
      <c r="A29">
        <v>38.032800000000002</v>
      </c>
      <c r="B29">
        <v>1366078.2</v>
      </c>
      <c r="D29" s="5">
        <v>38.032800000000002</v>
      </c>
      <c r="E29">
        <f t="shared" si="0"/>
        <v>0</v>
      </c>
    </row>
    <row r="30" spans="1:5" ht="15.75" x14ac:dyDescent="0.25">
      <c r="A30">
        <v>39.022199999999998</v>
      </c>
      <c r="B30">
        <v>1742410.8</v>
      </c>
      <c r="D30" s="5">
        <v>39.022199999999998</v>
      </c>
      <c r="E30">
        <f t="shared" si="0"/>
        <v>0</v>
      </c>
    </row>
    <row r="31" spans="1:5" ht="15.75" x14ac:dyDescent="0.25">
      <c r="A31">
        <v>39.0319</v>
      </c>
      <c r="B31">
        <v>4658133.5</v>
      </c>
      <c r="D31" s="5">
        <v>39.0319</v>
      </c>
      <c r="E31">
        <f t="shared" si="0"/>
        <v>0</v>
      </c>
    </row>
    <row r="32" spans="1:5" ht="15.75" x14ac:dyDescent="0.25">
      <c r="A32">
        <v>39.961599999999997</v>
      </c>
      <c r="B32">
        <v>168219.67</v>
      </c>
      <c r="D32" s="5">
        <v>39.961599999999997</v>
      </c>
      <c r="E32">
        <f t="shared" si="0"/>
        <v>0</v>
      </c>
    </row>
    <row r="33" spans="1:5" ht="15.75" x14ac:dyDescent="0.25">
      <c r="A33">
        <v>40.026499999999999</v>
      </c>
      <c r="B33">
        <v>207962</v>
      </c>
      <c r="D33" s="5">
        <v>40.026499999999999</v>
      </c>
      <c r="E33">
        <f t="shared" si="0"/>
        <v>0</v>
      </c>
    </row>
    <row r="34" spans="1:5" ht="15.75" x14ac:dyDescent="0.25">
      <c r="A34">
        <v>40.037700000000001</v>
      </c>
      <c r="B34">
        <v>74427.960999999996</v>
      </c>
      <c r="D34" s="5">
        <v>40.037700000000001</v>
      </c>
      <c r="E34">
        <f t="shared" si="0"/>
        <v>0</v>
      </c>
    </row>
    <row r="35" spans="1:5" ht="15.75" x14ac:dyDescent="0.25">
      <c r="A35">
        <v>40.960700000000003</v>
      </c>
      <c r="B35">
        <v>194852.8</v>
      </c>
      <c r="D35" s="5">
        <v>40.960700000000003</v>
      </c>
      <c r="E35">
        <f t="shared" si="0"/>
        <v>0</v>
      </c>
    </row>
    <row r="36" spans="1:5" ht="15.75" x14ac:dyDescent="0.25">
      <c r="A36">
        <v>41.025500000000001</v>
      </c>
      <c r="B36">
        <v>117651.09</v>
      </c>
      <c r="D36" s="5">
        <v>41.025500000000001</v>
      </c>
      <c r="E36">
        <f t="shared" si="0"/>
        <v>0</v>
      </c>
    </row>
    <row r="37" spans="1:5" ht="15.75" x14ac:dyDescent="0.25">
      <c r="A37">
        <v>41.0379</v>
      </c>
      <c r="B37">
        <v>3462443.5</v>
      </c>
      <c r="D37" s="5">
        <v>41.0379</v>
      </c>
      <c r="E37">
        <f t="shared" si="0"/>
        <v>0</v>
      </c>
    </row>
    <row r="38" spans="1:5" ht="15.75" x14ac:dyDescent="0.25">
      <c r="A38">
        <v>42.008800000000001</v>
      </c>
      <c r="B38">
        <v>406262944</v>
      </c>
      <c r="D38" s="5">
        <v>42.008800000000001</v>
      </c>
      <c r="E38">
        <f t="shared" si="0"/>
        <v>0</v>
      </c>
    </row>
    <row r="39" spans="1:5" ht="15.75" x14ac:dyDescent="0.25">
      <c r="A39">
        <v>42.033200000000001</v>
      </c>
      <c r="B39">
        <v>12618849</v>
      </c>
      <c r="D39" s="5">
        <v>42.033200000000001</v>
      </c>
      <c r="E39">
        <f t="shared" si="0"/>
        <v>0</v>
      </c>
    </row>
    <row r="40" spans="1:5" ht="15.75" x14ac:dyDescent="0.25">
      <c r="A40">
        <v>42.042200000000001</v>
      </c>
      <c r="B40">
        <v>2374307.7999999998</v>
      </c>
      <c r="D40" s="5">
        <v>42.042200000000001</v>
      </c>
      <c r="E40">
        <f t="shared" si="0"/>
        <v>0</v>
      </c>
    </row>
    <row r="41" spans="1:5" ht="15.75" x14ac:dyDescent="0.25">
      <c r="A41">
        <v>43.017299999999999</v>
      </c>
      <c r="B41">
        <v>18134544</v>
      </c>
      <c r="D41" s="5">
        <v>43.017299999999999</v>
      </c>
      <c r="E41">
        <f t="shared" si="0"/>
        <v>0</v>
      </c>
    </row>
    <row r="42" spans="1:5" ht="15.75" x14ac:dyDescent="0.25">
      <c r="A42">
        <v>43.029000000000003</v>
      </c>
      <c r="B42">
        <v>1130995</v>
      </c>
      <c r="D42" s="5">
        <v>43.029000000000003</v>
      </c>
      <c r="E42">
        <f t="shared" si="0"/>
        <v>0</v>
      </c>
    </row>
    <row r="43" spans="1:5" ht="15.75" x14ac:dyDescent="0.25">
      <c r="A43">
        <v>43.053699999999999</v>
      </c>
      <c r="B43">
        <v>2414492.7999999998</v>
      </c>
      <c r="D43" s="5">
        <v>43.053699999999999</v>
      </c>
      <c r="E43">
        <f t="shared" si="0"/>
        <v>0</v>
      </c>
    </row>
    <row r="44" spans="1:5" ht="15.75" x14ac:dyDescent="0.25">
      <c r="A44">
        <v>44.012999999999998</v>
      </c>
      <c r="B44">
        <v>7812539.5</v>
      </c>
      <c r="D44" s="5">
        <v>44.012999999999998</v>
      </c>
      <c r="E44">
        <f t="shared" si="0"/>
        <v>0</v>
      </c>
    </row>
    <row r="45" spans="1:5" ht="15.75" x14ac:dyDescent="0.25">
      <c r="A45">
        <v>44.024000000000001</v>
      </c>
      <c r="B45">
        <v>1604429.6</v>
      </c>
      <c r="D45" s="5">
        <v>44.024000000000001</v>
      </c>
      <c r="E45">
        <f t="shared" si="0"/>
        <v>0</v>
      </c>
    </row>
    <row r="46" spans="1:5" ht="15.75" x14ac:dyDescent="0.25">
      <c r="A46">
        <v>44.049100000000003</v>
      </c>
      <c r="B46">
        <v>12135072</v>
      </c>
      <c r="D46" s="5">
        <v>44.049100000000003</v>
      </c>
      <c r="E46">
        <f t="shared" si="0"/>
        <v>0</v>
      </c>
    </row>
    <row r="47" spans="1:5" ht="15.75" x14ac:dyDescent="0.25">
      <c r="A47">
        <v>44.060200000000002</v>
      </c>
      <c r="B47">
        <v>14642146</v>
      </c>
      <c r="D47" s="5">
        <v>44.060200000000002</v>
      </c>
      <c r="E47">
        <f t="shared" si="0"/>
        <v>0</v>
      </c>
    </row>
    <row r="48" spans="1:5" ht="15.75" x14ac:dyDescent="0.25">
      <c r="A48">
        <v>45.033099999999997</v>
      </c>
      <c r="B48">
        <v>46019692</v>
      </c>
      <c r="D48" s="5">
        <v>45.033099999999997</v>
      </c>
      <c r="E48">
        <f t="shared" si="0"/>
        <v>0</v>
      </c>
    </row>
    <row r="49" spans="1:5" ht="15.75" x14ac:dyDescent="0.25">
      <c r="A49">
        <v>45.991999999999997</v>
      </c>
      <c r="B49">
        <v>25748176</v>
      </c>
      <c r="D49" s="5">
        <v>45.991999999999997</v>
      </c>
      <c r="E49">
        <f t="shared" si="0"/>
        <v>0</v>
      </c>
    </row>
    <row r="50" spans="1:5" ht="15.75" x14ac:dyDescent="0.25">
      <c r="A50">
        <v>46.028300000000002</v>
      </c>
      <c r="B50">
        <v>5503731</v>
      </c>
      <c r="D50" s="5">
        <v>46.028300000000002</v>
      </c>
      <c r="E50">
        <f t="shared" si="0"/>
        <v>0</v>
      </c>
    </row>
    <row r="51" spans="1:5" ht="15.75" x14ac:dyDescent="0.25">
      <c r="A51">
        <v>46.036499999999997</v>
      </c>
      <c r="B51">
        <v>1552691.1</v>
      </c>
      <c r="D51" s="5">
        <v>46.036499999999997</v>
      </c>
      <c r="E51">
        <f t="shared" si="0"/>
        <v>0</v>
      </c>
    </row>
    <row r="52" spans="1:5" ht="15.75" x14ac:dyDescent="0.25">
      <c r="A52">
        <v>46.064700000000002</v>
      </c>
      <c r="B52">
        <v>1953943.6</v>
      </c>
      <c r="D52" s="5">
        <v>46.064700000000002</v>
      </c>
      <c r="E52">
        <f t="shared" si="0"/>
        <v>0</v>
      </c>
    </row>
    <row r="53" spans="1:5" ht="15.75" x14ac:dyDescent="0.25">
      <c r="A53">
        <v>46.989199999999997</v>
      </c>
      <c r="B53">
        <v>346243.91</v>
      </c>
      <c r="D53" s="5">
        <v>46.989199999999997</v>
      </c>
      <c r="E53">
        <f t="shared" si="0"/>
        <v>0</v>
      </c>
    </row>
    <row r="54" spans="1:5" ht="15.75" x14ac:dyDescent="0.25">
      <c r="A54">
        <v>47.0124</v>
      </c>
      <c r="B54">
        <v>2039660</v>
      </c>
      <c r="D54" s="5">
        <v>47.0124</v>
      </c>
      <c r="E54">
        <f t="shared" si="0"/>
        <v>0</v>
      </c>
    </row>
    <row r="55" spans="1:5" ht="15.75" x14ac:dyDescent="0.25">
      <c r="A55">
        <v>47.024099999999997</v>
      </c>
      <c r="B55">
        <v>429851.97</v>
      </c>
      <c r="D55" s="5">
        <v>47.024099999999997</v>
      </c>
      <c r="E55">
        <f t="shared" si="0"/>
        <v>0</v>
      </c>
    </row>
    <row r="56" spans="1:5" ht="15.75" x14ac:dyDescent="0.25">
      <c r="A56">
        <v>47.034799999999997</v>
      </c>
      <c r="B56">
        <v>1039019968</v>
      </c>
      <c r="D56" s="5">
        <v>47.034799999999997</v>
      </c>
      <c r="E56">
        <f t="shared" si="0"/>
        <v>0</v>
      </c>
    </row>
    <row r="57" spans="1:5" ht="15.75" x14ac:dyDescent="0.25">
      <c r="A57">
        <v>47.0488</v>
      </c>
      <c r="B57">
        <v>12746538</v>
      </c>
      <c r="D57" s="5">
        <v>47.0488</v>
      </c>
      <c r="E57">
        <f t="shared" si="0"/>
        <v>0</v>
      </c>
    </row>
    <row r="58" spans="1:5" ht="15.75" x14ac:dyDescent="0.25">
      <c r="A58">
        <v>47.996099999999998</v>
      </c>
      <c r="B58">
        <v>17345246</v>
      </c>
      <c r="D58" s="5">
        <v>47.996099999999998</v>
      </c>
      <c r="E58">
        <f t="shared" si="0"/>
        <v>0</v>
      </c>
    </row>
    <row r="59" spans="1:5" ht="15.75" x14ac:dyDescent="0.25">
      <c r="A59">
        <v>48.0077</v>
      </c>
      <c r="B59">
        <v>9413393</v>
      </c>
      <c r="D59" s="5">
        <v>48.0077</v>
      </c>
      <c r="E59">
        <f t="shared" si="0"/>
        <v>0</v>
      </c>
    </row>
    <row r="60" spans="1:5" ht="15.75" x14ac:dyDescent="0.25">
      <c r="A60">
        <v>48.052199999999999</v>
      </c>
      <c r="B60">
        <v>30479128</v>
      </c>
      <c r="D60" s="5">
        <v>48.052199999999999</v>
      </c>
      <c r="E60">
        <f t="shared" si="0"/>
        <v>0</v>
      </c>
    </row>
    <row r="61" spans="1:5" ht="15.75" x14ac:dyDescent="0.25">
      <c r="A61">
        <v>48.991199999999999</v>
      </c>
      <c r="B61">
        <v>29844046</v>
      </c>
      <c r="D61" s="5">
        <v>48.991199999999999</v>
      </c>
      <c r="E61">
        <f t="shared" si="0"/>
        <v>0</v>
      </c>
    </row>
    <row r="62" spans="1:5" ht="15.75" x14ac:dyDescent="0.25">
      <c r="A62">
        <v>49.005499999999998</v>
      </c>
      <c r="B62">
        <v>47436148</v>
      </c>
      <c r="D62" s="5">
        <v>49.005499999999998</v>
      </c>
      <c r="E62">
        <f t="shared" si="0"/>
        <v>0</v>
      </c>
    </row>
    <row r="63" spans="1:5" ht="15.75" x14ac:dyDescent="0.25">
      <c r="A63">
        <v>49.012900000000002</v>
      </c>
      <c r="B63">
        <v>1562683.1</v>
      </c>
      <c r="D63" s="5">
        <v>49.012900000000002</v>
      </c>
      <c r="E63">
        <f t="shared" si="0"/>
        <v>0</v>
      </c>
    </row>
    <row r="64" spans="1:5" ht="15.75" x14ac:dyDescent="0.25">
      <c r="A64">
        <v>49.028100000000002</v>
      </c>
      <c r="B64">
        <v>3303473.5</v>
      </c>
      <c r="D64" s="5">
        <v>49.028100000000002</v>
      </c>
      <c r="E64">
        <f t="shared" si="0"/>
        <v>0</v>
      </c>
    </row>
    <row r="65" spans="1:5" ht="15.75" x14ac:dyDescent="0.25">
      <c r="A65">
        <v>49.042000000000002</v>
      </c>
      <c r="B65">
        <v>228728.19</v>
      </c>
      <c r="D65" s="5">
        <v>49.042000000000002</v>
      </c>
      <c r="E65">
        <f t="shared" si="0"/>
        <v>0</v>
      </c>
    </row>
    <row r="66" spans="1:5" ht="15.75" x14ac:dyDescent="0.25">
      <c r="A66">
        <v>49.0533</v>
      </c>
      <c r="B66">
        <v>1123577.1000000001</v>
      </c>
      <c r="D66" s="5">
        <v>49.0533</v>
      </c>
      <c r="E66">
        <f t="shared" si="0"/>
        <v>0</v>
      </c>
    </row>
    <row r="67" spans="1:5" ht="15.75" x14ac:dyDescent="0.25">
      <c r="A67">
        <v>50.014699999999998</v>
      </c>
      <c r="B67">
        <v>782843.5</v>
      </c>
      <c r="D67" s="5">
        <v>50.014699999999998</v>
      </c>
      <c r="E67">
        <f t="shared" ref="E67:E130" si="1">A67-D67</f>
        <v>0</v>
      </c>
    </row>
    <row r="68" spans="1:5" ht="15.75" x14ac:dyDescent="0.25">
      <c r="A68">
        <v>51.022500000000001</v>
      </c>
      <c r="B68">
        <v>1661326.6</v>
      </c>
      <c r="D68" s="5">
        <v>51.022500000000001</v>
      </c>
      <c r="E68">
        <f t="shared" si="1"/>
        <v>0</v>
      </c>
    </row>
    <row r="69" spans="1:5" ht="15.75" x14ac:dyDescent="0.25">
      <c r="A69">
        <v>51.043799999999997</v>
      </c>
      <c r="B69">
        <v>3633080.2</v>
      </c>
      <c r="D69" s="5">
        <v>51.043799999999997</v>
      </c>
      <c r="E69">
        <f t="shared" si="1"/>
        <v>0</v>
      </c>
    </row>
    <row r="70" spans="1:5" ht="15.75" x14ac:dyDescent="0.25">
      <c r="A70">
        <v>51.994599999999998</v>
      </c>
      <c r="B70">
        <v>5706635.5</v>
      </c>
      <c r="D70" s="5">
        <v>51.994599999999998</v>
      </c>
      <c r="E70">
        <f t="shared" si="1"/>
        <v>0</v>
      </c>
    </row>
    <row r="71" spans="1:5" ht="15.75" x14ac:dyDescent="0.25">
      <c r="A71">
        <v>52.018099999999997</v>
      </c>
      <c r="B71">
        <v>1507016.2</v>
      </c>
      <c r="D71" s="5">
        <v>52.018099999999997</v>
      </c>
      <c r="E71">
        <f t="shared" si="1"/>
        <v>0</v>
      </c>
    </row>
    <row r="72" spans="1:5" ht="15.75" x14ac:dyDescent="0.25">
      <c r="A72">
        <v>52.03</v>
      </c>
      <c r="B72">
        <v>7762272.5</v>
      </c>
      <c r="D72" s="5">
        <v>52.03</v>
      </c>
      <c r="E72">
        <f t="shared" si="1"/>
        <v>0</v>
      </c>
    </row>
    <row r="73" spans="1:5" ht="15.75" x14ac:dyDescent="0.25">
      <c r="A73">
        <v>52.039200000000001</v>
      </c>
      <c r="B73">
        <v>8912027</v>
      </c>
      <c r="D73" s="5">
        <v>52.039200000000001</v>
      </c>
      <c r="E73">
        <f t="shared" si="1"/>
        <v>0</v>
      </c>
    </row>
    <row r="74" spans="1:5" ht="15.75" x14ac:dyDescent="0.25">
      <c r="A74">
        <v>52.048000000000002</v>
      </c>
      <c r="B74">
        <v>18098440</v>
      </c>
      <c r="D74" s="8">
        <v>52.048000000000002</v>
      </c>
      <c r="E74">
        <f t="shared" si="1"/>
        <v>0</v>
      </c>
    </row>
    <row r="75" spans="1:5" ht="15.75" x14ac:dyDescent="0.25">
      <c r="A75">
        <v>53.002000000000002</v>
      </c>
      <c r="B75">
        <v>9707361</v>
      </c>
      <c r="D75" s="5">
        <v>53.002000000000002</v>
      </c>
      <c r="E75">
        <f t="shared" si="1"/>
        <v>0</v>
      </c>
    </row>
    <row r="76" spans="1:5" ht="15.75" x14ac:dyDescent="0.25">
      <c r="A76">
        <v>53.013199999999998</v>
      </c>
      <c r="B76">
        <v>13393578</v>
      </c>
      <c r="D76" s="8">
        <v>53.013199999999998</v>
      </c>
      <c r="E76">
        <f t="shared" si="1"/>
        <v>0</v>
      </c>
    </row>
    <row r="77" spans="1:5" ht="15.75" x14ac:dyDescent="0.25">
      <c r="A77">
        <v>53.0383</v>
      </c>
      <c r="B77">
        <v>1978700.5</v>
      </c>
      <c r="D77" s="5">
        <v>53.0383</v>
      </c>
      <c r="E77">
        <f t="shared" si="1"/>
        <v>0</v>
      </c>
    </row>
    <row r="78" spans="1:5" ht="15.75" x14ac:dyDescent="0.25">
      <c r="A78">
        <v>53.993400000000001</v>
      </c>
      <c r="B78">
        <v>3863695</v>
      </c>
      <c r="D78" s="5">
        <v>53.993400000000001</v>
      </c>
      <c r="E78">
        <f t="shared" si="1"/>
        <v>0</v>
      </c>
    </row>
    <row r="79" spans="1:5" ht="15.75" x14ac:dyDescent="0.25">
      <c r="A79">
        <v>54.0062</v>
      </c>
      <c r="B79">
        <v>795420.56</v>
      </c>
      <c r="D79" s="5">
        <v>54.0062</v>
      </c>
      <c r="E79">
        <f t="shared" si="1"/>
        <v>0</v>
      </c>
    </row>
    <row r="80" spans="1:5" ht="15.75" x14ac:dyDescent="0.25">
      <c r="A80">
        <v>54.011899999999997</v>
      </c>
      <c r="B80">
        <v>4682680.5</v>
      </c>
      <c r="D80" s="5">
        <v>54.011899999999997</v>
      </c>
      <c r="E80">
        <f t="shared" si="1"/>
        <v>0</v>
      </c>
    </row>
    <row r="81" spans="1:5" ht="15.75" x14ac:dyDescent="0.25">
      <c r="A81">
        <v>54.033799999999999</v>
      </c>
      <c r="B81">
        <v>9279213</v>
      </c>
      <c r="D81" s="5">
        <v>54.033799999999999</v>
      </c>
      <c r="E81">
        <f t="shared" si="1"/>
        <v>0</v>
      </c>
    </row>
    <row r="82" spans="1:5" ht="15.75" x14ac:dyDescent="0.25">
      <c r="A82">
        <v>54.045200000000001</v>
      </c>
      <c r="B82">
        <v>6560999.5</v>
      </c>
      <c r="D82" s="5">
        <v>54.045200000000001</v>
      </c>
      <c r="E82">
        <f t="shared" si="1"/>
        <v>0</v>
      </c>
    </row>
    <row r="83" spans="1:5" ht="15.75" x14ac:dyDescent="0.25">
      <c r="A83">
        <v>54.068399999999997</v>
      </c>
      <c r="B83">
        <v>2134225.7999999998</v>
      </c>
      <c r="D83" s="5">
        <v>54.068399999999997</v>
      </c>
      <c r="E83">
        <f t="shared" si="1"/>
        <v>0</v>
      </c>
    </row>
    <row r="84" spans="1:5" ht="15.75" x14ac:dyDescent="0.25">
      <c r="A84">
        <v>54.076700000000002</v>
      </c>
      <c r="B84">
        <v>6726138</v>
      </c>
      <c r="D84" s="5">
        <v>54.076700000000002</v>
      </c>
      <c r="E84">
        <f t="shared" si="1"/>
        <v>0</v>
      </c>
    </row>
    <row r="85" spans="1:5" ht="15.75" x14ac:dyDescent="0.25">
      <c r="A85">
        <v>55.039400000000001</v>
      </c>
      <c r="B85">
        <v>2413022976</v>
      </c>
      <c r="D85" s="5">
        <v>55.039400000000001</v>
      </c>
      <c r="E85">
        <f t="shared" si="1"/>
        <v>0</v>
      </c>
    </row>
    <row r="86" spans="1:5" ht="15.75" x14ac:dyDescent="0.25">
      <c r="A86">
        <v>55.066800000000001</v>
      </c>
      <c r="B86">
        <v>55679468</v>
      </c>
      <c r="D86" s="5">
        <v>55.066800000000001</v>
      </c>
      <c r="E86">
        <f t="shared" si="1"/>
        <v>0</v>
      </c>
    </row>
    <row r="87" spans="1:5" ht="15.75" x14ac:dyDescent="0.25">
      <c r="A87">
        <v>56.023899999999998</v>
      </c>
      <c r="B87">
        <v>23562346</v>
      </c>
      <c r="D87" s="5">
        <v>56.023899999999998</v>
      </c>
      <c r="E87">
        <f t="shared" si="1"/>
        <v>0</v>
      </c>
    </row>
    <row r="88" spans="1:5" ht="15.75" x14ac:dyDescent="0.25">
      <c r="A88">
        <v>56.044199999999996</v>
      </c>
      <c r="B88">
        <v>16543220</v>
      </c>
      <c r="D88" s="5">
        <v>56.044199999999996</v>
      </c>
      <c r="E88">
        <f t="shared" si="1"/>
        <v>0</v>
      </c>
    </row>
    <row r="89" spans="1:5" ht="15.75" x14ac:dyDescent="0.25">
      <c r="A89">
        <v>56.061</v>
      </c>
      <c r="B89">
        <v>4723178</v>
      </c>
      <c r="D89" s="5">
        <v>56.061</v>
      </c>
      <c r="E89">
        <f t="shared" si="1"/>
        <v>0</v>
      </c>
    </row>
    <row r="90" spans="1:5" ht="15.75" x14ac:dyDescent="0.25">
      <c r="A90">
        <v>57.0336</v>
      </c>
      <c r="B90">
        <v>50666424</v>
      </c>
      <c r="D90" s="5">
        <v>57.0336</v>
      </c>
      <c r="E90">
        <f t="shared" si="1"/>
        <v>0</v>
      </c>
    </row>
    <row r="91" spans="1:5" ht="15.75" x14ac:dyDescent="0.25">
      <c r="A91">
        <v>57.042999999999999</v>
      </c>
      <c r="B91">
        <v>19899306</v>
      </c>
      <c r="D91" s="5">
        <v>57.042999999999999</v>
      </c>
      <c r="E91">
        <f t="shared" si="1"/>
        <v>0</v>
      </c>
    </row>
    <row r="92" spans="1:5" ht="15.75" x14ac:dyDescent="0.25">
      <c r="A92">
        <v>57.069800000000001</v>
      </c>
      <c r="B92">
        <v>11363712</v>
      </c>
      <c r="D92" s="5">
        <v>57.069800000000001</v>
      </c>
      <c r="E92">
        <f t="shared" si="1"/>
        <v>0</v>
      </c>
    </row>
    <row r="93" spans="1:5" ht="15.75" x14ac:dyDescent="0.25">
      <c r="A93">
        <v>58.028300000000002</v>
      </c>
      <c r="B93">
        <v>1217135.8</v>
      </c>
      <c r="D93" s="5">
        <v>58.028300000000002</v>
      </c>
      <c r="E93">
        <f t="shared" si="1"/>
        <v>0</v>
      </c>
    </row>
    <row r="94" spans="1:5" ht="15.75" x14ac:dyDescent="0.25">
      <c r="A94">
        <v>58.037700000000001</v>
      </c>
      <c r="B94">
        <v>12883873</v>
      </c>
      <c r="D94" s="5">
        <v>58.037700000000001</v>
      </c>
      <c r="E94">
        <f t="shared" si="1"/>
        <v>0</v>
      </c>
    </row>
    <row r="95" spans="1:5" ht="15.75" x14ac:dyDescent="0.25">
      <c r="A95">
        <v>58.043300000000002</v>
      </c>
      <c r="B95">
        <v>3505567</v>
      </c>
      <c r="D95" s="5">
        <v>58.043300000000002</v>
      </c>
      <c r="E95">
        <f t="shared" si="1"/>
        <v>0</v>
      </c>
    </row>
    <row r="96" spans="1:5" ht="15.75" x14ac:dyDescent="0.25">
      <c r="A96">
        <v>58.065199999999997</v>
      </c>
      <c r="B96">
        <v>28910072</v>
      </c>
      <c r="D96" s="5">
        <v>58.065199999999997</v>
      </c>
      <c r="E96">
        <f t="shared" si="1"/>
        <v>0</v>
      </c>
    </row>
    <row r="97" spans="1:5" ht="15.75" x14ac:dyDescent="0.25">
      <c r="A97">
        <v>58.073599999999999</v>
      </c>
      <c r="B97">
        <v>9286206</v>
      </c>
      <c r="D97" s="5">
        <v>58.073599999999999</v>
      </c>
      <c r="E97">
        <f t="shared" si="1"/>
        <v>0</v>
      </c>
    </row>
    <row r="98" spans="1:5" ht="15.75" x14ac:dyDescent="0.25">
      <c r="A98">
        <v>59.0364</v>
      </c>
      <c r="B98">
        <v>14208464</v>
      </c>
      <c r="D98" s="5">
        <v>59.0364</v>
      </c>
      <c r="E98">
        <f t="shared" si="1"/>
        <v>0</v>
      </c>
    </row>
    <row r="99" spans="1:5" ht="15.75" x14ac:dyDescent="0.25">
      <c r="A99">
        <v>59.049100000000003</v>
      </c>
      <c r="B99">
        <v>147120752</v>
      </c>
      <c r="D99" s="5">
        <v>59.049100000000003</v>
      </c>
      <c r="E99">
        <f t="shared" si="1"/>
        <v>0</v>
      </c>
    </row>
    <row r="100" spans="1:5" ht="15.75" x14ac:dyDescent="0.25">
      <c r="A100">
        <v>60.020499999999998</v>
      </c>
      <c r="B100">
        <v>10696977</v>
      </c>
      <c r="D100" s="5">
        <v>60.020499999999998</v>
      </c>
      <c r="E100">
        <f t="shared" si="1"/>
        <v>0</v>
      </c>
    </row>
    <row r="101" spans="1:5" ht="15.75" x14ac:dyDescent="0.25">
      <c r="A101">
        <v>60.044400000000003</v>
      </c>
      <c r="B101">
        <v>32224792</v>
      </c>
      <c r="D101" s="5">
        <v>60.044400000000003</v>
      </c>
      <c r="E101">
        <f t="shared" si="1"/>
        <v>0</v>
      </c>
    </row>
    <row r="102" spans="1:5" ht="15.75" x14ac:dyDescent="0.25">
      <c r="A102">
        <v>60.052399999999999</v>
      </c>
      <c r="B102">
        <v>12642174</v>
      </c>
      <c r="D102" s="5">
        <v>60.052399999999999</v>
      </c>
      <c r="E102">
        <f t="shared" si="1"/>
        <v>0</v>
      </c>
    </row>
    <row r="103" spans="1:5" ht="15.75" x14ac:dyDescent="0.25">
      <c r="A103">
        <v>60.0807</v>
      </c>
      <c r="B103">
        <v>6863616</v>
      </c>
      <c r="D103" s="5">
        <v>60.0807</v>
      </c>
      <c r="E103">
        <f t="shared" si="1"/>
        <v>0</v>
      </c>
    </row>
    <row r="104" spans="1:5" ht="15.75" x14ac:dyDescent="0.25">
      <c r="A104">
        <v>61.028500000000001</v>
      </c>
      <c r="B104">
        <v>159475488</v>
      </c>
      <c r="D104" s="5">
        <v>61.028500000000001</v>
      </c>
      <c r="E104">
        <f t="shared" si="1"/>
        <v>0</v>
      </c>
    </row>
    <row r="105" spans="1:5" ht="15.75" x14ac:dyDescent="0.25">
      <c r="A105">
        <v>62.016399999999997</v>
      </c>
      <c r="B105">
        <v>2554651</v>
      </c>
      <c r="D105" s="5">
        <v>62.016399999999997</v>
      </c>
      <c r="E105">
        <f t="shared" si="1"/>
        <v>0</v>
      </c>
    </row>
    <row r="106" spans="1:5" ht="15.75" x14ac:dyDescent="0.25">
      <c r="A106">
        <v>62.031799999999997</v>
      </c>
      <c r="B106">
        <v>7249532</v>
      </c>
      <c r="D106" s="5">
        <v>62.031799999999997</v>
      </c>
      <c r="E106">
        <f t="shared" si="1"/>
        <v>0</v>
      </c>
    </row>
    <row r="107" spans="1:5" ht="15.75" x14ac:dyDescent="0.25">
      <c r="A107">
        <v>62.048200000000001</v>
      </c>
      <c r="B107">
        <v>5287178</v>
      </c>
      <c r="D107" s="5">
        <v>62.048200000000001</v>
      </c>
      <c r="E107">
        <f t="shared" si="1"/>
        <v>0</v>
      </c>
    </row>
    <row r="108" spans="1:5" ht="15.75" x14ac:dyDescent="0.25">
      <c r="A108">
        <v>62.060099999999998</v>
      </c>
      <c r="B108">
        <v>4847962</v>
      </c>
      <c r="D108" s="5">
        <v>62.060099999999998</v>
      </c>
      <c r="E108">
        <f t="shared" si="1"/>
        <v>0</v>
      </c>
    </row>
    <row r="109" spans="1:5" ht="15.75" x14ac:dyDescent="0.25">
      <c r="A109">
        <v>62.929000000000002</v>
      </c>
      <c r="B109">
        <v>4116366.2</v>
      </c>
      <c r="D109" s="5">
        <v>62.929000000000002</v>
      </c>
      <c r="E109">
        <f t="shared" si="1"/>
        <v>0</v>
      </c>
    </row>
    <row r="110" spans="1:5" ht="15.75" x14ac:dyDescent="0.25">
      <c r="A110">
        <v>62.963200000000001</v>
      </c>
      <c r="B110">
        <v>22152484</v>
      </c>
      <c r="D110" s="5">
        <v>62.963200000000001</v>
      </c>
      <c r="E110">
        <f t="shared" si="1"/>
        <v>0</v>
      </c>
    </row>
    <row r="111" spans="1:5" ht="15.75" x14ac:dyDescent="0.25">
      <c r="A111">
        <v>62.99</v>
      </c>
      <c r="B111">
        <v>7757970.5</v>
      </c>
      <c r="D111" s="5">
        <v>62.99</v>
      </c>
      <c r="E111">
        <f t="shared" si="1"/>
        <v>0</v>
      </c>
    </row>
    <row r="112" spans="1:5" ht="15.75" x14ac:dyDescent="0.25">
      <c r="A112">
        <v>63.0075</v>
      </c>
      <c r="B112">
        <v>10413176</v>
      </c>
      <c r="D112" s="5">
        <v>63.0075</v>
      </c>
      <c r="E112">
        <f t="shared" si="1"/>
        <v>0</v>
      </c>
    </row>
    <row r="113" spans="1:5" ht="15.75" x14ac:dyDescent="0.25">
      <c r="A113">
        <v>63.022799999999997</v>
      </c>
      <c r="B113">
        <v>6577846</v>
      </c>
      <c r="D113" s="5">
        <v>63.022799999999997</v>
      </c>
      <c r="E113">
        <f t="shared" si="1"/>
        <v>0</v>
      </c>
    </row>
    <row r="114" spans="1:5" ht="15.75" x14ac:dyDescent="0.25">
      <c r="A114">
        <v>63.032400000000003</v>
      </c>
      <c r="B114">
        <v>12086796</v>
      </c>
      <c r="D114" s="5">
        <v>63.032400000000003</v>
      </c>
      <c r="E114">
        <f t="shared" si="1"/>
        <v>0</v>
      </c>
    </row>
    <row r="115" spans="1:5" ht="15.75" x14ac:dyDescent="0.25">
      <c r="A115">
        <v>63.043999999999997</v>
      </c>
      <c r="B115">
        <v>12567914</v>
      </c>
      <c r="D115" s="5">
        <v>63.043999999999997</v>
      </c>
      <c r="E115">
        <f t="shared" si="1"/>
        <v>0</v>
      </c>
    </row>
    <row r="116" spans="1:5" ht="15.75" x14ac:dyDescent="0.25">
      <c r="A116">
        <v>63.9437</v>
      </c>
      <c r="B116">
        <v>6161708</v>
      </c>
      <c r="D116" s="5">
        <v>63.9437</v>
      </c>
      <c r="E116">
        <f t="shared" si="1"/>
        <v>0</v>
      </c>
    </row>
    <row r="117" spans="1:5" ht="15.75" x14ac:dyDescent="0.25">
      <c r="A117">
        <v>63.994300000000003</v>
      </c>
      <c r="B117">
        <v>6272718</v>
      </c>
      <c r="D117" s="5">
        <v>63.994300000000003</v>
      </c>
      <c r="E117">
        <f t="shared" si="1"/>
        <v>0</v>
      </c>
    </row>
    <row r="118" spans="1:5" ht="15.75" x14ac:dyDescent="0.25">
      <c r="A118">
        <v>64.001400000000004</v>
      </c>
      <c r="B118">
        <v>32802632</v>
      </c>
      <c r="D118" s="5">
        <v>64.001400000000004</v>
      </c>
      <c r="E118">
        <f t="shared" si="1"/>
        <v>0</v>
      </c>
    </row>
    <row r="119" spans="1:5" ht="15.75" x14ac:dyDescent="0.25">
      <c r="A119">
        <v>64.018500000000003</v>
      </c>
      <c r="B119">
        <v>16537606</v>
      </c>
      <c r="D119" s="5">
        <v>64.018500000000003</v>
      </c>
      <c r="E119">
        <f t="shared" si="1"/>
        <v>0</v>
      </c>
    </row>
    <row r="120" spans="1:5" ht="15.75" x14ac:dyDescent="0.25">
      <c r="A120">
        <v>64.028499999999994</v>
      </c>
      <c r="B120">
        <v>7684057.5</v>
      </c>
      <c r="D120" s="5">
        <v>64.028499999999994</v>
      </c>
      <c r="E120">
        <f t="shared" si="1"/>
        <v>0</v>
      </c>
    </row>
    <row r="121" spans="1:5" ht="15.75" x14ac:dyDescent="0.25">
      <c r="A121">
        <v>64.039000000000001</v>
      </c>
      <c r="B121">
        <v>4076471.2</v>
      </c>
      <c r="D121" s="5">
        <v>64.039000000000001</v>
      </c>
      <c r="E121">
        <f t="shared" si="1"/>
        <v>0</v>
      </c>
    </row>
    <row r="122" spans="1:5" ht="15.75" x14ac:dyDescent="0.25">
      <c r="A122">
        <v>64.048100000000005</v>
      </c>
      <c r="B122">
        <v>11356134</v>
      </c>
      <c r="D122" s="5">
        <v>64.048100000000005</v>
      </c>
      <c r="E122">
        <f t="shared" si="1"/>
        <v>0</v>
      </c>
    </row>
    <row r="123" spans="1:5" ht="15.75" x14ac:dyDescent="0.25">
      <c r="A123">
        <v>64.927300000000002</v>
      </c>
      <c r="B123">
        <v>3314363.2</v>
      </c>
      <c r="D123" s="5">
        <v>64.927300000000002</v>
      </c>
      <c r="E123">
        <f t="shared" si="1"/>
        <v>0</v>
      </c>
    </row>
    <row r="124" spans="1:5" ht="15.75" x14ac:dyDescent="0.25">
      <c r="A124">
        <v>65.002399999999994</v>
      </c>
      <c r="B124">
        <v>13672685</v>
      </c>
      <c r="D124" s="5">
        <v>65.002399999999994</v>
      </c>
      <c r="E124">
        <f t="shared" si="1"/>
        <v>0</v>
      </c>
    </row>
    <row r="125" spans="1:5" ht="15.75" x14ac:dyDescent="0.25">
      <c r="A125">
        <v>65.023399999999995</v>
      </c>
      <c r="B125">
        <v>6794659.5</v>
      </c>
      <c r="D125" s="5">
        <v>65.023399999999995</v>
      </c>
      <c r="E125">
        <f t="shared" si="1"/>
        <v>0</v>
      </c>
    </row>
    <row r="126" spans="1:5" ht="15.75" x14ac:dyDescent="0.25">
      <c r="A126">
        <v>65.038399999999996</v>
      </c>
      <c r="B126">
        <v>8626059</v>
      </c>
      <c r="D126" s="5">
        <v>65.038399999999996</v>
      </c>
      <c r="E126">
        <f t="shared" si="1"/>
        <v>0</v>
      </c>
    </row>
    <row r="127" spans="1:5" ht="15.75" x14ac:dyDescent="0.25">
      <c r="A127">
        <v>65.043800000000005</v>
      </c>
      <c r="B127">
        <v>4723786.5</v>
      </c>
      <c r="D127" s="5">
        <v>65.043800000000005</v>
      </c>
      <c r="E127">
        <f t="shared" si="1"/>
        <v>0</v>
      </c>
    </row>
    <row r="128" spans="1:5" ht="15.75" x14ac:dyDescent="0.25">
      <c r="A128">
        <v>65.059700000000007</v>
      </c>
      <c r="B128">
        <v>17133968</v>
      </c>
      <c r="D128" s="5">
        <v>65.059700000000007</v>
      </c>
      <c r="E128">
        <f t="shared" si="1"/>
        <v>0</v>
      </c>
    </row>
    <row r="129" spans="1:5" ht="15.75" x14ac:dyDescent="0.25">
      <c r="A129">
        <v>66.010099999999994</v>
      </c>
      <c r="B129">
        <v>4594830.5</v>
      </c>
      <c r="D129" s="5">
        <v>66.010099999999994</v>
      </c>
      <c r="E129">
        <f t="shared" si="1"/>
        <v>0</v>
      </c>
    </row>
    <row r="130" spans="1:5" ht="15.75" x14ac:dyDescent="0.25">
      <c r="A130">
        <v>66.019400000000005</v>
      </c>
      <c r="B130">
        <v>9114620</v>
      </c>
      <c r="D130" s="5">
        <v>66.019400000000005</v>
      </c>
      <c r="E130">
        <f t="shared" si="1"/>
        <v>0</v>
      </c>
    </row>
    <row r="131" spans="1:5" ht="15.75" x14ac:dyDescent="0.25">
      <c r="A131">
        <v>66.034199999999998</v>
      </c>
      <c r="B131">
        <v>8473045</v>
      </c>
      <c r="D131" s="5">
        <v>66.034199999999998</v>
      </c>
      <c r="E131">
        <f t="shared" ref="E131:E194" si="2">A131-D131</f>
        <v>0</v>
      </c>
    </row>
    <row r="132" spans="1:5" ht="15.75" x14ac:dyDescent="0.25">
      <c r="A132">
        <v>66.045500000000004</v>
      </c>
      <c r="B132">
        <v>6964954.5</v>
      </c>
      <c r="D132" s="5">
        <v>66.045500000000004</v>
      </c>
      <c r="E132">
        <f t="shared" si="2"/>
        <v>0</v>
      </c>
    </row>
    <row r="133" spans="1:5" ht="15.75" x14ac:dyDescent="0.25">
      <c r="A133">
        <v>66.063599999999994</v>
      </c>
      <c r="B133">
        <v>10083506</v>
      </c>
      <c r="D133" s="5">
        <v>66.063599999999994</v>
      </c>
      <c r="E133">
        <f t="shared" si="2"/>
        <v>0</v>
      </c>
    </row>
    <row r="134" spans="1:5" ht="15.75" x14ac:dyDescent="0.25">
      <c r="A134">
        <v>67.017799999999994</v>
      </c>
      <c r="B134">
        <v>9050747</v>
      </c>
      <c r="D134" s="5">
        <v>67.017799999999994</v>
      </c>
      <c r="E134">
        <f t="shared" si="2"/>
        <v>0</v>
      </c>
    </row>
    <row r="135" spans="1:5" ht="15.75" x14ac:dyDescent="0.25">
      <c r="A135">
        <v>67.041600000000003</v>
      </c>
      <c r="B135">
        <v>4112624.5</v>
      </c>
      <c r="D135" s="5">
        <v>67.041600000000003</v>
      </c>
      <c r="E135">
        <f t="shared" si="2"/>
        <v>0</v>
      </c>
    </row>
    <row r="136" spans="1:5" ht="15.75" x14ac:dyDescent="0.25">
      <c r="A136">
        <v>67.054299999999998</v>
      </c>
      <c r="B136">
        <v>14132948</v>
      </c>
      <c r="D136" s="5">
        <v>67.054299999999998</v>
      </c>
      <c r="E136">
        <f t="shared" si="2"/>
        <v>0</v>
      </c>
    </row>
    <row r="137" spans="1:5" ht="15.75" x14ac:dyDescent="0.25">
      <c r="A137">
        <v>68.012</v>
      </c>
      <c r="B137">
        <v>5116727.5</v>
      </c>
      <c r="D137" s="5">
        <v>68.012</v>
      </c>
      <c r="E137">
        <f t="shared" si="2"/>
        <v>0</v>
      </c>
    </row>
    <row r="138" spans="1:5" ht="15.75" x14ac:dyDescent="0.25">
      <c r="A138">
        <v>68.025700000000001</v>
      </c>
      <c r="B138">
        <v>9120934</v>
      </c>
      <c r="D138" s="5">
        <v>68.025700000000001</v>
      </c>
      <c r="E138">
        <f t="shared" si="2"/>
        <v>0</v>
      </c>
    </row>
    <row r="139" spans="1:5" ht="15.75" x14ac:dyDescent="0.25">
      <c r="A139">
        <v>68.033900000000003</v>
      </c>
      <c r="B139">
        <v>3639875.2</v>
      </c>
      <c r="D139" s="5">
        <v>68.033900000000003</v>
      </c>
      <c r="E139">
        <f t="shared" si="2"/>
        <v>0</v>
      </c>
    </row>
    <row r="140" spans="1:5" ht="15.75" x14ac:dyDescent="0.25">
      <c r="A140">
        <v>68.049499999999995</v>
      </c>
      <c r="B140">
        <v>17925158</v>
      </c>
      <c r="D140" s="5">
        <v>68.049499999999995</v>
      </c>
      <c r="E140">
        <f t="shared" si="2"/>
        <v>0</v>
      </c>
    </row>
    <row r="141" spans="1:5" ht="15.75" x14ac:dyDescent="0.25">
      <c r="A141">
        <v>68.058499999999995</v>
      </c>
      <c r="B141">
        <v>4213822</v>
      </c>
      <c r="D141" s="5">
        <v>68.058499999999995</v>
      </c>
      <c r="E141">
        <f t="shared" si="2"/>
        <v>0</v>
      </c>
    </row>
    <row r="142" spans="1:5" ht="15.75" x14ac:dyDescent="0.25">
      <c r="A142">
        <v>68.996499999999997</v>
      </c>
      <c r="B142">
        <v>5707908.5</v>
      </c>
      <c r="D142" s="5">
        <v>68.996499999999997</v>
      </c>
      <c r="E142">
        <f t="shared" si="2"/>
        <v>0</v>
      </c>
    </row>
    <row r="143" spans="1:5" ht="15.75" x14ac:dyDescent="0.25">
      <c r="A143">
        <v>69.033500000000004</v>
      </c>
      <c r="B143">
        <v>7694523.5</v>
      </c>
      <c r="D143" s="5">
        <v>69.033500000000004</v>
      </c>
      <c r="E143">
        <f t="shared" si="2"/>
        <v>0</v>
      </c>
    </row>
    <row r="144" spans="1:5" ht="15.75" x14ac:dyDescent="0.25">
      <c r="A144">
        <v>69.043700000000001</v>
      </c>
      <c r="B144">
        <v>5927923.5</v>
      </c>
      <c r="D144" s="5">
        <v>69.043700000000001</v>
      </c>
      <c r="E144">
        <f t="shared" si="2"/>
        <v>0</v>
      </c>
    </row>
    <row r="145" spans="1:5" ht="15.75" x14ac:dyDescent="0.25">
      <c r="A145">
        <v>69.054699999999997</v>
      </c>
      <c r="B145">
        <v>5994715</v>
      </c>
      <c r="D145" s="5">
        <v>69.054699999999997</v>
      </c>
      <c r="E145">
        <f t="shared" si="2"/>
        <v>0</v>
      </c>
    </row>
    <row r="146" spans="1:5" ht="15.75" x14ac:dyDescent="0.25">
      <c r="A146">
        <v>69.069900000000004</v>
      </c>
      <c r="B146">
        <v>44355256</v>
      </c>
      <c r="D146" s="5">
        <v>69.069900000000004</v>
      </c>
      <c r="E146">
        <f t="shared" si="2"/>
        <v>0</v>
      </c>
    </row>
    <row r="147" spans="1:5" ht="15.75" x14ac:dyDescent="0.25">
      <c r="A147">
        <v>70.003699999999995</v>
      </c>
      <c r="B147">
        <v>5522438</v>
      </c>
      <c r="D147" s="5">
        <v>70.003699999999995</v>
      </c>
      <c r="E147">
        <f t="shared" si="2"/>
        <v>0</v>
      </c>
    </row>
    <row r="148" spans="1:5" ht="15.75" x14ac:dyDescent="0.25">
      <c r="A148">
        <v>70.029200000000003</v>
      </c>
      <c r="B148">
        <v>26959890</v>
      </c>
      <c r="D148" s="5">
        <v>70.029200000000003</v>
      </c>
      <c r="E148">
        <f t="shared" si="2"/>
        <v>0</v>
      </c>
    </row>
    <row r="149" spans="1:5" ht="15.75" x14ac:dyDescent="0.25">
      <c r="A149">
        <v>70.038300000000007</v>
      </c>
      <c r="B149">
        <v>5797081.5</v>
      </c>
      <c r="D149" s="5">
        <v>70.038300000000007</v>
      </c>
      <c r="E149">
        <f t="shared" si="2"/>
        <v>0</v>
      </c>
    </row>
    <row r="150" spans="1:5" ht="15.75" x14ac:dyDescent="0.25">
      <c r="A150">
        <v>70.045100000000005</v>
      </c>
      <c r="B150">
        <v>6653827</v>
      </c>
      <c r="D150" s="5">
        <v>70.045100000000005</v>
      </c>
      <c r="E150">
        <f t="shared" si="2"/>
        <v>0</v>
      </c>
    </row>
    <row r="151" spans="1:5" ht="15.75" x14ac:dyDescent="0.25">
      <c r="A151">
        <v>70.065299999999993</v>
      </c>
      <c r="B151">
        <v>9672386</v>
      </c>
      <c r="D151" s="5">
        <v>70.065299999999993</v>
      </c>
      <c r="E151">
        <f t="shared" si="2"/>
        <v>0</v>
      </c>
    </row>
    <row r="152" spans="1:5" ht="15.75" x14ac:dyDescent="0.25">
      <c r="A152">
        <v>70.0745</v>
      </c>
      <c r="B152">
        <v>9194697</v>
      </c>
      <c r="D152" s="5">
        <v>70.0745</v>
      </c>
      <c r="E152">
        <f t="shared" si="2"/>
        <v>0</v>
      </c>
    </row>
    <row r="153" spans="1:5" ht="15.75" x14ac:dyDescent="0.25">
      <c r="A153">
        <v>71.012900000000002</v>
      </c>
      <c r="B153">
        <v>5800324.5</v>
      </c>
      <c r="D153" s="5">
        <v>71.012900000000002</v>
      </c>
      <c r="E153">
        <f t="shared" si="2"/>
        <v>0</v>
      </c>
    </row>
    <row r="154" spans="1:5" ht="15.75" x14ac:dyDescent="0.25">
      <c r="A154">
        <v>71.049300000000002</v>
      </c>
      <c r="B154">
        <v>28459316</v>
      </c>
      <c r="D154" s="5">
        <v>71.049300000000002</v>
      </c>
      <c r="E154">
        <f t="shared" si="2"/>
        <v>0</v>
      </c>
    </row>
    <row r="155" spans="1:5" ht="15.75" x14ac:dyDescent="0.25">
      <c r="A155">
        <v>71.085599999999999</v>
      </c>
      <c r="B155">
        <v>5634611</v>
      </c>
      <c r="D155" s="5">
        <v>71.085599999999999</v>
      </c>
      <c r="E155">
        <f t="shared" si="2"/>
        <v>0</v>
      </c>
    </row>
    <row r="156" spans="1:5" ht="15.75" x14ac:dyDescent="0.25">
      <c r="A156">
        <v>72.0167</v>
      </c>
      <c r="B156">
        <v>5025801</v>
      </c>
      <c r="D156" s="5">
        <v>72.0167</v>
      </c>
      <c r="E156">
        <f t="shared" si="2"/>
        <v>0</v>
      </c>
    </row>
    <row r="157" spans="1:5" ht="15.75" x14ac:dyDescent="0.25">
      <c r="A157">
        <v>72.044899999999998</v>
      </c>
      <c r="B157">
        <v>7987439</v>
      </c>
      <c r="D157" s="5">
        <v>72.044899999999998</v>
      </c>
      <c r="E157">
        <f t="shared" si="2"/>
        <v>0</v>
      </c>
    </row>
    <row r="158" spans="1:5" ht="15.75" x14ac:dyDescent="0.25">
      <c r="A158">
        <v>72.081000000000003</v>
      </c>
      <c r="B158">
        <v>7894269</v>
      </c>
      <c r="D158" s="5">
        <v>72.081000000000003</v>
      </c>
      <c r="E158">
        <f t="shared" si="2"/>
        <v>0</v>
      </c>
    </row>
    <row r="159" spans="1:5" ht="15.75" x14ac:dyDescent="0.25">
      <c r="A159">
        <v>72.089200000000005</v>
      </c>
      <c r="B159">
        <v>4644462</v>
      </c>
      <c r="D159" s="5">
        <v>72.089200000000005</v>
      </c>
      <c r="E159">
        <f t="shared" si="2"/>
        <v>0</v>
      </c>
    </row>
    <row r="160" spans="1:5" ht="15.75" x14ac:dyDescent="0.25">
      <c r="A160">
        <v>73.028599999999997</v>
      </c>
      <c r="B160">
        <v>26545202</v>
      </c>
      <c r="D160" s="5">
        <v>73.028599999999997</v>
      </c>
      <c r="E160">
        <f t="shared" si="2"/>
        <v>0</v>
      </c>
    </row>
    <row r="161" spans="1:5" ht="15.75" x14ac:dyDescent="0.25">
      <c r="A161">
        <v>73.049800000000005</v>
      </c>
      <c r="B161">
        <v>17634834</v>
      </c>
      <c r="D161" s="5">
        <v>73.049800000000005</v>
      </c>
      <c r="E161">
        <f t="shared" si="2"/>
        <v>0</v>
      </c>
    </row>
    <row r="162" spans="1:5" ht="15.75" x14ac:dyDescent="0.25">
      <c r="A162">
        <v>73.064700000000002</v>
      </c>
      <c r="B162">
        <v>44170552</v>
      </c>
      <c r="D162" s="5">
        <v>73.064700000000002</v>
      </c>
      <c r="E162">
        <f t="shared" si="2"/>
        <v>0</v>
      </c>
    </row>
    <row r="163" spans="1:5" ht="15.75" x14ac:dyDescent="0.25">
      <c r="A163">
        <v>74.013000000000005</v>
      </c>
      <c r="B163">
        <v>18171296</v>
      </c>
      <c r="D163" s="5">
        <v>74.013000000000005</v>
      </c>
      <c r="E163">
        <f t="shared" si="2"/>
        <v>0</v>
      </c>
    </row>
    <row r="164" spans="1:5" ht="15.75" x14ac:dyDescent="0.25">
      <c r="A164">
        <v>74.023799999999994</v>
      </c>
      <c r="B164">
        <v>517112448</v>
      </c>
      <c r="D164" s="5">
        <v>74.023799999999994</v>
      </c>
      <c r="E164">
        <f t="shared" si="2"/>
        <v>0</v>
      </c>
    </row>
    <row r="165" spans="1:5" ht="15.75" x14ac:dyDescent="0.25">
      <c r="A165">
        <v>74.034499999999994</v>
      </c>
      <c r="B165">
        <v>59264560</v>
      </c>
      <c r="D165" s="5">
        <v>74.034499999999994</v>
      </c>
      <c r="E165">
        <f t="shared" si="2"/>
        <v>0</v>
      </c>
    </row>
    <row r="166" spans="1:5" ht="15.75" x14ac:dyDescent="0.25">
      <c r="A166">
        <v>74.060299999999998</v>
      </c>
      <c r="B166">
        <v>14118253</v>
      </c>
      <c r="D166" s="5">
        <v>74.060299999999998</v>
      </c>
      <c r="E166">
        <f t="shared" si="2"/>
        <v>0</v>
      </c>
    </row>
    <row r="167" spans="1:5" ht="15.75" x14ac:dyDescent="0.25">
      <c r="A167">
        <v>74.096699999999998</v>
      </c>
      <c r="B167">
        <v>2482831.5</v>
      </c>
      <c r="D167" s="5">
        <v>74.096699999999998</v>
      </c>
      <c r="E167">
        <f t="shared" si="2"/>
        <v>0</v>
      </c>
    </row>
    <row r="168" spans="1:5" ht="15.75" x14ac:dyDescent="0.25">
      <c r="A168">
        <v>75.044499999999999</v>
      </c>
      <c r="B168">
        <v>54013104</v>
      </c>
      <c r="D168" s="5">
        <v>75.044499999999999</v>
      </c>
      <c r="E168">
        <f t="shared" si="2"/>
        <v>0</v>
      </c>
    </row>
    <row r="169" spans="1:5" ht="15.75" x14ac:dyDescent="0.25">
      <c r="A169">
        <v>76.016199999999998</v>
      </c>
      <c r="B169">
        <v>1951432.5</v>
      </c>
      <c r="D169" s="5">
        <v>76.016199999999998</v>
      </c>
      <c r="E169">
        <f t="shared" si="2"/>
        <v>0</v>
      </c>
    </row>
    <row r="170" spans="1:5" ht="15.75" x14ac:dyDescent="0.25">
      <c r="A170">
        <v>76.022999999999996</v>
      </c>
      <c r="B170">
        <v>4150476.2</v>
      </c>
      <c r="D170" s="5">
        <v>76.022999999999996</v>
      </c>
      <c r="E170">
        <f t="shared" si="2"/>
        <v>0</v>
      </c>
    </row>
    <row r="171" spans="1:5" ht="15.75" x14ac:dyDescent="0.25">
      <c r="A171">
        <v>76.039100000000005</v>
      </c>
      <c r="B171">
        <v>3639603.2000000002</v>
      </c>
      <c r="D171" s="5">
        <v>76.039100000000005</v>
      </c>
      <c r="E171">
        <f t="shared" si="2"/>
        <v>0</v>
      </c>
    </row>
    <row r="172" spans="1:5" ht="15.75" x14ac:dyDescent="0.25">
      <c r="A172">
        <v>76.047700000000006</v>
      </c>
      <c r="B172">
        <v>7570775.5</v>
      </c>
      <c r="D172" s="5">
        <v>76.047700000000006</v>
      </c>
      <c r="E172">
        <f t="shared" si="2"/>
        <v>0</v>
      </c>
    </row>
    <row r="173" spans="1:5" ht="15.75" x14ac:dyDescent="0.25">
      <c r="A173">
        <v>76.076099999999997</v>
      </c>
      <c r="B173">
        <v>3181911.5</v>
      </c>
      <c r="D173" s="5">
        <v>76.076099999999997</v>
      </c>
      <c r="E173">
        <f t="shared" si="2"/>
        <v>0</v>
      </c>
    </row>
    <row r="174" spans="1:5" ht="15.75" x14ac:dyDescent="0.25">
      <c r="A174">
        <v>77.002399999999994</v>
      </c>
      <c r="B174">
        <v>6855690.5</v>
      </c>
      <c r="D174" s="5">
        <v>77.002399999999994</v>
      </c>
      <c r="E174">
        <f t="shared" si="2"/>
        <v>0</v>
      </c>
    </row>
    <row r="175" spans="1:5" ht="15.75" x14ac:dyDescent="0.25">
      <c r="A175">
        <v>77.023499999999999</v>
      </c>
      <c r="B175">
        <v>3458577.8</v>
      </c>
      <c r="D175" s="5">
        <v>77.023499999999999</v>
      </c>
      <c r="E175">
        <f t="shared" si="2"/>
        <v>0</v>
      </c>
    </row>
    <row r="176" spans="1:5" ht="15.75" x14ac:dyDescent="0.25">
      <c r="A176">
        <v>77.030699999999996</v>
      </c>
      <c r="B176">
        <v>5979106.5</v>
      </c>
      <c r="D176" s="5">
        <v>77.030699999999996</v>
      </c>
      <c r="E176">
        <f t="shared" si="2"/>
        <v>0</v>
      </c>
    </row>
    <row r="177" spans="1:5" ht="15.75" x14ac:dyDescent="0.25">
      <c r="A177">
        <v>77.038600000000002</v>
      </c>
      <c r="B177">
        <v>3130428.5</v>
      </c>
      <c r="D177" s="5">
        <v>77.038600000000002</v>
      </c>
      <c r="E177">
        <f t="shared" si="2"/>
        <v>0</v>
      </c>
    </row>
    <row r="178" spans="1:5" ht="15.75" x14ac:dyDescent="0.25">
      <c r="A178">
        <v>77.048299999999998</v>
      </c>
      <c r="B178">
        <v>6871934</v>
      </c>
      <c r="D178" s="5">
        <v>77.048299999999998</v>
      </c>
      <c r="E178">
        <f t="shared" si="2"/>
        <v>0</v>
      </c>
    </row>
    <row r="179" spans="1:5" ht="15.75" x14ac:dyDescent="0.25">
      <c r="A179">
        <v>77.059799999999996</v>
      </c>
      <c r="B179">
        <v>10660618</v>
      </c>
      <c r="D179" s="5">
        <v>77.059799999999996</v>
      </c>
      <c r="E179">
        <f t="shared" si="2"/>
        <v>0</v>
      </c>
    </row>
    <row r="180" spans="1:5" ht="15.75" x14ac:dyDescent="0.25">
      <c r="A180">
        <v>78.007499999999993</v>
      </c>
      <c r="B180">
        <v>3807842.2</v>
      </c>
      <c r="D180" s="5">
        <v>78.007499999999993</v>
      </c>
      <c r="E180">
        <f t="shared" si="2"/>
        <v>0</v>
      </c>
    </row>
    <row r="181" spans="1:5" ht="15.75" x14ac:dyDescent="0.25">
      <c r="A181">
        <v>78.016199999999998</v>
      </c>
      <c r="B181">
        <v>1579632.9</v>
      </c>
      <c r="D181" s="5">
        <v>78.016199999999998</v>
      </c>
      <c r="E181">
        <f t="shared" si="2"/>
        <v>0</v>
      </c>
    </row>
    <row r="182" spans="1:5" ht="15.75" x14ac:dyDescent="0.25">
      <c r="A182">
        <v>78.033699999999996</v>
      </c>
      <c r="B182">
        <v>5193111</v>
      </c>
      <c r="D182" s="5">
        <v>78.033699999999996</v>
      </c>
      <c r="E182">
        <f t="shared" si="2"/>
        <v>0</v>
      </c>
    </row>
    <row r="183" spans="1:5" ht="15.75" x14ac:dyDescent="0.25">
      <c r="A183">
        <v>78.046199999999999</v>
      </c>
      <c r="B183">
        <v>1987138.6</v>
      </c>
      <c r="D183" s="5">
        <v>78.046199999999999</v>
      </c>
      <c r="E183">
        <f t="shared" si="2"/>
        <v>0</v>
      </c>
    </row>
    <row r="184" spans="1:5" ht="15.75" x14ac:dyDescent="0.25">
      <c r="A184">
        <v>78.056799999999996</v>
      </c>
      <c r="B184">
        <v>4535245.5</v>
      </c>
      <c r="D184" s="5">
        <v>78.056799999999996</v>
      </c>
      <c r="E184">
        <f t="shared" si="2"/>
        <v>0</v>
      </c>
    </row>
    <row r="185" spans="1:5" ht="15.75" x14ac:dyDescent="0.25">
      <c r="A185">
        <v>79.0214</v>
      </c>
      <c r="B185">
        <v>4854843</v>
      </c>
      <c r="D185" s="5">
        <v>79.0214</v>
      </c>
      <c r="E185">
        <f t="shared" si="2"/>
        <v>0</v>
      </c>
    </row>
    <row r="186" spans="1:5" ht="15.75" x14ac:dyDescent="0.25">
      <c r="A186">
        <v>79.039299999999997</v>
      </c>
      <c r="B186">
        <v>12495634</v>
      </c>
      <c r="D186" s="5">
        <v>79.039299999999997</v>
      </c>
      <c r="E186">
        <f t="shared" si="2"/>
        <v>0</v>
      </c>
    </row>
    <row r="187" spans="1:5" ht="15.75" x14ac:dyDescent="0.25">
      <c r="A187">
        <v>79.054199999999994</v>
      </c>
      <c r="B187">
        <v>4758424</v>
      </c>
      <c r="D187" s="5">
        <v>79.054199999999994</v>
      </c>
      <c r="E187">
        <f t="shared" si="2"/>
        <v>0</v>
      </c>
    </row>
    <row r="188" spans="1:5" ht="15.75" x14ac:dyDescent="0.25">
      <c r="A188">
        <v>79.075400000000002</v>
      </c>
      <c r="B188">
        <v>4464734.5</v>
      </c>
      <c r="D188" s="5">
        <v>79.075400000000002</v>
      </c>
      <c r="E188">
        <f t="shared" si="2"/>
        <v>0</v>
      </c>
    </row>
    <row r="189" spans="1:5" ht="15.75" x14ac:dyDescent="0.25">
      <c r="A189">
        <v>80.025000000000006</v>
      </c>
      <c r="B189">
        <v>1824482.1</v>
      </c>
      <c r="D189" s="5">
        <v>80.025000000000006</v>
      </c>
      <c r="E189">
        <f t="shared" si="2"/>
        <v>0</v>
      </c>
    </row>
    <row r="190" spans="1:5" ht="15.75" x14ac:dyDescent="0.25">
      <c r="A190">
        <v>80.049800000000005</v>
      </c>
      <c r="B190">
        <v>16390549</v>
      </c>
      <c r="D190" s="5">
        <v>80.049800000000005</v>
      </c>
      <c r="E190">
        <f t="shared" si="2"/>
        <v>0</v>
      </c>
    </row>
    <row r="191" spans="1:5" ht="15.75" x14ac:dyDescent="0.25">
      <c r="A191">
        <v>81.015799999999999</v>
      </c>
      <c r="B191">
        <v>1902466.8</v>
      </c>
      <c r="D191" s="5">
        <v>81.015799999999999</v>
      </c>
      <c r="E191">
        <f t="shared" si="2"/>
        <v>0</v>
      </c>
    </row>
    <row r="192" spans="1:5" ht="15.75" x14ac:dyDescent="0.25">
      <c r="A192">
        <v>81.033900000000003</v>
      </c>
      <c r="B192">
        <v>13246438</v>
      </c>
      <c r="D192" s="5">
        <v>81.033900000000003</v>
      </c>
      <c r="E192">
        <f t="shared" si="2"/>
        <v>0</v>
      </c>
    </row>
    <row r="193" spans="1:5" ht="15.75" x14ac:dyDescent="0.25">
      <c r="A193">
        <v>81.052099999999996</v>
      </c>
      <c r="B193">
        <v>3367506</v>
      </c>
      <c r="D193" s="5">
        <v>81.052099999999996</v>
      </c>
      <c r="E193">
        <f t="shared" si="2"/>
        <v>0</v>
      </c>
    </row>
    <row r="194" spans="1:5" ht="15.75" x14ac:dyDescent="0.25">
      <c r="A194">
        <v>81.0702</v>
      </c>
      <c r="B194">
        <v>9161274</v>
      </c>
      <c r="D194" s="5">
        <v>81.0702</v>
      </c>
      <c r="E194">
        <f t="shared" si="2"/>
        <v>0</v>
      </c>
    </row>
    <row r="195" spans="1:5" ht="15.75" x14ac:dyDescent="0.25">
      <c r="A195">
        <v>82.005200000000002</v>
      </c>
      <c r="B195">
        <v>1006169.2</v>
      </c>
      <c r="D195" s="5">
        <v>82.005200000000002</v>
      </c>
      <c r="E195">
        <f t="shared" ref="E195:E258" si="3">A195-D195</f>
        <v>0</v>
      </c>
    </row>
    <row r="196" spans="1:5" ht="15.75" x14ac:dyDescent="0.25">
      <c r="A196">
        <v>82.029700000000005</v>
      </c>
      <c r="B196">
        <v>2455261.7999999998</v>
      </c>
      <c r="D196" s="5">
        <v>82.029700000000005</v>
      </c>
      <c r="E196">
        <f t="shared" si="3"/>
        <v>0</v>
      </c>
    </row>
    <row r="197" spans="1:5" ht="15.75" x14ac:dyDescent="0.25">
      <c r="A197">
        <v>82.038799999999995</v>
      </c>
      <c r="B197">
        <v>1455703.5</v>
      </c>
      <c r="D197" s="5">
        <v>82.038799999999995</v>
      </c>
      <c r="E197">
        <f t="shared" si="3"/>
        <v>0</v>
      </c>
    </row>
    <row r="198" spans="1:5" ht="15.75" x14ac:dyDescent="0.25">
      <c r="A198">
        <v>82.051199999999994</v>
      </c>
      <c r="B198">
        <v>3254073.2</v>
      </c>
      <c r="D198" s="5">
        <v>82.051199999999994</v>
      </c>
      <c r="E198">
        <f t="shared" si="3"/>
        <v>0</v>
      </c>
    </row>
    <row r="199" spans="1:5" ht="15.75" x14ac:dyDescent="0.25">
      <c r="A199">
        <v>82.065299999999993</v>
      </c>
      <c r="B199">
        <v>6884598.5</v>
      </c>
      <c r="D199" s="5">
        <v>82.065299999999993</v>
      </c>
      <c r="E199">
        <f t="shared" si="3"/>
        <v>0</v>
      </c>
    </row>
    <row r="200" spans="1:5" ht="15.75" x14ac:dyDescent="0.25">
      <c r="A200">
        <v>82.0745</v>
      </c>
      <c r="B200">
        <v>2882968.5</v>
      </c>
      <c r="D200" s="5">
        <v>82.0745</v>
      </c>
      <c r="E200">
        <f t="shared" si="3"/>
        <v>0</v>
      </c>
    </row>
    <row r="201" spans="1:5" ht="15.75" x14ac:dyDescent="0.25">
      <c r="A201">
        <v>83.013000000000005</v>
      </c>
      <c r="B201">
        <v>1184889.5</v>
      </c>
      <c r="D201" s="5">
        <v>83.013000000000005</v>
      </c>
      <c r="E201">
        <f t="shared" si="3"/>
        <v>0</v>
      </c>
    </row>
    <row r="202" spans="1:5" ht="15.75" x14ac:dyDescent="0.25">
      <c r="A202">
        <v>83.035300000000007</v>
      </c>
      <c r="B202">
        <v>3128708.2</v>
      </c>
      <c r="D202" s="5">
        <v>83.035300000000007</v>
      </c>
      <c r="E202">
        <f t="shared" si="3"/>
        <v>0</v>
      </c>
    </row>
    <row r="203" spans="1:5" ht="15.75" x14ac:dyDescent="0.25">
      <c r="A203">
        <v>83.049300000000002</v>
      </c>
      <c r="B203">
        <v>8504004</v>
      </c>
      <c r="D203" s="5">
        <v>83.049300000000002</v>
      </c>
      <c r="E203">
        <f t="shared" si="3"/>
        <v>0</v>
      </c>
    </row>
    <row r="204" spans="1:5" ht="15.75" x14ac:dyDescent="0.25">
      <c r="A204">
        <v>83.060199999999995</v>
      </c>
      <c r="B204">
        <v>4872813.5</v>
      </c>
      <c r="D204" s="5">
        <v>83.060199999999995</v>
      </c>
      <c r="E204">
        <f t="shared" si="3"/>
        <v>0</v>
      </c>
    </row>
    <row r="205" spans="1:5" ht="15.75" x14ac:dyDescent="0.25">
      <c r="A205">
        <v>83.069000000000003</v>
      </c>
      <c r="B205">
        <v>1573991.6</v>
      </c>
      <c r="D205" s="5">
        <v>83.069000000000003</v>
      </c>
      <c r="E205">
        <f t="shared" si="3"/>
        <v>0</v>
      </c>
    </row>
    <row r="206" spans="1:5" ht="15.75" x14ac:dyDescent="0.25">
      <c r="A206">
        <v>83.085800000000006</v>
      </c>
      <c r="B206">
        <v>6327673</v>
      </c>
      <c r="D206" s="5">
        <v>83.085800000000006</v>
      </c>
      <c r="E206">
        <f t="shared" si="3"/>
        <v>0</v>
      </c>
    </row>
    <row r="207" spans="1:5" ht="15.75" x14ac:dyDescent="0.25">
      <c r="A207">
        <v>84.020499999999998</v>
      </c>
      <c r="B207">
        <v>940730.12</v>
      </c>
      <c r="D207" s="5">
        <v>84.020499999999998</v>
      </c>
      <c r="E207">
        <f t="shared" si="3"/>
        <v>0</v>
      </c>
    </row>
    <row r="208" spans="1:5" ht="15.75" x14ac:dyDescent="0.25">
      <c r="A208">
        <v>84.044899999999998</v>
      </c>
      <c r="B208">
        <v>4425465.5</v>
      </c>
      <c r="D208" s="5">
        <v>84.044899999999998</v>
      </c>
      <c r="E208">
        <f t="shared" si="3"/>
        <v>0</v>
      </c>
    </row>
    <row r="209" spans="1:5" ht="15.75" x14ac:dyDescent="0.25">
      <c r="A209">
        <v>84.081199999999995</v>
      </c>
      <c r="B209">
        <v>11593595</v>
      </c>
      <c r="D209" s="5">
        <v>84.081199999999995</v>
      </c>
      <c r="E209">
        <f t="shared" si="3"/>
        <v>0</v>
      </c>
    </row>
    <row r="210" spans="1:5" ht="15.75" x14ac:dyDescent="0.25">
      <c r="A210">
        <v>85.028899999999993</v>
      </c>
      <c r="B210">
        <v>9957110</v>
      </c>
      <c r="D210" s="5">
        <v>85.028899999999993</v>
      </c>
      <c r="E210">
        <f t="shared" si="3"/>
        <v>0</v>
      </c>
    </row>
    <row r="211" spans="1:5" ht="15.75" x14ac:dyDescent="0.25">
      <c r="A211">
        <v>85.047700000000006</v>
      </c>
      <c r="B211">
        <v>830733.69</v>
      </c>
      <c r="D211" s="5">
        <v>85.047700000000006</v>
      </c>
      <c r="E211">
        <f t="shared" si="3"/>
        <v>0</v>
      </c>
    </row>
    <row r="212" spans="1:5" ht="15.75" x14ac:dyDescent="0.25">
      <c r="A212">
        <v>85.065100000000001</v>
      </c>
      <c r="B212">
        <v>8300189</v>
      </c>
      <c r="D212" s="5">
        <v>85.065100000000001</v>
      </c>
      <c r="E212">
        <f t="shared" si="3"/>
        <v>0</v>
      </c>
    </row>
    <row r="213" spans="1:5" ht="15.75" x14ac:dyDescent="0.25">
      <c r="A213">
        <v>85.083799999999997</v>
      </c>
      <c r="B213">
        <v>1193824.8999999999</v>
      </c>
      <c r="D213" s="5">
        <v>85.083799999999997</v>
      </c>
      <c r="E213">
        <f t="shared" si="3"/>
        <v>0</v>
      </c>
    </row>
    <row r="214" spans="1:5" ht="15.75" x14ac:dyDescent="0.25">
      <c r="A214">
        <v>85.101500000000001</v>
      </c>
      <c r="B214">
        <v>2897764.2</v>
      </c>
      <c r="D214" s="5">
        <v>85.101500000000001</v>
      </c>
      <c r="E214">
        <f t="shared" si="3"/>
        <v>0</v>
      </c>
    </row>
    <row r="215" spans="1:5" ht="15.75" x14ac:dyDescent="0.25">
      <c r="A215">
        <v>86.024000000000001</v>
      </c>
      <c r="B215">
        <v>973011.38</v>
      </c>
      <c r="D215" s="5">
        <v>86.024000000000001</v>
      </c>
      <c r="E215">
        <f t="shared" si="3"/>
        <v>0</v>
      </c>
    </row>
    <row r="216" spans="1:5" ht="15.75" x14ac:dyDescent="0.25">
      <c r="A216">
        <v>86.033199999999994</v>
      </c>
      <c r="B216">
        <v>1961960.2</v>
      </c>
      <c r="D216" s="5">
        <v>86.033199999999994</v>
      </c>
      <c r="E216">
        <f t="shared" si="3"/>
        <v>0</v>
      </c>
    </row>
    <row r="217" spans="1:5" ht="15.75" x14ac:dyDescent="0.25">
      <c r="A217">
        <v>86.060599999999994</v>
      </c>
      <c r="B217">
        <v>17503584</v>
      </c>
      <c r="D217" s="5">
        <v>86.060599999999994</v>
      </c>
      <c r="E217">
        <f t="shared" si="3"/>
        <v>0</v>
      </c>
    </row>
    <row r="218" spans="1:5" ht="15.75" x14ac:dyDescent="0.25">
      <c r="A218">
        <v>87.008099999999999</v>
      </c>
      <c r="B218">
        <v>2433757.7999999998</v>
      </c>
      <c r="D218" s="5">
        <v>87.008099999999999</v>
      </c>
      <c r="E218">
        <f t="shared" si="3"/>
        <v>0</v>
      </c>
    </row>
    <row r="219" spans="1:5" ht="15.75" x14ac:dyDescent="0.25">
      <c r="A219">
        <v>87.021299999999997</v>
      </c>
      <c r="B219">
        <v>678994.44</v>
      </c>
      <c r="D219" s="5">
        <v>87.021299999999997</v>
      </c>
      <c r="E219">
        <f t="shared" si="3"/>
        <v>0</v>
      </c>
    </row>
    <row r="220" spans="1:5" ht="15.75" x14ac:dyDescent="0.25">
      <c r="A220">
        <v>87.044499999999999</v>
      </c>
      <c r="B220">
        <v>14084210</v>
      </c>
      <c r="D220" s="5">
        <v>87.044499999999999</v>
      </c>
      <c r="E220">
        <f t="shared" si="3"/>
        <v>0</v>
      </c>
    </row>
    <row r="221" spans="1:5" ht="15.75" x14ac:dyDescent="0.25">
      <c r="A221">
        <v>87.063400000000001</v>
      </c>
      <c r="B221">
        <v>1270944</v>
      </c>
      <c r="D221" s="5">
        <v>87.063400000000001</v>
      </c>
      <c r="E221">
        <f t="shared" si="3"/>
        <v>0</v>
      </c>
    </row>
    <row r="222" spans="1:5" ht="15.75" x14ac:dyDescent="0.25">
      <c r="A222">
        <v>87.080299999999994</v>
      </c>
      <c r="B222">
        <v>4909235</v>
      </c>
      <c r="D222" s="5">
        <v>87.080299999999994</v>
      </c>
      <c r="E222">
        <f t="shared" si="3"/>
        <v>0</v>
      </c>
    </row>
    <row r="223" spans="1:5" ht="15.75" x14ac:dyDescent="0.25">
      <c r="A223">
        <v>88.014700000000005</v>
      </c>
      <c r="B223">
        <v>426152.28</v>
      </c>
      <c r="D223" s="5">
        <v>88.014700000000005</v>
      </c>
      <c r="E223">
        <f t="shared" si="3"/>
        <v>0</v>
      </c>
    </row>
    <row r="224" spans="1:5" ht="15.75" x14ac:dyDescent="0.25">
      <c r="A224">
        <v>88.039500000000004</v>
      </c>
      <c r="B224">
        <v>2246584.5</v>
      </c>
      <c r="D224" s="5">
        <v>88.039500000000004</v>
      </c>
      <c r="E224">
        <f t="shared" si="3"/>
        <v>0</v>
      </c>
    </row>
    <row r="225" spans="1:5" ht="15.75" x14ac:dyDescent="0.25">
      <c r="A225">
        <v>88.047899999999998</v>
      </c>
      <c r="B225">
        <v>879585.19</v>
      </c>
      <c r="D225" s="5">
        <v>88.047899999999998</v>
      </c>
      <c r="E225">
        <f t="shared" si="3"/>
        <v>0</v>
      </c>
    </row>
    <row r="226" spans="1:5" ht="15.75" x14ac:dyDescent="0.25">
      <c r="A226">
        <v>88.063599999999994</v>
      </c>
      <c r="B226">
        <v>940033.5</v>
      </c>
      <c r="D226" s="5">
        <v>88.063599999999994</v>
      </c>
      <c r="E226">
        <f t="shared" si="3"/>
        <v>0</v>
      </c>
    </row>
    <row r="227" spans="1:5" ht="15.75" x14ac:dyDescent="0.25">
      <c r="A227">
        <v>88.076099999999997</v>
      </c>
      <c r="B227">
        <v>2715980.8</v>
      </c>
      <c r="D227" s="5">
        <v>88.076099999999997</v>
      </c>
      <c r="E227">
        <f t="shared" si="3"/>
        <v>0</v>
      </c>
    </row>
    <row r="228" spans="1:5" ht="15.75" x14ac:dyDescent="0.25">
      <c r="A228">
        <v>88.112499999999997</v>
      </c>
      <c r="B228">
        <v>947120.75</v>
      </c>
      <c r="D228" s="5">
        <v>88.112499999999997</v>
      </c>
      <c r="E228">
        <f t="shared" si="3"/>
        <v>0</v>
      </c>
    </row>
    <row r="229" spans="1:5" ht="15.75" x14ac:dyDescent="0.25">
      <c r="A229">
        <v>89.023799999999994</v>
      </c>
      <c r="B229">
        <v>4142578.8</v>
      </c>
      <c r="D229" s="5">
        <v>89.023799999999994</v>
      </c>
      <c r="E229">
        <f t="shared" si="3"/>
        <v>0</v>
      </c>
    </row>
    <row r="230" spans="1:5" ht="15.75" x14ac:dyDescent="0.25">
      <c r="A230">
        <v>89.036500000000004</v>
      </c>
      <c r="B230">
        <v>1626510.6</v>
      </c>
      <c r="D230" s="5">
        <v>89.036500000000004</v>
      </c>
      <c r="E230">
        <f t="shared" si="3"/>
        <v>0</v>
      </c>
    </row>
    <row r="231" spans="1:5" ht="15.75" x14ac:dyDescent="0.25">
      <c r="A231">
        <v>89.060100000000006</v>
      </c>
      <c r="B231">
        <v>6970567.5</v>
      </c>
      <c r="D231" s="5">
        <v>89.060100000000006</v>
      </c>
      <c r="E231">
        <f t="shared" si="3"/>
        <v>0</v>
      </c>
    </row>
    <row r="232" spans="1:5" ht="15.75" x14ac:dyDescent="0.25">
      <c r="A232">
        <v>89.071100000000001</v>
      </c>
      <c r="B232">
        <v>974972.88</v>
      </c>
      <c r="D232" s="5">
        <v>89.071100000000001</v>
      </c>
      <c r="E232">
        <f t="shared" si="3"/>
        <v>0</v>
      </c>
    </row>
    <row r="233" spans="1:5" ht="15.75" x14ac:dyDescent="0.25">
      <c r="A233">
        <v>90.019199999999998</v>
      </c>
      <c r="B233">
        <v>1651056.9</v>
      </c>
      <c r="D233" s="5">
        <v>90.019199999999998</v>
      </c>
      <c r="E233">
        <f t="shared" si="3"/>
        <v>0</v>
      </c>
    </row>
    <row r="234" spans="1:5" ht="15.75" x14ac:dyDescent="0.25">
      <c r="A234">
        <v>90.029899999999998</v>
      </c>
      <c r="B234">
        <v>1026250.8</v>
      </c>
      <c r="D234" s="5">
        <v>90.029899999999998</v>
      </c>
      <c r="E234">
        <f t="shared" si="3"/>
        <v>0</v>
      </c>
    </row>
    <row r="235" spans="1:5" ht="15.75" x14ac:dyDescent="0.25">
      <c r="A235">
        <v>90.055400000000006</v>
      </c>
      <c r="B235">
        <v>1271230.8999999999</v>
      </c>
      <c r="D235" s="5">
        <v>90.055400000000006</v>
      </c>
      <c r="E235">
        <f t="shared" si="3"/>
        <v>0</v>
      </c>
    </row>
    <row r="236" spans="1:5" ht="15.75" x14ac:dyDescent="0.25">
      <c r="A236">
        <v>90.091800000000006</v>
      </c>
      <c r="B236">
        <v>3989643</v>
      </c>
      <c r="D236" s="5">
        <v>90.091800000000006</v>
      </c>
      <c r="E236">
        <f t="shared" si="3"/>
        <v>0</v>
      </c>
    </row>
    <row r="237" spans="1:5" ht="15.75" x14ac:dyDescent="0.25">
      <c r="A237">
        <v>90.102599999999995</v>
      </c>
      <c r="B237">
        <v>222314.31</v>
      </c>
      <c r="D237" s="5">
        <v>90.102599999999995</v>
      </c>
      <c r="E237">
        <f t="shared" si="3"/>
        <v>0</v>
      </c>
    </row>
    <row r="238" spans="1:5" ht="15.75" x14ac:dyDescent="0.25">
      <c r="A238">
        <v>90.999399999999994</v>
      </c>
      <c r="B238">
        <v>699120.44</v>
      </c>
      <c r="D238" s="5">
        <v>90.999399999999994</v>
      </c>
      <c r="E238">
        <f t="shared" si="3"/>
        <v>0</v>
      </c>
    </row>
    <row r="239" spans="1:5" ht="15.75" x14ac:dyDescent="0.25">
      <c r="A239">
        <v>91.020099999999999</v>
      </c>
      <c r="B239">
        <v>291647.28000000003</v>
      </c>
      <c r="D239" s="5">
        <v>91.020099999999999</v>
      </c>
      <c r="E239">
        <f t="shared" si="3"/>
        <v>0</v>
      </c>
    </row>
    <row r="240" spans="1:5" ht="15.75" x14ac:dyDescent="0.25">
      <c r="A240">
        <v>91.039400000000001</v>
      </c>
      <c r="B240">
        <v>3970121.8</v>
      </c>
      <c r="D240" s="5">
        <v>91.039400000000001</v>
      </c>
      <c r="E240">
        <f t="shared" si="3"/>
        <v>0</v>
      </c>
    </row>
    <row r="241" spans="1:5" ht="15.75" x14ac:dyDescent="0.25">
      <c r="A241">
        <v>91.054400000000001</v>
      </c>
      <c r="B241">
        <v>3971987.8</v>
      </c>
      <c r="D241" s="5">
        <v>91.054400000000001</v>
      </c>
      <c r="E241">
        <f t="shared" si="3"/>
        <v>0</v>
      </c>
    </row>
    <row r="242" spans="1:5" ht="15.75" x14ac:dyDescent="0.25">
      <c r="A242">
        <v>91.073700000000002</v>
      </c>
      <c r="B242">
        <v>1477232.5</v>
      </c>
      <c r="D242" s="5">
        <v>91.073700000000002</v>
      </c>
      <c r="E242">
        <f t="shared" si="3"/>
        <v>0</v>
      </c>
    </row>
    <row r="243" spans="1:5" ht="15.75" x14ac:dyDescent="0.25">
      <c r="A243">
        <v>91.094800000000006</v>
      </c>
      <c r="B243">
        <v>334817.34000000003</v>
      </c>
      <c r="D243" s="5">
        <v>91.094800000000006</v>
      </c>
      <c r="E243">
        <f t="shared" si="3"/>
        <v>0</v>
      </c>
    </row>
    <row r="244" spans="1:5" ht="15.75" x14ac:dyDescent="0.25">
      <c r="A244">
        <v>92.000200000000007</v>
      </c>
      <c r="B244">
        <v>612419.18999999994</v>
      </c>
      <c r="D244" s="5">
        <v>92.000200000000007</v>
      </c>
      <c r="E244">
        <f t="shared" si="3"/>
        <v>0</v>
      </c>
    </row>
    <row r="245" spans="1:5" ht="15.75" x14ac:dyDescent="0.25">
      <c r="A245">
        <v>92.024799999999999</v>
      </c>
      <c r="B245">
        <v>211908.14</v>
      </c>
      <c r="D245" s="5">
        <v>92.024799999999999</v>
      </c>
      <c r="E245">
        <f t="shared" si="3"/>
        <v>0</v>
      </c>
    </row>
    <row r="246" spans="1:5" ht="15.75" x14ac:dyDescent="0.25">
      <c r="A246">
        <v>92.0381</v>
      </c>
      <c r="B246">
        <v>803275</v>
      </c>
      <c r="D246" s="5">
        <v>92.0381</v>
      </c>
      <c r="E246">
        <f t="shared" si="3"/>
        <v>0</v>
      </c>
    </row>
    <row r="247" spans="1:5" ht="15.75" x14ac:dyDescent="0.25">
      <c r="A247">
        <v>92.048599999999993</v>
      </c>
      <c r="B247">
        <v>392956.66</v>
      </c>
      <c r="D247" s="5">
        <v>92.048599999999993</v>
      </c>
      <c r="E247">
        <f t="shared" si="3"/>
        <v>0</v>
      </c>
    </row>
    <row r="248" spans="1:5" ht="15.75" x14ac:dyDescent="0.25">
      <c r="A248">
        <v>92.058899999999994</v>
      </c>
      <c r="B248">
        <v>1200397.1000000001</v>
      </c>
      <c r="D248" s="5">
        <v>92.058899999999994</v>
      </c>
      <c r="E248">
        <f t="shared" si="3"/>
        <v>0</v>
      </c>
    </row>
    <row r="249" spans="1:5" ht="15.75" x14ac:dyDescent="0.25">
      <c r="A249">
        <v>92.071399999999997</v>
      </c>
      <c r="B249">
        <v>333929.06</v>
      </c>
      <c r="D249" s="5">
        <v>92.071399999999997</v>
      </c>
      <c r="E249">
        <f t="shared" si="3"/>
        <v>0</v>
      </c>
    </row>
    <row r="250" spans="1:5" ht="15.75" x14ac:dyDescent="0.25">
      <c r="A250">
        <v>92.096599999999995</v>
      </c>
      <c r="B250">
        <v>308763.09000000003</v>
      </c>
      <c r="D250" s="5">
        <v>92.096599999999995</v>
      </c>
      <c r="E250">
        <f t="shared" si="3"/>
        <v>0</v>
      </c>
    </row>
    <row r="251" spans="1:5" ht="15.75" x14ac:dyDescent="0.25">
      <c r="A251">
        <v>93.0428</v>
      </c>
      <c r="B251">
        <v>1136495.2</v>
      </c>
      <c r="D251" s="5">
        <v>93.0428</v>
      </c>
      <c r="E251">
        <f t="shared" si="3"/>
        <v>0</v>
      </c>
    </row>
    <row r="252" spans="1:5" ht="15.75" x14ac:dyDescent="0.25">
      <c r="A252">
        <v>93.055400000000006</v>
      </c>
      <c r="B252">
        <v>39878328</v>
      </c>
      <c r="D252" s="5">
        <v>93.055400000000006</v>
      </c>
      <c r="E252">
        <f t="shared" si="3"/>
        <v>0</v>
      </c>
    </row>
    <row r="253" spans="1:5" ht="15.75" x14ac:dyDescent="0.25">
      <c r="A253">
        <v>94.027699999999996</v>
      </c>
      <c r="B253">
        <v>315407.15999999997</v>
      </c>
      <c r="D253" s="5">
        <v>94.027699999999996</v>
      </c>
      <c r="E253">
        <f t="shared" si="3"/>
        <v>0</v>
      </c>
    </row>
    <row r="254" spans="1:5" ht="15.75" x14ac:dyDescent="0.25">
      <c r="A254">
        <v>94.042299999999997</v>
      </c>
      <c r="B254">
        <v>1342720.1</v>
      </c>
      <c r="D254" s="5">
        <v>94.042299999999997</v>
      </c>
      <c r="E254">
        <f t="shared" si="3"/>
        <v>0</v>
      </c>
    </row>
    <row r="255" spans="1:5" ht="15.75" x14ac:dyDescent="0.25">
      <c r="A255">
        <v>94.060199999999995</v>
      </c>
      <c r="B255">
        <v>7383064.5</v>
      </c>
      <c r="D255" s="5">
        <v>94.060199999999995</v>
      </c>
      <c r="E255">
        <f t="shared" si="3"/>
        <v>0</v>
      </c>
    </row>
    <row r="256" spans="1:5" ht="15.75" x14ac:dyDescent="0.25">
      <c r="A256">
        <v>95.011700000000005</v>
      </c>
      <c r="B256">
        <v>746897.38</v>
      </c>
      <c r="D256" s="5">
        <v>95.011700000000005</v>
      </c>
      <c r="E256">
        <f t="shared" si="3"/>
        <v>0</v>
      </c>
    </row>
    <row r="257" spans="1:5" ht="15.75" x14ac:dyDescent="0.25">
      <c r="A257">
        <v>95.036299999999997</v>
      </c>
      <c r="B257">
        <v>700461</v>
      </c>
      <c r="D257" s="5">
        <v>95.036299999999997</v>
      </c>
      <c r="E257">
        <f t="shared" si="3"/>
        <v>0</v>
      </c>
    </row>
    <row r="258" spans="1:5" ht="15.75" x14ac:dyDescent="0.25">
      <c r="A258">
        <v>95.049300000000002</v>
      </c>
      <c r="B258">
        <v>16850552</v>
      </c>
      <c r="D258" s="5">
        <v>95.049300000000002</v>
      </c>
      <c r="E258">
        <f t="shared" si="3"/>
        <v>0</v>
      </c>
    </row>
    <row r="259" spans="1:5" ht="15.75" x14ac:dyDescent="0.25">
      <c r="A259">
        <v>95.059700000000007</v>
      </c>
      <c r="B259">
        <v>2646359</v>
      </c>
      <c r="D259" s="5">
        <v>95.059700000000007</v>
      </c>
      <c r="E259">
        <f t="shared" ref="E259:E322" si="4">A259-D259</f>
        <v>0</v>
      </c>
    </row>
    <row r="260" spans="1:5" ht="15.75" x14ac:dyDescent="0.25">
      <c r="A260">
        <v>95.067400000000006</v>
      </c>
      <c r="B260">
        <v>1774367.8</v>
      </c>
      <c r="D260" s="5">
        <v>95.067400000000006</v>
      </c>
      <c r="E260">
        <f t="shared" si="4"/>
        <v>0</v>
      </c>
    </row>
    <row r="261" spans="1:5" ht="15.75" x14ac:dyDescent="0.25">
      <c r="A261">
        <v>95.085999999999999</v>
      </c>
      <c r="B261">
        <v>3739321.2</v>
      </c>
      <c r="D261" s="5">
        <v>95.085999999999999</v>
      </c>
      <c r="E261">
        <f t="shared" si="4"/>
        <v>0</v>
      </c>
    </row>
    <row r="262" spans="1:5" ht="15.75" x14ac:dyDescent="0.25">
      <c r="A262">
        <v>96.045100000000005</v>
      </c>
      <c r="B262">
        <v>15583802</v>
      </c>
      <c r="D262" s="5">
        <v>96.045100000000005</v>
      </c>
      <c r="E262">
        <f t="shared" si="4"/>
        <v>0</v>
      </c>
    </row>
    <row r="263" spans="1:5" ht="15.75" x14ac:dyDescent="0.25">
      <c r="A263">
        <v>96.055700000000002</v>
      </c>
      <c r="B263">
        <v>1174068.3999999999</v>
      </c>
      <c r="D263" s="5">
        <v>96.055700000000002</v>
      </c>
      <c r="E263">
        <f t="shared" si="4"/>
        <v>0</v>
      </c>
    </row>
    <row r="264" spans="1:5" ht="15.75" x14ac:dyDescent="0.25">
      <c r="A264">
        <v>97.0291</v>
      </c>
      <c r="B264">
        <v>11806677</v>
      </c>
      <c r="D264" s="5">
        <v>97.0291</v>
      </c>
      <c r="E264">
        <f t="shared" si="4"/>
        <v>0</v>
      </c>
    </row>
    <row r="265" spans="1:5" ht="15.75" x14ac:dyDescent="0.25">
      <c r="A265">
        <v>97.048400000000001</v>
      </c>
      <c r="B265">
        <v>1176730.5</v>
      </c>
      <c r="D265" s="5">
        <v>97.048400000000001</v>
      </c>
      <c r="E265">
        <f t="shared" si="4"/>
        <v>0</v>
      </c>
    </row>
    <row r="266" spans="1:5" ht="15.75" x14ac:dyDescent="0.25">
      <c r="A266">
        <v>97.064400000000006</v>
      </c>
      <c r="B266">
        <v>6408737</v>
      </c>
      <c r="D266" s="5">
        <v>97.064400000000006</v>
      </c>
      <c r="E266">
        <f t="shared" si="4"/>
        <v>0</v>
      </c>
    </row>
    <row r="267" spans="1:5" ht="15.75" x14ac:dyDescent="0.25">
      <c r="A267">
        <v>97.076499999999996</v>
      </c>
      <c r="B267">
        <v>2892750.5</v>
      </c>
      <c r="D267" s="5">
        <v>97.076499999999996</v>
      </c>
      <c r="E267">
        <f t="shared" si="4"/>
        <v>0</v>
      </c>
    </row>
    <row r="268" spans="1:5" ht="15.75" x14ac:dyDescent="0.25">
      <c r="A268">
        <v>97.101699999999994</v>
      </c>
      <c r="B268">
        <v>2062343.6</v>
      </c>
      <c r="D268" s="5">
        <v>97.101699999999994</v>
      </c>
      <c r="E268">
        <f t="shared" si="4"/>
        <v>0</v>
      </c>
    </row>
    <row r="269" spans="1:5" ht="15.75" x14ac:dyDescent="0.25">
      <c r="A269">
        <v>98.031899999999993</v>
      </c>
      <c r="B269">
        <v>1094367.3999999999</v>
      </c>
      <c r="D269" s="5">
        <v>98.031899999999993</v>
      </c>
      <c r="E269">
        <f t="shared" si="4"/>
        <v>0</v>
      </c>
    </row>
    <row r="270" spans="1:5" ht="15.75" x14ac:dyDescent="0.25">
      <c r="A270">
        <v>98.060900000000004</v>
      </c>
      <c r="B270">
        <v>17794114</v>
      </c>
      <c r="D270" s="5">
        <v>98.060900000000004</v>
      </c>
      <c r="E270">
        <f t="shared" si="4"/>
        <v>0</v>
      </c>
    </row>
    <row r="271" spans="1:5" ht="15.75" x14ac:dyDescent="0.25">
      <c r="A271">
        <v>99.008300000000006</v>
      </c>
      <c r="B271">
        <v>394189.59</v>
      </c>
      <c r="D271" s="5">
        <v>99.008300000000006</v>
      </c>
      <c r="E271">
        <f t="shared" si="4"/>
        <v>0</v>
      </c>
    </row>
    <row r="272" spans="1:5" ht="15.75" x14ac:dyDescent="0.25">
      <c r="A272">
        <v>99.044700000000006</v>
      </c>
      <c r="B272">
        <v>11675552</v>
      </c>
      <c r="D272" s="5">
        <v>99.044700000000006</v>
      </c>
      <c r="E272">
        <f t="shared" si="4"/>
        <v>0</v>
      </c>
    </row>
    <row r="273" spans="1:5" ht="15.75" x14ac:dyDescent="0.25">
      <c r="A273">
        <v>99.063199999999995</v>
      </c>
      <c r="B273">
        <v>1392213.6</v>
      </c>
      <c r="D273" s="5">
        <v>99.063199999999995</v>
      </c>
      <c r="E273">
        <f t="shared" si="4"/>
        <v>0</v>
      </c>
    </row>
    <row r="274" spans="1:5" ht="15.75" x14ac:dyDescent="0.25">
      <c r="A274">
        <v>99.080600000000004</v>
      </c>
      <c r="B274">
        <v>3641060</v>
      </c>
      <c r="D274" s="5">
        <v>99.080600000000004</v>
      </c>
      <c r="E274">
        <f t="shared" si="4"/>
        <v>0</v>
      </c>
    </row>
    <row r="275" spans="1:5" ht="15.75" x14ac:dyDescent="0.25">
      <c r="A275">
        <v>99.117400000000004</v>
      </c>
      <c r="B275">
        <v>723224</v>
      </c>
      <c r="D275" s="5">
        <v>99.117400000000004</v>
      </c>
      <c r="E275">
        <f t="shared" si="4"/>
        <v>0</v>
      </c>
    </row>
    <row r="276" spans="1:5" ht="15.75" x14ac:dyDescent="0.25">
      <c r="A276">
        <v>100.0401</v>
      </c>
      <c r="B276">
        <v>5331153.5</v>
      </c>
      <c r="D276" s="5">
        <v>100.0401</v>
      </c>
      <c r="E276">
        <f t="shared" si="4"/>
        <v>0</v>
      </c>
    </row>
    <row r="277" spans="1:5" ht="15.75" x14ac:dyDescent="0.25">
      <c r="A277">
        <v>100.05070000000001</v>
      </c>
      <c r="B277">
        <v>588742.56000000006</v>
      </c>
      <c r="D277" s="5">
        <v>100.05070000000001</v>
      </c>
      <c r="E277">
        <f t="shared" si="4"/>
        <v>0</v>
      </c>
    </row>
    <row r="278" spans="1:5" ht="15.75" x14ac:dyDescent="0.25">
      <c r="A278">
        <v>100.07640000000001</v>
      </c>
      <c r="B278">
        <v>7034837.5</v>
      </c>
      <c r="D278" s="5">
        <v>100.07640000000001</v>
      </c>
      <c r="E278">
        <f t="shared" si="4"/>
        <v>0</v>
      </c>
    </row>
    <row r="279" spans="1:5" ht="15.75" x14ac:dyDescent="0.25">
      <c r="A279">
        <v>100.9362</v>
      </c>
      <c r="B279">
        <v>149915.97</v>
      </c>
      <c r="D279" s="5">
        <v>100.9362</v>
      </c>
      <c r="E279">
        <f t="shared" si="4"/>
        <v>0</v>
      </c>
    </row>
    <row r="280" spans="1:5" ht="15.75" x14ac:dyDescent="0.25">
      <c r="A280">
        <v>101.024</v>
      </c>
      <c r="B280">
        <v>4583843</v>
      </c>
      <c r="D280" s="5">
        <v>101.024</v>
      </c>
      <c r="E280">
        <f t="shared" si="4"/>
        <v>0</v>
      </c>
    </row>
    <row r="281" spans="1:5" ht="15.75" x14ac:dyDescent="0.25">
      <c r="A281">
        <v>101.0407</v>
      </c>
      <c r="B281">
        <v>384969.75</v>
      </c>
      <c r="D281" s="5">
        <v>101.0407</v>
      </c>
      <c r="E281">
        <f t="shared" si="4"/>
        <v>0</v>
      </c>
    </row>
    <row r="282" spans="1:5" ht="15.75" x14ac:dyDescent="0.25">
      <c r="A282">
        <v>101.0603</v>
      </c>
      <c r="B282">
        <v>5387936.5</v>
      </c>
      <c r="D282" s="5">
        <v>101.0603</v>
      </c>
      <c r="E282">
        <f t="shared" si="4"/>
        <v>0</v>
      </c>
    </row>
    <row r="283" spans="1:5" ht="15.75" x14ac:dyDescent="0.25">
      <c r="A283">
        <v>101.0778</v>
      </c>
      <c r="B283">
        <v>453827.06</v>
      </c>
      <c r="D283" s="5">
        <v>101.0778</v>
      </c>
      <c r="E283">
        <f t="shared" si="4"/>
        <v>0</v>
      </c>
    </row>
    <row r="284" spans="1:5" ht="15.75" x14ac:dyDescent="0.25">
      <c r="A284">
        <v>101.0954</v>
      </c>
      <c r="B284">
        <v>893621.69</v>
      </c>
      <c r="D284" s="5">
        <v>101.0954</v>
      </c>
      <c r="E284">
        <f t="shared" si="4"/>
        <v>0</v>
      </c>
    </row>
    <row r="285" spans="1:5" ht="15.75" x14ac:dyDescent="0.25">
      <c r="A285">
        <v>102.0192</v>
      </c>
      <c r="B285">
        <v>293972.56</v>
      </c>
      <c r="D285" s="5">
        <v>102.0192</v>
      </c>
      <c r="E285">
        <f t="shared" si="4"/>
        <v>0</v>
      </c>
    </row>
    <row r="286" spans="1:5" ht="15.75" x14ac:dyDescent="0.25">
      <c r="A286">
        <v>102.0283</v>
      </c>
      <c r="B286">
        <v>344511.34</v>
      </c>
      <c r="D286" s="5">
        <v>102.0283</v>
      </c>
      <c r="E286">
        <f t="shared" si="4"/>
        <v>0</v>
      </c>
    </row>
    <row r="287" spans="1:5" ht="15.75" x14ac:dyDescent="0.25">
      <c r="A287">
        <v>102.04510000000001</v>
      </c>
      <c r="B287">
        <v>135434.28</v>
      </c>
      <c r="D287" s="5">
        <v>102.04510000000001</v>
      </c>
      <c r="E287">
        <f t="shared" si="4"/>
        <v>0</v>
      </c>
    </row>
    <row r="288" spans="1:5" ht="15.75" x14ac:dyDescent="0.25">
      <c r="A288">
        <v>102.0562</v>
      </c>
      <c r="B288">
        <v>1654968.5</v>
      </c>
      <c r="D288" s="5">
        <v>102.0562</v>
      </c>
      <c r="E288">
        <f t="shared" si="4"/>
        <v>0</v>
      </c>
    </row>
    <row r="289" spans="1:5" ht="15.75" x14ac:dyDescent="0.25">
      <c r="A289">
        <v>102.06610000000001</v>
      </c>
      <c r="B289">
        <v>251970.12</v>
      </c>
      <c r="D289" s="5">
        <v>102.06610000000001</v>
      </c>
      <c r="E289">
        <f t="shared" si="4"/>
        <v>0</v>
      </c>
    </row>
    <row r="290" spans="1:5" ht="15.75" x14ac:dyDescent="0.25">
      <c r="A290">
        <v>102.092</v>
      </c>
      <c r="B290">
        <v>2626561</v>
      </c>
      <c r="D290" s="5">
        <v>102.092</v>
      </c>
      <c r="E290">
        <f t="shared" si="4"/>
        <v>0</v>
      </c>
    </row>
    <row r="291" spans="1:5" ht="15.75" x14ac:dyDescent="0.25">
      <c r="A291">
        <v>103.0399</v>
      </c>
      <c r="B291">
        <v>24150224</v>
      </c>
      <c r="D291" s="5">
        <v>103.0399</v>
      </c>
      <c r="E291">
        <f t="shared" si="4"/>
        <v>0</v>
      </c>
    </row>
    <row r="292" spans="1:5" ht="15.75" x14ac:dyDescent="0.25">
      <c r="A292">
        <v>103.0759</v>
      </c>
      <c r="B292">
        <v>1523957.6</v>
      </c>
      <c r="D292" s="5">
        <v>103.0759</v>
      </c>
      <c r="E292">
        <f t="shared" si="4"/>
        <v>0</v>
      </c>
    </row>
    <row r="293" spans="1:5" ht="15.75" x14ac:dyDescent="0.25">
      <c r="A293">
        <v>104.012</v>
      </c>
      <c r="B293">
        <v>35587.296999999999</v>
      </c>
      <c r="D293" s="5">
        <v>104.012</v>
      </c>
      <c r="E293">
        <f t="shared" si="4"/>
        <v>0</v>
      </c>
    </row>
    <row r="294" spans="1:5" ht="15.75" x14ac:dyDescent="0.25">
      <c r="A294">
        <v>104.0335</v>
      </c>
      <c r="B294">
        <v>241455.81</v>
      </c>
      <c r="D294" s="5">
        <v>104.0335</v>
      </c>
      <c r="E294">
        <f t="shared" si="4"/>
        <v>0</v>
      </c>
    </row>
    <row r="295" spans="1:5" ht="15.75" x14ac:dyDescent="0.25">
      <c r="A295">
        <v>104.0429</v>
      </c>
      <c r="B295">
        <v>1665133.4</v>
      </c>
      <c r="D295" s="5">
        <v>104.0429</v>
      </c>
      <c r="E295">
        <f t="shared" si="4"/>
        <v>0</v>
      </c>
    </row>
    <row r="296" spans="1:5" ht="15.75" x14ac:dyDescent="0.25">
      <c r="A296">
        <v>104.0526</v>
      </c>
      <c r="B296">
        <v>1864135.9</v>
      </c>
      <c r="D296" s="5">
        <v>104.0526</v>
      </c>
      <c r="E296">
        <f t="shared" si="4"/>
        <v>0</v>
      </c>
    </row>
    <row r="297" spans="1:5" ht="15.75" x14ac:dyDescent="0.25">
      <c r="A297">
        <v>104.0712</v>
      </c>
      <c r="B297">
        <v>527567.38</v>
      </c>
      <c r="D297" s="5">
        <v>104.0712</v>
      </c>
      <c r="E297">
        <f t="shared" si="4"/>
        <v>0</v>
      </c>
    </row>
    <row r="298" spans="1:5" ht="15.75" x14ac:dyDescent="0.25">
      <c r="A298">
        <v>105.0187</v>
      </c>
      <c r="B298">
        <v>670609.43999999994</v>
      </c>
      <c r="D298" s="5">
        <v>105.0187</v>
      </c>
      <c r="E298">
        <f t="shared" si="4"/>
        <v>0</v>
      </c>
    </row>
    <row r="299" spans="1:5" ht="15.75" x14ac:dyDescent="0.25">
      <c r="A299">
        <v>105.03319999999999</v>
      </c>
      <c r="B299">
        <v>319905.90999999997</v>
      </c>
      <c r="D299" s="5">
        <v>105.03319999999999</v>
      </c>
      <c r="E299">
        <f t="shared" si="4"/>
        <v>0</v>
      </c>
    </row>
    <row r="300" spans="1:5" ht="15.75" x14ac:dyDescent="0.25">
      <c r="A300">
        <v>105.044</v>
      </c>
      <c r="B300">
        <v>1361631.4</v>
      </c>
      <c r="D300" s="5">
        <v>105.044</v>
      </c>
      <c r="E300">
        <f t="shared" si="4"/>
        <v>0</v>
      </c>
    </row>
    <row r="301" spans="1:5" ht="15.75" x14ac:dyDescent="0.25">
      <c r="A301">
        <v>105.0549</v>
      </c>
      <c r="B301">
        <v>1723361.9</v>
      </c>
      <c r="D301" s="5">
        <v>105.0549</v>
      </c>
      <c r="E301">
        <f t="shared" si="4"/>
        <v>0</v>
      </c>
    </row>
    <row r="302" spans="1:5" ht="15.75" x14ac:dyDescent="0.25">
      <c r="A302">
        <v>105.0701</v>
      </c>
      <c r="B302">
        <v>2692763.2</v>
      </c>
      <c r="D302" s="5">
        <v>105.0701</v>
      </c>
      <c r="E302">
        <f t="shared" si="4"/>
        <v>0</v>
      </c>
    </row>
    <row r="303" spans="1:5" ht="15.75" x14ac:dyDescent="0.25">
      <c r="A303">
        <v>105.08110000000001</v>
      </c>
      <c r="B303">
        <v>277937.46999999997</v>
      </c>
      <c r="D303" s="5">
        <v>105.08110000000001</v>
      </c>
      <c r="E303">
        <f t="shared" si="4"/>
        <v>0</v>
      </c>
    </row>
    <row r="304" spans="1:5" ht="15.75" x14ac:dyDescent="0.25">
      <c r="A304">
        <v>106.0294</v>
      </c>
      <c r="B304">
        <v>258584.27</v>
      </c>
      <c r="D304" s="5">
        <v>106.0294</v>
      </c>
      <c r="E304">
        <f t="shared" si="4"/>
        <v>0</v>
      </c>
    </row>
    <row r="305" spans="1:5" ht="15.75" x14ac:dyDescent="0.25">
      <c r="A305">
        <v>106.0468</v>
      </c>
      <c r="B305">
        <v>113205.95</v>
      </c>
      <c r="D305" s="5">
        <v>106.0468</v>
      </c>
      <c r="E305">
        <f t="shared" si="4"/>
        <v>0</v>
      </c>
    </row>
    <row r="306" spans="1:5" ht="15.75" x14ac:dyDescent="0.25">
      <c r="A306">
        <v>106.06610000000001</v>
      </c>
      <c r="B306">
        <v>11305575</v>
      </c>
      <c r="D306" s="5">
        <v>106.06610000000001</v>
      </c>
      <c r="E306">
        <f t="shared" si="4"/>
        <v>0</v>
      </c>
    </row>
    <row r="307" spans="1:5" ht="15.75" x14ac:dyDescent="0.25">
      <c r="A307">
        <v>107.03400000000001</v>
      </c>
      <c r="B307">
        <v>249525.62</v>
      </c>
      <c r="D307" s="5">
        <v>107.03400000000001</v>
      </c>
      <c r="E307">
        <f t="shared" si="4"/>
        <v>0</v>
      </c>
    </row>
    <row r="308" spans="1:5" ht="15.75" x14ac:dyDescent="0.25">
      <c r="A308">
        <v>107.0492</v>
      </c>
      <c r="B308">
        <v>3104499.2</v>
      </c>
      <c r="D308" s="5">
        <v>107.0492</v>
      </c>
      <c r="E308">
        <f t="shared" si="4"/>
        <v>0</v>
      </c>
    </row>
    <row r="309" spans="1:5" ht="15.75" x14ac:dyDescent="0.25">
      <c r="A309">
        <v>107.0603</v>
      </c>
      <c r="B309">
        <v>979608.62</v>
      </c>
      <c r="D309" s="5">
        <v>107.0603</v>
      </c>
      <c r="E309">
        <f t="shared" si="4"/>
        <v>0</v>
      </c>
    </row>
    <row r="310" spans="1:5" ht="15.75" x14ac:dyDescent="0.25">
      <c r="A310">
        <v>107.0701</v>
      </c>
      <c r="B310">
        <v>1466742.5</v>
      </c>
      <c r="D310" s="5">
        <v>107.0701</v>
      </c>
      <c r="E310">
        <f t="shared" si="4"/>
        <v>0</v>
      </c>
    </row>
    <row r="311" spans="1:5" ht="15.75" x14ac:dyDescent="0.25">
      <c r="A311">
        <v>107.0859</v>
      </c>
      <c r="B311">
        <v>4800323.5</v>
      </c>
      <c r="D311" s="5">
        <v>107.0859</v>
      </c>
      <c r="E311">
        <f t="shared" si="4"/>
        <v>0</v>
      </c>
    </row>
    <row r="312" spans="1:5" ht="15.75" x14ac:dyDescent="0.25">
      <c r="A312">
        <v>108.02460000000001</v>
      </c>
      <c r="B312">
        <v>84577.539000000004</v>
      </c>
      <c r="D312" s="5">
        <v>108.02460000000001</v>
      </c>
      <c r="E312">
        <f t="shared" si="4"/>
        <v>0</v>
      </c>
    </row>
    <row r="313" spans="1:5" ht="15.75" x14ac:dyDescent="0.25">
      <c r="A313">
        <v>108.0445</v>
      </c>
      <c r="B313">
        <v>2540969.7999999998</v>
      </c>
      <c r="D313" s="5">
        <v>108.0445</v>
      </c>
      <c r="E313">
        <f t="shared" si="4"/>
        <v>0</v>
      </c>
    </row>
    <row r="314" spans="1:5" ht="15.75" x14ac:dyDescent="0.25">
      <c r="A314">
        <v>108.0548</v>
      </c>
      <c r="B314">
        <v>727240.06</v>
      </c>
      <c r="D314" s="5">
        <v>108.0548</v>
      </c>
      <c r="E314">
        <f t="shared" si="4"/>
        <v>0</v>
      </c>
    </row>
    <row r="315" spans="1:5" ht="15.75" x14ac:dyDescent="0.25">
      <c r="A315">
        <v>108.0665</v>
      </c>
      <c r="B315">
        <v>141470.75</v>
      </c>
      <c r="D315" s="5">
        <v>108.0665</v>
      </c>
      <c r="E315">
        <f t="shared" si="4"/>
        <v>0</v>
      </c>
    </row>
    <row r="316" spans="1:5" ht="15.75" x14ac:dyDescent="0.25">
      <c r="A316">
        <v>108.0804</v>
      </c>
      <c r="B316">
        <v>3604227.5</v>
      </c>
      <c r="D316" s="5">
        <v>108.0804</v>
      </c>
      <c r="E316">
        <f t="shared" si="4"/>
        <v>0</v>
      </c>
    </row>
    <row r="317" spans="1:5" ht="15.75" x14ac:dyDescent="0.25">
      <c r="A317">
        <v>108.0907</v>
      </c>
      <c r="B317">
        <v>702510.81</v>
      </c>
      <c r="D317" s="5">
        <v>108.0907</v>
      </c>
      <c r="E317">
        <f t="shared" si="4"/>
        <v>0</v>
      </c>
    </row>
    <row r="318" spans="1:5" ht="15.75" x14ac:dyDescent="0.25">
      <c r="A318">
        <v>109.0077</v>
      </c>
      <c r="B318">
        <v>220126.64</v>
      </c>
      <c r="D318" s="5">
        <v>109.0077</v>
      </c>
      <c r="E318">
        <f t="shared" si="4"/>
        <v>0</v>
      </c>
    </row>
    <row r="319" spans="1:5" ht="15.75" x14ac:dyDescent="0.25">
      <c r="A319">
        <v>109.029</v>
      </c>
      <c r="B319">
        <v>9709547</v>
      </c>
      <c r="D319" s="5">
        <v>109.029</v>
      </c>
      <c r="E319">
        <f t="shared" si="4"/>
        <v>0</v>
      </c>
    </row>
    <row r="320" spans="1:5" ht="15.75" x14ac:dyDescent="0.25">
      <c r="A320">
        <v>109.042</v>
      </c>
      <c r="B320">
        <v>441920.06</v>
      </c>
      <c r="D320" s="5">
        <v>109.042</v>
      </c>
      <c r="E320">
        <f t="shared" si="4"/>
        <v>0</v>
      </c>
    </row>
    <row r="321" spans="1:5" ht="15.75" x14ac:dyDescent="0.25">
      <c r="A321">
        <v>109.0646</v>
      </c>
      <c r="B321">
        <v>6278370.5</v>
      </c>
      <c r="D321" s="5">
        <v>109.0646</v>
      </c>
      <c r="E321">
        <f t="shared" si="4"/>
        <v>0</v>
      </c>
    </row>
    <row r="322" spans="1:5" ht="15.75" x14ac:dyDescent="0.25">
      <c r="A322">
        <v>109.07640000000001</v>
      </c>
      <c r="B322">
        <v>2434407.7999999998</v>
      </c>
      <c r="D322" s="5">
        <v>109.07640000000001</v>
      </c>
      <c r="E322">
        <f t="shared" si="4"/>
        <v>0</v>
      </c>
    </row>
    <row r="323" spans="1:5" ht="15.75" x14ac:dyDescent="0.25">
      <c r="A323">
        <v>109.10169999999999</v>
      </c>
      <c r="B323">
        <v>2391198.2000000002</v>
      </c>
      <c r="D323" s="5">
        <v>109.10169999999999</v>
      </c>
      <c r="E323">
        <f t="shared" ref="E323:E386" si="5">A323-D323</f>
        <v>0</v>
      </c>
    </row>
    <row r="324" spans="1:5" ht="15.75" x14ac:dyDescent="0.25">
      <c r="A324">
        <v>110.035</v>
      </c>
      <c r="B324">
        <v>1236121</v>
      </c>
      <c r="D324" s="5">
        <v>110.035</v>
      </c>
      <c r="E324">
        <f t="shared" si="5"/>
        <v>0</v>
      </c>
    </row>
    <row r="325" spans="1:5" ht="15.75" x14ac:dyDescent="0.25">
      <c r="A325">
        <v>110.0608</v>
      </c>
      <c r="B325">
        <v>5530791</v>
      </c>
      <c r="D325" s="5">
        <v>110.0608</v>
      </c>
      <c r="E325">
        <f t="shared" si="5"/>
        <v>0</v>
      </c>
    </row>
    <row r="326" spans="1:5" ht="15.75" x14ac:dyDescent="0.25">
      <c r="A326">
        <v>110.0723</v>
      </c>
      <c r="B326">
        <v>636433.81000000006</v>
      </c>
      <c r="D326" s="5">
        <v>110.0723</v>
      </c>
      <c r="E326">
        <f t="shared" si="5"/>
        <v>0</v>
      </c>
    </row>
    <row r="327" spans="1:5" ht="15.75" x14ac:dyDescent="0.25">
      <c r="A327">
        <v>110.08110000000001</v>
      </c>
      <c r="B327">
        <v>273569.19</v>
      </c>
      <c r="D327" s="5">
        <v>110.08110000000001</v>
      </c>
      <c r="E327">
        <f t="shared" si="5"/>
        <v>0</v>
      </c>
    </row>
    <row r="328" spans="1:5" ht="15.75" x14ac:dyDescent="0.25">
      <c r="A328">
        <v>110.1039</v>
      </c>
      <c r="B328">
        <v>804351.25</v>
      </c>
      <c r="D328" s="5">
        <v>110.1039</v>
      </c>
      <c r="E328">
        <f t="shared" si="5"/>
        <v>0</v>
      </c>
    </row>
    <row r="329" spans="1:5" ht="15.75" x14ac:dyDescent="0.25">
      <c r="A329">
        <v>111.045</v>
      </c>
      <c r="B329">
        <v>11274751</v>
      </c>
      <c r="D329" s="5">
        <v>111.045</v>
      </c>
      <c r="E329">
        <f t="shared" si="5"/>
        <v>0</v>
      </c>
    </row>
    <row r="330" spans="1:5" ht="15.75" x14ac:dyDescent="0.25">
      <c r="A330">
        <v>111.06440000000001</v>
      </c>
      <c r="B330">
        <v>2479778.5</v>
      </c>
      <c r="D330" s="5">
        <v>111.06440000000001</v>
      </c>
      <c r="E330">
        <f t="shared" si="5"/>
        <v>0</v>
      </c>
    </row>
    <row r="331" spans="1:5" ht="15.75" x14ac:dyDescent="0.25">
      <c r="A331">
        <v>111.0774</v>
      </c>
      <c r="B331">
        <v>2909600</v>
      </c>
      <c r="D331" s="5">
        <v>111.0774</v>
      </c>
      <c r="E331">
        <f t="shared" si="5"/>
        <v>0</v>
      </c>
    </row>
    <row r="332" spans="1:5" ht="15.75" x14ac:dyDescent="0.25">
      <c r="A332">
        <v>111.09229999999999</v>
      </c>
      <c r="B332">
        <v>1733633.2</v>
      </c>
      <c r="D332" s="5">
        <v>111.09229999999999</v>
      </c>
      <c r="E332">
        <f t="shared" si="5"/>
        <v>0</v>
      </c>
    </row>
    <row r="333" spans="1:5" ht="15.75" x14ac:dyDescent="0.25">
      <c r="A333">
        <v>111.11750000000001</v>
      </c>
      <c r="B333">
        <v>1209495.2</v>
      </c>
      <c r="D333" s="5">
        <v>111.11750000000001</v>
      </c>
      <c r="E333">
        <f t="shared" si="5"/>
        <v>0</v>
      </c>
    </row>
    <row r="334" spans="1:5" ht="15.75" x14ac:dyDescent="0.25">
      <c r="A334">
        <v>112.04130000000001</v>
      </c>
      <c r="B334">
        <v>1431496.1</v>
      </c>
      <c r="D334" s="5">
        <v>112.04130000000001</v>
      </c>
      <c r="E334">
        <f t="shared" si="5"/>
        <v>0</v>
      </c>
    </row>
    <row r="335" spans="1:5" ht="15.75" x14ac:dyDescent="0.25">
      <c r="A335">
        <v>112.0515</v>
      </c>
      <c r="B335">
        <v>698369.94</v>
      </c>
      <c r="D335" s="5">
        <v>112.0515</v>
      </c>
      <c r="E335">
        <f t="shared" si="5"/>
        <v>0</v>
      </c>
    </row>
    <row r="336" spans="1:5" ht="15.75" x14ac:dyDescent="0.25">
      <c r="A336">
        <v>112.07640000000001</v>
      </c>
      <c r="B336">
        <v>2544976.5</v>
      </c>
      <c r="D336" s="5">
        <v>112.07640000000001</v>
      </c>
      <c r="E336">
        <f t="shared" si="5"/>
        <v>0</v>
      </c>
    </row>
    <row r="337" spans="1:5" ht="15.75" x14ac:dyDescent="0.25">
      <c r="A337">
        <v>112.0911</v>
      </c>
      <c r="B337">
        <v>277327.75</v>
      </c>
      <c r="D337" s="5">
        <v>112.0911</v>
      </c>
      <c r="E337">
        <f t="shared" si="5"/>
        <v>0</v>
      </c>
    </row>
    <row r="338" spans="1:5" ht="15.75" x14ac:dyDescent="0.25">
      <c r="A338">
        <v>112.1206</v>
      </c>
      <c r="B338">
        <v>201958.61</v>
      </c>
      <c r="D338" s="5">
        <v>112.1206</v>
      </c>
      <c r="E338">
        <f t="shared" si="5"/>
        <v>0</v>
      </c>
    </row>
    <row r="339" spans="1:5" ht="15.75" x14ac:dyDescent="0.25">
      <c r="A339">
        <v>113.02379999999999</v>
      </c>
      <c r="B339">
        <v>1883097.1</v>
      </c>
      <c r="D339" s="5">
        <v>113.02379999999999</v>
      </c>
      <c r="E339">
        <f t="shared" si="5"/>
        <v>0</v>
      </c>
    </row>
    <row r="340" spans="1:5" ht="15.75" x14ac:dyDescent="0.25">
      <c r="A340">
        <v>113.039</v>
      </c>
      <c r="B340">
        <v>180783.52</v>
      </c>
      <c r="D340" s="5">
        <v>113.039</v>
      </c>
      <c r="E340">
        <f t="shared" si="5"/>
        <v>0</v>
      </c>
    </row>
    <row r="341" spans="1:5" ht="15.75" x14ac:dyDescent="0.25">
      <c r="A341">
        <v>113.0604</v>
      </c>
      <c r="B341">
        <v>7759106.5</v>
      </c>
      <c r="D341" s="5">
        <v>113.0604</v>
      </c>
      <c r="E341">
        <f t="shared" si="5"/>
        <v>0</v>
      </c>
    </row>
    <row r="342" spans="1:5" ht="15.75" x14ac:dyDescent="0.25">
      <c r="A342">
        <v>113.07340000000001</v>
      </c>
      <c r="B342">
        <v>375745.16</v>
      </c>
      <c r="D342" s="5">
        <v>113.07340000000001</v>
      </c>
      <c r="E342">
        <f t="shared" si="5"/>
        <v>0</v>
      </c>
    </row>
    <row r="343" spans="1:5" ht="15.75" x14ac:dyDescent="0.25">
      <c r="A343">
        <v>113.096</v>
      </c>
      <c r="B343">
        <v>864372</v>
      </c>
      <c r="D343" s="5">
        <v>113.096</v>
      </c>
      <c r="E343">
        <f t="shared" si="5"/>
        <v>0</v>
      </c>
    </row>
    <row r="344" spans="1:5" ht="15.75" x14ac:dyDescent="0.25">
      <c r="A344">
        <v>113.1332</v>
      </c>
      <c r="B344">
        <v>475223.34</v>
      </c>
      <c r="D344" s="5">
        <v>113.1332</v>
      </c>
      <c r="E344">
        <f t="shared" si="5"/>
        <v>0</v>
      </c>
    </row>
    <row r="345" spans="1:5" ht="15.75" x14ac:dyDescent="0.25">
      <c r="A345">
        <v>114.01860000000001</v>
      </c>
      <c r="B345">
        <v>144225.39000000001</v>
      </c>
      <c r="D345" s="5">
        <v>114.01860000000001</v>
      </c>
      <c r="E345">
        <f t="shared" si="5"/>
        <v>0</v>
      </c>
    </row>
    <row r="346" spans="1:5" ht="15.75" x14ac:dyDescent="0.25">
      <c r="A346">
        <v>114.0282</v>
      </c>
      <c r="B346">
        <v>201722.92</v>
      </c>
      <c r="D346" s="5">
        <v>114.0282</v>
      </c>
      <c r="E346">
        <f t="shared" si="5"/>
        <v>0</v>
      </c>
    </row>
    <row r="347" spans="1:5" ht="15.75" x14ac:dyDescent="0.25">
      <c r="A347">
        <v>114.0558</v>
      </c>
      <c r="B347">
        <v>3503006.8</v>
      </c>
      <c r="D347" s="5">
        <v>114.0558</v>
      </c>
      <c r="E347">
        <f t="shared" si="5"/>
        <v>0</v>
      </c>
    </row>
    <row r="348" spans="1:5" ht="15.75" x14ac:dyDescent="0.25">
      <c r="A348">
        <v>114.06699999999999</v>
      </c>
      <c r="B348">
        <v>423474.28</v>
      </c>
      <c r="D348" s="5">
        <v>114.06699999999999</v>
      </c>
      <c r="E348">
        <f t="shared" si="5"/>
        <v>0</v>
      </c>
    </row>
    <row r="349" spans="1:5" ht="15.75" x14ac:dyDescent="0.25">
      <c r="A349">
        <v>114.09220000000001</v>
      </c>
      <c r="B349">
        <v>2788013</v>
      </c>
      <c r="D349" s="5">
        <v>114.09220000000001</v>
      </c>
      <c r="E349">
        <f t="shared" si="5"/>
        <v>0</v>
      </c>
    </row>
    <row r="350" spans="1:5" ht="15.75" x14ac:dyDescent="0.25">
      <c r="A350">
        <v>114.1362</v>
      </c>
      <c r="B350">
        <v>94751.633000000002</v>
      </c>
      <c r="D350" s="5">
        <v>114.1362</v>
      </c>
      <c r="E350">
        <f t="shared" si="5"/>
        <v>0</v>
      </c>
    </row>
    <row r="351" spans="1:5" ht="15.75" x14ac:dyDescent="0.25">
      <c r="A351">
        <v>115.003</v>
      </c>
      <c r="B351">
        <v>30702.437999999998</v>
      </c>
      <c r="D351" s="5">
        <v>115.003</v>
      </c>
      <c r="E351">
        <f t="shared" si="5"/>
        <v>0</v>
      </c>
    </row>
    <row r="352" spans="1:5" ht="15.75" x14ac:dyDescent="0.25">
      <c r="A352">
        <v>115.0147</v>
      </c>
      <c r="B352">
        <v>104471.8</v>
      </c>
      <c r="D352" s="5">
        <v>115.0147</v>
      </c>
      <c r="E352">
        <f t="shared" si="5"/>
        <v>0</v>
      </c>
    </row>
    <row r="353" spans="1:5" ht="15.75" x14ac:dyDescent="0.25">
      <c r="A353">
        <v>115.0397</v>
      </c>
      <c r="B353">
        <v>3286298.8</v>
      </c>
      <c r="D353" s="5">
        <v>115.0397</v>
      </c>
      <c r="E353">
        <f t="shared" si="5"/>
        <v>0</v>
      </c>
    </row>
    <row r="354" spans="1:5" ht="15.75" x14ac:dyDescent="0.25">
      <c r="A354">
        <v>115.05500000000001</v>
      </c>
      <c r="B354">
        <v>898159.06</v>
      </c>
      <c r="D354" s="5">
        <v>115.05500000000001</v>
      </c>
      <c r="E354">
        <f t="shared" si="5"/>
        <v>0</v>
      </c>
    </row>
    <row r="355" spans="1:5" ht="15.75" x14ac:dyDescent="0.25">
      <c r="A355">
        <v>115.0759</v>
      </c>
      <c r="B355">
        <v>2046240.6</v>
      </c>
      <c r="D355" s="5">
        <v>115.0759</v>
      </c>
      <c r="E355">
        <f t="shared" si="5"/>
        <v>0</v>
      </c>
    </row>
    <row r="356" spans="1:5" ht="15.75" x14ac:dyDescent="0.25">
      <c r="A356">
        <v>115.0919</v>
      </c>
      <c r="B356">
        <v>240559.95</v>
      </c>
      <c r="D356" s="5">
        <v>115.0919</v>
      </c>
      <c r="E356">
        <f t="shared" si="5"/>
        <v>0</v>
      </c>
    </row>
    <row r="357" spans="1:5" ht="15.75" x14ac:dyDescent="0.25">
      <c r="A357">
        <v>115.1109</v>
      </c>
      <c r="B357">
        <v>304442.46999999997</v>
      </c>
      <c r="D357" s="5">
        <v>115.1109</v>
      </c>
      <c r="E357">
        <f t="shared" si="5"/>
        <v>0</v>
      </c>
    </row>
    <row r="358" spans="1:5" ht="15.75" x14ac:dyDescent="0.25">
      <c r="A358">
        <v>116.0341</v>
      </c>
      <c r="B358">
        <v>350564.19</v>
      </c>
      <c r="D358" s="5">
        <v>116.0341</v>
      </c>
      <c r="E358">
        <f t="shared" si="5"/>
        <v>0</v>
      </c>
    </row>
    <row r="359" spans="1:5" ht="15.75" x14ac:dyDescent="0.25">
      <c r="A359">
        <v>116.0433</v>
      </c>
      <c r="B359">
        <v>271635.40999999997</v>
      </c>
      <c r="D359" s="5">
        <v>116.0433</v>
      </c>
      <c r="E359">
        <f t="shared" si="5"/>
        <v>0</v>
      </c>
    </row>
    <row r="360" spans="1:5" ht="15.75" x14ac:dyDescent="0.25">
      <c r="A360">
        <v>116.05759999999999</v>
      </c>
      <c r="B360">
        <v>119208.32000000001</v>
      </c>
      <c r="D360" s="5">
        <v>116.05759999999999</v>
      </c>
      <c r="E360">
        <f t="shared" si="5"/>
        <v>0</v>
      </c>
    </row>
    <row r="361" spans="1:5" ht="15.75" x14ac:dyDescent="0.25">
      <c r="A361">
        <v>116.07170000000001</v>
      </c>
      <c r="B361">
        <v>1299408.1000000001</v>
      </c>
      <c r="D361" s="5">
        <v>116.07170000000001</v>
      </c>
      <c r="E361">
        <f t="shared" si="5"/>
        <v>0</v>
      </c>
    </row>
    <row r="362" spans="1:5" ht="15.75" x14ac:dyDescent="0.25">
      <c r="A362">
        <v>116.1078</v>
      </c>
      <c r="B362">
        <v>3105578.8</v>
      </c>
      <c r="D362" s="5">
        <v>116.1078</v>
      </c>
      <c r="E362">
        <f t="shared" si="5"/>
        <v>0</v>
      </c>
    </row>
    <row r="363" spans="1:5" ht="15.75" x14ac:dyDescent="0.25">
      <c r="A363">
        <v>116.12</v>
      </c>
      <c r="B363">
        <v>25671.187999999998</v>
      </c>
      <c r="D363" s="5">
        <v>116.12</v>
      </c>
      <c r="E363">
        <f t="shared" si="5"/>
        <v>0</v>
      </c>
    </row>
    <row r="364" spans="1:5" ht="15.75" x14ac:dyDescent="0.25">
      <c r="A364">
        <v>117.05589999999999</v>
      </c>
      <c r="B364">
        <v>26228798</v>
      </c>
      <c r="D364" s="5">
        <v>117.05589999999999</v>
      </c>
      <c r="E364">
        <f t="shared" si="5"/>
        <v>0</v>
      </c>
    </row>
    <row r="365" spans="1:5" ht="15.75" x14ac:dyDescent="0.25">
      <c r="A365">
        <v>117.09099999999999</v>
      </c>
      <c r="B365">
        <v>1824637.1</v>
      </c>
      <c r="D365" s="5">
        <v>117.09099999999999</v>
      </c>
      <c r="E365">
        <f t="shared" si="5"/>
        <v>0</v>
      </c>
    </row>
    <row r="366" spans="1:5" ht="15.75" x14ac:dyDescent="0.25">
      <c r="A366">
        <v>117.1103</v>
      </c>
      <c r="B366">
        <v>228035.28</v>
      </c>
      <c r="D366" s="5">
        <v>117.1103</v>
      </c>
      <c r="E366">
        <f t="shared" si="5"/>
        <v>0</v>
      </c>
    </row>
    <row r="367" spans="1:5" ht="15.75" x14ac:dyDescent="0.25">
      <c r="A367">
        <v>118.05240000000001</v>
      </c>
      <c r="B367">
        <v>866280.56</v>
      </c>
      <c r="D367" s="5">
        <v>118.05240000000001</v>
      </c>
      <c r="E367">
        <f t="shared" si="5"/>
        <v>0</v>
      </c>
    </row>
    <row r="368" spans="1:5" ht="15.75" x14ac:dyDescent="0.25">
      <c r="A368">
        <v>118.0654</v>
      </c>
      <c r="B368">
        <v>7824143</v>
      </c>
      <c r="D368" s="5">
        <v>118.0654</v>
      </c>
      <c r="E368">
        <f t="shared" si="5"/>
        <v>0</v>
      </c>
    </row>
    <row r="369" spans="1:5" ht="15.75" x14ac:dyDescent="0.25">
      <c r="A369">
        <v>118.9037</v>
      </c>
      <c r="B369">
        <v>121192.57</v>
      </c>
      <c r="D369" s="5">
        <v>118.9037</v>
      </c>
      <c r="E369">
        <f t="shared" si="5"/>
        <v>0</v>
      </c>
    </row>
    <row r="370" spans="1:5" ht="15.75" x14ac:dyDescent="0.25">
      <c r="A370">
        <v>119.0341</v>
      </c>
      <c r="B370">
        <v>1657648.6</v>
      </c>
      <c r="D370" s="5">
        <v>119.0341</v>
      </c>
      <c r="E370">
        <f t="shared" si="5"/>
        <v>0</v>
      </c>
    </row>
    <row r="371" spans="1:5" ht="15.75" x14ac:dyDescent="0.25">
      <c r="A371">
        <v>119.0459</v>
      </c>
      <c r="B371">
        <v>404330.81</v>
      </c>
      <c r="D371" s="5">
        <v>119.0459</v>
      </c>
      <c r="E371">
        <f t="shared" si="5"/>
        <v>0</v>
      </c>
    </row>
    <row r="372" spans="1:5" ht="15.75" x14ac:dyDescent="0.25">
      <c r="A372">
        <v>119.0603</v>
      </c>
      <c r="B372">
        <v>1852445.9</v>
      </c>
      <c r="D372" s="5">
        <v>119.0603</v>
      </c>
      <c r="E372">
        <f t="shared" si="5"/>
        <v>0</v>
      </c>
    </row>
    <row r="373" spans="1:5" ht="15.75" x14ac:dyDescent="0.25">
      <c r="A373">
        <v>119.0697</v>
      </c>
      <c r="B373">
        <v>1181666.5</v>
      </c>
      <c r="D373" s="5">
        <v>119.0697</v>
      </c>
      <c r="E373">
        <f t="shared" si="5"/>
        <v>0</v>
      </c>
    </row>
    <row r="374" spans="1:5" ht="15.75" x14ac:dyDescent="0.25">
      <c r="A374">
        <v>119.08540000000001</v>
      </c>
      <c r="B374">
        <v>1994935.1</v>
      </c>
      <c r="D374" s="5">
        <v>119.08540000000001</v>
      </c>
      <c r="E374">
        <f t="shared" si="5"/>
        <v>0</v>
      </c>
    </row>
    <row r="375" spans="1:5" ht="15.75" x14ac:dyDescent="0.25">
      <c r="A375">
        <v>119.0967</v>
      </c>
      <c r="B375">
        <v>170142.33</v>
      </c>
      <c r="D375" s="5">
        <v>119.0967</v>
      </c>
      <c r="E375">
        <f t="shared" si="5"/>
        <v>0</v>
      </c>
    </row>
    <row r="376" spans="1:5" ht="15.75" x14ac:dyDescent="0.25">
      <c r="A376">
        <v>120.0305</v>
      </c>
      <c r="B376">
        <v>76812.554999999993</v>
      </c>
      <c r="D376" s="5">
        <v>120.0305</v>
      </c>
      <c r="E376">
        <f t="shared" si="5"/>
        <v>0</v>
      </c>
    </row>
    <row r="377" spans="1:5" ht="15.75" x14ac:dyDescent="0.25">
      <c r="A377">
        <v>120.0437</v>
      </c>
      <c r="B377">
        <v>350348.78</v>
      </c>
      <c r="D377" s="5">
        <v>120.0437</v>
      </c>
      <c r="E377">
        <f t="shared" si="5"/>
        <v>0</v>
      </c>
    </row>
    <row r="378" spans="1:5" ht="15.75" x14ac:dyDescent="0.25">
      <c r="A378">
        <v>120.05880000000001</v>
      </c>
      <c r="B378">
        <v>560292.81000000006</v>
      </c>
      <c r="D378" s="5">
        <v>120.05880000000001</v>
      </c>
      <c r="E378">
        <f t="shared" si="5"/>
        <v>0</v>
      </c>
    </row>
    <row r="379" spans="1:5" ht="15.75" x14ac:dyDescent="0.25">
      <c r="A379">
        <v>120.0822</v>
      </c>
      <c r="B379">
        <v>2153241.5</v>
      </c>
      <c r="D379" s="5">
        <v>120.0822</v>
      </c>
      <c r="E379">
        <f t="shared" si="5"/>
        <v>0</v>
      </c>
    </row>
    <row r="380" spans="1:5" ht="15.75" x14ac:dyDescent="0.25">
      <c r="A380">
        <v>121.0295</v>
      </c>
      <c r="B380">
        <v>317075.15999999997</v>
      </c>
      <c r="D380" s="5">
        <v>121.0295</v>
      </c>
      <c r="E380">
        <f t="shared" si="5"/>
        <v>0</v>
      </c>
    </row>
    <row r="381" spans="1:5" ht="15.75" x14ac:dyDescent="0.25">
      <c r="A381">
        <v>121.0498</v>
      </c>
      <c r="B381">
        <v>2237580.2000000002</v>
      </c>
      <c r="D381" s="5">
        <v>121.0498</v>
      </c>
      <c r="E381">
        <f t="shared" si="5"/>
        <v>0</v>
      </c>
    </row>
    <row r="382" spans="1:5" ht="15.75" x14ac:dyDescent="0.25">
      <c r="A382">
        <v>121.0646</v>
      </c>
      <c r="B382">
        <v>5255536</v>
      </c>
      <c r="D382" s="5">
        <v>121.0646</v>
      </c>
      <c r="E382">
        <f t="shared" si="5"/>
        <v>0</v>
      </c>
    </row>
    <row r="383" spans="1:5" ht="15.75" x14ac:dyDescent="0.25">
      <c r="A383">
        <v>121.07389999999999</v>
      </c>
      <c r="B383">
        <v>1166441.6000000001</v>
      </c>
      <c r="D383" s="5">
        <v>121.07389999999999</v>
      </c>
      <c r="E383">
        <f t="shared" si="5"/>
        <v>0</v>
      </c>
    </row>
    <row r="384" spans="1:5" ht="15.75" x14ac:dyDescent="0.25">
      <c r="A384">
        <v>121.0836</v>
      </c>
      <c r="B384">
        <v>756614.31</v>
      </c>
      <c r="D384" s="5">
        <v>121.0836</v>
      </c>
      <c r="E384">
        <f t="shared" si="5"/>
        <v>0</v>
      </c>
    </row>
    <row r="385" spans="1:5" ht="15.75" x14ac:dyDescent="0.25">
      <c r="A385">
        <v>121.1016</v>
      </c>
      <c r="B385">
        <v>3234111.2</v>
      </c>
      <c r="D385" s="5">
        <v>121.1016</v>
      </c>
      <c r="E385">
        <f t="shared" si="5"/>
        <v>0</v>
      </c>
    </row>
    <row r="386" spans="1:5" ht="15.75" x14ac:dyDescent="0.25">
      <c r="A386">
        <v>122.00190000000001</v>
      </c>
      <c r="B386">
        <v>99597.945000000007</v>
      </c>
      <c r="D386" s="5">
        <v>122.00190000000001</v>
      </c>
      <c r="E386">
        <f t="shared" si="5"/>
        <v>0</v>
      </c>
    </row>
    <row r="387" spans="1:5" ht="15.75" x14ac:dyDescent="0.25">
      <c r="A387">
        <v>122.0408</v>
      </c>
      <c r="B387">
        <v>80951.133000000002</v>
      </c>
      <c r="D387" s="5">
        <v>122.0408</v>
      </c>
      <c r="E387">
        <f t="shared" ref="E387:E450" si="6">A387-D387</f>
        <v>0</v>
      </c>
    </row>
    <row r="388" spans="1:5" ht="15.75" x14ac:dyDescent="0.25">
      <c r="A388">
        <v>122.0596</v>
      </c>
      <c r="B388">
        <v>1769928.2</v>
      </c>
      <c r="D388" s="5">
        <v>122.0596</v>
      </c>
      <c r="E388">
        <f t="shared" si="6"/>
        <v>0</v>
      </c>
    </row>
    <row r="389" spans="1:5" ht="15.75" x14ac:dyDescent="0.25">
      <c r="A389">
        <v>122.0692</v>
      </c>
      <c r="B389">
        <v>899368.5</v>
      </c>
      <c r="D389" s="5">
        <v>122.0692</v>
      </c>
      <c r="E389">
        <f t="shared" si="6"/>
        <v>0</v>
      </c>
    </row>
    <row r="390" spans="1:5" ht="15.75" x14ac:dyDescent="0.25">
      <c r="A390">
        <v>122.0801</v>
      </c>
      <c r="B390">
        <v>117562.33</v>
      </c>
      <c r="D390" s="5">
        <v>122.0801</v>
      </c>
      <c r="E390">
        <f t="shared" si="6"/>
        <v>0</v>
      </c>
    </row>
    <row r="391" spans="1:5" ht="15.75" x14ac:dyDescent="0.25">
      <c r="A391">
        <v>122.096</v>
      </c>
      <c r="B391">
        <v>1401413.9</v>
      </c>
      <c r="D391" s="5">
        <v>122.096</v>
      </c>
      <c r="E391">
        <f t="shared" si="6"/>
        <v>0</v>
      </c>
    </row>
    <row r="392" spans="1:5" ht="15.75" x14ac:dyDescent="0.25">
      <c r="A392">
        <v>122.10680000000001</v>
      </c>
      <c r="B392">
        <v>452423.38</v>
      </c>
      <c r="D392" s="5">
        <v>122.10680000000001</v>
      </c>
      <c r="E392">
        <f t="shared" si="6"/>
        <v>0</v>
      </c>
    </row>
    <row r="393" spans="1:5" ht="15.75" x14ac:dyDescent="0.25">
      <c r="A393">
        <v>123.0448</v>
      </c>
      <c r="B393">
        <v>1809377</v>
      </c>
      <c r="D393" s="5">
        <v>123.0448</v>
      </c>
      <c r="E393">
        <f t="shared" si="6"/>
        <v>0</v>
      </c>
    </row>
    <row r="394" spans="1:5" ht="15.75" x14ac:dyDescent="0.25">
      <c r="A394">
        <v>123.05670000000001</v>
      </c>
      <c r="B394">
        <v>1748162.4</v>
      </c>
      <c r="D394" s="5">
        <v>123.05670000000001</v>
      </c>
      <c r="E394">
        <f t="shared" si="6"/>
        <v>0</v>
      </c>
    </row>
    <row r="395" spans="1:5" ht="15.75" x14ac:dyDescent="0.25">
      <c r="A395">
        <v>123.0801</v>
      </c>
      <c r="B395">
        <v>4509497.5</v>
      </c>
      <c r="D395" s="5">
        <v>123.0801</v>
      </c>
      <c r="E395">
        <f t="shared" si="6"/>
        <v>0</v>
      </c>
    </row>
    <row r="396" spans="1:5" ht="15.75" x14ac:dyDescent="0.25">
      <c r="A396">
        <v>123.0907</v>
      </c>
      <c r="B396">
        <v>1297792.8999999999</v>
      </c>
      <c r="D396" s="5">
        <v>123.0907</v>
      </c>
      <c r="E396">
        <f t="shared" si="6"/>
        <v>0</v>
      </c>
    </row>
    <row r="397" spans="1:5" ht="15.75" x14ac:dyDescent="0.25">
      <c r="A397">
        <v>123.11750000000001</v>
      </c>
      <c r="B397">
        <v>1637912.1</v>
      </c>
      <c r="D397" s="5">
        <v>123.11750000000001</v>
      </c>
      <c r="E397">
        <f t="shared" si="6"/>
        <v>0</v>
      </c>
    </row>
    <row r="398" spans="1:5" ht="15.75" x14ac:dyDescent="0.25">
      <c r="A398">
        <v>124.0399</v>
      </c>
      <c r="B398">
        <v>1179730.5</v>
      </c>
      <c r="D398" s="5">
        <v>124.0399</v>
      </c>
      <c r="E398">
        <f t="shared" si="6"/>
        <v>0</v>
      </c>
    </row>
    <row r="399" spans="1:5" ht="15.75" x14ac:dyDescent="0.25">
      <c r="A399">
        <v>124.0526</v>
      </c>
      <c r="B399">
        <v>386666.38</v>
      </c>
      <c r="D399" s="5">
        <v>124.0526</v>
      </c>
      <c r="E399">
        <f t="shared" si="6"/>
        <v>0</v>
      </c>
    </row>
    <row r="400" spans="1:5" ht="15.75" x14ac:dyDescent="0.25">
      <c r="A400">
        <v>124.0757</v>
      </c>
      <c r="B400">
        <v>2629668</v>
      </c>
      <c r="D400" s="5">
        <v>124.0757</v>
      </c>
      <c r="E400">
        <f t="shared" si="6"/>
        <v>0</v>
      </c>
    </row>
    <row r="401" spans="1:5" ht="15.75" x14ac:dyDescent="0.25">
      <c r="A401">
        <v>124.08540000000001</v>
      </c>
      <c r="B401">
        <v>829516.94</v>
      </c>
      <c r="D401" s="5">
        <v>124.08540000000001</v>
      </c>
      <c r="E401">
        <f t="shared" si="6"/>
        <v>0</v>
      </c>
    </row>
    <row r="402" spans="1:5" ht="15.75" x14ac:dyDescent="0.25">
      <c r="A402">
        <v>124.1199</v>
      </c>
      <c r="B402">
        <v>458437.62</v>
      </c>
      <c r="D402" s="5">
        <v>124.1199</v>
      </c>
      <c r="E402">
        <f t="shared" si="6"/>
        <v>0</v>
      </c>
    </row>
    <row r="403" spans="1:5" ht="15.75" x14ac:dyDescent="0.25">
      <c r="A403">
        <v>125.0244</v>
      </c>
      <c r="B403">
        <v>2574127.5</v>
      </c>
      <c r="D403" s="5">
        <v>125.0244</v>
      </c>
      <c r="E403">
        <f t="shared" si="6"/>
        <v>0</v>
      </c>
    </row>
    <row r="404" spans="1:5" ht="15.75" x14ac:dyDescent="0.25">
      <c r="A404">
        <v>125.05889999999999</v>
      </c>
      <c r="B404">
        <v>2791299.2</v>
      </c>
      <c r="D404" s="5">
        <v>125.05889999999999</v>
      </c>
      <c r="E404">
        <f t="shared" si="6"/>
        <v>0</v>
      </c>
    </row>
    <row r="405" spans="1:5" ht="15.75" x14ac:dyDescent="0.25">
      <c r="A405">
        <v>125.0693</v>
      </c>
      <c r="B405">
        <v>1474788.1</v>
      </c>
      <c r="D405" s="5">
        <v>125.0693</v>
      </c>
      <c r="E405">
        <f t="shared" si="6"/>
        <v>0</v>
      </c>
    </row>
    <row r="406" spans="1:5" ht="15.75" x14ac:dyDescent="0.25">
      <c r="A406">
        <v>125.0788</v>
      </c>
      <c r="B406">
        <v>413709.44</v>
      </c>
      <c r="D406" s="5">
        <v>125.0788</v>
      </c>
      <c r="E406">
        <f t="shared" si="6"/>
        <v>0</v>
      </c>
    </row>
    <row r="407" spans="1:5" ht="15.75" x14ac:dyDescent="0.25">
      <c r="A407">
        <v>125.096</v>
      </c>
      <c r="B407">
        <v>1824804.5</v>
      </c>
      <c r="D407" s="5">
        <v>125.096</v>
      </c>
      <c r="E407">
        <f t="shared" si="6"/>
        <v>0</v>
      </c>
    </row>
    <row r="408" spans="1:5" ht="15.75" x14ac:dyDescent="0.25">
      <c r="A408">
        <v>125.108</v>
      </c>
      <c r="B408">
        <v>556538.12</v>
      </c>
      <c r="D408" s="5">
        <v>125.108</v>
      </c>
      <c r="E408">
        <f t="shared" si="6"/>
        <v>0</v>
      </c>
    </row>
    <row r="409" spans="1:5" ht="15.75" x14ac:dyDescent="0.25">
      <c r="A409">
        <v>125.1332</v>
      </c>
      <c r="B409">
        <v>738735.12</v>
      </c>
      <c r="D409" s="5">
        <v>125.1332</v>
      </c>
      <c r="E409">
        <f t="shared" si="6"/>
        <v>0</v>
      </c>
    </row>
    <row r="410" spans="1:5" ht="15.75" x14ac:dyDescent="0.25">
      <c r="A410">
        <v>126.0205</v>
      </c>
      <c r="B410">
        <v>113960.59</v>
      </c>
      <c r="D410" s="5">
        <v>126.0205</v>
      </c>
      <c r="E410">
        <f t="shared" si="6"/>
        <v>0</v>
      </c>
    </row>
    <row r="411" spans="1:5" ht="15.75" x14ac:dyDescent="0.25">
      <c r="A411">
        <v>126.03019999999999</v>
      </c>
      <c r="B411">
        <v>283452.78000000003</v>
      </c>
      <c r="D411" s="5">
        <v>126.03019999999999</v>
      </c>
      <c r="E411">
        <f t="shared" si="6"/>
        <v>0</v>
      </c>
    </row>
    <row r="412" spans="1:5" ht="15.75" x14ac:dyDescent="0.25">
      <c r="A412">
        <v>126.05589999999999</v>
      </c>
      <c r="B412">
        <v>1624303</v>
      </c>
      <c r="D412" s="5">
        <v>126.05589999999999</v>
      </c>
      <c r="E412">
        <f t="shared" si="6"/>
        <v>0</v>
      </c>
    </row>
    <row r="413" spans="1:5" ht="15.75" x14ac:dyDescent="0.25">
      <c r="A413">
        <v>126.0688</v>
      </c>
      <c r="B413">
        <v>306726.21999999997</v>
      </c>
      <c r="D413" s="5">
        <v>126.0688</v>
      </c>
      <c r="E413">
        <f t="shared" si="6"/>
        <v>0</v>
      </c>
    </row>
    <row r="414" spans="1:5" ht="15.75" x14ac:dyDescent="0.25">
      <c r="A414">
        <v>126.09229999999999</v>
      </c>
      <c r="B414">
        <v>1877588.9</v>
      </c>
      <c r="D414" s="5">
        <v>126.09229999999999</v>
      </c>
      <c r="E414">
        <f t="shared" si="6"/>
        <v>0</v>
      </c>
    </row>
    <row r="415" spans="1:5" ht="15.75" x14ac:dyDescent="0.25">
      <c r="A415">
        <v>126.10720000000001</v>
      </c>
      <c r="B415">
        <v>157092.34</v>
      </c>
      <c r="D415" s="5">
        <v>126.10720000000001</v>
      </c>
      <c r="E415">
        <f t="shared" si="6"/>
        <v>0</v>
      </c>
    </row>
    <row r="416" spans="1:5" ht="15.75" x14ac:dyDescent="0.25">
      <c r="A416">
        <v>126.1369</v>
      </c>
      <c r="B416">
        <v>127689.53</v>
      </c>
      <c r="D416" s="5">
        <v>126.1369</v>
      </c>
      <c r="E416">
        <f t="shared" si="6"/>
        <v>0</v>
      </c>
    </row>
    <row r="417" spans="1:5" ht="15.75" x14ac:dyDescent="0.25">
      <c r="A417">
        <v>127.03959999999999</v>
      </c>
      <c r="B417">
        <v>6961042</v>
      </c>
      <c r="D417" s="5">
        <v>127.03959999999999</v>
      </c>
      <c r="E417">
        <f t="shared" si="6"/>
        <v>0</v>
      </c>
    </row>
    <row r="418" spans="1:5" ht="15.75" x14ac:dyDescent="0.25">
      <c r="A418">
        <v>127.0517</v>
      </c>
      <c r="B418">
        <v>327874.96999999997</v>
      </c>
      <c r="D418" s="5">
        <v>127.0517</v>
      </c>
      <c r="E418">
        <f t="shared" si="6"/>
        <v>0</v>
      </c>
    </row>
    <row r="419" spans="1:5" ht="15.75" x14ac:dyDescent="0.25">
      <c r="A419">
        <v>127.0758</v>
      </c>
      <c r="B419">
        <v>2455236.5</v>
      </c>
      <c r="D419" s="5">
        <v>127.0758</v>
      </c>
      <c r="E419">
        <f t="shared" si="6"/>
        <v>0</v>
      </c>
    </row>
    <row r="420" spans="1:5" ht="15.75" x14ac:dyDescent="0.25">
      <c r="A420">
        <v>127.09010000000001</v>
      </c>
      <c r="B420">
        <v>298475.88</v>
      </c>
      <c r="D420" s="5">
        <v>127.09010000000001</v>
      </c>
      <c r="E420">
        <f t="shared" si="6"/>
        <v>0</v>
      </c>
    </row>
    <row r="421" spans="1:5" ht="15.75" x14ac:dyDescent="0.25">
      <c r="A421">
        <v>127.11199999999999</v>
      </c>
      <c r="B421">
        <v>915043.06</v>
      </c>
      <c r="D421" s="5">
        <v>127.11199999999999</v>
      </c>
      <c r="E421">
        <f t="shared" si="6"/>
        <v>0</v>
      </c>
    </row>
    <row r="422" spans="1:5" ht="15.75" x14ac:dyDescent="0.25">
      <c r="A422">
        <v>127.1489</v>
      </c>
      <c r="B422">
        <v>379541.72</v>
      </c>
      <c r="D422" s="5">
        <v>127.1489</v>
      </c>
      <c r="E422">
        <f t="shared" si="6"/>
        <v>0</v>
      </c>
    </row>
    <row r="423" spans="1:5" ht="15.75" x14ac:dyDescent="0.25">
      <c r="A423">
        <v>128.04079999999999</v>
      </c>
      <c r="B423">
        <v>746139.75</v>
      </c>
      <c r="D423" s="5">
        <v>128.04079999999999</v>
      </c>
      <c r="E423">
        <f t="shared" si="6"/>
        <v>0</v>
      </c>
    </row>
    <row r="424" spans="1:5" ht="15.75" x14ac:dyDescent="0.25">
      <c r="A424">
        <v>128.06110000000001</v>
      </c>
      <c r="B424">
        <v>476980</v>
      </c>
      <c r="D424" s="5">
        <v>128.06110000000001</v>
      </c>
      <c r="E424">
        <f t="shared" si="6"/>
        <v>0</v>
      </c>
    </row>
    <row r="425" spans="1:5" ht="15.75" x14ac:dyDescent="0.25">
      <c r="A425">
        <v>128.07140000000001</v>
      </c>
      <c r="B425">
        <v>1168057.8999999999</v>
      </c>
      <c r="D425" s="5">
        <v>128.07140000000001</v>
      </c>
      <c r="E425">
        <f t="shared" si="6"/>
        <v>0</v>
      </c>
    </row>
    <row r="426" spans="1:5" ht="15.75" x14ac:dyDescent="0.25">
      <c r="A426">
        <v>128.0823</v>
      </c>
      <c r="B426">
        <v>151415.85999999999</v>
      </c>
      <c r="D426" s="5">
        <v>128.0823</v>
      </c>
      <c r="E426">
        <f t="shared" si="6"/>
        <v>0</v>
      </c>
    </row>
    <row r="427" spans="1:5" ht="15.75" x14ac:dyDescent="0.25">
      <c r="A427">
        <v>128.10830000000001</v>
      </c>
      <c r="B427">
        <v>1129896.8999999999</v>
      </c>
      <c r="D427" s="5">
        <v>128.10830000000001</v>
      </c>
      <c r="E427">
        <f t="shared" si="6"/>
        <v>0</v>
      </c>
    </row>
    <row r="428" spans="1:5" ht="15.75" x14ac:dyDescent="0.25">
      <c r="A428">
        <v>128.1523</v>
      </c>
      <c r="B428">
        <v>57352.188000000002</v>
      </c>
      <c r="D428" s="5">
        <v>128.1523</v>
      </c>
      <c r="E428">
        <f t="shared" si="6"/>
        <v>0</v>
      </c>
    </row>
    <row r="429" spans="1:5" ht="15.75" x14ac:dyDescent="0.25">
      <c r="A429">
        <v>129.0179</v>
      </c>
      <c r="B429">
        <v>199300.86</v>
      </c>
      <c r="D429" s="5">
        <v>129.0179</v>
      </c>
      <c r="E429">
        <f t="shared" si="6"/>
        <v>0</v>
      </c>
    </row>
    <row r="430" spans="1:5" ht="15.75" x14ac:dyDescent="0.25">
      <c r="A430">
        <v>129.02979999999999</v>
      </c>
      <c r="B430">
        <v>185514.7</v>
      </c>
      <c r="D430" s="5">
        <v>129.02979999999999</v>
      </c>
      <c r="E430">
        <f t="shared" si="6"/>
        <v>0</v>
      </c>
    </row>
    <row r="431" spans="1:5" ht="15.75" x14ac:dyDescent="0.25">
      <c r="A431">
        <v>129.04220000000001</v>
      </c>
      <c r="B431">
        <v>30359.666000000001</v>
      </c>
      <c r="D431" s="5">
        <v>129.04220000000001</v>
      </c>
      <c r="E431">
        <f t="shared" si="6"/>
        <v>0</v>
      </c>
    </row>
    <row r="432" spans="1:5" ht="15.75" x14ac:dyDescent="0.25">
      <c r="A432">
        <v>129.05500000000001</v>
      </c>
      <c r="B432">
        <v>4332593</v>
      </c>
      <c r="D432" s="5">
        <v>129.05500000000001</v>
      </c>
      <c r="E432">
        <f t="shared" si="6"/>
        <v>0</v>
      </c>
    </row>
    <row r="433" spans="1:5" ht="15.75" x14ac:dyDescent="0.25">
      <c r="A433">
        <v>129.06790000000001</v>
      </c>
      <c r="B433">
        <v>1030724.7</v>
      </c>
      <c r="D433" s="5">
        <v>129.06790000000001</v>
      </c>
      <c r="E433">
        <f t="shared" si="6"/>
        <v>0</v>
      </c>
    </row>
    <row r="434" spans="1:5" ht="15.75" x14ac:dyDescent="0.25">
      <c r="A434">
        <v>129.09129999999999</v>
      </c>
      <c r="B434">
        <v>718715.62</v>
      </c>
      <c r="D434" s="5">
        <v>129.09129999999999</v>
      </c>
      <c r="E434">
        <f t="shared" si="6"/>
        <v>0</v>
      </c>
    </row>
    <row r="435" spans="1:5" ht="15.75" x14ac:dyDescent="0.25">
      <c r="A435">
        <v>129.10679999999999</v>
      </c>
      <c r="B435">
        <v>162056.95000000001</v>
      </c>
      <c r="D435" s="5">
        <v>129.10679999999999</v>
      </c>
      <c r="E435">
        <f t="shared" si="6"/>
        <v>0</v>
      </c>
    </row>
    <row r="436" spans="1:5" ht="15.75" x14ac:dyDescent="0.25">
      <c r="A436">
        <v>130.0215</v>
      </c>
      <c r="B436">
        <v>60348.421999999999</v>
      </c>
      <c r="D436" s="5">
        <v>130.0215</v>
      </c>
      <c r="E436">
        <f t="shared" si="6"/>
        <v>0</v>
      </c>
    </row>
    <row r="437" spans="1:5" ht="15.75" x14ac:dyDescent="0.25">
      <c r="A437">
        <v>130.0504</v>
      </c>
      <c r="B437">
        <v>540885.88</v>
      </c>
      <c r="D437" s="5">
        <v>130.0504</v>
      </c>
      <c r="E437">
        <f t="shared" si="6"/>
        <v>0</v>
      </c>
    </row>
    <row r="438" spans="1:5" ht="15.75" x14ac:dyDescent="0.25">
      <c r="A438">
        <v>130.06549999999999</v>
      </c>
      <c r="B438">
        <v>2956022.8</v>
      </c>
      <c r="D438" s="5">
        <v>130.06549999999999</v>
      </c>
      <c r="E438">
        <f t="shared" si="6"/>
        <v>0</v>
      </c>
    </row>
    <row r="439" spans="1:5" ht="15.75" x14ac:dyDescent="0.25">
      <c r="A439">
        <v>130.08320000000001</v>
      </c>
      <c r="B439">
        <v>457261.91</v>
      </c>
      <c r="D439" s="5">
        <v>130.08320000000001</v>
      </c>
      <c r="E439">
        <f t="shared" si="6"/>
        <v>0</v>
      </c>
    </row>
    <row r="440" spans="1:5" ht="15.75" x14ac:dyDescent="0.25">
      <c r="A440">
        <v>130.0934</v>
      </c>
      <c r="B440">
        <v>188434</v>
      </c>
      <c r="D440" s="5">
        <v>130.0934</v>
      </c>
      <c r="E440">
        <f t="shared" si="6"/>
        <v>0</v>
      </c>
    </row>
    <row r="441" spans="1:5" ht="15.75" x14ac:dyDescent="0.25">
      <c r="A441">
        <v>130.12370000000001</v>
      </c>
      <c r="B441">
        <v>348060.15999999997</v>
      </c>
      <c r="D441" s="5">
        <v>130.12370000000001</v>
      </c>
      <c r="E441">
        <f t="shared" si="6"/>
        <v>0</v>
      </c>
    </row>
    <row r="442" spans="1:5" ht="15.75" x14ac:dyDescent="0.25">
      <c r="A442">
        <v>131.0342</v>
      </c>
      <c r="B442">
        <v>511825.41</v>
      </c>
      <c r="D442" s="5">
        <v>131.0342</v>
      </c>
      <c r="E442">
        <f t="shared" si="6"/>
        <v>0</v>
      </c>
    </row>
    <row r="443" spans="1:5" ht="15.75" x14ac:dyDescent="0.25">
      <c r="A443">
        <v>131.04810000000001</v>
      </c>
      <c r="B443">
        <v>466178.94</v>
      </c>
      <c r="D443" s="5">
        <v>131.04810000000001</v>
      </c>
      <c r="E443">
        <f t="shared" si="6"/>
        <v>0</v>
      </c>
    </row>
    <row r="444" spans="1:5" ht="15.75" x14ac:dyDescent="0.25">
      <c r="A444">
        <v>131.0599</v>
      </c>
      <c r="B444">
        <v>409974.47</v>
      </c>
      <c r="D444" s="5">
        <v>131.0599</v>
      </c>
      <c r="E444">
        <f t="shared" si="6"/>
        <v>0</v>
      </c>
    </row>
    <row r="445" spans="1:5" ht="15.75" x14ac:dyDescent="0.25">
      <c r="A445">
        <v>131.07079999999999</v>
      </c>
      <c r="B445">
        <v>3167986.5</v>
      </c>
      <c r="D445" s="5">
        <v>131.07079999999999</v>
      </c>
      <c r="E445">
        <f t="shared" si="6"/>
        <v>0</v>
      </c>
    </row>
    <row r="446" spans="1:5" ht="15.75" x14ac:dyDescent="0.25">
      <c r="A446">
        <v>131.08449999999999</v>
      </c>
      <c r="B446">
        <v>822849</v>
      </c>
      <c r="D446" s="5">
        <v>131.08449999999999</v>
      </c>
      <c r="E446">
        <f t="shared" si="6"/>
        <v>0</v>
      </c>
    </row>
    <row r="447" spans="1:5" ht="15.75" x14ac:dyDescent="0.25">
      <c r="A447">
        <v>131.1061</v>
      </c>
      <c r="B447">
        <v>221368.66</v>
      </c>
      <c r="D447" s="5">
        <v>131.1061</v>
      </c>
      <c r="E447">
        <f t="shared" si="6"/>
        <v>0</v>
      </c>
    </row>
    <row r="448" spans="1:5" ht="15.75" x14ac:dyDescent="0.25">
      <c r="A448">
        <v>131.12209999999999</v>
      </c>
      <c r="B448">
        <v>29393.25</v>
      </c>
      <c r="D448" s="5">
        <v>131.12209999999999</v>
      </c>
      <c r="E448">
        <f t="shared" si="6"/>
        <v>0</v>
      </c>
    </row>
    <row r="449" spans="1:5" ht="15.75" x14ac:dyDescent="0.25">
      <c r="A449">
        <v>132.03</v>
      </c>
      <c r="B449">
        <v>149216.60999999999</v>
      </c>
      <c r="D449" s="5">
        <v>132.03</v>
      </c>
      <c r="E449">
        <f t="shared" si="6"/>
        <v>0</v>
      </c>
    </row>
    <row r="450" spans="1:5" ht="15.75" x14ac:dyDescent="0.25">
      <c r="A450">
        <v>132.0446</v>
      </c>
      <c r="B450">
        <v>130834.92</v>
      </c>
      <c r="D450" s="5">
        <v>132.0446</v>
      </c>
      <c r="E450">
        <f t="shared" si="6"/>
        <v>0</v>
      </c>
    </row>
    <row r="451" spans="1:5" ht="15.75" x14ac:dyDescent="0.25">
      <c r="A451">
        <v>132.0641</v>
      </c>
      <c r="B451">
        <v>500208.81</v>
      </c>
      <c r="D451" s="5">
        <v>132.0641</v>
      </c>
      <c r="E451">
        <f t="shared" ref="E451:E514" si="7">A451-D451</f>
        <v>0</v>
      </c>
    </row>
    <row r="452" spans="1:5" ht="15.75" x14ac:dyDescent="0.25">
      <c r="A452">
        <v>132.08170000000001</v>
      </c>
      <c r="B452">
        <v>5032084</v>
      </c>
      <c r="D452" s="5">
        <v>132.08170000000001</v>
      </c>
      <c r="E452">
        <f t="shared" si="7"/>
        <v>0</v>
      </c>
    </row>
    <row r="453" spans="1:5" ht="15.75" x14ac:dyDescent="0.25">
      <c r="A453">
        <v>133.00790000000001</v>
      </c>
      <c r="B453">
        <v>17252.469000000001</v>
      </c>
      <c r="D453" s="5">
        <v>133.00790000000001</v>
      </c>
      <c r="E453">
        <f t="shared" si="7"/>
        <v>0</v>
      </c>
    </row>
    <row r="454" spans="1:5" ht="15.75" x14ac:dyDescent="0.25">
      <c r="A454">
        <v>133.0215</v>
      </c>
      <c r="B454">
        <v>93385.866999999998</v>
      </c>
      <c r="D454" s="5">
        <v>133.0215</v>
      </c>
      <c r="E454">
        <f t="shared" si="7"/>
        <v>0</v>
      </c>
    </row>
    <row r="455" spans="1:5" ht="15.75" x14ac:dyDescent="0.25">
      <c r="A455">
        <v>133.05199999999999</v>
      </c>
      <c r="B455">
        <v>1883568.8</v>
      </c>
      <c r="D455" s="5">
        <v>133.05199999999999</v>
      </c>
      <c r="E455">
        <f t="shared" si="7"/>
        <v>0</v>
      </c>
    </row>
    <row r="456" spans="1:5" ht="15.75" x14ac:dyDescent="0.25">
      <c r="A456">
        <v>133.07730000000001</v>
      </c>
      <c r="B456">
        <v>3730106.2</v>
      </c>
      <c r="D456" s="5">
        <v>133.07730000000001</v>
      </c>
      <c r="E456">
        <f t="shared" si="7"/>
        <v>0</v>
      </c>
    </row>
    <row r="457" spans="1:5" ht="15.75" x14ac:dyDescent="0.25">
      <c r="A457">
        <v>133.10120000000001</v>
      </c>
      <c r="B457">
        <v>1344586.8</v>
      </c>
      <c r="D457" s="5">
        <v>133.10120000000001</v>
      </c>
      <c r="E457">
        <f t="shared" si="7"/>
        <v>0</v>
      </c>
    </row>
    <row r="458" spans="1:5" ht="15.75" x14ac:dyDescent="0.25">
      <c r="A458">
        <v>134.04339999999999</v>
      </c>
      <c r="B458">
        <v>51919.086000000003</v>
      </c>
      <c r="D458" s="5">
        <v>134.04339999999999</v>
      </c>
      <c r="E458">
        <f t="shared" si="7"/>
        <v>0</v>
      </c>
    </row>
    <row r="459" spans="1:5" ht="15.75" x14ac:dyDescent="0.25">
      <c r="A459">
        <v>134.05889999999999</v>
      </c>
      <c r="B459">
        <v>658619.06000000006</v>
      </c>
      <c r="D459" s="5">
        <v>134.05889999999999</v>
      </c>
      <c r="E459">
        <f t="shared" si="7"/>
        <v>0</v>
      </c>
    </row>
    <row r="460" spans="1:5" ht="15.75" x14ac:dyDescent="0.25">
      <c r="A460">
        <v>134.07050000000001</v>
      </c>
      <c r="B460">
        <v>471544.88</v>
      </c>
      <c r="D460" s="5">
        <v>134.07050000000001</v>
      </c>
      <c r="E460">
        <f t="shared" si="7"/>
        <v>0</v>
      </c>
    </row>
    <row r="461" spans="1:5" ht="15.75" x14ac:dyDescent="0.25">
      <c r="A461">
        <v>134.0812</v>
      </c>
      <c r="B461">
        <v>316327.53000000003</v>
      </c>
      <c r="D461" s="5">
        <v>134.0812</v>
      </c>
      <c r="E461">
        <f t="shared" si="7"/>
        <v>0</v>
      </c>
    </row>
    <row r="462" spans="1:5" ht="15.75" x14ac:dyDescent="0.25">
      <c r="A462">
        <v>134.09440000000001</v>
      </c>
      <c r="B462">
        <v>771245.19</v>
      </c>
      <c r="D462" s="5">
        <v>134.09440000000001</v>
      </c>
      <c r="E462">
        <f t="shared" si="7"/>
        <v>0</v>
      </c>
    </row>
    <row r="463" spans="1:5" ht="15.75" x14ac:dyDescent="0.25">
      <c r="A463">
        <v>134.10640000000001</v>
      </c>
      <c r="B463">
        <v>363814.22</v>
      </c>
      <c r="D463" s="5">
        <v>134.10640000000001</v>
      </c>
      <c r="E463">
        <f t="shared" si="7"/>
        <v>0</v>
      </c>
    </row>
    <row r="464" spans="1:5" ht="15.75" x14ac:dyDescent="0.25">
      <c r="A464">
        <v>134.1189</v>
      </c>
      <c r="B464">
        <v>110551.7</v>
      </c>
      <c r="D464" s="5">
        <v>134.1189</v>
      </c>
      <c r="E464">
        <f t="shared" si="7"/>
        <v>0</v>
      </c>
    </row>
    <row r="465" spans="1:5" ht="15.75" x14ac:dyDescent="0.25">
      <c r="A465">
        <v>135.04470000000001</v>
      </c>
      <c r="B465">
        <v>725635</v>
      </c>
      <c r="D465" s="5">
        <v>135.04470000000001</v>
      </c>
      <c r="E465">
        <f t="shared" si="7"/>
        <v>0</v>
      </c>
    </row>
    <row r="466" spans="1:5" ht="15.75" x14ac:dyDescent="0.25">
      <c r="A466">
        <v>135.0659</v>
      </c>
      <c r="B466">
        <v>5495082</v>
      </c>
      <c r="D466" s="5">
        <v>135.0659</v>
      </c>
      <c r="E466">
        <f t="shared" si="7"/>
        <v>0</v>
      </c>
    </row>
    <row r="467" spans="1:5" ht="15.75" x14ac:dyDescent="0.25">
      <c r="A467">
        <v>135.08029999999999</v>
      </c>
      <c r="B467">
        <v>2301727.5</v>
      </c>
      <c r="D467" s="5">
        <v>135.08029999999999</v>
      </c>
      <c r="E467">
        <f t="shared" si="7"/>
        <v>0</v>
      </c>
    </row>
    <row r="468" spans="1:5" ht="15.75" x14ac:dyDescent="0.25">
      <c r="A468">
        <v>135.0958</v>
      </c>
      <c r="B468">
        <v>1103379.3999999999</v>
      </c>
      <c r="D468" s="5">
        <v>135.0958</v>
      </c>
      <c r="E468">
        <f t="shared" si="7"/>
        <v>0</v>
      </c>
    </row>
    <row r="469" spans="1:5" ht="15.75" x14ac:dyDescent="0.25">
      <c r="A469">
        <v>135.11680000000001</v>
      </c>
      <c r="B469">
        <v>1835323.6</v>
      </c>
      <c r="D469" s="5">
        <v>135.11680000000001</v>
      </c>
      <c r="E469">
        <f t="shared" si="7"/>
        <v>0</v>
      </c>
    </row>
    <row r="470" spans="1:5" ht="15.75" x14ac:dyDescent="0.25">
      <c r="A470">
        <v>136.02019999999999</v>
      </c>
      <c r="B470">
        <v>162331.92000000001</v>
      </c>
      <c r="D470" s="5">
        <v>136.02019999999999</v>
      </c>
      <c r="E470">
        <f t="shared" si="7"/>
        <v>0</v>
      </c>
    </row>
    <row r="471" spans="1:5" ht="15.75" x14ac:dyDescent="0.25">
      <c r="A471">
        <v>136.03919999999999</v>
      </c>
      <c r="B471">
        <v>260893.38</v>
      </c>
      <c r="D471" s="5">
        <v>136.03919999999999</v>
      </c>
      <c r="E471">
        <f t="shared" si="7"/>
        <v>0</v>
      </c>
    </row>
    <row r="472" spans="1:5" ht="15.75" x14ac:dyDescent="0.25">
      <c r="A472">
        <v>136.05019999999999</v>
      </c>
      <c r="B472">
        <v>178208.66</v>
      </c>
      <c r="D472" s="5">
        <v>136.05019999999999</v>
      </c>
      <c r="E472">
        <f t="shared" si="7"/>
        <v>0</v>
      </c>
    </row>
    <row r="473" spans="1:5" ht="15.75" x14ac:dyDescent="0.25">
      <c r="A473">
        <v>136.07419999999999</v>
      </c>
      <c r="B473">
        <v>1361273.2</v>
      </c>
      <c r="D473" s="5">
        <v>136.07419999999999</v>
      </c>
      <c r="E473">
        <f t="shared" si="7"/>
        <v>0</v>
      </c>
    </row>
    <row r="474" spans="1:5" ht="15.75" x14ac:dyDescent="0.25">
      <c r="A474">
        <v>136.08449999999999</v>
      </c>
      <c r="B474">
        <v>630407.81000000006</v>
      </c>
      <c r="D474" s="5">
        <v>136.08449999999999</v>
      </c>
      <c r="E474">
        <f t="shared" si="7"/>
        <v>0</v>
      </c>
    </row>
    <row r="475" spans="1:5" ht="15.75" x14ac:dyDescent="0.25">
      <c r="A475">
        <v>136.1138</v>
      </c>
      <c r="B475">
        <v>1440670.2</v>
      </c>
      <c r="D475" s="5">
        <v>136.1138</v>
      </c>
      <c r="E475">
        <f t="shared" si="7"/>
        <v>0</v>
      </c>
    </row>
    <row r="476" spans="1:5" ht="15.75" x14ac:dyDescent="0.25">
      <c r="A476">
        <v>137.0258</v>
      </c>
      <c r="B476">
        <v>195326.5</v>
      </c>
      <c r="D476" s="5">
        <v>137.0258</v>
      </c>
      <c r="E476">
        <f t="shared" si="7"/>
        <v>0</v>
      </c>
    </row>
    <row r="477" spans="1:5" ht="15.75" x14ac:dyDescent="0.25">
      <c r="A477">
        <v>137.06020000000001</v>
      </c>
      <c r="B477">
        <v>1556341.6</v>
      </c>
      <c r="D477" s="5">
        <v>137.06020000000001</v>
      </c>
      <c r="E477">
        <f t="shared" si="7"/>
        <v>0</v>
      </c>
    </row>
    <row r="478" spans="1:5" ht="15.75" x14ac:dyDescent="0.25">
      <c r="A478">
        <v>137.07249999999999</v>
      </c>
      <c r="B478">
        <v>1169109.1000000001</v>
      </c>
      <c r="D478" s="5">
        <v>137.07249999999999</v>
      </c>
      <c r="E478">
        <f t="shared" si="7"/>
        <v>0</v>
      </c>
    </row>
    <row r="479" spans="1:5" ht="15.75" x14ac:dyDescent="0.25">
      <c r="A479">
        <v>137.0967</v>
      </c>
      <c r="B479">
        <v>2678094.5</v>
      </c>
      <c r="D479" s="5">
        <v>137.0967</v>
      </c>
      <c r="E479">
        <f t="shared" si="7"/>
        <v>0</v>
      </c>
    </row>
    <row r="480" spans="1:5" ht="15.75" x14ac:dyDescent="0.25">
      <c r="A480">
        <v>137.11000000000001</v>
      </c>
      <c r="B480">
        <v>389923.09</v>
      </c>
      <c r="D480" s="5">
        <v>137.11000000000001</v>
      </c>
      <c r="E480">
        <f t="shared" si="7"/>
        <v>0</v>
      </c>
    </row>
    <row r="481" spans="1:5" ht="15.75" x14ac:dyDescent="0.25">
      <c r="A481">
        <v>137.13339999999999</v>
      </c>
      <c r="B481">
        <v>3160877</v>
      </c>
      <c r="D481" s="5">
        <v>137.13339999999999</v>
      </c>
      <c r="E481">
        <f t="shared" si="7"/>
        <v>0</v>
      </c>
    </row>
    <row r="482" spans="1:5" ht="15.75" x14ac:dyDescent="0.25">
      <c r="A482">
        <v>138.03039999999999</v>
      </c>
      <c r="B482">
        <v>79523.866999999998</v>
      </c>
      <c r="D482" s="5">
        <v>138.03039999999999</v>
      </c>
      <c r="E482">
        <f t="shared" si="7"/>
        <v>0</v>
      </c>
    </row>
    <row r="483" spans="1:5" ht="15.75" x14ac:dyDescent="0.25">
      <c r="A483">
        <v>138.0556</v>
      </c>
      <c r="B483">
        <v>695006.69</v>
      </c>
      <c r="D483" s="5">
        <v>138.0556</v>
      </c>
      <c r="E483">
        <f t="shared" si="7"/>
        <v>0</v>
      </c>
    </row>
    <row r="484" spans="1:5" ht="15.75" x14ac:dyDescent="0.25">
      <c r="A484">
        <v>138.0686</v>
      </c>
      <c r="B484">
        <v>301179.06</v>
      </c>
      <c r="D484" s="5">
        <v>138.0686</v>
      </c>
      <c r="E484">
        <f t="shared" si="7"/>
        <v>0</v>
      </c>
    </row>
    <row r="485" spans="1:5" ht="15.75" x14ac:dyDescent="0.25">
      <c r="A485">
        <v>138.09200000000001</v>
      </c>
      <c r="B485">
        <v>1574246.9</v>
      </c>
      <c r="D485" s="5">
        <v>138.09200000000001</v>
      </c>
      <c r="E485">
        <f t="shared" si="7"/>
        <v>0</v>
      </c>
    </row>
    <row r="486" spans="1:5" ht="15.75" x14ac:dyDescent="0.25">
      <c r="A486">
        <v>138.1037</v>
      </c>
      <c r="B486">
        <v>351729.62</v>
      </c>
      <c r="D486" s="5">
        <v>138.1037</v>
      </c>
      <c r="E486">
        <f t="shared" si="7"/>
        <v>0</v>
      </c>
    </row>
    <row r="487" spans="1:5" ht="15.75" x14ac:dyDescent="0.25">
      <c r="A487">
        <v>138.13560000000001</v>
      </c>
      <c r="B487">
        <v>518592.88</v>
      </c>
      <c r="D487" s="5">
        <v>138.13560000000001</v>
      </c>
      <c r="E487">
        <f t="shared" si="7"/>
        <v>0</v>
      </c>
    </row>
    <row r="488" spans="1:5" ht="15.75" x14ac:dyDescent="0.25">
      <c r="A488">
        <v>139.03980000000001</v>
      </c>
      <c r="B488">
        <v>1502281.4</v>
      </c>
      <c r="D488" s="5">
        <v>139.03980000000001</v>
      </c>
      <c r="E488">
        <f t="shared" si="7"/>
        <v>0</v>
      </c>
    </row>
    <row r="489" spans="1:5" ht="15.75" x14ac:dyDescent="0.25">
      <c r="A489">
        <v>139.05500000000001</v>
      </c>
      <c r="B489">
        <v>161847.32999999999</v>
      </c>
      <c r="D489" s="5">
        <v>139.05500000000001</v>
      </c>
      <c r="E489">
        <f t="shared" si="7"/>
        <v>0</v>
      </c>
    </row>
    <row r="490" spans="1:5" ht="15.75" x14ac:dyDescent="0.25">
      <c r="A490">
        <v>139.07599999999999</v>
      </c>
      <c r="B490">
        <v>2123777.7999999998</v>
      </c>
      <c r="D490" s="5">
        <v>139.07599999999999</v>
      </c>
      <c r="E490">
        <f t="shared" si="7"/>
        <v>0</v>
      </c>
    </row>
    <row r="491" spans="1:5" ht="15.75" x14ac:dyDescent="0.25">
      <c r="A491">
        <v>139.0882</v>
      </c>
      <c r="B491">
        <v>951231.25</v>
      </c>
      <c r="D491" s="5">
        <v>139.0882</v>
      </c>
      <c r="E491">
        <f t="shared" si="7"/>
        <v>0</v>
      </c>
    </row>
    <row r="492" spans="1:5" ht="15.75" x14ac:dyDescent="0.25">
      <c r="A492">
        <v>139.10830000000001</v>
      </c>
      <c r="B492">
        <v>955796.81</v>
      </c>
      <c r="D492" s="5">
        <v>139.10830000000001</v>
      </c>
      <c r="E492">
        <f t="shared" si="7"/>
        <v>0</v>
      </c>
    </row>
    <row r="493" spans="1:5" ht="15.75" x14ac:dyDescent="0.25">
      <c r="A493">
        <v>139.12280000000001</v>
      </c>
      <c r="B493">
        <v>624900.75</v>
      </c>
      <c r="D493" s="5">
        <v>139.12280000000001</v>
      </c>
      <c r="E493">
        <f t="shared" si="7"/>
        <v>0</v>
      </c>
    </row>
    <row r="494" spans="1:5" ht="15.75" x14ac:dyDescent="0.25">
      <c r="A494">
        <v>139.14879999999999</v>
      </c>
      <c r="B494">
        <v>444067.47</v>
      </c>
      <c r="D494" s="5">
        <v>139.14879999999999</v>
      </c>
      <c r="E494">
        <f t="shared" si="7"/>
        <v>0</v>
      </c>
    </row>
    <row r="495" spans="1:5" ht="15.75" x14ac:dyDescent="0.25">
      <c r="A495">
        <v>140.01220000000001</v>
      </c>
      <c r="B495">
        <v>67307.422000000006</v>
      </c>
      <c r="D495" s="5">
        <v>140.01220000000001</v>
      </c>
      <c r="E495">
        <f t="shared" si="7"/>
        <v>0</v>
      </c>
    </row>
    <row r="496" spans="1:5" ht="15.75" x14ac:dyDescent="0.25">
      <c r="A496">
        <v>140.035</v>
      </c>
      <c r="B496">
        <v>117136.29</v>
      </c>
      <c r="D496" s="5">
        <v>140.035</v>
      </c>
      <c r="E496">
        <f t="shared" si="7"/>
        <v>0</v>
      </c>
    </row>
    <row r="497" spans="1:5" ht="15.75" x14ac:dyDescent="0.25">
      <c r="A497">
        <v>140.04589999999999</v>
      </c>
      <c r="B497">
        <v>213980.84</v>
      </c>
      <c r="D497" s="5">
        <v>140.04589999999999</v>
      </c>
      <c r="E497">
        <f t="shared" si="7"/>
        <v>0</v>
      </c>
    </row>
    <row r="498" spans="1:5" ht="15.75" x14ac:dyDescent="0.25">
      <c r="A498">
        <v>140.07149999999999</v>
      </c>
      <c r="B498">
        <v>1704994.8</v>
      </c>
      <c r="D498" s="5">
        <v>140.07149999999999</v>
      </c>
      <c r="E498">
        <f t="shared" si="7"/>
        <v>0</v>
      </c>
    </row>
    <row r="499" spans="1:5" ht="15.75" x14ac:dyDescent="0.25">
      <c r="A499">
        <v>140.08529999999999</v>
      </c>
      <c r="B499">
        <v>239151.31</v>
      </c>
      <c r="D499" s="5">
        <v>140.08529999999999</v>
      </c>
      <c r="E499">
        <f t="shared" si="7"/>
        <v>0</v>
      </c>
    </row>
    <row r="500" spans="1:5" ht="15.75" x14ac:dyDescent="0.25">
      <c r="A500">
        <v>140.10810000000001</v>
      </c>
      <c r="B500">
        <v>991964.12</v>
      </c>
      <c r="D500" s="5">
        <v>140.10810000000001</v>
      </c>
      <c r="E500">
        <f t="shared" si="7"/>
        <v>0</v>
      </c>
    </row>
    <row r="501" spans="1:5" ht="15.75" x14ac:dyDescent="0.25">
      <c r="A501">
        <v>140.15170000000001</v>
      </c>
      <c r="B501">
        <v>80169.891000000003</v>
      </c>
      <c r="D501" s="5">
        <v>140.15170000000001</v>
      </c>
      <c r="E501">
        <f t="shared" si="7"/>
        <v>0</v>
      </c>
    </row>
    <row r="502" spans="1:5" ht="15.75" x14ac:dyDescent="0.25">
      <c r="A502">
        <v>141.0196</v>
      </c>
      <c r="B502">
        <v>684964.62</v>
      </c>
      <c r="D502" s="5">
        <v>141.0196</v>
      </c>
      <c r="E502">
        <f t="shared" si="7"/>
        <v>0</v>
      </c>
    </row>
    <row r="503" spans="1:5" ht="15.75" x14ac:dyDescent="0.25">
      <c r="A503">
        <v>141.05539999999999</v>
      </c>
      <c r="B503">
        <v>1315610.6000000001</v>
      </c>
      <c r="D503" s="5">
        <v>141.05539999999999</v>
      </c>
      <c r="E503">
        <f t="shared" si="7"/>
        <v>0</v>
      </c>
    </row>
    <row r="504" spans="1:5" ht="15.75" x14ac:dyDescent="0.25">
      <c r="A504">
        <v>141.07060000000001</v>
      </c>
      <c r="B504">
        <v>502540.03</v>
      </c>
      <c r="D504" s="5">
        <v>141.07060000000001</v>
      </c>
      <c r="E504">
        <f t="shared" si="7"/>
        <v>0</v>
      </c>
    </row>
    <row r="505" spans="1:5" ht="15.75" x14ac:dyDescent="0.25">
      <c r="A505">
        <v>141.09190000000001</v>
      </c>
      <c r="B505">
        <v>1264095.8</v>
      </c>
      <c r="D505" s="5">
        <v>141.09190000000001</v>
      </c>
      <c r="E505">
        <f t="shared" si="7"/>
        <v>0</v>
      </c>
    </row>
    <row r="506" spans="1:5" ht="15.75" x14ac:dyDescent="0.25">
      <c r="A506">
        <v>141.1121</v>
      </c>
      <c r="B506">
        <v>467837.69</v>
      </c>
      <c r="D506" s="5">
        <v>141.1121</v>
      </c>
      <c r="E506">
        <f t="shared" si="7"/>
        <v>0</v>
      </c>
    </row>
    <row r="507" spans="1:5" ht="15.75" x14ac:dyDescent="0.25">
      <c r="A507">
        <v>141.12610000000001</v>
      </c>
      <c r="B507">
        <v>318356.94</v>
      </c>
      <c r="D507" s="5">
        <v>141.12610000000001</v>
      </c>
      <c r="E507">
        <f t="shared" si="7"/>
        <v>0</v>
      </c>
    </row>
    <row r="508" spans="1:5" ht="15.75" x14ac:dyDescent="0.25">
      <c r="A508">
        <v>141.16480000000001</v>
      </c>
      <c r="B508">
        <v>348705.84</v>
      </c>
      <c r="D508" s="5">
        <v>141.16480000000001</v>
      </c>
      <c r="E508">
        <f t="shared" si="7"/>
        <v>0</v>
      </c>
    </row>
    <row r="509" spans="1:5" ht="15.75" x14ac:dyDescent="0.25">
      <c r="A509">
        <v>142.0154</v>
      </c>
      <c r="B509">
        <v>36329.269999999997</v>
      </c>
      <c r="D509" s="5">
        <v>142.0154</v>
      </c>
      <c r="E509">
        <f t="shared" si="7"/>
        <v>0</v>
      </c>
    </row>
    <row r="510" spans="1:5" ht="15.75" x14ac:dyDescent="0.25">
      <c r="A510">
        <v>142.02629999999999</v>
      </c>
      <c r="B510">
        <v>69798.804999999993</v>
      </c>
      <c r="D510" s="5">
        <v>142.02629999999999</v>
      </c>
      <c r="E510">
        <f t="shared" si="7"/>
        <v>0</v>
      </c>
    </row>
    <row r="511" spans="1:5" ht="15.75" x14ac:dyDescent="0.25">
      <c r="A511">
        <v>142.0548</v>
      </c>
      <c r="B511">
        <v>378196.34</v>
      </c>
      <c r="D511" s="5">
        <v>142.0548</v>
      </c>
      <c r="E511">
        <f t="shared" si="7"/>
        <v>0</v>
      </c>
    </row>
    <row r="512" spans="1:5" ht="15.75" x14ac:dyDescent="0.25">
      <c r="A512">
        <v>142.0874</v>
      </c>
      <c r="B512">
        <v>982054.88</v>
      </c>
      <c r="D512" s="5">
        <v>142.0874</v>
      </c>
      <c r="E512">
        <f t="shared" si="7"/>
        <v>0</v>
      </c>
    </row>
    <row r="513" spans="1:5" ht="15.75" x14ac:dyDescent="0.25">
      <c r="A513">
        <v>142.12379999999999</v>
      </c>
      <c r="B513">
        <v>548531.06000000006</v>
      </c>
      <c r="D513" s="5">
        <v>142.12379999999999</v>
      </c>
      <c r="E513">
        <f t="shared" si="7"/>
        <v>0</v>
      </c>
    </row>
    <row r="514" spans="1:5" ht="15.75" x14ac:dyDescent="0.25">
      <c r="A514">
        <v>142.1688</v>
      </c>
      <c r="B514">
        <v>50530.75</v>
      </c>
      <c r="D514" s="5">
        <v>142.1688</v>
      </c>
      <c r="E514">
        <f t="shared" si="7"/>
        <v>0</v>
      </c>
    </row>
    <row r="515" spans="1:5" ht="15.75" x14ac:dyDescent="0.25">
      <c r="A515">
        <v>143.035</v>
      </c>
      <c r="B515">
        <v>907307.19</v>
      </c>
      <c r="D515" s="5">
        <v>143.035</v>
      </c>
      <c r="E515">
        <f t="shared" ref="E515:E578" si="8">A515-D515</f>
        <v>0</v>
      </c>
    </row>
    <row r="516" spans="1:5" ht="15.75" x14ac:dyDescent="0.25">
      <c r="A516">
        <v>143.0575</v>
      </c>
      <c r="B516">
        <v>211979.58</v>
      </c>
      <c r="D516" s="5">
        <v>143.0575</v>
      </c>
      <c r="E516">
        <f t="shared" si="8"/>
        <v>0</v>
      </c>
    </row>
    <row r="517" spans="1:5" ht="15.75" x14ac:dyDescent="0.25">
      <c r="A517">
        <v>143.07050000000001</v>
      </c>
      <c r="B517">
        <v>1492282.9</v>
      </c>
      <c r="D517" s="5">
        <v>143.07050000000001</v>
      </c>
      <c r="E517">
        <f t="shared" si="8"/>
        <v>0</v>
      </c>
    </row>
    <row r="518" spans="1:5" ht="15.75" x14ac:dyDescent="0.25">
      <c r="A518">
        <v>143.08500000000001</v>
      </c>
      <c r="B518">
        <v>1141416.5</v>
      </c>
      <c r="D518" s="5">
        <v>143.08500000000001</v>
      </c>
      <c r="E518">
        <f t="shared" si="8"/>
        <v>0</v>
      </c>
    </row>
    <row r="519" spans="1:5" ht="15.75" x14ac:dyDescent="0.25">
      <c r="A519">
        <v>143.107</v>
      </c>
      <c r="B519">
        <v>653145.93999999994</v>
      </c>
      <c r="D519" s="5">
        <v>143.107</v>
      </c>
      <c r="E519">
        <f t="shared" si="8"/>
        <v>0</v>
      </c>
    </row>
    <row r="520" spans="1:5" ht="15.75" x14ac:dyDescent="0.25">
      <c r="A520">
        <v>143.12190000000001</v>
      </c>
      <c r="B520">
        <v>65154.792999999998</v>
      </c>
      <c r="D520" s="5">
        <v>143.12190000000001</v>
      </c>
      <c r="E520">
        <f t="shared" si="8"/>
        <v>0</v>
      </c>
    </row>
    <row r="521" spans="1:5" ht="15.75" x14ac:dyDescent="0.25">
      <c r="A521">
        <v>143.1437</v>
      </c>
      <c r="B521">
        <v>365220.94</v>
      </c>
      <c r="D521" s="5">
        <v>143.1437</v>
      </c>
      <c r="E521">
        <f t="shared" si="8"/>
        <v>0</v>
      </c>
    </row>
    <row r="522" spans="1:5" ht="15.75" x14ac:dyDescent="0.25">
      <c r="A522">
        <v>144.0283</v>
      </c>
      <c r="B522">
        <v>52298.148000000001</v>
      </c>
      <c r="D522" s="5">
        <v>144.0283</v>
      </c>
      <c r="E522">
        <f t="shared" si="8"/>
        <v>0</v>
      </c>
    </row>
    <row r="523" spans="1:5" ht="15.75" x14ac:dyDescent="0.25">
      <c r="A523">
        <v>144.0429</v>
      </c>
      <c r="B523">
        <v>591264.18999999994</v>
      </c>
      <c r="D523" s="5">
        <v>144.0429</v>
      </c>
      <c r="E523">
        <f t="shared" si="8"/>
        <v>0</v>
      </c>
    </row>
    <row r="524" spans="1:5" ht="15.75" x14ac:dyDescent="0.25">
      <c r="A524">
        <v>144.06630000000001</v>
      </c>
      <c r="B524">
        <v>987385.5</v>
      </c>
      <c r="D524" s="5">
        <v>144.06630000000001</v>
      </c>
      <c r="E524">
        <f t="shared" si="8"/>
        <v>0</v>
      </c>
    </row>
    <row r="525" spans="1:5" ht="15.75" x14ac:dyDescent="0.25">
      <c r="A525">
        <v>144.0814</v>
      </c>
      <c r="B525">
        <v>1162891.8</v>
      </c>
      <c r="D525" s="5">
        <v>144.0814</v>
      </c>
      <c r="E525">
        <f t="shared" si="8"/>
        <v>0</v>
      </c>
    </row>
    <row r="526" spans="1:5" ht="15.75" x14ac:dyDescent="0.25">
      <c r="A526">
        <v>144.1026</v>
      </c>
      <c r="B526">
        <v>314755.65999999997</v>
      </c>
      <c r="D526" s="5">
        <v>144.1026</v>
      </c>
      <c r="E526">
        <f t="shared" si="8"/>
        <v>0</v>
      </c>
    </row>
    <row r="527" spans="1:5" ht="15.75" x14ac:dyDescent="0.25">
      <c r="A527">
        <v>144.1397</v>
      </c>
      <c r="B527">
        <v>195166.77</v>
      </c>
      <c r="D527" s="5">
        <v>144.1397</v>
      </c>
      <c r="E527">
        <f t="shared" si="8"/>
        <v>0</v>
      </c>
    </row>
    <row r="528" spans="1:5" ht="15.75" x14ac:dyDescent="0.25">
      <c r="A528">
        <v>145.0505</v>
      </c>
      <c r="B528">
        <v>17383916</v>
      </c>
      <c r="D528" s="5">
        <v>145.0505</v>
      </c>
      <c r="E528">
        <f t="shared" si="8"/>
        <v>0</v>
      </c>
    </row>
    <row r="529" spans="1:5" ht="15.75" x14ac:dyDescent="0.25">
      <c r="A529">
        <v>145.0633</v>
      </c>
      <c r="B529">
        <v>785081.5</v>
      </c>
      <c r="D529" s="5">
        <v>145.0633</v>
      </c>
      <c r="E529">
        <f t="shared" si="8"/>
        <v>0</v>
      </c>
    </row>
    <row r="530" spans="1:5" ht="15.75" x14ac:dyDescent="0.25">
      <c r="A530">
        <v>145.07749999999999</v>
      </c>
      <c r="B530">
        <v>1283449.8999999999</v>
      </c>
      <c r="D530" s="5">
        <v>145.07749999999999</v>
      </c>
      <c r="E530">
        <f t="shared" si="8"/>
        <v>0</v>
      </c>
    </row>
    <row r="531" spans="1:5" ht="15.75" x14ac:dyDescent="0.25">
      <c r="A531">
        <v>145.09639999999999</v>
      </c>
      <c r="B531">
        <v>998073.81</v>
      </c>
      <c r="D531" s="5">
        <v>145.09639999999999</v>
      </c>
      <c r="E531">
        <f t="shared" si="8"/>
        <v>0</v>
      </c>
    </row>
    <row r="532" spans="1:5" ht="15.75" x14ac:dyDescent="0.25">
      <c r="A532">
        <v>145.12180000000001</v>
      </c>
      <c r="B532">
        <v>439263.94</v>
      </c>
      <c r="D532" s="5">
        <v>145.12180000000001</v>
      </c>
      <c r="E532">
        <f t="shared" si="8"/>
        <v>0</v>
      </c>
    </row>
    <row r="533" spans="1:5" ht="15.75" x14ac:dyDescent="0.25">
      <c r="A533">
        <v>146.05449999999999</v>
      </c>
      <c r="B533">
        <v>1526003.9</v>
      </c>
      <c r="D533" s="5">
        <v>146.05449999999999</v>
      </c>
      <c r="E533">
        <f t="shared" si="8"/>
        <v>0</v>
      </c>
    </row>
    <row r="534" spans="1:5" ht="15.75" x14ac:dyDescent="0.25">
      <c r="A534">
        <v>146.07929999999999</v>
      </c>
      <c r="B534">
        <v>618455.31000000006</v>
      </c>
      <c r="D534" s="5">
        <v>146.07929999999999</v>
      </c>
      <c r="E534">
        <f t="shared" si="8"/>
        <v>0</v>
      </c>
    </row>
    <row r="535" spans="1:5" ht="15.75" x14ac:dyDescent="0.25">
      <c r="A535">
        <v>146.0975</v>
      </c>
      <c r="B535">
        <v>1913682.9</v>
      </c>
      <c r="D535" s="5">
        <v>146.0975</v>
      </c>
      <c r="E535">
        <f t="shared" si="8"/>
        <v>0</v>
      </c>
    </row>
    <row r="536" spans="1:5" ht="15.75" x14ac:dyDescent="0.25">
      <c r="A536">
        <v>147.0427</v>
      </c>
      <c r="B536">
        <v>436272.81</v>
      </c>
      <c r="D536" s="5">
        <v>147.0427</v>
      </c>
      <c r="E536">
        <f t="shared" si="8"/>
        <v>0</v>
      </c>
    </row>
    <row r="537" spans="1:5" ht="15.75" x14ac:dyDescent="0.25">
      <c r="A537">
        <v>147.0547</v>
      </c>
      <c r="B537">
        <v>453000.09</v>
      </c>
      <c r="D537" s="5">
        <v>147.0547</v>
      </c>
      <c r="E537">
        <f t="shared" si="8"/>
        <v>0</v>
      </c>
    </row>
    <row r="538" spans="1:5" ht="15.75" x14ac:dyDescent="0.25">
      <c r="A538">
        <v>147.0667</v>
      </c>
      <c r="B538">
        <v>1424615.6</v>
      </c>
      <c r="D538" s="5">
        <v>147.0667</v>
      </c>
      <c r="E538">
        <f t="shared" si="8"/>
        <v>0</v>
      </c>
    </row>
    <row r="539" spans="1:5" ht="15.75" x14ac:dyDescent="0.25">
      <c r="A539">
        <v>147.09309999999999</v>
      </c>
      <c r="B539">
        <v>17761444</v>
      </c>
      <c r="D539" s="5">
        <v>147.09309999999999</v>
      </c>
      <c r="E539">
        <f t="shared" si="8"/>
        <v>0</v>
      </c>
    </row>
    <row r="540" spans="1:5" ht="15.75" x14ac:dyDescent="0.25">
      <c r="A540">
        <v>148.0395</v>
      </c>
      <c r="B540">
        <v>263258.44</v>
      </c>
      <c r="D540" s="5">
        <v>148.0395</v>
      </c>
      <c r="E540">
        <f t="shared" si="8"/>
        <v>0</v>
      </c>
    </row>
    <row r="541" spans="1:5" ht="15.75" x14ac:dyDescent="0.25">
      <c r="A541">
        <v>148.0532</v>
      </c>
      <c r="B541">
        <v>145530.98000000001</v>
      </c>
      <c r="D541" s="5">
        <v>148.0532</v>
      </c>
      <c r="E541">
        <f t="shared" si="8"/>
        <v>0</v>
      </c>
    </row>
    <row r="542" spans="1:5" ht="15.75" x14ac:dyDescent="0.25">
      <c r="A542">
        <v>148.07650000000001</v>
      </c>
      <c r="B542">
        <v>1144831</v>
      </c>
      <c r="D542" s="5">
        <v>148.07650000000001</v>
      </c>
      <c r="E542">
        <f t="shared" si="8"/>
        <v>0</v>
      </c>
    </row>
    <row r="543" spans="1:5" ht="15.75" x14ac:dyDescent="0.25">
      <c r="A543">
        <v>148.09540000000001</v>
      </c>
      <c r="B543">
        <v>1916153.9</v>
      </c>
      <c r="D543" s="5">
        <v>148.09540000000001</v>
      </c>
      <c r="E543">
        <f t="shared" si="8"/>
        <v>0</v>
      </c>
    </row>
    <row r="544" spans="1:5" ht="15.75" x14ac:dyDescent="0.25">
      <c r="A544">
        <v>148.11359999999999</v>
      </c>
      <c r="B544">
        <v>506923.25</v>
      </c>
      <c r="D544" s="5">
        <v>148.11359999999999</v>
      </c>
      <c r="E544">
        <f t="shared" si="8"/>
        <v>0</v>
      </c>
    </row>
    <row r="545" spans="1:5" ht="15.75" x14ac:dyDescent="0.25">
      <c r="A545">
        <v>149.02529999999999</v>
      </c>
      <c r="B545">
        <v>97381.054999999993</v>
      </c>
      <c r="D545" s="5">
        <v>149.02529999999999</v>
      </c>
      <c r="E545">
        <f t="shared" si="8"/>
        <v>0</v>
      </c>
    </row>
    <row r="546" spans="1:5" ht="15.75" x14ac:dyDescent="0.25">
      <c r="A546">
        <v>149.03800000000001</v>
      </c>
      <c r="B546">
        <v>172442.48</v>
      </c>
      <c r="D546" s="5">
        <v>149.03800000000001</v>
      </c>
      <c r="E546">
        <f t="shared" si="8"/>
        <v>0</v>
      </c>
    </row>
    <row r="547" spans="1:5" ht="15.75" x14ac:dyDescent="0.25">
      <c r="A547">
        <v>149.06100000000001</v>
      </c>
      <c r="B547">
        <v>1211974</v>
      </c>
      <c r="D547" s="5">
        <v>149.06100000000001</v>
      </c>
      <c r="E547">
        <f t="shared" si="8"/>
        <v>0</v>
      </c>
    </row>
    <row r="548" spans="1:5" ht="15.75" x14ac:dyDescent="0.25">
      <c r="A548">
        <v>149.0778</v>
      </c>
      <c r="B548">
        <v>691212.94</v>
      </c>
      <c r="D548" s="5">
        <v>149.0778</v>
      </c>
      <c r="E548">
        <f t="shared" si="8"/>
        <v>0</v>
      </c>
    </row>
    <row r="549" spans="1:5" ht="15.75" x14ac:dyDescent="0.25">
      <c r="A549">
        <v>149.09530000000001</v>
      </c>
      <c r="B549">
        <v>1353663.6</v>
      </c>
      <c r="D549" s="5">
        <v>149.09530000000001</v>
      </c>
      <c r="E549">
        <f t="shared" si="8"/>
        <v>0</v>
      </c>
    </row>
    <row r="550" spans="1:5" ht="15.75" x14ac:dyDescent="0.25">
      <c r="A550">
        <v>149.10720000000001</v>
      </c>
      <c r="B550">
        <v>832409.75</v>
      </c>
      <c r="D550" s="5">
        <v>149.10720000000001</v>
      </c>
      <c r="E550">
        <f t="shared" si="8"/>
        <v>0</v>
      </c>
    </row>
    <row r="551" spans="1:5" ht="15.75" x14ac:dyDescent="0.25">
      <c r="A551">
        <v>149.1328</v>
      </c>
      <c r="B551">
        <v>827628.94</v>
      </c>
      <c r="D551" s="5">
        <v>149.1328</v>
      </c>
      <c r="E551">
        <f t="shared" si="8"/>
        <v>0</v>
      </c>
    </row>
    <row r="552" spans="1:5" ht="15.75" x14ac:dyDescent="0.25">
      <c r="A552">
        <v>150.0284</v>
      </c>
      <c r="B552">
        <v>63608.387000000002</v>
      </c>
      <c r="D552" s="5">
        <v>150.0284</v>
      </c>
      <c r="E552">
        <f t="shared" si="8"/>
        <v>0</v>
      </c>
    </row>
    <row r="553" spans="1:5" ht="15.75" x14ac:dyDescent="0.25">
      <c r="A553">
        <v>150.0548</v>
      </c>
      <c r="B553">
        <v>354707.31</v>
      </c>
      <c r="D553" s="5">
        <v>150.0548</v>
      </c>
      <c r="E553">
        <f t="shared" si="8"/>
        <v>0</v>
      </c>
    </row>
    <row r="554" spans="1:5" ht="15.75" x14ac:dyDescent="0.25">
      <c r="A554">
        <v>150.0667</v>
      </c>
      <c r="B554">
        <v>281610.19</v>
      </c>
      <c r="D554" s="5">
        <v>150.0667</v>
      </c>
      <c r="E554">
        <f t="shared" si="8"/>
        <v>0</v>
      </c>
    </row>
    <row r="555" spans="1:5" ht="15.75" x14ac:dyDescent="0.25">
      <c r="A555">
        <v>150.09229999999999</v>
      </c>
      <c r="B555">
        <v>1355308.1</v>
      </c>
      <c r="D555" s="5">
        <v>150.09229999999999</v>
      </c>
      <c r="E555">
        <f t="shared" si="8"/>
        <v>0</v>
      </c>
    </row>
    <row r="556" spans="1:5" ht="15.75" x14ac:dyDescent="0.25">
      <c r="A556">
        <v>150.10669999999999</v>
      </c>
      <c r="B556">
        <v>275082.34000000003</v>
      </c>
      <c r="D556" s="5">
        <v>150.10669999999999</v>
      </c>
      <c r="E556">
        <f t="shared" si="8"/>
        <v>0</v>
      </c>
    </row>
    <row r="557" spans="1:5" ht="15.75" x14ac:dyDescent="0.25">
      <c r="A557">
        <v>150.13480000000001</v>
      </c>
      <c r="B557">
        <v>388464.66</v>
      </c>
      <c r="D557" s="5">
        <v>150.13480000000001</v>
      </c>
      <c r="E557">
        <f t="shared" si="8"/>
        <v>0</v>
      </c>
    </row>
    <row r="558" spans="1:5" ht="15.75" x14ac:dyDescent="0.25">
      <c r="A558">
        <v>151.04</v>
      </c>
      <c r="B558">
        <v>410076.28</v>
      </c>
      <c r="D558" s="5">
        <v>151.04</v>
      </c>
      <c r="E558">
        <f t="shared" si="8"/>
        <v>0</v>
      </c>
    </row>
    <row r="559" spans="1:5" ht="15.75" x14ac:dyDescent="0.25">
      <c r="A559">
        <v>151.05410000000001</v>
      </c>
      <c r="B559">
        <v>248624.91</v>
      </c>
      <c r="D559" s="5">
        <v>151.05410000000001</v>
      </c>
      <c r="E559">
        <f t="shared" si="8"/>
        <v>0</v>
      </c>
    </row>
    <row r="560" spans="1:5" ht="15.75" x14ac:dyDescent="0.25">
      <c r="A560">
        <v>151.0753</v>
      </c>
      <c r="B560">
        <v>2287112</v>
      </c>
      <c r="D560" s="5">
        <v>151.0753</v>
      </c>
      <c r="E560">
        <f t="shared" si="8"/>
        <v>0</v>
      </c>
    </row>
    <row r="561" spans="1:5" ht="15.75" x14ac:dyDescent="0.25">
      <c r="A561">
        <v>151.0881</v>
      </c>
      <c r="B561">
        <v>778109.69</v>
      </c>
      <c r="D561" s="5">
        <v>151.0881</v>
      </c>
      <c r="E561">
        <f t="shared" si="8"/>
        <v>0</v>
      </c>
    </row>
    <row r="562" spans="1:5" ht="15.75" x14ac:dyDescent="0.25">
      <c r="A562">
        <v>151.11070000000001</v>
      </c>
      <c r="B562">
        <v>1435218.5</v>
      </c>
      <c r="D562" s="5">
        <v>151.11070000000001</v>
      </c>
      <c r="E562">
        <f t="shared" si="8"/>
        <v>0</v>
      </c>
    </row>
    <row r="563" spans="1:5" ht="15.75" x14ac:dyDescent="0.25">
      <c r="A563">
        <v>151.12209999999999</v>
      </c>
      <c r="B563">
        <v>460294.62</v>
      </c>
      <c r="D563" s="5">
        <v>151.12209999999999</v>
      </c>
      <c r="E563">
        <f t="shared" si="8"/>
        <v>0</v>
      </c>
    </row>
    <row r="564" spans="1:5" ht="15.75" x14ac:dyDescent="0.25">
      <c r="A564">
        <v>152.04050000000001</v>
      </c>
      <c r="B564">
        <v>80122.960999999996</v>
      </c>
      <c r="D564" s="5">
        <v>152.04050000000001</v>
      </c>
      <c r="E564">
        <f t="shared" si="8"/>
        <v>0</v>
      </c>
    </row>
    <row r="565" spans="1:5" ht="15.75" x14ac:dyDescent="0.25">
      <c r="A565">
        <v>152.05869999999999</v>
      </c>
      <c r="B565">
        <v>193645.09</v>
      </c>
      <c r="D565" s="5">
        <v>152.05869999999999</v>
      </c>
      <c r="E565">
        <f t="shared" si="8"/>
        <v>0</v>
      </c>
    </row>
    <row r="566" spans="1:5" ht="15.75" x14ac:dyDescent="0.25">
      <c r="A566">
        <v>152.0753</v>
      </c>
      <c r="B566">
        <v>756022.38</v>
      </c>
      <c r="D566" s="5">
        <v>152.0753</v>
      </c>
      <c r="E566">
        <f t="shared" si="8"/>
        <v>0</v>
      </c>
    </row>
    <row r="567" spans="1:5" ht="15.75" x14ac:dyDescent="0.25">
      <c r="A567">
        <v>152.1097</v>
      </c>
      <c r="B567">
        <v>888149.56</v>
      </c>
      <c r="D567" s="5">
        <v>152.1097</v>
      </c>
      <c r="E567">
        <f t="shared" si="8"/>
        <v>0</v>
      </c>
    </row>
    <row r="568" spans="1:5" ht="15.75" x14ac:dyDescent="0.25">
      <c r="A568">
        <v>152.15309999999999</v>
      </c>
      <c r="B568">
        <v>131356.76999999999</v>
      </c>
      <c r="D568" s="5">
        <v>152.15309999999999</v>
      </c>
      <c r="E568">
        <f t="shared" si="8"/>
        <v>0</v>
      </c>
    </row>
    <row r="569" spans="1:5" ht="15.75" x14ac:dyDescent="0.25">
      <c r="A569">
        <v>153.05520000000001</v>
      </c>
      <c r="B569">
        <v>1279094.1000000001</v>
      </c>
      <c r="D569" s="5">
        <v>153.05520000000001</v>
      </c>
      <c r="E569">
        <f t="shared" si="8"/>
        <v>0</v>
      </c>
    </row>
    <row r="570" spans="1:5" ht="15.75" x14ac:dyDescent="0.25">
      <c r="A570">
        <v>153.0694</v>
      </c>
      <c r="B570">
        <v>323252.40999999997</v>
      </c>
      <c r="D570" s="5">
        <v>153.0694</v>
      </c>
      <c r="E570">
        <f t="shared" si="8"/>
        <v>0</v>
      </c>
    </row>
    <row r="571" spans="1:5" ht="15.75" x14ac:dyDescent="0.25">
      <c r="A571">
        <v>153.0909</v>
      </c>
      <c r="B571">
        <v>1249353.6000000001</v>
      </c>
      <c r="D571" s="5">
        <v>153.0909</v>
      </c>
      <c r="E571">
        <f t="shared" si="8"/>
        <v>0</v>
      </c>
    </row>
    <row r="572" spans="1:5" ht="15.75" x14ac:dyDescent="0.25">
      <c r="A572">
        <v>153.1035</v>
      </c>
      <c r="B572">
        <v>633965.81000000006</v>
      </c>
      <c r="D572" s="5">
        <v>153.1035</v>
      </c>
      <c r="E572">
        <f t="shared" si="8"/>
        <v>0</v>
      </c>
    </row>
    <row r="573" spans="1:5" ht="15.75" x14ac:dyDescent="0.25">
      <c r="A573">
        <v>153.12520000000001</v>
      </c>
      <c r="B573">
        <v>736315</v>
      </c>
      <c r="D573" s="5">
        <v>153.12520000000001</v>
      </c>
      <c r="E573">
        <f t="shared" si="8"/>
        <v>0</v>
      </c>
    </row>
    <row r="574" spans="1:5" ht="15.75" x14ac:dyDescent="0.25">
      <c r="A574">
        <v>153.1378</v>
      </c>
      <c r="B574">
        <v>295811.69</v>
      </c>
      <c r="D574" s="5">
        <v>153.1378</v>
      </c>
      <c r="E574">
        <f t="shared" si="8"/>
        <v>0</v>
      </c>
    </row>
    <row r="575" spans="1:5" ht="15.75" x14ac:dyDescent="0.25">
      <c r="A575">
        <v>153.1645</v>
      </c>
      <c r="B575">
        <v>271531.71999999997</v>
      </c>
      <c r="D575" s="5">
        <v>153.1645</v>
      </c>
      <c r="E575">
        <f t="shared" si="8"/>
        <v>0</v>
      </c>
    </row>
    <row r="576" spans="1:5" ht="15.75" x14ac:dyDescent="0.25">
      <c r="A576">
        <v>154.05119999999999</v>
      </c>
      <c r="B576">
        <v>125028.98</v>
      </c>
      <c r="D576" s="5">
        <v>154.05119999999999</v>
      </c>
      <c r="E576">
        <f t="shared" si="8"/>
        <v>0</v>
      </c>
    </row>
    <row r="577" spans="1:5" ht="15.75" x14ac:dyDescent="0.25">
      <c r="A577">
        <v>154.0651</v>
      </c>
      <c r="B577">
        <v>631634.56000000006</v>
      </c>
      <c r="D577" s="5">
        <v>154.0651</v>
      </c>
      <c r="E577">
        <f t="shared" si="8"/>
        <v>0</v>
      </c>
    </row>
    <row r="578" spans="1:5" ht="15.75" x14ac:dyDescent="0.25">
      <c r="A578">
        <v>154.0864</v>
      </c>
      <c r="B578">
        <v>643309.93999999994</v>
      </c>
      <c r="D578" s="5">
        <v>154.0864</v>
      </c>
      <c r="E578">
        <f t="shared" si="8"/>
        <v>0</v>
      </c>
    </row>
    <row r="579" spans="1:5" ht="15.75" x14ac:dyDescent="0.25">
      <c r="A579">
        <v>154.09970000000001</v>
      </c>
      <c r="B579">
        <v>166042.39000000001</v>
      </c>
      <c r="D579" s="5">
        <v>154.09970000000001</v>
      </c>
      <c r="E579">
        <f t="shared" ref="E579:E642" si="9">A579-D579</f>
        <v>0</v>
      </c>
    </row>
    <row r="580" spans="1:5" ht="15.75" x14ac:dyDescent="0.25">
      <c r="A580">
        <v>154.1234</v>
      </c>
      <c r="B580">
        <v>414658.25</v>
      </c>
      <c r="D580" s="5">
        <v>154.1234</v>
      </c>
      <c r="E580">
        <f t="shared" si="9"/>
        <v>0</v>
      </c>
    </row>
    <row r="581" spans="1:5" ht="15.75" x14ac:dyDescent="0.25">
      <c r="A581">
        <v>154.13740000000001</v>
      </c>
      <c r="B581">
        <v>79355.601999999999</v>
      </c>
      <c r="D581" s="5">
        <v>154.13740000000001</v>
      </c>
      <c r="E581">
        <f t="shared" si="9"/>
        <v>0</v>
      </c>
    </row>
    <row r="582" spans="1:5" ht="15.75" x14ac:dyDescent="0.25">
      <c r="A582">
        <v>154.16829999999999</v>
      </c>
      <c r="B582">
        <v>47885.593999999997</v>
      </c>
      <c r="D582" s="5">
        <v>154.16829999999999</v>
      </c>
      <c r="E582">
        <f t="shared" si="9"/>
        <v>0</v>
      </c>
    </row>
    <row r="583" spans="1:5" ht="15.75" x14ac:dyDescent="0.25">
      <c r="A583">
        <v>155.03489999999999</v>
      </c>
      <c r="B583">
        <v>220072.98</v>
      </c>
      <c r="D583" s="5">
        <v>155.03489999999999</v>
      </c>
      <c r="E583">
        <f t="shared" si="9"/>
        <v>0</v>
      </c>
    </row>
    <row r="584" spans="1:5" ht="15.75" x14ac:dyDescent="0.25">
      <c r="A584">
        <v>155.0583</v>
      </c>
      <c r="B584">
        <v>143117.25</v>
      </c>
      <c r="D584" s="5">
        <v>155.0583</v>
      </c>
      <c r="E584">
        <f t="shared" si="9"/>
        <v>0</v>
      </c>
    </row>
    <row r="585" spans="1:5" ht="15.75" x14ac:dyDescent="0.25">
      <c r="A585">
        <v>155.0702</v>
      </c>
      <c r="B585">
        <v>1615282.9</v>
      </c>
      <c r="D585" s="5">
        <v>155.0702</v>
      </c>
      <c r="E585">
        <f t="shared" si="9"/>
        <v>0</v>
      </c>
    </row>
    <row r="586" spans="1:5" ht="15.75" x14ac:dyDescent="0.25">
      <c r="A586">
        <v>155.08369999999999</v>
      </c>
      <c r="B586">
        <v>586671.56000000006</v>
      </c>
      <c r="D586" s="5">
        <v>155.08369999999999</v>
      </c>
      <c r="E586">
        <f t="shared" si="9"/>
        <v>0</v>
      </c>
    </row>
    <row r="587" spans="1:5" ht="15.75" x14ac:dyDescent="0.25">
      <c r="A587">
        <v>155.10659999999999</v>
      </c>
      <c r="B587">
        <v>652795.43999999994</v>
      </c>
      <c r="D587" s="5">
        <v>155.10659999999999</v>
      </c>
      <c r="E587">
        <f t="shared" si="9"/>
        <v>0</v>
      </c>
    </row>
    <row r="588" spans="1:5" ht="15.75" x14ac:dyDescent="0.25">
      <c r="A588">
        <v>155.1225</v>
      </c>
      <c r="B588">
        <v>193992.58</v>
      </c>
      <c r="D588" s="5">
        <v>155.1225</v>
      </c>
      <c r="E588">
        <f t="shared" si="9"/>
        <v>0</v>
      </c>
    </row>
    <row r="589" spans="1:5" ht="15.75" x14ac:dyDescent="0.25">
      <c r="A589">
        <v>155.18039999999999</v>
      </c>
      <c r="B589">
        <v>315061.5</v>
      </c>
      <c r="D589" s="5">
        <v>155.18039999999999</v>
      </c>
      <c r="E589">
        <f t="shared" si="9"/>
        <v>0</v>
      </c>
    </row>
    <row r="590" spans="1:5" ht="15.75" x14ac:dyDescent="0.25">
      <c r="A590">
        <v>156.03630000000001</v>
      </c>
      <c r="B590">
        <v>61698.413999999997</v>
      </c>
      <c r="D590" s="5">
        <v>156.03630000000001</v>
      </c>
      <c r="E590">
        <f t="shared" si="9"/>
        <v>0</v>
      </c>
    </row>
    <row r="591" spans="1:5" ht="15.75" x14ac:dyDescent="0.25">
      <c r="A591">
        <v>156.06610000000001</v>
      </c>
      <c r="B591">
        <v>386290.78</v>
      </c>
      <c r="D591" s="5">
        <v>156.06610000000001</v>
      </c>
      <c r="E591">
        <f t="shared" si="9"/>
        <v>0</v>
      </c>
    </row>
    <row r="592" spans="1:5" ht="15.75" x14ac:dyDescent="0.25">
      <c r="A592">
        <v>156.08109999999999</v>
      </c>
      <c r="B592">
        <v>946508</v>
      </c>
      <c r="D592" s="5">
        <v>156.08109999999999</v>
      </c>
      <c r="E592">
        <f t="shared" si="9"/>
        <v>0</v>
      </c>
    </row>
    <row r="593" spans="1:5" ht="15.75" x14ac:dyDescent="0.25">
      <c r="A593">
        <v>156.1009</v>
      </c>
      <c r="B593">
        <v>453128.25</v>
      </c>
      <c r="D593" s="5">
        <v>156.1009</v>
      </c>
      <c r="E593">
        <f t="shared" si="9"/>
        <v>0</v>
      </c>
    </row>
    <row r="594" spans="1:5" ht="15.75" x14ac:dyDescent="0.25">
      <c r="A594">
        <v>156.11279999999999</v>
      </c>
      <c r="B594">
        <v>74158.304999999993</v>
      </c>
      <c r="D594" s="5">
        <v>156.11279999999999</v>
      </c>
      <c r="E594">
        <f t="shared" si="9"/>
        <v>0</v>
      </c>
    </row>
    <row r="595" spans="1:5" ht="15.75" x14ac:dyDescent="0.25">
      <c r="A595">
        <v>156.1397</v>
      </c>
      <c r="B595">
        <v>227982.53</v>
      </c>
      <c r="D595" s="5">
        <v>156.1397</v>
      </c>
      <c r="E595">
        <f t="shared" si="9"/>
        <v>0</v>
      </c>
    </row>
    <row r="596" spans="1:5" ht="15.75" x14ac:dyDescent="0.25">
      <c r="A596">
        <v>156.18389999999999</v>
      </c>
      <c r="B596">
        <v>46630.976999999999</v>
      </c>
      <c r="D596" s="5">
        <v>156.18389999999999</v>
      </c>
      <c r="E596">
        <f t="shared" si="9"/>
        <v>0</v>
      </c>
    </row>
    <row r="597" spans="1:5" ht="15.75" x14ac:dyDescent="0.25">
      <c r="A597">
        <v>157.0153</v>
      </c>
      <c r="B597">
        <v>120993.38</v>
      </c>
      <c r="D597" s="5">
        <v>157.0153</v>
      </c>
      <c r="E597">
        <f t="shared" si="9"/>
        <v>0</v>
      </c>
    </row>
    <row r="598" spans="1:5" ht="15.75" x14ac:dyDescent="0.25">
      <c r="A598">
        <v>157.0505</v>
      </c>
      <c r="B598">
        <v>604771.31000000006</v>
      </c>
      <c r="D598" s="5">
        <v>157.0505</v>
      </c>
      <c r="E598">
        <f t="shared" si="9"/>
        <v>0</v>
      </c>
    </row>
    <row r="599" spans="1:5" ht="15.75" x14ac:dyDescent="0.25">
      <c r="A599">
        <v>157.07689999999999</v>
      </c>
      <c r="B599">
        <v>5315747</v>
      </c>
      <c r="D599" s="5">
        <v>157.07689999999999</v>
      </c>
      <c r="E599">
        <f t="shared" si="9"/>
        <v>0</v>
      </c>
    </row>
    <row r="600" spans="1:5" ht="15.75" x14ac:dyDescent="0.25">
      <c r="A600">
        <v>157.08959999999999</v>
      </c>
      <c r="B600">
        <v>863591.38</v>
      </c>
      <c r="D600" s="5">
        <v>157.08959999999999</v>
      </c>
      <c r="E600">
        <f t="shared" si="9"/>
        <v>0</v>
      </c>
    </row>
    <row r="601" spans="1:5" ht="15.75" x14ac:dyDescent="0.25">
      <c r="A601">
        <v>157.10300000000001</v>
      </c>
      <c r="B601">
        <v>1142479</v>
      </c>
      <c r="D601" s="5">
        <v>157.10300000000001</v>
      </c>
      <c r="E601">
        <f t="shared" si="9"/>
        <v>0</v>
      </c>
    </row>
    <row r="602" spans="1:5" ht="15.75" x14ac:dyDescent="0.25">
      <c r="A602">
        <v>157.1234</v>
      </c>
      <c r="B602">
        <v>271249.40999999997</v>
      </c>
      <c r="D602" s="5">
        <v>157.1234</v>
      </c>
      <c r="E602">
        <f t="shared" si="9"/>
        <v>0</v>
      </c>
    </row>
    <row r="603" spans="1:5" ht="15.75" x14ac:dyDescent="0.25">
      <c r="A603">
        <v>157.1584</v>
      </c>
      <c r="B603">
        <v>277078.12</v>
      </c>
      <c r="D603" s="5">
        <v>157.1584</v>
      </c>
      <c r="E603">
        <f t="shared" si="9"/>
        <v>0</v>
      </c>
    </row>
    <row r="604" spans="1:5" ht="15.75" x14ac:dyDescent="0.25">
      <c r="A604">
        <v>158.04730000000001</v>
      </c>
      <c r="B604">
        <v>101186.3</v>
      </c>
      <c r="D604" s="5">
        <v>158.04730000000001</v>
      </c>
      <c r="E604">
        <f t="shared" si="9"/>
        <v>0</v>
      </c>
    </row>
    <row r="605" spans="1:5" ht="15.75" x14ac:dyDescent="0.25">
      <c r="A605">
        <v>158.0616</v>
      </c>
      <c r="B605">
        <v>121099.61</v>
      </c>
      <c r="D605" s="5">
        <v>158.0616</v>
      </c>
      <c r="E605">
        <f t="shared" si="9"/>
        <v>0</v>
      </c>
    </row>
    <row r="606" spans="1:5" ht="15.75" x14ac:dyDescent="0.25">
      <c r="A606">
        <v>158.08179999999999</v>
      </c>
      <c r="B606">
        <v>1452082.1</v>
      </c>
      <c r="D606" s="5">
        <v>158.08179999999999</v>
      </c>
      <c r="E606">
        <f t="shared" si="9"/>
        <v>0</v>
      </c>
    </row>
    <row r="607" spans="1:5" ht="15.75" x14ac:dyDescent="0.25">
      <c r="A607">
        <v>158.09649999999999</v>
      </c>
      <c r="B607">
        <v>1173190.3999999999</v>
      </c>
      <c r="D607" s="5">
        <v>158.09649999999999</v>
      </c>
      <c r="E607">
        <f t="shared" si="9"/>
        <v>0</v>
      </c>
    </row>
    <row r="608" spans="1:5" ht="15.75" x14ac:dyDescent="0.25">
      <c r="A608">
        <v>158.1123</v>
      </c>
      <c r="B608">
        <v>239357.59</v>
      </c>
      <c r="D608" s="5">
        <v>158.1123</v>
      </c>
      <c r="E608">
        <f t="shared" si="9"/>
        <v>0</v>
      </c>
    </row>
    <row r="609" spans="1:5" ht="15.75" x14ac:dyDescent="0.25">
      <c r="A609">
        <v>158.12530000000001</v>
      </c>
      <c r="B609">
        <v>38822.292999999998</v>
      </c>
      <c r="D609" s="5">
        <v>158.12530000000001</v>
      </c>
      <c r="E609">
        <f t="shared" si="9"/>
        <v>0</v>
      </c>
    </row>
    <row r="610" spans="1:5" ht="15.75" x14ac:dyDescent="0.25">
      <c r="A610">
        <v>158.15559999999999</v>
      </c>
      <c r="B610">
        <v>123442.49</v>
      </c>
      <c r="D610" s="5">
        <v>158.15559999999999</v>
      </c>
      <c r="E610">
        <f t="shared" si="9"/>
        <v>0</v>
      </c>
    </row>
    <row r="611" spans="1:5" ht="15.75" x14ac:dyDescent="0.25">
      <c r="A611">
        <v>159.03100000000001</v>
      </c>
      <c r="B611">
        <v>212943.81</v>
      </c>
      <c r="D611" s="5">
        <v>159.03100000000001</v>
      </c>
      <c r="E611">
        <f t="shared" si="9"/>
        <v>0</v>
      </c>
    </row>
    <row r="612" spans="1:5" ht="15.75" x14ac:dyDescent="0.25">
      <c r="A612">
        <v>159.06620000000001</v>
      </c>
      <c r="B612">
        <v>3981024.5</v>
      </c>
      <c r="D612" s="5">
        <v>159.06620000000001</v>
      </c>
      <c r="E612">
        <f t="shared" si="9"/>
        <v>0</v>
      </c>
    </row>
    <row r="613" spans="1:5" ht="15.75" x14ac:dyDescent="0.25">
      <c r="A613">
        <v>159.0926</v>
      </c>
      <c r="B613">
        <v>10927047</v>
      </c>
      <c r="D613" s="5">
        <v>159.0926</v>
      </c>
      <c r="E613">
        <f t="shared" si="9"/>
        <v>0</v>
      </c>
    </row>
    <row r="614" spans="1:5" ht="15.75" x14ac:dyDescent="0.25">
      <c r="A614">
        <v>159.10919999999999</v>
      </c>
      <c r="B614">
        <v>955529.5</v>
      </c>
      <c r="D614" s="5">
        <v>159.10919999999999</v>
      </c>
      <c r="E614">
        <f t="shared" si="9"/>
        <v>0</v>
      </c>
    </row>
    <row r="615" spans="1:5" ht="15.75" x14ac:dyDescent="0.25">
      <c r="A615">
        <v>159.13310000000001</v>
      </c>
      <c r="B615">
        <v>367251.72</v>
      </c>
      <c r="D615" s="5">
        <v>159.13310000000001</v>
      </c>
      <c r="E615">
        <f t="shared" si="9"/>
        <v>0</v>
      </c>
    </row>
    <row r="616" spans="1:5" ht="15.75" x14ac:dyDescent="0.25">
      <c r="A616">
        <v>160.02680000000001</v>
      </c>
      <c r="B616">
        <v>38592.671999999999</v>
      </c>
      <c r="D616" s="5">
        <v>160.02680000000001</v>
      </c>
      <c r="E616">
        <f t="shared" si="9"/>
        <v>0</v>
      </c>
    </row>
    <row r="617" spans="1:5" ht="15.75" x14ac:dyDescent="0.25">
      <c r="A617">
        <v>160.04599999999999</v>
      </c>
      <c r="B617">
        <v>32244.271000000001</v>
      </c>
      <c r="D617" s="5">
        <v>160.04599999999999</v>
      </c>
      <c r="E617">
        <f t="shared" si="9"/>
        <v>0</v>
      </c>
    </row>
    <row r="618" spans="1:5" ht="15.75" x14ac:dyDescent="0.25">
      <c r="A618">
        <v>160.06209999999999</v>
      </c>
      <c r="B618">
        <v>238910.89</v>
      </c>
      <c r="D618" s="5">
        <v>160.06209999999999</v>
      </c>
      <c r="E618">
        <f t="shared" si="9"/>
        <v>0</v>
      </c>
    </row>
    <row r="619" spans="1:5" ht="15.75" x14ac:dyDescent="0.25">
      <c r="A619">
        <v>160.07599999999999</v>
      </c>
      <c r="B619">
        <v>711743.62</v>
      </c>
      <c r="D619" s="5">
        <v>160.07599999999999</v>
      </c>
      <c r="E619">
        <f t="shared" si="9"/>
        <v>0</v>
      </c>
    </row>
    <row r="620" spans="1:5" ht="15.75" x14ac:dyDescent="0.25">
      <c r="A620">
        <v>160.0951</v>
      </c>
      <c r="B620">
        <v>1427963.5</v>
      </c>
      <c r="D620" s="5">
        <v>160.0951</v>
      </c>
      <c r="E620">
        <f t="shared" si="9"/>
        <v>0</v>
      </c>
    </row>
    <row r="621" spans="1:5" ht="15.75" x14ac:dyDescent="0.25">
      <c r="A621">
        <v>160.1129</v>
      </c>
      <c r="B621">
        <v>940222.94</v>
      </c>
      <c r="D621" s="5">
        <v>160.1129</v>
      </c>
      <c r="E621">
        <f t="shared" si="9"/>
        <v>0</v>
      </c>
    </row>
    <row r="622" spans="1:5" ht="15.75" x14ac:dyDescent="0.25">
      <c r="A622">
        <v>161.04310000000001</v>
      </c>
      <c r="B622">
        <v>183344.11</v>
      </c>
      <c r="D622" s="5">
        <v>161.04310000000001</v>
      </c>
      <c r="E622">
        <f t="shared" si="9"/>
        <v>0</v>
      </c>
    </row>
    <row r="623" spans="1:5" ht="15.75" x14ac:dyDescent="0.25">
      <c r="A623">
        <v>161.05950000000001</v>
      </c>
      <c r="B623">
        <v>1165796.2</v>
      </c>
      <c r="D623" s="5">
        <v>161.05950000000001</v>
      </c>
      <c r="E623">
        <f t="shared" si="9"/>
        <v>0</v>
      </c>
    </row>
    <row r="624" spans="1:5" ht="15.75" x14ac:dyDescent="0.25">
      <c r="A624">
        <v>161.07249999999999</v>
      </c>
      <c r="B624">
        <v>985909.56</v>
      </c>
      <c r="D624" s="5">
        <v>161.07249999999999</v>
      </c>
      <c r="E624">
        <f t="shared" si="9"/>
        <v>0</v>
      </c>
    </row>
    <row r="625" spans="1:5" ht="15.75" x14ac:dyDescent="0.25">
      <c r="A625">
        <v>161.0934</v>
      </c>
      <c r="B625">
        <v>905894.19</v>
      </c>
      <c r="D625" s="5">
        <v>161.0934</v>
      </c>
      <c r="E625">
        <f t="shared" si="9"/>
        <v>0</v>
      </c>
    </row>
    <row r="626" spans="1:5" ht="15.75" x14ac:dyDescent="0.25">
      <c r="A626">
        <v>161.108</v>
      </c>
      <c r="B626">
        <v>8159285.5</v>
      </c>
      <c r="D626" s="5">
        <v>161.108</v>
      </c>
      <c r="E626">
        <f t="shared" si="9"/>
        <v>0</v>
      </c>
    </row>
    <row r="627" spans="1:5" ht="15.75" x14ac:dyDescent="0.25">
      <c r="A627">
        <v>161.1259</v>
      </c>
      <c r="B627">
        <v>450003.56</v>
      </c>
      <c r="D627" s="5">
        <v>161.1259</v>
      </c>
      <c r="E627">
        <f t="shared" si="9"/>
        <v>0</v>
      </c>
    </row>
    <row r="628" spans="1:5" ht="15.75" x14ac:dyDescent="0.25">
      <c r="A628">
        <v>161.1386</v>
      </c>
      <c r="B628">
        <v>411232.75</v>
      </c>
      <c r="D628" s="5">
        <v>161.1386</v>
      </c>
      <c r="E628">
        <f t="shared" si="9"/>
        <v>0</v>
      </c>
    </row>
    <row r="629" spans="1:5" ht="15.75" x14ac:dyDescent="0.25">
      <c r="A629">
        <v>162.0369</v>
      </c>
      <c r="B629">
        <v>55189.137000000002</v>
      </c>
      <c r="D629" s="5">
        <v>162.0369</v>
      </c>
      <c r="E629">
        <f t="shared" si="9"/>
        <v>0</v>
      </c>
    </row>
    <row r="630" spans="1:5" ht="15.75" x14ac:dyDescent="0.25">
      <c r="A630">
        <v>162.0564</v>
      </c>
      <c r="B630">
        <v>516879.72</v>
      </c>
      <c r="D630" s="5">
        <v>162.0564</v>
      </c>
      <c r="E630">
        <f t="shared" si="9"/>
        <v>0</v>
      </c>
    </row>
    <row r="631" spans="1:5" ht="15.75" x14ac:dyDescent="0.25">
      <c r="A631">
        <v>162.07050000000001</v>
      </c>
      <c r="B631">
        <v>242456.41</v>
      </c>
      <c r="D631" s="5">
        <v>162.07050000000001</v>
      </c>
      <c r="E631">
        <f t="shared" si="9"/>
        <v>0</v>
      </c>
    </row>
    <row r="632" spans="1:5" ht="15.75" x14ac:dyDescent="0.25">
      <c r="A632">
        <v>162.09280000000001</v>
      </c>
      <c r="B632">
        <v>906213.56</v>
      </c>
      <c r="D632" s="5">
        <v>162.09280000000001</v>
      </c>
      <c r="E632">
        <f t="shared" si="9"/>
        <v>0</v>
      </c>
    </row>
    <row r="633" spans="1:5" ht="15.75" x14ac:dyDescent="0.25">
      <c r="A633">
        <v>162.1148</v>
      </c>
      <c r="B633">
        <v>3355653</v>
      </c>
      <c r="D633" s="5">
        <v>162.1148</v>
      </c>
      <c r="E633">
        <f t="shared" si="9"/>
        <v>0</v>
      </c>
    </row>
    <row r="634" spans="1:5" ht="15.75" x14ac:dyDescent="0.25">
      <c r="A634">
        <v>162.13210000000001</v>
      </c>
      <c r="B634">
        <v>450724.88</v>
      </c>
      <c r="D634" s="5">
        <v>162.13210000000001</v>
      </c>
      <c r="E634">
        <f t="shared" si="9"/>
        <v>0</v>
      </c>
    </row>
    <row r="635" spans="1:5" ht="15.75" x14ac:dyDescent="0.25">
      <c r="A635">
        <v>163.07660000000001</v>
      </c>
      <c r="B635">
        <v>1614394.2</v>
      </c>
      <c r="D635" s="5">
        <v>163.07660000000001</v>
      </c>
      <c r="E635">
        <f t="shared" si="9"/>
        <v>0</v>
      </c>
    </row>
    <row r="636" spans="1:5" ht="15.75" x14ac:dyDescent="0.25">
      <c r="A636">
        <v>163.12559999999999</v>
      </c>
      <c r="B636">
        <v>173136496</v>
      </c>
      <c r="D636" s="5">
        <v>163.12559999999999</v>
      </c>
      <c r="E636">
        <f t="shared" si="9"/>
        <v>0</v>
      </c>
    </row>
    <row r="637" spans="1:5" ht="15.75" x14ac:dyDescent="0.25">
      <c r="A637">
        <v>164.07300000000001</v>
      </c>
      <c r="B637">
        <v>879112.12</v>
      </c>
      <c r="D637" s="5">
        <v>164.07300000000001</v>
      </c>
      <c r="E637">
        <f t="shared" si="9"/>
        <v>0</v>
      </c>
    </row>
    <row r="638" spans="1:5" ht="15.75" x14ac:dyDescent="0.25">
      <c r="A638">
        <v>164.1026</v>
      </c>
      <c r="B638">
        <v>361116.38</v>
      </c>
      <c r="D638" s="5">
        <v>164.1026</v>
      </c>
      <c r="E638">
        <f t="shared" si="9"/>
        <v>0</v>
      </c>
    </row>
    <row r="639" spans="1:5" ht="15.75" x14ac:dyDescent="0.25">
      <c r="A639">
        <v>164.1276</v>
      </c>
      <c r="B639">
        <v>18610094</v>
      </c>
      <c r="D639" s="5">
        <v>164.1276</v>
      </c>
      <c r="E639">
        <f t="shared" si="9"/>
        <v>0</v>
      </c>
    </row>
    <row r="640" spans="1:5" ht="15.75" x14ac:dyDescent="0.25">
      <c r="A640">
        <v>165.05500000000001</v>
      </c>
      <c r="B640">
        <v>349068.84</v>
      </c>
      <c r="D640" s="5">
        <v>165.05500000000001</v>
      </c>
      <c r="E640">
        <f t="shared" si="9"/>
        <v>0</v>
      </c>
    </row>
    <row r="641" spans="1:5" ht="15.75" x14ac:dyDescent="0.25">
      <c r="A641">
        <v>165.0676</v>
      </c>
      <c r="B641">
        <v>727899.31</v>
      </c>
      <c r="D641" s="5">
        <v>165.0676</v>
      </c>
      <c r="E641">
        <f t="shared" si="9"/>
        <v>0</v>
      </c>
    </row>
    <row r="642" spans="1:5" ht="15.75" x14ac:dyDescent="0.25">
      <c r="A642">
        <v>165.09370000000001</v>
      </c>
      <c r="B642">
        <v>1889007.2</v>
      </c>
      <c r="D642" s="5">
        <v>165.09370000000001</v>
      </c>
      <c r="E642">
        <f t="shared" si="9"/>
        <v>0</v>
      </c>
    </row>
    <row r="643" spans="1:5" ht="15.75" x14ac:dyDescent="0.25">
      <c r="A643">
        <v>165.12979999999999</v>
      </c>
      <c r="B643">
        <v>1651063.9</v>
      </c>
      <c r="D643" s="5">
        <v>165.12979999999999</v>
      </c>
      <c r="E643">
        <f t="shared" ref="E643:E706" si="10">A643-D643</f>
        <v>0</v>
      </c>
    </row>
    <row r="644" spans="1:5" ht="15.75" x14ac:dyDescent="0.25">
      <c r="A644">
        <v>165.16470000000001</v>
      </c>
      <c r="B644">
        <v>248991.05</v>
      </c>
      <c r="D644" s="5">
        <v>165.16470000000001</v>
      </c>
      <c r="E644">
        <f t="shared" si="10"/>
        <v>0</v>
      </c>
    </row>
    <row r="645" spans="1:5" ht="15.75" x14ac:dyDescent="0.25">
      <c r="A645">
        <v>166.02770000000001</v>
      </c>
      <c r="B645">
        <v>17361.021000000001</v>
      </c>
      <c r="D645" s="5">
        <v>166.02770000000001</v>
      </c>
      <c r="E645">
        <f t="shared" si="10"/>
        <v>0</v>
      </c>
    </row>
    <row r="646" spans="1:5" ht="15.75" x14ac:dyDescent="0.25">
      <c r="A646">
        <v>166.05170000000001</v>
      </c>
      <c r="B646">
        <v>77106.593999999997</v>
      </c>
      <c r="D646" s="5">
        <v>166.05170000000001</v>
      </c>
      <c r="E646">
        <f t="shared" si="10"/>
        <v>0</v>
      </c>
    </row>
    <row r="647" spans="1:5" ht="15.75" x14ac:dyDescent="0.25">
      <c r="A647">
        <v>166.06630000000001</v>
      </c>
      <c r="B647">
        <v>163904.72</v>
      </c>
      <c r="D647" s="5">
        <v>166.06630000000001</v>
      </c>
      <c r="E647">
        <f t="shared" si="10"/>
        <v>0</v>
      </c>
    </row>
    <row r="648" spans="1:5" ht="15.75" x14ac:dyDescent="0.25">
      <c r="A648">
        <v>166.0908</v>
      </c>
      <c r="B648">
        <v>612165.88</v>
      </c>
      <c r="D648" s="5">
        <v>166.0908</v>
      </c>
      <c r="E648">
        <f t="shared" si="10"/>
        <v>0</v>
      </c>
    </row>
    <row r="649" spans="1:5" ht="15.75" x14ac:dyDescent="0.25">
      <c r="A649">
        <v>166.12559999999999</v>
      </c>
      <c r="B649">
        <v>476754.75</v>
      </c>
      <c r="D649" s="5">
        <v>166.12559999999999</v>
      </c>
      <c r="E649">
        <f t="shared" si="10"/>
        <v>0</v>
      </c>
    </row>
    <row r="650" spans="1:5" ht="15.75" x14ac:dyDescent="0.25">
      <c r="A650">
        <v>166.16820000000001</v>
      </c>
      <c r="B650">
        <v>74411.210999999996</v>
      </c>
      <c r="D650" s="5">
        <v>166.16820000000001</v>
      </c>
      <c r="E650">
        <f t="shared" si="10"/>
        <v>0</v>
      </c>
    </row>
    <row r="651" spans="1:5" ht="15.75" x14ac:dyDescent="0.25">
      <c r="A651">
        <v>167.07040000000001</v>
      </c>
      <c r="B651">
        <v>812003.12</v>
      </c>
      <c r="D651" s="5">
        <v>167.07040000000001</v>
      </c>
      <c r="E651">
        <f t="shared" si="10"/>
        <v>0</v>
      </c>
    </row>
    <row r="652" spans="1:5" ht="15.75" x14ac:dyDescent="0.25">
      <c r="A652">
        <v>167.0847</v>
      </c>
      <c r="B652">
        <v>485923.56</v>
      </c>
      <c r="D652" s="5">
        <v>167.0847</v>
      </c>
      <c r="E652">
        <f t="shared" si="10"/>
        <v>0</v>
      </c>
    </row>
    <row r="653" spans="1:5" ht="15.75" x14ac:dyDescent="0.25">
      <c r="A653">
        <v>167.1097</v>
      </c>
      <c r="B653">
        <v>948109.81</v>
      </c>
      <c r="D653" s="5">
        <v>167.1097</v>
      </c>
      <c r="E653">
        <f t="shared" si="10"/>
        <v>0</v>
      </c>
    </row>
    <row r="654" spans="1:5" ht="15.75" x14ac:dyDescent="0.25">
      <c r="A654">
        <v>167.1232</v>
      </c>
      <c r="B654">
        <v>274042.62</v>
      </c>
      <c r="D654" s="5">
        <v>167.1232</v>
      </c>
      <c r="E654">
        <f t="shared" si="10"/>
        <v>0</v>
      </c>
    </row>
    <row r="655" spans="1:5" ht="15.75" x14ac:dyDescent="0.25">
      <c r="A655">
        <v>167.14410000000001</v>
      </c>
      <c r="B655">
        <v>304951.19</v>
      </c>
      <c r="D655" s="5">
        <v>167.14410000000001</v>
      </c>
      <c r="E655">
        <f t="shared" si="10"/>
        <v>0</v>
      </c>
    </row>
    <row r="656" spans="1:5" ht="15.75" x14ac:dyDescent="0.25">
      <c r="A656">
        <v>167.18049999999999</v>
      </c>
      <c r="B656">
        <v>194509.02</v>
      </c>
      <c r="D656" s="5">
        <v>167.18049999999999</v>
      </c>
      <c r="E656">
        <f t="shared" si="10"/>
        <v>0</v>
      </c>
    </row>
    <row r="657" spans="1:5" ht="15.75" x14ac:dyDescent="0.25">
      <c r="A657">
        <v>168.06450000000001</v>
      </c>
      <c r="B657">
        <v>155965.42000000001</v>
      </c>
      <c r="D657" s="5">
        <v>168.06450000000001</v>
      </c>
      <c r="E657">
        <f t="shared" si="10"/>
        <v>0</v>
      </c>
    </row>
    <row r="658" spans="1:5" ht="15.75" x14ac:dyDescent="0.25">
      <c r="A658">
        <v>168.08090000000001</v>
      </c>
      <c r="B658">
        <v>503948.47</v>
      </c>
      <c r="D658" s="5">
        <v>168.08090000000001</v>
      </c>
      <c r="E658">
        <f t="shared" si="10"/>
        <v>0</v>
      </c>
    </row>
    <row r="659" spans="1:5" ht="15.75" x14ac:dyDescent="0.25">
      <c r="A659">
        <v>168.10149999999999</v>
      </c>
      <c r="B659">
        <v>419803.94</v>
      </c>
      <c r="D659" s="5">
        <v>168.10149999999999</v>
      </c>
      <c r="E659">
        <f t="shared" si="10"/>
        <v>0</v>
      </c>
    </row>
    <row r="660" spans="1:5" ht="15.75" x14ac:dyDescent="0.25">
      <c r="A660">
        <v>168.1148</v>
      </c>
      <c r="B660">
        <v>130047.3</v>
      </c>
      <c r="D660" s="5">
        <v>168.1148</v>
      </c>
      <c r="E660">
        <f t="shared" si="10"/>
        <v>0</v>
      </c>
    </row>
    <row r="661" spans="1:5" ht="15.75" x14ac:dyDescent="0.25">
      <c r="A661">
        <v>168.1388</v>
      </c>
      <c r="B661">
        <v>215731.34</v>
      </c>
      <c r="D661" s="5">
        <v>168.1388</v>
      </c>
      <c r="E661">
        <f t="shared" si="10"/>
        <v>0</v>
      </c>
    </row>
    <row r="662" spans="1:5" ht="15.75" x14ac:dyDescent="0.25">
      <c r="A662">
        <v>168.15440000000001</v>
      </c>
      <c r="B662">
        <v>24548.68</v>
      </c>
      <c r="D662" s="5">
        <v>168.15440000000001</v>
      </c>
      <c r="E662">
        <f t="shared" si="10"/>
        <v>0</v>
      </c>
    </row>
    <row r="663" spans="1:5" ht="15.75" x14ac:dyDescent="0.25">
      <c r="A663">
        <v>168.18430000000001</v>
      </c>
      <c r="B663">
        <v>32588.377</v>
      </c>
      <c r="D663" s="5">
        <v>168.18430000000001</v>
      </c>
      <c r="E663">
        <f t="shared" si="10"/>
        <v>0</v>
      </c>
    </row>
    <row r="664" spans="1:5" ht="15.75" x14ac:dyDescent="0.25">
      <c r="A664">
        <v>169.05080000000001</v>
      </c>
      <c r="B664">
        <v>218370.31</v>
      </c>
      <c r="D664" s="5">
        <v>169.05080000000001</v>
      </c>
      <c r="E664">
        <f t="shared" si="10"/>
        <v>0</v>
      </c>
    </row>
    <row r="665" spans="1:5" ht="15.75" x14ac:dyDescent="0.25">
      <c r="A665">
        <v>169.06800000000001</v>
      </c>
      <c r="B665">
        <v>245299.39</v>
      </c>
      <c r="D665" s="5">
        <v>169.06800000000001</v>
      </c>
      <c r="E665">
        <f t="shared" si="10"/>
        <v>0</v>
      </c>
    </row>
    <row r="666" spans="1:5" ht="15.75" x14ac:dyDescent="0.25">
      <c r="A666">
        <v>169.08529999999999</v>
      </c>
      <c r="B666">
        <v>706760.94</v>
      </c>
      <c r="D666" s="5">
        <v>169.08529999999999</v>
      </c>
      <c r="E666">
        <f t="shared" si="10"/>
        <v>0</v>
      </c>
    </row>
    <row r="667" spans="1:5" ht="15.75" x14ac:dyDescent="0.25">
      <c r="A667">
        <v>169.10069999999999</v>
      </c>
      <c r="B667">
        <v>658364.88</v>
      </c>
      <c r="D667" s="5">
        <v>169.10069999999999</v>
      </c>
      <c r="E667">
        <f t="shared" si="10"/>
        <v>0</v>
      </c>
    </row>
    <row r="668" spans="1:5" ht="15.75" x14ac:dyDescent="0.25">
      <c r="A668">
        <v>169.12180000000001</v>
      </c>
      <c r="B668">
        <v>441339.56</v>
      </c>
      <c r="D668" s="5">
        <v>169.12180000000001</v>
      </c>
      <c r="E668">
        <f t="shared" si="10"/>
        <v>0</v>
      </c>
    </row>
    <row r="669" spans="1:5" ht="15.75" x14ac:dyDescent="0.25">
      <c r="A669">
        <v>169.13720000000001</v>
      </c>
      <c r="B669">
        <v>123798.16</v>
      </c>
      <c r="D669" s="5">
        <v>169.13720000000001</v>
      </c>
      <c r="E669">
        <f t="shared" si="10"/>
        <v>0</v>
      </c>
    </row>
    <row r="670" spans="1:5" ht="15.75" x14ac:dyDescent="0.25">
      <c r="A670">
        <v>169.19630000000001</v>
      </c>
      <c r="B670">
        <v>340587.88</v>
      </c>
      <c r="D670" s="5">
        <v>169.19630000000001</v>
      </c>
      <c r="E670">
        <f t="shared" si="10"/>
        <v>0</v>
      </c>
    </row>
    <row r="671" spans="1:5" ht="15.75" x14ac:dyDescent="0.25">
      <c r="A671">
        <v>170.06030000000001</v>
      </c>
      <c r="B671">
        <v>281268.40999999997</v>
      </c>
      <c r="D671" s="5">
        <v>170.06030000000001</v>
      </c>
      <c r="E671">
        <f t="shared" si="10"/>
        <v>0</v>
      </c>
    </row>
    <row r="672" spans="1:5" ht="15.75" x14ac:dyDescent="0.25">
      <c r="A672">
        <v>170.0795</v>
      </c>
      <c r="B672">
        <v>227900.12</v>
      </c>
      <c r="D672" s="5">
        <v>170.0795</v>
      </c>
      <c r="E672">
        <f t="shared" si="10"/>
        <v>0</v>
      </c>
    </row>
    <row r="673" spans="1:5" ht="15.75" x14ac:dyDescent="0.25">
      <c r="A673">
        <v>170.09710000000001</v>
      </c>
      <c r="B673">
        <v>1108560.5</v>
      </c>
      <c r="D673" s="5">
        <v>170.09710000000001</v>
      </c>
      <c r="E673">
        <f t="shared" si="10"/>
        <v>0</v>
      </c>
    </row>
    <row r="674" spans="1:5" ht="15.75" x14ac:dyDescent="0.25">
      <c r="A674">
        <v>170.11580000000001</v>
      </c>
      <c r="B674">
        <v>313155.71999999997</v>
      </c>
      <c r="D674" s="5">
        <v>170.11580000000001</v>
      </c>
      <c r="E674">
        <f t="shared" si="10"/>
        <v>0</v>
      </c>
    </row>
    <row r="675" spans="1:5" ht="15.75" x14ac:dyDescent="0.25">
      <c r="A675">
        <v>170.1549</v>
      </c>
      <c r="B675">
        <v>177826.94</v>
      </c>
      <c r="D675" s="5">
        <v>170.1549</v>
      </c>
      <c r="E675">
        <f t="shared" si="10"/>
        <v>0</v>
      </c>
    </row>
    <row r="676" spans="1:5" ht="15.75" x14ac:dyDescent="0.25">
      <c r="A676">
        <v>170.1995</v>
      </c>
      <c r="B676">
        <v>46652.59</v>
      </c>
      <c r="D676" s="5">
        <v>170.1995</v>
      </c>
      <c r="E676">
        <f t="shared" si="10"/>
        <v>0</v>
      </c>
    </row>
    <row r="677" spans="1:5" ht="15.75" x14ac:dyDescent="0.25">
      <c r="A677">
        <v>171.06700000000001</v>
      </c>
      <c r="B677">
        <v>634497.06000000006</v>
      </c>
      <c r="D677" s="5">
        <v>171.06700000000001</v>
      </c>
      <c r="E677">
        <f t="shared" si="10"/>
        <v>0</v>
      </c>
    </row>
    <row r="678" spans="1:5" ht="15.75" x14ac:dyDescent="0.25">
      <c r="A678">
        <v>171.0933</v>
      </c>
      <c r="B678">
        <v>1441534.5</v>
      </c>
      <c r="D678" s="5">
        <v>171.0933</v>
      </c>
      <c r="E678">
        <f t="shared" si="10"/>
        <v>0</v>
      </c>
    </row>
    <row r="679" spans="1:5" ht="15.75" x14ac:dyDescent="0.25">
      <c r="A679">
        <v>171.1155</v>
      </c>
      <c r="B679">
        <v>1367975.9</v>
      </c>
      <c r="D679" s="5">
        <v>171.1155</v>
      </c>
      <c r="E679">
        <f t="shared" si="10"/>
        <v>0</v>
      </c>
    </row>
    <row r="680" spans="1:5" ht="15.75" x14ac:dyDescent="0.25">
      <c r="A680">
        <v>171.1378</v>
      </c>
      <c r="B680">
        <v>351340.78</v>
      </c>
      <c r="D680" s="5">
        <v>171.1378</v>
      </c>
      <c r="E680">
        <f t="shared" si="10"/>
        <v>0</v>
      </c>
    </row>
    <row r="681" spans="1:5" ht="15.75" x14ac:dyDescent="0.25">
      <c r="A681">
        <v>171.16499999999999</v>
      </c>
      <c r="B681">
        <v>73669.702999999994</v>
      </c>
      <c r="D681" s="5">
        <v>171.16499999999999</v>
      </c>
      <c r="E681">
        <f t="shared" si="10"/>
        <v>0</v>
      </c>
    </row>
    <row r="682" spans="1:5" ht="15.75" x14ac:dyDescent="0.25">
      <c r="A682">
        <v>171.1825</v>
      </c>
      <c r="B682">
        <v>68815.218999999997</v>
      </c>
      <c r="D682" s="5">
        <v>171.1825</v>
      </c>
      <c r="E682">
        <f t="shared" si="10"/>
        <v>0</v>
      </c>
    </row>
    <row r="683" spans="1:5" ht="15.75" x14ac:dyDescent="0.25">
      <c r="A683">
        <v>172.0324</v>
      </c>
      <c r="B683">
        <v>17715.710999999999</v>
      </c>
      <c r="D683" s="5">
        <v>172.0324</v>
      </c>
      <c r="E683">
        <f t="shared" si="10"/>
        <v>0</v>
      </c>
    </row>
    <row r="684" spans="1:5" ht="15.75" x14ac:dyDescent="0.25">
      <c r="A684">
        <v>172.0592</v>
      </c>
      <c r="B684">
        <v>72790.593999999997</v>
      </c>
      <c r="D684" s="5">
        <v>172.0592</v>
      </c>
      <c r="E684">
        <f t="shared" si="10"/>
        <v>0</v>
      </c>
    </row>
    <row r="685" spans="1:5" ht="15.75" x14ac:dyDescent="0.25">
      <c r="A685">
        <v>172.07660000000001</v>
      </c>
      <c r="B685">
        <v>381167.34</v>
      </c>
      <c r="D685" s="5">
        <v>172.07660000000001</v>
      </c>
      <c r="E685">
        <f t="shared" si="10"/>
        <v>0</v>
      </c>
    </row>
    <row r="686" spans="1:5" ht="15.75" x14ac:dyDescent="0.25">
      <c r="A686">
        <v>172.0968</v>
      </c>
      <c r="B686">
        <v>458128.94</v>
      </c>
      <c r="D686" s="5">
        <v>172.0968</v>
      </c>
      <c r="E686">
        <f t="shared" si="10"/>
        <v>0</v>
      </c>
    </row>
    <row r="687" spans="1:5" ht="15.75" x14ac:dyDescent="0.25">
      <c r="A687">
        <v>172.1139</v>
      </c>
      <c r="B687">
        <v>900407.81</v>
      </c>
      <c r="D687" s="5">
        <v>172.1139</v>
      </c>
      <c r="E687">
        <f t="shared" si="10"/>
        <v>0</v>
      </c>
    </row>
    <row r="688" spans="1:5" ht="15.75" x14ac:dyDescent="0.25">
      <c r="A688">
        <v>172.13550000000001</v>
      </c>
      <c r="B688">
        <v>142216.91</v>
      </c>
      <c r="D688" s="5">
        <v>172.13550000000001</v>
      </c>
      <c r="E688">
        <f t="shared" si="10"/>
        <v>0</v>
      </c>
    </row>
    <row r="689" spans="1:5" ht="15.75" x14ac:dyDescent="0.25">
      <c r="A689">
        <v>172.17140000000001</v>
      </c>
      <c r="B689">
        <v>67406.766000000003</v>
      </c>
      <c r="D689" s="5">
        <v>172.17140000000001</v>
      </c>
      <c r="E689">
        <f t="shared" si="10"/>
        <v>0</v>
      </c>
    </row>
    <row r="690" spans="1:5" ht="15.75" x14ac:dyDescent="0.25">
      <c r="A690">
        <v>173.0549</v>
      </c>
      <c r="B690">
        <v>170939.81</v>
      </c>
      <c r="D690" s="5">
        <v>173.0549</v>
      </c>
      <c r="E690">
        <f t="shared" si="10"/>
        <v>0</v>
      </c>
    </row>
    <row r="691" spans="1:5" ht="15.75" x14ac:dyDescent="0.25">
      <c r="A691">
        <v>173.07300000000001</v>
      </c>
      <c r="B691">
        <v>233627.16</v>
      </c>
      <c r="D691" s="5">
        <v>173.07300000000001</v>
      </c>
      <c r="E691">
        <f t="shared" si="10"/>
        <v>0</v>
      </c>
    </row>
    <row r="692" spans="1:5" ht="15.75" x14ac:dyDescent="0.25">
      <c r="A692">
        <v>173.08709999999999</v>
      </c>
      <c r="B692">
        <v>684228.25</v>
      </c>
      <c r="D692" s="5">
        <v>173.08709999999999</v>
      </c>
      <c r="E692">
        <f t="shared" si="10"/>
        <v>0</v>
      </c>
    </row>
    <row r="693" spans="1:5" ht="15.75" x14ac:dyDescent="0.25">
      <c r="A693">
        <v>173.10769999999999</v>
      </c>
      <c r="B693">
        <v>2811668.2</v>
      </c>
      <c r="D693" s="5">
        <v>173.10769999999999</v>
      </c>
      <c r="E693">
        <f t="shared" si="10"/>
        <v>0</v>
      </c>
    </row>
    <row r="694" spans="1:5" ht="15.75" x14ac:dyDescent="0.25">
      <c r="A694">
        <v>173.12979999999999</v>
      </c>
      <c r="B694">
        <v>923754.88</v>
      </c>
      <c r="D694" s="5">
        <v>173.12979999999999</v>
      </c>
      <c r="E694">
        <f t="shared" si="10"/>
        <v>0</v>
      </c>
    </row>
    <row r="695" spans="1:5" ht="15.75" x14ac:dyDescent="0.25">
      <c r="A695">
        <v>173.15360000000001</v>
      </c>
      <c r="B695">
        <v>209003.89</v>
      </c>
      <c r="D695" s="5">
        <v>173.15360000000001</v>
      </c>
      <c r="E695">
        <f t="shared" si="10"/>
        <v>0</v>
      </c>
    </row>
    <row r="696" spans="1:5" ht="15.75" x14ac:dyDescent="0.25">
      <c r="A696">
        <v>174.04089999999999</v>
      </c>
      <c r="B696">
        <v>51706.527000000002</v>
      </c>
      <c r="D696" s="5">
        <v>174.04089999999999</v>
      </c>
      <c r="E696">
        <f t="shared" si="10"/>
        <v>0</v>
      </c>
    </row>
    <row r="697" spans="1:5" ht="15.75" x14ac:dyDescent="0.25">
      <c r="A697">
        <v>174.05760000000001</v>
      </c>
      <c r="B697">
        <v>52211.75</v>
      </c>
      <c r="D697" s="5">
        <v>174.05760000000001</v>
      </c>
      <c r="E697">
        <f t="shared" si="10"/>
        <v>0</v>
      </c>
    </row>
    <row r="698" spans="1:5" ht="15.75" x14ac:dyDescent="0.25">
      <c r="A698">
        <v>174.0719</v>
      </c>
      <c r="B698">
        <v>78454.983999999997</v>
      </c>
      <c r="D698" s="5">
        <v>174.0719</v>
      </c>
      <c r="E698">
        <f t="shared" si="10"/>
        <v>0</v>
      </c>
    </row>
    <row r="699" spans="1:5" ht="15.75" x14ac:dyDescent="0.25">
      <c r="A699">
        <v>174.0924</v>
      </c>
      <c r="B699">
        <v>543337.18999999994</v>
      </c>
      <c r="D699" s="5">
        <v>174.0924</v>
      </c>
      <c r="E699">
        <f t="shared" si="10"/>
        <v>0</v>
      </c>
    </row>
    <row r="700" spans="1:5" ht="15.75" x14ac:dyDescent="0.25">
      <c r="A700">
        <v>174.10980000000001</v>
      </c>
      <c r="B700">
        <v>450202.72</v>
      </c>
      <c r="D700" s="5">
        <v>174.10980000000001</v>
      </c>
      <c r="E700">
        <f t="shared" si="10"/>
        <v>0</v>
      </c>
    </row>
    <row r="701" spans="1:5" ht="15.75" x14ac:dyDescent="0.25">
      <c r="A701">
        <v>174.12880000000001</v>
      </c>
      <c r="B701">
        <v>496437.5</v>
      </c>
      <c r="D701" s="5">
        <v>174.12880000000001</v>
      </c>
      <c r="E701">
        <f t="shared" si="10"/>
        <v>0</v>
      </c>
    </row>
    <row r="702" spans="1:5" ht="15.75" x14ac:dyDescent="0.25">
      <c r="A702">
        <v>174.14529999999999</v>
      </c>
      <c r="B702">
        <v>85760.054999999993</v>
      </c>
      <c r="D702" s="5">
        <v>174.14529999999999</v>
      </c>
      <c r="E702">
        <f t="shared" si="10"/>
        <v>0</v>
      </c>
    </row>
    <row r="703" spans="1:5" ht="15.75" x14ac:dyDescent="0.25">
      <c r="A703">
        <v>175.05850000000001</v>
      </c>
      <c r="B703">
        <v>243498.86</v>
      </c>
      <c r="D703" s="5">
        <v>175.05850000000001</v>
      </c>
      <c r="E703">
        <f t="shared" si="10"/>
        <v>0</v>
      </c>
    </row>
    <row r="704" spans="1:5" ht="15.75" x14ac:dyDescent="0.25">
      <c r="A704">
        <v>175.07480000000001</v>
      </c>
      <c r="B704">
        <v>1301971.8</v>
      </c>
      <c r="D704" s="5">
        <v>175.07480000000001</v>
      </c>
      <c r="E704">
        <f t="shared" si="10"/>
        <v>0</v>
      </c>
    </row>
    <row r="705" spans="1:5" ht="15.75" x14ac:dyDescent="0.25">
      <c r="A705">
        <v>175.08840000000001</v>
      </c>
      <c r="B705">
        <v>485449.09</v>
      </c>
      <c r="D705" s="5">
        <v>175.08840000000001</v>
      </c>
      <c r="E705">
        <f t="shared" si="10"/>
        <v>0</v>
      </c>
    </row>
    <row r="706" spans="1:5" ht="15.75" x14ac:dyDescent="0.25">
      <c r="A706">
        <v>175.11080000000001</v>
      </c>
      <c r="B706">
        <v>1032063</v>
      </c>
      <c r="D706" s="5">
        <v>175.11080000000001</v>
      </c>
      <c r="E706">
        <f t="shared" si="10"/>
        <v>0</v>
      </c>
    </row>
    <row r="707" spans="1:5" ht="15.75" x14ac:dyDescent="0.25">
      <c r="A707">
        <v>175.1241</v>
      </c>
      <c r="B707">
        <v>625565.62</v>
      </c>
      <c r="D707" s="5">
        <v>175.1241</v>
      </c>
      <c r="E707">
        <f t="shared" ref="E707:E770" si="11">A707-D707</f>
        <v>0</v>
      </c>
    </row>
    <row r="708" spans="1:5" ht="15.75" x14ac:dyDescent="0.25">
      <c r="A708">
        <v>175.1473</v>
      </c>
      <c r="B708">
        <v>533584.68999999994</v>
      </c>
      <c r="D708" s="5">
        <v>175.1473</v>
      </c>
      <c r="E708">
        <f t="shared" si="11"/>
        <v>0</v>
      </c>
    </row>
    <row r="709" spans="1:5" ht="15.75" x14ac:dyDescent="0.25">
      <c r="A709">
        <v>176.02209999999999</v>
      </c>
      <c r="B709">
        <v>2346.8139999999999</v>
      </c>
      <c r="D709" s="5">
        <v>176.02209999999999</v>
      </c>
      <c r="E709">
        <f t="shared" si="11"/>
        <v>0</v>
      </c>
    </row>
    <row r="710" spans="1:5" ht="15.75" x14ac:dyDescent="0.25">
      <c r="A710">
        <v>176.0444</v>
      </c>
      <c r="B710">
        <v>35615.370999999999</v>
      </c>
      <c r="D710" s="5">
        <v>176.0444</v>
      </c>
      <c r="E710">
        <f t="shared" si="11"/>
        <v>0</v>
      </c>
    </row>
    <row r="711" spans="1:5" ht="15.75" x14ac:dyDescent="0.25">
      <c r="A711">
        <v>176.06780000000001</v>
      </c>
      <c r="B711">
        <v>90193.656000000003</v>
      </c>
      <c r="D711" s="5">
        <v>176.06780000000001</v>
      </c>
      <c r="E711">
        <f t="shared" si="11"/>
        <v>0</v>
      </c>
    </row>
    <row r="712" spans="1:5" ht="15.75" x14ac:dyDescent="0.25">
      <c r="A712">
        <v>176.07560000000001</v>
      </c>
      <c r="B712">
        <v>665509.93999999994</v>
      </c>
      <c r="D712" s="5">
        <v>176.07560000000001</v>
      </c>
      <c r="E712">
        <f t="shared" si="11"/>
        <v>0</v>
      </c>
    </row>
    <row r="713" spans="1:5" ht="15.75" x14ac:dyDescent="0.25">
      <c r="A713">
        <v>176.11160000000001</v>
      </c>
      <c r="B713">
        <v>702552.25</v>
      </c>
      <c r="D713" s="5">
        <v>176.11160000000001</v>
      </c>
      <c r="E713">
        <f t="shared" si="11"/>
        <v>0</v>
      </c>
    </row>
    <row r="714" spans="1:5" ht="15.75" x14ac:dyDescent="0.25">
      <c r="A714">
        <v>176.1456</v>
      </c>
      <c r="B714">
        <v>250531.27</v>
      </c>
      <c r="D714" s="5">
        <v>176.1456</v>
      </c>
      <c r="E714">
        <f t="shared" si="11"/>
        <v>0</v>
      </c>
    </row>
    <row r="715" spans="1:5" ht="15.75" x14ac:dyDescent="0.25">
      <c r="A715">
        <v>177.05940000000001</v>
      </c>
      <c r="B715">
        <v>391544.06</v>
      </c>
      <c r="D715" s="5">
        <v>177.05940000000001</v>
      </c>
      <c r="E715">
        <f t="shared" si="11"/>
        <v>0</v>
      </c>
    </row>
    <row r="716" spans="1:5" ht="15.75" x14ac:dyDescent="0.25">
      <c r="A716">
        <v>177.08690000000001</v>
      </c>
      <c r="B716">
        <v>526286.5</v>
      </c>
      <c r="D716" s="5">
        <v>177.08690000000001</v>
      </c>
      <c r="E716">
        <f t="shared" si="11"/>
        <v>0</v>
      </c>
    </row>
    <row r="717" spans="1:5" ht="15.75" x14ac:dyDescent="0.25">
      <c r="A717">
        <v>177.1009</v>
      </c>
      <c r="B717">
        <v>1277242.5</v>
      </c>
      <c r="D717" s="5">
        <v>177.1009</v>
      </c>
      <c r="E717">
        <f t="shared" si="11"/>
        <v>0</v>
      </c>
    </row>
    <row r="718" spans="1:5" ht="15.75" x14ac:dyDescent="0.25">
      <c r="A718">
        <v>177.1251</v>
      </c>
      <c r="B718">
        <v>758933.38</v>
      </c>
      <c r="D718" s="5">
        <v>177.1251</v>
      </c>
      <c r="E718">
        <f t="shared" si="11"/>
        <v>0</v>
      </c>
    </row>
    <row r="719" spans="1:5" ht="15.75" x14ac:dyDescent="0.25">
      <c r="A719">
        <v>177.14089999999999</v>
      </c>
      <c r="B719">
        <v>596552.75</v>
      </c>
      <c r="D719" s="5">
        <v>177.14089999999999</v>
      </c>
      <c r="E719">
        <f t="shared" si="11"/>
        <v>0</v>
      </c>
    </row>
    <row r="720" spans="1:5" ht="15.75" x14ac:dyDescent="0.25">
      <c r="A720">
        <v>177.16489999999999</v>
      </c>
      <c r="B720">
        <v>534691.81000000006</v>
      </c>
      <c r="D720" s="5">
        <v>177.16489999999999</v>
      </c>
      <c r="E720">
        <f t="shared" si="11"/>
        <v>0</v>
      </c>
    </row>
    <row r="721" spans="1:5" ht="15.75" x14ac:dyDescent="0.25">
      <c r="A721">
        <v>178.05330000000001</v>
      </c>
      <c r="B721">
        <v>77668.468999999997</v>
      </c>
      <c r="D721" s="5">
        <v>178.05330000000001</v>
      </c>
      <c r="E721">
        <f t="shared" si="11"/>
        <v>0</v>
      </c>
    </row>
    <row r="722" spans="1:5" ht="15.75" x14ac:dyDescent="0.25">
      <c r="A722">
        <v>178.07300000000001</v>
      </c>
      <c r="B722">
        <v>166824.56</v>
      </c>
      <c r="D722" s="5">
        <v>178.07300000000001</v>
      </c>
      <c r="E722">
        <f t="shared" si="11"/>
        <v>0</v>
      </c>
    </row>
    <row r="723" spans="1:5" ht="15.75" x14ac:dyDescent="0.25">
      <c r="A723">
        <v>178.0866</v>
      </c>
      <c r="B723">
        <v>320046.53000000003</v>
      </c>
      <c r="D723" s="5">
        <v>178.0866</v>
      </c>
      <c r="E723">
        <f t="shared" si="11"/>
        <v>0</v>
      </c>
    </row>
    <row r="724" spans="1:5" ht="15.75" x14ac:dyDescent="0.25">
      <c r="A724">
        <v>178.10120000000001</v>
      </c>
      <c r="B724">
        <v>183488.55</v>
      </c>
      <c r="D724" s="5">
        <v>178.10120000000001</v>
      </c>
      <c r="E724">
        <f t="shared" si="11"/>
        <v>0</v>
      </c>
    </row>
    <row r="725" spans="1:5" ht="15.75" x14ac:dyDescent="0.25">
      <c r="A725">
        <v>178.12209999999999</v>
      </c>
      <c r="B725">
        <v>317812.59000000003</v>
      </c>
      <c r="D725" s="5">
        <v>178.12209999999999</v>
      </c>
      <c r="E725">
        <f t="shared" si="11"/>
        <v>0</v>
      </c>
    </row>
    <row r="726" spans="1:5" ht="15.75" x14ac:dyDescent="0.25">
      <c r="A726">
        <v>178.1362</v>
      </c>
      <c r="B726">
        <v>172194.02</v>
      </c>
      <c r="D726" s="5">
        <v>178.1362</v>
      </c>
      <c r="E726">
        <f t="shared" si="11"/>
        <v>0</v>
      </c>
    </row>
    <row r="727" spans="1:5" ht="15.75" x14ac:dyDescent="0.25">
      <c r="A727">
        <v>178.16319999999999</v>
      </c>
      <c r="B727">
        <v>149848.17000000001</v>
      </c>
      <c r="D727" s="5">
        <v>178.16319999999999</v>
      </c>
      <c r="E727">
        <f t="shared" si="11"/>
        <v>0</v>
      </c>
    </row>
    <row r="728" spans="1:5" ht="15.75" x14ac:dyDescent="0.25">
      <c r="A728">
        <v>179.07069999999999</v>
      </c>
      <c r="B728">
        <v>447246.38</v>
      </c>
      <c r="D728" s="5">
        <v>179.07069999999999</v>
      </c>
      <c r="E728">
        <f t="shared" si="11"/>
        <v>0</v>
      </c>
    </row>
    <row r="729" spans="1:5" ht="15.75" x14ac:dyDescent="0.25">
      <c r="A729">
        <v>179.08529999999999</v>
      </c>
      <c r="B729">
        <v>551945.56000000006</v>
      </c>
      <c r="D729" s="5">
        <v>179.08529999999999</v>
      </c>
      <c r="E729">
        <f t="shared" si="11"/>
        <v>0</v>
      </c>
    </row>
    <row r="730" spans="1:5" ht="15.75" x14ac:dyDescent="0.25">
      <c r="A730">
        <v>179.10650000000001</v>
      </c>
      <c r="B730">
        <v>741187.12</v>
      </c>
      <c r="D730" s="5">
        <v>179.10650000000001</v>
      </c>
      <c r="E730">
        <f t="shared" si="11"/>
        <v>0</v>
      </c>
    </row>
    <row r="731" spans="1:5" ht="15.75" x14ac:dyDescent="0.25">
      <c r="A731">
        <v>179.1182</v>
      </c>
      <c r="B731">
        <v>383146</v>
      </c>
      <c r="D731" s="5">
        <v>179.1182</v>
      </c>
      <c r="E731">
        <f t="shared" si="11"/>
        <v>0</v>
      </c>
    </row>
    <row r="732" spans="1:5" ht="15.75" x14ac:dyDescent="0.25">
      <c r="A732">
        <v>179.14429999999999</v>
      </c>
      <c r="B732">
        <v>566956</v>
      </c>
      <c r="D732" s="5">
        <v>179.14429999999999</v>
      </c>
      <c r="E732">
        <f t="shared" si="11"/>
        <v>0</v>
      </c>
    </row>
    <row r="733" spans="1:5" ht="15.75" x14ac:dyDescent="0.25">
      <c r="A733">
        <v>179.18090000000001</v>
      </c>
      <c r="B733">
        <v>198342.52</v>
      </c>
      <c r="D733" s="5">
        <v>179.18090000000001</v>
      </c>
      <c r="E733">
        <f t="shared" si="11"/>
        <v>0</v>
      </c>
    </row>
    <row r="734" spans="1:5" ht="15.75" x14ac:dyDescent="0.25">
      <c r="A734">
        <v>180.0453</v>
      </c>
      <c r="B734">
        <v>12266.931</v>
      </c>
      <c r="D734" s="5">
        <v>180.0453</v>
      </c>
      <c r="E734">
        <f t="shared" si="11"/>
        <v>0</v>
      </c>
    </row>
    <row r="735" spans="1:5" ht="15.75" x14ac:dyDescent="0.25">
      <c r="A735">
        <v>180.0651</v>
      </c>
      <c r="B735">
        <v>147406.12</v>
      </c>
      <c r="D735" s="5">
        <v>180.0651</v>
      </c>
      <c r="E735">
        <f t="shared" si="11"/>
        <v>0</v>
      </c>
    </row>
    <row r="736" spans="1:5" ht="15.75" x14ac:dyDescent="0.25">
      <c r="A736">
        <v>180.08150000000001</v>
      </c>
      <c r="B736">
        <v>298809.06</v>
      </c>
      <c r="D736" s="5">
        <v>180.08150000000001</v>
      </c>
      <c r="E736">
        <f t="shared" si="11"/>
        <v>0</v>
      </c>
    </row>
    <row r="737" spans="1:5" ht="15.75" x14ac:dyDescent="0.25">
      <c r="A737">
        <v>180.10120000000001</v>
      </c>
      <c r="B737">
        <v>324416.94</v>
      </c>
      <c r="D737" s="5">
        <v>180.10120000000001</v>
      </c>
      <c r="E737">
        <f t="shared" si="11"/>
        <v>0</v>
      </c>
    </row>
    <row r="738" spans="1:5" ht="15.75" x14ac:dyDescent="0.25">
      <c r="A738">
        <v>180.11539999999999</v>
      </c>
      <c r="B738">
        <v>150036.97</v>
      </c>
      <c r="D738" s="5">
        <v>180.11539999999999</v>
      </c>
      <c r="E738">
        <f t="shared" si="11"/>
        <v>0</v>
      </c>
    </row>
    <row r="739" spans="1:5" ht="15.75" x14ac:dyDescent="0.25">
      <c r="A739">
        <v>180.142</v>
      </c>
      <c r="B739">
        <v>215828.12</v>
      </c>
      <c r="D739" s="5">
        <v>180.142</v>
      </c>
      <c r="E739">
        <f t="shared" si="11"/>
        <v>0</v>
      </c>
    </row>
    <row r="740" spans="1:5" ht="15.75" x14ac:dyDescent="0.25">
      <c r="A740">
        <v>180.18</v>
      </c>
      <c r="B740">
        <v>54623.315999999999</v>
      </c>
      <c r="D740" s="5">
        <v>180.18</v>
      </c>
      <c r="E740">
        <f t="shared" si="11"/>
        <v>0</v>
      </c>
    </row>
    <row r="741" spans="1:5" ht="15.75" x14ac:dyDescent="0.25">
      <c r="A741">
        <v>181.0651</v>
      </c>
      <c r="B741">
        <v>415468.84</v>
      </c>
      <c r="D741" s="5">
        <v>181.0651</v>
      </c>
      <c r="E741">
        <f t="shared" si="11"/>
        <v>0</v>
      </c>
    </row>
    <row r="742" spans="1:5" ht="15.75" x14ac:dyDescent="0.25">
      <c r="A742">
        <v>181.08510000000001</v>
      </c>
      <c r="B742">
        <v>705353.38</v>
      </c>
      <c r="D742" s="5">
        <v>181.08510000000001</v>
      </c>
      <c r="E742">
        <f t="shared" si="11"/>
        <v>0</v>
      </c>
    </row>
    <row r="743" spans="1:5" ht="15.75" x14ac:dyDescent="0.25">
      <c r="A743">
        <v>181.10149999999999</v>
      </c>
      <c r="B743">
        <v>703664.25</v>
      </c>
      <c r="D743" s="5">
        <v>181.10149999999999</v>
      </c>
      <c r="E743">
        <f t="shared" si="11"/>
        <v>0</v>
      </c>
    </row>
    <row r="744" spans="1:5" ht="15.75" x14ac:dyDescent="0.25">
      <c r="A744">
        <v>181.1267</v>
      </c>
      <c r="B744">
        <v>1013433.3</v>
      </c>
      <c r="D744" s="5">
        <v>181.1267</v>
      </c>
      <c r="E744">
        <f t="shared" si="11"/>
        <v>0</v>
      </c>
    </row>
    <row r="745" spans="1:5" ht="15.75" x14ac:dyDescent="0.25">
      <c r="A745">
        <v>181.14189999999999</v>
      </c>
      <c r="B745">
        <v>448421.53</v>
      </c>
      <c r="D745" s="5">
        <v>181.14189999999999</v>
      </c>
      <c r="E745">
        <f t="shared" si="11"/>
        <v>0</v>
      </c>
    </row>
    <row r="746" spans="1:5" ht="15.75" x14ac:dyDescent="0.25">
      <c r="A746">
        <v>181.19579999999999</v>
      </c>
      <c r="B746">
        <v>157391.17000000001</v>
      </c>
      <c r="D746" s="5">
        <v>181.19579999999999</v>
      </c>
      <c r="E746">
        <f t="shared" si="11"/>
        <v>0</v>
      </c>
    </row>
    <row r="747" spans="1:5" ht="15.75" x14ac:dyDescent="0.25">
      <c r="A747">
        <v>182.065</v>
      </c>
      <c r="B747">
        <v>95327.797000000006</v>
      </c>
      <c r="D747" s="5">
        <v>182.065</v>
      </c>
      <c r="E747">
        <f t="shared" si="11"/>
        <v>0</v>
      </c>
    </row>
    <row r="748" spans="1:5" ht="15.75" x14ac:dyDescent="0.25">
      <c r="A748">
        <v>182.08090000000001</v>
      </c>
      <c r="B748">
        <v>158983.10999999999</v>
      </c>
      <c r="D748" s="5">
        <v>182.08090000000001</v>
      </c>
      <c r="E748">
        <f t="shared" si="11"/>
        <v>0</v>
      </c>
    </row>
    <row r="749" spans="1:5" ht="15.75" x14ac:dyDescent="0.25">
      <c r="A749">
        <v>182.09790000000001</v>
      </c>
      <c r="B749">
        <v>397935.41</v>
      </c>
      <c r="D749" s="5">
        <v>182.09790000000001</v>
      </c>
      <c r="E749">
        <f t="shared" si="11"/>
        <v>0</v>
      </c>
    </row>
    <row r="750" spans="1:5" ht="15.75" x14ac:dyDescent="0.25">
      <c r="A750">
        <v>182.11519999999999</v>
      </c>
      <c r="B750">
        <v>245551.33</v>
      </c>
      <c r="D750" s="5">
        <v>182.11519999999999</v>
      </c>
      <c r="E750">
        <f t="shared" si="11"/>
        <v>0</v>
      </c>
    </row>
    <row r="751" spans="1:5" ht="15.75" x14ac:dyDescent="0.25">
      <c r="A751">
        <v>182.1317</v>
      </c>
      <c r="B751">
        <v>159521.22</v>
      </c>
      <c r="D751" s="5">
        <v>182.1317</v>
      </c>
      <c r="E751">
        <f t="shared" si="11"/>
        <v>0</v>
      </c>
    </row>
    <row r="752" spans="1:5" ht="15.75" x14ac:dyDescent="0.25">
      <c r="A752">
        <v>182.15539999999999</v>
      </c>
      <c r="B752">
        <v>120632.05</v>
      </c>
      <c r="D752" s="5">
        <v>182.15539999999999</v>
      </c>
      <c r="E752">
        <f t="shared" si="11"/>
        <v>0</v>
      </c>
    </row>
    <row r="753" spans="1:5" ht="15.75" x14ac:dyDescent="0.25">
      <c r="A753">
        <v>182.19929999999999</v>
      </c>
      <c r="B753">
        <v>27538.333999999999</v>
      </c>
      <c r="D753" s="5">
        <v>182.19929999999999</v>
      </c>
      <c r="E753">
        <f t="shared" si="11"/>
        <v>0</v>
      </c>
    </row>
    <row r="754" spans="1:5" ht="15.75" x14ac:dyDescent="0.25">
      <c r="A754">
        <v>183.06489999999999</v>
      </c>
      <c r="B754">
        <v>148049.67000000001</v>
      </c>
      <c r="D754" s="5">
        <v>183.06489999999999</v>
      </c>
      <c r="E754">
        <f t="shared" si="11"/>
        <v>0</v>
      </c>
    </row>
    <row r="755" spans="1:5" ht="15.75" x14ac:dyDescent="0.25">
      <c r="A755">
        <v>183.08099999999999</v>
      </c>
      <c r="B755">
        <v>564249.12</v>
      </c>
      <c r="D755" s="5">
        <v>183.08099999999999</v>
      </c>
      <c r="E755">
        <f t="shared" si="11"/>
        <v>0</v>
      </c>
    </row>
    <row r="756" spans="1:5" ht="15.75" x14ac:dyDescent="0.25">
      <c r="A756">
        <v>183.09979999999999</v>
      </c>
      <c r="B756">
        <v>410622.03</v>
      </c>
      <c r="D756" s="5">
        <v>183.09979999999999</v>
      </c>
      <c r="E756">
        <f t="shared" si="11"/>
        <v>0</v>
      </c>
    </row>
    <row r="757" spans="1:5" ht="15.75" x14ac:dyDescent="0.25">
      <c r="A757">
        <v>183.11709999999999</v>
      </c>
      <c r="B757">
        <v>1140307.6000000001</v>
      </c>
      <c r="D757" s="5">
        <v>183.11709999999999</v>
      </c>
      <c r="E757">
        <f t="shared" si="11"/>
        <v>0</v>
      </c>
    </row>
    <row r="758" spans="1:5" ht="15.75" x14ac:dyDescent="0.25">
      <c r="A758">
        <v>183.13800000000001</v>
      </c>
      <c r="B758">
        <v>385323.19</v>
      </c>
      <c r="D758" s="5">
        <v>183.13800000000001</v>
      </c>
      <c r="E758">
        <f t="shared" si="11"/>
        <v>0</v>
      </c>
    </row>
    <row r="759" spans="1:5" ht="15.75" x14ac:dyDescent="0.25">
      <c r="A759">
        <v>183.1695</v>
      </c>
      <c r="B759">
        <v>97571.258000000002</v>
      </c>
      <c r="D759" s="5">
        <v>183.1695</v>
      </c>
      <c r="E759">
        <f t="shared" si="11"/>
        <v>0</v>
      </c>
    </row>
    <row r="760" spans="1:5" ht="15.75" x14ac:dyDescent="0.25">
      <c r="A760">
        <v>183.21199999999999</v>
      </c>
      <c r="B760">
        <v>232978.75</v>
      </c>
      <c r="D760" s="5">
        <v>183.21199999999999</v>
      </c>
      <c r="E760">
        <f t="shared" si="11"/>
        <v>0</v>
      </c>
    </row>
    <row r="761" spans="1:5" ht="15.75" x14ac:dyDescent="0.25">
      <c r="A761">
        <v>184.0746</v>
      </c>
      <c r="B761">
        <v>209099.05</v>
      </c>
      <c r="D761" s="5">
        <v>184.0746</v>
      </c>
      <c r="E761">
        <f t="shared" si="11"/>
        <v>0</v>
      </c>
    </row>
    <row r="762" spans="1:5" ht="15.75" x14ac:dyDescent="0.25">
      <c r="A762">
        <v>184.08949999999999</v>
      </c>
      <c r="B762">
        <v>219752.95</v>
      </c>
      <c r="D762" s="5">
        <v>184.08949999999999</v>
      </c>
      <c r="E762">
        <f t="shared" si="11"/>
        <v>0</v>
      </c>
    </row>
    <row r="763" spans="1:5" ht="15.75" x14ac:dyDescent="0.25">
      <c r="A763">
        <v>184.11490000000001</v>
      </c>
      <c r="B763">
        <v>878677.06</v>
      </c>
      <c r="D763" s="5">
        <v>184.11490000000001</v>
      </c>
      <c r="E763">
        <f t="shared" si="11"/>
        <v>0</v>
      </c>
    </row>
    <row r="764" spans="1:5" ht="15.75" x14ac:dyDescent="0.25">
      <c r="A764">
        <v>184.13560000000001</v>
      </c>
      <c r="B764">
        <v>174774.17</v>
      </c>
      <c r="D764" s="5">
        <v>184.13560000000001</v>
      </c>
      <c r="E764">
        <f t="shared" si="11"/>
        <v>0</v>
      </c>
    </row>
    <row r="765" spans="1:5" ht="15.75" x14ac:dyDescent="0.25">
      <c r="A765">
        <v>184.17169999999999</v>
      </c>
      <c r="B765">
        <v>91132.983999999997</v>
      </c>
      <c r="D765" s="5">
        <v>184.17169999999999</v>
      </c>
      <c r="E765">
        <f t="shared" si="11"/>
        <v>0</v>
      </c>
    </row>
    <row r="766" spans="1:5" ht="15.75" x14ac:dyDescent="0.25">
      <c r="A766">
        <v>185.05889999999999</v>
      </c>
      <c r="B766">
        <v>73943.858999999997</v>
      </c>
      <c r="D766" s="5">
        <v>185.05889999999999</v>
      </c>
      <c r="E766">
        <f t="shared" si="11"/>
        <v>0</v>
      </c>
    </row>
    <row r="767" spans="1:5" ht="15.75" x14ac:dyDescent="0.25">
      <c r="A767">
        <v>185.0805</v>
      </c>
      <c r="B767">
        <v>428221.09</v>
      </c>
      <c r="D767" s="5">
        <v>185.0805</v>
      </c>
      <c r="E767">
        <f t="shared" si="11"/>
        <v>0</v>
      </c>
    </row>
    <row r="768" spans="1:5" ht="15.75" x14ac:dyDescent="0.25">
      <c r="A768">
        <v>185.0976</v>
      </c>
      <c r="B768">
        <v>453828.53</v>
      </c>
      <c r="D768" s="5">
        <v>185.0976</v>
      </c>
      <c r="E768">
        <f t="shared" si="11"/>
        <v>0</v>
      </c>
    </row>
    <row r="769" spans="1:5" ht="15.75" x14ac:dyDescent="0.25">
      <c r="A769">
        <v>185.1122</v>
      </c>
      <c r="B769">
        <v>484649.38</v>
      </c>
      <c r="D769" s="5">
        <v>185.1122</v>
      </c>
      <c r="E769">
        <f t="shared" si="11"/>
        <v>0</v>
      </c>
    </row>
    <row r="770" spans="1:5" ht="15.75" x14ac:dyDescent="0.25">
      <c r="A770">
        <v>185.13220000000001</v>
      </c>
      <c r="B770">
        <v>1213456.6000000001</v>
      </c>
      <c r="D770" s="5">
        <v>185.13220000000001</v>
      </c>
      <c r="E770">
        <f t="shared" si="11"/>
        <v>0</v>
      </c>
    </row>
    <row r="771" spans="1:5" ht="15.75" x14ac:dyDescent="0.25">
      <c r="A771">
        <v>185.1507</v>
      </c>
      <c r="B771">
        <v>204239.91</v>
      </c>
      <c r="D771" s="5">
        <v>185.1507</v>
      </c>
      <c r="E771">
        <f t="shared" ref="E771:E834" si="12">A771-D771</f>
        <v>0</v>
      </c>
    </row>
    <row r="772" spans="1:5" ht="15.75" x14ac:dyDescent="0.25">
      <c r="A772">
        <v>185.1883</v>
      </c>
      <c r="B772">
        <v>83356.25</v>
      </c>
      <c r="D772" s="5">
        <v>185.1883</v>
      </c>
      <c r="E772">
        <f t="shared" si="12"/>
        <v>0</v>
      </c>
    </row>
    <row r="773" spans="1:5" ht="15.75" x14ac:dyDescent="0.25">
      <c r="A773">
        <v>186.0463</v>
      </c>
      <c r="B773">
        <v>50906.523000000001</v>
      </c>
      <c r="D773" s="5">
        <v>186.0463</v>
      </c>
      <c r="E773">
        <f t="shared" si="12"/>
        <v>0</v>
      </c>
    </row>
    <row r="774" spans="1:5" ht="15.75" x14ac:dyDescent="0.25">
      <c r="A774">
        <v>186.0703</v>
      </c>
      <c r="B774">
        <v>90350.18</v>
      </c>
      <c r="D774" s="5">
        <v>186.0703</v>
      </c>
      <c r="E774">
        <f t="shared" si="12"/>
        <v>0</v>
      </c>
    </row>
    <row r="775" spans="1:5" ht="15.75" x14ac:dyDescent="0.25">
      <c r="A775">
        <v>186.09139999999999</v>
      </c>
      <c r="B775">
        <v>308448.12</v>
      </c>
      <c r="D775" s="5">
        <v>186.09139999999999</v>
      </c>
      <c r="E775">
        <f t="shared" si="12"/>
        <v>0</v>
      </c>
    </row>
    <row r="776" spans="1:5" ht="15.75" x14ac:dyDescent="0.25">
      <c r="A776">
        <v>186.10929999999999</v>
      </c>
      <c r="B776">
        <v>216384.09</v>
      </c>
      <c r="D776" s="5">
        <v>186.10929999999999</v>
      </c>
      <c r="E776">
        <f t="shared" si="12"/>
        <v>0</v>
      </c>
    </row>
    <row r="777" spans="1:5" ht="15.75" x14ac:dyDescent="0.25">
      <c r="A777">
        <v>186.12979999999999</v>
      </c>
      <c r="B777">
        <v>582794.68999999994</v>
      </c>
      <c r="D777" s="5">
        <v>186.12979999999999</v>
      </c>
      <c r="E777">
        <f t="shared" si="12"/>
        <v>0</v>
      </c>
    </row>
    <row r="778" spans="1:5" ht="15.75" x14ac:dyDescent="0.25">
      <c r="A778">
        <v>186.1464</v>
      </c>
      <c r="B778">
        <v>123215.59</v>
      </c>
      <c r="D778" s="5">
        <v>186.1464</v>
      </c>
      <c r="E778">
        <f t="shared" si="12"/>
        <v>0</v>
      </c>
    </row>
    <row r="779" spans="1:5" ht="15.75" x14ac:dyDescent="0.25">
      <c r="A779">
        <v>186.18690000000001</v>
      </c>
      <c r="B779">
        <v>45662.616999999998</v>
      </c>
      <c r="D779" s="5">
        <v>186.18690000000001</v>
      </c>
      <c r="E779">
        <f t="shared" si="12"/>
        <v>0</v>
      </c>
    </row>
    <row r="780" spans="1:5" ht="15.75" x14ac:dyDescent="0.25">
      <c r="A780">
        <v>187.05510000000001</v>
      </c>
      <c r="B780">
        <v>508959.06</v>
      </c>
      <c r="D780" s="5">
        <v>187.05510000000001</v>
      </c>
      <c r="E780">
        <f t="shared" si="12"/>
        <v>0</v>
      </c>
    </row>
    <row r="781" spans="1:5" ht="15.75" x14ac:dyDescent="0.25">
      <c r="A781">
        <v>187.0797</v>
      </c>
      <c r="B781">
        <v>480271.81</v>
      </c>
      <c r="D781" s="5">
        <v>187.0797</v>
      </c>
      <c r="E781">
        <f t="shared" si="12"/>
        <v>0</v>
      </c>
    </row>
    <row r="782" spans="1:5" ht="15.75" x14ac:dyDescent="0.25">
      <c r="A782">
        <v>187.10740000000001</v>
      </c>
      <c r="B782">
        <v>531624.56000000006</v>
      </c>
      <c r="D782" s="5">
        <v>187.10740000000001</v>
      </c>
      <c r="E782">
        <f t="shared" si="12"/>
        <v>0</v>
      </c>
    </row>
    <row r="783" spans="1:5" ht="15.75" x14ac:dyDescent="0.25">
      <c r="A783">
        <v>187.12209999999999</v>
      </c>
      <c r="B783">
        <v>1096907.8999999999</v>
      </c>
      <c r="D783" s="5">
        <v>187.12209999999999</v>
      </c>
      <c r="E783">
        <f t="shared" si="12"/>
        <v>0</v>
      </c>
    </row>
    <row r="784" spans="1:5" ht="15.75" x14ac:dyDescent="0.25">
      <c r="A784">
        <v>187.14529999999999</v>
      </c>
      <c r="B784">
        <v>631648.5</v>
      </c>
      <c r="D784" s="5">
        <v>187.14529999999999</v>
      </c>
      <c r="E784">
        <f t="shared" si="12"/>
        <v>0</v>
      </c>
    </row>
    <row r="785" spans="1:5" ht="15.75" x14ac:dyDescent="0.25">
      <c r="A785">
        <v>187.16679999999999</v>
      </c>
      <c r="B785">
        <v>112150.05</v>
      </c>
      <c r="D785" s="5">
        <v>187.16679999999999</v>
      </c>
      <c r="E785">
        <f t="shared" si="12"/>
        <v>0</v>
      </c>
    </row>
    <row r="786" spans="1:5" ht="15.75" x14ac:dyDescent="0.25">
      <c r="A786">
        <v>188.0592</v>
      </c>
      <c r="B786">
        <v>153872.26999999999</v>
      </c>
      <c r="D786" s="5">
        <v>188.0592</v>
      </c>
      <c r="E786">
        <f t="shared" si="12"/>
        <v>0</v>
      </c>
    </row>
    <row r="787" spans="1:5" ht="15.75" x14ac:dyDescent="0.25">
      <c r="A787">
        <v>188.07749999999999</v>
      </c>
      <c r="B787">
        <v>152308.03</v>
      </c>
      <c r="D787" s="5">
        <v>188.07749999999999</v>
      </c>
      <c r="E787">
        <f t="shared" si="12"/>
        <v>0</v>
      </c>
    </row>
    <row r="788" spans="1:5" ht="15.75" x14ac:dyDescent="0.25">
      <c r="A788">
        <v>188.1069</v>
      </c>
      <c r="B788">
        <v>329224.69</v>
      </c>
      <c r="D788" s="5">
        <v>188.1069</v>
      </c>
      <c r="E788">
        <f t="shared" si="12"/>
        <v>0</v>
      </c>
    </row>
    <row r="789" spans="1:5" ht="15.75" x14ac:dyDescent="0.25">
      <c r="A789">
        <v>188.12200000000001</v>
      </c>
      <c r="B789">
        <v>276839.96999999997</v>
      </c>
      <c r="D789" s="5">
        <v>188.12200000000001</v>
      </c>
      <c r="E789">
        <f t="shared" si="12"/>
        <v>0</v>
      </c>
    </row>
    <row r="790" spans="1:5" ht="15.75" x14ac:dyDescent="0.25">
      <c r="A790">
        <v>188.14570000000001</v>
      </c>
      <c r="B790">
        <v>336602.06</v>
      </c>
      <c r="D790" s="5">
        <v>188.14570000000001</v>
      </c>
      <c r="E790">
        <f t="shared" si="12"/>
        <v>0</v>
      </c>
    </row>
    <row r="791" spans="1:5" ht="15.75" x14ac:dyDescent="0.25">
      <c r="A791">
        <v>189.03800000000001</v>
      </c>
      <c r="B791">
        <v>28141.414000000001</v>
      </c>
      <c r="D791" s="5">
        <v>189.03800000000001</v>
      </c>
      <c r="E791">
        <f t="shared" si="12"/>
        <v>0</v>
      </c>
    </row>
    <row r="792" spans="1:5" ht="15.75" x14ac:dyDescent="0.25">
      <c r="A792">
        <v>189.06829999999999</v>
      </c>
      <c r="B792">
        <v>192195</v>
      </c>
      <c r="D792" s="5">
        <v>189.06829999999999</v>
      </c>
      <c r="E792">
        <f t="shared" si="12"/>
        <v>0</v>
      </c>
    </row>
    <row r="793" spans="1:5" ht="15.75" x14ac:dyDescent="0.25">
      <c r="A793">
        <v>189.09360000000001</v>
      </c>
      <c r="B793">
        <v>1169159</v>
      </c>
      <c r="D793" s="5">
        <v>189.09360000000001</v>
      </c>
      <c r="E793">
        <f t="shared" si="12"/>
        <v>0</v>
      </c>
    </row>
    <row r="794" spans="1:5" ht="15.75" x14ac:dyDescent="0.25">
      <c r="A794">
        <v>189.13030000000001</v>
      </c>
      <c r="B794">
        <v>991046.62</v>
      </c>
      <c r="D794" s="5">
        <v>189.13030000000001</v>
      </c>
      <c r="E794">
        <f t="shared" si="12"/>
        <v>0</v>
      </c>
    </row>
    <row r="795" spans="1:5" ht="15.75" x14ac:dyDescent="0.25">
      <c r="A795">
        <v>189.16239999999999</v>
      </c>
      <c r="B795">
        <v>537550.31000000006</v>
      </c>
      <c r="D795" s="5">
        <v>189.16239999999999</v>
      </c>
      <c r="E795">
        <f t="shared" si="12"/>
        <v>0</v>
      </c>
    </row>
    <row r="796" spans="1:5" ht="15.75" x14ac:dyDescent="0.25">
      <c r="A796">
        <v>190.06399999999999</v>
      </c>
      <c r="B796">
        <v>48168.656000000003</v>
      </c>
      <c r="D796" s="5">
        <v>190.06399999999999</v>
      </c>
      <c r="E796">
        <f t="shared" si="12"/>
        <v>0</v>
      </c>
    </row>
    <row r="797" spans="1:5" ht="15.75" x14ac:dyDescent="0.25">
      <c r="A797">
        <v>190.0898</v>
      </c>
      <c r="B797">
        <v>456009.97</v>
      </c>
      <c r="D797" s="5">
        <v>190.0898</v>
      </c>
      <c r="E797">
        <f t="shared" si="12"/>
        <v>0</v>
      </c>
    </row>
    <row r="798" spans="1:5" ht="15.75" x14ac:dyDescent="0.25">
      <c r="A798">
        <v>190.12</v>
      </c>
      <c r="B798">
        <v>267144.38</v>
      </c>
      <c r="D798" s="5">
        <v>190.12</v>
      </c>
      <c r="E798">
        <f t="shared" si="12"/>
        <v>0</v>
      </c>
    </row>
    <row r="799" spans="1:5" ht="15.75" x14ac:dyDescent="0.25">
      <c r="A799">
        <v>190.13480000000001</v>
      </c>
      <c r="B799">
        <v>261410.36</v>
      </c>
      <c r="D799" s="5">
        <v>190.13480000000001</v>
      </c>
      <c r="E799">
        <f t="shared" si="12"/>
        <v>0</v>
      </c>
    </row>
    <row r="800" spans="1:5" ht="15.75" x14ac:dyDescent="0.25">
      <c r="A800">
        <v>190.16120000000001</v>
      </c>
      <c r="B800">
        <v>151139.45000000001</v>
      </c>
      <c r="D800" s="5">
        <v>190.16120000000001</v>
      </c>
      <c r="E800">
        <f t="shared" si="12"/>
        <v>0</v>
      </c>
    </row>
    <row r="801" spans="1:5" ht="15.75" x14ac:dyDescent="0.25">
      <c r="A801">
        <v>190.1763</v>
      </c>
      <c r="B801">
        <v>36387.038999999997</v>
      </c>
      <c r="D801" s="5">
        <v>190.1763</v>
      </c>
      <c r="E801">
        <f t="shared" si="12"/>
        <v>0</v>
      </c>
    </row>
    <row r="802" spans="1:5" ht="15.75" x14ac:dyDescent="0.25">
      <c r="A802">
        <v>191.07980000000001</v>
      </c>
      <c r="B802">
        <v>478732.34</v>
      </c>
      <c r="D802" s="5">
        <v>191.07980000000001</v>
      </c>
      <c r="E802">
        <f t="shared" si="12"/>
        <v>0</v>
      </c>
    </row>
    <row r="803" spans="1:5" ht="15.75" x14ac:dyDescent="0.25">
      <c r="A803">
        <v>191.1078</v>
      </c>
      <c r="B803">
        <v>589808</v>
      </c>
      <c r="D803" s="5">
        <v>191.1078</v>
      </c>
      <c r="E803">
        <f t="shared" si="12"/>
        <v>0</v>
      </c>
    </row>
    <row r="804" spans="1:5" ht="15.75" x14ac:dyDescent="0.25">
      <c r="A804">
        <v>191.1447</v>
      </c>
      <c r="B804">
        <v>2895773</v>
      </c>
      <c r="D804" s="5">
        <v>191.1447</v>
      </c>
      <c r="E804">
        <f t="shared" si="12"/>
        <v>0</v>
      </c>
    </row>
    <row r="805" spans="1:5" ht="15.75" x14ac:dyDescent="0.25">
      <c r="A805">
        <v>191.17490000000001</v>
      </c>
      <c r="B805">
        <v>580026.81000000006</v>
      </c>
      <c r="D805" s="5">
        <v>191.17490000000001</v>
      </c>
      <c r="E805">
        <f t="shared" si="12"/>
        <v>0</v>
      </c>
    </row>
    <row r="806" spans="1:5" ht="15.75" x14ac:dyDescent="0.25">
      <c r="A806">
        <v>192.042</v>
      </c>
      <c r="B806">
        <v>9673.9873000000007</v>
      </c>
      <c r="D806" s="5">
        <v>192.042</v>
      </c>
      <c r="E806">
        <f t="shared" si="12"/>
        <v>0</v>
      </c>
    </row>
    <row r="807" spans="1:5" ht="15.75" x14ac:dyDescent="0.25">
      <c r="A807">
        <v>192.06890000000001</v>
      </c>
      <c r="B807">
        <v>77927.414000000004</v>
      </c>
      <c r="D807" s="5">
        <v>192.06890000000001</v>
      </c>
      <c r="E807">
        <f t="shared" si="12"/>
        <v>0</v>
      </c>
    </row>
    <row r="808" spans="1:5" ht="15.75" x14ac:dyDescent="0.25">
      <c r="A808">
        <v>192.08799999999999</v>
      </c>
      <c r="B808">
        <v>94031.258000000002</v>
      </c>
      <c r="D808" s="5">
        <v>192.08799999999999</v>
      </c>
      <c r="E808">
        <f t="shared" si="12"/>
        <v>0</v>
      </c>
    </row>
    <row r="809" spans="1:5" ht="15.75" x14ac:dyDescent="0.25">
      <c r="A809">
        <v>192.10730000000001</v>
      </c>
      <c r="B809">
        <v>214997.31</v>
      </c>
      <c r="D809" s="5">
        <v>192.10730000000001</v>
      </c>
      <c r="E809">
        <f t="shared" si="12"/>
        <v>0</v>
      </c>
    </row>
    <row r="810" spans="1:5" ht="15.75" x14ac:dyDescent="0.25">
      <c r="A810">
        <v>192.14689999999999</v>
      </c>
      <c r="B810">
        <v>547706.18999999994</v>
      </c>
      <c r="D810" s="5">
        <v>192.14689999999999</v>
      </c>
      <c r="E810">
        <f t="shared" si="12"/>
        <v>0</v>
      </c>
    </row>
    <row r="811" spans="1:5" ht="15.75" x14ac:dyDescent="0.25">
      <c r="A811">
        <v>192.17920000000001</v>
      </c>
      <c r="B811">
        <v>135765.34</v>
      </c>
      <c r="D811" s="5">
        <v>192.17920000000001</v>
      </c>
      <c r="E811">
        <f t="shared" si="12"/>
        <v>0</v>
      </c>
    </row>
    <row r="812" spans="1:5" ht="15.75" x14ac:dyDescent="0.25">
      <c r="A812">
        <v>193.0839</v>
      </c>
      <c r="B812">
        <v>275909.40999999997</v>
      </c>
      <c r="D812" s="5">
        <v>193.0839</v>
      </c>
      <c r="E812">
        <f t="shared" si="12"/>
        <v>0</v>
      </c>
    </row>
    <row r="813" spans="1:5" ht="15.75" x14ac:dyDescent="0.25">
      <c r="A813">
        <v>193.09909999999999</v>
      </c>
      <c r="B813">
        <v>391506.91</v>
      </c>
      <c r="D813" s="5">
        <v>193.09909999999999</v>
      </c>
      <c r="E813">
        <f t="shared" si="12"/>
        <v>0</v>
      </c>
    </row>
    <row r="814" spans="1:5" ht="15.75" x14ac:dyDescent="0.25">
      <c r="A814">
        <v>193.11969999999999</v>
      </c>
      <c r="B814">
        <v>336956.84</v>
      </c>
      <c r="D814" s="5">
        <v>193.11969999999999</v>
      </c>
      <c r="E814">
        <f t="shared" si="12"/>
        <v>0</v>
      </c>
    </row>
    <row r="815" spans="1:5" ht="15.75" x14ac:dyDescent="0.25">
      <c r="A815">
        <v>193.13419999999999</v>
      </c>
      <c r="B815">
        <v>181845.92</v>
      </c>
      <c r="D815" s="5">
        <v>193.13419999999999</v>
      </c>
      <c r="E815">
        <f t="shared" si="12"/>
        <v>0</v>
      </c>
    </row>
    <row r="816" spans="1:5" ht="15.75" x14ac:dyDescent="0.25">
      <c r="A816">
        <v>193.15989999999999</v>
      </c>
      <c r="B816">
        <v>648729.5</v>
      </c>
      <c r="D816" s="5">
        <v>193.15989999999999</v>
      </c>
      <c r="E816">
        <f t="shared" si="12"/>
        <v>0</v>
      </c>
    </row>
    <row r="817" spans="1:5" ht="15.75" x14ac:dyDescent="0.25">
      <c r="A817">
        <v>193.19309999999999</v>
      </c>
      <c r="B817">
        <v>175278.19</v>
      </c>
      <c r="D817" s="5">
        <v>193.19309999999999</v>
      </c>
      <c r="E817">
        <f t="shared" si="12"/>
        <v>0</v>
      </c>
    </row>
    <row r="818" spans="1:5" ht="15.75" x14ac:dyDescent="0.25">
      <c r="A818">
        <v>194.03290000000001</v>
      </c>
      <c r="B818">
        <v>3397.3346999999999</v>
      </c>
      <c r="D818" s="5">
        <v>194.03290000000001</v>
      </c>
      <c r="E818">
        <f t="shared" si="12"/>
        <v>0</v>
      </c>
    </row>
    <row r="819" spans="1:5" ht="15.75" x14ac:dyDescent="0.25">
      <c r="A819">
        <v>194.0615</v>
      </c>
      <c r="B819">
        <v>57610.718999999997</v>
      </c>
      <c r="D819" s="5">
        <v>194.0615</v>
      </c>
      <c r="E819">
        <f t="shared" si="12"/>
        <v>0</v>
      </c>
    </row>
    <row r="820" spans="1:5" ht="15.75" x14ac:dyDescent="0.25">
      <c r="A820">
        <v>194.08340000000001</v>
      </c>
      <c r="B820">
        <v>107689.24</v>
      </c>
      <c r="D820" s="5">
        <v>194.08340000000001</v>
      </c>
      <c r="E820">
        <f t="shared" si="12"/>
        <v>0</v>
      </c>
    </row>
    <row r="821" spans="1:5" ht="15.75" x14ac:dyDescent="0.25">
      <c r="A821">
        <v>194.10079999999999</v>
      </c>
      <c r="B821">
        <v>158919.84</v>
      </c>
      <c r="D821" s="5">
        <v>194.10079999999999</v>
      </c>
      <c r="E821">
        <f t="shared" si="12"/>
        <v>0</v>
      </c>
    </row>
    <row r="822" spans="1:5" ht="15.75" x14ac:dyDescent="0.25">
      <c r="A822">
        <v>194.1217</v>
      </c>
      <c r="B822">
        <v>184554.55</v>
      </c>
      <c r="D822" s="5">
        <v>194.1217</v>
      </c>
      <c r="E822">
        <f t="shared" si="12"/>
        <v>0</v>
      </c>
    </row>
    <row r="823" spans="1:5" ht="15.75" x14ac:dyDescent="0.25">
      <c r="A823">
        <v>194.16040000000001</v>
      </c>
      <c r="B823">
        <v>157705.57999999999</v>
      </c>
      <c r="D823" s="5">
        <v>194.16040000000001</v>
      </c>
      <c r="E823">
        <f t="shared" si="12"/>
        <v>0</v>
      </c>
    </row>
    <row r="824" spans="1:5" ht="15.75" x14ac:dyDescent="0.25">
      <c r="A824">
        <v>194.1969</v>
      </c>
      <c r="B824">
        <v>47405.120999999999</v>
      </c>
      <c r="D824" s="5">
        <v>194.1969</v>
      </c>
      <c r="E824">
        <f t="shared" si="12"/>
        <v>0</v>
      </c>
    </row>
    <row r="825" spans="1:5" ht="15.75" x14ac:dyDescent="0.25">
      <c r="A825">
        <v>195.07859999999999</v>
      </c>
      <c r="B825">
        <v>222149.61</v>
      </c>
      <c r="D825" s="5">
        <v>195.07859999999999</v>
      </c>
      <c r="E825">
        <f t="shared" si="12"/>
        <v>0</v>
      </c>
    </row>
    <row r="826" spans="1:5" ht="15.75" x14ac:dyDescent="0.25">
      <c r="A826">
        <v>195.09979999999999</v>
      </c>
      <c r="B826">
        <v>259584.14</v>
      </c>
      <c r="D826" s="5">
        <v>195.09979999999999</v>
      </c>
      <c r="E826">
        <f t="shared" si="12"/>
        <v>0</v>
      </c>
    </row>
    <row r="827" spans="1:5" ht="15.75" x14ac:dyDescent="0.25">
      <c r="A827">
        <v>195.11680000000001</v>
      </c>
      <c r="B827">
        <v>596987.62</v>
      </c>
      <c r="D827" s="5">
        <v>195.11680000000001</v>
      </c>
      <c r="E827">
        <f t="shared" si="12"/>
        <v>0</v>
      </c>
    </row>
    <row r="828" spans="1:5" ht="15.75" x14ac:dyDescent="0.25">
      <c r="A828">
        <v>195.1345</v>
      </c>
      <c r="B828">
        <v>306165.84000000003</v>
      </c>
      <c r="D828" s="5">
        <v>195.1345</v>
      </c>
      <c r="E828">
        <f t="shared" si="12"/>
        <v>0</v>
      </c>
    </row>
    <row r="829" spans="1:5" ht="15.75" x14ac:dyDescent="0.25">
      <c r="A829">
        <v>195.14949999999999</v>
      </c>
      <c r="B829">
        <v>184386.06</v>
      </c>
      <c r="D829" s="5">
        <v>195.14949999999999</v>
      </c>
      <c r="E829">
        <f t="shared" si="12"/>
        <v>0</v>
      </c>
    </row>
    <row r="830" spans="1:5" ht="15.75" x14ac:dyDescent="0.25">
      <c r="A830">
        <v>195.1746</v>
      </c>
      <c r="B830">
        <v>409408.41</v>
      </c>
      <c r="D830" s="5">
        <v>195.1746</v>
      </c>
      <c r="E830">
        <f t="shared" si="12"/>
        <v>0</v>
      </c>
    </row>
    <row r="831" spans="1:5" ht="15.75" x14ac:dyDescent="0.25">
      <c r="A831">
        <v>195.21119999999999</v>
      </c>
      <c r="B831">
        <v>127920.27</v>
      </c>
      <c r="D831" s="5">
        <v>195.21119999999999</v>
      </c>
      <c r="E831">
        <f t="shared" si="12"/>
        <v>0</v>
      </c>
    </row>
    <row r="832" spans="1:5" ht="15.75" x14ac:dyDescent="0.25">
      <c r="A832">
        <v>196.07759999999999</v>
      </c>
      <c r="B832">
        <v>71503.679999999993</v>
      </c>
      <c r="D832" s="5">
        <v>196.07759999999999</v>
      </c>
      <c r="E832">
        <f t="shared" si="12"/>
        <v>0</v>
      </c>
    </row>
    <row r="833" spans="1:5" ht="15.75" x14ac:dyDescent="0.25">
      <c r="A833">
        <v>196.09729999999999</v>
      </c>
      <c r="B833">
        <v>127343.65</v>
      </c>
      <c r="D833" s="5">
        <v>196.09729999999999</v>
      </c>
      <c r="E833">
        <f t="shared" si="12"/>
        <v>0</v>
      </c>
    </row>
    <row r="834" spans="1:5" ht="15.75" x14ac:dyDescent="0.25">
      <c r="A834">
        <v>196.11879999999999</v>
      </c>
      <c r="B834">
        <v>262425.81</v>
      </c>
      <c r="D834" s="5">
        <v>196.11879999999999</v>
      </c>
      <c r="E834">
        <f t="shared" si="12"/>
        <v>0</v>
      </c>
    </row>
    <row r="835" spans="1:5" ht="15.75" x14ac:dyDescent="0.25">
      <c r="A835">
        <v>196.13910000000001</v>
      </c>
      <c r="B835">
        <v>176934.62</v>
      </c>
      <c r="D835" s="5">
        <v>196.13910000000001</v>
      </c>
      <c r="E835">
        <f t="shared" ref="E835:E898" si="13">A835-D835</f>
        <v>0</v>
      </c>
    </row>
    <row r="836" spans="1:5" ht="15.75" x14ac:dyDescent="0.25">
      <c r="A836">
        <v>196.17349999999999</v>
      </c>
      <c r="B836">
        <v>89987.304999999993</v>
      </c>
      <c r="D836" s="5">
        <v>196.17349999999999</v>
      </c>
      <c r="E836">
        <f t="shared" si="13"/>
        <v>0</v>
      </c>
    </row>
    <row r="837" spans="1:5" ht="15.75" x14ac:dyDescent="0.25">
      <c r="A837">
        <v>196.21639999999999</v>
      </c>
      <c r="B837">
        <v>30405.493999999999</v>
      </c>
      <c r="D837" s="5">
        <v>196.21639999999999</v>
      </c>
      <c r="E837">
        <f t="shared" si="13"/>
        <v>0</v>
      </c>
    </row>
    <row r="838" spans="1:5" ht="15.75" x14ac:dyDescent="0.25">
      <c r="A838">
        <v>197.0789</v>
      </c>
      <c r="B838">
        <v>107799.33</v>
      </c>
      <c r="D838" s="5">
        <v>197.0789</v>
      </c>
      <c r="E838">
        <f t="shared" si="13"/>
        <v>0</v>
      </c>
    </row>
    <row r="839" spans="1:5" ht="15.75" x14ac:dyDescent="0.25">
      <c r="A839">
        <v>197.096</v>
      </c>
      <c r="B839">
        <v>444741.72</v>
      </c>
      <c r="D839" s="5">
        <v>197.096</v>
      </c>
      <c r="E839">
        <f t="shared" si="13"/>
        <v>0</v>
      </c>
    </row>
    <row r="840" spans="1:5" ht="15.75" x14ac:dyDescent="0.25">
      <c r="A840">
        <v>197.1148</v>
      </c>
      <c r="B840">
        <v>226953.97</v>
      </c>
      <c r="D840" s="5">
        <v>197.1148</v>
      </c>
      <c r="E840">
        <f t="shared" si="13"/>
        <v>0</v>
      </c>
    </row>
    <row r="841" spans="1:5" ht="15.75" x14ac:dyDescent="0.25">
      <c r="A841">
        <v>197.13239999999999</v>
      </c>
      <c r="B841">
        <v>754829.06</v>
      </c>
      <c r="D841" s="5">
        <v>197.13239999999999</v>
      </c>
      <c r="E841">
        <f t="shared" si="13"/>
        <v>0</v>
      </c>
    </row>
    <row r="842" spans="1:5" ht="15.75" x14ac:dyDescent="0.25">
      <c r="A842">
        <v>197.15270000000001</v>
      </c>
      <c r="B842">
        <v>624427.62</v>
      </c>
      <c r="D842" s="5">
        <v>197.15270000000001</v>
      </c>
      <c r="E842">
        <f t="shared" si="13"/>
        <v>0</v>
      </c>
    </row>
    <row r="843" spans="1:5" ht="15.75" x14ac:dyDescent="0.25">
      <c r="A843">
        <v>197.1694</v>
      </c>
      <c r="B843">
        <v>125100.32</v>
      </c>
      <c r="D843" s="5">
        <v>197.1694</v>
      </c>
      <c r="E843">
        <f t="shared" si="13"/>
        <v>0</v>
      </c>
    </row>
    <row r="844" spans="1:5" ht="15.75" x14ac:dyDescent="0.25">
      <c r="A844">
        <v>197.22720000000001</v>
      </c>
      <c r="B844">
        <v>209890.08</v>
      </c>
      <c r="D844" s="5">
        <v>197.22720000000001</v>
      </c>
      <c r="E844">
        <f t="shared" si="13"/>
        <v>0</v>
      </c>
    </row>
    <row r="845" spans="1:5" ht="15.75" x14ac:dyDescent="0.25">
      <c r="A845">
        <v>198.06950000000001</v>
      </c>
      <c r="B845">
        <v>36892.175999999999</v>
      </c>
      <c r="D845" s="5">
        <v>198.06950000000001</v>
      </c>
      <c r="E845">
        <f t="shared" si="13"/>
        <v>0</v>
      </c>
    </row>
    <row r="846" spans="1:5" ht="15.75" x14ac:dyDescent="0.25">
      <c r="A846">
        <v>198.0958</v>
      </c>
      <c r="B846">
        <v>277563.46999999997</v>
      </c>
      <c r="D846" s="5">
        <v>198.0958</v>
      </c>
      <c r="E846">
        <f t="shared" si="13"/>
        <v>0</v>
      </c>
    </row>
    <row r="847" spans="1:5" ht="15.75" x14ac:dyDescent="0.25">
      <c r="A847">
        <v>198.12989999999999</v>
      </c>
      <c r="B847">
        <v>525945.43999999994</v>
      </c>
      <c r="D847" s="5">
        <v>198.12989999999999</v>
      </c>
      <c r="E847">
        <f t="shared" si="13"/>
        <v>0</v>
      </c>
    </row>
    <row r="848" spans="1:5" ht="15.75" x14ac:dyDescent="0.25">
      <c r="A848">
        <v>198.15280000000001</v>
      </c>
      <c r="B848">
        <v>163145.19</v>
      </c>
      <c r="D848" s="5">
        <v>198.15280000000001</v>
      </c>
      <c r="E848">
        <f t="shared" si="13"/>
        <v>0</v>
      </c>
    </row>
    <row r="849" spans="1:5" ht="15.75" x14ac:dyDescent="0.25">
      <c r="A849">
        <v>198.1883</v>
      </c>
      <c r="B849">
        <v>35218.733999999997</v>
      </c>
      <c r="D849" s="5">
        <v>198.1883</v>
      </c>
      <c r="E849">
        <f t="shared" si="13"/>
        <v>0</v>
      </c>
    </row>
    <row r="850" spans="1:5" ht="15.75" x14ac:dyDescent="0.25">
      <c r="A850">
        <v>198.23169999999999</v>
      </c>
      <c r="B850">
        <v>31610.9</v>
      </c>
      <c r="D850" s="5">
        <v>198.23169999999999</v>
      </c>
      <c r="E850">
        <f t="shared" si="13"/>
        <v>0</v>
      </c>
    </row>
    <row r="851" spans="1:5" ht="15.75" x14ac:dyDescent="0.25">
      <c r="A851">
        <v>199.0745</v>
      </c>
      <c r="B851">
        <v>112258.52</v>
      </c>
      <c r="D851" s="5">
        <v>199.0745</v>
      </c>
      <c r="E851">
        <f t="shared" si="13"/>
        <v>0</v>
      </c>
    </row>
    <row r="852" spans="1:5" ht="15.75" x14ac:dyDescent="0.25">
      <c r="A852">
        <v>199.0934</v>
      </c>
      <c r="B852">
        <v>140934.42000000001</v>
      </c>
      <c r="D852" s="5">
        <v>199.0934</v>
      </c>
      <c r="E852">
        <f t="shared" si="13"/>
        <v>0</v>
      </c>
    </row>
    <row r="853" spans="1:5" ht="15.75" x14ac:dyDescent="0.25">
      <c r="A853">
        <v>199.11160000000001</v>
      </c>
      <c r="B853">
        <v>326443.44</v>
      </c>
      <c r="D853" s="5">
        <v>199.11160000000001</v>
      </c>
      <c r="E853">
        <f t="shared" si="13"/>
        <v>0</v>
      </c>
    </row>
    <row r="854" spans="1:5" ht="15.75" x14ac:dyDescent="0.25">
      <c r="A854">
        <v>199.1277</v>
      </c>
      <c r="B854">
        <v>216862.23</v>
      </c>
      <c r="D854" s="5">
        <v>199.1277</v>
      </c>
      <c r="E854">
        <f t="shared" si="13"/>
        <v>0</v>
      </c>
    </row>
    <row r="855" spans="1:5" ht="15.75" x14ac:dyDescent="0.25">
      <c r="A855">
        <v>199.14779999999999</v>
      </c>
      <c r="B855">
        <v>789941.5</v>
      </c>
      <c r="D855" s="5">
        <v>199.14779999999999</v>
      </c>
      <c r="E855">
        <f t="shared" si="13"/>
        <v>0</v>
      </c>
    </row>
    <row r="856" spans="1:5" ht="15.75" x14ac:dyDescent="0.25">
      <c r="A856">
        <v>199.167</v>
      </c>
      <c r="B856">
        <v>200737.67</v>
      </c>
      <c r="D856" s="5">
        <v>199.167</v>
      </c>
      <c r="E856">
        <f t="shared" si="13"/>
        <v>0</v>
      </c>
    </row>
    <row r="857" spans="1:5" ht="15.75" x14ac:dyDescent="0.25">
      <c r="A857">
        <v>199.20509999999999</v>
      </c>
      <c r="B857">
        <v>87936.547000000006</v>
      </c>
      <c r="D857" s="5">
        <v>199.20509999999999</v>
      </c>
      <c r="E857">
        <f t="shared" si="13"/>
        <v>0</v>
      </c>
    </row>
    <row r="858" spans="1:5" ht="15.75" x14ac:dyDescent="0.25">
      <c r="A858">
        <v>200.06460000000001</v>
      </c>
      <c r="B858">
        <v>26252.15</v>
      </c>
      <c r="D858" s="5">
        <v>200.06460000000001</v>
      </c>
      <c r="E858">
        <f t="shared" si="13"/>
        <v>0</v>
      </c>
    </row>
    <row r="859" spans="1:5" ht="15.75" x14ac:dyDescent="0.25">
      <c r="A859">
        <v>200.08510000000001</v>
      </c>
      <c r="B859">
        <v>82630.320000000007</v>
      </c>
      <c r="D859" s="5">
        <v>200.08510000000001</v>
      </c>
      <c r="E859">
        <f t="shared" si="13"/>
        <v>0</v>
      </c>
    </row>
    <row r="860" spans="1:5" ht="15.75" x14ac:dyDescent="0.25">
      <c r="A860">
        <v>200.11179999999999</v>
      </c>
      <c r="B860">
        <v>242379.28</v>
      </c>
      <c r="D860" s="5">
        <v>200.11179999999999</v>
      </c>
      <c r="E860">
        <f t="shared" si="13"/>
        <v>0</v>
      </c>
    </row>
    <row r="861" spans="1:5" ht="15.75" x14ac:dyDescent="0.25">
      <c r="A861">
        <v>200.14609999999999</v>
      </c>
      <c r="B861">
        <v>354231.16</v>
      </c>
      <c r="D861" s="5">
        <v>200.14609999999999</v>
      </c>
      <c r="E861">
        <f t="shared" si="13"/>
        <v>0</v>
      </c>
    </row>
    <row r="862" spans="1:5" ht="15.75" x14ac:dyDescent="0.25">
      <c r="A862">
        <v>200.1617</v>
      </c>
      <c r="B862">
        <v>77973.875</v>
      </c>
      <c r="D862" s="5">
        <v>200.1617</v>
      </c>
      <c r="E862">
        <f t="shared" si="13"/>
        <v>0</v>
      </c>
    </row>
    <row r="863" spans="1:5" ht="15.75" x14ac:dyDescent="0.25">
      <c r="A863">
        <v>200.20490000000001</v>
      </c>
      <c r="B863">
        <v>29277.342000000001</v>
      </c>
      <c r="D863" s="5">
        <v>200.20490000000001</v>
      </c>
      <c r="E863">
        <f t="shared" si="13"/>
        <v>0</v>
      </c>
    </row>
    <row r="864" spans="1:5" ht="15.75" x14ac:dyDescent="0.25">
      <c r="A864">
        <v>201.06610000000001</v>
      </c>
      <c r="B864">
        <v>74997.281000000003</v>
      </c>
      <c r="D864" s="5">
        <v>201.06610000000001</v>
      </c>
      <c r="E864">
        <f t="shared" si="13"/>
        <v>0</v>
      </c>
    </row>
    <row r="865" spans="1:5" ht="15.75" x14ac:dyDescent="0.25">
      <c r="A865">
        <v>201.0899</v>
      </c>
      <c r="B865">
        <v>502020.06</v>
      </c>
      <c r="D865" s="5">
        <v>201.0899</v>
      </c>
      <c r="E865">
        <f t="shared" si="13"/>
        <v>0</v>
      </c>
    </row>
    <row r="866" spans="1:5" ht="15.75" x14ac:dyDescent="0.25">
      <c r="A866">
        <v>201.10499999999999</v>
      </c>
      <c r="B866">
        <v>242770.56</v>
      </c>
      <c r="D866" s="5">
        <v>201.10499999999999</v>
      </c>
      <c r="E866">
        <f t="shared" si="13"/>
        <v>0</v>
      </c>
    </row>
    <row r="867" spans="1:5" ht="15.75" x14ac:dyDescent="0.25">
      <c r="A867">
        <v>201.13050000000001</v>
      </c>
      <c r="B867">
        <v>700989.56</v>
      </c>
      <c r="D867" s="5">
        <v>201.13050000000001</v>
      </c>
      <c r="E867">
        <f t="shared" si="13"/>
        <v>0</v>
      </c>
    </row>
    <row r="868" spans="1:5" ht="15.75" x14ac:dyDescent="0.25">
      <c r="A868">
        <v>201.16200000000001</v>
      </c>
      <c r="B868">
        <v>661878.31000000006</v>
      </c>
      <c r="D868" s="5">
        <v>201.16200000000001</v>
      </c>
      <c r="E868">
        <f t="shared" si="13"/>
        <v>0</v>
      </c>
    </row>
    <row r="869" spans="1:5" ht="15.75" x14ac:dyDescent="0.25">
      <c r="A869">
        <v>201.1831</v>
      </c>
      <c r="B869">
        <v>200781.75</v>
      </c>
      <c r="D869" s="5">
        <v>201.1831</v>
      </c>
      <c r="E869">
        <f t="shared" si="13"/>
        <v>0</v>
      </c>
    </row>
    <row r="870" spans="1:5" ht="15.75" x14ac:dyDescent="0.25">
      <c r="A870">
        <v>202.0463</v>
      </c>
      <c r="B870">
        <v>682.21582000000001</v>
      </c>
      <c r="D870" s="5">
        <v>202.0463</v>
      </c>
      <c r="E870">
        <f t="shared" si="13"/>
        <v>0</v>
      </c>
    </row>
    <row r="871" spans="1:5" ht="15.75" x14ac:dyDescent="0.25">
      <c r="A871">
        <v>202.06819999999999</v>
      </c>
      <c r="B871">
        <v>30834.668000000001</v>
      </c>
      <c r="D871" s="5">
        <v>202.06819999999999</v>
      </c>
      <c r="E871">
        <f t="shared" si="13"/>
        <v>0</v>
      </c>
    </row>
    <row r="872" spans="1:5" ht="15.75" x14ac:dyDescent="0.25">
      <c r="A872">
        <v>202.0924</v>
      </c>
      <c r="B872">
        <v>180411.02</v>
      </c>
      <c r="D872" s="5">
        <v>202.0924</v>
      </c>
      <c r="E872">
        <f t="shared" si="13"/>
        <v>0</v>
      </c>
    </row>
    <row r="873" spans="1:5" ht="15.75" x14ac:dyDescent="0.25">
      <c r="A873">
        <v>202.1284</v>
      </c>
      <c r="B873">
        <v>300168.25</v>
      </c>
      <c r="D873" s="5">
        <v>202.1284</v>
      </c>
      <c r="E873">
        <f t="shared" si="13"/>
        <v>0</v>
      </c>
    </row>
    <row r="874" spans="1:5" ht="15.75" x14ac:dyDescent="0.25">
      <c r="A874">
        <v>202.16470000000001</v>
      </c>
      <c r="B874">
        <v>254777.14</v>
      </c>
      <c r="D874" s="5">
        <v>202.16470000000001</v>
      </c>
      <c r="E874">
        <f t="shared" si="13"/>
        <v>0</v>
      </c>
    </row>
    <row r="875" spans="1:5" ht="15.75" x14ac:dyDescent="0.25">
      <c r="A875">
        <v>203.07599999999999</v>
      </c>
      <c r="B875">
        <v>87717.758000000002</v>
      </c>
      <c r="D875" s="5">
        <v>203.07599999999999</v>
      </c>
      <c r="E875">
        <f t="shared" si="13"/>
        <v>0</v>
      </c>
    </row>
    <row r="876" spans="1:5" ht="15.75" x14ac:dyDescent="0.25">
      <c r="A876">
        <v>203.1087</v>
      </c>
      <c r="B876">
        <v>756152.25</v>
      </c>
      <c r="D876" s="5">
        <v>203.1087</v>
      </c>
      <c r="E876">
        <f t="shared" si="13"/>
        <v>0</v>
      </c>
    </row>
    <row r="877" spans="1:5" ht="15.75" x14ac:dyDescent="0.25">
      <c r="A877">
        <v>203.14439999999999</v>
      </c>
      <c r="B877">
        <v>650706.38</v>
      </c>
      <c r="D877" s="5">
        <v>203.14439999999999</v>
      </c>
      <c r="E877">
        <f t="shared" si="13"/>
        <v>0</v>
      </c>
    </row>
    <row r="878" spans="1:5" ht="15.75" x14ac:dyDescent="0.25">
      <c r="A878">
        <v>203.1807</v>
      </c>
      <c r="B878">
        <v>970504.12</v>
      </c>
      <c r="D878" s="5">
        <v>203.1807</v>
      </c>
      <c r="E878">
        <f t="shared" si="13"/>
        <v>0</v>
      </c>
    </row>
    <row r="879" spans="1:5" ht="15.75" x14ac:dyDescent="0.25">
      <c r="A879">
        <v>204.00919999999999</v>
      </c>
      <c r="B879">
        <v>343.01265999999998</v>
      </c>
      <c r="D879" s="5">
        <v>204.00919999999999</v>
      </c>
      <c r="E879">
        <f t="shared" si="13"/>
        <v>0</v>
      </c>
    </row>
    <row r="880" spans="1:5" ht="15.75" x14ac:dyDescent="0.25">
      <c r="A880">
        <v>204.0566</v>
      </c>
      <c r="B880">
        <v>14553.713</v>
      </c>
      <c r="D880" s="5">
        <v>204.0566</v>
      </c>
      <c r="E880">
        <f t="shared" si="13"/>
        <v>0</v>
      </c>
    </row>
    <row r="881" spans="1:5" ht="15.75" x14ac:dyDescent="0.25">
      <c r="A881">
        <v>204.0772</v>
      </c>
      <c r="B881">
        <v>34879.805</v>
      </c>
      <c r="D881" s="5">
        <v>204.0772</v>
      </c>
      <c r="E881">
        <f t="shared" si="13"/>
        <v>0</v>
      </c>
    </row>
    <row r="882" spans="1:5" ht="15.75" x14ac:dyDescent="0.25">
      <c r="A882">
        <v>204.10730000000001</v>
      </c>
      <c r="B882">
        <v>268381</v>
      </c>
      <c r="D882" s="5">
        <v>204.10730000000001</v>
      </c>
      <c r="E882">
        <f t="shared" si="13"/>
        <v>0</v>
      </c>
    </row>
    <row r="883" spans="1:5" ht="15.75" x14ac:dyDescent="0.25">
      <c r="A883">
        <v>204.1437</v>
      </c>
      <c r="B883">
        <v>269572.78000000003</v>
      </c>
      <c r="D883" s="5">
        <v>204.1437</v>
      </c>
      <c r="E883">
        <f t="shared" si="13"/>
        <v>0</v>
      </c>
    </row>
    <row r="884" spans="1:5" ht="15.75" x14ac:dyDescent="0.25">
      <c r="A884">
        <v>204.1825</v>
      </c>
      <c r="B884">
        <v>229428.83</v>
      </c>
      <c r="D884" s="5">
        <v>204.1825</v>
      </c>
      <c r="E884">
        <f t="shared" si="13"/>
        <v>0</v>
      </c>
    </row>
    <row r="885" spans="1:5" ht="15.75" x14ac:dyDescent="0.25">
      <c r="A885">
        <v>205.0822</v>
      </c>
      <c r="B885">
        <v>112912.6</v>
      </c>
      <c r="D885" s="5">
        <v>205.0822</v>
      </c>
      <c r="E885">
        <f t="shared" si="13"/>
        <v>0</v>
      </c>
    </row>
    <row r="886" spans="1:5" ht="15.75" x14ac:dyDescent="0.25">
      <c r="A886">
        <v>205.09950000000001</v>
      </c>
      <c r="B886">
        <v>133475.85999999999</v>
      </c>
      <c r="D886" s="5">
        <v>205.09950000000001</v>
      </c>
      <c r="E886">
        <f t="shared" si="13"/>
        <v>0</v>
      </c>
    </row>
    <row r="887" spans="1:5" ht="15.75" x14ac:dyDescent="0.25">
      <c r="A887">
        <v>205.12540000000001</v>
      </c>
      <c r="B887">
        <v>382528.91</v>
      </c>
      <c r="D887" s="5">
        <v>205.12540000000001</v>
      </c>
      <c r="E887">
        <f t="shared" si="13"/>
        <v>0</v>
      </c>
    </row>
    <row r="888" spans="1:5" ht="15.75" x14ac:dyDescent="0.25">
      <c r="A888">
        <v>205.1601</v>
      </c>
      <c r="B888">
        <v>657114.18999999994</v>
      </c>
      <c r="D888" s="5">
        <v>205.1601</v>
      </c>
      <c r="E888">
        <f t="shared" si="13"/>
        <v>0</v>
      </c>
    </row>
    <row r="889" spans="1:5" ht="15.75" x14ac:dyDescent="0.25">
      <c r="A889">
        <v>205.1962</v>
      </c>
      <c r="B889">
        <v>907858</v>
      </c>
      <c r="D889" s="5">
        <v>205.1962</v>
      </c>
      <c r="E889">
        <f t="shared" si="13"/>
        <v>0</v>
      </c>
    </row>
    <row r="890" spans="1:5" ht="15.75" x14ac:dyDescent="0.25">
      <c r="A890">
        <v>206.05119999999999</v>
      </c>
      <c r="B890">
        <v>7073.0712999999996</v>
      </c>
      <c r="D890" s="5">
        <v>206.05119999999999</v>
      </c>
      <c r="E890">
        <f t="shared" si="13"/>
        <v>0</v>
      </c>
    </row>
    <row r="891" spans="1:5" ht="15.75" x14ac:dyDescent="0.25">
      <c r="A891">
        <v>206.08099999999999</v>
      </c>
      <c r="B891">
        <v>45365.190999999999</v>
      </c>
      <c r="D891" s="5">
        <v>206.08099999999999</v>
      </c>
      <c r="E891">
        <f t="shared" si="13"/>
        <v>0</v>
      </c>
    </row>
    <row r="892" spans="1:5" ht="15.75" x14ac:dyDescent="0.25">
      <c r="A892">
        <v>206.09899999999999</v>
      </c>
      <c r="B892">
        <v>49489.858999999997</v>
      </c>
      <c r="D892" s="5">
        <v>206.09899999999999</v>
      </c>
      <c r="E892">
        <f t="shared" si="13"/>
        <v>0</v>
      </c>
    </row>
    <row r="893" spans="1:5" ht="15.75" x14ac:dyDescent="0.25">
      <c r="A893">
        <v>206.124</v>
      </c>
      <c r="B893">
        <v>127677.7</v>
      </c>
      <c r="D893" s="5">
        <v>206.124</v>
      </c>
      <c r="E893">
        <f t="shared" si="13"/>
        <v>0</v>
      </c>
    </row>
    <row r="894" spans="1:5" ht="15.75" x14ac:dyDescent="0.25">
      <c r="A894">
        <v>206.16079999999999</v>
      </c>
      <c r="B894">
        <v>174006.52</v>
      </c>
      <c r="D894" s="5">
        <v>206.16079999999999</v>
      </c>
      <c r="E894">
        <f t="shared" si="13"/>
        <v>0</v>
      </c>
    </row>
    <row r="895" spans="1:5" ht="15.75" x14ac:dyDescent="0.25">
      <c r="A895">
        <v>206.19800000000001</v>
      </c>
      <c r="B895">
        <v>180795.11</v>
      </c>
      <c r="D895" s="5">
        <v>206.19800000000001</v>
      </c>
      <c r="E895">
        <f t="shared" si="13"/>
        <v>0</v>
      </c>
    </row>
    <row r="896" spans="1:5" ht="15.75" x14ac:dyDescent="0.25">
      <c r="A896">
        <v>207.09710000000001</v>
      </c>
      <c r="B896">
        <v>161479.62</v>
      </c>
      <c r="D896" s="5">
        <v>207.09710000000001</v>
      </c>
      <c r="E896">
        <f t="shared" si="13"/>
        <v>0</v>
      </c>
    </row>
    <row r="897" spans="1:5" ht="15.75" x14ac:dyDescent="0.25">
      <c r="A897">
        <v>207.11490000000001</v>
      </c>
      <c r="B897">
        <v>199973.94</v>
      </c>
      <c r="D897" s="5">
        <v>207.11490000000001</v>
      </c>
      <c r="E897">
        <f t="shared" si="13"/>
        <v>0</v>
      </c>
    </row>
    <row r="898" spans="1:5" ht="15.75" x14ac:dyDescent="0.25">
      <c r="A898">
        <v>207.1404</v>
      </c>
      <c r="B898">
        <v>441138.06</v>
      </c>
      <c r="D898" s="5">
        <v>207.1404</v>
      </c>
      <c r="E898">
        <f t="shared" si="13"/>
        <v>0</v>
      </c>
    </row>
    <row r="899" spans="1:5" ht="15.75" x14ac:dyDescent="0.25">
      <c r="A899">
        <v>207.17490000000001</v>
      </c>
      <c r="B899">
        <v>422795.16</v>
      </c>
      <c r="D899" s="5">
        <v>207.17490000000001</v>
      </c>
      <c r="E899">
        <f t="shared" ref="E899:E962" si="14">A899-D899</f>
        <v>0</v>
      </c>
    </row>
    <row r="900" spans="1:5" ht="15.75" x14ac:dyDescent="0.25">
      <c r="A900">
        <v>207.20779999999999</v>
      </c>
      <c r="B900">
        <v>174136.14</v>
      </c>
      <c r="D900" s="5">
        <v>207.20779999999999</v>
      </c>
      <c r="E900">
        <f t="shared" si="14"/>
        <v>0</v>
      </c>
    </row>
    <row r="901" spans="1:5" ht="15.75" x14ac:dyDescent="0.25">
      <c r="A901">
        <v>208.0702</v>
      </c>
      <c r="B901">
        <v>18587.261999999999</v>
      </c>
      <c r="D901" s="5">
        <v>208.0702</v>
      </c>
      <c r="E901">
        <f t="shared" si="14"/>
        <v>0</v>
      </c>
    </row>
    <row r="902" spans="1:5" ht="15.75" x14ac:dyDescent="0.25">
      <c r="A902">
        <v>208.09790000000001</v>
      </c>
      <c r="B902">
        <v>64711.273000000001</v>
      </c>
      <c r="D902" s="5">
        <v>208.09790000000001</v>
      </c>
      <c r="E902">
        <f t="shared" si="14"/>
        <v>0</v>
      </c>
    </row>
    <row r="903" spans="1:5" ht="15.75" x14ac:dyDescent="0.25">
      <c r="A903">
        <v>208.11660000000001</v>
      </c>
      <c r="B903">
        <v>81519.781000000003</v>
      </c>
      <c r="D903" s="5">
        <v>208.11660000000001</v>
      </c>
      <c r="E903">
        <f t="shared" si="14"/>
        <v>0</v>
      </c>
    </row>
    <row r="904" spans="1:5" ht="15.75" x14ac:dyDescent="0.25">
      <c r="A904">
        <v>208.14099999999999</v>
      </c>
      <c r="B904">
        <v>126326.67</v>
      </c>
      <c r="D904" s="5">
        <v>208.14099999999999</v>
      </c>
      <c r="E904">
        <f t="shared" si="14"/>
        <v>0</v>
      </c>
    </row>
    <row r="905" spans="1:5" ht="15.75" x14ac:dyDescent="0.25">
      <c r="A905">
        <v>208.17670000000001</v>
      </c>
      <c r="B905">
        <v>93626.32</v>
      </c>
      <c r="D905" s="5">
        <v>208.17670000000001</v>
      </c>
      <c r="E905">
        <f t="shared" si="14"/>
        <v>0</v>
      </c>
    </row>
    <row r="906" spans="1:5" ht="15.75" x14ac:dyDescent="0.25">
      <c r="A906">
        <v>208.21260000000001</v>
      </c>
      <c r="B906">
        <v>49442.258000000002</v>
      </c>
      <c r="D906" s="5">
        <v>208.21260000000001</v>
      </c>
      <c r="E906">
        <f t="shared" si="14"/>
        <v>0</v>
      </c>
    </row>
    <row r="907" spans="1:5" ht="15.75" x14ac:dyDescent="0.25">
      <c r="A907">
        <v>209.09020000000001</v>
      </c>
      <c r="B907">
        <v>121815.15</v>
      </c>
      <c r="D907" s="5">
        <v>209.09020000000001</v>
      </c>
      <c r="E907">
        <f t="shared" si="14"/>
        <v>0</v>
      </c>
    </row>
    <row r="908" spans="1:5" ht="15.75" x14ac:dyDescent="0.25">
      <c r="A908">
        <v>209.11449999999999</v>
      </c>
      <c r="B908">
        <v>147250.39000000001</v>
      </c>
      <c r="D908" s="5">
        <v>209.11449999999999</v>
      </c>
      <c r="E908">
        <f t="shared" si="14"/>
        <v>0</v>
      </c>
    </row>
    <row r="909" spans="1:5" ht="15.75" x14ac:dyDescent="0.25">
      <c r="A909">
        <v>209.13239999999999</v>
      </c>
      <c r="B909">
        <v>315506.46999999997</v>
      </c>
      <c r="D909" s="5">
        <v>209.13239999999999</v>
      </c>
      <c r="E909">
        <f t="shared" si="14"/>
        <v>0</v>
      </c>
    </row>
    <row r="910" spans="1:5" ht="15.75" x14ac:dyDescent="0.25">
      <c r="A910">
        <v>209.1557</v>
      </c>
      <c r="B910">
        <v>727541.56</v>
      </c>
      <c r="D910" s="5">
        <v>209.1557</v>
      </c>
      <c r="E910">
        <f t="shared" si="14"/>
        <v>0</v>
      </c>
    </row>
    <row r="911" spans="1:5" ht="15.75" x14ac:dyDescent="0.25">
      <c r="A911">
        <v>209.1858</v>
      </c>
      <c r="B911">
        <v>151779.03</v>
      </c>
      <c r="D911" s="5">
        <v>209.1858</v>
      </c>
      <c r="E911">
        <f t="shared" si="14"/>
        <v>0</v>
      </c>
    </row>
    <row r="912" spans="1:5" ht="15.75" x14ac:dyDescent="0.25">
      <c r="A912">
        <v>209.22720000000001</v>
      </c>
      <c r="B912">
        <v>109788.51</v>
      </c>
      <c r="D912" s="5">
        <v>209.22720000000001</v>
      </c>
      <c r="E912">
        <f t="shared" si="14"/>
        <v>0</v>
      </c>
    </row>
    <row r="913" spans="1:5" ht="15.75" x14ac:dyDescent="0.25">
      <c r="A913">
        <v>210.07419999999999</v>
      </c>
      <c r="B913">
        <v>13294.824000000001</v>
      </c>
      <c r="D913" s="5">
        <v>210.07419999999999</v>
      </c>
      <c r="E913">
        <f t="shared" si="14"/>
        <v>0</v>
      </c>
    </row>
    <row r="914" spans="1:5" ht="15.75" x14ac:dyDescent="0.25">
      <c r="A914">
        <v>210.0958</v>
      </c>
      <c r="B914">
        <v>38321.046999999999</v>
      </c>
      <c r="D914" s="5">
        <v>210.0958</v>
      </c>
      <c r="E914">
        <f t="shared" si="14"/>
        <v>0</v>
      </c>
    </row>
    <row r="915" spans="1:5" ht="15.75" x14ac:dyDescent="0.25">
      <c r="A915">
        <v>210.11439999999999</v>
      </c>
      <c r="B915">
        <v>51916.476999999999</v>
      </c>
      <c r="D915" s="5">
        <v>210.11439999999999</v>
      </c>
      <c r="E915">
        <f t="shared" si="14"/>
        <v>0</v>
      </c>
    </row>
    <row r="916" spans="1:5" ht="15.75" x14ac:dyDescent="0.25">
      <c r="A916">
        <v>210.1343</v>
      </c>
      <c r="B916">
        <v>137448.31</v>
      </c>
      <c r="D916" s="5">
        <v>210.1343</v>
      </c>
      <c r="E916">
        <f t="shared" si="14"/>
        <v>0</v>
      </c>
    </row>
    <row r="917" spans="1:5" ht="15.75" x14ac:dyDescent="0.25">
      <c r="A917">
        <v>210.15719999999999</v>
      </c>
      <c r="B917">
        <v>183171.12</v>
      </c>
      <c r="D917" s="5">
        <v>210.15719999999999</v>
      </c>
      <c r="E917">
        <f t="shared" si="14"/>
        <v>0</v>
      </c>
    </row>
    <row r="918" spans="1:5" ht="15.75" x14ac:dyDescent="0.25">
      <c r="A918">
        <v>210.18889999999999</v>
      </c>
      <c r="B918">
        <v>36612.582000000002</v>
      </c>
      <c r="D918" s="5">
        <v>210.18889999999999</v>
      </c>
      <c r="E918">
        <f t="shared" si="14"/>
        <v>0</v>
      </c>
    </row>
    <row r="919" spans="1:5" ht="15.75" x14ac:dyDescent="0.25">
      <c r="A919">
        <v>210.22839999999999</v>
      </c>
      <c r="B919">
        <v>35350.285000000003</v>
      </c>
      <c r="D919" s="5">
        <v>210.22839999999999</v>
      </c>
      <c r="E919">
        <f t="shared" si="14"/>
        <v>0</v>
      </c>
    </row>
    <row r="920" spans="1:5" ht="15.75" x14ac:dyDescent="0.25">
      <c r="A920">
        <v>211.09360000000001</v>
      </c>
      <c r="B920">
        <v>60365.195</v>
      </c>
      <c r="D920" s="5">
        <v>211.09360000000001</v>
      </c>
      <c r="E920">
        <f t="shared" si="14"/>
        <v>0</v>
      </c>
    </row>
    <row r="921" spans="1:5" ht="15.75" x14ac:dyDescent="0.25">
      <c r="A921">
        <v>211.11109999999999</v>
      </c>
      <c r="B921">
        <v>227916.61</v>
      </c>
      <c r="D921" s="5">
        <v>211.11109999999999</v>
      </c>
      <c r="E921">
        <f t="shared" si="14"/>
        <v>0</v>
      </c>
    </row>
    <row r="922" spans="1:5" ht="15.75" x14ac:dyDescent="0.25">
      <c r="A922">
        <v>211.13059999999999</v>
      </c>
      <c r="B922">
        <v>104829.39</v>
      </c>
      <c r="D922" s="5">
        <v>211.13059999999999</v>
      </c>
      <c r="E922">
        <f t="shared" si="14"/>
        <v>0</v>
      </c>
    </row>
    <row r="923" spans="1:5" ht="15.75" x14ac:dyDescent="0.25">
      <c r="A923">
        <v>211.14840000000001</v>
      </c>
      <c r="B923">
        <v>441325.81</v>
      </c>
      <c r="D923" s="5">
        <v>211.14840000000001</v>
      </c>
      <c r="E923">
        <f t="shared" si="14"/>
        <v>0</v>
      </c>
    </row>
    <row r="924" spans="1:5" ht="15.75" x14ac:dyDescent="0.25">
      <c r="A924">
        <v>211.16909999999999</v>
      </c>
      <c r="B924">
        <v>362629.19</v>
      </c>
      <c r="D924" s="5">
        <v>211.16909999999999</v>
      </c>
      <c r="E924">
        <f t="shared" si="14"/>
        <v>0</v>
      </c>
    </row>
    <row r="925" spans="1:5" ht="15.75" x14ac:dyDescent="0.25">
      <c r="A925">
        <v>211.1927</v>
      </c>
      <c r="B925">
        <v>60766.690999999999</v>
      </c>
      <c r="D925" s="5">
        <v>211.1927</v>
      </c>
      <c r="E925">
        <f t="shared" si="14"/>
        <v>0</v>
      </c>
    </row>
    <row r="926" spans="1:5" ht="15.75" x14ac:dyDescent="0.25">
      <c r="A926">
        <v>211.24270000000001</v>
      </c>
      <c r="B926">
        <v>139246.22</v>
      </c>
      <c r="D926" s="5">
        <v>211.24270000000001</v>
      </c>
      <c r="E926">
        <f t="shared" si="14"/>
        <v>0</v>
      </c>
    </row>
    <row r="927" spans="1:5" ht="15.75" x14ac:dyDescent="0.25">
      <c r="A927">
        <v>212.07560000000001</v>
      </c>
      <c r="B927">
        <v>30040.971000000001</v>
      </c>
      <c r="D927" s="5">
        <v>212.07560000000001</v>
      </c>
      <c r="E927">
        <f t="shared" si="14"/>
        <v>0</v>
      </c>
    </row>
    <row r="928" spans="1:5" ht="15.75" x14ac:dyDescent="0.25">
      <c r="A928">
        <v>212.11170000000001</v>
      </c>
      <c r="B928">
        <v>135268.88</v>
      </c>
      <c r="D928" s="5">
        <v>212.11170000000001</v>
      </c>
      <c r="E928">
        <f t="shared" si="14"/>
        <v>0</v>
      </c>
    </row>
    <row r="929" spans="1:5" ht="15.75" x14ac:dyDescent="0.25">
      <c r="A929">
        <v>212.14830000000001</v>
      </c>
      <c r="B929">
        <v>230883.48</v>
      </c>
      <c r="D929" s="5">
        <v>212.14830000000001</v>
      </c>
      <c r="E929">
        <f t="shared" si="14"/>
        <v>0</v>
      </c>
    </row>
    <row r="930" spans="1:5" ht="15.75" x14ac:dyDescent="0.25">
      <c r="A930">
        <v>212.17349999999999</v>
      </c>
      <c r="B930">
        <v>75770.116999999998</v>
      </c>
      <c r="D930" s="5">
        <v>212.17349999999999</v>
      </c>
      <c r="E930">
        <f t="shared" si="14"/>
        <v>0</v>
      </c>
    </row>
    <row r="931" spans="1:5" ht="15.75" x14ac:dyDescent="0.25">
      <c r="A931">
        <v>212.24639999999999</v>
      </c>
      <c r="B931">
        <v>23520.044999999998</v>
      </c>
      <c r="D931" s="5">
        <v>212.24639999999999</v>
      </c>
      <c r="E931">
        <f t="shared" si="14"/>
        <v>0</v>
      </c>
    </row>
    <row r="932" spans="1:5" ht="15.75" x14ac:dyDescent="0.25">
      <c r="A932">
        <v>213.08510000000001</v>
      </c>
      <c r="B932">
        <v>75373.75</v>
      </c>
      <c r="D932" s="5">
        <v>213.08510000000001</v>
      </c>
      <c r="E932">
        <f t="shared" si="14"/>
        <v>0</v>
      </c>
    </row>
    <row r="933" spans="1:5" ht="15.75" x14ac:dyDescent="0.25">
      <c r="A933">
        <v>213.10560000000001</v>
      </c>
      <c r="B933">
        <v>56099.906000000003</v>
      </c>
      <c r="D933" s="5">
        <v>213.10560000000001</v>
      </c>
      <c r="E933">
        <f t="shared" si="14"/>
        <v>0</v>
      </c>
    </row>
    <row r="934" spans="1:5" ht="15.75" x14ac:dyDescent="0.25">
      <c r="A934">
        <v>213.12629999999999</v>
      </c>
      <c r="B934">
        <v>212455.33</v>
      </c>
      <c r="D934" s="5">
        <v>213.12629999999999</v>
      </c>
      <c r="E934">
        <f t="shared" si="14"/>
        <v>0</v>
      </c>
    </row>
    <row r="935" spans="1:5" ht="15.75" x14ac:dyDescent="0.25">
      <c r="A935">
        <v>213.14359999999999</v>
      </c>
      <c r="B935">
        <v>105902.87</v>
      </c>
      <c r="D935" s="5">
        <v>213.14359999999999</v>
      </c>
      <c r="E935">
        <f t="shared" si="14"/>
        <v>0</v>
      </c>
    </row>
    <row r="936" spans="1:5" ht="15.75" x14ac:dyDescent="0.25">
      <c r="A936">
        <v>213.1635</v>
      </c>
      <c r="B936">
        <v>480718.78</v>
      </c>
      <c r="D936" s="5">
        <v>213.1635</v>
      </c>
      <c r="E936">
        <f t="shared" si="14"/>
        <v>0</v>
      </c>
    </row>
    <row r="937" spans="1:5" ht="15.75" x14ac:dyDescent="0.25">
      <c r="A937">
        <v>213.18270000000001</v>
      </c>
      <c r="B937">
        <v>99300.601999999999</v>
      </c>
      <c r="D937" s="5">
        <v>213.18270000000001</v>
      </c>
      <c r="E937">
        <f t="shared" si="14"/>
        <v>0</v>
      </c>
    </row>
    <row r="938" spans="1:5" ht="15.75" x14ac:dyDescent="0.25">
      <c r="A938">
        <v>213.22149999999999</v>
      </c>
      <c r="B938">
        <v>68479.141000000003</v>
      </c>
      <c r="D938" s="5">
        <v>213.22149999999999</v>
      </c>
      <c r="E938">
        <f t="shared" si="14"/>
        <v>0</v>
      </c>
    </row>
    <row r="939" spans="1:5" ht="15.75" x14ac:dyDescent="0.25">
      <c r="A939">
        <v>214.07409999999999</v>
      </c>
      <c r="B939">
        <v>12069.174000000001</v>
      </c>
      <c r="D939" s="5">
        <v>214.07409999999999</v>
      </c>
      <c r="E939">
        <f t="shared" si="14"/>
        <v>0</v>
      </c>
    </row>
    <row r="940" spans="1:5" ht="15.75" x14ac:dyDescent="0.25">
      <c r="A940">
        <v>214.09559999999999</v>
      </c>
      <c r="B940">
        <v>49391.741999999998</v>
      </c>
      <c r="D940" s="5">
        <v>214.09559999999999</v>
      </c>
      <c r="E940">
        <f t="shared" si="14"/>
        <v>0</v>
      </c>
    </row>
    <row r="941" spans="1:5" ht="15.75" x14ac:dyDescent="0.25">
      <c r="A941">
        <v>214.12870000000001</v>
      </c>
      <c r="B941">
        <v>129488.96000000001</v>
      </c>
      <c r="D941" s="5">
        <v>214.12870000000001</v>
      </c>
      <c r="E941">
        <f t="shared" si="14"/>
        <v>0</v>
      </c>
    </row>
    <row r="942" spans="1:5" ht="15.75" x14ac:dyDescent="0.25">
      <c r="A942">
        <v>214.1652</v>
      </c>
      <c r="B942">
        <v>200909.86</v>
      </c>
      <c r="D942" s="5">
        <v>214.1652</v>
      </c>
      <c r="E942">
        <f t="shared" si="14"/>
        <v>0</v>
      </c>
    </row>
    <row r="943" spans="1:5" ht="15.75" x14ac:dyDescent="0.25">
      <c r="A943">
        <v>214.22149999999999</v>
      </c>
      <c r="B943">
        <v>21968.175999999999</v>
      </c>
      <c r="D943" s="5">
        <v>214.22149999999999</v>
      </c>
      <c r="E943">
        <f t="shared" si="14"/>
        <v>0</v>
      </c>
    </row>
    <row r="944" spans="1:5" ht="15.75" x14ac:dyDescent="0.25">
      <c r="A944">
        <v>214.25550000000001</v>
      </c>
      <c r="B944">
        <v>6276.2505000000001</v>
      </c>
      <c r="D944" s="5">
        <v>214.25550000000001</v>
      </c>
      <c r="E944">
        <f t="shared" si="14"/>
        <v>0</v>
      </c>
    </row>
    <row r="945" spans="1:5" ht="15.75" x14ac:dyDescent="0.25">
      <c r="A945">
        <v>215.0779</v>
      </c>
      <c r="B945">
        <v>42961.593999999997</v>
      </c>
      <c r="D945" s="5">
        <v>215.0779</v>
      </c>
      <c r="E945">
        <f t="shared" si="14"/>
        <v>0</v>
      </c>
    </row>
    <row r="946" spans="1:5" ht="15.75" x14ac:dyDescent="0.25">
      <c r="A946">
        <v>215.10839999999999</v>
      </c>
      <c r="B946">
        <v>231046.81</v>
      </c>
      <c r="D946" s="5">
        <v>215.10839999999999</v>
      </c>
      <c r="E946">
        <f t="shared" si="14"/>
        <v>0</v>
      </c>
    </row>
    <row r="947" spans="1:5" ht="15.75" x14ac:dyDescent="0.25">
      <c r="A947">
        <v>215.14510000000001</v>
      </c>
      <c r="B947">
        <v>393324.28</v>
      </c>
      <c r="D947" s="5">
        <v>215.14510000000001</v>
      </c>
      <c r="E947">
        <f t="shared" si="14"/>
        <v>0</v>
      </c>
    </row>
    <row r="948" spans="1:5" ht="15.75" x14ac:dyDescent="0.25">
      <c r="A948">
        <v>215.18049999999999</v>
      </c>
      <c r="B948">
        <v>441604.94</v>
      </c>
      <c r="D948" s="5">
        <v>215.18049999999999</v>
      </c>
      <c r="E948">
        <f t="shared" si="14"/>
        <v>0</v>
      </c>
    </row>
    <row r="949" spans="1:5" ht="15.75" x14ac:dyDescent="0.25">
      <c r="A949">
        <v>216.05629999999999</v>
      </c>
      <c r="B949">
        <v>1069.2212</v>
      </c>
      <c r="D949" s="5">
        <v>216.05629999999999</v>
      </c>
      <c r="E949">
        <f t="shared" si="14"/>
        <v>0</v>
      </c>
    </row>
    <row r="950" spans="1:5" ht="15.75" x14ac:dyDescent="0.25">
      <c r="A950">
        <v>216.07749999999999</v>
      </c>
      <c r="B950">
        <v>10972.148999999999</v>
      </c>
      <c r="D950" s="5">
        <v>216.07749999999999</v>
      </c>
      <c r="E950">
        <f t="shared" si="14"/>
        <v>0</v>
      </c>
    </row>
    <row r="951" spans="1:5" ht="15.75" x14ac:dyDescent="0.25">
      <c r="A951">
        <v>216.1069</v>
      </c>
      <c r="B951">
        <v>87786.133000000002</v>
      </c>
      <c r="D951" s="5">
        <v>216.1069</v>
      </c>
      <c r="E951">
        <f t="shared" si="14"/>
        <v>0</v>
      </c>
    </row>
    <row r="952" spans="1:5" ht="15.75" x14ac:dyDescent="0.25">
      <c r="A952">
        <v>216.1447</v>
      </c>
      <c r="B952">
        <v>158030.60999999999</v>
      </c>
      <c r="D952" s="5">
        <v>216.1447</v>
      </c>
      <c r="E952">
        <f t="shared" si="14"/>
        <v>0</v>
      </c>
    </row>
    <row r="953" spans="1:5" ht="15.75" x14ac:dyDescent="0.25">
      <c r="A953">
        <v>216.1808</v>
      </c>
      <c r="B953">
        <v>147837.42000000001</v>
      </c>
      <c r="D953" s="5">
        <v>216.1808</v>
      </c>
      <c r="E953">
        <f t="shared" si="14"/>
        <v>0</v>
      </c>
    </row>
    <row r="954" spans="1:5" ht="15.75" x14ac:dyDescent="0.25">
      <c r="A954">
        <v>217.0703</v>
      </c>
      <c r="B954">
        <v>25498.157999999999</v>
      </c>
      <c r="D954" s="5">
        <v>217.0703</v>
      </c>
      <c r="E954">
        <f t="shared" si="14"/>
        <v>0</v>
      </c>
    </row>
    <row r="955" spans="1:5" ht="15.75" x14ac:dyDescent="0.25">
      <c r="A955">
        <v>217.09209999999999</v>
      </c>
      <c r="B955">
        <v>44046.858999999997</v>
      </c>
      <c r="D955" s="5">
        <v>217.09209999999999</v>
      </c>
      <c r="E955">
        <f t="shared" si="14"/>
        <v>0</v>
      </c>
    </row>
    <row r="956" spans="1:5" ht="15.75" x14ac:dyDescent="0.25">
      <c r="A956">
        <v>217.124</v>
      </c>
      <c r="B956">
        <v>390096.59</v>
      </c>
      <c r="D956" s="5">
        <v>217.124</v>
      </c>
      <c r="E956">
        <f t="shared" si="14"/>
        <v>0</v>
      </c>
    </row>
    <row r="957" spans="1:5" ht="15.75" x14ac:dyDescent="0.25">
      <c r="A957">
        <v>217.15989999999999</v>
      </c>
      <c r="B957">
        <v>581600.56000000006</v>
      </c>
      <c r="D957" s="5">
        <v>217.15989999999999</v>
      </c>
      <c r="E957">
        <f t="shared" si="14"/>
        <v>0</v>
      </c>
    </row>
    <row r="958" spans="1:5" ht="15.75" x14ac:dyDescent="0.25">
      <c r="A958">
        <v>217.1934</v>
      </c>
      <c r="B958">
        <v>327268.59000000003</v>
      </c>
      <c r="D958" s="5">
        <v>217.1934</v>
      </c>
      <c r="E958">
        <f t="shared" si="14"/>
        <v>0</v>
      </c>
    </row>
    <row r="959" spans="1:5" ht="15.75" x14ac:dyDescent="0.25">
      <c r="A959">
        <v>217.21</v>
      </c>
      <c r="B959">
        <v>67001.218999999997</v>
      </c>
      <c r="D959" s="5">
        <v>217.21</v>
      </c>
      <c r="E959">
        <f t="shared" si="14"/>
        <v>0</v>
      </c>
    </row>
    <row r="960" spans="1:5" ht="15.75" x14ac:dyDescent="0.25">
      <c r="A960">
        <v>218.06469999999999</v>
      </c>
      <c r="B960">
        <v>978.20061999999996</v>
      </c>
      <c r="D960" s="5">
        <v>218.06469999999999</v>
      </c>
      <c r="E960">
        <f t="shared" si="14"/>
        <v>0</v>
      </c>
    </row>
    <row r="961" spans="1:5" ht="15.75" x14ac:dyDescent="0.25">
      <c r="A961">
        <v>218.08539999999999</v>
      </c>
      <c r="B961">
        <v>23573.708999999999</v>
      </c>
      <c r="D961" s="5">
        <v>218.08539999999999</v>
      </c>
      <c r="E961">
        <f t="shared" si="14"/>
        <v>0</v>
      </c>
    </row>
    <row r="962" spans="1:5" ht="15.75" x14ac:dyDescent="0.25">
      <c r="A962">
        <v>218.12309999999999</v>
      </c>
      <c r="B962">
        <v>137863.23000000001</v>
      </c>
      <c r="D962" s="5">
        <v>218.12309999999999</v>
      </c>
      <c r="E962">
        <f t="shared" si="14"/>
        <v>0</v>
      </c>
    </row>
    <row r="963" spans="1:5" ht="15.75" x14ac:dyDescent="0.25">
      <c r="A963">
        <v>218.16120000000001</v>
      </c>
      <c r="B963">
        <v>181152.38</v>
      </c>
      <c r="D963" s="5">
        <v>218.16120000000001</v>
      </c>
      <c r="E963">
        <f t="shared" ref="E963:E1026" si="15">A963-D963</f>
        <v>0</v>
      </c>
    </row>
    <row r="964" spans="1:5" ht="15.75" x14ac:dyDescent="0.25">
      <c r="A964">
        <v>218.19649999999999</v>
      </c>
      <c r="B964">
        <v>112303.61</v>
      </c>
      <c r="D964" s="5">
        <v>218.19649999999999</v>
      </c>
      <c r="E964">
        <f t="shared" si="15"/>
        <v>0</v>
      </c>
    </row>
    <row r="965" spans="1:5" ht="15.75" x14ac:dyDescent="0.25">
      <c r="A965">
        <v>219.1002</v>
      </c>
      <c r="B965">
        <v>101955.86</v>
      </c>
      <c r="D965" s="5">
        <v>219.1002</v>
      </c>
      <c r="E965">
        <f t="shared" si="15"/>
        <v>0</v>
      </c>
    </row>
    <row r="966" spans="1:5" ht="15.75" x14ac:dyDescent="0.25">
      <c r="A966">
        <v>219.12020000000001</v>
      </c>
      <c r="B966">
        <v>59141.148000000001</v>
      </c>
      <c r="D966" s="5">
        <v>219.12020000000001</v>
      </c>
      <c r="E966">
        <f t="shared" si="15"/>
        <v>0</v>
      </c>
    </row>
    <row r="967" spans="1:5" ht="15.75" x14ac:dyDescent="0.25">
      <c r="A967">
        <v>219.1405</v>
      </c>
      <c r="B967">
        <v>163308.57999999999</v>
      </c>
      <c r="D967" s="5">
        <v>219.1405</v>
      </c>
      <c r="E967">
        <f t="shared" si="15"/>
        <v>0</v>
      </c>
    </row>
    <row r="968" spans="1:5" ht="15.75" x14ac:dyDescent="0.25">
      <c r="A968">
        <v>219.1737</v>
      </c>
      <c r="B968">
        <v>634531.81000000006</v>
      </c>
      <c r="D968" s="5">
        <v>219.1737</v>
      </c>
      <c r="E968">
        <f t="shared" si="15"/>
        <v>0</v>
      </c>
    </row>
    <row r="969" spans="1:5" ht="15.75" x14ac:dyDescent="0.25">
      <c r="A969">
        <v>219.19210000000001</v>
      </c>
      <c r="B969">
        <v>206968.52</v>
      </c>
      <c r="D969" s="5">
        <v>219.19210000000001</v>
      </c>
      <c r="E969">
        <f t="shared" si="15"/>
        <v>0</v>
      </c>
    </row>
    <row r="970" spans="1:5" ht="15.75" x14ac:dyDescent="0.25">
      <c r="A970">
        <v>219.2098</v>
      </c>
      <c r="B970">
        <v>273728.03000000003</v>
      </c>
      <c r="D970" s="5">
        <v>219.2098</v>
      </c>
      <c r="E970">
        <f t="shared" si="15"/>
        <v>0</v>
      </c>
    </row>
    <row r="971" spans="1:5" ht="15.75" x14ac:dyDescent="0.25">
      <c r="A971">
        <v>219.22900000000001</v>
      </c>
      <c r="B971">
        <v>17371.028999999999</v>
      </c>
      <c r="D971" s="5">
        <v>219.22900000000001</v>
      </c>
      <c r="E971">
        <f t="shared" si="15"/>
        <v>0</v>
      </c>
    </row>
    <row r="972" spans="1:5" ht="15.75" x14ac:dyDescent="0.25">
      <c r="A972">
        <v>220.0703</v>
      </c>
      <c r="B972">
        <v>9875.9462999999996</v>
      </c>
      <c r="D972" s="5">
        <v>220.0703</v>
      </c>
      <c r="E972">
        <f t="shared" si="15"/>
        <v>0</v>
      </c>
    </row>
    <row r="973" spans="1:5" ht="15.75" x14ac:dyDescent="0.25">
      <c r="A973">
        <v>220.10300000000001</v>
      </c>
      <c r="B973">
        <v>39535.675999999999</v>
      </c>
      <c r="D973" s="5">
        <v>220.10300000000001</v>
      </c>
      <c r="E973">
        <f t="shared" si="15"/>
        <v>0</v>
      </c>
    </row>
    <row r="974" spans="1:5" ht="15.75" x14ac:dyDescent="0.25">
      <c r="A974">
        <v>220.13810000000001</v>
      </c>
      <c r="B974">
        <v>71332.062000000005</v>
      </c>
      <c r="D974" s="5">
        <v>220.13810000000001</v>
      </c>
      <c r="E974">
        <f t="shared" si="15"/>
        <v>0</v>
      </c>
    </row>
    <row r="975" spans="1:5" ht="15.75" x14ac:dyDescent="0.25">
      <c r="A975">
        <v>220.17859999999999</v>
      </c>
      <c r="B975">
        <v>171165.8</v>
      </c>
      <c r="D975" s="5">
        <v>220.17859999999999</v>
      </c>
      <c r="E975">
        <f t="shared" si="15"/>
        <v>0</v>
      </c>
    </row>
    <row r="976" spans="1:5" ht="15.75" x14ac:dyDescent="0.25">
      <c r="A976">
        <v>220.2097</v>
      </c>
      <c r="B976">
        <v>85015.414000000004</v>
      </c>
      <c r="D976" s="5">
        <v>220.2097</v>
      </c>
      <c r="E976">
        <f t="shared" si="15"/>
        <v>0</v>
      </c>
    </row>
    <row r="977" spans="1:5" ht="15.75" x14ac:dyDescent="0.25">
      <c r="A977">
        <v>221.09059999999999</v>
      </c>
      <c r="B977">
        <v>37522.285000000003</v>
      </c>
      <c r="D977" s="5">
        <v>221.09059999999999</v>
      </c>
      <c r="E977">
        <f t="shared" si="15"/>
        <v>0</v>
      </c>
    </row>
    <row r="978" spans="1:5" ht="15.75" x14ac:dyDescent="0.25">
      <c r="A978">
        <v>221.12190000000001</v>
      </c>
      <c r="B978">
        <v>141667.69</v>
      </c>
      <c r="D978" s="5">
        <v>221.12190000000001</v>
      </c>
      <c r="E978">
        <f t="shared" si="15"/>
        <v>0</v>
      </c>
    </row>
    <row r="979" spans="1:5" ht="15.75" x14ac:dyDescent="0.25">
      <c r="A979">
        <v>221.15440000000001</v>
      </c>
      <c r="B979">
        <v>244201.86</v>
      </c>
      <c r="D979" s="5">
        <v>221.15440000000001</v>
      </c>
      <c r="E979">
        <f t="shared" si="15"/>
        <v>0</v>
      </c>
    </row>
    <row r="980" spans="1:5" ht="15.75" x14ac:dyDescent="0.25">
      <c r="A980">
        <v>221.19110000000001</v>
      </c>
      <c r="B980">
        <v>508025.28</v>
      </c>
      <c r="D980" s="5">
        <v>221.19110000000001</v>
      </c>
      <c r="E980">
        <f t="shared" si="15"/>
        <v>0</v>
      </c>
    </row>
    <row r="981" spans="1:5" ht="15.75" x14ac:dyDescent="0.25">
      <c r="A981">
        <v>221.2201</v>
      </c>
      <c r="B981">
        <v>81141.483999999997</v>
      </c>
      <c r="D981" s="5">
        <v>221.2201</v>
      </c>
      <c r="E981">
        <f t="shared" si="15"/>
        <v>0</v>
      </c>
    </row>
    <row r="982" spans="1:5" ht="15.75" x14ac:dyDescent="0.25">
      <c r="A982">
        <v>222.0814</v>
      </c>
      <c r="B982">
        <v>10827.040999999999</v>
      </c>
      <c r="D982" s="5">
        <v>222.0814</v>
      </c>
      <c r="E982">
        <f t="shared" si="15"/>
        <v>0</v>
      </c>
    </row>
    <row r="983" spans="1:5" ht="15.75" x14ac:dyDescent="0.25">
      <c r="A983">
        <v>222.11359999999999</v>
      </c>
      <c r="B983">
        <v>31698.518</v>
      </c>
      <c r="D983" s="5">
        <v>222.11359999999999</v>
      </c>
      <c r="E983">
        <f t="shared" si="15"/>
        <v>0</v>
      </c>
    </row>
    <row r="984" spans="1:5" ht="15.75" x14ac:dyDescent="0.25">
      <c r="A984">
        <v>222.13210000000001</v>
      </c>
      <c r="B984">
        <v>34010.218999999997</v>
      </c>
      <c r="D984" s="5">
        <v>222.13210000000001</v>
      </c>
      <c r="E984">
        <f t="shared" si="15"/>
        <v>0</v>
      </c>
    </row>
    <row r="985" spans="1:5" ht="15.75" x14ac:dyDescent="0.25">
      <c r="A985">
        <v>222.1558</v>
      </c>
      <c r="B985">
        <v>60904.195</v>
      </c>
      <c r="D985" s="5">
        <v>222.1558</v>
      </c>
      <c r="E985">
        <f t="shared" si="15"/>
        <v>0</v>
      </c>
    </row>
    <row r="986" spans="1:5" ht="15.75" x14ac:dyDescent="0.25">
      <c r="A986">
        <v>222.19399999999999</v>
      </c>
      <c r="B986">
        <v>98316.648000000001</v>
      </c>
      <c r="D986" s="5">
        <v>222.19399999999999</v>
      </c>
      <c r="E986">
        <f t="shared" si="15"/>
        <v>0</v>
      </c>
    </row>
    <row r="987" spans="1:5" ht="15.75" x14ac:dyDescent="0.25">
      <c r="A987">
        <v>222.2251</v>
      </c>
      <c r="B987">
        <v>34805.625</v>
      </c>
      <c r="D987" s="5">
        <v>222.2251</v>
      </c>
      <c r="E987">
        <f t="shared" si="15"/>
        <v>0</v>
      </c>
    </row>
    <row r="988" spans="1:5" ht="15.75" x14ac:dyDescent="0.25">
      <c r="A988">
        <v>223.06800000000001</v>
      </c>
      <c r="B988">
        <v>60739.968999999997</v>
      </c>
      <c r="D988" s="5">
        <v>223.06800000000001</v>
      </c>
      <c r="E988">
        <f t="shared" si="15"/>
        <v>0</v>
      </c>
    </row>
    <row r="989" spans="1:5" ht="15.75" x14ac:dyDescent="0.25">
      <c r="A989">
        <v>223.1028</v>
      </c>
      <c r="B989">
        <v>75417.445000000007</v>
      </c>
      <c r="D989" s="5">
        <v>223.1028</v>
      </c>
      <c r="E989">
        <f t="shared" si="15"/>
        <v>0</v>
      </c>
    </row>
    <row r="990" spans="1:5" ht="15.75" x14ac:dyDescent="0.25">
      <c r="A990">
        <v>223.1311</v>
      </c>
      <c r="B990">
        <v>119058.1</v>
      </c>
      <c r="D990" s="5">
        <v>223.1311</v>
      </c>
      <c r="E990">
        <f t="shared" si="15"/>
        <v>0</v>
      </c>
    </row>
    <row r="991" spans="1:5" ht="15.75" x14ac:dyDescent="0.25">
      <c r="A991">
        <v>223.14859999999999</v>
      </c>
      <c r="B991">
        <v>175901.53</v>
      </c>
      <c r="D991" s="5">
        <v>223.14859999999999</v>
      </c>
      <c r="E991">
        <f t="shared" si="15"/>
        <v>0</v>
      </c>
    </row>
    <row r="992" spans="1:5" ht="15.75" x14ac:dyDescent="0.25">
      <c r="A992">
        <v>223.17240000000001</v>
      </c>
      <c r="B992">
        <v>205035.03</v>
      </c>
      <c r="D992" s="5">
        <v>223.17240000000001</v>
      </c>
      <c r="E992">
        <f t="shared" si="15"/>
        <v>0</v>
      </c>
    </row>
    <row r="993" spans="1:5" ht="15.75" x14ac:dyDescent="0.25">
      <c r="A993">
        <v>223.20590000000001</v>
      </c>
      <c r="B993">
        <v>191448.84</v>
      </c>
      <c r="D993" s="5">
        <v>223.20590000000001</v>
      </c>
      <c r="E993">
        <f t="shared" si="15"/>
        <v>0</v>
      </c>
    </row>
    <row r="994" spans="1:5" ht="15.75" x14ac:dyDescent="0.25">
      <c r="A994">
        <v>223.2431</v>
      </c>
      <c r="B994">
        <v>144160.59</v>
      </c>
      <c r="D994" s="5">
        <v>223.2431</v>
      </c>
      <c r="E994">
        <f t="shared" si="15"/>
        <v>0</v>
      </c>
    </row>
    <row r="995" spans="1:5" ht="15.75" x14ac:dyDescent="0.25">
      <c r="A995">
        <v>224.11009999999999</v>
      </c>
      <c r="B995">
        <v>33997.612999999998</v>
      </c>
      <c r="D995" s="5">
        <v>224.11009999999999</v>
      </c>
      <c r="E995">
        <f t="shared" si="15"/>
        <v>0</v>
      </c>
    </row>
    <row r="996" spans="1:5" ht="15.75" x14ac:dyDescent="0.25">
      <c r="A996">
        <v>224.14250000000001</v>
      </c>
      <c r="B996">
        <v>62008.383000000002</v>
      </c>
      <c r="D996" s="5">
        <v>224.14250000000001</v>
      </c>
      <c r="E996">
        <f t="shared" si="15"/>
        <v>0</v>
      </c>
    </row>
    <row r="997" spans="1:5" ht="15.75" x14ac:dyDescent="0.25">
      <c r="A997">
        <v>224.161</v>
      </c>
      <c r="B997">
        <v>40078.254000000001</v>
      </c>
      <c r="D997" s="5">
        <v>224.161</v>
      </c>
      <c r="E997">
        <f t="shared" si="15"/>
        <v>0</v>
      </c>
    </row>
    <row r="998" spans="1:5" ht="15.75" x14ac:dyDescent="0.25">
      <c r="A998">
        <v>224.17850000000001</v>
      </c>
      <c r="B998">
        <v>25703.01</v>
      </c>
      <c r="D998" s="5">
        <v>224.17850000000001</v>
      </c>
      <c r="E998">
        <f t="shared" si="15"/>
        <v>0</v>
      </c>
    </row>
    <row r="999" spans="1:5" ht="15.75" x14ac:dyDescent="0.25">
      <c r="A999">
        <v>224.20920000000001</v>
      </c>
      <c r="B999">
        <v>36066.762000000002</v>
      </c>
      <c r="D999" s="5">
        <v>224.20920000000001</v>
      </c>
      <c r="E999">
        <f t="shared" si="15"/>
        <v>0</v>
      </c>
    </row>
    <row r="1000" spans="1:5" ht="15.75" x14ac:dyDescent="0.25">
      <c r="A1000">
        <v>224.24520000000001</v>
      </c>
      <c r="B1000">
        <v>35994.417999999998</v>
      </c>
      <c r="D1000" s="5">
        <v>224.24520000000001</v>
      </c>
      <c r="E1000">
        <f t="shared" si="15"/>
        <v>0</v>
      </c>
    </row>
    <row r="1001" spans="1:5" ht="15.75" x14ac:dyDescent="0.25">
      <c r="A1001">
        <v>225.12049999999999</v>
      </c>
      <c r="B1001">
        <v>103504.42</v>
      </c>
      <c r="D1001" s="5">
        <v>225.12049999999999</v>
      </c>
      <c r="E1001">
        <f t="shared" si="15"/>
        <v>0</v>
      </c>
    </row>
    <row r="1002" spans="1:5" ht="15.75" x14ac:dyDescent="0.25">
      <c r="A1002">
        <v>225.14609999999999</v>
      </c>
      <c r="B1002">
        <v>128140.61</v>
      </c>
      <c r="D1002" s="5">
        <v>225.14609999999999</v>
      </c>
      <c r="E1002">
        <f t="shared" si="15"/>
        <v>0</v>
      </c>
    </row>
    <row r="1003" spans="1:5" ht="15.75" x14ac:dyDescent="0.25">
      <c r="A1003">
        <v>225.1644</v>
      </c>
      <c r="B1003">
        <v>273045.62</v>
      </c>
      <c r="D1003" s="5">
        <v>225.1644</v>
      </c>
      <c r="E1003">
        <f t="shared" si="15"/>
        <v>0</v>
      </c>
    </row>
    <row r="1004" spans="1:5" ht="15.75" x14ac:dyDescent="0.25">
      <c r="A1004">
        <v>225.1866</v>
      </c>
      <c r="B1004">
        <v>81954.039000000004</v>
      </c>
      <c r="D1004" s="5">
        <v>225.1866</v>
      </c>
      <c r="E1004">
        <f t="shared" si="15"/>
        <v>0</v>
      </c>
    </row>
    <row r="1005" spans="1:5" ht="15.75" x14ac:dyDescent="0.25">
      <c r="A1005">
        <v>225.22190000000001</v>
      </c>
      <c r="B1005">
        <v>66082.483999999997</v>
      </c>
      <c r="D1005" s="5">
        <v>225.22190000000001</v>
      </c>
      <c r="E1005">
        <f t="shared" si="15"/>
        <v>0</v>
      </c>
    </row>
    <row r="1006" spans="1:5" ht="15.75" x14ac:dyDescent="0.25">
      <c r="A1006">
        <v>225.2585</v>
      </c>
      <c r="B1006">
        <v>124187.62</v>
      </c>
      <c r="D1006" s="5">
        <v>225.2585</v>
      </c>
      <c r="E1006">
        <f t="shared" si="15"/>
        <v>0</v>
      </c>
    </row>
    <row r="1007" spans="1:5" ht="15.75" x14ac:dyDescent="0.25">
      <c r="A1007">
        <v>226.09100000000001</v>
      </c>
      <c r="B1007">
        <v>14016.236999999999</v>
      </c>
      <c r="D1007" s="5">
        <v>226.09100000000001</v>
      </c>
      <c r="E1007">
        <f t="shared" si="15"/>
        <v>0</v>
      </c>
    </row>
    <row r="1008" spans="1:5" ht="15.75" x14ac:dyDescent="0.25">
      <c r="A1008">
        <v>226.12690000000001</v>
      </c>
      <c r="B1008">
        <v>60252.25</v>
      </c>
      <c r="D1008" s="5">
        <v>226.12690000000001</v>
      </c>
      <c r="E1008">
        <f t="shared" si="15"/>
        <v>0</v>
      </c>
    </row>
    <row r="1009" spans="1:5" ht="15.75" x14ac:dyDescent="0.25">
      <c r="A1009">
        <v>226.16480000000001</v>
      </c>
      <c r="B1009">
        <v>111657.3</v>
      </c>
      <c r="D1009" s="5">
        <v>226.16480000000001</v>
      </c>
      <c r="E1009">
        <f t="shared" si="15"/>
        <v>0</v>
      </c>
    </row>
    <row r="1010" spans="1:5" ht="15.75" x14ac:dyDescent="0.25">
      <c r="A1010">
        <v>226.18379999999999</v>
      </c>
      <c r="B1010">
        <v>16691.414000000001</v>
      </c>
      <c r="D1010" s="5">
        <v>226.18379999999999</v>
      </c>
      <c r="E1010">
        <f t="shared" si="15"/>
        <v>0</v>
      </c>
    </row>
    <row r="1011" spans="1:5" ht="15.75" x14ac:dyDescent="0.25">
      <c r="A1011">
        <v>226.22370000000001</v>
      </c>
      <c r="B1011">
        <v>19479.148000000001</v>
      </c>
      <c r="D1011" s="5">
        <v>226.22370000000001</v>
      </c>
      <c r="E1011">
        <f t="shared" si="15"/>
        <v>0</v>
      </c>
    </row>
    <row r="1012" spans="1:5" ht="15.75" x14ac:dyDescent="0.25">
      <c r="A1012">
        <v>226.2638</v>
      </c>
      <c r="B1012">
        <v>20634.68</v>
      </c>
      <c r="D1012" s="5">
        <v>226.2638</v>
      </c>
      <c r="E1012">
        <f t="shared" si="15"/>
        <v>0</v>
      </c>
    </row>
    <row r="1013" spans="1:5" ht="15.75" x14ac:dyDescent="0.25">
      <c r="A1013">
        <v>227.10730000000001</v>
      </c>
      <c r="B1013">
        <v>55092.59</v>
      </c>
      <c r="D1013" s="5">
        <v>227.10730000000001</v>
      </c>
      <c r="E1013">
        <f t="shared" si="15"/>
        <v>0</v>
      </c>
    </row>
    <row r="1014" spans="1:5" ht="15.75" x14ac:dyDescent="0.25">
      <c r="A1014">
        <v>227.1379</v>
      </c>
      <c r="B1014">
        <v>101272.23</v>
      </c>
      <c r="D1014" s="5">
        <v>227.1379</v>
      </c>
      <c r="E1014">
        <f t="shared" si="15"/>
        <v>0</v>
      </c>
    </row>
    <row r="1015" spans="1:5" ht="15.75" x14ac:dyDescent="0.25">
      <c r="A1015">
        <v>227.1568</v>
      </c>
      <c r="B1015">
        <v>80704.835999999996</v>
      </c>
      <c r="D1015" s="5">
        <v>227.1568</v>
      </c>
      <c r="E1015">
        <f t="shared" si="15"/>
        <v>0</v>
      </c>
    </row>
    <row r="1016" spans="1:5" ht="15.75" x14ac:dyDescent="0.25">
      <c r="A1016">
        <v>227.1788</v>
      </c>
      <c r="B1016">
        <v>365074.16</v>
      </c>
      <c r="D1016" s="5">
        <v>227.1788</v>
      </c>
      <c r="E1016">
        <f t="shared" si="15"/>
        <v>0</v>
      </c>
    </row>
    <row r="1017" spans="1:5" ht="15.75" x14ac:dyDescent="0.25">
      <c r="A1017">
        <v>227.1987</v>
      </c>
      <c r="B1017">
        <v>71218.773000000001</v>
      </c>
      <c r="D1017" s="5">
        <v>227.1987</v>
      </c>
      <c r="E1017">
        <f t="shared" si="15"/>
        <v>0</v>
      </c>
    </row>
    <row r="1018" spans="1:5" ht="15.75" x14ac:dyDescent="0.25">
      <c r="A1018">
        <v>227.238</v>
      </c>
      <c r="B1018">
        <v>101480.54</v>
      </c>
      <c r="D1018" s="5">
        <v>227.238</v>
      </c>
      <c r="E1018">
        <f t="shared" si="15"/>
        <v>0</v>
      </c>
    </row>
    <row r="1019" spans="1:5" ht="15.75" x14ac:dyDescent="0.25">
      <c r="A1019">
        <v>228.10720000000001</v>
      </c>
      <c r="B1019">
        <v>26274.285</v>
      </c>
      <c r="D1019" s="5">
        <v>228.10720000000001</v>
      </c>
      <c r="E1019">
        <f t="shared" si="15"/>
        <v>0</v>
      </c>
    </row>
    <row r="1020" spans="1:5" ht="15.75" x14ac:dyDescent="0.25">
      <c r="A1020">
        <v>228.14429999999999</v>
      </c>
      <c r="B1020">
        <v>67278.5</v>
      </c>
      <c r="D1020" s="5">
        <v>228.14429999999999</v>
      </c>
      <c r="E1020">
        <f t="shared" si="15"/>
        <v>0</v>
      </c>
    </row>
    <row r="1021" spans="1:5" ht="15.75" x14ac:dyDescent="0.25">
      <c r="A1021">
        <v>228.1824</v>
      </c>
      <c r="B1021">
        <v>126706.02</v>
      </c>
      <c r="D1021" s="5">
        <v>228.1824</v>
      </c>
      <c r="E1021">
        <f t="shared" si="15"/>
        <v>0</v>
      </c>
    </row>
    <row r="1022" spans="1:5" ht="15.75" x14ac:dyDescent="0.25">
      <c r="A1022">
        <v>228.2364</v>
      </c>
      <c r="B1022">
        <v>61847.616999999998</v>
      </c>
      <c r="D1022" s="5">
        <v>228.2364</v>
      </c>
      <c r="E1022">
        <f t="shared" si="15"/>
        <v>0</v>
      </c>
    </row>
    <row r="1023" spans="1:5" ht="15.75" x14ac:dyDescent="0.25">
      <c r="A1023">
        <v>229.08449999999999</v>
      </c>
      <c r="B1023">
        <v>20481.754000000001</v>
      </c>
      <c r="D1023" s="5">
        <v>229.08449999999999</v>
      </c>
      <c r="E1023">
        <f t="shared" si="15"/>
        <v>0</v>
      </c>
    </row>
    <row r="1024" spans="1:5" ht="15.75" x14ac:dyDescent="0.25">
      <c r="A1024">
        <v>229.11930000000001</v>
      </c>
      <c r="B1024">
        <v>89479.625</v>
      </c>
      <c r="D1024" s="5">
        <v>229.11930000000001</v>
      </c>
      <c r="E1024">
        <f t="shared" si="15"/>
        <v>0</v>
      </c>
    </row>
    <row r="1025" spans="1:5" ht="15.75" x14ac:dyDescent="0.25">
      <c r="A1025">
        <v>229.13669999999999</v>
      </c>
      <c r="B1025">
        <v>69794.233999999997</v>
      </c>
      <c r="D1025" s="5">
        <v>229.13669999999999</v>
      </c>
      <c r="E1025">
        <f t="shared" si="15"/>
        <v>0</v>
      </c>
    </row>
    <row r="1026" spans="1:5" ht="15.75" x14ac:dyDescent="0.25">
      <c r="A1026">
        <v>229.1611</v>
      </c>
      <c r="B1026">
        <v>183602.25</v>
      </c>
      <c r="D1026" s="5">
        <v>229.1611</v>
      </c>
      <c r="E1026">
        <f t="shared" si="15"/>
        <v>0</v>
      </c>
    </row>
    <row r="1027" spans="1:5" ht="15.75" x14ac:dyDescent="0.25">
      <c r="A1027">
        <v>229.19550000000001</v>
      </c>
      <c r="B1027">
        <v>318868.5</v>
      </c>
      <c r="D1027" s="5">
        <v>229.19550000000001</v>
      </c>
      <c r="E1027">
        <f t="shared" ref="E1027:E1090" si="16">A1027-D1027</f>
        <v>0</v>
      </c>
    </row>
    <row r="1028" spans="1:5" ht="15.75" x14ac:dyDescent="0.25">
      <c r="A1028">
        <v>229.22030000000001</v>
      </c>
      <c r="B1028">
        <v>55553.535000000003</v>
      </c>
      <c r="D1028" s="5">
        <v>229.22030000000001</v>
      </c>
      <c r="E1028">
        <f t="shared" si="16"/>
        <v>0</v>
      </c>
    </row>
    <row r="1029" spans="1:5" ht="15.75" x14ac:dyDescent="0.25">
      <c r="A1029">
        <v>230.08529999999999</v>
      </c>
      <c r="B1029">
        <v>7818.5775999999996</v>
      </c>
      <c r="D1029" s="5">
        <v>230.08529999999999</v>
      </c>
      <c r="E1029">
        <f t="shared" si="16"/>
        <v>0</v>
      </c>
    </row>
    <row r="1030" spans="1:5" ht="15.75" x14ac:dyDescent="0.25">
      <c r="A1030">
        <v>230.12289999999999</v>
      </c>
      <c r="B1030">
        <v>48876.987999999998</v>
      </c>
      <c r="D1030" s="5">
        <v>230.12289999999999</v>
      </c>
      <c r="E1030">
        <f t="shared" si="16"/>
        <v>0</v>
      </c>
    </row>
    <row r="1031" spans="1:5" ht="15.75" x14ac:dyDescent="0.25">
      <c r="A1031">
        <v>230.1601</v>
      </c>
      <c r="B1031">
        <v>73731.758000000002</v>
      </c>
      <c r="D1031" s="5">
        <v>230.1601</v>
      </c>
      <c r="E1031">
        <f t="shared" si="16"/>
        <v>0</v>
      </c>
    </row>
    <row r="1032" spans="1:5" ht="15.75" x14ac:dyDescent="0.25">
      <c r="A1032">
        <v>230.1979</v>
      </c>
      <c r="B1032">
        <v>93811.797000000006</v>
      </c>
      <c r="D1032" s="5">
        <v>230.1979</v>
      </c>
      <c r="E1032">
        <f t="shared" si="16"/>
        <v>0</v>
      </c>
    </row>
    <row r="1033" spans="1:5" ht="15.75" x14ac:dyDescent="0.25">
      <c r="A1033">
        <v>230.22280000000001</v>
      </c>
      <c r="B1033">
        <v>5272.7641999999996</v>
      </c>
      <c r="D1033" s="5">
        <v>230.22280000000001</v>
      </c>
      <c r="E1033">
        <f t="shared" si="16"/>
        <v>0</v>
      </c>
    </row>
    <row r="1034" spans="1:5" ht="15.75" x14ac:dyDescent="0.25">
      <c r="A1034">
        <v>231.08510000000001</v>
      </c>
      <c r="B1034">
        <v>11132.718999999999</v>
      </c>
      <c r="D1034" s="5">
        <v>231.08510000000001</v>
      </c>
      <c r="E1034">
        <f t="shared" si="16"/>
        <v>0</v>
      </c>
    </row>
    <row r="1035" spans="1:5" ht="15.75" x14ac:dyDescent="0.25">
      <c r="A1035">
        <v>231.10650000000001</v>
      </c>
      <c r="B1035">
        <v>19368.437999999998</v>
      </c>
      <c r="D1035" s="5">
        <v>231.10650000000001</v>
      </c>
      <c r="E1035">
        <f t="shared" si="16"/>
        <v>0</v>
      </c>
    </row>
    <row r="1036" spans="1:5" ht="15.75" x14ac:dyDescent="0.25">
      <c r="A1036">
        <v>231.1395</v>
      </c>
      <c r="B1036">
        <v>181701.02</v>
      </c>
      <c r="D1036" s="5">
        <v>231.1395</v>
      </c>
      <c r="E1036">
        <f t="shared" si="16"/>
        <v>0</v>
      </c>
    </row>
    <row r="1037" spans="1:5" ht="15.75" x14ac:dyDescent="0.25">
      <c r="A1037">
        <v>231.17500000000001</v>
      </c>
      <c r="B1037">
        <v>180740.8</v>
      </c>
      <c r="D1037" s="5">
        <v>231.17500000000001</v>
      </c>
      <c r="E1037">
        <f t="shared" si="16"/>
        <v>0</v>
      </c>
    </row>
    <row r="1038" spans="1:5" ht="15.75" x14ac:dyDescent="0.25">
      <c r="A1038">
        <v>231.21080000000001</v>
      </c>
      <c r="B1038">
        <v>252567.52</v>
      </c>
      <c r="D1038" s="5">
        <v>231.21080000000001</v>
      </c>
      <c r="E1038">
        <f t="shared" si="16"/>
        <v>0</v>
      </c>
    </row>
    <row r="1039" spans="1:5" ht="15.75" x14ac:dyDescent="0.25">
      <c r="A1039">
        <v>231.233</v>
      </c>
      <c r="B1039">
        <v>40714.351999999999</v>
      </c>
      <c r="D1039" s="5">
        <v>231.233</v>
      </c>
      <c r="E1039">
        <f t="shared" si="16"/>
        <v>0</v>
      </c>
    </row>
    <row r="1040" spans="1:5" ht="15.75" x14ac:dyDescent="0.25">
      <c r="A1040">
        <v>232.1003</v>
      </c>
      <c r="B1040">
        <v>13464.361999999999</v>
      </c>
      <c r="D1040" s="5">
        <v>232.1003</v>
      </c>
      <c r="E1040">
        <f t="shared" si="16"/>
        <v>0</v>
      </c>
    </row>
    <row r="1041" spans="1:5" ht="15.75" x14ac:dyDescent="0.25">
      <c r="A1041">
        <v>232.1404</v>
      </c>
      <c r="B1041">
        <v>65100.586000000003</v>
      </c>
      <c r="D1041" s="5">
        <v>232.1404</v>
      </c>
      <c r="E1041">
        <f t="shared" si="16"/>
        <v>0</v>
      </c>
    </row>
    <row r="1042" spans="1:5" ht="15.75" x14ac:dyDescent="0.25">
      <c r="A1042">
        <v>232.17580000000001</v>
      </c>
      <c r="B1042">
        <v>65756.648000000001</v>
      </c>
      <c r="D1042" s="5">
        <v>232.17580000000001</v>
      </c>
      <c r="E1042">
        <f t="shared" si="16"/>
        <v>0</v>
      </c>
    </row>
    <row r="1043" spans="1:5" ht="15.75" x14ac:dyDescent="0.25">
      <c r="A1043">
        <v>232.2149</v>
      </c>
      <c r="B1043">
        <v>73635.179999999993</v>
      </c>
      <c r="D1043" s="5">
        <v>232.2149</v>
      </c>
      <c r="E1043">
        <f t="shared" si="16"/>
        <v>0</v>
      </c>
    </row>
    <row r="1044" spans="1:5" ht="15.75" x14ac:dyDescent="0.25">
      <c r="A1044">
        <v>232.3235</v>
      </c>
      <c r="B1044">
        <v>7.1903604999999997</v>
      </c>
      <c r="D1044" s="5">
        <v>232.3235</v>
      </c>
      <c r="E1044">
        <f t="shared" si="16"/>
        <v>0</v>
      </c>
    </row>
    <row r="1045" spans="1:5" ht="15.75" x14ac:dyDescent="0.25">
      <c r="A1045">
        <v>233.1174</v>
      </c>
      <c r="B1045">
        <v>42870.891000000003</v>
      </c>
      <c r="D1045" s="5">
        <v>233.1174</v>
      </c>
      <c r="E1045">
        <f t="shared" si="16"/>
        <v>0</v>
      </c>
    </row>
    <row r="1046" spans="1:5" ht="15.75" x14ac:dyDescent="0.25">
      <c r="A1046">
        <v>233.15520000000001</v>
      </c>
      <c r="B1046">
        <v>320940.46999999997</v>
      </c>
      <c r="D1046" s="5">
        <v>233.15520000000001</v>
      </c>
      <c r="E1046">
        <f t="shared" si="16"/>
        <v>0</v>
      </c>
    </row>
    <row r="1047" spans="1:5" ht="15.75" x14ac:dyDescent="0.25">
      <c r="A1047">
        <v>233.19040000000001</v>
      </c>
      <c r="B1047">
        <v>174619.84</v>
      </c>
      <c r="D1047" s="5">
        <v>233.19040000000001</v>
      </c>
      <c r="E1047">
        <f t="shared" si="16"/>
        <v>0</v>
      </c>
    </row>
    <row r="1048" spans="1:5" ht="15.75" x14ac:dyDescent="0.25">
      <c r="A1048">
        <v>233.22720000000001</v>
      </c>
      <c r="B1048">
        <v>173105.94</v>
      </c>
      <c r="D1048" s="5">
        <v>233.22720000000001</v>
      </c>
      <c r="E1048">
        <f t="shared" si="16"/>
        <v>0</v>
      </c>
    </row>
    <row r="1049" spans="1:5" ht="15.75" x14ac:dyDescent="0.25">
      <c r="A1049">
        <v>234.11689999999999</v>
      </c>
      <c r="B1049">
        <v>18193.726999999999</v>
      </c>
      <c r="D1049" s="5">
        <v>234.11689999999999</v>
      </c>
      <c r="E1049">
        <f t="shared" si="16"/>
        <v>0</v>
      </c>
    </row>
    <row r="1050" spans="1:5" ht="15.75" x14ac:dyDescent="0.25">
      <c r="A1050">
        <v>234.1574</v>
      </c>
      <c r="B1050">
        <v>72385.406000000003</v>
      </c>
      <c r="D1050" s="5">
        <v>234.1574</v>
      </c>
      <c r="E1050">
        <f t="shared" si="16"/>
        <v>0</v>
      </c>
    </row>
    <row r="1051" spans="1:5" ht="15.75" x14ac:dyDescent="0.25">
      <c r="A1051">
        <v>234.19220000000001</v>
      </c>
      <c r="B1051">
        <v>48300.383000000002</v>
      </c>
      <c r="D1051" s="5">
        <v>234.19220000000001</v>
      </c>
      <c r="E1051">
        <f t="shared" si="16"/>
        <v>0</v>
      </c>
    </row>
    <row r="1052" spans="1:5" ht="15.75" x14ac:dyDescent="0.25">
      <c r="A1052">
        <v>234.2294</v>
      </c>
      <c r="B1052">
        <v>45809.190999999999</v>
      </c>
      <c r="D1052" s="5">
        <v>234.2294</v>
      </c>
      <c r="E1052">
        <f t="shared" si="16"/>
        <v>0</v>
      </c>
    </row>
    <row r="1053" spans="1:5" ht="15.75" x14ac:dyDescent="0.25">
      <c r="A1053">
        <v>235.0951</v>
      </c>
      <c r="B1053">
        <v>13324.438</v>
      </c>
      <c r="D1053" s="5">
        <v>235.0951</v>
      </c>
      <c r="E1053">
        <f t="shared" si="16"/>
        <v>0</v>
      </c>
    </row>
    <row r="1054" spans="1:5" ht="15.75" x14ac:dyDescent="0.25">
      <c r="A1054">
        <v>235.12799999999999</v>
      </c>
      <c r="B1054">
        <v>35435.008000000002</v>
      </c>
      <c r="D1054" s="5">
        <v>235.12799999999999</v>
      </c>
      <c r="E1054">
        <f t="shared" si="16"/>
        <v>0</v>
      </c>
    </row>
    <row r="1055" spans="1:5" ht="15.75" x14ac:dyDescent="0.25">
      <c r="A1055">
        <v>235.14599999999999</v>
      </c>
      <c r="B1055">
        <v>33375.004000000001</v>
      </c>
      <c r="D1055" s="5">
        <v>235.14599999999999</v>
      </c>
      <c r="E1055">
        <f t="shared" si="16"/>
        <v>0</v>
      </c>
    </row>
    <row r="1056" spans="1:5" ht="15.75" x14ac:dyDescent="0.25">
      <c r="A1056">
        <v>235.17089999999999</v>
      </c>
      <c r="B1056">
        <v>298994.71999999997</v>
      </c>
      <c r="D1056" s="5">
        <v>235.17089999999999</v>
      </c>
      <c r="E1056">
        <f t="shared" si="16"/>
        <v>0</v>
      </c>
    </row>
    <row r="1057" spans="1:5" ht="15.75" x14ac:dyDescent="0.25">
      <c r="A1057">
        <v>235.20580000000001</v>
      </c>
      <c r="B1057">
        <v>174516.7</v>
      </c>
      <c r="D1057" s="5">
        <v>235.20580000000001</v>
      </c>
      <c r="E1057">
        <f t="shared" si="16"/>
        <v>0</v>
      </c>
    </row>
    <row r="1058" spans="1:5" ht="15.75" x14ac:dyDescent="0.25">
      <c r="A1058">
        <v>235.2413</v>
      </c>
      <c r="B1058">
        <v>76391.593999999997</v>
      </c>
      <c r="D1058" s="5">
        <v>235.2413</v>
      </c>
      <c r="E1058">
        <f t="shared" si="16"/>
        <v>0</v>
      </c>
    </row>
    <row r="1059" spans="1:5" ht="15.75" x14ac:dyDescent="0.25">
      <c r="A1059">
        <v>236.13550000000001</v>
      </c>
      <c r="B1059">
        <v>25632.811000000002</v>
      </c>
      <c r="D1059" s="5">
        <v>236.13550000000001</v>
      </c>
      <c r="E1059">
        <f t="shared" si="16"/>
        <v>0</v>
      </c>
    </row>
    <row r="1060" spans="1:5" ht="15.75" x14ac:dyDescent="0.25">
      <c r="A1060">
        <v>236.17230000000001</v>
      </c>
      <c r="B1060">
        <v>64628.512000000002</v>
      </c>
      <c r="D1060" s="5">
        <v>236.17230000000001</v>
      </c>
      <c r="E1060">
        <f t="shared" si="16"/>
        <v>0</v>
      </c>
    </row>
    <row r="1061" spans="1:5" ht="15.75" x14ac:dyDescent="0.25">
      <c r="A1061">
        <v>236.20910000000001</v>
      </c>
      <c r="B1061">
        <v>39287.894999999997</v>
      </c>
      <c r="D1061" s="5">
        <v>236.20910000000001</v>
      </c>
      <c r="E1061">
        <f t="shared" si="16"/>
        <v>0</v>
      </c>
    </row>
    <row r="1062" spans="1:5" ht="15.75" x14ac:dyDescent="0.25">
      <c r="A1062">
        <v>236.24610000000001</v>
      </c>
      <c r="B1062">
        <v>25796.294999999998</v>
      </c>
      <c r="D1062" s="5">
        <v>236.24610000000001</v>
      </c>
      <c r="E1062">
        <f t="shared" si="16"/>
        <v>0</v>
      </c>
    </row>
    <row r="1063" spans="1:5" ht="15.75" x14ac:dyDescent="0.25">
      <c r="A1063">
        <v>237.1157</v>
      </c>
      <c r="B1063">
        <v>25389.771000000001</v>
      </c>
      <c r="D1063" s="5">
        <v>237.1157</v>
      </c>
      <c r="E1063">
        <f t="shared" si="16"/>
        <v>0</v>
      </c>
    </row>
    <row r="1064" spans="1:5" ht="15.75" x14ac:dyDescent="0.25">
      <c r="A1064">
        <v>237.14529999999999</v>
      </c>
      <c r="B1064">
        <v>43005.688000000002</v>
      </c>
      <c r="D1064" s="5">
        <v>237.14529999999999</v>
      </c>
      <c r="E1064">
        <f t="shared" si="16"/>
        <v>0</v>
      </c>
    </row>
    <row r="1065" spans="1:5" ht="15.75" x14ac:dyDescent="0.25">
      <c r="A1065">
        <v>237.16409999999999</v>
      </c>
      <c r="B1065">
        <v>77755.952999999994</v>
      </c>
      <c r="D1065" s="5">
        <v>237.16409999999999</v>
      </c>
      <c r="E1065">
        <f t="shared" si="16"/>
        <v>0</v>
      </c>
    </row>
    <row r="1066" spans="1:5" ht="15.75" x14ac:dyDescent="0.25">
      <c r="A1066">
        <v>237.18700000000001</v>
      </c>
      <c r="B1066">
        <v>148258.20000000001</v>
      </c>
      <c r="D1066" s="5">
        <v>237.18700000000001</v>
      </c>
      <c r="E1066">
        <f t="shared" si="16"/>
        <v>0</v>
      </c>
    </row>
    <row r="1067" spans="1:5" ht="15.75" x14ac:dyDescent="0.25">
      <c r="A1067">
        <v>237.22069999999999</v>
      </c>
      <c r="B1067">
        <v>92235.547000000006</v>
      </c>
      <c r="D1067" s="5">
        <v>237.22069999999999</v>
      </c>
      <c r="E1067">
        <f t="shared" si="16"/>
        <v>0</v>
      </c>
    </row>
    <row r="1068" spans="1:5" ht="15.75" x14ac:dyDescent="0.25">
      <c r="A1068">
        <v>237.2576</v>
      </c>
      <c r="B1068">
        <v>50583.538999999997</v>
      </c>
      <c r="D1068" s="5">
        <v>237.2576</v>
      </c>
      <c r="E1068">
        <f t="shared" si="16"/>
        <v>0</v>
      </c>
    </row>
    <row r="1069" spans="1:5" ht="15.75" x14ac:dyDescent="0.25">
      <c r="A1069">
        <v>238.11250000000001</v>
      </c>
      <c r="B1069">
        <v>6660.5565999999999</v>
      </c>
      <c r="D1069" s="5">
        <v>238.11250000000001</v>
      </c>
      <c r="E1069">
        <f t="shared" si="16"/>
        <v>0</v>
      </c>
    </row>
    <row r="1070" spans="1:5" ht="15.75" x14ac:dyDescent="0.25">
      <c r="A1070">
        <v>238.13919999999999</v>
      </c>
      <c r="B1070">
        <v>10383.681</v>
      </c>
      <c r="D1070" s="5">
        <v>238.13919999999999</v>
      </c>
      <c r="E1070">
        <f t="shared" si="16"/>
        <v>0</v>
      </c>
    </row>
    <row r="1071" spans="1:5" ht="15.75" x14ac:dyDescent="0.25">
      <c r="A1071">
        <v>238.16380000000001</v>
      </c>
      <c r="B1071">
        <v>28768.357</v>
      </c>
      <c r="D1071" s="5">
        <v>238.16380000000001</v>
      </c>
      <c r="E1071">
        <f t="shared" si="16"/>
        <v>0</v>
      </c>
    </row>
    <row r="1072" spans="1:5" ht="15.75" x14ac:dyDescent="0.25">
      <c r="A1072">
        <v>238.1874</v>
      </c>
      <c r="B1072">
        <v>32580.458999999999</v>
      </c>
      <c r="D1072" s="5">
        <v>238.1874</v>
      </c>
      <c r="E1072">
        <f t="shared" si="16"/>
        <v>0</v>
      </c>
    </row>
    <row r="1073" spans="1:5" ht="15.75" x14ac:dyDescent="0.25">
      <c r="A1073">
        <v>238.2236</v>
      </c>
      <c r="B1073">
        <v>20118.094000000001</v>
      </c>
      <c r="D1073" s="5">
        <v>238.2236</v>
      </c>
      <c r="E1073">
        <f t="shared" si="16"/>
        <v>0</v>
      </c>
    </row>
    <row r="1074" spans="1:5" ht="15.75" x14ac:dyDescent="0.25">
      <c r="A1074">
        <v>238.25980000000001</v>
      </c>
      <c r="B1074">
        <v>25169.794999999998</v>
      </c>
      <c r="D1074" s="5">
        <v>238.25980000000001</v>
      </c>
      <c r="E1074">
        <f t="shared" si="16"/>
        <v>0</v>
      </c>
    </row>
    <row r="1075" spans="1:5" ht="15.75" x14ac:dyDescent="0.25">
      <c r="A1075">
        <v>239.1293</v>
      </c>
      <c r="B1075">
        <v>37600.093999999997</v>
      </c>
      <c r="D1075" s="5">
        <v>239.1293</v>
      </c>
      <c r="E1075">
        <f t="shared" si="16"/>
        <v>0</v>
      </c>
    </row>
    <row r="1076" spans="1:5" ht="15.75" x14ac:dyDescent="0.25">
      <c r="A1076">
        <v>239.15219999999999</v>
      </c>
      <c r="B1076">
        <v>39320.858999999997</v>
      </c>
      <c r="D1076" s="5">
        <v>239.15219999999999</v>
      </c>
      <c r="E1076">
        <f t="shared" si="16"/>
        <v>0</v>
      </c>
    </row>
    <row r="1077" spans="1:5" ht="15.75" x14ac:dyDescent="0.25">
      <c r="A1077">
        <v>239.17830000000001</v>
      </c>
      <c r="B1077">
        <v>147306.82999999999</v>
      </c>
      <c r="D1077" s="5">
        <v>239.17830000000001</v>
      </c>
      <c r="E1077">
        <f t="shared" si="16"/>
        <v>0</v>
      </c>
    </row>
    <row r="1078" spans="1:5" ht="15.75" x14ac:dyDescent="0.25">
      <c r="A1078">
        <v>239.20079999999999</v>
      </c>
      <c r="B1078">
        <v>86230.358999999997</v>
      </c>
      <c r="D1078" s="5">
        <v>239.20079999999999</v>
      </c>
      <c r="E1078">
        <f t="shared" si="16"/>
        <v>0</v>
      </c>
    </row>
    <row r="1079" spans="1:5" ht="15.75" x14ac:dyDescent="0.25">
      <c r="A1079">
        <v>239.23699999999999</v>
      </c>
      <c r="B1079">
        <v>52880.031000000003</v>
      </c>
      <c r="D1079" s="5">
        <v>239.23699999999999</v>
      </c>
      <c r="E1079">
        <f t="shared" si="16"/>
        <v>0</v>
      </c>
    </row>
    <row r="1080" spans="1:5" ht="15.75" x14ac:dyDescent="0.25">
      <c r="A1080">
        <v>239.27459999999999</v>
      </c>
      <c r="B1080">
        <v>110084.09</v>
      </c>
      <c r="D1080" s="5">
        <v>239.27459999999999</v>
      </c>
      <c r="E1080">
        <f t="shared" si="16"/>
        <v>0</v>
      </c>
    </row>
    <row r="1081" spans="1:5" ht="15.75" x14ac:dyDescent="0.25">
      <c r="A1081">
        <v>240.11410000000001</v>
      </c>
      <c r="B1081">
        <v>6615.3325000000004</v>
      </c>
      <c r="D1081" s="5">
        <v>240.11410000000001</v>
      </c>
      <c r="E1081">
        <f t="shared" si="16"/>
        <v>0</v>
      </c>
    </row>
    <row r="1082" spans="1:5" ht="15.75" x14ac:dyDescent="0.25">
      <c r="A1082">
        <v>240.1439</v>
      </c>
      <c r="B1082">
        <v>21356.998</v>
      </c>
      <c r="D1082" s="5">
        <v>240.1439</v>
      </c>
      <c r="E1082">
        <f t="shared" si="16"/>
        <v>0</v>
      </c>
    </row>
    <row r="1083" spans="1:5" ht="15.75" x14ac:dyDescent="0.25">
      <c r="A1083">
        <v>240.17910000000001</v>
      </c>
      <c r="B1083">
        <v>45769.66</v>
      </c>
      <c r="D1083" s="5">
        <v>240.17910000000001</v>
      </c>
      <c r="E1083">
        <f t="shared" si="16"/>
        <v>0</v>
      </c>
    </row>
    <row r="1084" spans="1:5" ht="15.75" x14ac:dyDescent="0.25">
      <c r="A1084">
        <v>240.19800000000001</v>
      </c>
      <c r="B1084">
        <v>22454.217000000001</v>
      </c>
      <c r="D1084" s="5">
        <v>240.19800000000001</v>
      </c>
      <c r="E1084">
        <f t="shared" si="16"/>
        <v>0</v>
      </c>
    </row>
    <row r="1085" spans="1:5" ht="15.75" x14ac:dyDescent="0.25">
      <c r="A1085">
        <v>240.23740000000001</v>
      </c>
      <c r="B1085">
        <v>17638.201000000001</v>
      </c>
      <c r="D1085" s="5">
        <v>240.23740000000001</v>
      </c>
      <c r="E1085">
        <f t="shared" si="16"/>
        <v>0</v>
      </c>
    </row>
    <row r="1086" spans="1:5" ht="15.75" x14ac:dyDescent="0.25">
      <c r="A1086">
        <v>240.27860000000001</v>
      </c>
      <c r="B1086">
        <v>19943.851999999999</v>
      </c>
      <c r="D1086" s="5">
        <v>240.27860000000001</v>
      </c>
      <c r="E1086">
        <f t="shared" si="16"/>
        <v>0</v>
      </c>
    </row>
    <row r="1087" spans="1:5" ht="15.75" x14ac:dyDescent="0.25">
      <c r="A1087">
        <v>241.11709999999999</v>
      </c>
      <c r="B1087">
        <v>22958.465</v>
      </c>
      <c r="D1087" s="5">
        <v>241.11709999999999</v>
      </c>
      <c r="E1087">
        <f t="shared" si="16"/>
        <v>0</v>
      </c>
    </row>
    <row r="1088" spans="1:5" ht="15.75" x14ac:dyDescent="0.25">
      <c r="A1088">
        <v>241.14500000000001</v>
      </c>
      <c r="B1088">
        <v>32789.578000000001</v>
      </c>
      <c r="D1088" s="5">
        <v>241.14500000000001</v>
      </c>
      <c r="E1088">
        <f t="shared" si="16"/>
        <v>0</v>
      </c>
    </row>
    <row r="1089" spans="1:5" ht="15.75" x14ac:dyDescent="0.25">
      <c r="A1089">
        <v>241.16300000000001</v>
      </c>
      <c r="B1089">
        <v>44729.387000000002</v>
      </c>
      <c r="D1089" s="5">
        <v>241.16300000000001</v>
      </c>
      <c r="E1089">
        <f t="shared" si="16"/>
        <v>0</v>
      </c>
    </row>
    <row r="1090" spans="1:5" ht="15.75" x14ac:dyDescent="0.25">
      <c r="A1090">
        <v>241.1942</v>
      </c>
      <c r="B1090">
        <v>264441.09000000003</v>
      </c>
      <c r="D1090" s="5">
        <v>241.1942</v>
      </c>
      <c r="E1090">
        <f t="shared" si="16"/>
        <v>0</v>
      </c>
    </row>
    <row r="1091" spans="1:5" ht="15.75" x14ac:dyDescent="0.25">
      <c r="A1091">
        <v>241.2148</v>
      </c>
      <c r="B1091">
        <v>71169.281000000003</v>
      </c>
      <c r="D1091" s="5">
        <v>241.2148</v>
      </c>
      <c r="E1091">
        <f t="shared" ref="E1091:E1154" si="17">A1091-D1091</f>
        <v>0</v>
      </c>
    </row>
    <row r="1092" spans="1:5" ht="15.75" x14ac:dyDescent="0.25">
      <c r="A1092">
        <v>241.25190000000001</v>
      </c>
      <c r="B1092">
        <v>85178.508000000002</v>
      </c>
      <c r="D1092" s="5">
        <v>241.25190000000001</v>
      </c>
      <c r="E1092">
        <f t="shared" si="17"/>
        <v>0</v>
      </c>
    </row>
    <row r="1093" spans="1:5" ht="15.75" x14ac:dyDescent="0.25">
      <c r="A1093">
        <v>241.27269999999999</v>
      </c>
      <c r="B1093">
        <v>5097.4603999999999</v>
      </c>
      <c r="D1093" s="5">
        <v>241.27269999999999</v>
      </c>
      <c r="E1093">
        <f t="shared" si="17"/>
        <v>0</v>
      </c>
    </row>
    <row r="1094" spans="1:5" ht="15.75" x14ac:dyDescent="0.25">
      <c r="A1094">
        <v>242.1207</v>
      </c>
      <c r="B1094">
        <v>11178.438</v>
      </c>
      <c r="D1094" s="5">
        <v>242.1207</v>
      </c>
      <c r="E1094">
        <f t="shared" si="17"/>
        <v>0</v>
      </c>
    </row>
    <row r="1095" spans="1:5" ht="15.75" x14ac:dyDescent="0.25">
      <c r="A1095">
        <v>242.15940000000001</v>
      </c>
      <c r="B1095">
        <v>27831.428</v>
      </c>
      <c r="D1095" s="5">
        <v>242.15940000000001</v>
      </c>
      <c r="E1095">
        <f t="shared" si="17"/>
        <v>0</v>
      </c>
    </row>
    <row r="1096" spans="1:5" ht="15.75" x14ac:dyDescent="0.25">
      <c r="A1096">
        <v>242.20079999999999</v>
      </c>
      <c r="B1096">
        <v>83226.593999999997</v>
      </c>
      <c r="D1096" s="5">
        <v>242.20079999999999</v>
      </c>
      <c r="E1096">
        <f t="shared" si="17"/>
        <v>0</v>
      </c>
    </row>
    <row r="1097" spans="1:5" ht="15.75" x14ac:dyDescent="0.25">
      <c r="A1097">
        <v>242.2527</v>
      </c>
      <c r="B1097">
        <v>41264.773000000001</v>
      </c>
      <c r="D1097" s="5">
        <v>242.2527</v>
      </c>
      <c r="E1097">
        <f t="shared" si="17"/>
        <v>0</v>
      </c>
    </row>
    <row r="1098" spans="1:5" ht="15.75" x14ac:dyDescent="0.25">
      <c r="A1098">
        <v>243.10579999999999</v>
      </c>
      <c r="B1098">
        <v>10818.588</v>
      </c>
      <c r="D1098" s="5">
        <v>243.10579999999999</v>
      </c>
      <c r="E1098">
        <f t="shared" si="17"/>
        <v>0</v>
      </c>
    </row>
    <row r="1099" spans="1:5" ht="15.75" x14ac:dyDescent="0.25">
      <c r="A1099">
        <v>243.13939999999999</v>
      </c>
      <c r="B1099">
        <v>56871.464999999997</v>
      </c>
      <c r="D1099" s="5">
        <v>243.13939999999999</v>
      </c>
      <c r="E1099">
        <f t="shared" si="17"/>
        <v>0</v>
      </c>
    </row>
    <row r="1100" spans="1:5" ht="15.75" x14ac:dyDescent="0.25">
      <c r="A1100">
        <v>243.17429999999999</v>
      </c>
      <c r="B1100">
        <v>95770.733999999997</v>
      </c>
      <c r="D1100" s="5">
        <v>243.17429999999999</v>
      </c>
      <c r="E1100">
        <f t="shared" si="17"/>
        <v>0</v>
      </c>
    </row>
    <row r="1101" spans="1:5" ht="15.75" x14ac:dyDescent="0.25">
      <c r="A1101">
        <v>243.21129999999999</v>
      </c>
      <c r="B1101">
        <v>302503.56</v>
      </c>
      <c r="D1101" s="5">
        <v>243.21129999999999</v>
      </c>
      <c r="E1101">
        <f t="shared" si="17"/>
        <v>0</v>
      </c>
    </row>
    <row r="1102" spans="1:5" ht="15.75" x14ac:dyDescent="0.25">
      <c r="A1102">
        <v>243.23439999999999</v>
      </c>
      <c r="B1102">
        <v>53051.343999999997</v>
      </c>
      <c r="D1102" s="5">
        <v>243.23439999999999</v>
      </c>
      <c r="E1102">
        <f t="shared" si="17"/>
        <v>0</v>
      </c>
    </row>
    <row r="1103" spans="1:5" ht="15.75" x14ac:dyDescent="0.25">
      <c r="A1103">
        <v>243.26740000000001</v>
      </c>
      <c r="B1103">
        <v>26309.285</v>
      </c>
      <c r="D1103" s="5">
        <v>243.26740000000001</v>
      </c>
      <c r="E1103">
        <f t="shared" si="17"/>
        <v>0</v>
      </c>
    </row>
    <row r="1104" spans="1:5" ht="15.75" x14ac:dyDescent="0.25">
      <c r="A1104">
        <v>244.10310000000001</v>
      </c>
      <c r="B1104">
        <v>2918.5482999999999</v>
      </c>
      <c r="D1104" s="5">
        <v>244.10310000000001</v>
      </c>
      <c r="E1104">
        <f t="shared" si="17"/>
        <v>0</v>
      </c>
    </row>
    <row r="1105" spans="1:5" ht="15.75" x14ac:dyDescent="0.25">
      <c r="A1105">
        <v>244.13939999999999</v>
      </c>
      <c r="B1105">
        <v>18522.184000000001</v>
      </c>
      <c r="D1105" s="5">
        <v>244.13939999999999</v>
      </c>
      <c r="E1105">
        <f t="shared" si="17"/>
        <v>0</v>
      </c>
    </row>
    <row r="1106" spans="1:5" ht="15.75" x14ac:dyDescent="0.25">
      <c r="A1106">
        <v>244.17570000000001</v>
      </c>
      <c r="B1106">
        <v>33896.699000000001</v>
      </c>
      <c r="D1106" s="5">
        <v>244.17570000000001</v>
      </c>
      <c r="E1106">
        <f t="shared" si="17"/>
        <v>0</v>
      </c>
    </row>
    <row r="1107" spans="1:5" ht="15.75" x14ac:dyDescent="0.25">
      <c r="A1107">
        <v>244.21420000000001</v>
      </c>
      <c r="B1107">
        <v>75384.202999999994</v>
      </c>
      <c r="D1107" s="5">
        <v>244.21420000000001</v>
      </c>
      <c r="E1107">
        <f t="shared" si="17"/>
        <v>0</v>
      </c>
    </row>
    <row r="1108" spans="1:5" ht="15.75" x14ac:dyDescent="0.25">
      <c r="A1108">
        <v>244.2364</v>
      </c>
      <c r="B1108">
        <v>4917.6283999999996</v>
      </c>
      <c r="D1108" s="5">
        <v>244.2364</v>
      </c>
      <c r="E1108">
        <f t="shared" si="17"/>
        <v>0</v>
      </c>
    </row>
    <row r="1109" spans="1:5" ht="15.75" x14ac:dyDescent="0.25">
      <c r="A1109">
        <v>244.27209999999999</v>
      </c>
      <c r="B1109">
        <v>2070.5171</v>
      </c>
      <c r="D1109" s="5">
        <v>244.27209999999999</v>
      </c>
      <c r="E1109">
        <f t="shared" si="17"/>
        <v>0</v>
      </c>
    </row>
    <row r="1110" spans="1:5" ht="15.75" x14ac:dyDescent="0.25">
      <c r="A1110">
        <v>245.1191</v>
      </c>
      <c r="B1110">
        <v>11734.19</v>
      </c>
      <c r="D1110" s="5">
        <v>245.1191</v>
      </c>
      <c r="E1110">
        <f t="shared" si="17"/>
        <v>0</v>
      </c>
    </row>
    <row r="1111" spans="1:5" ht="15.75" x14ac:dyDescent="0.25">
      <c r="A1111">
        <v>245.15479999999999</v>
      </c>
      <c r="B1111">
        <v>65662.945000000007</v>
      </c>
      <c r="D1111" s="5">
        <v>245.15479999999999</v>
      </c>
      <c r="E1111">
        <f t="shared" si="17"/>
        <v>0</v>
      </c>
    </row>
    <row r="1112" spans="1:5" ht="15.75" x14ac:dyDescent="0.25">
      <c r="A1112">
        <v>245.19040000000001</v>
      </c>
      <c r="B1112">
        <v>100063.23</v>
      </c>
      <c r="D1112" s="5">
        <v>245.19040000000001</v>
      </c>
      <c r="E1112">
        <f t="shared" si="17"/>
        <v>0</v>
      </c>
    </row>
    <row r="1113" spans="1:5" ht="15.75" x14ac:dyDescent="0.25">
      <c r="A1113">
        <v>245.22479999999999</v>
      </c>
      <c r="B1113">
        <v>231783.55</v>
      </c>
      <c r="D1113" s="5">
        <v>245.22479999999999</v>
      </c>
      <c r="E1113">
        <f t="shared" si="17"/>
        <v>0</v>
      </c>
    </row>
    <row r="1114" spans="1:5" ht="15.75" x14ac:dyDescent="0.25">
      <c r="A1114">
        <v>245.245</v>
      </c>
      <c r="B1114">
        <v>73130.343999999997</v>
      </c>
      <c r="D1114" s="5">
        <v>245.245</v>
      </c>
      <c r="E1114">
        <f t="shared" si="17"/>
        <v>0</v>
      </c>
    </row>
    <row r="1115" spans="1:5" ht="15.75" x14ac:dyDescent="0.25">
      <c r="A1115">
        <v>246.0951</v>
      </c>
      <c r="B1115">
        <v>388.74538999999999</v>
      </c>
      <c r="D1115" s="5">
        <v>246.0951</v>
      </c>
      <c r="E1115">
        <f t="shared" si="17"/>
        <v>0</v>
      </c>
    </row>
    <row r="1116" spans="1:5" ht="15.75" x14ac:dyDescent="0.25">
      <c r="A1116">
        <v>246.12180000000001</v>
      </c>
      <c r="B1116">
        <v>3320.2294999999999</v>
      </c>
      <c r="D1116" s="5">
        <v>246.12180000000001</v>
      </c>
      <c r="E1116">
        <f t="shared" si="17"/>
        <v>0</v>
      </c>
    </row>
    <row r="1117" spans="1:5" ht="15.75" x14ac:dyDescent="0.25">
      <c r="A1117">
        <v>246.15559999999999</v>
      </c>
      <c r="B1117">
        <v>20773.076000000001</v>
      </c>
      <c r="D1117" s="5">
        <v>246.15559999999999</v>
      </c>
      <c r="E1117">
        <f t="shared" si="17"/>
        <v>0</v>
      </c>
    </row>
    <row r="1118" spans="1:5" ht="15.75" x14ac:dyDescent="0.25">
      <c r="A1118">
        <v>246.1917</v>
      </c>
      <c r="B1118">
        <v>30999.528999999999</v>
      </c>
      <c r="D1118" s="5">
        <v>246.1917</v>
      </c>
      <c r="E1118">
        <f t="shared" si="17"/>
        <v>0</v>
      </c>
    </row>
    <row r="1119" spans="1:5" ht="15.75" x14ac:dyDescent="0.25">
      <c r="A1119">
        <v>246.2287</v>
      </c>
      <c r="B1119">
        <v>56164.641000000003</v>
      </c>
      <c r="D1119" s="5">
        <v>246.2287</v>
      </c>
      <c r="E1119">
        <f t="shared" si="17"/>
        <v>0</v>
      </c>
    </row>
    <row r="1120" spans="1:5" ht="15.75" x14ac:dyDescent="0.25">
      <c r="A1120">
        <v>246.2484</v>
      </c>
      <c r="B1120">
        <v>10147.502</v>
      </c>
      <c r="D1120" s="5">
        <v>246.2484</v>
      </c>
      <c r="E1120">
        <f t="shared" si="17"/>
        <v>0</v>
      </c>
    </row>
    <row r="1121" spans="1:5" ht="15.75" x14ac:dyDescent="0.25">
      <c r="A1121">
        <v>247.13399999999999</v>
      </c>
      <c r="B1121">
        <v>21809.93</v>
      </c>
      <c r="D1121" s="5">
        <v>247.13399999999999</v>
      </c>
      <c r="E1121">
        <f t="shared" si="17"/>
        <v>0</v>
      </c>
    </row>
    <row r="1122" spans="1:5" ht="15.75" x14ac:dyDescent="0.25">
      <c r="A1122">
        <v>247.16980000000001</v>
      </c>
      <c r="B1122">
        <v>44163.300999999999</v>
      </c>
      <c r="D1122" s="5">
        <v>247.16980000000001</v>
      </c>
      <c r="E1122">
        <f t="shared" si="17"/>
        <v>0</v>
      </c>
    </row>
    <row r="1123" spans="1:5" ht="15.75" x14ac:dyDescent="0.25">
      <c r="A1123">
        <v>247.2079</v>
      </c>
      <c r="B1123">
        <v>99761.195000000007</v>
      </c>
      <c r="D1123" s="5">
        <v>247.2079</v>
      </c>
      <c r="E1123">
        <f t="shared" si="17"/>
        <v>0</v>
      </c>
    </row>
    <row r="1124" spans="1:5" ht="15.75" x14ac:dyDescent="0.25">
      <c r="A1124">
        <v>247.2423</v>
      </c>
      <c r="B1124">
        <v>170169.41</v>
      </c>
      <c r="D1124" s="5">
        <v>247.2423</v>
      </c>
      <c r="E1124">
        <f t="shared" si="17"/>
        <v>0</v>
      </c>
    </row>
    <row r="1125" spans="1:5" ht="15.75" x14ac:dyDescent="0.25">
      <c r="A1125">
        <v>248.1343</v>
      </c>
      <c r="B1125">
        <v>8275.6738000000005</v>
      </c>
      <c r="D1125" s="5">
        <v>248.1343</v>
      </c>
      <c r="E1125">
        <f t="shared" si="17"/>
        <v>0</v>
      </c>
    </row>
    <row r="1126" spans="1:5" ht="15.75" x14ac:dyDescent="0.25">
      <c r="A1126">
        <v>248.16900000000001</v>
      </c>
      <c r="B1126">
        <v>15349.186</v>
      </c>
      <c r="D1126" s="5">
        <v>248.16900000000001</v>
      </c>
      <c r="E1126">
        <f t="shared" si="17"/>
        <v>0</v>
      </c>
    </row>
    <row r="1127" spans="1:5" ht="15.75" x14ac:dyDescent="0.25">
      <c r="A1127">
        <v>248.20269999999999</v>
      </c>
      <c r="B1127">
        <v>14475.352999999999</v>
      </c>
      <c r="D1127" s="5">
        <v>248.20269999999999</v>
      </c>
      <c r="E1127">
        <f t="shared" si="17"/>
        <v>0</v>
      </c>
    </row>
    <row r="1128" spans="1:5" ht="15.75" x14ac:dyDescent="0.25">
      <c r="A1128">
        <v>248.22120000000001</v>
      </c>
      <c r="B1128">
        <v>4878.6377000000002</v>
      </c>
      <c r="D1128" s="5">
        <v>248.22120000000001</v>
      </c>
      <c r="E1128">
        <f t="shared" si="17"/>
        <v>0</v>
      </c>
    </row>
    <row r="1129" spans="1:5" ht="15.75" x14ac:dyDescent="0.25">
      <c r="A1129">
        <v>248.24529999999999</v>
      </c>
      <c r="B1129">
        <v>32216.953000000001</v>
      </c>
      <c r="D1129" s="5">
        <v>248.24529999999999</v>
      </c>
      <c r="E1129">
        <f t="shared" si="17"/>
        <v>0</v>
      </c>
    </row>
    <row r="1130" spans="1:5" ht="15.75" x14ac:dyDescent="0.25">
      <c r="A1130">
        <v>248.2672</v>
      </c>
      <c r="B1130">
        <v>175.18961999999999</v>
      </c>
      <c r="D1130" s="5">
        <v>248.2672</v>
      </c>
      <c r="E1130">
        <f t="shared" si="17"/>
        <v>0</v>
      </c>
    </row>
    <row r="1131" spans="1:5" ht="15.75" x14ac:dyDescent="0.25">
      <c r="A1131">
        <v>249.11330000000001</v>
      </c>
      <c r="B1131">
        <v>7472.9546</v>
      </c>
      <c r="D1131" s="5">
        <v>249.11330000000001</v>
      </c>
      <c r="E1131">
        <f t="shared" si="17"/>
        <v>0</v>
      </c>
    </row>
    <row r="1132" spans="1:5" ht="15.75" x14ac:dyDescent="0.25">
      <c r="A1132">
        <v>249.15219999999999</v>
      </c>
      <c r="B1132">
        <v>37548.815999999999</v>
      </c>
      <c r="D1132" s="5">
        <v>249.15219999999999</v>
      </c>
      <c r="E1132">
        <f t="shared" si="17"/>
        <v>0</v>
      </c>
    </row>
    <row r="1133" spans="1:5" ht="15.75" x14ac:dyDescent="0.25">
      <c r="A1133">
        <v>249.18600000000001</v>
      </c>
      <c r="B1133">
        <v>78715.476999999999</v>
      </c>
      <c r="D1133" s="5">
        <v>249.18600000000001</v>
      </c>
      <c r="E1133">
        <f t="shared" si="17"/>
        <v>0</v>
      </c>
    </row>
    <row r="1134" spans="1:5" ht="15.75" x14ac:dyDescent="0.25">
      <c r="A1134">
        <v>249.22139999999999</v>
      </c>
      <c r="B1134">
        <v>71991.608999999997</v>
      </c>
      <c r="D1134" s="5">
        <v>249.22139999999999</v>
      </c>
      <c r="E1134">
        <f t="shared" si="17"/>
        <v>0</v>
      </c>
    </row>
    <row r="1135" spans="1:5" ht="15.75" x14ac:dyDescent="0.25">
      <c r="A1135">
        <v>249.2585</v>
      </c>
      <c r="B1135">
        <v>53900.305</v>
      </c>
      <c r="D1135" s="5">
        <v>249.2585</v>
      </c>
      <c r="E1135">
        <f t="shared" si="17"/>
        <v>0</v>
      </c>
    </row>
    <row r="1136" spans="1:5" ht="15.75" x14ac:dyDescent="0.25">
      <c r="A1136">
        <v>250.1448</v>
      </c>
      <c r="B1136">
        <v>6580.5106999999998</v>
      </c>
      <c r="D1136" s="5">
        <v>250.1448</v>
      </c>
      <c r="E1136">
        <f t="shared" si="17"/>
        <v>0</v>
      </c>
    </row>
    <row r="1137" spans="1:5" ht="15.75" x14ac:dyDescent="0.25">
      <c r="A1137">
        <v>250.1677</v>
      </c>
      <c r="B1137">
        <v>4649.1602000000003</v>
      </c>
      <c r="D1137" s="5">
        <v>250.1677</v>
      </c>
      <c r="E1137">
        <f t="shared" si="17"/>
        <v>0</v>
      </c>
    </row>
    <row r="1138" spans="1:5" ht="15.75" x14ac:dyDescent="0.25">
      <c r="A1138">
        <v>250.18950000000001</v>
      </c>
      <c r="B1138">
        <v>15244.325000000001</v>
      </c>
      <c r="D1138" s="5">
        <v>250.18950000000001</v>
      </c>
      <c r="E1138">
        <f t="shared" si="17"/>
        <v>0</v>
      </c>
    </row>
    <row r="1139" spans="1:5" ht="15.75" x14ac:dyDescent="0.25">
      <c r="A1139">
        <v>250.22409999999999</v>
      </c>
      <c r="B1139">
        <v>15437.039000000001</v>
      </c>
      <c r="D1139" s="5">
        <v>250.22409999999999</v>
      </c>
      <c r="E1139">
        <f t="shared" si="17"/>
        <v>0</v>
      </c>
    </row>
    <row r="1140" spans="1:5" ht="15.75" x14ac:dyDescent="0.25">
      <c r="A1140">
        <v>250.2638</v>
      </c>
      <c r="B1140">
        <v>17624.396000000001</v>
      </c>
      <c r="D1140" s="5">
        <v>250.2638</v>
      </c>
      <c r="E1140">
        <f t="shared" si="17"/>
        <v>0</v>
      </c>
    </row>
    <row r="1141" spans="1:5" ht="15.75" x14ac:dyDescent="0.25">
      <c r="A1141">
        <v>251.10050000000001</v>
      </c>
      <c r="B1141">
        <v>2647.1430999999998</v>
      </c>
      <c r="D1141" s="5">
        <v>251.10050000000001</v>
      </c>
      <c r="E1141">
        <f t="shared" si="17"/>
        <v>0</v>
      </c>
    </row>
    <row r="1142" spans="1:5" ht="15.75" x14ac:dyDescent="0.25">
      <c r="A1142">
        <v>251.13589999999999</v>
      </c>
      <c r="B1142">
        <v>12426.449000000001</v>
      </c>
      <c r="D1142" s="5">
        <v>251.13589999999999</v>
      </c>
      <c r="E1142">
        <f t="shared" si="17"/>
        <v>0</v>
      </c>
    </row>
    <row r="1143" spans="1:5" ht="15.75" x14ac:dyDescent="0.25">
      <c r="A1143">
        <v>251.16929999999999</v>
      </c>
      <c r="B1143">
        <v>95756.077999999994</v>
      </c>
      <c r="D1143" s="5">
        <v>251.16929999999999</v>
      </c>
      <c r="E1143">
        <f t="shared" si="17"/>
        <v>0</v>
      </c>
    </row>
    <row r="1144" spans="1:5" ht="15.75" x14ac:dyDescent="0.25">
      <c r="A1144">
        <v>251.19980000000001</v>
      </c>
      <c r="B1144">
        <v>73601.218999999997</v>
      </c>
      <c r="D1144" s="5">
        <v>251.19980000000001</v>
      </c>
      <c r="E1144">
        <f t="shared" si="17"/>
        <v>0</v>
      </c>
    </row>
    <row r="1145" spans="1:5" ht="15.75" x14ac:dyDescent="0.25">
      <c r="A1145">
        <v>251.23689999999999</v>
      </c>
      <c r="B1145">
        <v>31605.467000000001</v>
      </c>
      <c r="D1145" s="5">
        <v>251.23689999999999</v>
      </c>
      <c r="E1145">
        <f t="shared" si="17"/>
        <v>0</v>
      </c>
    </row>
    <row r="1146" spans="1:5" ht="15.75" x14ac:dyDescent="0.25">
      <c r="A1146">
        <v>251.2747</v>
      </c>
      <c r="B1146">
        <v>31076.576000000001</v>
      </c>
      <c r="D1146" s="5">
        <v>251.2747</v>
      </c>
      <c r="E1146">
        <f t="shared" si="17"/>
        <v>0</v>
      </c>
    </row>
    <row r="1147" spans="1:5" ht="15.75" x14ac:dyDescent="0.25">
      <c r="A1147">
        <v>252.13229999999999</v>
      </c>
      <c r="B1147">
        <v>4961.8076000000001</v>
      </c>
      <c r="D1147" s="5">
        <v>252.13229999999999</v>
      </c>
      <c r="E1147">
        <f t="shared" si="17"/>
        <v>0</v>
      </c>
    </row>
    <row r="1148" spans="1:5" ht="15.75" x14ac:dyDescent="0.25">
      <c r="A1148">
        <v>252.172</v>
      </c>
      <c r="B1148">
        <v>27186.817999999999</v>
      </c>
      <c r="D1148" s="5">
        <v>252.172</v>
      </c>
      <c r="E1148">
        <f t="shared" si="17"/>
        <v>0</v>
      </c>
    </row>
    <row r="1149" spans="1:5" ht="15.75" x14ac:dyDescent="0.25">
      <c r="A1149">
        <v>252.2</v>
      </c>
      <c r="B1149">
        <v>18218.678</v>
      </c>
      <c r="D1149" s="5">
        <v>252.2</v>
      </c>
      <c r="E1149">
        <f t="shared" si="17"/>
        <v>0</v>
      </c>
    </row>
    <row r="1150" spans="1:5" ht="15.75" x14ac:dyDescent="0.25">
      <c r="A1150">
        <v>252.23840000000001</v>
      </c>
      <c r="B1150">
        <v>8059.5410000000002</v>
      </c>
      <c r="D1150" s="5">
        <v>252.23840000000001</v>
      </c>
      <c r="E1150">
        <f t="shared" si="17"/>
        <v>0</v>
      </c>
    </row>
    <row r="1151" spans="1:5" ht="15.75" x14ac:dyDescent="0.25">
      <c r="A1151">
        <v>252.28059999999999</v>
      </c>
      <c r="B1151">
        <v>10291.42</v>
      </c>
      <c r="D1151" s="5">
        <v>252.28059999999999</v>
      </c>
      <c r="E1151">
        <f t="shared" si="17"/>
        <v>0</v>
      </c>
    </row>
    <row r="1152" spans="1:5" ht="15.75" x14ac:dyDescent="0.25">
      <c r="A1152">
        <v>253.14869999999999</v>
      </c>
      <c r="B1152">
        <v>23556.324000000001</v>
      </c>
      <c r="D1152" s="5">
        <v>253.14869999999999</v>
      </c>
      <c r="E1152">
        <f t="shared" si="17"/>
        <v>0</v>
      </c>
    </row>
    <row r="1153" spans="1:5" ht="15.75" x14ac:dyDescent="0.25">
      <c r="A1153">
        <v>253.18539999999999</v>
      </c>
      <c r="B1153">
        <v>171743.25</v>
      </c>
      <c r="D1153" s="5">
        <v>253.18539999999999</v>
      </c>
      <c r="E1153">
        <f t="shared" si="17"/>
        <v>0</v>
      </c>
    </row>
    <row r="1154" spans="1:5" ht="15.75" x14ac:dyDescent="0.25">
      <c r="A1154">
        <v>253.21360000000001</v>
      </c>
      <c r="B1154">
        <v>102975.58</v>
      </c>
      <c r="D1154" s="5">
        <v>253.21360000000001</v>
      </c>
      <c r="E1154">
        <f t="shared" si="17"/>
        <v>0</v>
      </c>
    </row>
    <row r="1155" spans="1:5" ht="15.75" x14ac:dyDescent="0.25">
      <c r="A1155">
        <v>253.24889999999999</v>
      </c>
      <c r="B1155">
        <v>28890.053</v>
      </c>
      <c r="D1155" s="5">
        <v>253.24889999999999</v>
      </c>
      <c r="E1155">
        <f t="shared" ref="E1155:E1218" si="18">A1155-D1155</f>
        <v>0</v>
      </c>
    </row>
    <row r="1156" spans="1:5" ht="15.75" x14ac:dyDescent="0.25">
      <c r="A1156">
        <v>253.29130000000001</v>
      </c>
      <c r="B1156">
        <v>128929.73</v>
      </c>
      <c r="D1156" s="5">
        <v>253.29130000000001</v>
      </c>
      <c r="E1156">
        <f t="shared" si="18"/>
        <v>0</v>
      </c>
    </row>
    <row r="1157" spans="1:5" ht="15.75" x14ac:dyDescent="0.25">
      <c r="A1157">
        <v>254.1516</v>
      </c>
      <c r="B1157">
        <v>8668.6610999999994</v>
      </c>
      <c r="D1157" s="5">
        <v>254.1516</v>
      </c>
      <c r="E1157">
        <f t="shared" si="18"/>
        <v>0</v>
      </c>
    </row>
    <row r="1158" spans="1:5" ht="15.75" x14ac:dyDescent="0.25">
      <c r="A1158">
        <v>254.19049999999999</v>
      </c>
      <c r="B1158">
        <v>38023.055</v>
      </c>
      <c r="D1158" s="5">
        <v>254.19049999999999</v>
      </c>
      <c r="E1158">
        <f t="shared" si="18"/>
        <v>0</v>
      </c>
    </row>
    <row r="1159" spans="1:5" ht="15.75" x14ac:dyDescent="0.25">
      <c r="A1159">
        <v>254.2141</v>
      </c>
      <c r="B1159">
        <v>23029.710999999999</v>
      </c>
      <c r="D1159" s="5">
        <v>254.2141</v>
      </c>
      <c r="E1159">
        <f t="shared" si="18"/>
        <v>0</v>
      </c>
    </row>
    <row r="1160" spans="1:5" ht="15.75" x14ac:dyDescent="0.25">
      <c r="A1160">
        <v>254.25059999999999</v>
      </c>
      <c r="B1160">
        <v>10782.392</v>
      </c>
      <c r="D1160" s="5">
        <v>254.25059999999999</v>
      </c>
      <c r="E1160">
        <f t="shared" si="18"/>
        <v>0</v>
      </c>
    </row>
    <row r="1161" spans="1:5" ht="15.75" x14ac:dyDescent="0.25">
      <c r="A1161">
        <v>254.29490000000001</v>
      </c>
      <c r="B1161">
        <v>25019.078000000001</v>
      </c>
      <c r="D1161" s="5">
        <v>254.29490000000001</v>
      </c>
      <c r="E1161">
        <f t="shared" si="18"/>
        <v>0</v>
      </c>
    </row>
    <row r="1162" spans="1:5" ht="15.75" x14ac:dyDescent="0.25">
      <c r="A1162">
        <v>255.13069999999999</v>
      </c>
      <c r="B1162">
        <v>9792.5331999999999</v>
      </c>
      <c r="D1162" s="5">
        <v>255.13069999999999</v>
      </c>
      <c r="E1162">
        <f t="shared" si="18"/>
        <v>0</v>
      </c>
    </row>
    <row r="1163" spans="1:5" ht="15.75" x14ac:dyDescent="0.25">
      <c r="A1163">
        <v>255.16050000000001</v>
      </c>
      <c r="B1163">
        <v>21381.405999999999</v>
      </c>
      <c r="D1163" s="5">
        <v>255.16050000000001</v>
      </c>
      <c r="E1163">
        <f t="shared" si="18"/>
        <v>0</v>
      </c>
    </row>
    <row r="1164" spans="1:5" ht="15.75" x14ac:dyDescent="0.25">
      <c r="A1164">
        <v>255.17959999999999</v>
      </c>
      <c r="B1164">
        <v>9607.2597999999998</v>
      </c>
      <c r="D1164" s="5">
        <v>255.17959999999999</v>
      </c>
      <c r="E1164">
        <f t="shared" si="18"/>
        <v>0</v>
      </c>
    </row>
    <row r="1165" spans="1:5" ht="15.75" x14ac:dyDescent="0.25">
      <c r="A1165">
        <v>255.2098</v>
      </c>
      <c r="B1165">
        <v>199655.67</v>
      </c>
      <c r="D1165" s="5">
        <v>255.2098</v>
      </c>
      <c r="E1165">
        <f t="shared" si="18"/>
        <v>0</v>
      </c>
    </row>
    <row r="1166" spans="1:5" ht="15.75" x14ac:dyDescent="0.25">
      <c r="A1166">
        <v>255.23070000000001</v>
      </c>
      <c r="B1166">
        <v>62756.375</v>
      </c>
      <c r="D1166" s="5">
        <v>255.23070000000001</v>
      </c>
      <c r="E1166">
        <f t="shared" si="18"/>
        <v>0</v>
      </c>
    </row>
    <row r="1167" spans="1:5" ht="15.75" x14ac:dyDescent="0.25">
      <c r="A1167">
        <v>255.2662</v>
      </c>
      <c r="B1167">
        <v>45811.68</v>
      </c>
      <c r="D1167" s="5">
        <v>255.2662</v>
      </c>
      <c r="E1167">
        <f t="shared" si="18"/>
        <v>0</v>
      </c>
    </row>
    <row r="1168" spans="1:5" ht="15.75" x14ac:dyDescent="0.25">
      <c r="A1168">
        <v>255.2885</v>
      </c>
      <c r="B1168">
        <v>3960.8708000000001</v>
      </c>
      <c r="D1168" s="5">
        <v>255.2885</v>
      </c>
      <c r="E1168">
        <f t="shared" si="18"/>
        <v>0</v>
      </c>
    </row>
    <row r="1169" spans="1:5" ht="15.75" x14ac:dyDescent="0.25">
      <c r="A1169">
        <v>256.13380000000001</v>
      </c>
      <c r="B1169">
        <v>3925.5457000000001</v>
      </c>
      <c r="D1169" s="5">
        <v>256.13380000000001</v>
      </c>
      <c r="E1169">
        <f t="shared" si="18"/>
        <v>0</v>
      </c>
    </row>
    <row r="1170" spans="1:5" ht="15.75" x14ac:dyDescent="0.25">
      <c r="A1170">
        <v>256.1737</v>
      </c>
      <c r="B1170">
        <v>12535.550999999999</v>
      </c>
      <c r="D1170" s="5">
        <v>256.1737</v>
      </c>
      <c r="E1170">
        <f t="shared" si="18"/>
        <v>0</v>
      </c>
    </row>
    <row r="1171" spans="1:5" ht="15.75" x14ac:dyDescent="0.25">
      <c r="A1171">
        <v>256.21730000000002</v>
      </c>
      <c r="B1171">
        <v>63664.046999999999</v>
      </c>
      <c r="D1171" s="5">
        <v>256.21730000000002</v>
      </c>
      <c r="E1171">
        <f t="shared" si="18"/>
        <v>0</v>
      </c>
    </row>
    <row r="1172" spans="1:5" ht="15.75" x14ac:dyDescent="0.25">
      <c r="A1172">
        <v>256.26679999999999</v>
      </c>
      <c r="B1172">
        <v>48593.281000000003</v>
      </c>
      <c r="D1172" s="5">
        <v>256.26679999999999</v>
      </c>
      <c r="E1172">
        <f t="shared" si="18"/>
        <v>0</v>
      </c>
    </row>
    <row r="1173" spans="1:5" ht="15.75" x14ac:dyDescent="0.25">
      <c r="A1173">
        <v>256.78519999999997</v>
      </c>
      <c r="B1173">
        <v>12767.737999999999</v>
      </c>
      <c r="D1173" s="5">
        <v>256.78519999999997</v>
      </c>
      <c r="E1173">
        <f t="shared" si="18"/>
        <v>0</v>
      </c>
    </row>
    <row r="1174" spans="1:5" ht="15.75" x14ac:dyDescent="0.25">
      <c r="A1174">
        <v>257.13760000000002</v>
      </c>
      <c r="B1174">
        <v>2917.6574999999998</v>
      </c>
      <c r="D1174" s="5">
        <v>257.13760000000002</v>
      </c>
      <c r="E1174">
        <f t="shared" si="18"/>
        <v>0</v>
      </c>
    </row>
    <row r="1175" spans="1:5" ht="15.75" x14ac:dyDescent="0.25">
      <c r="A1175">
        <v>257.15750000000003</v>
      </c>
      <c r="B1175">
        <v>16706.162</v>
      </c>
      <c r="D1175" s="5">
        <v>257.15750000000003</v>
      </c>
      <c r="E1175">
        <f t="shared" si="18"/>
        <v>0</v>
      </c>
    </row>
    <row r="1176" spans="1:5" ht="15.75" x14ac:dyDescent="0.25">
      <c r="A1176">
        <v>257.19009999999997</v>
      </c>
      <c r="B1176">
        <v>38120.07</v>
      </c>
      <c r="D1176" s="5">
        <v>257.19009999999997</v>
      </c>
      <c r="E1176">
        <f t="shared" si="18"/>
        <v>0</v>
      </c>
    </row>
    <row r="1177" spans="1:5" ht="15.75" x14ac:dyDescent="0.25">
      <c r="A1177">
        <v>257.22539999999998</v>
      </c>
      <c r="B1177">
        <v>252932.39</v>
      </c>
      <c r="D1177" s="5">
        <v>257.22539999999998</v>
      </c>
      <c r="E1177">
        <f t="shared" si="18"/>
        <v>0</v>
      </c>
    </row>
    <row r="1178" spans="1:5" ht="15.75" x14ac:dyDescent="0.25">
      <c r="A1178">
        <v>257.24470000000002</v>
      </c>
      <c r="B1178">
        <v>69788.108999999997</v>
      </c>
      <c r="D1178" s="5">
        <v>257.24470000000002</v>
      </c>
      <c r="E1178">
        <f t="shared" si="18"/>
        <v>0</v>
      </c>
    </row>
    <row r="1179" spans="1:5" ht="15.75" x14ac:dyDescent="0.25">
      <c r="A1179">
        <v>257.26549999999997</v>
      </c>
      <c r="B1179">
        <v>5169.4486999999999</v>
      </c>
      <c r="D1179" s="5">
        <v>257.26549999999997</v>
      </c>
      <c r="E1179">
        <f t="shared" si="18"/>
        <v>0</v>
      </c>
    </row>
    <row r="1180" spans="1:5" ht="15.75" x14ac:dyDescent="0.25">
      <c r="A1180">
        <v>258.1191</v>
      </c>
      <c r="B1180">
        <v>750.65070000000003</v>
      </c>
      <c r="D1180" s="5">
        <v>258.1191</v>
      </c>
      <c r="E1180">
        <f t="shared" si="18"/>
        <v>0</v>
      </c>
    </row>
    <row r="1181" spans="1:5" ht="15.75" x14ac:dyDescent="0.25">
      <c r="A1181">
        <v>258.15609999999998</v>
      </c>
      <c r="B1181">
        <v>5712.1229999999996</v>
      </c>
      <c r="D1181" s="5">
        <v>258.15609999999998</v>
      </c>
      <c r="E1181">
        <f t="shared" si="18"/>
        <v>0</v>
      </c>
    </row>
    <row r="1182" spans="1:5" ht="15.75" x14ac:dyDescent="0.25">
      <c r="A1182">
        <v>258.19209999999998</v>
      </c>
      <c r="B1182">
        <v>14411.617</v>
      </c>
      <c r="D1182" s="5">
        <v>258.19209999999998</v>
      </c>
      <c r="E1182">
        <f t="shared" si="18"/>
        <v>0</v>
      </c>
    </row>
    <row r="1183" spans="1:5" ht="15.75" x14ac:dyDescent="0.25">
      <c r="A1183">
        <v>258.23079999999999</v>
      </c>
      <c r="B1183">
        <v>70271.327999999994</v>
      </c>
      <c r="D1183" s="5">
        <v>258.23079999999999</v>
      </c>
      <c r="E1183">
        <f t="shared" si="18"/>
        <v>0</v>
      </c>
    </row>
    <row r="1184" spans="1:5" ht="15.75" x14ac:dyDescent="0.25">
      <c r="A1184">
        <v>258.25459999999998</v>
      </c>
      <c r="B1184">
        <v>6101.7725</v>
      </c>
      <c r="D1184" s="5">
        <v>258.25459999999998</v>
      </c>
      <c r="E1184">
        <f t="shared" si="18"/>
        <v>0</v>
      </c>
    </row>
    <row r="1185" spans="1:5" ht="15.75" x14ac:dyDescent="0.25">
      <c r="A1185">
        <v>259.13499999999999</v>
      </c>
      <c r="B1185">
        <v>4090.3930999999998</v>
      </c>
      <c r="D1185" s="5">
        <v>259.13499999999999</v>
      </c>
      <c r="E1185">
        <f t="shared" si="18"/>
        <v>0</v>
      </c>
    </row>
    <row r="1186" spans="1:5" ht="15.75" x14ac:dyDescent="0.25">
      <c r="A1186">
        <v>259.17039999999997</v>
      </c>
      <c r="B1186">
        <v>26366.934000000001</v>
      </c>
      <c r="D1186" s="5">
        <v>259.17039999999997</v>
      </c>
      <c r="E1186">
        <f t="shared" si="18"/>
        <v>0</v>
      </c>
    </row>
    <row r="1187" spans="1:5" ht="15.75" x14ac:dyDescent="0.25">
      <c r="A1187">
        <v>259.2056</v>
      </c>
      <c r="B1187">
        <v>55594.125</v>
      </c>
      <c r="D1187" s="5">
        <v>259.2056</v>
      </c>
      <c r="E1187">
        <f t="shared" si="18"/>
        <v>0</v>
      </c>
    </row>
    <row r="1188" spans="1:5" ht="15.75" x14ac:dyDescent="0.25">
      <c r="A1188">
        <v>259.24130000000002</v>
      </c>
      <c r="B1188">
        <v>296591.78000000003</v>
      </c>
      <c r="D1188" s="5">
        <v>259.24130000000002</v>
      </c>
      <c r="E1188">
        <f t="shared" si="18"/>
        <v>0</v>
      </c>
    </row>
    <row r="1189" spans="1:5" ht="15.75" x14ac:dyDescent="0.25">
      <c r="A1189">
        <v>259.26229999999998</v>
      </c>
      <c r="B1189">
        <v>63522.445</v>
      </c>
      <c r="D1189" s="5">
        <v>259.26229999999998</v>
      </c>
      <c r="E1189">
        <f t="shared" si="18"/>
        <v>0</v>
      </c>
    </row>
    <row r="1190" spans="1:5" ht="15.75" x14ac:dyDescent="0.25">
      <c r="A1190">
        <v>260.13099999999997</v>
      </c>
      <c r="B1190">
        <v>1454.0419999999999</v>
      </c>
      <c r="D1190" s="5">
        <v>260.13099999999997</v>
      </c>
      <c r="E1190">
        <f t="shared" si="18"/>
        <v>0</v>
      </c>
    </row>
    <row r="1191" spans="1:5" ht="15.75" x14ac:dyDescent="0.25">
      <c r="A1191">
        <v>260.17129999999997</v>
      </c>
      <c r="B1191">
        <v>7655.6714000000002</v>
      </c>
      <c r="D1191" s="5">
        <v>260.17129999999997</v>
      </c>
      <c r="E1191">
        <f t="shared" si="18"/>
        <v>0</v>
      </c>
    </row>
    <row r="1192" spans="1:5" ht="15.75" x14ac:dyDescent="0.25">
      <c r="A1192">
        <v>260.20819999999998</v>
      </c>
      <c r="B1192">
        <v>16320.97</v>
      </c>
      <c r="D1192" s="5">
        <v>260.20819999999998</v>
      </c>
      <c r="E1192">
        <f t="shared" si="18"/>
        <v>0</v>
      </c>
    </row>
    <row r="1193" spans="1:5" ht="15.75" x14ac:dyDescent="0.25">
      <c r="A1193">
        <v>260.24619999999999</v>
      </c>
      <c r="B1193">
        <v>72719.781000000003</v>
      </c>
      <c r="D1193" s="5">
        <v>260.24619999999999</v>
      </c>
      <c r="E1193">
        <f t="shared" si="18"/>
        <v>0</v>
      </c>
    </row>
    <row r="1194" spans="1:5" ht="15.75" x14ac:dyDescent="0.25">
      <c r="A1194">
        <v>260.26920000000001</v>
      </c>
      <c r="B1194">
        <v>4200.8193000000001</v>
      </c>
      <c r="D1194" s="5">
        <v>260.26920000000001</v>
      </c>
      <c r="E1194">
        <f t="shared" si="18"/>
        <v>0</v>
      </c>
    </row>
    <row r="1195" spans="1:5" ht="15.75" x14ac:dyDescent="0.25">
      <c r="A1195">
        <v>261.13850000000002</v>
      </c>
      <c r="B1195">
        <v>2073.2078000000001</v>
      </c>
      <c r="D1195" s="5">
        <v>261.13850000000002</v>
      </c>
      <c r="E1195">
        <f t="shared" si="18"/>
        <v>0</v>
      </c>
    </row>
    <row r="1196" spans="1:5" ht="15.75" x14ac:dyDescent="0.25">
      <c r="A1196">
        <v>261.1619</v>
      </c>
      <c r="B1196">
        <v>2804.4169999999999</v>
      </c>
      <c r="D1196" s="5">
        <v>261.1619</v>
      </c>
      <c r="E1196">
        <f t="shared" si="18"/>
        <v>0</v>
      </c>
    </row>
    <row r="1197" spans="1:5" ht="15.75" x14ac:dyDescent="0.25">
      <c r="A1197">
        <v>261.18520000000001</v>
      </c>
      <c r="B1197">
        <v>21144.938999999998</v>
      </c>
      <c r="D1197" s="5">
        <v>261.18520000000001</v>
      </c>
      <c r="E1197">
        <f t="shared" si="18"/>
        <v>0</v>
      </c>
    </row>
    <row r="1198" spans="1:5" ht="15.75" x14ac:dyDescent="0.25">
      <c r="A1198">
        <v>261.22239999999999</v>
      </c>
      <c r="B1198">
        <v>104157.92</v>
      </c>
      <c r="D1198" s="5">
        <v>261.22239999999999</v>
      </c>
      <c r="E1198">
        <f t="shared" si="18"/>
        <v>0</v>
      </c>
    </row>
    <row r="1199" spans="1:5" ht="15.75" x14ac:dyDescent="0.25">
      <c r="A1199">
        <v>261.25729999999999</v>
      </c>
      <c r="B1199">
        <v>170479.17</v>
      </c>
      <c r="D1199" s="5">
        <v>261.25729999999999</v>
      </c>
      <c r="E1199">
        <f t="shared" si="18"/>
        <v>0</v>
      </c>
    </row>
    <row r="1200" spans="1:5" ht="15.75" x14ac:dyDescent="0.25">
      <c r="A1200">
        <v>261.28120000000001</v>
      </c>
      <c r="B1200">
        <v>18758.873</v>
      </c>
      <c r="D1200" s="5">
        <v>261.28120000000001</v>
      </c>
      <c r="E1200">
        <f t="shared" si="18"/>
        <v>0</v>
      </c>
    </row>
    <row r="1201" spans="1:5" ht="15.75" x14ac:dyDescent="0.25">
      <c r="A1201">
        <v>262.11189999999999</v>
      </c>
      <c r="B1201">
        <v>227.22137000000001</v>
      </c>
      <c r="D1201" s="5">
        <v>262.11189999999999</v>
      </c>
      <c r="E1201">
        <f t="shared" si="18"/>
        <v>0</v>
      </c>
    </row>
    <row r="1202" spans="1:5" ht="15.75" x14ac:dyDescent="0.25">
      <c r="A1202">
        <v>262.15109999999999</v>
      </c>
      <c r="B1202">
        <v>1905.3278</v>
      </c>
      <c r="D1202" s="5">
        <v>262.15109999999999</v>
      </c>
      <c r="E1202">
        <f t="shared" si="18"/>
        <v>0</v>
      </c>
    </row>
    <row r="1203" spans="1:5" ht="15.75" x14ac:dyDescent="0.25">
      <c r="A1203">
        <v>262.1857</v>
      </c>
      <c r="B1203">
        <v>6724.6782000000003</v>
      </c>
      <c r="D1203" s="5">
        <v>262.1857</v>
      </c>
      <c r="E1203">
        <f t="shared" si="18"/>
        <v>0</v>
      </c>
    </row>
    <row r="1204" spans="1:5" ht="15.75" x14ac:dyDescent="0.25">
      <c r="A1204">
        <v>262.22570000000002</v>
      </c>
      <c r="B1204">
        <v>24825.395</v>
      </c>
      <c r="D1204" s="5">
        <v>262.22570000000002</v>
      </c>
      <c r="E1204">
        <f t="shared" si="18"/>
        <v>0</v>
      </c>
    </row>
    <row r="1205" spans="1:5" ht="15.75" x14ac:dyDescent="0.25">
      <c r="A1205">
        <v>262.2611</v>
      </c>
      <c r="B1205">
        <v>37094.832000000002</v>
      </c>
      <c r="D1205" s="5">
        <v>262.2611</v>
      </c>
      <c r="E1205">
        <f t="shared" si="18"/>
        <v>0</v>
      </c>
    </row>
    <row r="1206" spans="1:5" ht="15.75" x14ac:dyDescent="0.25">
      <c r="A1206">
        <v>262.28550000000001</v>
      </c>
      <c r="B1206">
        <v>927.44115999999997</v>
      </c>
      <c r="D1206" s="5">
        <v>262.28550000000001</v>
      </c>
      <c r="E1206">
        <f t="shared" si="18"/>
        <v>0</v>
      </c>
    </row>
    <row r="1207" spans="1:5" ht="15.75" x14ac:dyDescent="0.25">
      <c r="A1207">
        <v>263.12720000000002</v>
      </c>
      <c r="B1207">
        <v>2463.3413</v>
      </c>
      <c r="D1207" s="5">
        <v>263.12720000000002</v>
      </c>
      <c r="E1207">
        <f t="shared" si="18"/>
        <v>0</v>
      </c>
    </row>
    <row r="1208" spans="1:5" ht="15.75" x14ac:dyDescent="0.25">
      <c r="A1208">
        <v>263.16660000000002</v>
      </c>
      <c r="B1208">
        <v>29330.998</v>
      </c>
      <c r="D1208" s="5">
        <v>263.16660000000002</v>
      </c>
      <c r="E1208">
        <f t="shared" si="18"/>
        <v>0</v>
      </c>
    </row>
    <row r="1209" spans="1:5" ht="15.75" x14ac:dyDescent="0.25">
      <c r="A1209">
        <v>263.19959999999998</v>
      </c>
      <c r="B1209">
        <v>32013.653999999999</v>
      </c>
      <c r="D1209" s="5">
        <v>263.19959999999998</v>
      </c>
      <c r="E1209">
        <f t="shared" si="18"/>
        <v>0</v>
      </c>
    </row>
    <row r="1210" spans="1:5" ht="15.75" x14ac:dyDescent="0.25">
      <c r="A1210">
        <v>263.23809999999997</v>
      </c>
      <c r="B1210">
        <v>136840.48000000001</v>
      </c>
      <c r="D1210" s="5">
        <v>263.23809999999997</v>
      </c>
      <c r="E1210">
        <f t="shared" si="18"/>
        <v>0</v>
      </c>
    </row>
    <row r="1211" spans="1:5" ht="15.75" x14ac:dyDescent="0.25">
      <c r="A1211">
        <v>263.27170000000001</v>
      </c>
      <c r="B1211">
        <v>44907.629000000001</v>
      </c>
      <c r="D1211" s="5">
        <v>263.27170000000001</v>
      </c>
      <c r="E1211">
        <f t="shared" si="18"/>
        <v>0</v>
      </c>
    </row>
    <row r="1212" spans="1:5" ht="15.75" x14ac:dyDescent="0.25">
      <c r="A1212">
        <v>264.1284</v>
      </c>
      <c r="B1212">
        <v>414.04293999999999</v>
      </c>
      <c r="D1212" s="5">
        <v>264.1284</v>
      </c>
      <c r="E1212">
        <f t="shared" si="18"/>
        <v>0</v>
      </c>
    </row>
    <row r="1213" spans="1:5" ht="15.75" x14ac:dyDescent="0.25">
      <c r="A1213">
        <v>264.1694</v>
      </c>
      <c r="B1213">
        <v>6111.0054</v>
      </c>
      <c r="D1213" s="5">
        <v>264.1694</v>
      </c>
      <c r="E1213">
        <f t="shared" si="18"/>
        <v>0</v>
      </c>
    </row>
    <row r="1214" spans="1:5" ht="15.75" x14ac:dyDescent="0.25">
      <c r="A1214">
        <v>264.20069999999998</v>
      </c>
      <c r="B1214">
        <v>7296.8603999999996</v>
      </c>
      <c r="D1214" s="5">
        <v>264.20069999999998</v>
      </c>
      <c r="E1214">
        <f t="shared" si="18"/>
        <v>0</v>
      </c>
    </row>
    <row r="1215" spans="1:5" ht="15.75" x14ac:dyDescent="0.25">
      <c r="A1215">
        <v>264.24209999999999</v>
      </c>
      <c r="B1215">
        <v>31006.98</v>
      </c>
      <c r="D1215" s="5">
        <v>264.24209999999999</v>
      </c>
      <c r="E1215">
        <f t="shared" si="18"/>
        <v>0</v>
      </c>
    </row>
    <row r="1216" spans="1:5" ht="15.75" x14ac:dyDescent="0.25">
      <c r="A1216">
        <v>264.27809999999999</v>
      </c>
      <c r="B1216">
        <v>13671.263999999999</v>
      </c>
      <c r="D1216" s="5">
        <v>264.27809999999999</v>
      </c>
      <c r="E1216">
        <f t="shared" si="18"/>
        <v>0</v>
      </c>
    </row>
    <row r="1217" spans="1:5" ht="15.75" x14ac:dyDescent="0.25">
      <c r="A1217">
        <v>265.14999999999998</v>
      </c>
      <c r="B1217">
        <v>8417.5859</v>
      </c>
      <c r="D1217" s="5">
        <v>265.14999999999998</v>
      </c>
      <c r="E1217">
        <f t="shared" si="18"/>
        <v>0</v>
      </c>
    </row>
    <row r="1218" spans="1:5" ht="15.75" x14ac:dyDescent="0.25">
      <c r="A1218">
        <v>265.18920000000003</v>
      </c>
      <c r="B1218">
        <v>25472.502</v>
      </c>
      <c r="D1218" s="5">
        <v>265.18920000000003</v>
      </c>
      <c r="E1218">
        <f t="shared" si="18"/>
        <v>0</v>
      </c>
    </row>
    <row r="1219" spans="1:5" ht="15.75" x14ac:dyDescent="0.25">
      <c r="A1219">
        <v>265.21469999999999</v>
      </c>
      <c r="B1219">
        <v>23880.726999999999</v>
      </c>
      <c r="D1219" s="5">
        <v>265.21469999999999</v>
      </c>
      <c r="E1219">
        <f t="shared" ref="E1219:E1282" si="19">A1219-D1219</f>
        <v>0</v>
      </c>
    </row>
    <row r="1220" spans="1:5" ht="15.75" x14ac:dyDescent="0.25">
      <c r="A1220">
        <v>265.25349999999997</v>
      </c>
      <c r="B1220">
        <v>103874.91</v>
      </c>
      <c r="D1220" s="5">
        <v>265.25349999999997</v>
      </c>
      <c r="E1220">
        <f t="shared" si="19"/>
        <v>0</v>
      </c>
    </row>
    <row r="1221" spans="1:5" ht="15.75" x14ac:dyDescent="0.25">
      <c r="A1221">
        <v>265.28769999999997</v>
      </c>
      <c r="B1221">
        <v>28008.026999999998</v>
      </c>
      <c r="D1221" s="5">
        <v>265.28769999999997</v>
      </c>
      <c r="E1221">
        <f t="shared" si="19"/>
        <v>0</v>
      </c>
    </row>
    <row r="1222" spans="1:5" ht="15.75" x14ac:dyDescent="0.25">
      <c r="A1222">
        <v>266.16030000000001</v>
      </c>
      <c r="B1222">
        <v>1918.0702000000001</v>
      </c>
      <c r="D1222" s="5">
        <v>266.16030000000001</v>
      </c>
      <c r="E1222">
        <f t="shared" si="19"/>
        <v>0</v>
      </c>
    </row>
    <row r="1223" spans="1:5" ht="15.75" x14ac:dyDescent="0.25">
      <c r="A1223">
        <v>266.19569999999999</v>
      </c>
      <c r="B1223">
        <v>7788.3231999999998</v>
      </c>
      <c r="D1223" s="5">
        <v>266.19569999999999</v>
      </c>
      <c r="E1223">
        <f t="shared" si="19"/>
        <v>0</v>
      </c>
    </row>
    <row r="1224" spans="1:5" ht="15.75" x14ac:dyDescent="0.25">
      <c r="A1224">
        <v>266.21719999999999</v>
      </c>
      <c r="B1224">
        <v>2555.7970999999998</v>
      </c>
      <c r="D1224" s="5">
        <v>266.21719999999999</v>
      </c>
      <c r="E1224">
        <f t="shared" si="19"/>
        <v>0</v>
      </c>
    </row>
    <row r="1225" spans="1:5" ht="15.75" x14ac:dyDescent="0.25">
      <c r="A1225">
        <v>266.25639999999999</v>
      </c>
      <c r="B1225">
        <v>19949.146000000001</v>
      </c>
      <c r="D1225" s="5">
        <v>266.25639999999999</v>
      </c>
      <c r="E1225">
        <f t="shared" si="19"/>
        <v>0</v>
      </c>
    </row>
    <row r="1226" spans="1:5" ht="15.75" x14ac:dyDescent="0.25">
      <c r="A1226">
        <v>266.29680000000002</v>
      </c>
      <c r="B1226">
        <v>31325.993999999999</v>
      </c>
      <c r="D1226" s="5">
        <v>266.29680000000002</v>
      </c>
      <c r="E1226">
        <f t="shared" si="19"/>
        <v>0</v>
      </c>
    </row>
    <row r="1227" spans="1:5" ht="15.75" x14ac:dyDescent="0.25">
      <c r="A1227">
        <v>266.32190000000003</v>
      </c>
      <c r="B1227">
        <v>222.72037</v>
      </c>
      <c r="D1227" s="5">
        <v>266.32190000000003</v>
      </c>
      <c r="E1227">
        <f t="shared" si="19"/>
        <v>0</v>
      </c>
    </row>
    <row r="1228" spans="1:5" ht="15.75" x14ac:dyDescent="0.25">
      <c r="A1228">
        <v>267.15699999999998</v>
      </c>
      <c r="B1228">
        <v>8846.4560999999994</v>
      </c>
      <c r="D1228" s="5">
        <v>267.15699999999998</v>
      </c>
      <c r="E1228">
        <f t="shared" si="19"/>
        <v>0</v>
      </c>
    </row>
    <row r="1229" spans="1:5" ht="15.75" x14ac:dyDescent="0.25">
      <c r="A1229">
        <v>267.17919999999998</v>
      </c>
      <c r="B1229">
        <v>2618.7748999999999</v>
      </c>
      <c r="D1229" s="5">
        <v>267.17919999999998</v>
      </c>
      <c r="E1229">
        <f t="shared" si="19"/>
        <v>0</v>
      </c>
    </row>
    <row r="1230" spans="1:5" ht="15.75" x14ac:dyDescent="0.25">
      <c r="A1230">
        <v>267.20999999999998</v>
      </c>
      <c r="B1230">
        <v>91132.733999999997</v>
      </c>
      <c r="D1230" s="5">
        <v>267.20999999999998</v>
      </c>
      <c r="E1230">
        <f t="shared" si="19"/>
        <v>0</v>
      </c>
    </row>
    <row r="1231" spans="1:5" ht="15.75" x14ac:dyDescent="0.25">
      <c r="A1231">
        <v>267.23180000000002</v>
      </c>
      <c r="B1231">
        <v>14421.538</v>
      </c>
      <c r="D1231" s="5">
        <v>267.23180000000002</v>
      </c>
      <c r="E1231">
        <f t="shared" si="19"/>
        <v>0</v>
      </c>
    </row>
    <row r="1232" spans="1:5" ht="15.75" x14ac:dyDescent="0.25">
      <c r="A1232">
        <v>267.26710000000003</v>
      </c>
      <c r="B1232">
        <v>24122.971000000001</v>
      </c>
      <c r="D1232" s="5">
        <v>267.26710000000003</v>
      </c>
      <c r="E1232">
        <f t="shared" si="19"/>
        <v>0</v>
      </c>
    </row>
    <row r="1233" spans="1:5" ht="15.75" x14ac:dyDescent="0.25">
      <c r="A1233">
        <v>267.3048</v>
      </c>
      <c r="B1233">
        <v>233024.23</v>
      </c>
      <c r="D1233" s="5">
        <v>267.3048</v>
      </c>
      <c r="E1233">
        <f t="shared" si="19"/>
        <v>0</v>
      </c>
    </row>
    <row r="1234" spans="1:5" ht="15.75" x14ac:dyDescent="0.25">
      <c r="A1234">
        <v>267.3279</v>
      </c>
      <c r="B1234">
        <v>14425.224</v>
      </c>
      <c r="D1234" s="5">
        <v>267.3279</v>
      </c>
      <c r="E1234">
        <f t="shared" si="19"/>
        <v>0</v>
      </c>
    </row>
    <row r="1235" spans="1:5" ht="15.75" x14ac:dyDescent="0.25">
      <c r="A1235">
        <v>268.17360000000002</v>
      </c>
      <c r="B1235">
        <v>4021.7673</v>
      </c>
      <c r="D1235" s="5">
        <v>268.17360000000002</v>
      </c>
      <c r="E1235">
        <f t="shared" si="19"/>
        <v>0</v>
      </c>
    </row>
    <row r="1236" spans="1:5" ht="15.75" x14ac:dyDescent="0.25">
      <c r="A1236">
        <v>268.21769999999998</v>
      </c>
      <c r="B1236">
        <v>36746.781000000003</v>
      </c>
      <c r="D1236" s="5">
        <v>268.21769999999998</v>
      </c>
      <c r="E1236">
        <f t="shared" si="19"/>
        <v>0</v>
      </c>
    </row>
    <row r="1237" spans="1:5" ht="15.75" x14ac:dyDescent="0.25">
      <c r="A1237">
        <v>268.2647</v>
      </c>
      <c r="B1237">
        <v>9973.0331999999999</v>
      </c>
      <c r="D1237" s="5">
        <v>268.2647</v>
      </c>
      <c r="E1237">
        <f t="shared" si="19"/>
        <v>0</v>
      </c>
    </row>
    <row r="1238" spans="1:5" ht="15.75" x14ac:dyDescent="0.25">
      <c r="A1238">
        <v>268.30849999999998</v>
      </c>
      <c r="B1238">
        <v>47872.086000000003</v>
      </c>
      <c r="D1238" s="5">
        <v>268.30849999999998</v>
      </c>
      <c r="E1238">
        <f t="shared" si="19"/>
        <v>0</v>
      </c>
    </row>
    <row r="1239" spans="1:5" ht="15.75" x14ac:dyDescent="0.25">
      <c r="A1239">
        <v>268.33210000000003</v>
      </c>
      <c r="B1239">
        <v>483.67496</v>
      </c>
      <c r="D1239" s="5">
        <v>268.33210000000003</v>
      </c>
      <c r="E1239">
        <f t="shared" si="19"/>
        <v>0</v>
      </c>
    </row>
    <row r="1240" spans="1:5" ht="15.75" x14ac:dyDescent="0.25">
      <c r="A1240">
        <v>269.18389999999999</v>
      </c>
      <c r="B1240">
        <v>11466.271000000001</v>
      </c>
      <c r="D1240" s="5">
        <v>269.18389999999999</v>
      </c>
      <c r="E1240">
        <f t="shared" si="19"/>
        <v>0</v>
      </c>
    </row>
    <row r="1241" spans="1:5" ht="15.75" x14ac:dyDescent="0.25">
      <c r="A1241">
        <v>269.22629999999998</v>
      </c>
      <c r="B1241">
        <v>370278.06</v>
      </c>
      <c r="D1241" s="5">
        <v>269.22629999999998</v>
      </c>
      <c r="E1241">
        <f t="shared" si="19"/>
        <v>0</v>
      </c>
    </row>
    <row r="1242" spans="1:5" ht="15.75" x14ac:dyDescent="0.25">
      <c r="A1242">
        <v>269.24779999999998</v>
      </c>
      <c r="B1242">
        <v>31915.879000000001</v>
      </c>
      <c r="D1242" s="5">
        <v>269.24779999999998</v>
      </c>
      <c r="E1242">
        <f t="shared" si="19"/>
        <v>0</v>
      </c>
    </row>
    <row r="1243" spans="1:5" ht="15.75" x14ac:dyDescent="0.25">
      <c r="A1243">
        <v>269.28390000000002</v>
      </c>
      <c r="B1243">
        <v>194309.77</v>
      </c>
      <c r="D1243" s="5">
        <v>269.28390000000002</v>
      </c>
      <c r="E1243">
        <f t="shared" si="19"/>
        <v>0</v>
      </c>
    </row>
    <row r="1244" spans="1:5" ht="15.75" x14ac:dyDescent="0.25">
      <c r="A1244">
        <v>269.3073</v>
      </c>
      <c r="B1244">
        <v>19927.473000000002</v>
      </c>
      <c r="D1244" s="5">
        <v>269.3073</v>
      </c>
      <c r="E1244">
        <f t="shared" si="19"/>
        <v>0</v>
      </c>
    </row>
    <row r="1245" spans="1:5" ht="15.75" x14ac:dyDescent="0.25">
      <c r="A1245">
        <v>270.15879999999999</v>
      </c>
      <c r="B1245">
        <v>1770.9023</v>
      </c>
      <c r="D1245" s="5">
        <v>270.15879999999999</v>
      </c>
      <c r="E1245">
        <f t="shared" si="19"/>
        <v>0</v>
      </c>
    </row>
    <row r="1246" spans="1:5" ht="15.75" x14ac:dyDescent="0.25">
      <c r="A1246">
        <v>270.19069999999999</v>
      </c>
      <c r="B1246">
        <v>823.30529999999999</v>
      </c>
      <c r="D1246" s="5">
        <v>270.19069999999999</v>
      </c>
      <c r="E1246">
        <f t="shared" si="19"/>
        <v>0</v>
      </c>
    </row>
    <row r="1247" spans="1:5" ht="15.75" x14ac:dyDescent="0.25">
      <c r="A1247">
        <v>270.23110000000003</v>
      </c>
      <c r="B1247">
        <v>124215.41</v>
      </c>
      <c r="D1247" s="5">
        <v>270.23110000000003</v>
      </c>
      <c r="E1247">
        <f t="shared" si="19"/>
        <v>0</v>
      </c>
    </row>
    <row r="1248" spans="1:5" ht="15.75" x14ac:dyDescent="0.25">
      <c r="A1248">
        <v>270.25189999999998</v>
      </c>
      <c r="B1248">
        <v>9387.0918000000001</v>
      </c>
      <c r="D1248" s="5">
        <v>270.25189999999998</v>
      </c>
      <c r="E1248">
        <f t="shared" si="19"/>
        <v>0</v>
      </c>
    </row>
    <row r="1249" spans="1:5" ht="15.75" x14ac:dyDescent="0.25">
      <c r="A1249">
        <v>270.286</v>
      </c>
      <c r="B1249">
        <v>37635.953000000001</v>
      </c>
      <c r="D1249" s="5">
        <v>270.286</v>
      </c>
      <c r="E1249">
        <f t="shared" si="19"/>
        <v>0</v>
      </c>
    </row>
    <row r="1250" spans="1:5" ht="15.75" x14ac:dyDescent="0.25">
      <c r="A1250">
        <v>270.30759999999998</v>
      </c>
      <c r="B1250">
        <v>1545.7271000000001</v>
      </c>
      <c r="D1250" s="5">
        <v>270.30759999999998</v>
      </c>
      <c r="E1250">
        <f t="shared" si="19"/>
        <v>0</v>
      </c>
    </row>
    <row r="1251" spans="1:5" ht="15.75" x14ac:dyDescent="0.25">
      <c r="A1251">
        <v>271.20010000000002</v>
      </c>
      <c r="B1251">
        <v>6735.5038999999997</v>
      </c>
      <c r="D1251" s="5">
        <v>271.20010000000002</v>
      </c>
      <c r="E1251">
        <f t="shared" si="19"/>
        <v>0</v>
      </c>
    </row>
    <row r="1252" spans="1:5" ht="15.75" x14ac:dyDescent="0.25">
      <c r="A1252">
        <v>271.2423</v>
      </c>
      <c r="B1252">
        <v>1502310.5</v>
      </c>
      <c r="D1252" s="5">
        <v>271.2423</v>
      </c>
      <c r="E1252">
        <f t="shared" si="19"/>
        <v>0</v>
      </c>
    </row>
    <row r="1253" spans="1:5" ht="15.75" x14ac:dyDescent="0.25">
      <c r="A1253">
        <v>271.26519999999999</v>
      </c>
      <c r="B1253">
        <v>222098.67</v>
      </c>
      <c r="D1253" s="5">
        <v>271.26519999999999</v>
      </c>
      <c r="E1253">
        <f t="shared" si="19"/>
        <v>0</v>
      </c>
    </row>
    <row r="1254" spans="1:5" ht="15.75" x14ac:dyDescent="0.25">
      <c r="A1254">
        <v>272.2029</v>
      </c>
      <c r="B1254">
        <v>1679.3112000000001</v>
      </c>
      <c r="D1254" s="5">
        <v>272.2029</v>
      </c>
      <c r="E1254">
        <f t="shared" si="19"/>
        <v>0</v>
      </c>
    </row>
    <row r="1255" spans="1:5" ht="15.75" x14ac:dyDescent="0.25">
      <c r="A1255">
        <v>272.24619999999999</v>
      </c>
      <c r="B1255">
        <v>351769.44</v>
      </c>
      <c r="D1255" s="5">
        <v>272.24619999999999</v>
      </c>
      <c r="E1255">
        <f t="shared" si="19"/>
        <v>0</v>
      </c>
    </row>
    <row r="1256" spans="1:5" ht="15.75" x14ac:dyDescent="0.25">
      <c r="A1256">
        <v>272.26949999999999</v>
      </c>
      <c r="B1256">
        <v>41511.305</v>
      </c>
      <c r="D1256" s="5">
        <v>272.26949999999999</v>
      </c>
      <c r="E1256">
        <f t="shared" si="19"/>
        <v>0</v>
      </c>
    </row>
    <row r="1257" spans="1:5" ht="15.75" x14ac:dyDescent="0.25">
      <c r="A1257">
        <v>273.18430000000001</v>
      </c>
      <c r="B1257">
        <v>14430.388000000001</v>
      </c>
      <c r="D1257" s="5">
        <v>273.18430000000001</v>
      </c>
      <c r="E1257">
        <f t="shared" si="19"/>
        <v>0</v>
      </c>
    </row>
    <row r="1258" spans="1:5" ht="15.75" x14ac:dyDescent="0.25">
      <c r="A1258">
        <v>273.221</v>
      </c>
      <c r="B1258">
        <v>7349.0410000000002</v>
      </c>
      <c r="D1258" s="5">
        <v>273.221</v>
      </c>
      <c r="E1258">
        <f t="shared" si="19"/>
        <v>0</v>
      </c>
    </row>
    <row r="1259" spans="1:5" ht="15.75" x14ac:dyDescent="0.25">
      <c r="A1259">
        <v>273.25720000000001</v>
      </c>
      <c r="B1259">
        <v>802120.56</v>
      </c>
      <c r="D1259" s="5">
        <v>273.25720000000001</v>
      </c>
      <c r="E1259">
        <f t="shared" si="19"/>
        <v>0</v>
      </c>
    </row>
    <row r="1260" spans="1:5" ht="15.75" x14ac:dyDescent="0.25">
      <c r="A1260">
        <v>273.279</v>
      </c>
      <c r="B1260">
        <v>114518.69</v>
      </c>
      <c r="D1260" s="5">
        <v>273.279</v>
      </c>
      <c r="E1260">
        <f t="shared" si="19"/>
        <v>0</v>
      </c>
    </row>
    <row r="1261" spans="1:5" ht="15.75" x14ac:dyDescent="0.25">
      <c r="A1261">
        <v>274.18400000000003</v>
      </c>
      <c r="B1261">
        <v>3219.645</v>
      </c>
      <c r="D1261" s="5">
        <v>274.18400000000003</v>
      </c>
      <c r="E1261">
        <f t="shared" si="19"/>
        <v>0</v>
      </c>
    </row>
    <row r="1262" spans="1:5" ht="15.75" x14ac:dyDescent="0.25">
      <c r="A1262">
        <v>274.22210000000001</v>
      </c>
      <c r="B1262">
        <v>2567.1406000000002</v>
      </c>
      <c r="D1262" s="5">
        <v>274.22210000000001</v>
      </c>
      <c r="E1262">
        <f t="shared" si="19"/>
        <v>0</v>
      </c>
    </row>
    <row r="1263" spans="1:5" ht="15.75" x14ac:dyDescent="0.25">
      <c r="A1263">
        <v>274.262</v>
      </c>
      <c r="B1263">
        <v>188159.16</v>
      </c>
      <c r="D1263" s="5">
        <v>274.262</v>
      </c>
      <c r="E1263">
        <f t="shared" si="19"/>
        <v>0</v>
      </c>
    </row>
    <row r="1264" spans="1:5" ht="15.75" x14ac:dyDescent="0.25">
      <c r="A1264">
        <v>274.28609999999998</v>
      </c>
      <c r="B1264">
        <v>12200.213</v>
      </c>
      <c r="D1264" s="5">
        <v>274.28609999999998</v>
      </c>
      <c r="E1264">
        <f t="shared" si="19"/>
        <v>0</v>
      </c>
    </row>
    <row r="1265" spans="1:5" ht="15.75" x14ac:dyDescent="0.25">
      <c r="A1265">
        <v>275.1635</v>
      </c>
      <c r="B1265">
        <v>2981.3582000000001</v>
      </c>
      <c r="D1265" s="5">
        <v>275.1635</v>
      </c>
      <c r="E1265">
        <f t="shared" si="19"/>
        <v>0</v>
      </c>
    </row>
    <row r="1266" spans="1:5" ht="15.75" x14ac:dyDescent="0.25">
      <c r="A1266">
        <v>275.20060000000001</v>
      </c>
      <c r="B1266">
        <v>13386.231</v>
      </c>
      <c r="D1266" s="5">
        <v>275.20060000000001</v>
      </c>
      <c r="E1266">
        <f t="shared" si="19"/>
        <v>0</v>
      </c>
    </row>
    <row r="1267" spans="1:5" ht="15.75" x14ac:dyDescent="0.25">
      <c r="A1267">
        <v>275.23790000000002</v>
      </c>
      <c r="B1267">
        <v>43636.851999999999</v>
      </c>
      <c r="D1267" s="5">
        <v>275.23790000000002</v>
      </c>
      <c r="E1267">
        <f t="shared" si="19"/>
        <v>0</v>
      </c>
    </row>
    <row r="1268" spans="1:5" ht="15.75" x14ac:dyDescent="0.25">
      <c r="A1268">
        <v>275.2731</v>
      </c>
      <c r="B1268">
        <v>361240.72</v>
      </c>
      <c r="D1268" s="5">
        <v>275.2731</v>
      </c>
      <c r="E1268">
        <f t="shared" si="19"/>
        <v>0</v>
      </c>
    </row>
    <row r="1269" spans="1:5" ht="15.75" x14ac:dyDescent="0.25">
      <c r="A1269">
        <v>275.29770000000002</v>
      </c>
      <c r="B1269">
        <v>21488.028999999999</v>
      </c>
      <c r="D1269" s="5">
        <v>275.29770000000002</v>
      </c>
      <c r="E1269">
        <f t="shared" si="19"/>
        <v>0</v>
      </c>
    </row>
    <row r="1270" spans="1:5" ht="15.75" x14ac:dyDescent="0.25">
      <c r="A1270">
        <v>276.1653</v>
      </c>
      <c r="B1270">
        <v>399.51675</v>
      </c>
      <c r="D1270" s="5">
        <v>276.1653</v>
      </c>
      <c r="E1270">
        <f t="shared" si="19"/>
        <v>0</v>
      </c>
    </row>
    <row r="1271" spans="1:5" ht="15.75" x14ac:dyDescent="0.25">
      <c r="A1271">
        <v>276.2029</v>
      </c>
      <c r="B1271">
        <v>2704.9917</v>
      </c>
      <c r="D1271" s="5">
        <v>276.2029</v>
      </c>
      <c r="E1271">
        <f t="shared" si="19"/>
        <v>0</v>
      </c>
    </row>
    <row r="1272" spans="1:5" ht="15.75" x14ac:dyDescent="0.25">
      <c r="A1272">
        <v>276.24059999999997</v>
      </c>
      <c r="B1272">
        <v>7133.7983000000004</v>
      </c>
      <c r="D1272" s="5">
        <v>276.24059999999997</v>
      </c>
      <c r="E1272">
        <f t="shared" si="19"/>
        <v>0</v>
      </c>
    </row>
    <row r="1273" spans="1:5" ht="15.75" x14ac:dyDescent="0.25">
      <c r="A1273">
        <v>276.27690000000001</v>
      </c>
      <c r="B1273">
        <v>76061.508000000002</v>
      </c>
      <c r="D1273" s="5">
        <v>276.27690000000001</v>
      </c>
      <c r="E1273">
        <f t="shared" si="19"/>
        <v>0</v>
      </c>
    </row>
    <row r="1274" spans="1:5" ht="15.75" x14ac:dyDescent="0.25">
      <c r="A1274">
        <v>276.30160000000001</v>
      </c>
      <c r="B1274">
        <v>1377.1324</v>
      </c>
      <c r="D1274" s="5">
        <v>276.30160000000001</v>
      </c>
      <c r="E1274">
        <f t="shared" si="19"/>
        <v>0</v>
      </c>
    </row>
    <row r="1275" spans="1:5" ht="15.75" x14ac:dyDescent="0.25">
      <c r="A1275">
        <v>277.13929999999999</v>
      </c>
      <c r="B1275">
        <v>1260.3213000000001</v>
      </c>
      <c r="D1275" s="5">
        <v>277.13929999999999</v>
      </c>
      <c r="E1275">
        <f t="shared" si="19"/>
        <v>0</v>
      </c>
    </row>
    <row r="1276" spans="1:5" ht="15.75" x14ac:dyDescent="0.25">
      <c r="A1276">
        <v>277.18209999999999</v>
      </c>
      <c r="B1276">
        <v>8787.8827999999994</v>
      </c>
      <c r="D1276" s="5">
        <v>277.18209999999999</v>
      </c>
      <c r="E1276">
        <f t="shared" si="19"/>
        <v>0</v>
      </c>
    </row>
    <row r="1277" spans="1:5" ht="15.75" x14ac:dyDescent="0.25">
      <c r="A1277">
        <v>277.2165</v>
      </c>
      <c r="B1277">
        <v>21513.557000000001</v>
      </c>
      <c r="D1277" s="5">
        <v>277.2165</v>
      </c>
      <c r="E1277">
        <f t="shared" si="19"/>
        <v>0</v>
      </c>
    </row>
    <row r="1278" spans="1:5" ht="15.75" x14ac:dyDescent="0.25">
      <c r="A1278">
        <v>277.2525</v>
      </c>
      <c r="B1278">
        <v>22336.173999999999</v>
      </c>
      <c r="D1278" s="5">
        <v>277.2525</v>
      </c>
      <c r="E1278">
        <f t="shared" si="19"/>
        <v>0</v>
      </c>
    </row>
    <row r="1279" spans="1:5" ht="15.75" x14ac:dyDescent="0.25">
      <c r="A1279">
        <v>277.28809999999999</v>
      </c>
      <c r="B1279">
        <v>40053.608999999997</v>
      </c>
      <c r="D1279" s="5">
        <v>277.28809999999999</v>
      </c>
      <c r="E1279">
        <f t="shared" si="19"/>
        <v>0</v>
      </c>
    </row>
    <row r="1280" spans="1:5" ht="15.75" x14ac:dyDescent="0.25">
      <c r="A1280">
        <v>277.31270000000001</v>
      </c>
      <c r="B1280">
        <v>223.38412</v>
      </c>
      <c r="D1280" s="5">
        <v>277.31270000000001</v>
      </c>
      <c r="E1280">
        <f t="shared" si="19"/>
        <v>0</v>
      </c>
    </row>
    <row r="1281" spans="1:5" ht="15.75" x14ac:dyDescent="0.25">
      <c r="A1281">
        <v>278.17340000000002</v>
      </c>
      <c r="B1281">
        <v>96.485236999999998</v>
      </c>
      <c r="D1281" s="5">
        <v>278.17340000000002</v>
      </c>
      <c r="E1281">
        <f t="shared" si="19"/>
        <v>0</v>
      </c>
    </row>
    <row r="1282" spans="1:5" ht="15.75" x14ac:dyDescent="0.25">
      <c r="A1282">
        <v>278.19540000000001</v>
      </c>
      <c r="B1282">
        <v>50.472194999999999</v>
      </c>
      <c r="D1282" s="5">
        <v>278.19540000000001</v>
      </c>
      <c r="E1282">
        <f t="shared" si="19"/>
        <v>0</v>
      </c>
    </row>
    <row r="1283" spans="1:5" ht="15.75" x14ac:dyDescent="0.25">
      <c r="A1283">
        <v>278.2201</v>
      </c>
      <c r="B1283">
        <v>2701.2415000000001</v>
      </c>
      <c r="D1283" s="5">
        <v>278.2201</v>
      </c>
      <c r="E1283">
        <f t="shared" ref="E1283:E1346" si="20">A1283-D1283</f>
        <v>0</v>
      </c>
    </row>
    <row r="1284" spans="1:5" ht="15.75" x14ac:dyDescent="0.25">
      <c r="A1284">
        <v>278.25409999999999</v>
      </c>
      <c r="B1284">
        <v>1927.4541999999999</v>
      </c>
      <c r="D1284" s="5">
        <v>278.25409999999999</v>
      </c>
      <c r="E1284">
        <f t="shared" si="20"/>
        <v>0</v>
      </c>
    </row>
    <row r="1285" spans="1:5" ht="15.75" x14ac:dyDescent="0.25">
      <c r="A1285">
        <v>278.2971</v>
      </c>
      <c r="B1285">
        <v>45548.512000000002</v>
      </c>
      <c r="D1285" s="5">
        <v>278.2971</v>
      </c>
      <c r="E1285">
        <f t="shared" si="20"/>
        <v>0</v>
      </c>
    </row>
    <row r="1286" spans="1:5" ht="15.75" x14ac:dyDescent="0.25">
      <c r="A1286">
        <v>278.32279999999997</v>
      </c>
      <c r="B1286">
        <v>346.08947999999998</v>
      </c>
      <c r="D1286" s="5">
        <v>278.32279999999997</v>
      </c>
      <c r="E1286">
        <f t="shared" si="20"/>
        <v>0</v>
      </c>
    </row>
    <row r="1287" spans="1:5" ht="15.75" x14ac:dyDescent="0.25">
      <c r="A1287">
        <v>279.16050000000001</v>
      </c>
      <c r="B1287">
        <v>56548.671999999999</v>
      </c>
      <c r="D1287" s="5">
        <v>279.16050000000001</v>
      </c>
      <c r="E1287">
        <f t="shared" si="20"/>
        <v>0</v>
      </c>
    </row>
    <row r="1288" spans="1:5" ht="15.75" x14ac:dyDescent="0.25">
      <c r="A1288">
        <v>279.19659999999999</v>
      </c>
      <c r="B1288">
        <v>14414.4</v>
      </c>
      <c r="D1288" s="5">
        <v>279.19659999999999</v>
      </c>
      <c r="E1288">
        <f t="shared" si="20"/>
        <v>0</v>
      </c>
    </row>
    <row r="1289" spans="1:5" ht="15.75" x14ac:dyDescent="0.25">
      <c r="A1289">
        <v>279.23039999999997</v>
      </c>
      <c r="B1289">
        <v>41837.233999999997</v>
      </c>
      <c r="D1289" s="5">
        <v>279.23039999999997</v>
      </c>
      <c r="E1289">
        <f t="shared" si="20"/>
        <v>0</v>
      </c>
    </row>
    <row r="1290" spans="1:5" ht="15.75" x14ac:dyDescent="0.25">
      <c r="A1290">
        <v>279.26170000000002</v>
      </c>
      <c r="B1290">
        <v>2673.9438</v>
      </c>
      <c r="D1290" s="5">
        <v>279.26170000000002</v>
      </c>
      <c r="E1290">
        <f t="shared" si="20"/>
        <v>0</v>
      </c>
    </row>
    <row r="1291" spans="1:5" ht="15.75" x14ac:dyDescent="0.25">
      <c r="A1291">
        <v>279.30500000000001</v>
      </c>
      <c r="B1291">
        <v>277659.96999999997</v>
      </c>
      <c r="D1291" s="5">
        <v>279.30500000000001</v>
      </c>
      <c r="E1291">
        <f t="shared" si="20"/>
        <v>0</v>
      </c>
    </row>
    <row r="1292" spans="1:5" ht="15.75" x14ac:dyDescent="0.25">
      <c r="A1292">
        <v>279.32889999999998</v>
      </c>
      <c r="B1292">
        <v>19082.27</v>
      </c>
      <c r="D1292" s="5">
        <v>279.32889999999998</v>
      </c>
      <c r="E1292">
        <f t="shared" si="20"/>
        <v>0</v>
      </c>
    </row>
    <row r="1293" spans="1:5" ht="15.75" x14ac:dyDescent="0.25">
      <c r="A1293">
        <v>280.16399999999999</v>
      </c>
      <c r="B1293">
        <v>10241.396000000001</v>
      </c>
      <c r="D1293" s="5">
        <v>280.16399999999999</v>
      </c>
      <c r="E1293">
        <f t="shared" si="20"/>
        <v>0</v>
      </c>
    </row>
    <row r="1294" spans="1:5" ht="15.75" x14ac:dyDescent="0.25">
      <c r="A1294">
        <v>280.2054</v>
      </c>
      <c r="B1294">
        <v>2221.1858000000002</v>
      </c>
      <c r="D1294" s="5">
        <v>280.2054</v>
      </c>
      <c r="E1294">
        <f t="shared" si="20"/>
        <v>0</v>
      </c>
    </row>
    <row r="1295" spans="1:5" ht="15.75" x14ac:dyDescent="0.25">
      <c r="A1295">
        <v>280.2353</v>
      </c>
      <c r="B1295">
        <v>7373.7704999999996</v>
      </c>
      <c r="D1295" s="5">
        <v>280.2353</v>
      </c>
      <c r="E1295">
        <f t="shared" si="20"/>
        <v>0</v>
      </c>
    </row>
    <row r="1296" spans="1:5" ht="15.75" x14ac:dyDescent="0.25">
      <c r="A1296">
        <v>280.2663</v>
      </c>
      <c r="B1296">
        <v>388.38177000000002</v>
      </c>
      <c r="D1296" s="5">
        <v>280.2663</v>
      </c>
      <c r="E1296">
        <f t="shared" si="20"/>
        <v>0</v>
      </c>
    </row>
    <row r="1297" spans="1:5" ht="15.75" x14ac:dyDescent="0.25">
      <c r="A1297">
        <v>280.30889999999999</v>
      </c>
      <c r="B1297">
        <v>65837.695000000007</v>
      </c>
      <c r="D1297" s="5">
        <v>280.30889999999999</v>
      </c>
      <c r="E1297">
        <f t="shared" si="20"/>
        <v>0</v>
      </c>
    </row>
    <row r="1298" spans="1:5" ht="15.75" x14ac:dyDescent="0.25">
      <c r="A1298">
        <v>280.33280000000002</v>
      </c>
      <c r="B1298">
        <v>1522.1051</v>
      </c>
      <c r="D1298" s="5">
        <v>280.33280000000002</v>
      </c>
      <c r="E1298">
        <f t="shared" si="20"/>
        <v>0</v>
      </c>
    </row>
    <row r="1299" spans="1:5" ht="15.75" x14ac:dyDescent="0.25">
      <c r="A1299">
        <v>281.18169999999998</v>
      </c>
      <c r="B1299">
        <v>6597.5712999999996</v>
      </c>
      <c r="D1299" s="5">
        <v>281.18169999999998</v>
      </c>
      <c r="E1299">
        <f t="shared" si="20"/>
        <v>0</v>
      </c>
    </row>
    <row r="1300" spans="1:5" ht="15.75" x14ac:dyDescent="0.25">
      <c r="A1300">
        <v>281.22219999999999</v>
      </c>
      <c r="B1300">
        <v>20221.883000000002</v>
      </c>
      <c r="D1300" s="5">
        <v>281.22219999999999</v>
      </c>
      <c r="E1300">
        <f t="shared" si="20"/>
        <v>0</v>
      </c>
    </row>
    <row r="1301" spans="1:5" ht="15.75" x14ac:dyDescent="0.25">
      <c r="A1301">
        <v>281.24459999999999</v>
      </c>
      <c r="B1301">
        <v>9138.8438000000006</v>
      </c>
      <c r="D1301" s="5">
        <v>281.24459999999999</v>
      </c>
      <c r="E1301">
        <f t="shared" si="20"/>
        <v>0</v>
      </c>
    </row>
    <row r="1302" spans="1:5" ht="15.75" x14ac:dyDescent="0.25">
      <c r="A1302">
        <v>281.28410000000002</v>
      </c>
      <c r="B1302">
        <v>24328.692999999999</v>
      </c>
      <c r="D1302" s="5">
        <v>281.28410000000002</v>
      </c>
      <c r="E1302">
        <f t="shared" si="20"/>
        <v>0</v>
      </c>
    </row>
    <row r="1303" spans="1:5" ht="15.75" x14ac:dyDescent="0.25">
      <c r="A1303">
        <v>281.31990000000002</v>
      </c>
      <c r="B1303">
        <v>71381.695000000007</v>
      </c>
      <c r="D1303" s="5">
        <v>281.31990000000002</v>
      </c>
      <c r="E1303">
        <f t="shared" si="20"/>
        <v>0</v>
      </c>
    </row>
    <row r="1304" spans="1:5" ht="15.75" x14ac:dyDescent="0.25">
      <c r="A1304">
        <v>281.34530000000001</v>
      </c>
      <c r="B1304">
        <v>1044.3939</v>
      </c>
      <c r="D1304" s="5">
        <v>281.34530000000001</v>
      </c>
      <c r="E1304">
        <f t="shared" si="20"/>
        <v>0</v>
      </c>
    </row>
    <row r="1305" spans="1:5" ht="15.75" x14ac:dyDescent="0.25">
      <c r="A1305">
        <v>282.17739999999998</v>
      </c>
      <c r="B1305">
        <v>306.94952000000001</v>
      </c>
      <c r="D1305" s="5">
        <v>282.17739999999998</v>
      </c>
      <c r="E1305">
        <f t="shared" si="20"/>
        <v>0</v>
      </c>
    </row>
    <row r="1306" spans="1:5" ht="15.75" x14ac:dyDescent="0.25">
      <c r="A1306">
        <v>282.21109999999999</v>
      </c>
      <c r="B1306">
        <v>313.37072999999998</v>
      </c>
      <c r="D1306" s="5">
        <v>282.21109999999999</v>
      </c>
      <c r="E1306">
        <f t="shared" si="20"/>
        <v>0</v>
      </c>
    </row>
    <row r="1307" spans="1:5" ht="15.75" x14ac:dyDescent="0.25">
      <c r="A1307">
        <v>282.23500000000001</v>
      </c>
      <c r="B1307">
        <v>6662.5434999999998</v>
      </c>
      <c r="D1307" s="5">
        <v>282.23500000000001</v>
      </c>
      <c r="E1307">
        <f t="shared" si="20"/>
        <v>0</v>
      </c>
    </row>
    <row r="1308" spans="1:5" ht="15.75" x14ac:dyDescent="0.25">
      <c r="A1308">
        <v>282.2842</v>
      </c>
      <c r="B1308">
        <v>8098.7847000000002</v>
      </c>
      <c r="D1308" s="5">
        <v>282.2842</v>
      </c>
      <c r="E1308">
        <f t="shared" si="20"/>
        <v>0</v>
      </c>
    </row>
    <row r="1309" spans="1:5" ht="15.75" x14ac:dyDescent="0.25">
      <c r="A1309">
        <v>282.3236</v>
      </c>
      <c r="B1309">
        <v>13475.776</v>
      </c>
      <c r="D1309" s="5">
        <v>282.3236</v>
      </c>
      <c r="E1309">
        <f t="shared" si="20"/>
        <v>0</v>
      </c>
    </row>
    <row r="1310" spans="1:5" ht="15.75" x14ac:dyDescent="0.25">
      <c r="A1310">
        <v>282.3492</v>
      </c>
      <c r="B1310">
        <v>9.1380014000000003</v>
      </c>
      <c r="D1310" s="5">
        <v>282.3492</v>
      </c>
      <c r="E1310">
        <f t="shared" si="20"/>
        <v>0</v>
      </c>
    </row>
    <row r="1311" spans="1:5" ht="15.75" x14ac:dyDescent="0.25">
      <c r="A1311">
        <v>283.1524</v>
      </c>
      <c r="B1311">
        <v>20055.625</v>
      </c>
      <c r="D1311" s="5">
        <v>283.1524</v>
      </c>
      <c r="E1311">
        <f t="shared" si="20"/>
        <v>0</v>
      </c>
    </row>
    <row r="1312" spans="1:5" ht="15.75" x14ac:dyDescent="0.25">
      <c r="A1312">
        <v>283.20330000000001</v>
      </c>
      <c r="B1312">
        <v>12460.212</v>
      </c>
      <c r="D1312" s="5">
        <v>283.20330000000001</v>
      </c>
      <c r="E1312">
        <f t="shared" si="20"/>
        <v>0</v>
      </c>
    </row>
    <row r="1313" spans="1:5" ht="15.75" x14ac:dyDescent="0.25">
      <c r="A1313">
        <v>283.24059999999997</v>
      </c>
      <c r="B1313">
        <v>39151.75</v>
      </c>
      <c r="D1313" s="5">
        <v>283.24059999999997</v>
      </c>
      <c r="E1313">
        <f t="shared" si="20"/>
        <v>0</v>
      </c>
    </row>
    <row r="1314" spans="1:5" ht="15.75" x14ac:dyDescent="0.25">
      <c r="A1314">
        <v>283.26220000000001</v>
      </c>
      <c r="B1314">
        <v>10348.886</v>
      </c>
      <c r="D1314" s="5">
        <v>283.26220000000001</v>
      </c>
      <c r="E1314">
        <f t="shared" si="20"/>
        <v>0</v>
      </c>
    </row>
    <row r="1315" spans="1:5" ht="15.75" x14ac:dyDescent="0.25">
      <c r="A1315">
        <v>283.2996</v>
      </c>
      <c r="B1315">
        <v>38687.925999999999</v>
      </c>
      <c r="D1315" s="5">
        <v>283.2996</v>
      </c>
      <c r="E1315">
        <f t="shared" si="20"/>
        <v>0</v>
      </c>
    </row>
    <row r="1316" spans="1:5" ht="15.75" x14ac:dyDescent="0.25">
      <c r="A1316">
        <v>283.32549999999998</v>
      </c>
      <c r="B1316">
        <v>766.67749000000003</v>
      </c>
      <c r="D1316" s="5">
        <v>283.32549999999998</v>
      </c>
      <c r="E1316">
        <f t="shared" si="20"/>
        <v>0</v>
      </c>
    </row>
    <row r="1317" spans="1:5" ht="15.75" x14ac:dyDescent="0.25">
      <c r="A1317">
        <v>284.1567</v>
      </c>
      <c r="B1317">
        <v>2329.5846999999999</v>
      </c>
      <c r="D1317" s="5">
        <v>284.1567</v>
      </c>
      <c r="E1317">
        <f t="shared" si="20"/>
        <v>0</v>
      </c>
    </row>
    <row r="1318" spans="1:5" ht="15.75" x14ac:dyDescent="0.25">
      <c r="A1318">
        <v>284.20920000000001</v>
      </c>
      <c r="B1318">
        <v>4263.3168999999998</v>
      </c>
      <c r="D1318" s="5">
        <v>284.20920000000001</v>
      </c>
      <c r="E1318">
        <f t="shared" si="20"/>
        <v>0</v>
      </c>
    </row>
    <row r="1319" spans="1:5" ht="15.75" x14ac:dyDescent="0.25">
      <c r="A1319">
        <v>284.24959999999999</v>
      </c>
      <c r="B1319">
        <v>15179.187</v>
      </c>
      <c r="D1319" s="5">
        <v>284.24959999999999</v>
      </c>
      <c r="E1319">
        <f t="shared" si="20"/>
        <v>0</v>
      </c>
    </row>
    <row r="1320" spans="1:5" ht="15.75" x14ac:dyDescent="0.25">
      <c r="A1320">
        <v>284.30450000000002</v>
      </c>
      <c r="B1320">
        <v>9471.0175999999992</v>
      </c>
      <c r="D1320" s="5">
        <v>284.30450000000002</v>
      </c>
      <c r="E1320">
        <f t="shared" si="20"/>
        <v>0</v>
      </c>
    </row>
    <row r="1321" spans="1:5" ht="15.75" x14ac:dyDescent="0.25">
      <c r="A1321">
        <v>285.1112</v>
      </c>
      <c r="B1321">
        <v>5.7178158999999997</v>
      </c>
      <c r="D1321" s="5">
        <v>285.1112</v>
      </c>
      <c r="E1321">
        <f t="shared" si="20"/>
        <v>0</v>
      </c>
    </row>
    <row r="1322" spans="1:5" ht="15.75" x14ac:dyDescent="0.25">
      <c r="A1322">
        <v>285.13229999999999</v>
      </c>
      <c r="B1322">
        <v>29.661572</v>
      </c>
      <c r="D1322" s="5">
        <v>285.13229999999999</v>
      </c>
      <c r="E1322">
        <f t="shared" si="20"/>
        <v>0</v>
      </c>
    </row>
    <row r="1323" spans="1:5" ht="15.75" x14ac:dyDescent="0.25">
      <c r="A1323">
        <v>285.17230000000001</v>
      </c>
      <c r="B1323">
        <v>1354.9632999999999</v>
      </c>
      <c r="D1323" s="5">
        <v>285.17230000000001</v>
      </c>
      <c r="E1323">
        <f t="shared" si="20"/>
        <v>0</v>
      </c>
    </row>
    <row r="1324" spans="1:5" ht="15.75" x14ac:dyDescent="0.25">
      <c r="A1324">
        <v>285.2226</v>
      </c>
      <c r="B1324">
        <v>50373.964999999997</v>
      </c>
      <c r="D1324" s="5">
        <v>285.2226</v>
      </c>
      <c r="E1324">
        <f t="shared" si="20"/>
        <v>0</v>
      </c>
    </row>
    <row r="1325" spans="1:5" ht="15.75" x14ac:dyDescent="0.25">
      <c r="A1325">
        <v>285.26060000000001</v>
      </c>
      <c r="B1325">
        <v>77285.093999999997</v>
      </c>
      <c r="D1325" s="5">
        <v>285.26060000000001</v>
      </c>
      <c r="E1325">
        <f t="shared" si="20"/>
        <v>0</v>
      </c>
    </row>
    <row r="1326" spans="1:5" ht="15.75" x14ac:dyDescent="0.25">
      <c r="A1326">
        <v>285.29109999999997</v>
      </c>
      <c r="B1326">
        <v>8269.3389000000006</v>
      </c>
      <c r="D1326" s="5">
        <v>285.29109999999997</v>
      </c>
      <c r="E1326">
        <f t="shared" si="20"/>
        <v>0</v>
      </c>
    </row>
    <row r="1327" spans="1:5" ht="15.75" x14ac:dyDescent="0.25">
      <c r="A1327">
        <v>286.14440000000002</v>
      </c>
      <c r="B1327">
        <v>11.355119</v>
      </c>
      <c r="D1327" s="5">
        <v>286.14440000000002</v>
      </c>
      <c r="E1327">
        <f t="shared" si="20"/>
        <v>0</v>
      </c>
    </row>
    <row r="1328" spans="1:5" ht="15.75" x14ac:dyDescent="0.25">
      <c r="A1328">
        <v>286.18360000000001</v>
      </c>
      <c r="B1328">
        <v>147.32756000000001</v>
      </c>
      <c r="D1328" s="5">
        <v>286.18360000000001</v>
      </c>
      <c r="E1328">
        <f t="shared" si="20"/>
        <v>0</v>
      </c>
    </row>
    <row r="1329" spans="1:5" ht="15.75" x14ac:dyDescent="0.25">
      <c r="A1329">
        <v>286.22680000000003</v>
      </c>
      <c r="B1329">
        <v>15407.048000000001</v>
      </c>
      <c r="D1329" s="5">
        <v>286.22680000000003</v>
      </c>
      <c r="E1329">
        <f t="shared" si="20"/>
        <v>0</v>
      </c>
    </row>
    <row r="1330" spans="1:5" ht="15.75" x14ac:dyDescent="0.25">
      <c r="A1330">
        <v>286.26080000000002</v>
      </c>
      <c r="B1330">
        <v>17652.263999999999</v>
      </c>
      <c r="D1330" s="5">
        <v>286.26080000000002</v>
      </c>
      <c r="E1330">
        <f t="shared" si="20"/>
        <v>0</v>
      </c>
    </row>
    <row r="1331" spans="1:5" ht="15.75" x14ac:dyDescent="0.25">
      <c r="A1331">
        <v>286.28269999999998</v>
      </c>
      <c r="B1331">
        <v>209.0179</v>
      </c>
      <c r="D1331" s="5">
        <v>286.28269999999998</v>
      </c>
      <c r="E1331">
        <f t="shared" si="20"/>
        <v>0</v>
      </c>
    </row>
    <row r="1332" spans="1:5" ht="15.75" x14ac:dyDescent="0.25">
      <c r="A1332">
        <v>286.30520000000001</v>
      </c>
      <c r="B1332">
        <v>2.1551471000000002</v>
      </c>
      <c r="D1332" s="5">
        <v>286.30520000000001</v>
      </c>
      <c r="E1332">
        <f t="shared" si="20"/>
        <v>0</v>
      </c>
    </row>
    <row r="1333" spans="1:5" ht="15.75" x14ac:dyDescent="0.25">
      <c r="A1333">
        <v>287.19819999999999</v>
      </c>
      <c r="B1333">
        <v>2379.3535000000002</v>
      </c>
      <c r="D1333" s="5">
        <v>287.19819999999999</v>
      </c>
      <c r="E1333">
        <f t="shared" si="20"/>
        <v>0</v>
      </c>
    </row>
    <row r="1334" spans="1:5" ht="15.75" x14ac:dyDescent="0.25">
      <c r="A1334">
        <v>287.23750000000001</v>
      </c>
      <c r="B1334">
        <v>216906.27</v>
      </c>
      <c r="D1334" s="5">
        <v>287.23750000000001</v>
      </c>
      <c r="E1334">
        <f t="shared" si="20"/>
        <v>0</v>
      </c>
    </row>
    <row r="1335" spans="1:5" ht="15.75" x14ac:dyDescent="0.25">
      <c r="A1335">
        <v>287.26900000000001</v>
      </c>
      <c r="B1335">
        <v>81204.297000000006</v>
      </c>
      <c r="D1335" s="5">
        <v>287.26900000000001</v>
      </c>
      <c r="E1335">
        <f t="shared" si="20"/>
        <v>0</v>
      </c>
    </row>
    <row r="1336" spans="1:5" ht="15.75" x14ac:dyDescent="0.25">
      <c r="A1336">
        <v>287.29259999999999</v>
      </c>
      <c r="B1336">
        <v>51702.656000000003</v>
      </c>
      <c r="D1336" s="5">
        <v>287.29259999999999</v>
      </c>
      <c r="E1336">
        <f t="shared" si="20"/>
        <v>0</v>
      </c>
    </row>
    <row r="1337" spans="1:5" ht="15.75" x14ac:dyDescent="0.25">
      <c r="A1337">
        <v>287.31779999999998</v>
      </c>
      <c r="B1337">
        <v>175.57277999999999</v>
      </c>
      <c r="D1337" s="5">
        <v>287.31779999999998</v>
      </c>
      <c r="E1337">
        <f t="shared" si="20"/>
        <v>0</v>
      </c>
    </row>
    <row r="1338" spans="1:5" ht="15.75" x14ac:dyDescent="0.25">
      <c r="A1338">
        <v>288.20080000000002</v>
      </c>
      <c r="B1338">
        <v>439.8768</v>
      </c>
      <c r="D1338" s="5">
        <v>288.20080000000002</v>
      </c>
      <c r="E1338">
        <f t="shared" si="20"/>
        <v>0</v>
      </c>
    </row>
    <row r="1339" spans="1:5" ht="15.75" x14ac:dyDescent="0.25">
      <c r="A1339">
        <v>288.24110000000002</v>
      </c>
      <c r="B1339">
        <v>49555.008000000002</v>
      </c>
      <c r="D1339" s="5">
        <v>288.24110000000002</v>
      </c>
      <c r="E1339">
        <f t="shared" si="20"/>
        <v>0</v>
      </c>
    </row>
    <row r="1340" spans="1:5" ht="15.75" x14ac:dyDescent="0.25">
      <c r="A1340">
        <v>288.27229999999997</v>
      </c>
      <c r="B1340">
        <v>16151.538</v>
      </c>
      <c r="D1340" s="5">
        <v>288.27229999999997</v>
      </c>
      <c r="E1340">
        <f t="shared" si="20"/>
        <v>0</v>
      </c>
    </row>
    <row r="1341" spans="1:5" ht="15.75" x14ac:dyDescent="0.25">
      <c r="A1341">
        <v>288.29450000000003</v>
      </c>
      <c r="B1341">
        <v>5963.3818000000001</v>
      </c>
      <c r="D1341" s="5">
        <v>288.29450000000003</v>
      </c>
      <c r="E1341">
        <f t="shared" si="20"/>
        <v>0</v>
      </c>
    </row>
    <row r="1342" spans="1:5" ht="15.75" x14ac:dyDescent="0.25">
      <c r="A1342">
        <v>288.31869999999998</v>
      </c>
      <c r="B1342">
        <v>7.0613188999999998</v>
      </c>
      <c r="D1342" s="5">
        <v>288.31869999999998</v>
      </c>
      <c r="E1342">
        <f t="shared" si="20"/>
        <v>0</v>
      </c>
    </row>
    <row r="1343" spans="1:5" ht="15.75" x14ac:dyDescent="0.25">
      <c r="A1343">
        <v>289.17529999999999</v>
      </c>
      <c r="B1343">
        <v>356.52228000000002</v>
      </c>
      <c r="D1343" s="5">
        <v>289.17529999999999</v>
      </c>
      <c r="E1343">
        <f t="shared" si="20"/>
        <v>0</v>
      </c>
    </row>
    <row r="1344" spans="1:5" ht="15.75" x14ac:dyDescent="0.25">
      <c r="A1344">
        <v>289.21300000000002</v>
      </c>
      <c r="B1344">
        <v>2155.7302</v>
      </c>
      <c r="D1344" s="5">
        <v>289.21300000000002</v>
      </c>
      <c r="E1344">
        <f t="shared" si="20"/>
        <v>0</v>
      </c>
    </row>
    <row r="1345" spans="1:5" ht="15.75" x14ac:dyDescent="0.25">
      <c r="A1345">
        <v>289.25380000000001</v>
      </c>
      <c r="B1345">
        <v>123859.02</v>
      </c>
      <c r="D1345" s="5">
        <v>289.25380000000001</v>
      </c>
      <c r="E1345">
        <f t="shared" si="20"/>
        <v>0</v>
      </c>
    </row>
    <row r="1346" spans="1:5" ht="15.75" x14ac:dyDescent="0.25">
      <c r="A1346">
        <v>289.28460000000001</v>
      </c>
      <c r="B1346">
        <v>60629.949000000001</v>
      </c>
      <c r="D1346" s="5">
        <v>289.28460000000001</v>
      </c>
      <c r="E1346">
        <f t="shared" si="20"/>
        <v>0</v>
      </c>
    </row>
    <row r="1347" spans="1:5" ht="15.75" x14ac:dyDescent="0.25">
      <c r="A1347">
        <v>289.3082</v>
      </c>
      <c r="B1347">
        <v>1596.6622</v>
      </c>
      <c r="D1347" s="5">
        <v>289.3082</v>
      </c>
      <c r="E1347">
        <f t="shared" ref="E1347:E1410" si="21">A1347-D1347</f>
        <v>0</v>
      </c>
    </row>
    <row r="1348" spans="1:5" ht="15.75" x14ac:dyDescent="0.25">
      <c r="A1348">
        <v>290.17779999999999</v>
      </c>
      <c r="B1348">
        <v>35.211081999999998</v>
      </c>
      <c r="D1348" s="5">
        <v>290.17779999999999</v>
      </c>
      <c r="E1348">
        <f t="shared" si="21"/>
        <v>0</v>
      </c>
    </row>
    <row r="1349" spans="1:5" ht="15.75" x14ac:dyDescent="0.25">
      <c r="A1349">
        <v>290.21519999999998</v>
      </c>
      <c r="B1349">
        <v>296.22005999999999</v>
      </c>
      <c r="D1349" s="5">
        <v>290.21519999999998</v>
      </c>
      <c r="E1349">
        <f t="shared" si="21"/>
        <v>0</v>
      </c>
    </row>
    <row r="1350" spans="1:5" ht="15.75" x14ac:dyDescent="0.25">
      <c r="A1350">
        <v>290.25720000000001</v>
      </c>
      <c r="B1350">
        <v>26173.936000000002</v>
      </c>
      <c r="D1350" s="5">
        <v>290.25720000000001</v>
      </c>
      <c r="E1350">
        <f t="shared" si="21"/>
        <v>0</v>
      </c>
    </row>
    <row r="1351" spans="1:5" ht="15.75" x14ac:dyDescent="0.25">
      <c r="A1351">
        <v>290.28829999999999</v>
      </c>
      <c r="B1351">
        <v>9460.4590000000007</v>
      </c>
      <c r="D1351" s="5">
        <v>290.28829999999999</v>
      </c>
      <c r="E1351">
        <f t="shared" si="21"/>
        <v>0</v>
      </c>
    </row>
    <row r="1352" spans="1:5" ht="15.75" x14ac:dyDescent="0.25">
      <c r="A1352">
        <v>290.31139999999999</v>
      </c>
      <c r="B1352">
        <v>33.24971</v>
      </c>
      <c r="D1352" s="5">
        <v>290.31139999999999</v>
      </c>
      <c r="E1352">
        <f t="shared" si="21"/>
        <v>0</v>
      </c>
    </row>
    <row r="1353" spans="1:5" ht="15.75" x14ac:dyDescent="0.25">
      <c r="A1353">
        <v>291.18779999999998</v>
      </c>
      <c r="B1353">
        <v>377.24322999999998</v>
      </c>
      <c r="D1353" s="5">
        <v>291.18779999999998</v>
      </c>
      <c r="E1353">
        <f t="shared" si="21"/>
        <v>0</v>
      </c>
    </row>
    <row r="1354" spans="1:5" ht="15.75" x14ac:dyDescent="0.25">
      <c r="A1354">
        <v>291.20979999999997</v>
      </c>
      <c r="B1354">
        <v>83.967269999999999</v>
      </c>
      <c r="D1354" s="5">
        <v>291.20979999999997</v>
      </c>
      <c r="E1354">
        <f t="shared" si="21"/>
        <v>0</v>
      </c>
    </row>
    <row r="1355" spans="1:5" ht="15.75" x14ac:dyDescent="0.25">
      <c r="A1355">
        <v>291.2328</v>
      </c>
      <c r="B1355">
        <v>4557.9614000000001</v>
      </c>
      <c r="D1355" s="5">
        <v>291.2328</v>
      </c>
      <c r="E1355">
        <f t="shared" si="21"/>
        <v>0</v>
      </c>
    </row>
    <row r="1356" spans="1:5" ht="15.75" x14ac:dyDescent="0.25">
      <c r="A1356">
        <v>291.26859999999999</v>
      </c>
      <c r="B1356">
        <v>33995.171999999999</v>
      </c>
      <c r="D1356" s="5">
        <v>291.26859999999999</v>
      </c>
      <c r="E1356">
        <f t="shared" si="21"/>
        <v>0</v>
      </c>
    </row>
    <row r="1357" spans="1:5" ht="15.75" x14ac:dyDescent="0.25">
      <c r="A1357">
        <v>291.30020000000002</v>
      </c>
      <c r="B1357">
        <v>4420.8379000000004</v>
      </c>
      <c r="D1357" s="5">
        <v>291.30020000000002</v>
      </c>
      <c r="E1357">
        <f t="shared" si="21"/>
        <v>0</v>
      </c>
    </row>
    <row r="1358" spans="1:5" ht="15.75" x14ac:dyDescent="0.25">
      <c r="A1358">
        <v>291.32490000000001</v>
      </c>
      <c r="B1358">
        <v>16.405521</v>
      </c>
      <c r="D1358" s="5">
        <v>291.32490000000001</v>
      </c>
      <c r="E1358">
        <f t="shared" si="21"/>
        <v>0</v>
      </c>
    </row>
    <row r="1359" spans="1:5" ht="15.75" x14ac:dyDescent="0.25">
      <c r="A1359">
        <v>292.19830000000002</v>
      </c>
      <c r="B1359">
        <v>101.38409</v>
      </c>
      <c r="D1359" s="5">
        <v>292.19830000000002</v>
      </c>
      <c r="E1359">
        <f t="shared" si="21"/>
        <v>0</v>
      </c>
    </row>
    <row r="1360" spans="1:5" ht="15.75" x14ac:dyDescent="0.25">
      <c r="A1360">
        <v>292.23219999999998</v>
      </c>
      <c r="B1360">
        <v>606.28931</v>
      </c>
      <c r="D1360" s="5">
        <v>292.23219999999998</v>
      </c>
      <c r="E1360">
        <f t="shared" si="21"/>
        <v>0</v>
      </c>
    </row>
    <row r="1361" spans="1:5" ht="15.75" x14ac:dyDescent="0.25">
      <c r="A1361">
        <v>292.27289999999999</v>
      </c>
      <c r="B1361">
        <v>7382.1094000000003</v>
      </c>
      <c r="D1361" s="5">
        <v>292.27289999999999</v>
      </c>
      <c r="E1361">
        <f t="shared" si="21"/>
        <v>0</v>
      </c>
    </row>
    <row r="1362" spans="1:5" ht="15.75" x14ac:dyDescent="0.25">
      <c r="A1362">
        <v>292.30810000000002</v>
      </c>
      <c r="B1362">
        <v>852.72118999999998</v>
      </c>
      <c r="D1362" s="5">
        <v>292.30810000000002</v>
      </c>
      <c r="E1362">
        <f t="shared" si="21"/>
        <v>0</v>
      </c>
    </row>
    <row r="1363" spans="1:5" ht="15.75" x14ac:dyDescent="0.25">
      <c r="A1363">
        <v>293.17689999999999</v>
      </c>
      <c r="B1363">
        <v>752.81859999999995</v>
      </c>
      <c r="D1363" s="5">
        <v>293.17689999999999</v>
      </c>
      <c r="E1363">
        <f t="shared" si="21"/>
        <v>0</v>
      </c>
    </row>
    <row r="1364" spans="1:5" ht="15.75" x14ac:dyDescent="0.25">
      <c r="A1364">
        <v>293.21530000000001</v>
      </c>
      <c r="B1364">
        <v>4675.9291999999996</v>
      </c>
      <c r="D1364" s="5">
        <v>293.21530000000001</v>
      </c>
      <c r="E1364">
        <f t="shared" si="21"/>
        <v>0</v>
      </c>
    </row>
    <row r="1365" spans="1:5" ht="15.75" x14ac:dyDescent="0.25">
      <c r="A1365">
        <v>293.245</v>
      </c>
      <c r="B1365">
        <v>5262.9931999999999</v>
      </c>
      <c r="D1365" s="5">
        <v>293.245</v>
      </c>
      <c r="E1365">
        <f t="shared" si="21"/>
        <v>0</v>
      </c>
    </row>
    <row r="1366" spans="1:5" ht="15.75" x14ac:dyDescent="0.25">
      <c r="A1366">
        <v>293.28460000000001</v>
      </c>
      <c r="B1366">
        <v>46080.43</v>
      </c>
      <c r="D1366" s="5">
        <v>293.28460000000001</v>
      </c>
      <c r="E1366">
        <f t="shared" si="21"/>
        <v>0</v>
      </c>
    </row>
    <row r="1367" spans="1:5" ht="15.75" x14ac:dyDescent="0.25">
      <c r="A1367">
        <v>293.31560000000002</v>
      </c>
      <c r="B1367">
        <v>4024.4070000000002</v>
      </c>
      <c r="D1367" s="5">
        <v>293.31560000000002</v>
      </c>
      <c r="E1367">
        <f t="shared" si="21"/>
        <v>0</v>
      </c>
    </row>
    <row r="1368" spans="1:5" ht="15.75" x14ac:dyDescent="0.25">
      <c r="A1368">
        <v>294.13959999999997</v>
      </c>
      <c r="B1368">
        <v>5.7558221999999999</v>
      </c>
      <c r="D1368" s="5">
        <v>294.13959999999997</v>
      </c>
      <c r="E1368">
        <f t="shared" si="21"/>
        <v>0</v>
      </c>
    </row>
    <row r="1369" spans="1:5" ht="15.75" x14ac:dyDescent="0.25">
      <c r="A1369">
        <v>294.18360000000001</v>
      </c>
      <c r="B1369">
        <v>42.825564999999997</v>
      </c>
      <c r="D1369" s="5">
        <v>294.18360000000001</v>
      </c>
      <c r="E1369">
        <f t="shared" si="21"/>
        <v>0</v>
      </c>
    </row>
    <row r="1370" spans="1:5" ht="15.75" x14ac:dyDescent="0.25">
      <c r="A1370">
        <v>294.22070000000002</v>
      </c>
      <c r="B1370">
        <v>145.39519999999999</v>
      </c>
      <c r="D1370" s="5">
        <v>294.22070000000002</v>
      </c>
      <c r="E1370">
        <f t="shared" si="21"/>
        <v>0</v>
      </c>
    </row>
    <row r="1371" spans="1:5" ht="15.75" x14ac:dyDescent="0.25">
      <c r="A1371">
        <v>294.24709999999999</v>
      </c>
      <c r="B1371">
        <v>233.9837</v>
      </c>
      <c r="D1371" s="5">
        <v>294.24709999999999</v>
      </c>
      <c r="E1371">
        <f t="shared" si="21"/>
        <v>0</v>
      </c>
    </row>
    <row r="1372" spans="1:5" ht="15.75" x14ac:dyDescent="0.25">
      <c r="A1372">
        <v>294.28820000000002</v>
      </c>
      <c r="B1372">
        <v>10000.069</v>
      </c>
      <c r="D1372" s="5">
        <v>294.28820000000002</v>
      </c>
      <c r="E1372">
        <f t="shared" si="21"/>
        <v>0</v>
      </c>
    </row>
    <row r="1373" spans="1:5" ht="15.75" x14ac:dyDescent="0.25">
      <c r="A1373">
        <v>294.3218</v>
      </c>
      <c r="B1373">
        <v>338.45116999999999</v>
      </c>
      <c r="D1373" s="5">
        <v>294.3218</v>
      </c>
      <c r="E1373">
        <f t="shared" si="21"/>
        <v>0</v>
      </c>
    </row>
    <row r="1374" spans="1:5" ht="15.75" x14ac:dyDescent="0.25">
      <c r="A1374">
        <v>295.1952</v>
      </c>
      <c r="B1374">
        <v>6296.2280000000001</v>
      </c>
      <c r="D1374" s="5">
        <v>295.1952</v>
      </c>
      <c r="E1374">
        <f t="shared" si="21"/>
        <v>0</v>
      </c>
    </row>
    <row r="1375" spans="1:5" ht="15.75" x14ac:dyDescent="0.25">
      <c r="A1375">
        <v>295.24380000000002</v>
      </c>
      <c r="B1375">
        <v>12859.130999999999</v>
      </c>
      <c r="D1375" s="5">
        <v>295.24380000000002</v>
      </c>
      <c r="E1375">
        <f t="shared" si="21"/>
        <v>0</v>
      </c>
    </row>
    <row r="1376" spans="1:5" ht="15.75" x14ac:dyDescent="0.25">
      <c r="A1376">
        <v>295.30009999999999</v>
      </c>
      <c r="B1376">
        <v>34418.684000000001</v>
      </c>
      <c r="D1376" s="5">
        <v>295.30009999999999</v>
      </c>
      <c r="E1376">
        <f t="shared" si="21"/>
        <v>0</v>
      </c>
    </row>
    <row r="1377" spans="1:5" ht="15.75" x14ac:dyDescent="0.25">
      <c r="A1377">
        <v>295.3331</v>
      </c>
      <c r="B1377">
        <v>10692.748</v>
      </c>
      <c r="D1377" s="5">
        <v>295.3331</v>
      </c>
      <c r="E1377">
        <f t="shared" si="21"/>
        <v>0</v>
      </c>
    </row>
    <row r="1378" spans="1:5" ht="15.75" x14ac:dyDescent="0.25">
      <c r="A1378">
        <v>296.1499</v>
      </c>
      <c r="B1378">
        <v>1718.9746</v>
      </c>
      <c r="D1378" s="5">
        <v>296.1499</v>
      </c>
      <c r="E1378">
        <f t="shared" si="21"/>
        <v>0</v>
      </c>
    </row>
    <row r="1379" spans="1:5" ht="15.75" x14ac:dyDescent="0.25">
      <c r="A1379">
        <v>296.23379999999997</v>
      </c>
      <c r="B1379">
        <v>322.70364000000001</v>
      </c>
      <c r="D1379" s="5">
        <v>296.23379999999997</v>
      </c>
      <c r="E1379">
        <f t="shared" si="21"/>
        <v>0</v>
      </c>
    </row>
    <row r="1380" spans="1:5" ht="15.75" x14ac:dyDescent="0.25">
      <c r="A1380">
        <v>296.25720000000001</v>
      </c>
      <c r="B1380">
        <v>283.16762999999997</v>
      </c>
      <c r="D1380" s="5">
        <v>296.25720000000001</v>
      </c>
      <c r="E1380">
        <f t="shared" si="21"/>
        <v>0</v>
      </c>
    </row>
    <row r="1381" spans="1:5" ht="15.75" x14ac:dyDescent="0.25">
      <c r="A1381">
        <v>296.30040000000002</v>
      </c>
      <c r="B1381">
        <v>16255.028</v>
      </c>
      <c r="D1381" s="5">
        <v>296.30040000000002</v>
      </c>
      <c r="E1381">
        <f t="shared" si="21"/>
        <v>0</v>
      </c>
    </row>
    <row r="1382" spans="1:5" ht="15.75" x14ac:dyDescent="0.25">
      <c r="A1382">
        <v>296.33370000000002</v>
      </c>
      <c r="B1382">
        <v>747.49854000000005</v>
      </c>
      <c r="D1382" s="5">
        <v>296.33370000000002</v>
      </c>
      <c r="E1382">
        <f t="shared" si="21"/>
        <v>0</v>
      </c>
    </row>
    <row r="1383" spans="1:5" ht="15.75" x14ac:dyDescent="0.25">
      <c r="A1383">
        <v>297.08240000000001</v>
      </c>
      <c r="B1383">
        <v>36540.061999999998</v>
      </c>
      <c r="D1383" s="5">
        <v>297.08240000000001</v>
      </c>
      <c r="E1383">
        <f t="shared" si="21"/>
        <v>0</v>
      </c>
    </row>
    <row r="1384" spans="1:5" ht="15.75" x14ac:dyDescent="0.25">
      <c r="A1384">
        <v>297.10640000000001</v>
      </c>
      <c r="B1384">
        <v>1017.1072</v>
      </c>
      <c r="D1384" s="5">
        <v>297.10640000000001</v>
      </c>
      <c r="E1384">
        <f t="shared" si="21"/>
        <v>0</v>
      </c>
    </row>
    <row r="1385" spans="1:5" ht="15.75" x14ac:dyDescent="0.25">
      <c r="A1385">
        <v>297.25580000000002</v>
      </c>
      <c r="B1385">
        <v>15098.406000000001</v>
      </c>
      <c r="D1385" s="5">
        <v>297.25580000000002</v>
      </c>
      <c r="E1385">
        <f t="shared" si="21"/>
        <v>0</v>
      </c>
    </row>
    <row r="1386" spans="1:5" ht="15.75" x14ac:dyDescent="0.25">
      <c r="A1386">
        <v>297.27949999999998</v>
      </c>
      <c r="B1386">
        <v>6009.8828000000003</v>
      </c>
      <c r="D1386" s="5">
        <v>297.27949999999998</v>
      </c>
      <c r="E1386">
        <f t="shared" si="21"/>
        <v>0</v>
      </c>
    </row>
    <row r="1387" spans="1:5" ht="15.75" x14ac:dyDescent="0.25">
      <c r="A1387">
        <v>297.315</v>
      </c>
      <c r="B1387">
        <v>31559.326000000001</v>
      </c>
      <c r="D1387" s="5">
        <v>297.315</v>
      </c>
      <c r="E1387">
        <f t="shared" si="21"/>
        <v>0</v>
      </c>
    </row>
    <row r="1388" spans="1:5" ht="15.75" x14ac:dyDescent="0.25">
      <c r="A1388">
        <v>297.34089999999998</v>
      </c>
      <c r="B1388">
        <v>275.85827999999998</v>
      </c>
      <c r="D1388" s="5">
        <v>297.34089999999998</v>
      </c>
      <c r="E1388">
        <f t="shared" si="21"/>
        <v>0</v>
      </c>
    </row>
    <row r="1389" spans="1:5" ht="15.75" x14ac:dyDescent="0.25">
      <c r="A1389">
        <v>298.08710000000002</v>
      </c>
      <c r="B1389">
        <v>11265.061</v>
      </c>
      <c r="D1389" s="5">
        <v>298.08710000000002</v>
      </c>
      <c r="E1389">
        <f t="shared" si="21"/>
        <v>0</v>
      </c>
    </row>
    <row r="1390" spans="1:5" ht="15.75" x14ac:dyDescent="0.25">
      <c r="A1390">
        <v>298.16770000000002</v>
      </c>
      <c r="B1390">
        <v>20.939053000000001</v>
      </c>
      <c r="D1390" s="5">
        <v>298.16770000000002</v>
      </c>
      <c r="E1390">
        <f t="shared" si="21"/>
        <v>0</v>
      </c>
    </row>
    <row r="1391" spans="1:5" ht="15.75" x14ac:dyDescent="0.25">
      <c r="A1391">
        <v>298.21789999999999</v>
      </c>
      <c r="B1391">
        <v>198.04503</v>
      </c>
      <c r="D1391" s="5">
        <v>298.21789999999999</v>
      </c>
      <c r="E1391">
        <f t="shared" si="21"/>
        <v>0</v>
      </c>
    </row>
    <row r="1392" spans="1:5" ht="15.75" x14ac:dyDescent="0.25">
      <c r="A1392">
        <v>298.2672</v>
      </c>
      <c r="B1392">
        <v>5936.1864999999998</v>
      </c>
      <c r="D1392" s="5">
        <v>298.2672</v>
      </c>
      <c r="E1392">
        <f t="shared" si="21"/>
        <v>0</v>
      </c>
    </row>
    <row r="1393" spans="1:5" ht="15.75" x14ac:dyDescent="0.25">
      <c r="A1393">
        <v>298.3202</v>
      </c>
      <c r="B1393">
        <v>7154.3231999999998</v>
      </c>
      <c r="D1393" s="5">
        <v>298.3202</v>
      </c>
      <c r="E1393">
        <f t="shared" si="21"/>
        <v>0</v>
      </c>
    </row>
    <row r="1394" spans="1:5" ht="15.75" x14ac:dyDescent="0.25">
      <c r="A1394">
        <v>299.06779999999998</v>
      </c>
      <c r="B1394">
        <v>31394.565999999999</v>
      </c>
      <c r="D1394" s="5">
        <v>299.06779999999998</v>
      </c>
      <c r="E1394">
        <f t="shared" si="21"/>
        <v>0</v>
      </c>
    </row>
    <row r="1395" spans="1:5" ht="15.75" x14ac:dyDescent="0.25">
      <c r="A1395">
        <v>299.12630000000001</v>
      </c>
      <c r="B1395">
        <v>8889.8974999999991</v>
      </c>
      <c r="D1395" s="5">
        <v>299.12630000000001</v>
      </c>
      <c r="E1395">
        <f t="shared" si="21"/>
        <v>0</v>
      </c>
    </row>
    <row r="1396" spans="1:5" ht="15.75" x14ac:dyDescent="0.25">
      <c r="A1396">
        <v>299.27050000000003</v>
      </c>
      <c r="B1396">
        <v>13370.509</v>
      </c>
      <c r="D1396" s="5">
        <v>299.27050000000003</v>
      </c>
      <c r="E1396">
        <f t="shared" si="21"/>
        <v>0</v>
      </c>
    </row>
    <row r="1397" spans="1:5" ht="15.75" x14ac:dyDescent="0.25">
      <c r="A1397">
        <v>299.29399999999998</v>
      </c>
      <c r="B1397">
        <v>35089.629000000001</v>
      </c>
      <c r="D1397" s="5">
        <v>299.29399999999998</v>
      </c>
      <c r="E1397">
        <f t="shared" si="21"/>
        <v>0</v>
      </c>
    </row>
    <row r="1398" spans="1:5" ht="15.75" x14ac:dyDescent="0.25">
      <c r="A1398">
        <v>299.31830000000002</v>
      </c>
      <c r="B1398">
        <v>677.81635000000006</v>
      </c>
      <c r="D1398" s="5">
        <v>299.31830000000002</v>
      </c>
      <c r="E1398">
        <f t="shared" si="21"/>
        <v>0</v>
      </c>
    </row>
    <row r="1399" spans="1:5" ht="15.75" x14ac:dyDescent="0.25">
      <c r="A1399">
        <v>300.06740000000002</v>
      </c>
      <c r="B1399">
        <v>7614.3217999999997</v>
      </c>
      <c r="D1399" s="5">
        <v>300.06740000000002</v>
      </c>
      <c r="E1399">
        <f t="shared" si="21"/>
        <v>0</v>
      </c>
    </row>
    <row r="1400" spans="1:5" ht="15.75" x14ac:dyDescent="0.25">
      <c r="A1400">
        <v>300.13029999999998</v>
      </c>
      <c r="B1400">
        <v>287.0813</v>
      </c>
      <c r="D1400" s="5">
        <v>300.13029999999998</v>
      </c>
      <c r="E1400">
        <f t="shared" si="21"/>
        <v>0</v>
      </c>
    </row>
    <row r="1401" spans="1:5" ht="15.75" x14ac:dyDescent="0.25">
      <c r="A1401">
        <v>300.23129999999998</v>
      </c>
      <c r="B1401">
        <v>559.96538999999996</v>
      </c>
      <c r="D1401" s="5">
        <v>300.23129999999998</v>
      </c>
      <c r="E1401">
        <f t="shared" si="21"/>
        <v>0</v>
      </c>
    </row>
    <row r="1402" spans="1:5" ht="15.75" x14ac:dyDescent="0.25">
      <c r="A1402">
        <v>300.27620000000002</v>
      </c>
      <c r="B1402">
        <v>2228.9814000000001</v>
      </c>
      <c r="D1402" s="5">
        <v>300.27620000000002</v>
      </c>
      <c r="E1402">
        <f t="shared" si="21"/>
        <v>0</v>
      </c>
    </row>
    <row r="1403" spans="1:5" ht="15.75" x14ac:dyDescent="0.25">
      <c r="A1403">
        <v>300.3</v>
      </c>
      <c r="B1403">
        <v>5716.5132000000003</v>
      </c>
      <c r="D1403" s="5">
        <v>300.3</v>
      </c>
      <c r="E1403">
        <f t="shared" si="21"/>
        <v>0</v>
      </c>
    </row>
    <row r="1404" spans="1:5" ht="15.75" x14ac:dyDescent="0.25">
      <c r="A1404">
        <v>301.21640000000002</v>
      </c>
      <c r="B1404">
        <v>5227.3915999999999</v>
      </c>
      <c r="D1404" s="5">
        <v>301.21640000000002</v>
      </c>
      <c r="E1404">
        <f t="shared" si="21"/>
        <v>0</v>
      </c>
    </row>
    <row r="1405" spans="1:5" ht="15.75" x14ac:dyDescent="0.25">
      <c r="A1405">
        <v>301.25229999999999</v>
      </c>
      <c r="B1405">
        <v>3749.1614</v>
      </c>
      <c r="D1405" s="5">
        <v>301.25229999999999</v>
      </c>
      <c r="E1405">
        <f t="shared" si="21"/>
        <v>0</v>
      </c>
    </row>
    <row r="1406" spans="1:5" ht="15.75" x14ac:dyDescent="0.25">
      <c r="A1406">
        <v>301.29230000000001</v>
      </c>
      <c r="B1406">
        <v>18232.881000000001</v>
      </c>
      <c r="D1406" s="5">
        <v>301.29230000000001</v>
      </c>
      <c r="E1406">
        <f t="shared" si="21"/>
        <v>0</v>
      </c>
    </row>
    <row r="1407" spans="1:5" ht="15.75" x14ac:dyDescent="0.25">
      <c r="A1407">
        <v>301.31799999999998</v>
      </c>
      <c r="B1407">
        <v>792.11474999999996</v>
      </c>
      <c r="D1407" s="5">
        <v>301.31799999999998</v>
      </c>
      <c r="E1407">
        <f t="shared" si="21"/>
        <v>0</v>
      </c>
    </row>
    <row r="1408" spans="1:5" ht="15.75" x14ac:dyDescent="0.25">
      <c r="A1408">
        <v>302.05939999999998</v>
      </c>
      <c r="B1408">
        <v>390.58963</v>
      </c>
      <c r="D1408" s="5">
        <v>302.05939999999998</v>
      </c>
      <c r="E1408">
        <f t="shared" si="21"/>
        <v>0</v>
      </c>
    </row>
    <row r="1409" spans="1:5" ht="15.75" x14ac:dyDescent="0.25">
      <c r="A1409">
        <v>302.21980000000002</v>
      </c>
      <c r="B1409">
        <v>390.79694000000001</v>
      </c>
      <c r="D1409" s="5">
        <v>302.21980000000002</v>
      </c>
      <c r="E1409">
        <f t="shared" si="21"/>
        <v>0</v>
      </c>
    </row>
    <row r="1410" spans="1:5" ht="15.75" x14ac:dyDescent="0.25">
      <c r="A1410">
        <v>302.25299999999999</v>
      </c>
      <c r="B1410">
        <v>366.99344000000002</v>
      </c>
      <c r="D1410" s="5">
        <v>302.25299999999999</v>
      </c>
      <c r="E1410">
        <f t="shared" si="21"/>
        <v>0</v>
      </c>
    </row>
    <row r="1411" spans="1:5" ht="15.75" x14ac:dyDescent="0.25">
      <c r="A1411">
        <v>302.29419999999999</v>
      </c>
      <c r="B1411">
        <v>2520.9603999999999</v>
      </c>
      <c r="D1411" s="5">
        <v>302.29419999999999</v>
      </c>
      <c r="E1411">
        <f t="shared" ref="E1411:E1474" si="22">A1411-D1411</f>
        <v>0</v>
      </c>
    </row>
    <row r="1412" spans="1:5" ht="15.75" x14ac:dyDescent="0.25">
      <c r="A1412">
        <v>302.3184</v>
      </c>
      <c r="B1412">
        <v>27.431809999999999</v>
      </c>
      <c r="D1412" s="5">
        <v>302.3184</v>
      </c>
      <c r="E1412">
        <f t="shared" si="22"/>
        <v>0</v>
      </c>
    </row>
    <row r="1413" spans="1:5" ht="15.75" x14ac:dyDescent="0.25">
      <c r="A1413">
        <v>303.2328</v>
      </c>
      <c r="B1413">
        <v>15024.076999999999</v>
      </c>
      <c r="D1413" s="5">
        <v>303.2328</v>
      </c>
      <c r="E1413">
        <f t="shared" si="22"/>
        <v>0</v>
      </c>
    </row>
    <row r="1414" spans="1:5" ht="15.75" x14ac:dyDescent="0.25">
      <c r="A1414">
        <v>303.26749999999998</v>
      </c>
      <c r="B1414">
        <v>2907.2224000000001</v>
      </c>
      <c r="D1414" s="5">
        <v>303.26749999999998</v>
      </c>
      <c r="E1414">
        <f t="shared" si="22"/>
        <v>0</v>
      </c>
    </row>
    <row r="1415" spans="1:5" ht="15.75" x14ac:dyDescent="0.25">
      <c r="A1415">
        <v>303.3021</v>
      </c>
      <c r="B1415">
        <v>14035.728999999999</v>
      </c>
      <c r="D1415" s="5">
        <v>303.3021</v>
      </c>
      <c r="E1415">
        <f t="shared" si="22"/>
        <v>0</v>
      </c>
    </row>
    <row r="1416" spans="1:5" ht="15.75" x14ac:dyDescent="0.25">
      <c r="A1416">
        <v>303.32679999999999</v>
      </c>
      <c r="B1416">
        <v>19.15457</v>
      </c>
      <c r="D1416" s="5">
        <v>303.32679999999999</v>
      </c>
      <c r="E1416">
        <f t="shared" si="22"/>
        <v>0</v>
      </c>
    </row>
    <row r="1417" spans="1:5" ht="15.75" x14ac:dyDescent="0.25">
      <c r="A1417">
        <v>304.23570000000001</v>
      </c>
      <c r="B1417">
        <v>2689.6313</v>
      </c>
      <c r="D1417" s="5">
        <v>304.23570000000001</v>
      </c>
      <c r="E1417">
        <f t="shared" si="22"/>
        <v>0</v>
      </c>
    </row>
    <row r="1418" spans="1:5" ht="15.75" x14ac:dyDescent="0.25">
      <c r="A1418">
        <v>304.26990000000001</v>
      </c>
      <c r="B1418">
        <v>278.44488999999999</v>
      </c>
      <c r="D1418" s="5">
        <v>304.26990000000001</v>
      </c>
      <c r="E1418">
        <f t="shared" si="22"/>
        <v>0</v>
      </c>
    </row>
    <row r="1419" spans="1:5" ht="15.75" x14ac:dyDescent="0.25">
      <c r="A1419">
        <v>304.30959999999999</v>
      </c>
      <c r="B1419">
        <v>2247.8569000000002</v>
      </c>
      <c r="D1419" s="5">
        <v>304.30959999999999</v>
      </c>
      <c r="E1419">
        <f t="shared" si="22"/>
        <v>0</v>
      </c>
    </row>
    <row r="1420" spans="1:5" ht="15.75" x14ac:dyDescent="0.25">
      <c r="A1420">
        <v>305.21019999999999</v>
      </c>
      <c r="B1420">
        <v>618.73706000000004</v>
      </c>
      <c r="D1420" s="5">
        <v>305.21019999999999</v>
      </c>
      <c r="E1420">
        <f t="shared" si="22"/>
        <v>0</v>
      </c>
    </row>
    <row r="1421" spans="1:5" ht="15.75" x14ac:dyDescent="0.25">
      <c r="A1421">
        <v>305.24810000000002</v>
      </c>
      <c r="B1421">
        <v>18112.811000000002</v>
      </c>
      <c r="D1421" s="5">
        <v>305.24810000000002</v>
      </c>
      <c r="E1421">
        <f t="shared" si="22"/>
        <v>0</v>
      </c>
    </row>
    <row r="1422" spans="1:5" ht="15.75" x14ac:dyDescent="0.25">
      <c r="A1422">
        <v>305.2808</v>
      </c>
      <c r="B1422">
        <v>2747.8200999999999</v>
      </c>
      <c r="D1422" s="5">
        <v>305.2808</v>
      </c>
      <c r="E1422">
        <f t="shared" si="22"/>
        <v>0</v>
      </c>
    </row>
    <row r="1423" spans="1:5" ht="15.75" x14ac:dyDescent="0.25">
      <c r="A1423">
        <v>305.32069999999999</v>
      </c>
      <c r="B1423">
        <v>3400.4602</v>
      </c>
      <c r="D1423" s="5">
        <v>305.32069999999999</v>
      </c>
      <c r="E1423">
        <f t="shared" si="22"/>
        <v>0</v>
      </c>
    </row>
    <row r="1424" spans="1:5" ht="15.75" x14ac:dyDescent="0.25">
      <c r="A1424">
        <v>306.25130000000001</v>
      </c>
      <c r="B1424">
        <v>3378.7676000000001</v>
      </c>
      <c r="D1424" s="5">
        <v>306.25130000000001</v>
      </c>
      <c r="E1424">
        <f t="shared" si="22"/>
        <v>0</v>
      </c>
    </row>
    <row r="1425" spans="1:5" ht="15.75" x14ac:dyDescent="0.25">
      <c r="A1425">
        <v>306.28620000000001</v>
      </c>
      <c r="B1425">
        <v>74.495140000000006</v>
      </c>
      <c r="D1425" s="5">
        <v>306.28620000000001</v>
      </c>
      <c r="E1425">
        <f t="shared" si="22"/>
        <v>0</v>
      </c>
    </row>
    <row r="1426" spans="1:5" ht="15.75" x14ac:dyDescent="0.25">
      <c r="A1426">
        <v>306.32810000000001</v>
      </c>
      <c r="B1426">
        <v>151.00790000000001</v>
      </c>
      <c r="D1426" s="5">
        <v>306.32810000000001</v>
      </c>
      <c r="E1426">
        <f t="shared" si="22"/>
        <v>0</v>
      </c>
    </row>
    <row r="1427" spans="1:5" ht="15.75" x14ac:dyDescent="0.25">
      <c r="A1427">
        <v>307.18610000000001</v>
      </c>
      <c r="B1427">
        <v>105.17925</v>
      </c>
      <c r="D1427" s="5">
        <v>307.18610000000001</v>
      </c>
      <c r="E1427">
        <f t="shared" si="22"/>
        <v>0</v>
      </c>
    </row>
    <row r="1428" spans="1:5" ht="15.75" x14ac:dyDescent="0.25">
      <c r="A1428">
        <v>307.22949999999997</v>
      </c>
      <c r="B1428">
        <v>3740.3256999999999</v>
      </c>
      <c r="D1428" s="5">
        <v>307.22949999999997</v>
      </c>
      <c r="E1428">
        <f t="shared" si="22"/>
        <v>0</v>
      </c>
    </row>
    <row r="1429" spans="1:5" ht="15.75" x14ac:dyDescent="0.25">
      <c r="A1429">
        <v>307.262</v>
      </c>
      <c r="B1429">
        <v>5091.9481999999998</v>
      </c>
      <c r="D1429" s="5">
        <v>307.262</v>
      </c>
      <c r="E1429">
        <f t="shared" si="22"/>
        <v>0</v>
      </c>
    </row>
    <row r="1430" spans="1:5" ht="15.75" x14ac:dyDescent="0.25">
      <c r="A1430">
        <v>307.2987</v>
      </c>
      <c r="B1430">
        <v>537.70551</v>
      </c>
      <c r="D1430" s="5">
        <v>307.2987</v>
      </c>
      <c r="E1430">
        <f t="shared" si="22"/>
        <v>0</v>
      </c>
    </row>
    <row r="1431" spans="1:5" ht="15.75" x14ac:dyDescent="0.25">
      <c r="A1431">
        <v>307.33769999999998</v>
      </c>
      <c r="B1431">
        <v>3160.8220000000001</v>
      </c>
      <c r="D1431" s="5">
        <v>307.33769999999998</v>
      </c>
      <c r="E1431">
        <f t="shared" si="22"/>
        <v>0</v>
      </c>
    </row>
    <row r="1432" spans="1:5" ht="15.75" x14ac:dyDescent="0.25">
      <c r="A1432">
        <v>308.22719999999998</v>
      </c>
      <c r="B1432">
        <v>50.613402999999998</v>
      </c>
      <c r="D1432" s="5">
        <v>308.22719999999998</v>
      </c>
      <c r="E1432">
        <f t="shared" si="22"/>
        <v>0</v>
      </c>
    </row>
    <row r="1433" spans="1:5" ht="15.75" x14ac:dyDescent="0.25">
      <c r="A1433">
        <v>308.2552</v>
      </c>
      <c r="B1433">
        <v>124.40504</v>
      </c>
      <c r="D1433" s="5">
        <v>308.2552</v>
      </c>
      <c r="E1433">
        <f t="shared" si="22"/>
        <v>0</v>
      </c>
    </row>
    <row r="1434" spans="1:5" ht="15.75" x14ac:dyDescent="0.25">
      <c r="A1434">
        <v>308.29610000000002</v>
      </c>
      <c r="B1434">
        <v>14288.588</v>
      </c>
      <c r="D1434" s="5">
        <v>308.29610000000002</v>
      </c>
      <c r="E1434">
        <f t="shared" si="22"/>
        <v>0</v>
      </c>
    </row>
    <row r="1435" spans="1:5" ht="15.75" x14ac:dyDescent="0.25">
      <c r="A1435">
        <v>308.32900000000001</v>
      </c>
      <c r="B1435">
        <v>183.07268999999999</v>
      </c>
      <c r="D1435" s="5">
        <v>308.32900000000001</v>
      </c>
      <c r="E1435">
        <f t="shared" si="22"/>
        <v>0</v>
      </c>
    </row>
    <row r="1436" spans="1:5" ht="15.75" x14ac:dyDescent="0.25">
      <c r="A1436">
        <v>309.2439</v>
      </c>
      <c r="B1436">
        <v>3191.4465</v>
      </c>
      <c r="D1436" s="5">
        <v>309.2439</v>
      </c>
      <c r="E1436">
        <f t="shared" si="22"/>
        <v>0</v>
      </c>
    </row>
    <row r="1437" spans="1:5" ht="15.75" x14ac:dyDescent="0.25">
      <c r="A1437">
        <v>309.2722</v>
      </c>
      <c r="B1437">
        <v>1942.9478999999999</v>
      </c>
      <c r="D1437" s="5">
        <v>309.2722</v>
      </c>
      <c r="E1437">
        <f t="shared" si="22"/>
        <v>0</v>
      </c>
    </row>
    <row r="1438" spans="1:5" ht="15.75" x14ac:dyDescent="0.25">
      <c r="A1438">
        <v>309.3039</v>
      </c>
      <c r="B1438">
        <v>2241.9148</v>
      </c>
      <c r="D1438" s="5">
        <v>309.3039</v>
      </c>
      <c r="E1438">
        <f t="shared" si="22"/>
        <v>0</v>
      </c>
    </row>
    <row r="1439" spans="1:5" ht="15.75" x14ac:dyDescent="0.25">
      <c r="A1439">
        <v>309.35329999999999</v>
      </c>
      <c r="B1439">
        <v>5613.915</v>
      </c>
      <c r="D1439" s="5">
        <v>309.35329999999999</v>
      </c>
      <c r="E1439">
        <f t="shared" si="22"/>
        <v>0</v>
      </c>
    </row>
    <row r="1440" spans="1:5" ht="15.75" x14ac:dyDescent="0.25">
      <c r="A1440">
        <v>310.13560000000001</v>
      </c>
      <c r="B1440">
        <v>2.7875752</v>
      </c>
      <c r="D1440" s="5">
        <v>310.13560000000001</v>
      </c>
      <c r="E1440">
        <f t="shared" si="22"/>
        <v>0</v>
      </c>
    </row>
    <row r="1441" spans="1:5" ht="15.75" x14ac:dyDescent="0.25">
      <c r="A1441">
        <v>310.1782</v>
      </c>
      <c r="B1441">
        <v>4.4125680999999997</v>
      </c>
      <c r="D1441" s="5">
        <v>310.1782</v>
      </c>
      <c r="E1441">
        <f t="shared" si="22"/>
        <v>0</v>
      </c>
    </row>
    <row r="1442" spans="1:5" ht="15.75" x14ac:dyDescent="0.25">
      <c r="A1442">
        <v>310.22059999999999</v>
      </c>
      <c r="B1442">
        <v>39.036887999999998</v>
      </c>
      <c r="D1442" s="5">
        <v>310.22059999999999</v>
      </c>
      <c r="E1442">
        <f t="shared" si="22"/>
        <v>0</v>
      </c>
    </row>
    <row r="1443" spans="1:5" ht="15.75" x14ac:dyDescent="0.25">
      <c r="A1443">
        <v>310.26400000000001</v>
      </c>
      <c r="B1443">
        <v>679.73009999999999</v>
      </c>
      <c r="D1443" s="5">
        <v>310.26400000000001</v>
      </c>
      <c r="E1443">
        <f t="shared" si="22"/>
        <v>0</v>
      </c>
    </row>
    <row r="1444" spans="1:5" ht="15.75" x14ac:dyDescent="0.25">
      <c r="A1444">
        <v>310.3098</v>
      </c>
      <c r="B1444">
        <v>574.99938999999995</v>
      </c>
      <c r="D1444" s="5">
        <v>310.3098</v>
      </c>
      <c r="E1444">
        <f t="shared" si="22"/>
        <v>0</v>
      </c>
    </row>
    <row r="1445" spans="1:5" ht="15.75" x14ac:dyDescent="0.25">
      <c r="A1445">
        <v>310.35649999999998</v>
      </c>
      <c r="B1445">
        <v>102.64</v>
      </c>
      <c r="D1445" s="5">
        <v>310.35649999999998</v>
      </c>
      <c r="E1445">
        <f t="shared" si="22"/>
        <v>0</v>
      </c>
    </row>
    <row r="1446" spans="1:5" ht="15.75" x14ac:dyDescent="0.25">
      <c r="A1446">
        <v>310.42489999999998</v>
      </c>
      <c r="B1446">
        <v>3.8500842E-2</v>
      </c>
      <c r="D1446" s="5">
        <v>310.42489999999998</v>
      </c>
      <c r="E1446">
        <f t="shared" si="22"/>
        <v>0</v>
      </c>
    </row>
    <row r="1447" spans="1:5" ht="15.75" x14ac:dyDescent="0.25">
      <c r="A1447">
        <v>311.22129999999999</v>
      </c>
      <c r="B1447">
        <v>313.87340999999998</v>
      </c>
      <c r="D1447" s="5">
        <v>311.22129999999999</v>
      </c>
      <c r="E1447">
        <f t="shared" si="22"/>
        <v>0</v>
      </c>
    </row>
    <row r="1448" spans="1:5" ht="15.75" x14ac:dyDescent="0.25">
      <c r="A1448">
        <v>311.27510000000001</v>
      </c>
      <c r="B1448">
        <v>7155.8647000000001</v>
      </c>
      <c r="D1448" s="5">
        <v>311.27510000000001</v>
      </c>
      <c r="E1448">
        <f t="shared" si="22"/>
        <v>0</v>
      </c>
    </row>
    <row r="1449" spans="1:5" ht="15.75" x14ac:dyDescent="0.25">
      <c r="A1449">
        <v>311.2989</v>
      </c>
      <c r="B1449">
        <v>263.67428999999998</v>
      </c>
      <c r="D1449" s="5">
        <v>311.2989</v>
      </c>
      <c r="E1449">
        <f t="shared" si="22"/>
        <v>0</v>
      </c>
    </row>
    <row r="1450" spans="1:5" ht="15.75" x14ac:dyDescent="0.25">
      <c r="A1450">
        <v>311.3329</v>
      </c>
      <c r="B1450">
        <v>154.85392999999999</v>
      </c>
      <c r="D1450" s="5">
        <v>311.3329</v>
      </c>
      <c r="E1450">
        <f t="shared" si="22"/>
        <v>0</v>
      </c>
    </row>
    <row r="1451" spans="1:5" ht="15.75" x14ac:dyDescent="0.25">
      <c r="A1451">
        <v>312.18849999999998</v>
      </c>
      <c r="B1451">
        <v>14.568626999999999</v>
      </c>
      <c r="D1451" s="5">
        <v>312.18849999999998</v>
      </c>
      <c r="E1451">
        <f t="shared" si="22"/>
        <v>0</v>
      </c>
    </row>
    <row r="1452" spans="1:5" ht="15.75" x14ac:dyDescent="0.25">
      <c r="A1452">
        <v>312.233</v>
      </c>
      <c r="B1452">
        <v>17.198502999999999</v>
      </c>
      <c r="D1452" s="5">
        <v>312.233</v>
      </c>
      <c r="E1452">
        <f t="shared" si="22"/>
        <v>0</v>
      </c>
    </row>
    <row r="1453" spans="1:5" ht="15.75" x14ac:dyDescent="0.25">
      <c r="A1453">
        <v>312.27940000000001</v>
      </c>
      <c r="B1453">
        <v>767.72284000000002</v>
      </c>
      <c r="D1453" s="5">
        <v>312.27940000000001</v>
      </c>
      <c r="E1453">
        <f t="shared" si="22"/>
        <v>0</v>
      </c>
    </row>
    <row r="1454" spans="1:5" ht="15.75" x14ac:dyDescent="0.25">
      <c r="A1454">
        <v>312.30520000000001</v>
      </c>
      <c r="B1454">
        <v>4.2177486000000002</v>
      </c>
      <c r="D1454" s="5">
        <v>312.30520000000001</v>
      </c>
      <c r="E1454">
        <f t="shared" si="22"/>
        <v>0</v>
      </c>
    </row>
    <row r="1455" spans="1:5" ht="15.75" x14ac:dyDescent="0.25">
      <c r="A1455">
        <v>312.33440000000002</v>
      </c>
      <c r="B1455">
        <v>5.1109128000000004</v>
      </c>
      <c r="D1455" s="5">
        <v>312.33440000000002</v>
      </c>
      <c r="E1455">
        <f t="shared" si="22"/>
        <v>0</v>
      </c>
    </row>
    <row r="1456" spans="1:5" ht="15.75" x14ac:dyDescent="0.25">
      <c r="A1456">
        <v>312.42989999999998</v>
      </c>
      <c r="B1456">
        <v>8.5006370999999997E-2</v>
      </c>
      <c r="D1456" s="5">
        <v>312.42989999999998</v>
      </c>
      <c r="E1456">
        <f t="shared" si="22"/>
        <v>0</v>
      </c>
    </row>
    <row r="1457" spans="1:5" ht="15.75" x14ac:dyDescent="0.25">
      <c r="A1457">
        <v>313.14710000000002</v>
      </c>
      <c r="B1457">
        <v>96.213097000000005</v>
      </c>
      <c r="D1457" s="5">
        <v>313.14710000000002</v>
      </c>
      <c r="E1457">
        <f t="shared" si="22"/>
        <v>0</v>
      </c>
    </row>
    <row r="1458" spans="1:5" ht="15.75" x14ac:dyDescent="0.25">
      <c r="A1458">
        <v>313.24020000000002</v>
      </c>
      <c r="B1458">
        <v>1078.9314999999999</v>
      </c>
      <c r="D1458" s="5">
        <v>313.24020000000002</v>
      </c>
      <c r="E1458">
        <f t="shared" si="22"/>
        <v>0</v>
      </c>
    </row>
    <row r="1459" spans="1:5" ht="15.75" x14ac:dyDescent="0.25">
      <c r="A1459">
        <v>313.3014</v>
      </c>
      <c r="B1459">
        <v>14822.769</v>
      </c>
      <c r="D1459" s="5">
        <v>313.3014</v>
      </c>
      <c r="E1459">
        <f t="shared" si="22"/>
        <v>0</v>
      </c>
    </row>
    <row r="1460" spans="1:5" ht="15.75" x14ac:dyDescent="0.25">
      <c r="A1460">
        <v>313.80119999999999</v>
      </c>
      <c r="B1460">
        <v>0.63694899999999999</v>
      </c>
      <c r="D1460" s="5">
        <v>313.80119999999999</v>
      </c>
      <c r="E1460">
        <f t="shared" si="22"/>
        <v>0</v>
      </c>
    </row>
    <row r="1461" spans="1:5" ht="15.75" x14ac:dyDescent="0.25">
      <c r="A1461">
        <v>314.13670000000002</v>
      </c>
      <c r="B1461">
        <v>14.764583</v>
      </c>
      <c r="D1461" s="5">
        <v>314.13670000000002</v>
      </c>
      <c r="E1461">
        <f t="shared" si="22"/>
        <v>0</v>
      </c>
    </row>
    <row r="1462" spans="1:5" ht="15.75" x14ac:dyDescent="0.25">
      <c r="A1462">
        <v>314.19799999999998</v>
      </c>
      <c r="B1462">
        <v>17.965330000000002</v>
      </c>
      <c r="D1462" s="5">
        <v>314.19799999999998</v>
      </c>
      <c r="E1462">
        <f t="shared" si="22"/>
        <v>0</v>
      </c>
    </row>
    <row r="1463" spans="1:5" ht="15.75" x14ac:dyDescent="0.25">
      <c r="A1463">
        <v>314.24849999999998</v>
      </c>
      <c r="B1463">
        <v>35.441012999999998</v>
      </c>
      <c r="D1463" s="5">
        <v>314.24849999999998</v>
      </c>
      <c r="E1463">
        <f t="shared" si="22"/>
        <v>0</v>
      </c>
    </row>
    <row r="1464" spans="1:5" ht="15.75" x14ac:dyDescent="0.25">
      <c r="A1464">
        <v>314.30009999999999</v>
      </c>
      <c r="B1464">
        <v>3116.8739999999998</v>
      </c>
      <c r="D1464" s="5">
        <v>314.30009999999999</v>
      </c>
      <c r="E1464">
        <f t="shared" si="22"/>
        <v>0</v>
      </c>
    </row>
    <row r="1465" spans="1:5" ht="15.75" x14ac:dyDescent="0.25">
      <c r="A1465">
        <v>315.10090000000002</v>
      </c>
      <c r="B1465">
        <v>680.52215999999999</v>
      </c>
      <c r="D1465" s="5">
        <v>315.10090000000002</v>
      </c>
      <c r="E1465">
        <f t="shared" si="22"/>
        <v>0</v>
      </c>
    </row>
    <row r="1466" spans="1:5" ht="15.75" x14ac:dyDescent="0.25">
      <c r="A1466">
        <v>315.19959999999998</v>
      </c>
      <c r="B1466">
        <v>60.986015000000002</v>
      </c>
      <c r="D1466" s="5">
        <v>315.19959999999998</v>
      </c>
      <c r="E1466">
        <f t="shared" si="22"/>
        <v>0</v>
      </c>
    </row>
    <row r="1467" spans="1:5" ht="15.75" x14ac:dyDescent="0.25">
      <c r="A1467">
        <v>315.25940000000003</v>
      </c>
      <c r="B1467">
        <v>1074.0416</v>
      </c>
      <c r="D1467" s="5">
        <v>315.25940000000003</v>
      </c>
      <c r="E1467">
        <f t="shared" si="22"/>
        <v>0</v>
      </c>
    </row>
    <row r="1468" spans="1:5" ht="15.75" x14ac:dyDescent="0.25">
      <c r="A1468">
        <v>315.31670000000003</v>
      </c>
      <c r="B1468">
        <v>12996.544</v>
      </c>
      <c r="D1468" s="5">
        <v>315.31670000000003</v>
      </c>
      <c r="E1468">
        <f t="shared" si="22"/>
        <v>0</v>
      </c>
    </row>
    <row r="1469" spans="1:5" ht="15.75" x14ac:dyDescent="0.25">
      <c r="A1469">
        <v>316.10000000000002</v>
      </c>
      <c r="B1469">
        <v>59.318309999999997</v>
      </c>
      <c r="D1469" s="5">
        <v>316.10000000000002</v>
      </c>
      <c r="E1469">
        <f t="shared" si="22"/>
        <v>0</v>
      </c>
    </row>
    <row r="1470" spans="1:5" ht="15.75" x14ac:dyDescent="0.25">
      <c r="A1470">
        <v>316.16250000000002</v>
      </c>
      <c r="B1470">
        <v>4.5283508000000001</v>
      </c>
      <c r="D1470" s="5">
        <v>316.16250000000002</v>
      </c>
      <c r="E1470">
        <f t="shared" si="22"/>
        <v>0</v>
      </c>
    </row>
    <row r="1471" spans="1:5" ht="15.75" x14ac:dyDescent="0.25">
      <c r="A1471">
        <v>316.22000000000003</v>
      </c>
      <c r="B1471">
        <v>14.868505000000001</v>
      </c>
      <c r="D1471" s="5">
        <v>316.22000000000003</v>
      </c>
      <c r="E1471">
        <f t="shared" si="22"/>
        <v>0</v>
      </c>
    </row>
    <row r="1472" spans="1:5" ht="15.75" x14ac:dyDescent="0.25">
      <c r="A1472">
        <v>316.26319999999998</v>
      </c>
      <c r="B1472">
        <v>28.485327000000002</v>
      </c>
      <c r="D1472" s="5">
        <v>316.26319999999998</v>
      </c>
      <c r="E1472">
        <f t="shared" si="22"/>
        <v>0</v>
      </c>
    </row>
    <row r="1473" spans="1:5" ht="15.75" x14ac:dyDescent="0.25">
      <c r="A1473">
        <v>316.3193</v>
      </c>
      <c r="B1473">
        <v>2584.8069</v>
      </c>
      <c r="D1473" s="5">
        <v>316.3193</v>
      </c>
      <c r="E1473">
        <f t="shared" si="22"/>
        <v>0</v>
      </c>
    </row>
    <row r="1474" spans="1:5" ht="15.75" x14ac:dyDescent="0.25">
      <c r="A1474">
        <v>317.21339999999998</v>
      </c>
      <c r="B1474">
        <v>295.10986000000003</v>
      </c>
      <c r="D1474" s="5">
        <v>317.21339999999998</v>
      </c>
      <c r="E1474">
        <f t="shared" si="22"/>
        <v>0</v>
      </c>
    </row>
    <row r="1475" spans="1:5" ht="15.75" x14ac:dyDescent="0.25">
      <c r="A1475">
        <v>317.25650000000002</v>
      </c>
      <c r="B1475">
        <v>425.82290999999998</v>
      </c>
      <c r="D1475" s="5">
        <v>317.25650000000002</v>
      </c>
      <c r="E1475">
        <f t="shared" ref="E1475:E1538" si="23">A1475-D1475</f>
        <v>0</v>
      </c>
    </row>
    <row r="1476" spans="1:5" ht="15.75" x14ac:dyDescent="0.25">
      <c r="A1476">
        <v>317.31790000000001</v>
      </c>
      <c r="B1476">
        <v>13245.245000000001</v>
      </c>
      <c r="D1476" s="5">
        <v>317.31790000000001</v>
      </c>
      <c r="E1476">
        <f t="shared" si="23"/>
        <v>0</v>
      </c>
    </row>
    <row r="1477" spans="1:5" ht="15.75" x14ac:dyDescent="0.25">
      <c r="A1477">
        <v>317.5548</v>
      </c>
      <c r="B1477">
        <v>0.73612898999999998</v>
      </c>
      <c r="D1477" s="5">
        <v>317.5548</v>
      </c>
      <c r="E1477">
        <f t="shared" si="23"/>
        <v>0</v>
      </c>
    </row>
    <row r="1478" spans="1:5" ht="15.75" x14ac:dyDescent="0.25">
      <c r="A1478">
        <v>318.08229999999998</v>
      </c>
      <c r="B1478">
        <v>30.056170999999999</v>
      </c>
      <c r="D1478" s="5">
        <v>318.08229999999998</v>
      </c>
      <c r="E1478">
        <f t="shared" si="23"/>
        <v>0</v>
      </c>
    </row>
    <row r="1479" spans="1:5" ht="15.75" x14ac:dyDescent="0.25">
      <c r="A1479">
        <v>318.1592</v>
      </c>
      <c r="B1479">
        <v>3.5225468000000002</v>
      </c>
      <c r="D1479" s="5">
        <v>318.1592</v>
      </c>
      <c r="E1479">
        <f t="shared" si="23"/>
        <v>0</v>
      </c>
    </row>
    <row r="1480" spans="1:5" ht="15.75" x14ac:dyDescent="0.25">
      <c r="A1480">
        <v>318.21530000000001</v>
      </c>
      <c r="B1480">
        <v>15.339622</v>
      </c>
      <c r="D1480" s="5">
        <v>318.21530000000001</v>
      </c>
      <c r="E1480">
        <f t="shared" si="23"/>
        <v>0</v>
      </c>
    </row>
    <row r="1481" spans="1:5" ht="15.75" x14ac:dyDescent="0.25">
      <c r="A1481">
        <v>318.24759999999998</v>
      </c>
      <c r="B1481">
        <v>4.2103609999999998</v>
      </c>
      <c r="D1481" s="5">
        <v>318.24759999999998</v>
      </c>
      <c r="E1481">
        <f t="shared" si="23"/>
        <v>0</v>
      </c>
    </row>
    <row r="1482" spans="1:5" ht="15.75" x14ac:dyDescent="0.25">
      <c r="A1482">
        <v>318.2921</v>
      </c>
      <c r="B1482">
        <v>37.050677999999998</v>
      </c>
      <c r="D1482" s="5">
        <v>318.2921</v>
      </c>
      <c r="E1482">
        <f t="shared" si="23"/>
        <v>0</v>
      </c>
    </row>
    <row r="1483" spans="1:5" ht="15.75" x14ac:dyDescent="0.25">
      <c r="A1483">
        <v>318.32440000000003</v>
      </c>
      <c r="B1483">
        <v>1125.6077</v>
      </c>
      <c r="D1483" s="5">
        <v>318.32440000000003</v>
      </c>
      <c r="E1483">
        <f t="shared" si="23"/>
        <v>0</v>
      </c>
    </row>
    <row r="1484" spans="1:5" ht="15.75" x14ac:dyDescent="0.25">
      <c r="A1484">
        <v>319.2276</v>
      </c>
      <c r="B1484">
        <v>1288.913</v>
      </c>
      <c r="D1484" s="5">
        <v>319.2276</v>
      </c>
      <c r="E1484">
        <f t="shared" si="23"/>
        <v>0</v>
      </c>
    </row>
    <row r="1485" spans="1:5" ht="15.75" x14ac:dyDescent="0.25">
      <c r="A1485">
        <v>319.26089999999999</v>
      </c>
      <c r="B1485">
        <v>51.441433000000004</v>
      </c>
      <c r="D1485" s="5">
        <v>319.26089999999999</v>
      </c>
      <c r="E1485">
        <f t="shared" si="23"/>
        <v>0</v>
      </c>
    </row>
    <row r="1486" spans="1:5" ht="15.75" x14ac:dyDescent="0.25">
      <c r="A1486">
        <v>319.29590000000002</v>
      </c>
      <c r="B1486">
        <v>97.490043999999997</v>
      </c>
      <c r="D1486" s="5">
        <v>319.29590000000002</v>
      </c>
      <c r="E1486">
        <f t="shared" si="23"/>
        <v>0</v>
      </c>
    </row>
    <row r="1487" spans="1:5" ht="15.75" x14ac:dyDescent="0.25">
      <c r="A1487">
        <v>319.3383</v>
      </c>
      <c r="B1487">
        <v>2098.8101000000001</v>
      </c>
      <c r="D1487" s="5">
        <v>319.3383</v>
      </c>
      <c r="E1487">
        <f t="shared" si="23"/>
        <v>0</v>
      </c>
    </row>
    <row r="1488" spans="1:5" ht="15.75" x14ac:dyDescent="0.25">
      <c r="A1488">
        <v>319.79489999999998</v>
      </c>
      <c r="B1488">
        <v>0.53118575000000001</v>
      </c>
      <c r="D1488" s="5">
        <v>319.79489999999998</v>
      </c>
      <c r="E1488">
        <f t="shared" si="23"/>
        <v>0</v>
      </c>
    </row>
    <row r="1489" spans="1:5" ht="15.75" x14ac:dyDescent="0.25">
      <c r="A1489">
        <v>320.1816</v>
      </c>
      <c r="B1489">
        <v>5.2589784000000002</v>
      </c>
      <c r="D1489" s="5">
        <v>320.1816</v>
      </c>
      <c r="E1489">
        <f t="shared" si="23"/>
        <v>0</v>
      </c>
    </row>
    <row r="1490" spans="1:5" ht="15.75" x14ac:dyDescent="0.25">
      <c r="A1490">
        <v>320.23090000000002</v>
      </c>
      <c r="B1490">
        <v>18.030594000000001</v>
      </c>
      <c r="D1490" s="5">
        <v>320.23090000000002</v>
      </c>
      <c r="E1490">
        <f t="shared" si="23"/>
        <v>0</v>
      </c>
    </row>
    <row r="1491" spans="1:5" ht="15.75" x14ac:dyDescent="0.25">
      <c r="A1491">
        <v>320.2611</v>
      </c>
      <c r="B1491">
        <v>3.1708731999999999</v>
      </c>
      <c r="D1491" s="5">
        <v>320.2611</v>
      </c>
      <c r="E1491">
        <f t="shared" si="23"/>
        <v>0</v>
      </c>
    </row>
    <row r="1492" spans="1:5" ht="15.75" x14ac:dyDescent="0.25">
      <c r="A1492">
        <v>320.29750000000001</v>
      </c>
      <c r="B1492">
        <v>5.739007</v>
      </c>
      <c r="D1492" s="5">
        <v>320.29750000000001</v>
      </c>
      <c r="E1492">
        <f t="shared" si="23"/>
        <v>0</v>
      </c>
    </row>
    <row r="1493" spans="1:5" ht="15.75" x14ac:dyDescent="0.25">
      <c r="A1493">
        <v>320.34359999999998</v>
      </c>
      <c r="B1493">
        <v>76.561852000000002</v>
      </c>
      <c r="D1493" s="5">
        <v>320.34359999999998</v>
      </c>
      <c r="E1493">
        <f t="shared" si="23"/>
        <v>0</v>
      </c>
    </row>
    <row r="1494" spans="1:5" ht="15.75" x14ac:dyDescent="0.25">
      <c r="A1494">
        <v>321.19909999999999</v>
      </c>
      <c r="B1494">
        <v>104.28292</v>
      </c>
      <c r="D1494" s="5">
        <v>321.19909999999999</v>
      </c>
      <c r="E1494">
        <f t="shared" si="23"/>
        <v>0</v>
      </c>
    </row>
    <row r="1495" spans="1:5" ht="15.75" x14ac:dyDescent="0.25">
      <c r="A1495">
        <v>321.24529999999999</v>
      </c>
      <c r="B1495">
        <v>3167.0452</v>
      </c>
      <c r="D1495" s="5">
        <v>321.24529999999999</v>
      </c>
      <c r="E1495">
        <f t="shared" si="23"/>
        <v>0</v>
      </c>
    </row>
    <row r="1496" spans="1:5" ht="15.75" x14ac:dyDescent="0.25">
      <c r="A1496">
        <v>321.2799</v>
      </c>
      <c r="B1496">
        <v>59.766993999999997</v>
      </c>
      <c r="D1496" s="5">
        <v>321.2799</v>
      </c>
      <c r="E1496">
        <f t="shared" si="23"/>
        <v>0</v>
      </c>
    </row>
    <row r="1497" spans="1:5" ht="15.75" x14ac:dyDescent="0.25">
      <c r="A1497">
        <v>321.35289999999998</v>
      </c>
      <c r="B1497">
        <v>2734.0796</v>
      </c>
      <c r="D1497" s="5">
        <v>321.35289999999998</v>
      </c>
      <c r="E1497">
        <f t="shared" si="23"/>
        <v>0</v>
      </c>
    </row>
    <row r="1498" spans="1:5" ht="15.75" x14ac:dyDescent="0.25">
      <c r="A1498">
        <v>322.24970000000002</v>
      </c>
      <c r="B1498">
        <v>91.082581000000005</v>
      </c>
      <c r="D1498" s="5">
        <v>322.24970000000002</v>
      </c>
      <c r="E1498">
        <f t="shared" si="23"/>
        <v>0</v>
      </c>
    </row>
    <row r="1499" spans="1:5" ht="15.75" x14ac:dyDescent="0.25">
      <c r="A1499">
        <v>322.2867</v>
      </c>
      <c r="B1499">
        <v>2.4827477999999998</v>
      </c>
      <c r="D1499" s="5">
        <v>322.2867</v>
      </c>
      <c r="E1499">
        <f t="shared" si="23"/>
        <v>0</v>
      </c>
    </row>
    <row r="1500" spans="1:5" ht="15.75" x14ac:dyDescent="0.25">
      <c r="A1500">
        <v>322.35910000000001</v>
      </c>
      <c r="B1500">
        <v>145.98154</v>
      </c>
      <c r="D1500" s="5">
        <v>322.35910000000001</v>
      </c>
      <c r="E1500">
        <f t="shared" si="23"/>
        <v>0</v>
      </c>
    </row>
    <row r="1501" spans="1:5" ht="15.75" x14ac:dyDescent="0.25">
      <c r="A1501">
        <v>323.2133</v>
      </c>
      <c r="B1501">
        <v>21.058695</v>
      </c>
      <c r="D1501" s="5">
        <v>323.2133</v>
      </c>
      <c r="E1501">
        <f t="shared" si="23"/>
        <v>0</v>
      </c>
    </row>
    <row r="1502" spans="1:5" ht="15.75" x14ac:dyDescent="0.25">
      <c r="A1502">
        <v>323.24119999999999</v>
      </c>
      <c r="B1502">
        <v>188.4753</v>
      </c>
      <c r="D1502" s="5">
        <v>323.24119999999999</v>
      </c>
      <c r="E1502">
        <f t="shared" si="23"/>
        <v>0</v>
      </c>
    </row>
    <row r="1503" spans="1:5" ht="15.75" x14ac:dyDescent="0.25">
      <c r="A1503">
        <v>323.2713</v>
      </c>
      <c r="B1503">
        <v>773.15808000000004</v>
      </c>
      <c r="D1503" s="5">
        <v>323.2713</v>
      </c>
      <c r="E1503">
        <f t="shared" si="23"/>
        <v>0</v>
      </c>
    </row>
    <row r="1504" spans="1:5" ht="15.75" x14ac:dyDescent="0.25">
      <c r="A1504">
        <v>323.30309999999997</v>
      </c>
      <c r="B1504">
        <v>47.834755000000001</v>
      </c>
      <c r="D1504" s="5">
        <v>323.30309999999997</v>
      </c>
      <c r="E1504">
        <f t="shared" si="23"/>
        <v>0</v>
      </c>
    </row>
    <row r="1505" spans="1:5" ht="15.75" x14ac:dyDescent="0.25">
      <c r="A1505">
        <v>323.3689</v>
      </c>
      <c r="B1505">
        <v>3969.3254000000002</v>
      </c>
      <c r="D1505" s="5">
        <v>323.3689</v>
      </c>
      <c r="E1505">
        <f t="shared" si="23"/>
        <v>0</v>
      </c>
    </row>
    <row r="1506" spans="1:5" ht="15.75" x14ac:dyDescent="0.25">
      <c r="A1506">
        <v>324.14179999999999</v>
      </c>
      <c r="B1506">
        <v>9.7580652000000008</v>
      </c>
      <c r="D1506" s="5">
        <v>324.14179999999999</v>
      </c>
      <c r="E1506">
        <f t="shared" si="23"/>
        <v>0</v>
      </c>
    </row>
    <row r="1507" spans="1:5" ht="15.75" x14ac:dyDescent="0.25">
      <c r="A1507">
        <v>324.22469999999998</v>
      </c>
      <c r="B1507">
        <v>24.315394999999999</v>
      </c>
      <c r="D1507" s="5">
        <v>324.22469999999998</v>
      </c>
      <c r="E1507">
        <f t="shared" si="23"/>
        <v>0</v>
      </c>
    </row>
    <row r="1508" spans="1:5" ht="15.75" x14ac:dyDescent="0.25">
      <c r="A1508">
        <v>324.27870000000001</v>
      </c>
      <c r="B1508">
        <v>50.784816999999997</v>
      </c>
      <c r="D1508" s="5">
        <v>324.27870000000001</v>
      </c>
      <c r="E1508">
        <f t="shared" si="23"/>
        <v>0</v>
      </c>
    </row>
    <row r="1509" spans="1:5" ht="15.75" x14ac:dyDescent="0.25">
      <c r="A1509">
        <v>324.31740000000002</v>
      </c>
      <c r="B1509">
        <v>0.15080951000000001</v>
      </c>
      <c r="D1509" s="5">
        <v>324.31740000000002</v>
      </c>
      <c r="E1509">
        <f t="shared" si="23"/>
        <v>0</v>
      </c>
    </row>
    <row r="1510" spans="1:5" ht="15.75" x14ac:dyDescent="0.25">
      <c r="A1510">
        <v>324.37380000000002</v>
      </c>
      <c r="B1510">
        <v>56.020096000000002</v>
      </c>
      <c r="D1510" s="5">
        <v>324.37380000000002</v>
      </c>
      <c r="E1510">
        <f t="shared" si="23"/>
        <v>0</v>
      </c>
    </row>
    <row r="1511" spans="1:5" ht="15.75" x14ac:dyDescent="0.25">
      <c r="A1511">
        <v>325.14760000000001</v>
      </c>
      <c r="B1511">
        <v>4360.7974000000004</v>
      </c>
      <c r="D1511" s="5">
        <v>325.14760000000001</v>
      </c>
      <c r="E1511">
        <f t="shared" si="23"/>
        <v>0</v>
      </c>
    </row>
    <row r="1512" spans="1:5" ht="15.75" x14ac:dyDescent="0.25">
      <c r="A1512">
        <v>325.23899999999998</v>
      </c>
      <c r="B1512">
        <v>5200.8931000000002</v>
      </c>
      <c r="D1512" s="5">
        <v>325.23899999999998</v>
      </c>
      <c r="E1512">
        <f t="shared" si="23"/>
        <v>0</v>
      </c>
    </row>
    <row r="1513" spans="1:5" ht="15.75" x14ac:dyDescent="0.25">
      <c r="A1513">
        <v>325.29079999999999</v>
      </c>
      <c r="B1513">
        <v>5316.1405999999997</v>
      </c>
      <c r="D1513" s="5">
        <v>325.29079999999999</v>
      </c>
      <c r="E1513">
        <f t="shared" si="23"/>
        <v>0</v>
      </c>
    </row>
    <row r="1514" spans="1:5" ht="15.75" x14ac:dyDescent="0.25">
      <c r="A1514">
        <v>325.34249999999997</v>
      </c>
      <c r="B1514">
        <v>69.380356000000006</v>
      </c>
      <c r="D1514" s="5">
        <v>325.34249999999997</v>
      </c>
      <c r="E1514">
        <f t="shared" si="23"/>
        <v>0</v>
      </c>
    </row>
    <row r="1515" spans="1:5" ht="15.75" x14ac:dyDescent="0.25">
      <c r="A1515">
        <v>326.1515</v>
      </c>
      <c r="B1515">
        <v>156.90809999999999</v>
      </c>
      <c r="D1515" s="5">
        <v>326.1515</v>
      </c>
      <c r="E1515">
        <f t="shared" si="23"/>
        <v>0</v>
      </c>
    </row>
    <row r="1516" spans="1:5" ht="15.75" x14ac:dyDescent="0.25">
      <c r="A1516">
        <v>326.28870000000001</v>
      </c>
      <c r="B1516">
        <v>337.29003999999998</v>
      </c>
      <c r="D1516" s="5">
        <v>326.28870000000001</v>
      </c>
      <c r="E1516">
        <f t="shared" si="23"/>
        <v>0</v>
      </c>
    </row>
    <row r="1517" spans="1:5" ht="15.75" x14ac:dyDescent="0.25">
      <c r="A1517">
        <v>326.3143</v>
      </c>
      <c r="B1517">
        <v>1.8552434</v>
      </c>
      <c r="D1517" s="5">
        <v>326.3143</v>
      </c>
      <c r="E1517">
        <f t="shared" si="23"/>
        <v>0</v>
      </c>
    </row>
    <row r="1518" spans="1:5" ht="15.75" x14ac:dyDescent="0.25">
      <c r="A1518">
        <v>327.01069999999999</v>
      </c>
      <c r="B1518">
        <v>985.80309999999997</v>
      </c>
      <c r="D1518" s="5">
        <v>327.01069999999999</v>
      </c>
      <c r="E1518">
        <f t="shared" si="23"/>
        <v>0</v>
      </c>
    </row>
    <row r="1519" spans="1:5" ht="15.75" x14ac:dyDescent="0.25">
      <c r="A1519">
        <v>327.2561</v>
      </c>
      <c r="B1519">
        <v>168.13115999999999</v>
      </c>
      <c r="D1519" s="5">
        <v>327.2561</v>
      </c>
      <c r="E1519">
        <f t="shared" si="23"/>
        <v>0</v>
      </c>
    </row>
    <row r="1520" spans="1:5" ht="15.75" x14ac:dyDescent="0.25">
      <c r="A1520">
        <v>327.30529999999999</v>
      </c>
      <c r="B1520">
        <v>6118.8173999999999</v>
      </c>
      <c r="D1520" s="5">
        <v>327.30529999999999</v>
      </c>
      <c r="E1520">
        <f t="shared" si="23"/>
        <v>0</v>
      </c>
    </row>
    <row r="1521" spans="1:5" ht="15.75" x14ac:dyDescent="0.25">
      <c r="A1521">
        <v>327.33519999999999</v>
      </c>
      <c r="B1521">
        <v>16.432494999999999</v>
      </c>
      <c r="D1521" s="5">
        <v>327.33519999999999</v>
      </c>
      <c r="E1521">
        <f t="shared" si="23"/>
        <v>0</v>
      </c>
    </row>
    <row r="1522" spans="1:5" ht="15.75" x14ac:dyDescent="0.25">
      <c r="A1522">
        <v>328.01690000000002</v>
      </c>
      <c r="B1522">
        <v>13.438597</v>
      </c>
      <c r="D1522" s="5">
        <v>328.01690000000002</v>
      </c>
      <c r="E1522">
        <f t="shared" si="23"/>
        <v>0</v>
      </c>
    </row>
    <row r="1523" spans="1:5" ht="15.75" x14ac:dyDescent="0.25">
      <c r="A1523">
        <v>328.15550000000002</v>
      </c>
      <c r="B1523">
        <v>2.0102810999999998</v>
      </c>
      <c r="D1523" s="5">
        <v>328.15550000000002</v>
      </c>
      <c r="E1523">
        <f t="shared" si="23"/>
        <v>0</v>
      </c>
    </row>
    <row r="1524" spans="1:5" ht="15.75" x14ac:dyDescent="0.25">
      <c r="A1524">
        <v>328.1995</v>
      </c>
      <c r="B1524">
        <v>6.4719056999999998</v>
      </c>
      <c r="D1524" s="5">
        <v>328.1995</v>
      </c>
      <c r="E1524">
        <f t="shared" si="23"/>
        <v>0</v>
      </c>
    </row>
    <row r="1525" spans="1:5" ht="15.75" x14ac:dyDescent="0.25">
      <c r="A1525">
        <v>328.25240000000002</v>
      </c>
      <c r="B1525">
        <v>16.468924000000001</v>
      </c>
      <c r="D1525" s="5">
        <v>328.25240000000002</v>
      </c>
      <c r="E1525">
        <f t="shared" si="23"/>
        <v>0</v>
      </c>
    </row>
    <row r="1526" spans="1:5" ht="15.75" x14ac:dyDescent="0.25">
      <c r="A1526">
        <v>328.31220000000002</v>
      </c>
      <c r="B1526">
        <v>1154.2476999999999</v>
      </c>
      <c r="D1526" s="5">
        <v>328.31220000000002</v>
      </c>
      <c r="E1526">
        <f t="shared" si="23"/>
        <v>0</v>
      </c>
    </row>
    <row r="1527" spans="1:5" ht="15.75" x14ac:dyDescent="0.25">
      <c r="A1527">
        <v>329.00889999999998</v>
      </c>
      <c r="B1527">
        <v>861.67633000000001</v>
      </c>
      <c r="D1527" s="5">
        <v>329.00889999999998</v>
      </c>
      <c r="E1527">
        <f t="shared" si="23"/>
        <v>0</v>
      </c>
    </row>
    <row r="1528" spans="1:5" ht="15.75" x14ac:dyDescent="0.25">
      <c r="A1528">
        <v>329.27370000000002</v>
      </c>
      <c r="B1528">
        <v>68.341835000000003</v>
      </c>
      <c r="D1528" s="5">
        <v>329.27370000000002</v>
      </c>
      <c r="E1528">
        <f t="shared" si="23"/>
        <v>0</v>
      </c>
    </row>
    <row r="1529" spans="1:5" ht="15.75" x14ac:dyDescent="0.25">
      <c r="A1529">
        <v>329.32139999999998</v>
      </c>
      <c r="B1529">
        <v>4097.3472000000002</v>
      </c>
      <c r="D1529" s="5">
        <v>329.32139999999998</v>
      </c>
      <c r="E1529">
        <f t="shared" si="23"/>
        <v>0</v>
      </c>
    </row>
    <row r="1530" spans="1:5" ht="15.75" x14ac:dyDescent="0.25">
      <c r="A1530">
        <v>329.35120000000001</v>
      </c>
      <c r="B1530">
        <v>5.7412424</v>
      </c>
      <c r="D1530" s="5">
        <v>329.35120000000001</v>
      </c>
      <c r="E1530">
        <f t="shared" si="23"/>
        <v>0</v>
      </c>
    </row>
    <row r="1531" spans="1:5" ht="15.75" x14ac:dyDescent="0.25">
      <c r="A1531">
        <v>330.32749999999999</v>
      </c>
      <c r="B1531">
        <v>703.72448999999995</v>
      </c>
      <c r="D1531" s="5">
        <v>330.32749999999999</v>
      </c>
      <c r="E1531">
        <f t="shared" si="23"/>
        <v>0</v>
      </c>
    </row>
    <row r="1532" spans="1:5" ht="15.75" x14ac:dyDescent="0.25">
      <c r="A1532">
        <v>331.16449999999998</v>
      </c>
      <c r="B1532">
        <v>3.9298096</v>
      </c>
      <c r="D1532" s="5">
        <v>331.16449999999998</v>
      </c>
      <c r="E1532">
        <f t="shared" si="23"/>
        <v>0</v>
      </c>
    </row>
    <row r="1533" spans="1:5" ht="15.75" x14ac:dyDescent="0.25">
      <c r="A1533">
        <v>331.20870000000002</v>
      </c>
      <c r="B1533">
        <v>18.777521</v>
      </c>
      <c r="D1533" s="5">
        <v>331.20870000000002</v>
      </c>
      <c r="E1533">
        <f t="shared" si="23"/>
        <v>0</v>
      </c>
    </row>
    <row r="1534" spans="1:5" ht="15.75" x14ac:dyDescent="0.25">
      <c r="A1534">
        <v>331.25700000000001</v>
      </c>
      <c r="B1534">
        <v>10.982393</v>
      </c>
      <c r="D1534" s="5">
        <v>331.25700000000001</v>
      </c>
      <c r="E1534">
        <f t="shared" si="23"/>
        <v>0</v>
      </c>
    </row>
    <row r="1535" spans="1:5" ht="15.75" x14ac:dyDescent="0.25">
      <c r="A1535">
        <v>331.29590000000002</v>
      </c>
      <c r="B1535">
        <v>27.584790999999999</v>
      </c>
      <c r="D1535" s="5">
        <v>331.29590000000002</v>
      </c>
      <c r="E1535">
        <f t="shared" si="23"/>
        <v>0</v>
      </c>
    </row>
    <row r="1536" spans="1:5" ht="15.75" x14ac:dyDescent="0.25">
      <c r="A1536">
        <v>331.33479999999997</v>
      </c>
      <c r="B1536">
        <v>1629.2333000000001</v>
      </c>
      <c r="D1536" s="5">
        <v>331.33479999999997</v>
      </c>
      <c r="E1536">
        <f t="shared" si="23"/>
        <v>0</v>
      </c>
    </row>
    <row r="1537" spans="1:5" ht="15.75" x14ac:dyDescent="0.25">
      <c r="A1537">
        <v>331.363</v>
      </c>
      <c r="B1537">
        <v>0.15730095999999999</v>
      </c>
      <c r="D1537" s="5">
        <v>331.363</v>
      </c>
      <c r="E1537">
        <f t="shared" si="23"/>
        <v>0</v>
      </c>
    </row>
    <row r="1538" spans="1:5" ht="15.75" x14ac:dyDescent="0.25">
      <c r="A1538">
        <v>332.17809999999997</v>
      </c>
      <c r="B1538">
        <v>1.0616397</v>
      </c>
      <c r="D1538" s="5">
        <v>332.17809999999997</v>
      </c>
      <c r="E1538">
        <f t="shared" si="23"/>
        <v>0</v>
      </c>
    </row>
    <row r="1539" spans="1:5" ht="15.75" x14ac:dyDescent="0.25">
      <c r="A1539">
        <v>332.22250000000003</v>
      </c>
      <c r="B1539">
        <v>5.3250852000000002</v>
      </c>
      <c r="D1539" s="5">
        <v>332.22250000000003</v>
      </c>
      <c r="E1539">
        <f t="shared" ref="E1539:E1602" si="24">A1539-D1539</f>
        <v>0</v>
      </c>
    </row>
    <row r="1540" spans="1:5" ht="15.75" x14ac:dyDescent="0.25">
      <c r="A1540">
        <v>332.25880000000001</v>
      </c>
      <c r="B1540">
        <v>1.3656499</v>
      </c>
      <c r="D1540" s="5">
        <v>332.25880000000001</v>
      </c>
      <c r="E1540">
        <f t="shared" si="24"/>
        <v>0</v>
      </c>
    </row>
    <row r="1541" spans="1:5" ht="15.75" x14ac:dyDescent="0.25">
      <c r="A1541">
        <v>332.3</v>
      </c>
      <c r="B1541">
        <v>0.39786633999999999</v>
      </c>
      <c r="D1541" s="5">
        <v>332.3</v>
      </c>
      <c r="E1541">
        <f t="shared" si="24"/>
        <v>0</v>
      </c>
    </row>
    <row r="1542" spans="1:5" ht="15.75" x14ac:dyDescent="0.25">
      <c r="A1542">
        <v>332.33879999999999</v>
      </c>
      <c r="B1542">
        <v>17.166836</v>
      </c>
      <c r="D1542" s="5">
        <v>332.33879999999999</v>
      </c>
      <c r="E1542">
        <f t="shared" si="24"/>
        <v>0</v>
      </c>
    </row>
    <row r="1543" spans="1:5" ht="15.75" x14ac:dyDescent="0.25">
      <c r="A1543">
        <v>332.36489999999998</v>
      </c>
      <c r="B1543">
        <v>0.13491863000000001</v>
      </c>
      <c r="D1543" s="5">
        <v>332.36489999999998</v>
      </c>
      <c r="E1543">
        <f t="shared" si="24"/>
        <v>0</v>
      </c>
    </row>
    <row r="1544" spans="1:5" ht="15.75" x14ac:dyDescent="0.25">
      <c r="A1544">
        <v>333.20609999999999</v>
      </c>
      <c r="B1544">
        <v>16.409351000000001</v>
      </c>
      <c r="D1544" s="5">
        <v>333.20609999999999</v>
      </c>
      <c r="E1544">
        <f t="shared" si="24"/>
        <v>0</v>
      </c>
    </row>
    <row r="1545" spans="1:5" ht="15.75" x14ac:dyDescent="0.25">
      <c r="A1545">
        <v>333.25760000000002</v>
      </c>
      <c r="B1545">
        <v>20.419170000000001</v>
      </c>
      <c r="D1545" s="5">
        <v>333.25760000000002</v>
      </c>
      <c r="E1545">
        <f t="shared" si="24"/>
        <v>0</v>
      </c>
    </row>
    <row r="1546" spans="1:5" ht="15.75" x14ac:dyDescent="0.25">
      <c r="A1546">
        <v>333.30279999999999</v>
      </c>
      <c r="B1546">
        <v>518.01831000000004</v>
      </c>
      <c r="D1546" s="5">
        <v>333.30279999999999</v>
      </c>
      <c r="E1546">
        <f t="shared" si="24"/>
        <v>0</v>
      </c>
    </row>
    <row r="1547" spans="1:5" ht="15.75" x14ac:dyDescent="0.25">
      <c r="A1547">
        <v>333.35379999999998</v>
      </c>
      <c r="B1547">
        <v>969.01288</v>
      </c>
      <c r="D1547" s="5">
        <v>333.35379999999998</v>
      </c>
      <c r="E1547">
        <f t="shared" si="24"/>
        <v>0</v>
      </c>
    </row>
    <row r="1548" spans="1:5" ht="15.75" x14ac:dyDescent="0.25">
      <c r="A1548">
        <v>334.29109999999997</v>
      </c>
      <c r="B1548">
        <v>18.482863999999999</v>
      </c>
      <c r="D1548" s="5">
        <v>334.29109999999997</v>
      </c>
      <c r="E1548">
        <f t="shared" si="24"/>
        <v>0</v>
      </c>
    </row>
    <row r="1549" spans="1:5" ht="15.75" x14ac:dyDescent="0.25">
      <c r="A1549">
        <v>334.35919999999999</v>
      </c>
      <c r="B1549">
        <v>41.337947999999997</v>
      </c>
      <c r="D1549" s="5">
        <v>334.35919999999999</v>
      </c>
      <c r="E1549">
        <f t="shared" si="24"/>
        <v>0</v>
      </c>
    </row>
    <row r="1550" spans="1:5" ht="15.75" x14ac:dyDescent="0.25">
      <c r="A1550">
        <v>335.072</v>
      </c>
      <c r="B1550">
        <v>3.0418490999999999</v>
      </c>
      <c r="D1550" s="5">
        <v>335.072</v>
      </c>
      <c r="E1550">
        <f t="shared" si="24"/>
        <v>0</v>
      </c>
    </row>
    <row r="1551" spans="1:5" ht="15.75" x14ac:dyDescent="0.25">
      <c r="A1551">
        <v>335.17529999999999</v>
      </c>
      <c r="B1551">
        <v>4.0587353999999998</v>
      </c>
      <c r="D1551" s="5">
        <v>335.17529999999999</v>
      </c>
      <c r="E1551">
        <f t="shared" si="24"/>
        <v>0</v>
      </c>
    </row>
    <row r="1552" spans="1:5" ht="15.75" x14ac:dyDescent="0.25">
      <c r="A1552">
        <v>335.22489999999999</v>
      </c>
      <c r="B1552">
        <v>94.656684999999996</v>
      </c>
      <c r="D1552" s="5">
        <v>335.22489999999999</v>
      </c>
      <c r="E1552">
        <f t="shared" si="24"/>
        <v>0</v>
      </c>
    </row>
    <row r="1553" spans="1:5" ht="15.75" x14ac:dyDescent="0.25">
      <c r="A1553">
        <v>335.27330000000001</v>
      </c>
      <c r="B1553">
        <v>27.382998000000001</v>
      </c>
      <c r="D1553" s="5">
        <v>335.27330000000001</v>
      </c>
      <c r="E1553">
        <f t="shared" si="24"/>
        <v>0</v>
      </c>
    </row>
    <row r="1554" spans="1:5" ht="15.75" x14ac:dyDescent="0.25">
      <c r="A1554">
        <v>335.31939999999997</v>
      </c>
      <c r="B1554">
        <v>33.829650999999998</v>
      </c>
      <c r="D1554" s="5">
        <v>335.31939999999997</v>
      </c>
      <c r="E1554">
        <f t="shared" si="24"/>
        <v>0</v>
      </c>
    </row>
    <row r="1555" spans="1:5" ht="15.75" x14ac:dyDescent="0.25">
      <c r="A1555">
        <v>335.36970000000002</v>
      </c>
      <c r="B1555">
        <v>1093.2421999999999</v>
      </c>
      <c r="D1555" s="5">
        <v>335.36970000000002</v>
      </c>
      <c r="E1555">
        <f t="shared" si="24"/>
        <v>0</v>
      </c>
    </row>
    <row r="1556" spans="1:5" ht="15.75" x14ac:dyDescent="0.25">
      <c r="A1556">
        <v>336.22680000000003</v>
      </c>
      <c r="B1556">
        <v>15.997774</v>
      </c>
      <c r="D1556" s="5">
        <v>336.22680000000003</v>
      </c>
      <c r="E1556">
        <f t="shared" si="24"/>
        <v>0</v>
      </c>
    </row>
    <row r="1557" spans="1:5" ht="15.75" x14ac:dyDescent="0.25">
      <c r="A1557">
        <v>336.2774</v>
      </c>
      <c r="B1557">
        <v>5.3515429000000001</v>
      </c>
      <c r="D1557" s="5">
        <v>336.2774</v>
      </c>
      <c r="E1557">
        <f t="shared" si="24"/>
        <v>0</v>
      </c>
    </row>
    <row r="1558" spans="1:5" ht="15.75" x14ac:dyDescent="0.25">
      <c r="A1558">
        <v>336.32089999999999</v>
      </c>
      <c r="B1558">
        <v>0.19619337000000001</v>
      </c>
      <c r="D1558" s="5">
        <v>336.32089999999999</v>
      </c>
      <c r="E1558">
        <f t="shared" si="24"/>
        <v>0</v>
      </c>
    </row>
    <row r="1559" spans="1:5" ht="15.75" x14ac:dyDescent="0.25">
      <c r="A1559">
        <v>336.37389999999999</v>
      </c>
      <c r="B1559">
        <v>24.683060000000001</v>
      </c>
      <c r="D1559" s="5">
        <v>336.37389999999999</v>
      </c>
      <c r="E1559">
        <f t="shared" si="24"/>
        <v>0</v>
      </c>
    </row>
    <row r="1560" spans="1:5" ht="15.75" x14ac:dyDescent="0.25">
      <c r="A1560">
        <v>337.15679999999998</v>
      </c>
      <c r="B1560">
        <v>1.6369407</v>
      </c>
      <c r="D1560" s="5">
        <v>337.15679999999998</v>
      </c>
      <c r="E1560">
        <f t="shared" si="24"/>
        <v>0</v>
      </c>
    </row>
    <row r="1561" spans="1:5" ht="15.75" x14ac:dyDescent="0.25">
      <c r="A1561">
        <v>337.20580000000001</v>
      </c>
      <c r="B1561">
        <v>35.516376000000001</v>
      </c>
      <c r="D1561" s="5">
        <v>337.20580000000001</v>
      </c>
      <c r="E1561">
        <f t="shared" si="24"/>
        <v>0</v>
      </c>
    </row>
    <row r="1562" spans="1:5" ht="15.75" x14ac:dyDescent="0.25">
      <c r="A1562">
        <v>337.24149999999997</v>
      </c>
      <c r="B1562">
        <v>22.774467000000001</v>
      </c>
      <c r="D1562" s="5">
        <v>337.24149999999997</v>
      </c>
      <c r="E1562">
        <f t="shared" si="24"/>
        <v>0</v>
      </c>
    </row>
    <row r="1563" spans="1:5" ht="15.75" x14ac:dyDescent="0.25">
      <c r="A1563">
        <v>337.29050000000001</v>
      </c>
      <c r="B1563">
        <v>282.16314999999997</v>
      </c>
      <c r="D1563" s="5">
        <v>337.29050000000001</v>
      </c>
      <c r="E1563">
        <f t="shared" si="24"/>
        <v>0</v>
      </c>
    </row>
    <row r="1564" spans="1:5" ht="15.75" x14ac:dyDescent="0.25">
      <c r="A1564">
        <v>337.33089999999999</v>
      </c>
      <c r="B1564">
        <v>52.692070000000001</v>
      </c>
      <c r="D1564" s="5">
        <v>337.33089999999999</v>
      </c>
      <c r="E1564">
        <f t="shared" si="24"/>
        <v>0</v>
      </c>
    </row>
    <row r="1565" spans="1:5" ht="15.75" x14ac:dyDescent="0.25">
      <c r="A1565">
        <v>337.38409999999999</v>
      </c>
      <c r="B1565">
        <v>1763.3869999999999</v>
      </c>
      <c r="D1565" s="5">
        <v>337.38409999999999</v>
      </c>
      <c r="E1565">
        <f t="shared" si="24"/>
        <v>0</v>
      </c>
    </row>
    <row r="1566" spans="1:5" ht="15.75" x14ac:dyDescent="0.25">
      <c r="A1566">
        <v>338.2011</v>
      </c>
      <c r="B1566">
        <v>4.6975613000000003</v>
      </c>
      <c r="D1566" s="5">
        <v>338.2011</v>
      </c>
      <c r="E1566">
        <f t="shared" si="24"/>
        <v>0</v>
      </c>
    </row>
    <row r="1567" spans="1:5" ht="15.75" x14ac:dyDescent="0.25">
      <c r="A1567">
        <v>338.24160000000001</v>
      </c>
      <c r="B1567">
        <v>6.0818304999999997</v>
      </c>
      <c r="D1567" s="5">
        <v>338.24160000000001</v>
      </c>
      <c r="E1567">
        <f t="shared" si="24"/>
        <v>0</v>
      </c>
    </row>
    <row r="1568" spans="1:5" ht="15.75" x14ac:dyDescent="0.25">
      <c r="A1568">
        <v>338.29419999999999</v>
      </c>
      <c r="B1568">
        <v>5.2603369000000004</v>
      </c>
      <c r="D1568" s="5">
        <v>338.29419999999999</v>
      </c>
      <c r="E1568">
        <f t="shared" si="24"/>
        <v>0</v>
      </c>
    </row>
    <row r="1569" spans="1:5" ht="15.75" x14ac:dyDescent="0.25">
      <c r="A1569">
        <v>338.33260000000001</v>
      </c>
      <c r="B1569">
        <v>0</v>
      </c>
      <c r="D1569" s="5">
        <v>338.33260000000001</v>
      </c>
      <c r="E1569">
        <f t="shared" si="24"/>
        <v>0</v>
      </c>
    </row>
    <row r="1570" spans="1:5" ht="15.75" x14ac:dyDescent="0.25">
      <c r="A1570">
        <v>338.3877</v>
      </c>
      <c r="B1570">
        <v>12.399884999999999</v>
      </c>
      <c r="D1570" s="5">
        <v>338.3877</v>
      </c>
      <c r="E1570">
        <f t="shared" si="24"/>
        <v>0</v>
      </c>
    </row>
    <row r="1571" spans="1:5" ht="15.75" x14ac:dyDescent="0.25">
      <c r="A1571">
        <v>339.16399999999999</v>
      </c>
      <c r="B1571">
        <v>3.037293</v>
      </c>
      <c r="D1571" s="5">
        <v>339.16399999999999</v>
      </c>
      <c r="E1571">
        <f t="shared" si="24"/>
        <v>0</v>
      </c>
    </row>
    <row r="1572" spans="1:5" ht="15.75" x14ac:dyDescent="0.25">
      <c r="A1572">
        <v>339.2149</v>
      </c>
      <c r="B1572">
        <v>14.573314999999999</v>
      </c>
      <c r="D1572" s="5">
        <v>339.2149</v>
      </c>
      <c r="E1572">
        <f t="shared" si="24"/>
        <v>0</v>
      </c>
    </row>
    <row r="1573" spans="1:5" ht="15.75" x14ac:dyDescent="0.25">
      <c r="A1573">
        <v>339.25400000000002</v>
      </c>
      <c r="B1573">
        <v>33.973109999999998</v>
      </c>
      <c r="D1573" s="5">
        <v>339.25400000000002</v>
      </c>
      <c r="E1573">
        <f t="shared" si="24"/>
        <v>0</v>
      </c>
    </row>
    <row r="1574" spans="1:5" ht="15.75" x14ac:dyDescent="0.25">
      <c r="A1574">
        <v>339.30560000000003</v>
      </c>
      <c r="B1574">
        <v>2449.7788</v>
      </c>
      <c r="D1574" s="5">
        <v>339.30560000000003</v>
      </c>
      <c r="E1574">
        <f t="shared" si="24"/>
        <v>0</v>
      </c>
    </row>
    <row r="1575" spans="1:5" ht="15.75" x14ac:dyDescent="0.25">
      <c r="A1575">
        <v>339.33850000000001</v>
      </c>
      <c r="B1575">
        <v>0.21877843</v>
      </c>
      <c r="D1575" s="5">
        <v>339.33850000000001</v>
      </c>
      <c r="E1575">
        <f t="shared" si="24"/>
        <v>0</v>
      </c>
    </row>
    <row r="1576" spans="1:5" ht="15.75" x14ac:dyDescent="0.25">
      <c r="A1576">
        <v>339.36849999999998</v>
      </c>
      <c r="B1576">
        <v>11.703484</v>
      </c>
      <c r="D1576" s="5">
        <v>339.36849999999998</v>
      </c>
      <c r="E1576">
        <f t="shared" si="24"/>
        <v>0</v>
      </c>
    </row>
    <row r="1577" spans="1:5" ht="15.75" x14ac:dyDescent="0.25">
      <c r="A1577">
        <v>340.17250000000001</v>
      </c>
      <c r="B1577">
        <v>0.34827965</v>
      </c>
      <c r="D1577" s="5">
        <v>340.17250000000001</v>
      </c>
      <c r="E1577">
        <f t="shared" si="24"/>
        <v>0</v>
      </c>
    </row>
    <row r="1578" spans="1:5" ht="15.75" x14ac:dyDescent="0.25">
      <c r="A1578">
        <v>340.22109999999998</v>
      </c>
      <c r="B1578">
        <v>3.9266907999999998</v>
      </c>
      <c r="D1578" s="5">
        <v>340.22109999999998</v>
      </c>
      <c r="E1578">
        <f t="shared" si="24"/>
        <v>0</v>
      </c>
    </row>
    <row r="1579" spans="1:5" ht="15.75" x14ac:dyDescent="0.25">
      <c r="A1579">
        <v>340.26089999999999</v>
      </c>
      <c r="B1579">
        <v>2.3175766000000002</v>
      </c>
      <c r="D1579" s="5">
        <v>340.26089999999999</v>
      </c>
      <c r="E1579">
        <f t="shared" si="24"/>
        <v>0</v>
      </c>
    </row>
    <row r="1580" spans="1:5" ht="15.75" x14ac:dyDescent="0.25">
      <c r="A1580">
        <v>340.3091</v>
      </c>
      <c r="B1580">
        <v>52.681216999999997</v>
      </c>
      <c r="D1580" s="5">
        <v>340.3091</v>
      </c>
      <c r="E1580">
        <f t="shared" si="24"/>
        <v>0</v>
      </c>
    </row>
    <row r="1581" spans="1:5" ht="15.75" x14ac:dyDescent="0.25">
      <c r="A1581">
        <v>340.34059999999999</v>
      </c>
      <c r="B1581">
        <v>0</v>
      </c>
      <c r="D1581" s="5">
        <v>340.34059999999999</v>
      </c>
      <c r="E1581">
        <f t="shared" si="24"/>
        <v>0</v>
      </c>
    </row>
    <row r="1582" spans="1:5" ht="15.75" x14ac:dyDescent="0.25">
      <c r="A1582">
        <v>340.36759999999998</v>
      </c>
      <c r="B1582">
        <v>0.88531755999999995</v>
      </c>
      <c r="D1582" s="5">
        <v>340.36759999999998</v>
      </c>
      <c r="E1582">
        <f t="shared" si="24"/>
        <v>0</v>
      </c>
    </row>
    <row r="1583" spans="1:5" ht="15.75" x14ac:dyDescent="0.25">
      <c r="A1583">
        <v>341.26850000000002</v>
      </c>
      <c r="B1583">
        <v>50.328808000000002</v>
      </c>
      <c r="D1583" s="5">
        <v>341.26850000000002</v>
      </c>
      <c r="E1583">
        <f t="shared" si="24"/>
        <v>0</v>
      </c>
    </row>
    <row r="1584" spans="1:5" ht="15.75" x14ac:dyDescent="0.25">
      <c r="A1584">
        <v>341.31880000000001</v>
      </c>
      <c r="B1584">
        <v>3060.9486999999999</v>
      </c>
      <c r="D1584" s="5">
        <v>341.31880000000001</v>
      </c>
      <c r="E1584">
        <f t="shared" si="24"/>
        <v>0</v>
      </c>
    </row>
    <row r="1585" spans="1:5" ht="15.75" x14ac:dyDescent="0.25">
      <c r="A1585">
        <v>341.34449999999998</v>
      </c>
      <c r="B1585">
        <v>41.296031999999997</v>
      </c>
      <c r="D1585" s="5">
        <v>341.34449999999998</v>
      </c>
      <c r="E1585">
        <f t="shared" si="24"/>
        <v>0</v>
      </c>
    </row>
    <row r="1586" spans="1:5" ht="15.75" x14ac:dyDescent="0.25">
      <c r="A1586">
        <v>342.21910000000003</v>
      </c>
      <c r="B1586">
        <v>5.2388091000000001</v>
      </c>
      <c r="D1586" s="5">
        <v>342.21910000000003</v>
      </c>
      <c r="E1586">
        <f t="shared" si="24"/>
        <v>0</v>
      </c>
    </row>
    <row r="1587" spans="1:5" ht="15.75" x14ac:dyDescent="0.25">
      <c r="A1587">
        <v>342.27460000000002</v>
      </c>
      <c r="B1587">
        <v>6.0045890999999996</v>
      </c>
      <c r="D1587" s="5">
        <v>342.27460000000002</v>
      </c>
      <c r="E1587">
        <f t="shared" si="24"/>
        <v>0</v>
      </c>
    </row>
    <row r="1588" spans="1:5" ht="15.75" x14ac:dyDescent="0.25">
      <c r="A1588">
        <v>342.32479999999998</v>
      </c>
      <c r="B1588">
        <v>153.75676000000001</v>
      </c>
      <c r="D1588" s="5">
        <v>342.32479999999998</v>
      </c>
      <c r="E1588">
        <f t="shared" si="24"/>
        <v>0</v>
      </c>
    </row>
    <row r="1589" spans="1:5" ht="15.75" x14ac:dyDescent="0.25">
      <c r="A1589">
        <v>342.35419999999999</v>
      </c>
      <c r="B1589">
        <v>0.72848225</v>
      </c>
      <c r="D1589" s="5">
        <v>342.35419999999999</v>
      </c>
      <c r="E1589">
        <f t="shared" si="24"/>
        <v>0</v>
      </c>
    </row>
    <row r="1590" spans="1:5" ht="15.75" x14ac:dyDescent="0.25">
      <c r="A1590">
        <v>343.16449999999998</v>
      </c>
      <c r="B1590">
        <v>3.6708821999999999</v>
      </c>
      <c r="D1590" s="5">
        <v>343.16449999999998</v>
      </c>
      <c r="E1590">
        <f t="shared" si="24"/>
        <v>0</v>
      </c>
    </row>
    <row r="1591" spans="1:5" ht="15.75" x14ac:dyDescent="0.25">
      <c r="A1591">
        <v>343.23700000000002</v>
      </c>
      <c r="B1591">
        <v>24.164570000000001</v>
      </c>
      <c r="D1591" s="5">
        <v>343.23700000000002</v>
      </c>
      <c r="E1591">
        <f t="shared" si="24"/>
        <v>0</v>
      </c>
    </row>
    <row r="1592" spans="1:5" ht="15.75" x14ac:dyDescent="0.25">
      <c r="A1592">
        <v>343.28949999999998</v>
      </c>
      <c r="B1592">
        <v>22.364892999999999</v>
      </c>
      <c r="D1592" s="5">
        <v>343.28949999999998</v>
      </c>
      <c r="E1592">
        <f t="shared" si="24"/>
        <v>0</v>
      </c>
    </row>
    <row r="1593" spans="1:5" ht="15.75" x14ac:dyDescent="0.25">
      <c r="A1593">
        <v>343.33589999999998</v>
      </c>
      <c r="B1593">
        <v>1775.5201</v>
      </c>
      <c r="D1593" s="5">
        <v>343.33589999999998</v>
      </c>
      <c r="E1593">
        <f t="shared" si="24"/>
        <v>0</v>
      </c>
    </row>
    <row r="1594" spans="1:5" ht="15.75" x14ac:dyDescent="0.25">
      <c r="A1594">
        <v>343.36520000000002</v>
      </c>
      <c r="B1594">
        <v>1.9592613999999999</v>
      </c>
      <c r="D1594" s="5">
        <v>343.36520000000002</v>
      </c>
      <c r="E1594">
        <f t="shared" si="24"/>
        <v>0</v>
      </c>
    </row>
    <row r="1595" spans="1:5" ht="15.75" x14ac:dyDescent="0.25">
      <c r="A1595">
        <v>344.23329999999999</v>
      </c>
      <c r="B1595">
        <v>4.3782262999999997</v>
      </c>
      <c r="D1595" s="5">
        <v>344.23329999999999</v>
      </c>
      <c r="E1595">
        <f t="shared" si="24"/>
        <v>0</v>
      </c>
    </row>
    <row r="1596" spans="1:5" ht="15.75" x14ac:dyDescent="0.25">
      <c r="A1596">
        <v>344.29129999999998</v>
      </c>
      <c r="B1596">
        <v>1.8791424000000001</v>
      </c>
      <c r="D1596" s="5">
        <v>344.29129999999998</v>
      </c>
      <c r="E1596">
        <f t="shared" si="24"/>
        <v>0</v>
      </c>
    </row>
    <row r="1597" spans="1:5" ht="15.75" x14ac:dyDescent="0.25">
      <c r="A1597">
        <v>344.33980000000003</v>
      </c>
      <c r="B1597">
        <v>11.323577999999999</v>
      </c>
      <c r="D1597" s="5">
        <v>344.33980000000003</v>
      </c>
      <c r="E1597">
        <f t="shared" si="24"/>
        <v>0</v>
      </c>
    </row>
    <row r="1598" spans="1:5" ht="15.75" x14ac:dyDescent="0.25">
      <c r="A1598">
        <v>344.36599999999999</v>
      </c>
      <c r="B1598">
        <v>0.11479253</v>
      </c>
      <c r="D1598" s="5">
        <v>344.36599999999999</v>
      </c>
      <c r="E1598">
        <f t="shared" si="24"/>
        <v>0</v>
      </c>
    </row>
    <row r="1599" spans="1:5" ht="15.75" x14ac:dyDescent="0.25">
      <c r="A1599">
        <v>345.05149999999998</v>
      </c>
      <c r="B1599">
        <v>2.0191636000000002</v>
      </c>
      <c r="D1599" s="5">
        <v>345.05149999999998</v>
      </c>
      <c r="E1599">
        <f t="shared" si="24"/>
        <v>0</v>
      </c>
    </row>
    <row r="1600" spans="1:5" ht="15.75" x14ac:dyDescent="0.25">
      <c r="A1600">
        <v>345.13600000000002</v>
      </c>
      <c r="B1600">
        <v>0.52455841999999997</v>
      </c>
      <c r="D1600" s="5">
        <v>345.13600000000002</v>
      </c>
      <c r="E1600">
        <f t="shared" si="24"/>
        <v>0</v>
      </c>
    </row>
    <row r="1601" spans="1:5" ht="15.75" x14ac:dyDescent="0.25">
      <c r="A1601">
        <v>345.20569999999998</v>
      </c>
      <c r="B1601">
        <v>4.1996665000000002</v>
      </c>
      <c r="D1601" s="5">
        <v>345.20569999999998</v>
      </c>
      <c r="E1601">
        <f t="shared" si="24"/>
        <v>0</v>
      </c>
    </row>
    <row r="1602" spans="1:5" ht="15.75" x14ac:dyDescent="0.25">
      <c r="A1602">
        <v>345.25619999999998</v>
      </c>
      <c r="B1602">
        <v>12.231037000000001</v>
      </c>
      <c r="D1602" s="5">
        <v>345.25619999999998</v>
      </c>
      <c r="E1602">
        <f t="shared" si="24"/>
        <v>0</v>
      </c>
    </row>
    <row r="1603" spans="1:5" ht="15.75" x14ac:dyDescent="0.25">
      <c r="A1603">
        <v>345.3005</v>
      </c>
      <c r="B1603">
        <v>6.5124145000000002</v>
      </c>
      <c r="D1603" s="5">
        <v>345.3005</v>
      </c>
      <c r="E1603">
        <f t="shared" ref="E1603:E1666" si="25">A1603-D1603</f>
        <v>0</v>
      </c>
    </row>
    <row r="1604" spans="1:5" ht="15.75" x14ac:dyDescent="0.25">
      <c r="A1604">
        <v>345.3546</v>
      </c>
      <c r="B1604">
        <v>1162.9636</v>
      </c>
      <c r="D1604" s="5">
        <v>345.3546</v>
      </c>
      <c r="E1604">
        <f t="shared" si="25"/>
        <v>0</v>
      </c>
    </row>
    <row r="1605" spans="1:5" ht="15.75" x14ac:dyDescent="0.25">
      <c r="A1605">
        <v>346.20859999999999</v>
      </c>
      <c r="B1605">
        <v>3.6708715000000001</v>
      </c>
      <c r="D1605" s="5">
        <v>346.20859999999999</v>
      </c>
      <c r="E1605">
        <f t="shared" si="25"/>
        <v>0</v>
      </c>
    </row>
    <row r="1606" spans="1:5" ht="15.75" x14ac:dyDescent="0.25">
      <c r="A1606">
        <v>346.2749</v>
      </c>
      <c r="B1606">
        <v>3.8631294</v>
      </c>
      <c r="D1606" s="5">
        <v>346.2749</v>
      </c>
      <c r="E1606">
        <f t="shared" si="25"/>
        <v>0</v>
      </c>
    </row>
    <row r="1607" spans="1:5" ht="15.75" x14ac:dyDescent="0.25">
      <c r="A1607">
        <v>346.35930000000002</v>
      </c>
      <c r="B1607">
        <v>18.605846</v>
      </c>
      <c r="D1607" s="5">
        <v>346.35930000000002</v>
      </c>
      <c r="E1607">
        <f t="shared" si="25"/>
        <v>0</v>
      </c>
    </row>
    <row r="1608" spans="1:5" ht="15.75" x14ac:dyDescent="0.25">
      <c r="A1608">
        <v>347.14769999999999</v>
      </c>
      <c r="B1608">
        <v>0.551952</v>
      </c>
      <c r="D1608" s="5">
        <v>347.14769999999999</v>
      </c>
      <c r="E1608">
        <f t="shared" si="25"/>
        <v>0</v>
      </c>
    </row>
    <row r="1609" spans="1:5" ht="15.75" x14ac:dyDescent="0.25">
      <c r="A1609">
        <v>347.1986</v>
      </c>
      <c r="B1609">
        <v>0.24123249999999999</v>
      </c>
      <c r="D1609" s="5">
        <v>347.1986</v>
      </c>
      <c r="E1609">
        <f t="shared" si="25"/>
        <v>0</v>
      </c>
    </row>
    <row r="1610" spans="1:5" ht="15.75" x14ac:dyDescent="0.25">
      <c r="A1610">
        <v>347.23899999999998</v>
      </c>
      <c r="B1610">
        <v>9.0234307999999999</v>
      </c>
      <c r="D1610" s="5">
        <v>347.23899999999998</v>
      </c>
      <c r="E1610">
        <f t="shared" si="25"/>
        <v>0</v>
      </c>
    </row>
    <row r="1611" spans="1:5" ht="15.75" x14ac:dyDescent="0.25">
      <c r="A1611">
        <v>347.28100000000001</v>
      </c>
      <c r="B1611">
        <v>2.9827447</v>
      </c>
      <c r="D1611" s="5">
        <v>347.28100000000001</v>
      </c>
      <c r="E1611">
        <f t="shared" si="25"/>
        <v>0</v>
      </c>
    </row>
    <row r="1612" spans="1:5" ht="15.75" x14ac:dyDescent="0.25">
      <c r="A1612">
        <v>347.32150000000001</v>
      </c>
      <c r="B1612">
        <v>9.6378632</v>
      </c>
      <c r="D1612" s="5">
        <v>347.32150000000001</v>
      </c>
      <c r="E1612">
        <f t="shared" si="25"/>
        <v>0</v>
      </c>
    </row>
    <row r="1613" spans="1:5" ht="15.75" x14ac:dyDescent="0.25">
      <c r="A1613">
        <v>347.36900000000003</v>
      </c>
      <c r="B1613">
        <v>204.66248999999999</v>
      </c>
      <c r="D1613" s="5">
        <v>347.36900000000003</v>
      </c>
      <c r="E1613">
        <f t="shared" si="25"/>
        <v>0</v>
      </c>
    </row>
    <row r="1614" spans="1:5" ht="15.75" x14ac:dyDescent="0.25">
      <c r="A1614">
        <v>348.27960000000002</v>
      </c>
      <c r="B1614">
        <v>5.0627374999999999</v>
      </c>
      <c r="D1614" s="5">
        <v>348.27960000000002</v>
      </c>
      <c r="E1614">
        <f t="shared" si="25"/>
        <v>0</v>
      </c>
    </row>
    <row r="1615" spans="1:5" ht="15.75" x14ac:dyDescent="0.25">
      <c r="A1615">
        <v>348.375</v>
      </c>
      <c r="B1615">
        <v>8.9172411</v>
      </c>
      <c r="D1615" s="5">
        <v>348.375</v>
      </c>
      <c r="E1615">
        <f t="shared" si="25"/>
        <v>0</v>
      </c>
    </row>
    <row r="1616" spans="1:5" ht="15.75" x14ac:dyDescent="0.25">
      <c r="A1616">
        <v>349.18529999999998</v>
      </c>
      <c r="B1616">
        <v>0.51412683999999997</v>
      </c>
      <c r="D1616" s="5">
        <v>349.18529999999998</v>
      </c>
      <c r="E1616">
        <f t="shared" si="25"/>
        <v>0</v>
      </c>
    </row>
    <row r="1617" spans="1:5" ht="15.75" x14ac:dyDescent="0.25">
      <c r="A1617">
        <v>349.21269999999998</v>
      </c>
      <c r="B1617">
        <v>0.14680140999999999</v>
      </c>
      <c r="D1617" s="5">
        <v>349.21269999999998</v>
      </c>
      <c r="E1617">
        <f t="shared" si="25"/>
        <v>0</v>
      </c>
    </row>
    <row r="1618" spans="1:5" ht="15.75" x14ac:dyDescent="0.25">
      <c r="A1618">
        <v>349.24079999999998</v>
      </c>
      <c r="B1618">
        <v>7.4373206999999999</v>
      </c>
      <c r="D1618" s="5">
        <v>349.24079999999998</v>
      </c>
      <c r="E1618">
        <f t="shared" si="25"/>
        <v>0</v>
      </c>
    </row>
    <row r="1619" spans="1:5" ht="15.75" x14ac:dyDescent="0.25">
      <c r="A1619">
        <v>349.28160000000003</v>
      </c>
      <c r="B1619">
        <v>6.8464212</v>
      </c>
      <c r="D1619" s="5">
        <v>349.28160000000003</v>
      </c>
      <c r="E1619">
        <f t="shared" si="25"/>
        <v>0</v>
      </c>
    </row>
    <row r="1620" spans="1:5" ht="15.75" x14ac:dyDescent="0.25">
      <c r="A1620">
        <v>349.30810000000002</v>
      </c>
      <c r="B1620">
        <v>8.4298283000000002E-2</v>
      </c>
      <c r="D1620" s="5">
        <v>349.30810000000002</v>
      </c>
      <c r="E1620">
        <f t="shared" si="25"/>
        <v>0</v>
      </c>
    </row>
    <row r="1621" spans="1:5" ht="15.75" x14ac:dyDescent="0.25">
      <c r="A1621">
        <v>349.34570000000002</v>
      </c>
      <c r="B1621">
        <v>2.9078526</v>
      </c>
      <c r="D1621" s="5">
        <v>349.34570000000002</v>
      </c>
      <c r="E1621">
        <f t="shared" si="25"/>
        <v>0</v>
      </c>
    </row>
    <row r="1622" spans="1:5" ht="15.75" x14ac:dyDescent="0.25">
      <c r="A1622">
        <v>349.38369999999998</v>
      </c>
      <c r="B1622">
        <v>144.47774000000001</v>
      </c>
      <c r="D1622" s="5">
        <v>349.38369999999998</v>
      </c>
      <c r="E1622">
        <f t="shared" si="25"/>
        <v>0</v>
      </c>
    </row>
    <row r="1623" spans="1:5" ht="15.75" x14ac:dyDescent="0.25">
      <c r="A1623">
        <v>350.19729999999998</v>
      </c>
      <c r="B1623">
        <v>0.33677491999999998</v>
      </c>
      <c r="D1623" s="5">
        <v>350.19729999999998</v>
      </c>
      <c r="E1623">
        <f t="shared" si="25"/>
        <v>0</v>
      </c>
    </row>
    <row r="1624" spans="1:5" ht="15.75" x14ac:dyDescent="0.25">
      <c r="A1624">
        <v>350.24470000000002</v>
      </c>
      <c r="B1624">
        <v>4.0059357000000002</v>
      </c>
      <c r="D1624" s="5">
        <v>350.24470000000002</v>
      </c>
      <c r="E1624">
        <f t="shared" si="25"/>
        <v>0</v>
      </c>
    </row>
    <row r="1625" spans="1:5" ht="15.75" x14ac:dyDescent="0.25">
      <c r="A1625">
        <v>350.30130000000003</v>
      </c>
      <c r="B1625">
        <v>2.1541153999999998</v>
      </c>
      <c r="D1625" s="5">
        <v>350.30130000000003</v>
      </c>
      <c r="E1625">
        <f t="shared" si="25"/>
        <v>0</v>
      </c>
    </row>
    <row r="1626" spans="1:5" ht="15.75" x14ac:dyDescent="0.25">
      <c r="A1626">
        <v>350.38920000000002</v>
      </c>
      <c r="B1626">
        <v>7.1629905999999997</v>
      </c>
      <c r="D1626" s="5">
        <v>350.38920000000002</v>
      </c>
      <c r="E1626">
        <f t="shared" si="25"/>
        <v>0</v>
      </c>
    </row>
    <row r="1627" spans="1:5" ht="15.75" x14ac:dyDescent="0.25">
      <c r="A1627">
        <v>351.14780000000002</v>
      </c>
      <c r="B1627">
        <v>1.0406895</v>
      </c>
      <c r="D1627" s="5">
        <v>351.14780000000002</v>
      </c>
      <c r="E1627">
        <f t="shared" si="25"/>
        <v>0</v>
      </c>
    </row>
    <row r="1628" spans="1:5" ht="15.75" x14ac:dyDescent="0.25">
      <c r="A1628">
        <v>351.22750000000002</v>
      </c>
      <c r="B1628">
        <v>15.611487</v>
      </c>
      <c r="D1628" s="5">
        <v>351.22750000000002</v>
      </c>
      <c r="E1628">
        <f t="shared" si="25"/>
        <v>0</v>
      </c>
    </row>
    <row r="1629" spans="1:5" ht="15.75" x14ac:dyDescent="0.25">
      <c r="A1629">
        <v>351.27229999999997</v>
      </c>
      <c r="B1629">
        <v>11.682392999999999</v>
      </c>
      <c r="D1629" s="5">
        <v>351.27229999999997</v>
      </c>
      <c r="E1629">
        <f t="shared" si="25"/>
        <v>0</v>
      </c>
    </row>
    <row r="1630" spans="1:5" ht="15.75" x14ac:dyDescent="0.25">
      <c r="A1630">
        <v>351.31939999999997</v>
      </c>
      <c r="B1630">
        <v>7.0748153</v>
      </c>
      <c r="D1630" s="5">
        <v>351.31939999999997</v>
      </c>
      <c r="E1630">
        <f t="shared" si="25"/>
        <v>0</v>
      </c>
    </row>
    <row r="1631" spans="1:5" ht="15.75" x14ac:dyDescent="0.25">
      <c r="A1631">
        <v>351.39580000000001</v>
      </c>
      <c r="B1631">
        <v>426.28228999999999</v>
      </c>
      <c r="D1631" s="5">
        <v>351.39580000000001</v>
      </c>
      <c r="E1631">
        <f t="shared" si="25"/>
        <v>0</v>
      </c>
    </row>
    <row r="1632" spans="1:5" ht="15.75" x14ac:dyDescent="0.25">
      <c r="A1632">
        <v>352.30270000000002</v>
      </c>
      <c r="B1632">
        <v>5.6860108</v>
      </c>
      <c r="D1632" s="5">
        <v>352.30270000000002</v>
      </c>
      <c r="E1632">
        <f t="shared" si="25"/>
        <v>0</v>
      </c>
    </row>
    <row r="1633" spans="1:5" ht="15.75" x14ac:dyDescent="0.25">
      <c r="A1633">
        <v>352.41219999999998</v>
      </c>
      <c r="B1633">
        <v>6.9300528000000003</v>
      </c>
      <c r="D1633" s="5">
        <v>352.41219999999998</v>
      </c>
      <c r="E1633">
        <f t="shared" si="25"/>
        <v>0</v>
      </c>
    </row>
    <row r="1634" spans="1:5" ht="15.75" x14ac:dyDescent="0.25">
      <c r="A1634">
        <v>353.20370000000003</v>
      </c>
      <c r="B1634">
        <v>1.1416614</v>
      </c>
      <c r="D1634" s="5">
        <v>353.20370000000003</v>
      </c>
      <c r="E1634">
        <f t="shared" si="25"/>
        <v>0</v>
      </c>
    </row>
    <row r="1635" spans="1:5" ht="15.75" x14ac:dyDescent="0.25">
      <c r="A1635">
        <v>353.26</v>
      </c>
      <c r="B1635">
        <v>77.850089999999994</v>
      </c>
      <c r="D1635" s="5">
        <v>353.26</v>
      </c>
      <c r="E1635">
        <f t="shared" si="25"/>
        <v>0</v>
      </c>
    </row>
    <row r="1636" spans="1:5" ht="15.75" x14ac:dyDescent="0.25">
      <c r="A1636">
        <v>353.32409999999999</v>
      </c>
      <c r="B1636">
        <v>22.284298</v>
      </c>
      <c r="D1636" s="5">
        <v>353.32409999999999</v>
      </c>
      <c r="E1636">
        <f t="shared" si="25"/>
        <v>0</v>
      </c>
    </row>
    <row r="1637" spans="1:5" ht="15.75" x14ac:dyDescent="0.25">
      <c r="A1637">
        <v>353.38040000000001</v>
      </c>
      <c r="B1637">
        <v>6.9004111000000004</v>
      </c>
      <c r="D1637" s="5">
        <v>353.38040000000001</v>
      </c>
      <c r="E1637">
        <f t="shared" si="25"/>
        <v>0</v>
      </c>
    </row>
    <row r="1638" spans="1:5" ht="15.75" x14ac:dyDescent="0.25">
      <c r="A1638">
        <v>354.25380000000001</v>
      </c>
      <c r="B1638">
        <v>14.999371999999999</v>
      </c>
      <c r="D1638" s="5">
        <v>354.25380000000001</v>
      </c>
      <c r="E1638">
        <f t="shared" si="25"/>
        <v>0</v>
      </c>
    </row>
    <row r="1639" spans="1:5" ht="15.75" x14ac:dyDescent="0.25">
      <c r="A1639">
        <v>354.32760000000002</v>
      </c>
      <c r="B1639">
        <v>3.1042065999999999</v>
      </c>
      <c r="D1639" s="5">
        <v>354.32760000000002</v>
      </c>
      <c r="E1639">
        <f t="shared" si="25"/>
        <v>0</v>
      </c>
    </row>
    <row r="1640" spans="1:5" ht="15.75" x14ac:dyDescent="0.25">
      <c r="A1640">
        <v>354.38069999999999</v>
      </c>
      <c r="B1640">
        <v>0.45791256000000002</v>
      </c>
      <c r="D1640" s="5">
        <v>354.38069999999999</v>
      </c>
      <c r="E1640">
        <f t="shared" si="25"/>
        <v>0</v>
      </c>
    </row>
    <row r="1641" spans="1:5" ht="15.75" x14ac:dyDescent="0.25">
      <c r="A1641">
        <v>355.0752</v>
      </c>
      <c r="B1641">
        <v>1623.4431999999999</v>
      </c>
      <c r="D1641" s="5">
        <v>355.0752</v>
      </c>
      <c r="E1641">
        <f t="shared" si="25"/>
        <v>0</v>
      </c>
    </row>
    <row r="1642" spans="1:5" ht="15.75" x14ac:dyDescent="0.25">
      <c r="A1642">
        <v>355.18349999999998</v>
      </c>
      <c r="B1642">
        <v>2.0511594</v>
      </c>
      <c r="D1642" s="5">
        <v>355.18349999999998</v>
      </c>
      <c r="E1642">
        <f t="shared" si="25"/>
        <v>0</v>
      </c>
    </row>
    <row r="1643" spans="1:5" ht="15.75" x14ac:dyDescent="0.25">
      <c r="A1643">
        <v>355.23489999999998</v>
      </c>
      <c r="B1643">
        <v>7.1788378000000002</v>
      </c>
      <c r="D1643" s="5">
        <v>355.23489999999998</v>
      </c>
      <c r="E1643">
        <f t="shared" si="25"/>
        <v>0</v>
      </c>
    </row>
    <row r="1644" spans="1:5" ht="15.75" x14ac:dyDescent="0.25">
      <c r="A1644">
        <v>355.28829999999999</v>
      </c>
      <c r="B1644">
        <v>15.999853</v>
      </c>
      <c r="D1644" s="5">
        <v>355.28829999999999</v>
      </c>
      <c r="E1644">
        <f t="shared" si="25"/>
        <v>0</v>
      </c>
    </row>
    <row r="1645" spans="1:5" ht="15.75" x14ac:dyDescent="0.25">
      <c r="A1645">
        <v>355.34140000000002</v>
      </c>
      <c r="B1645">
        <v>112.64265</v>
      </c>
      <c r="D1645" s="5">
        <v>355.34140000000002</v>
      </c>
      <c r="E1645">
        <f t="shared" si="25"/>
        <v>0</v>
      </c>
    </row>
    <row r="1646" spans="1:5" ht="15.75" x14ac:dyDescent="0.25">
      <c r="A1646">
        <v>356.07060000000001</v>
      </c>
      <c r="B1646">
        <v>273.78696000000002</v>
      </c>
      <c r="D1646" s="5">
        <v>356.07060000000001</v>
      </c>
      <c r="E1646">
        <f t="shared" si="25"/>
        <v>0</v>
      </c>
    </row>
    <row r="1647" spans="1:5" ht="15.75" x14ac:dyDescent="0.25">
      <c r="A1647">
        <v>356.10770000000002</v>
      </c>
      <c r="B1647">
        <v>11.24906</v>
      </c>
      <c r="D1647" s="5">
        <v>356.10770000000002</v>
      </c>
      <c r="E1647">
        <f t="shared" si="25"/>
        <v>0</v>
      </c>
    </row>
    <row r="1648" spans="1:5" ht="15.75" x14ac:dyDescent="0.25">
      <c r="A1648">
        <v>356.33640000000003</v>
      </c>
      <c r="B1648">
        <v>2.1319957</v>
      </c>
      <c r="D1648" s="5">
        <v>356.33640000000003</v>
      </c>
      <c r="E1648">
        <f t="shared" si="25"/>
        <v>0</v>
      </c>
    </row>
    <row r="1649" spans="1:5" ht="15.75" x14ac:dyDescent="0.25">
      <c r="A1649">
        <v>356.36610000000002</v>
      </c>
      <c r="B1649">
        <v>0</v>
      </c>
      <c r="D1649" s="5">
        <v>356.36610000000002</v>
      </c>
      <c r="E1649">
        <f t="shared" si="25"/>
        <v>0</v>
      </c>
    </row>
    <row r="1650" spans="1:5" ht="15.75" x14ac:dyDescent="0.25">
      <c r="A1650">
        <v>357.05149999999998</v>
      </c>
      <c r="B1650">
        <v>76.609031999999999</v>
      </c>
      <c r="D1650" s="5">
        <v>357.05149999999998</v>
      </c>
      <c r="E1650">
        <f t="shared" si="25"/>
        <v>0</v>
      </c>
    </row>
    <row r="1651" spans="1:5" ht="15.75" x14ac:dyDescent="0.25">
      <c r="A1651">
        <v>357.08049999999997</v>
      </c>
      <c r="B1651">
        <v>93.613433999999998</v>
      </c>
      <c r="D1651" s="5">
        <v>357.08049999999997</v>
      </c>
      <c r="E1651">
        <f t="shared" si="25"/>
        <v>0</v>
      </c>
    </row>
    <row r="1652" spans="1:5" ht="15.75" x14ac:dyDescent="0.25">
      <c r="A1652">
        <v>357.30279999999999</v>
      </c>
      <c r="B1652">
        <v>17.022849999999998</v>
      </c>
      <c r="D1652" s="5">
        <v>357.30279999999999</v>
      </c>
      <c r="E1652">
        <f t="shared" si="25"/>
        <v>0</v>
      </c>
    </row>
    <row r="1653" spans="1:5" ht="15.75" x14ac:dyDescent="0.25">
      <c r="A1653">
        <v>357.35599999999999</v>
      </c>
      <c r="B1653">
        <v>137.62367</v>
      </c>
      <c r="D1653" s="5">
        <v>357.35599999999999</v>
      </c>
      <c r="E1653">
        <f t="shared" si="25"/>
        <v>0</v>
      </c>
    </row>
    <row r="1654" spans="1:5" ht="15.75" x14ac:dyDescent="0.25">
      <c r="A1654">
        <v>358.04590000000002</v>
      </c>
      <c r="B1654">
        <v>11.079266000000001</v>
      </c>
      <c r="D1654" s="5">
        <v>358.04590000000002</v>
      </c>
      <c r="E1654">
        <f t="shared" si="25"/>
        <v>0</v>
      </c>
    </row>
    <row r="1655" spans="1:5" ht="15.75" x14ac:dyDescent="0.25">
      <c r="A1655">
        <v>358.08019999999999</v>
      </c>
      <c r="B1655">
        <v>15.6675</v>
      </c>
      <c r="D1655" s="5">
        <v>358.08019999999999</v>
      </c>
      <c r="E1655">
        <f t="shared" si="25"/>
        <v>0</v>
      </c>
    </row>
    <row r="1656" spans="1:5" ht="15.75" x14ac:dyDescent="0.25">
      <c r="A1656">
        <v>358.29939999999999</v>
      </c>
      <c r="B1656">
        <v>3.5536959000000001</v>
      </c>
      <c r="D1656" s="5">
        <v>358.29939999999999</v>
      </c>
      <c r="E1656">
        <f t="shared" si="25"/>
        <v>0</v>
      </c>
    </row>
    <row r="1657" spans="1:5" ht="15.75" x14ac:dyDescent="0.25">
      <c r="A1657">
        <v>358.35969999999998</v>
      </c>
      <c r="B1657">
        <v>5.2554932000000001</v>
      </c>
      <c r="D1657" s="5">
        <v>358.35969999999998</v>
      </c>
      <c r="E1657">
        <f t="shared" si="25"/>
        <v>0</v>
      </c>
    </row>
    <row r="1658" spans="1:5" ht="15.75" x14ac:dyDescent="0.25">
      <c r="A1658">
        <v>359.0324</v>
      </c>
      <c r="B1658">
        <v>39.854419999999998</v>
      </c>
      <c r="D1658" s="5">
        <v>359.0324</v>
      </c>
      <c r="E1658">
        <f t="shared" si="25"/>
        <v>0</v>
      </c>
    </row>
    <row r="1659" spans="1:5" ht="15.75" x14ac:dyDescent="0.25">
      <c r="A1659">
        <v>359.0752</v>
      </c>
      <c r="B1659">
        <v>10.474367000000001</v>
      </c>
      <c r="D1659" s="5">
        <v>359.0752</v>
      </c>
      <c r="E1659">
        <f t="shared" si="25"/>
        <v>0</v>
      </c>
    </row>
    <row r="1660" spans="1:5" ht="15.75" x14ac:dyDescent="0.25">
      <c r="A1660">
        <v>359.22840000000002</v>
      </c>
      <c r="B1660">
        <v>2.1923594</v>
      </c>
      <c r="D1660" s="5">
        <v>359.22840000000002</v>
      </c>
      <c r="E1660">
        <f t="shared" si="25"/>
        <v>0</v>
      </c>
    </row>
    <row r="1661" spans="1:5" ht="15.75" x14ac:dyDescent="0.25">
      <c r="A1661">
        <v>359.27670000000001</v>
      </c>
      <c r="B1661">
        <v>16.243545999999998</v>
      </c>
      <c r="D1661" s="5">
        <v>359.27670000000001</v>
      </c>
      <c r="E1661">
        <f t="shared" si="25"/>
        <v>0</v>
      </c>
    </row>
    <row r="1662" spans="1:5" ht="15.75" x14ac:dyDescent="0.25">
      <c r="A1662">
        <v>359.32530000000003</v>
      </c>
      <c r="B1662">
        <v>0.63146548999999996</v>
      </c>
      <c r="D1662" s="5">
        <v>359.32530000000003</v>
      </c>
      <c r="E1662">
        <f t="shared" si="25"/>
        <v>0</v>
      </c>
    </row>
    <row r="1663" spans="1:5" ht="15.75" x14ac:dyDescent="0.25">
      <c r="A1663">
        <v>359.36810000000003</v>
      </c>
      <c r="B1663">
        <v>55.435028000000003</v>
      </c>
      <c r="D1663" s="5">
        <v>359.36810000000003</v>
      </c>
      <c r="E1663">
        <f t="shared" si="25"/>
        <v>0</v>
      </c>
    </row>
    <row r="1664" spans="1:5" ht="15.75" x14ac:dyDescent="0.25">
      <c r="A1664">
        <v>359.4162</v>
      </c>
      <c r="B1664">
        <v>4.6802424000000002E-2</v>
      </c>
      <c r="D1664" s="5">
        <v>359.4162</v>
      </c>
      <c r="E1664">
        <f t="shared" si="25"/>
        <v>0</v>
      </c>
    </row>
    <row r="1665" spans="1:5" ht="15.75" x14ac:dyDescent="0.25">
      <c r="A1665">
        <v>360.37240000000003</v>
      </c>
      <c r="B1665">
        <v>8.3098601999999993</v>
      </c>
      <c r="D1665" s="5">
        <v>360.37240000000003</v>
      </c>
      <c r="E1665">
        <f t="shared" si="25"/>
        <v>0</v>
      </c>
    </row>
    <row r="1666" spans="1:5" ht="15.75" x14ac:dyDescent="0.25">
      <c r="A1666">
        <v>361.226</v>
      </c>
      <c r="B1666">
        <v>6.2777247000000003</v>
      </c>
      <c r="D1666" s="5">
        <v>361.226</v>
      </c>
      <c r="E1666">
        <f t="shared" si="25"/>
        <v>0</v>
      </c>
    </row>
    <row r="1667" spans="1:5" ht="15.75" x14ac:dyDescent="0.25">
      <c r="A1667">
        <v>361.28309999999999</v>
      </c>
      <c r="B1667">
        <v>6.0534697</v>
      </c>
      <c r="D1667" s="5">
        <v>361.28309999999999</v>
      </c>
      <c r="E1667">
        <f t="shared" ref="E1667:E1730" si="26">A1667-D1667</f>
        <v>0</v>
      </c>
    </row>
    <row r="1668" spans="1:5" ht="15.75" x14ac:dyDescent="0.25">
      <c r="A1668">
        <v>361.31110000000001</v>
      </c>
      <c r="B1668">
        <v>0.16400772</v>
      </c>
      <c r="D1668" s="5">
        <v>361.31110000000001</v>
      </c>
      <c r="E1668">
        <f t="shared" si="26"/>
        <v>0</v>
      </c>
    </row>
    <row r="1669" spans="1:5" ht="15.75" x14ac:dyDescent="0.25">
      <c r="A1669">
        <v>361.34160000000003</v>
      </c>
      <c r="B1669">
        <v>0.27394789000000003</v>
      </c>
      <c r="D1669" s="5">
        <v>361.34160000000003</v>
      </c>
      <c r="E1669">
        <f t="shared" si="26"/>
        <v>0</v>
      </c>
    </row>
    <row r="1670" spans="1:5" ht="15.75" x14ac:dyDescent="0.25">
      <c r="A1670">
        <v>361.38389999999998</v>
      </c>
      <c r="B1670">
        <v>11.773713000000001</v>
      </c>
      <c r="D1670" s="5">
        <v>361.38389999999998</v>
      </c>
      <c r="E1670">
        <f t="shared" si="26"/>
        <v>0</v>
      </c>
    </row>
    <row r="1671" spans="1:5" ht="15.75" x14ac:dyDescent="0.25">
      <c r="A1671">
        <v>362.20729999999998</v>
      </c>
      <c r="B1671">
        <v>0.12470295000000001</v>
      </c>
      <c r="D1671" s="5">
        <v>362.20729999999998</v>
      </c>
      <c r="E1671">
        <f t="shared" si="26"/>
        <v>0</v>
      </c>
    </row>
    <row r="1672" spans="1:5" ht="15.75" x14ac:dyDescent="0.25">
      <c r="A1672">
        <v>362.23480000000001</v>
      </c>
      <c r="B1672">
        <v>0.34175738999999999</v>
      </c>
      <c r="D1672" s="5">
        <v>362.23480000000001</v>
      </c>
      <c r="E1672">
        <f t="shared" si="26"/>
        <v>0</v>
      </c>
    </row>
    <row r="1673" spans="1:5" ht="15.75" x14ac:dyDescent="0.25">
      <c r="A1673">
        <v>362.30279999999999</v>
      </c>
      <c r="B1673">
        <v>3.7546439</v>
      </c>
      <c r="D1673" s="5">
        <v>362.30279999999999</v>
      </c>
      <c r="E1673">
        <f t="shared" si="26"/>
        <v>0</v>
      </c>
    </row>
    <row r="1674" spans="1:5" ht="15.75" x14ac:dyDescent="0.25">
      <c r="A1674">
        <v>362.3879</v>
      </c>
      <c r="B1674">
        <v>3.0882778000000002</v>
      </c>
      <c r="D1674" s="5">
        <v>362.3879</v>
      </c>
      <c r="E1674">
        <f t="shared" si="26"/>
        <v>0</v>
      </c>
    </row>
    <row r="1675" spans="1:5" ht="15.75" x14ac:dyDescent="0.25">
      <c r="A1675">
        <v>363.16</v>
      </c>
      <c r="B1675">
        <v>1.3628696</v>
      </c>
      <c r="D1675" s="5">
        <v>363.16</v>
      </c>
      <c r="E1675">
        <f t="shared" si="26"/>
        <v>0</v>
      </c>
    </row>
    <row r="1676" spans="1:5" ht="15.75" x14ac:dyDescent="0.25">
      <c r="A1676">
        <v>363.20620000000002</v>
      </c>
      <c r="B1676">
        <v>1.3326024000000001</v>
      </c>
      <c r="D1676" s="5">
        <v>363.20620000000002</v>
      </c>
      <c r="E1676">
        <f t="shared" si="26"/>
        <v>0</v>
      </c>
    </row>
    <row r="1677" spans="1:5" ht="15.75" x14ac:dyDescent="0.25">
      <c r="A1677">
        <v>363.25819999999999</v>
      </c>
      <c r="B1677">
        <v>10.506614000000001</v>
      </c>
      <c r="D1677" s="5">
        <v>363.25819999999999</v>
      </c>
      <c r="E1677">
        <f t="shared" si="26"/>
        <v>0</v>
      </c>
    </row>
    <row r="1678" spans="1:5" ht="15.75" x14ac:dyDescent="0.25">
      <c r="A1678">
        <v>363.31729999999999</v>
      </c>
      <c r="B1678">
        <v>16.315975000000002</v>
      </c>
      <c r="D1678" s="5">
        <v>363.31729999999999</v>
      </c>
      <c r="E1678">
        <f t="shared" si="26"/>
        <v>0</v>
      </c>
    </row>
    <row r="1679" spans="1:5" ht="15.75" x14ac:dyDescent="0.25">
      <c r="A1679">
        <v>363.39420000000001</v>
      </c>
      <c r="B1679">
        <v>13.310854000000001</v>
      </c>
      <c r="D1679" s="5">
        <v>363.39420000000001</v>
      </c>
      <c r="E1679">
        <f t="shared" si="26"/>
        <v>0</v>
      </c>
    </row>
    <row r="1680" spans="1:5" ht="15.75" x14ac:dyDescent="0.25">
      <c r="A1680">
        <v>364.21080000000001</v>
      </c>
      <c r="B1680">
        <v>8.5728398999999997E-2</v>
      </c>
      <c r="D1680" s="5">
        <v>364.21080000000001</v>
      </c>
      <c r="E1680">
        <f t="shared" si="26"/>
        <v>0</v>
      </c>
    </row>
    <row r="1681" spans="1:5" ht="15.75" x14ac:dyDescent="0.25">
      <c r="A1681">
        <v>364.25940000000003</v>
      </c>
      <c r="B1681">
        <v>1.8063328999999999</v>
      </c>
      <c r="D1681" s="5">
        <v>364.25940000000003</v>
      </c>
      <c r="E1681">
        <f t="shared" si="26"/>
        <v>0</v>
      </c>
    </row>
    <row r="1682" spans="1:5" ht="15.75" x14ac:dyDescent="0.25">
      <c r="A1682">
        <v>364.30700000000002</v>
      </c>
      <c r="B1682">
        <v>4.2256732000000001</v>
      </c>
      <c r="D1682" s="5">
        <v>364.30700000000002</v>
      </c>
      <c r="E1682">
        <f t="shared" si="26"/>
        <v>0</v>
      </c>
    </row>
    <row r="1683" spans="1:5" ht="15.75" x14ac:dyDescent="0.25">
      <c r="A1683">
        <v>364.39859999999999</v>
      </c>
      <c r="B1683">
        <v>0.37544044999999998</v>
      </c>
      <c r="D1683" s="5">
        <v>364.39859999999999</v>
      </c>
      <c r="E1683">
        <f t="shared" si="26"/>
        <v>0</v>
      </c>
    </row>
    <row r="1684" spans="1:5" ht="15.75" x14ac:dyDescent="0.25">
      <c r="A1684">
        <v>364.42059999999998</v>
      </c>
      <c r="B1684">
        <v>7.5229808999999995E-2</v>
      </c>
      <c r="D1684" s="5">
        <v>364.42059999999998</v>
      </c>
      <c r="E1684">
        <f t="shared" si="26"/>
        <v>0</v>
      </c>
    </row>
    <row r="1685" spans="1:5" ht="15.75" x14ac:dyDescent="0.25">
      <c r="A1685">
        <v>365.25740000000002</v>
      </c>
      <c r="B1685">
        <v>12.126913</v>
      </c>
      <c r="D1685" s="5">
        <v>365.25740000000002</v>
      </c>
      <c r="E1685">
        <f t="shared" si="26"/>
        <v>0</v>
      </c>
    </row>
    <row r="1686" spans="1:5" ht="15.75" x14ac:dyDescent="0.25">
      <c r="A1686">
        <v>365.31670000000003</v>
      </c>
      <c r="B1686">
        <v>14.343629</v>
      </c>
      <c r="D1686" s="5">
        <v>365.31670000000003</v>
      </c>
      <c r="E1686">
        <f t="shared" si="26"/>
        <v>0</v>
      </c>
    </row>
    <row r="1687" spans="1:5" ht="15.75" x14ac:dyDescent="0.25">
      <c r="A1687">
        <v>365.35140000000001</v>
      </c>
      <c r="B1687">
        <v>0.22026047000000001</v>
      </c>
      <c r="D1687" s="5">
        <v>365.35140000000001</v>
      </c>
      <c r="E1687">
        <f t="shared" si="26"/>
        <v>0</v>
      </c>
    </row>
    <row r="1688" spans="1:5" ht="15.75" x14ac:dyDescent="0.25">
      <c r="A1688">
        <v>365.41019999999997</v>
      </c>
      <c r="B1688">
        <v>1.5009695000000001</v>
      </c>
      <c r="D1688" s="5">
        <v>365.41019999999997</v>
      </c>
      <c r="E1688">
        <f t="shared" si="26"/>
        <v>0</v>
      </c>
    </row>
    <row r="1689" spans="1:5" ht="15.75" x14ac:dyDescent="0.25">
      <c r="A1689">
        <v>365.43079999999998</v>
      </c>
      <c r="B1689">
        <v>0</v>
      </c>
      <c r="D1689" s="5">
        <v>365.43079999999998</v>
      </c>
      <c r="E1689">
        <f t="shared" si="26"/>
        <v>0</v>
      </c>
    </row>
    <row r="1690" spans="1:5" ht="15.75" x14ac:dyDescent="0.25">
      <c r="A1690">
        <v>365.51139999999998</v>
      </c>
      <c r="B1690">
        <v>0</v>
      </c>
      <c r="D1690" s="5">
        <v>365.51139999999998</v>
      </c>
      <c r="E1690">
        <f t="shared" si="26"/>
        <v>0</v>
      </c>
    </row>
    <row r="1691" spans="1:5" ht="15.75" x14ac:dyDescent="0.25">
      <c r="A1691">
        <v>366.52300000000002</v>
      </c>
      <c r="B1691">
        <v>0.52985841</v>
      </c>
      <c r="D1691" s="5">
        <v>366.52300000000002</v>
      </c>
      <c r="E1691">
        <f t="shared" si="26"/>
        <v>0</v>
      </c>
    </row>
    <row r="1692" spans="1:5" ht="15.75" x14ac:dyDescent="0.25">
      <c r="A1692">
        <v>367.26940000000002</v>
      </c>
      <c r="B1692">
        <v>73.561081000000001</v>
      </c>
      <c r="D1692" s="5">
        <v>367.26940000000002</v>
      </c>
      <c r="E1692">
        <f t="shared" si="26"/>
        <v>0</v>
      </c>
    </row>
    <row r="1693" spans="1:5" ht="15.75" x14ac:dyDescent="0.25">
      <c r="A1693">
        <v>367.3458</v>
      </c>
      <c r="B1693">
        <v>19.440394999999999</v>
      </c>
      <c r="D1693" s="5">
        <v>367.3458</v>
      </c>
      <c r="E1693">
        <f t="shared" si="26"/>
        <v>0</v>
      </c>
    </row>
    <row r="1694" spans="1:5" ht="15.75" x14ac:dyDescent="0.25">
      <c r="A1694">
        <v>367.43810000000002</v>
      </c>
      <c r="B1694">
        <v>1.2440503000000001</v>
      </c>
      <c r="D1694" s="5">
        <v>367.43810000000002</v>
      </c>
      <c r="E1694">
        <f t="shared" si="26"/>
        <v>0</v>
      </c>
    </row>
    <row r="1695" spans="1:5" ht="15.75" x14ac:dyDescent="0.25">
      <c r="A1695">
        <v>368.26679999999999</v>
      </c>
      <c r="B1695">
        <v>8.4083853000000008</v>
      </c>
      <c r="D1695" s="5">
        <v>368.26679999999999</v>
      </c>
      <c r="E1695">
        <f t="shared" si="26"/>
        <v>0</v>
      </c>
    </row>
    <row r="1696" spans="1:5" ht="15.75" x14ac:dyDescent="0.25">
      <c r="A1696">
        <v>368.3501</v>
      </c>
      <c r="B1696">
        <v>3.9117364999999999</v>
      </c>
      <c r="D1696" s="5">
        <v>368.3501</v>
      </c>
      <c r="E1696">
        <f t="shared" si="26"/>
        <v>0</v>
      </c>
    </row>
    <row r="1697" spans="1:5" ht="15.75" x14ac:dyDescent="0.25">
      <c r="A1697">
        <v>368.43270000000001</v>
      </c>
      <c r="B1697">
        <v>8.5223198E-2</v>
      </c>
      <c r="D1697" s="5">
        <v>368.43270000000001</v>
      </c>
      <c r="E1697">
        <f t="shared" si="26"/>
        <v>0</v>
      </c>
    </row>
    <row r="1698" spans="1:5" ht="15.75" x14ac:dyDescent="0.25">
      <c r="A1698">
        <v>368.47500000000002</v>
      </c>
      <c r="B1698">
        <v>0</v>
      </c>
      <c r="D1698" s="5">
        <v>368.47500000000002</v>
      </c>
      <c r="E1698">
        <f t="shared" si="26"/>
        <v>0</v>
      </c>
    </row>
    <row r="1699" spans="1:5" ht="15.75" x14ac:dyDescent="0.25">
      <c r="A1699">
        <v>369.255</v>
      </c>
      <c r="B1699">
        <v>11.910914</v>
      </c>
      <c r="D1699" s="5">
        <v>369.255</v>
      </c>
      <c r="E1699">
        <f t="shared" si="26"/>
        <v>0</v>
      </c>
    </row>
    <row r="1700" spans="1:5" ht="15.75" x14ac:dyDescent="0.25">
      <c r="A1700">
        <v>369.36869999999999</v>
      </c>
      <c r="B1700">
        <v>115.0501</v>
      </c>
      <c r="D1700" s="5">
        <v>369.36869999999999</v>
      </c>
      <c r="E1700">
        <f t="shared" si="26"/>
        <v>0</v>
      </c>
    </row>
    <row r="1701" spans="1:5" ht="15.75" x14ac:dyDescent="0.25">
      <c r="A1701">
        <v>370.36950000000002</v>
      </c>
      <c r="B1701">
        <v>6.3254890000000001</v>
      </c>
      <c r="D1701" s="5">
        <v>370.36950000000002</v>
      </c>
      <c r="E1701">
        <f t="shared" si="26"/>
        <v>0</v>
      </c>
    </row>
    <row r="1702" spans="1:5" ht="15.75" x14ac:dyDescent="0.25">
      <c r="A1702">
        <v>370.4751</v>
      </c>
      <c r="B1702">
        <v>0.22807543</v>
      </c>
      <c r="D1702" s="5">
        <v>370.4751</v>
      </c>
      <c r="E1702">
        <f t="shared" si="26"/>
        <v>0</v>
      </c>
    </row>
    <row r="1703" spans="1:5" ht="15.75" x14ac:dyDescent="0.25">
      <c r="A1703">
        <v>371.10210000000001</v>
      </c>
      <c r="B1703">
        <v>10492.468000000001</v>
      </c>
      <c r="D1703" s="5">
        <v>371.10210000000001</v>
      </c>
      <c r="E1703">
        <f t="shared" si="26"/>
        <v>0</v>
      </c>
    </row>
    <row r="1704" spans="1:5" ht="15.75" x14ac:dyDescent="0.25">
      <c r="A1704">
        <v>371.1336</v>
      </c>
      <c r="B1704">
        <v>431.35739000000001</v>
      </c>
      <c r="D1704" s="5">
        <v>371.1336</v>
      </c>
      <c r="E1704">
        <f t="shared" si="26"/>
        <v>0</v>
      </c>
    </row>
    <row r="1705" spans="1:5" ht="15.75" x14ac:dyDescent="0.25">
      <c r="A1705">
        <v>371.31700000000001</v>
      </c>
      <c r="B1705">
        <v>422.91872999999998</v>
      </c>
      <c r="D1705" s="5">
        <v>371.31700000000001</v>
      </c>
      <c r="E1705">
        <f t="shared" si="26"/>
        <v>0</v>
      </c>
    </row>
    <row r="1706" spans="1:5" ht="15.75" x14ac:dyDescent="0.25">
      <c r="A1706">
        <v>371.36430000000001</v>
      </c>
      <c r="B1706">
        <v>26.057852</v>
      </c>
      <c r="D1706" s="5">
        <v>371.36430000000001</v>
      </c>
      <c r="E1706">
        <f t="shared" si="26"/>
        <v>0</v>
      </c>
    </row>
    <row r="1707" spans="1:5" ht="15.75" x14ac:dyDescent="0.25">
      <c r="A1707">
        <v>372.10289999999998</v>
      </c>
      <c r="B1707">
        <v>2883.7226999999998</v>
      </c>
      <c r="D1707" s="5">
        <v>372.10289999999998</v>
      </c>
      <c r="E1707">
        <f t="shared" si="26"/>
        <v>0</v>
      </c>
    </row>
    <row r="1708" spans="1:5" ht="15.75" x14ac:dyDescent="0.25">
      <c r="A1708">
        <v>372.13529999999997</v>
      </c>
      <c r="B1708">
        <v>92.614425999999995</v>
      </c>
      <c r="D1708" s="5">
        <v>372.13529999999997</v>
      </c>
      <c r="E1708">
        <f t="shared" si="26"/>
        <v>0</v>
      </c>
    </row>
    <row r="1709" spans="1:5" ht="15.75" x14ac:dyDescent="0.25">
      <c r="A1709">
        <v>372.19439999999997</v>
      </c>
      <c r="B1709">
        <v>0</v>
      </c>
      <c r="D1709" s="5">
        <v>372.19439999999997</v>
      </c>
      <c r="E1709">
        <f t="shared" si="26"/>
        <v>0</v>
      </c>
    </row>
    <row r="1710" spans="1:5" ht="15.75" x14ac:dyDescent="0.25">
      <c r="A1710">
        <v>372.32</v>
      </c>
      <c r="B1710">
        <v>9.9814091000000005</v>
      </c>
      <c r="D1710" s="5">
        <v>372.32</v>
      </c>
      <c r="E1710">
        <f t="shared" si="26"/>
        <v>0</v>
      </c>
    </row>
    <row r="1711" spans="1:5" ht="15.75" x14ac:dyDescent="0.25">
      <c r="A1711">
        <v>372.37180000000001</v>
      </c>
      <c r="B1711">
        <v>3.7632484000000002</v>
      </c>
      <c r="D1711" s="5">
        <v>372.37180000000001</v>
      </c>
      <c r="E1711">
        <f t="shared" si="26"/>
        <v>0</v>
      </c>
    </row>
    <row r="1712" spans="1:5" ht="15.75" x14ac:dyDescent="0.25">
      <c r="A1712">
        <v>373.08780000000002</v>
      </c>
      <c r="B1712">
        <v>4917.2103999999999</v>
      </c>
      <c r="D1712" s="5">
        <v>373.08780000000002</v>
      </c>
      <c r="E1712">
        <f t="shared" si="26"/>
        <v>0</v>
      </c>
    </row>
    <row r="1713" spans="1:5" ht="15.75" x14ac:dyDescent="0.25">
      <c r="A1713">
        <v>373.1157</v>
      </c>
      <c r="B1713">
        <v>505.24297999999999</v>
      </c>
      <c r="D1713" s="5">
        <v>373.1157</v>
      </c>
      <c r="E1713">
        <f t="shared" si="26"/>
        <v>0</v>
      </c>
    </row>
    <row r="1714" spans="1:5" ht="15.75" x14ac:dyDescent="0.25">
      <c r="A1714">
        <v>373.23689999999999</v>
      </c>
      <c r="B1714">
        <v>0.95215433999999999</v>
      </c>
      <c r="D1714" s="5">
        <v>373.23689999999999</v>
      </c>
      <c r="E1714">
        <f t="shared" si="26"/>
        <v>0</v>
      </c>
    </row>
    <row r="1715" spans="1:5" ht="15.75" x14ac:dyDescent="0.25">
      <c r="A1715">
        <v>373.27730000000003</v>
      </c>
      <c r="B1715">
        <v>2.4610736000000002</v>
      </c>
      <c r="D1715" s="5">
        <v>373.27730000000003</v>
      </c>
      <c r="E1715">
        <f t="shared" si="26"/>
        <v>0</v>
      </c>
    </row>
    <row r="1716" spans="1:5" ht="15.75" x14ac:dyDescent="0.25">
      <c r="A1716">
        <v>373.32310000000001</v>
      </c>
      <c r="B1716">
        <v>2.7562462999999999</v>
      </c>
      <c r="D1716" s="5">
        <v>373.32310000000001</v>
      </c>
      <c r="E1716">
        <f t="shared" si="26"/>
        <v>0</v>
      </c>
    </row>
    <row r="1717" spans="1:5" ht="15.75" x14ac:dyDescent="0.25">
      <c r="A1717">
        <v>373.3843</v>
      </c>
      <c r="B1717">
        <v>14.082530999999999</v>
      </c>
      <c r="D1717" s="5">
        <v>373.3843</v>
      </c>
      <c r="E1717">
        <f t="shared" si="26"/>
        <v>0</v>
      </c>
    </row>
    <row r="1718" spans="1:5" ht="15.75" x14ac:dyDescent="0.25">
      <c r="A1718">
        <v>374.09179999999998</v>
      </c>
      <c r="B1718">
        <v>1742.3028999999999</v>
      </c>
      <c r="D1718" s="5">
        <v>374.09179999999998</v>
      </c>
      <c r="E1718">
        <f t="shared" si="26"/>
        <v>0</v>
      </c>
    </row>
    <row r="1719" spans="1:5" ht="15.75" x14ac:dyDescent="0.25">
      <c r="A1719">
        <v>375.08780000000002</v>
      </c>
      <c r="B1719">
        <v>1003.0161000000001</v>
      </c>
      <c r="D1719" s="5">
        <v>375.08780000000002</v>
      </c>
      <c r="E1719">
        <f t="shared" si="26"/>
        <v>0</v>
      </c>
    </row>
    <row r="1720" spans="1:5" ht="15.75" x14ac:dyDescent="0.25">
      <c r="A1720">
        <v>375.39120000000003</v>
      </c>
      <c r="B1720">
        <v>6.6857224000000004</v>
      </c>
      <c r="D1720" s="5">
        <v>375.39120000000003</v>
      </c>
      <c r="E1720">
        <f t="shared" si="26"/>
        <v>0</v>
      </c>
    </row>
    <row r="1721" spans="1:5" ht="15.75" x14ac:dyDescent="0.25">
      <c r="A1721">
        <v>377.07679999999999</v>
      </c>
      <c r="B1721">
        <v>25.074883</v>
      </c>
      <c r="D1721" s="5">
        <v>377.07679999999999</v>
      </c>
      <c r="E1721">
        <f t="shared" si="26"/>
        <v>0</v>
      </c>
    </row>
    <row r="1722" spans="1:5" ht="15.75" x14ac:dyDescent="0.25">
      <c r="A1722">
        <v>377.24099999999999</v>
      </c>
      <c r="B1722">
        <v>2.6774209</v>
      </c>
      <c r="D1722" s="5">
        <v>377.24099999999999</v>
      </c>
      <c r="E1722">
        <f t="shared" si="26"/>
        <v>0</v>
      </c>
    </row>
    <row r="1723" spans="1:5" ht="15.75" x14ac:dyDescent="0.25">
      <c r="A1723">
        <v>377.32729999999998</v>
      </c>
      <c r="B1723">
        <v>11.30922</v>
      </c>
      <c r="D1723" s="5">
        <v>377.32729999999998</v>
      </c>
      <c r="E1723">
        <f t="shared" si="26"/>
        <v>0</v>
      </c>
    </row>
    <row r="1724" spans="1:5" ht="15.75" x14ac:dyDescent="0.25">
      <c r="A1724">
        <v>377.41500000000002</v>
      </c>
      <c r="B1724">
        <v>3.7620125</v>
      </c>
      <c r="D1724" s="5">
        <v>377.41500000000002</v>
      </c>
      <c r="E1724">
        <f t="shared" si="26"/>
        <v>0</v>
      </c>
    </row>
    <row r="1725" spans="1:5" ht="15.75" x14ac:dyDescent="0.25">
      <c r="A1725">
        <v>381.64530000000002</v>
      </c>
      <c r="B1725">
        <v>0.30406660000000002</v>
      </c>
      <c r="D1725" s="5">
        <v>381.64530000000002</v>
      </c>
      <c r="E1725">
        <f t="shared" si="26"/>
        <v>0</v>
      </c>
    </row>
    <row r="1726" spans="1:5" ht="15.75" x14ac:dyDescent="0.25">
      <c r="A1726">
        <v>382.79480000000001</v>
      </c>
      <c r="B1726">
        <v>0.26093692000000002</v>
      </c>
      <c r="D1726" s="5">
        <v>382.79480000000001</v>
      </c>
      <c r="E1726">
        <f t="shared" si="26"/>
        <v>0</v>
      </c>
    </row>
    <row r="1727" spans="1:5" ht="15.75" x14ac:dyDescent="0.25">
      <c r="A1727">
        <v>383.35930000000002</v>
      </c>
      <c r="B1727">
        <v>2.4849727000000001</v>
      </c>
      <c r="D1727" s="5">
        <v>383.35930000000002</v>
      </c>
      <c r="E1727">
        <f t="shared" si="26"/>
        <v>0</v>
      </c>
    </row>
    <row r="1728" spans="1:5" ht="15.75" x14ac:dyDescent="0.25">
      <c r="A1728">
        <v>383.3879</v>
      </c>
      <c r="B1728">
        <v>7.2124243000000005E-2</v>
      </c>
      <c r="D1728" s="5">
        <v>383.3879</v>
      </c>
      <c r="E1728">
        <f t="shared" si="26"/>
        <v>0</v>
      </c>
    </row>
    <row r="1729" spans="1:5" ht="15.75" x14ac:dyDescent="0.25">
      <c r="A1729">
        <v>384.64620000000002</v>
      </c>
      <c r="B1729">
        <v>0.33815279999999998</v>
      </c>
      <c r="D1729" s="5">
        <v>384.64620000000002</v>
      </c>
      <c r="E1729">
        <f t="shared" si="26"/>
        <v>0</v>
      </c>
    </row>
    <row r="1730" spans="1:5" ht="15.75" x14ac:dyDescent="0.25">
      <c r="A1730">
        <v>385.38580000000002</v>
      </c>
      <c r="B1730">
        <v>7.2154746000000003</v>
      </c>
      <c r="D1730" s="5">
        <v>385.38580000000002</v>
      </c>
      <c r="E1730">
        <f t="shared" si="26"/>
        <v>0</v>
      </c>
    </row>
    <row r="1731" spans="1:5" ht="15.75" x14ac:dyDescent="0.25">
      <c r="A1731">
        <v>386.47640000000001</v>
      </c>
      <c r="B1731">
        <v>0.36782509000000002</v>
      </c>
      <c r="D1731" s="5">
        <v>386.47640000000001</v>
      </c>
      <c r="E1731">
        <f t="shared" ref="E1731:E1769" si="27">A1731-D1731</f>
        <v>0</v>
      </c>
    </row>
    <row r="1732" spans="1:5" ht="15.75" x14ac:dyDescent="0.25">
      <c r="A1732">
        <v>388.96440000000001</v>
      </c>
      <c r="B1732">
        <v>0.72050482000000005</v>
      </c>
      <c r="D1732" s="5">
        <v>388.96440000000001</v>
      </c>
      <c r="E1732">
        <f t="shared" si="27"/>
        <v>0</v>
      </c>
    </row>
    <row r="1733" spans="1:5" ht="15.75" x14ac:dyDescent="0.25">
      <c r="A1733">
        <v>389.63940000000002</v>
      </c>
      <c r="B1733">
        <v>0.20587546000000001</v>
      </c>
      <c r="D1733" s="5">
        <v>389.63940000000002</v>
      </c>
      <c r="E1733">
        <f t="shared" si="27"/>
        <v>0</v>
      </c>
    </row>
    <row r="1734" spans="1:5" ht="15.75" x14ac:dyDescent="0.25">
      <c r="A1734">
        <v>391.28660000000002</v>
      </c>
      <c r="B1734">
        <v>2356.3442</v>
      </c>
      <c r="D1734" s="5">
        <v>391.28660000000002</v>
      </c>
      <c r="E1734">
        <f t="shared" si="27"/>
        <v>0</v>
      </c>
    </row>
    <row r="1735" spans="1:5" ht="15.75" x14ac:dyDescent="0.25">
      <c r="A1735">
        <v>391.32429999999999</v>
      </c>
      <c r="B1735">
        <v>1.9169737</v>
      </c>
      <c r="D1735" s="5">
        <v>391.32429999999999</v>
      </c>
      <c r="E1735">
        <f t="shared" si="27"/>
        <v>0</v>
      </c>
    </row>
    <row r="1736" spans="1:5" ht="15.75" x14ac:dyDescent="0.25">
      <c r="A1736">
        <v>392.2919</v>
      </c>
      <c r="B1736">
        <v>84.693664999999996</v>
      </c>
      <c r="D1736" s="5">
        <v>392.2919</v>
      </c>
      <c r="E1736">
        <f t="shared" si="27"/>
        <v>0</v>
      </c>
    </row>
    <row r="1737" spans="1:5" ht="15.75" x14ac:dyDescent="0.25">
      <c r="A1737">
        <v>393.29329999999999</v>
      </c>
      <c r="B1737">
        <v>3.6450836999999998</v>
      </c>
      <c r="D1737" s="5">
        <v>393.29329999999999</v>
      </c>
      <c r="E1737">
        <f t="shared" si="27"/>
        <v>0</v>
      </c>
    </row>
    <row r="1738" spans="1:5" ht="15.75" x14ac:dyDescent="0.25">
      <c r="A1738">
        <v>393.36079999999998</v>
      </c>
      <c r="B1738">
        <v>1.8733907999999999</v>
      </c>
      <c r="D1738" s="5">
        <v>393.36079999999998</v>
      </c>
      <c r="E1738">
        <f t="shared" si="27"/>
        <v>0</v>
      </c>
    </row>
    <row r="1739" spans="1:5" ht="15.75" x14ac:dyDescent="0.25">
      <c r="A1739">
        <v>395.48399999999998</v>
      </c>
      <c r="B1739">
        <v>0.76814967000000001</v>
      </c>
      <c r="D1739" s="5">
        <v>395.48399999999998</v>
      </c>
      <c r="E1739">
        <f t="shared" si="27"/>
        <v>0</v>
      </c>
    </row>
    <row r="1740" spans="1:5" ht="15.75" x14ac:dyDescent="0.25">
      <c r="A1740">
        <v>397.43599999999998</v>
      </c>
      <c r="B1740">
        <v>4.3964682000000002</v>
      </c>
      <c r="D1740" s="5">
        <v>397.43599999999998</v>
      </c>
      <c r="E1740">
        <f t="shared" si="27"/>
        <v>0</v>
      </c>
    </row>
    <row r="1741" spans="1:5" ht="15.75" x14ac:dyDescent="0.25">
      <c r="A1741">
        <v>399.26159999999999</v>
      </c>
      <c r="B1741">
        <v>112.23624</v>
      </c>
      <c r="D1741" s="5">
        <v>399.26159999999999</v>
      </c>
      <c r="E1741">
        <f t="shared" si="27"/>
        <v>0</v>
      </c>
    </row>
    <row r="1742" spans="1:5" ht="15.75" x14ac:dyDescent="0.25">
      <c r="A1742">
        <v>399.40660000000003</v>
      </c>
      <c r="B1742">
        <v>2.9975171</v>
      </c>
      <c r="D1742" s="5">
        <v>399.40660000000003</v>
      </c>
      <c r="E1742">
        <f t="shared" si="27"/>
        <v>0</v>
      </c>
    </row>
    <row r="1743" spans="1:5" ht="15.75" x14ac:dyDescent="0.25">
      <c r="A1743">
        <v>403.23579999999998</v>
      </c>
      <c r="B1743">
        <v>3.6895704</v>
      </c>
      <c r="D1743" s="5">
        <v>403.23579999999998</v>
      </c>
      <c r="E1743">
        <f t="shared" si="27"/>
        <v>0</v>
      </c>
    </row>
    <row r="1744" spans="1:5" ht="15.75" x14ac:dyDescent="0.25">
      <c r="A1744">
        <v>403.2962</v>
      </c>
      <c r="B1744">
        <v>0.5459252</v>
      </c>
      <c r="D1744" s="5">
        <v>403.2962</v>
      </c>
      <c r="E1744">
        <f t="shared" si="27"/>
        <v>0</v>
      </c>
    </row>
    <row r="1745" spans="1:5" ht="15.75" x14ac:dyDescent="0.25">
      <c r="A1745">
        <v>403.34350000000001</v>
      </c>
      <c r="B1745">
        <v>0.41753116000000001</v>
      </c>
      <c r="D1745" s="5">
        <v>403.34350000000001</v>
      </c>
      <c r="E1745">
        <f t="shared" si="27"/>
        <v>0</v>
      </c>
    </row>
    <row r="1746" spans="1:5" ht="15.75" x14ac:dyDescent="0.25">
      <c r="A1746">
        <v>405.27519999999998</v>
      </c>
      <c r="B1746">
        <v>0.88399231</v>
      </c>
      <c r="D1746" s="5">
        <v>405.27519999999998</v>
      </c>
      <c r="E1746">
        <f t="shared" si="27"/>
        <v>0</v>
      </c>
    </row>
    <row r="1747" spans="1:5" ht="15.75" x14ac:dyDescent="0.25">
      <c r="A1747">
        <v>405.34339999999997</v>
      </c>
      <c r="B1747">
        <v>1.3242963999999999</v>
      </c>
      <c r="D1747" s="5">
        <v>405.34339999999997</v>
      </c>
      <c r="E1747">
        <f t="shared" si="27"/>
        <v>0</v>
      </c>
    </row>
    <row r="1748" spans="1:5" ht="15.75" x14ac:dyDescent="0.25">
      <c r="A1748">
        <v>419.31639999999999</v>
      </c>
      <c r="B1748">
        <v>2.9419203</v>
      </c>
      <c r="D1748" s="5">
        <v>419.31639999999999</v>
      </c>
      <c r="E1748">
        <f t="shared" si="27"/>
        <v>0</v>
      </c>
    </row>
    <row r="1749" spans="1:5" ht="15.75" x14ac:dyDescent="0.25">
      <c r="A1749">
        <v>419.35489999999999</v>
      </c>
      <c r="B1749">
        <v>0.31742146999999998</v>
      </c>
      <c r="D1749" s="5">
        <v>419.35489999999999</v>
      </c>
      <c r="E1749">
        <f t="shared" si="27"/>
        <v>0</v>
      </c>
    </row>
    <row r="1750" spans="1:5" ht="15.75" x14ac:dyDescent="0.25">
      <c r="A1750">
        <v>429.0942</v>
      </c>
      <c r="B1750">
        <v>614.74090999999999</v>
      </c>
      <c r="D1750" s="5">
        <v>429.0942</v>
      </c>
      <c r="E1750">
        <f t="shared" si="27"/>
        <v>0</v>
      </c>
    </row>
    <row r="1751" spans="1:5" ht="15.75" x14ac:dyDescent="0.25">
      <c r="A1751">
        <v>430.09500000000003</v>
      </c>
      <c r="B1751">
        <v>180.95526000000001</v>
      </c>
      <c r="D1751" s="5">
        <v>430.09500000000003</v>
      </c>
      <c r="E1751">
        <f t="shared" si="27"/>
        <v>0</v>
      </c>
    </row>
    <row r="1752" spans="1:5" ht="15.75" x14ac:dyDescent="0.25">
      <c r="A1752">
        <v>430.89359999999999</v>
      </c>
      <c r="B1752">
        <v>0.16207953999999999</v>
      </c>
      <c r="D1752" s="5">
        <v>430.89359999999999</v>
      </c>
      <c r="E1752">
        <f t="shared" si="27"/>
        <v>0</v>
      </c>
    </row>
    <row r="1753" spans="1:5" ht="15.75" x14ac:dyDescent="0.25">
      <c r="A1753">
        <v>431.08249999999998</v>
      </c>
      <c r="B1753">
        <v>199.24088</v>
      </c>
      <c r="D1753" s="5">
        <v>431.08249999999998</v>
      </c>
      <c r="E1753">
        <f t="shared" si="27"/>
        <v>0</v>
      </c>
    </row>
    <row r="1754" spans="1:5" ht="15.75" x14ac:dyDescent="0.25">
      <c r="A1754">
        <v>433.05509999999998</v>
      </c>
      <c r="B1754">
        <v>45.986252</v>
      </c>
      <c r="D1754" s="5">
        <v>433.05509999999998</v>
      </c>
      <c r="E1754">
        <f t="shared" si="27"/>
        <v>0</v>
      </c>
    </row>
    <row r="1755" spans="1:5" ht="15.75" x14ac:dyDescent="0.25">
      <c r="A1755">
        <v>434.06180000000001</v>
      </c>
      <c r="B1755">
        <v>12.104882</v>
      </c>
      <c r="D1755" s="5">
        <v>434.06180000000001</v>
      </c>
      <c r="E1755">
        <f t="shared" si="27"/>
        <v>0</v>
      </c>
    </row>
    <row r="1756" spans="1:5" ht="15.75" x14ac:dyDescent="0.25">
      <c r="A1756">
        <v>445.11989999999997</v>
      </c>
      <c r="B1756">
        <v>1833.2331999999999</v>
      </c>
      <c r="D1756" s="5">
        <v>445.11989999999997</v>
      </c>
      <c r="E1756">
        <f t="shared" si="27"/>
        <v>0</v>
      </c>
    </row>
    <row r="1757" spans="1:5" ht="15.75" x14ac:dyDescent="0.25">
      <c r="A1757">
        <v>445.15719999999999</v>
      </c>
      <c r="B1757">
        <v>126.97104</v>
      </c>
      <c r="D1757" s="5">
        <v>445.15719999999999</v>
      </c>
      <c r="E1757">
        <f t="shared" si="27"/>
        <v>0</v>
      </c>
    </row>
    <row r="1758" spans="1:5" ht="15.75" x14ac:dyDescent="0.25">
      <c r="A1758">
        <v>446.1268</v>
      </c>
      <c r="B1758">
        <v>871.33727999999996</v>
      </c>
      <c r="D1758" s="5">
        <v>446.1268</v>
      </c>
      <c r="E1758">
        <f t="shared" si="27"/>
        <v>0</v>
      </c>
    </row>
    <row r="1759" spans="1:5" ht="15.75" x14ac:dyDescent="0.25">
      <c r="A1759">
        <v>447.11090000000002</v>
      </c>
      <c r="B1759">
        <v>812.36803999999995</v>
      </c>
      <c r="D1759" s="5">
        <v>447.11090000000002</v>
      </c>
      <c r="E1759">
        <f t="shared" si="27"/>
        <v>0</v>
      </c>
    </row>
    <row r="1760" spans="1:5" ht="15.75" x14ac:dyDescent="0.25">
      <c r="A1760">
        <v>447.15359999999998</v>
      </c>
      <c r="B1760">
        <v>43.372478000000001</v>
      </c>
      <c r="D1760" s="5">
        <v>447.15359999999998</v>
      </c>
      <c r="E1760">
        <f t="shared" si="27"/>
        <v>0</v>
      </c>
    </row>
    <row r="1761" spans="1:5" ht="15.75" x14ac:dyDescent="0.25">
      <c r="A1761">
        <v>448.11489999999998</v>
      </c>
      <c r="B1761">
        <v>271.36700000000002</v>
      </c>
      <c r="D1761" s="5">
        <v>448.11489999999998</v>
      </c>
      <c r="E1761">
        <f t="shared" si="27"/>
        <v>0</v>
      </c>
    </row>
    <row r="1762" spans="1:5" ht="15.75" x14ac:dyDescent="0.25">
      <c r="A1762">
        <v>449.10899999999998</v>
      </c>
      <c r="B1762">
        <v>119.64149</v>
      </c>
      <c r="D1762" s="5">
        <v>449.10899999999998</v>
      </c>
      <c r="E1762">
        <f t="shared" si="27"/>
        <v>0</v>
      </c>
    </row>
    <row r="1763" spans="1:5" ht="15.75" x14ac:dyDescent="0.25">
      <c r="A1763">
        <v>451.06959999999998</v>
      </c>
      <c r="B1763">
        <v>4.0476169999999998</v>
      </c>
      <c r="D1763" s="5">
        <v>451.06959999999998</v>
      </c>
      <c r="E1763">
        <f t="shared" si="27"/>
        <v>0</v>
      </c>
    </row>
    <row r="1764" spans="1:5" ht="15.75" x14ac:dyDescent="0.25">
      <c r="A1764">
        <v>463.137</v>
      </c>
      <c r="B1764">
        <v>16.267296000000002</v>
      </c>
      <c r="D1764" s="5">
        <v>463.137</v>
      </c>
      <c r="E1764">
        <f t="shared" si="27"/>
        <v>0</v>
      </c>
    </row>
    <row r="1765" spans="1:5" ht="15.75" x14ac:dyDescent="0.25">
      <c r="A1765">
        <v>464.13979999999998</v>
      </c>
      <c r="B1765">
        <v>3.640161</v>
      </c>
      <c r="D1765" s="5">
        <v>464.13979999999998</v>
      </c>
      <c r="E1765">
        <f t="shared" si="27"/>
        <v>0</v>
      </c>
    </row>
    <row r="1766" spans="1:5" ht="15.75" x14ac:dyDescent="0.25">
      <c r="A1766">
        <v>465.13499999999999</v>
      </c>
      <c r="B1766">
        <v>8.4947900999999995</v>
      </c>
      <c r="D1766" s="5">
        <v>465.13499999999999</v>
      </c>
      <c r="E1766">
        <f t="shared" si="27"/>
        <v>0</v>
      </c>
    </row>
    <row r="1767" spans="1:5" ht="15.75" x14ac:dyDescent="0.25">
      <c r="A1767">
        <v>503.11399999999998</v>
      </c>
      <c r="D1767" s="5">
        <v>503.11399999999998</v>
      </c>
      <c r="E1767">
        <f t="shared" si="27"/>
        <v>0</v>
      </c>
    </row>
    <row r="1768" spans="1:5" ht="15.75" x14ac:dyDescent="0.25">
      <c r="A1768">
        <v>519.14490000000001</v>
      </c>
      <c r="D1768" s="5">
        <v>519.14490000000001</v>
      </c>
      <c r="E1768">
        <f t="shared" si="27"/>
        <v>0</v>
      </c>
    </row>
    <row r="1769" spans="1:5" ht="15.75" x14ac:dyDescent="0.25">
      <c r="A1769">
        <v>520.14760000000001</v>
      </c>
      <c r="D1769" s="5">
        <v>520.14760000000001</v>
      </c>
      <c r="E1769">
        <f t="shared" si="2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58"/>
  <sheetViews>
    <sheetView workbookViewId="0">
      <selection activeCell="F37" sqref="F37:G37"/>
    </sheetView>
  </sheetViews>
  <sheetFormatPr defaultRowHeight="15" x14ac:dyDescent="0.25"/>
  <cols>
    <col min="1" max="1" width="9" bestFit="1" customWidth="1"/>
    <col min="2" max="2" width="12" bestFit="1" customWidth="1"/>
    <col min="3" max="3" width="14.5703125" bestFit="1" customWidth="1"/>
  </cols>
  <sheetData>
    <row r="1" spans="1:3" x14ac:dyDescent="0.25">
      <c r="A1" t="s">
        <v>1864</v>
      </c>
      <c r="B1" t="s">
        <v>2697</v>
      </c>
      <c r="C1" t="s">
        <v>2698</v>
      </c>
    </row>
    <row r="2" spans="1:3" x14ac:dyDescent="0.25">
      <c r="A2">
        <v>35.036299999999997</v>
      </c>
      <c r="B2">
        <v>32087.6796875</v>
      </c>
      <c r="C2">
        <v>2692924.625</v>
      </c>
    </row>
    <row r="3" spans="1:3" x14ac:dyDescent="0.25">
      <c r="A3">
        <v>35.9983</v>
      </c>
      <c r="B3">
        <v>76153.6484375</v>
      </c>
      <c r="C3">
        <v>3204318.5</v>
      </c>
    </row>
    <row r="4" spans="1:3" x14ac:dyDescent="0.25">
      <c r="A4">
        <v>36.032200000000003</v>
      </c>
      <c r="B4">
        <v>88901.0390625</v>
      </c>
      <c r="C4">
        <v>2692924.625</v>
      </c>
    </row>
    <row r="5" spans="1:3" x14ac:dyDescent="0.25">
      <c r="A5">
        <v>36.043199999999999</v>
      </c>
      <c r="B5">
        <v>885901.3125</v>
      </c>
      <c r="C5">
        <v>3204318.5</v>
      </c>
    </row>
    <row r="6" spans="1:3" x14ac:dyDescent="0.25">
      <c r="A6">
        <v>36.058199999999999</v>
      </c>
      <c r="B6">
        <v>334771.34375</v>
      </c>
      <c r="C6">
        <v>3661308.125</v>
      </c>
    </row>
    <row r="7" spans="1:3" x14ac:dyDescent="0.25">
      <c r="A7">
        <v>37.027500000000003</v>
      </c>
      <c r="B7">
        <v>15039112192</v>
      </c>
      <c r="C7">
        <v>4118297.75</v>
      </c>
    </row>
    <row r="8" spans="1:3" x14ac:dyDescent="0.25">
      <c r="A8">
        <v>37.050400000000003</v>
      </c>
      <c r="B8">
        <v>368112992</v>
      </c>
      <c r="C8">
        <v>4151866.875</v>
      </c>
    </row>
    <row r="9" spans="1:3" x14ac:dyDescent="0.25">
      <c r="A9">
        <v>38.0139</v>
      </c>
      <c r="B9">
        <v>2181530.75</v>
      </c>
      <c r="C9">
        <v>4185436</v>
      </c>
    </row>
    <row r="10" spans="1:3" x14ac:dyDescent="0.25">
      <c r="A10">
        <v>38.029400000000003</v>
      </c>
      <c r="B10">
        <v>720305.6875</v>
      </c>
      <c r="C10">
        <v>4151866.875</v>
      </c>
    </row>
    <row r="11" spans="1:3" x14ac:dyDescent="0.25">
      <c r="A11">
        <v>38.032400000000003</v>
      </c>
      <c r="B11">
        <v>20123134</v>
      </c>
      <c r="C11">
        <v>4185436</v>
      </c>
    </row>
    <row r="12" spans="1:3" x14ac:dyDescent="0.25">
      <c r="A12">
        <v>39.021700000000003</v>
      </c>
      <c r="B12">
        <v>18681390</v>
      </c>
      <c r="C12">
        <v>4151866.875</v>
      </c>
    </row>
    <row r="13" spans="1:3" x14ac:dyDescent="0.25">
      <c r="A13">
        <v>39.031399999999998</v>
      </c>
      <c r="B13">
        <v>64257916</v>
      </c>
      <c r="C13">
        <v>4185436</v>
      </c>
    </row>
    <row r="14" spans="1:3" x14ac:dyDescent="0.25">
      <c r="A14">
        <v>39.960900000000002</v>
      </c>
      <c r="B14">
        <v>70000.3828125</v>
      </c>
      <c r="C14">
        <v>4876590</v>
      </c>
    </row>
    <row r="15" spans="1:3" x14ac:dyDescent="0.25">
      <c r="A15">
        <v>40.0167</v>
      </c>
      <c r="B15">
        <v>82204.09375</v>
      </c>
      <c r="C15">
        <v>4185436</v>
      </c>
    </row>
    <row r="16" spans="1:3" x14ac:dyDescent="0.25">
      <c r="A16">
        <v>40.025300000000001</v>
      </c>
      <c r="B16">
        <v>993320.5625</v>
      </c>
      <c r="C16">
        <v>4151866.875</v>
      </c>
    </row>
    <row r="17" spans="1:3" x14ac:dyDescent="0.25">
      <c r="A17">
        <v>40.036999999999999</v>
      </c>
      <c r="B17">
        <v>110323.4375</v>
      </c>
      <c r="C17">
        <v>4118297.75</v>
      </c>
    </row>
    <row r="18" spans="1:3" x14ac:dyDescent="0.25">
      <c r="A18">
        <v>41.037399999999998</v>
      </c>
      <c r="B18">
        <v>37609772</v>
      </c>
      <c r="C18">
        <v>3661308.125</v>
      </c>
    </row>
    <row r="19" spans="1:3" x14ac:dyDescent="0.25">
      <c r="A19">
        <v>42.008299999999998</v>
      </c>
      <c r="B19">
        <v>1258884.625</v>
      </c>
      <c r="C19">
        <v>3204318.5</v>
      </c>
    </row>
    <row r="20" spans="1:3" x14ac:dyDescent="0.25">
      <c r="A20">
        <v>42.032699999999998</v>
      </c>
      <c r="B20">
        <v>274023232</v>
      </c>
      <c r="C20">
        <v>2692924.625</v>
      </c>
    </row>
    <row r="21" spans="1:3" x14ac:dyDescent="0.25">
      <c r="A21">
        <v>42.0428</v>
      </c>
      <c r="B21">
        <v>4118297.75</v>
      </c>
      <c r="C21">
        <v>2181530.75</v>
      </c>
    </row>
    <row r="22" spans="1:3" x14ac:dyDescent="0.25">
      <c r="A22">
        <v>43.016800000000003</v>
      </c>
      <c r="B22">
        <v>143449104</v>
      </c>
      <c r="C22">
        <v>2692924.625</v>
      </c>
    </row>
    <row r="23" spans="1:3" x14ac:dyDescent="0.25">
      <c r="A23">
        <v>43.029200000000003</v>
      </c>
      <c r="B23">
        <v>3204318.5</v>
      </c>
      <c r="C23">
        <v>3204318.5</v>
      </c>
    </row>
    <row r="24" spans="1:3" x14ac:dyDescent="0.25">
      <c r="A24">
        <v>43.0364</v>
      </c>
      <c r="B24">
        <v>8017895.5</v>
      </c>
      <c r="C24">
        <v>3661308.125</v>
      </c>
    </row>
    <row r="25" spans="1:3" x14ac:dyDescent="0.25">
      <c r="A25">
        <v>43.053100000000001</v>
      </c>
      <c r="B25">
        <v>21129488</v>
      </c>
      <c r="C25">
        <v>3204318.5</v>
      </c>
    </row>
    <row r="26" spans="1:3" x14ac:dyDescent="0.25">
      <c r="A26">
        <v>44.0122</v>
      </c>
      <c r="B26">
        <v>1692506.875</v>
      </c>
      <c r="C26">
        <v>2692924.625</v>
      </c>
    </row>
    <row r="27" spans="1:3" x14ac:dyDescent="0.25">
      <c r="A27">
        <v>44.021000000000001</v>
      </c>
      <c r="B27">
        <v>4185436</v>
      </c>
      <c r="C27">
        <v>2181530.75</v>
      </c>
    </row>
    <row r="28" spans="1:3" x14ac:dyDescent="0.25">
      <c r="A28">
        <v>44.048400000000001</v>
      </c>
      <c r="B28">
        <v>23597768</v>
      </c>
      <c r="C28">
        <v>2181530.75</v>
      </c>
    </row>
    <row r="29" spans="1:3" x14ac:dyDescent="0.25">
      <c r="A29">
        <v>44.058799999999998</v>
      </c>
      <c r="B29">
        <v>628746</v>
      </c>
      <c r="C29">
        <v>2181530.75</v>
      </c>
    </row>
    <row r="30" spans="1:3" x14ac:dyDescent="0.25">
      <c r="A30">
        <v>45.032499999999999</v>
      </c>
      <c r="B30">
        <v>365081248</v>
      </c>
      <c r="C30">
        <v>2181530.75</v>
      </c>
    </row>
    <row r="31" spans="1:3" x14ac:dyDescent="0.25">
      <c r="A31">
        <v>45.991399999999999</v>
      </c>
      <c r="B31">
        <v>143342800</v>
      </c>
      <c r="C31">
        <v>3204318.5</v>
      </c>
    </row>
    <row r="32" spans="1:3" x14ac:dyDescent="0.25">
      <c r="A32">
        <v>46.027799999999999</v>
      </c>
      <c r="B32">
        <v>41953548</v>
      </c>
      <c r="C32">
        <v>4118297.75</v>
      </c>
    </row>
    <row r="33" spans="1:3" x14ac:dyDescent="0.25">
      <c r="A33">
        <v>46.064100000000003</v>
      </c>
      <c r="B33">
        <v>7196741</v>
      </c>
      <c r="C33">
        <v>3204318.5</v>
      </c>
    </row>
    <row r="34" spans="1:3" x14ac:dyDescent="0.25">
      <c r="A34">
        <v>47.011699999999998</v>
      </c>
      <c r="B34">
        <v>5567744</v>
      </c>
      <c r="C34">
        <v>3204318.5</v>
      </c>
    </row>
    <row r="35" spans="1:3" x14ac:dyDescent="0.25">
      <c r="A35">
        <v>47.023699999999998</v>
      </c>
      <c r="B35">
        <v>1053428.125</v>
      </c>
      <c r="C35">
        <v>3204318.5</v>
      </c>
    </row>
    <row r="36" spans="1:3" x14ac:dyDescent="0.25">
      <c r="A36">
        <v>47.048200000000001</v>
      </c>
      <c r="B36">
        <v>216232832</v>
      </c>
      <c r="C36">
        <v>3204318.5</v>
      </c>
    </row>
    <row r="37" spans="1:3" x14ac:dyDescent="0.25">
      <c r="A37">
        <v>47.995800000000003</v>
      </c>
      <c r="B37">
        <v>262805.59375</v>
      </c>
      <c r="C37">
        <v>3204318.5</v>
      </c>
    </row>
    <row r="38" spans="1:3" x14ac:dyDescent="0.25">
      <c r="A38">
        <v>48.006999999999998</v>
      </c>
      <c r="B38">
        <v>88246840</v>
      </c>
      <c r="C38">
        <v>3204318.5</v>
      </c>
    </row>
    <row r="39" spans="1:3" x14ac:dyDescent="0.25">
      <c r="A39">
        <v>48.051600000000001</v>
      </c>
      <c r="B39">
        <v>5603009</v>
      </c>
      <c r="C39">
        <v>3204318.5</v>
      </c>
    </row>
    <row r="40" spans="1:3" x14ac:dyDescent="0.25">
      <c r="A40">
        <v>48.984400000000001</v>
      </c>
      <c r="B40">
        <v>42168.453125</v>
      </c>
      <c r="C40">
        <v>4118297.75</v>
      </c>
    </row>
    <row r="41" spans="1:3" x14ac:dyDescent="0.25">
      <c r="A41">
        <v>49.0045</v>
      </c>
      <c r="B41">
        <v>566896.4375</v>
      </c>
      <c r="C41">
        <v>4185436</v>
      </c>
    </row>
    <row r="42" spans="1:3" x14ac:dyDescent="0.25">
      <c r="A42">
        <v>49.009599999999999</v>
      </c>
      <c r="B42">
        <v>862188.5</v>
      </c>
      <c r="C42">
        <v>4190580.25</v>
      </c>
    </row>
    <row r="43" spans="1:3" x14ac:dyDescent="0.25">
      <c r="A43">
        <v>49.028500000000001</v>
      </c>
      <c r="B43">
        <v>91867</v>
      </c>
      <c r="C43">
        <v>4547860</v>
      </c>
    </row>
    <row r="44" spans="1:3" x14ac:dyDescent="0.25">
      <c r="A44">
        <v>49.037700000000001</v>
      </c>
      <c r="B44">
        <v>36336.0625</v>
      </c>
      <c r="C44">
        <v>4190580.25</v>
      </c>
    </row>
    <row r="45" spans="1:3" x14ac:dyDescent="0.25">
      <c r="A45">
        <v>49.052900000000001</v>
      </c>
      <c r="B45">
        <v>632969</v>
      </c>
      <c r="C45">
        <v>4547860</v>
      </c>
    </row>
    <row r="46" spans="1:3" x14ac:dyDescent="0.25">
      <c r="A46">
        <v>49.281599999999997</v>
      </c>
      <c r="B46">
        <v>45986.578125</v>
      </c>
      <c r="C46">
        <v>4190580.25</v>
      </c>
    </row>
    <row r="47" spans="1:3" x14ac:dyDescent="0.25">
      <c r="A47">
        <v>50.014000000000003</v>
      </c>
      <c r="B47">
        <v>5992240</v>
      </c>
      <c r="C47">
        <v>4547860</v>
      </c>
    </row>
    <row r="48" spans="1:3" x14ac:dyDescent="0.25">
      <c r="A48">
        <v>51.021799999999999</v>
      </c>
      <c r="B48">
        <v>4190580.25</v>
      </c>
      <c r="C48">
        <v>4547860</v>
      </c>
    </row>
    <row r="49" spans="1:3" x14ac:dyDescent="0.25">
      <c r="A49">
        <v>51.043100000000003</v>
      </c>
      <c r="B49">
        <v>96878960</v>
      </c>
      <c r="C49">
        <v>4614792.5</v>
      </c>
    </row>
    <row r="50" spans="1:3" x14ac:dyDescent="0.25">
      <c r="A50">
        <v>51.993899999999996</v>
      </c>
      <c r="B50">
        <v>304852.875</v>
      </c>
      <c r="C50">
        <v>4614792.5</v>
      </c>
    </row>
    <row r="51" spans="1:3" x14ac:dyDescent="0.25">
      <c r="A51">
        <v>52.007599999999996</v>
      </c>
      <c r="B51">
        <v>20248.46484375</v>
      </c>
      <c r="C51">
        <v>4614792.5</v>
      </c>
    </row>
    <row r="52" spans="1:3" x14ac:dyDescent="0.25">
      <c r="A52">
        <v>52.017499999999998</v>
      </c>
      <c r="B52">
        <v>589001.5625</v>
      </c>
      <c r="C52">
        <v>5567744</v>
      </c>
    </row>
    <row r="53" spans="1:3" x14ac:dyDescent="0.25">
      <c r="A53">
        <v>52.029299999999999</v>
      </c>
      <c r="B53">
        <v>916337.1875</v>
      </c>
      <c r="C53">
        <v>5603009</v>
      </c>
    </row>
    <row r="54" spans="1:3" x14ac:dyDescent="0.25">
      <c r="A54">
        <v>52.038499999999999</v>
      </c>
      <c r="B54">
        <v>812676.8125</v>
      </c>
      <c r="C54">
        <v>5603009</v>
      </c>
    </row>
    <row r="55" spans="1:3" x14ac:dyDescent="0.25">
      <c r="A55">
        <v>52.046799999999998</v>
      </c>
      <c r="B55">
        <v>1337473.5</v>
      </c>
      <c r="C55">
        <v>5992240</v>
      </c>
    </row>
    <row r="56" spans="1:3" x14ac:dyDescent="0.25">
      <c r="A56">
        <v>53.001300000000001</v>
      </c>
      <c r="B56">
        <v>11243014</v>
      </c>
      <c r="C56">
        <v>5603009</v>
      </c>
    </row>
    <row r="57" spans="1:3" x14ac:dyDescent="0.25">
      <c r="A57">
        <v>53.037599999999998</v>
      </c>
      <c r="B57">
        <v>11010636</v>
      </c>
      <c r="C57">
        <v>5567744</v>
      </c>
    </row>
    <row r="58" spans="1:3" x14ac:dyDescent="0.25">
      <c r="A58">
        <v>54.005699999999997</v>
      </c>
      <c r="B58">
        <v>524870.0625</v>
      </c>
      <c r="C58">
        <v>5567744</v>
      </c>
    </row>
    <row r="59" spans="1:3" x14ac:dyDescent="0.25">
      <c r="A59">
        <v>54.032899999999998</v>
      </c>
      <c r="B59">
        <v>69012544</v>
      </c>
      <c r="C59">
        <v>4614792.5</v>
      </c>
    </row>
    <row r="60" spans="1:3" x14ac:dyDescent="0.25">
      <c r="A60">
        <v>54.045299999999997</v>
      </c>
      <c r="B60">
        <v>995333.125</v>
      </c>
      <c r="C60">
        <v>4547860</v>
      </c>
    </row>
    <row r="61" spans="1:3" x14ac:dyDescent="0.25">
      <c r="A61">
        <v>54.068600000000004</v>
      </c>
      <c r="B61">
        <v>319843.21875</v>
      </c>
      <c r="C61">
        <v>4547860</v>
      </c>
    </row>
    <row r="62" spans="1:3" x14ac:dyDescent="0.25">
      <c r="A62">
        <v>55.038800000000002</v>
      </c>
      <c r="B62">
        <v>33744758784</v>
      </c>
      <c r="C62">
        <v>4190580.25</v>
      </c>
    </row>
    <row r="63" spans="1:3" x14ac:dyDescent="0.25">
      <c r="A63">
        <v>55.0672</v>
      </c>
      <c r="B63">
        <v>158006672</v>
      </c>
      <c r="C63">
        <v>4190580.25</v>
      </c>
    </row>
    <row r="64" spans="1:3" x14ac:dyDescent="0.25">
      <c r="A64">
        <v>56.044499999999999</v>
      </c>
      <c r="B64">
        <v>116746248</v>
      </c>
      <c r="C64">
        <v>2276171.25</v>
      </c>
    </row>
    <row r="65" spans="1:3" x14ac:dyDescent="0.25">
      <c r="A65">
        <v>56.0623</v>
      </c>
      <c r="B65">
        <v>4547860</v>
      </c>
      <c r="C65">
        <v>2276171.25</v>
      </c>
    </row>
    <row r="66" spans="1:3" x14ac:dyDescent="0.25">
      <c r="A66">
        <v>57.032800000000002</v>
      </c>
      <c r="B66">
        <v>421450304</v>
      </c>
      <c r="C66">
        <v>4190580.25</v>
      </c>
    </row>
    <row r="67" spans="1:3" x14ac:dyDescent="0.25">
      <c r="A67">
        <v>57.042400000000001</v>
      </c>
      <c r="B67">
        <v>175973248</v>
      </c>
      <c r="C67">
        <v>4547860</v>
      </c>
    </row>
    <row r="68" spans="1:3" x14ac:dyDescent="0.25">
      <c r="A68">
        <v>57.069000000000003</v>
      </c>
      <c r="B68">
        <v>105207376</v>
      </c>
      <c r="C68">
        <v>4547860</v>
      </c>
    </row>
    <row r="69" spans="1:3" x14ac:dyDescent="0.25">
      <c r="A69">
        <v>58.027799999999999</v>
      </c>
      <c r="B69">
        <v>2276171.25</v>
      </c>
      <c r="C69">
        <v>4547860</v>
      </c>
    </row>
    <row r="70" spans="1:3" x14ac:dyDescent="0.25">
      <c r="A70">
        <v>58.036700000000003</v>
      </c>
      <c r="B70">
        <v>14478849</v>
      </c>
      <c r="C70">
        <v>4547860</v>
      </c>
    </row>
    <row r="71" spans="1:3" x14ac:dyDescent="0.25">
      <c r="A71">
        <v>58.042200000000001</v>
      </c>
      <c r="B71">
        <v>1792311.5</v>
      </c>
      <c r="C71">
        <v>4547860</v>
      </c>
    </row>
    <row r="72" spans="1:3" x14ac:dyDescent="0.25">
      <c r="A72">
        <v>58.064399999999999</v>
      </c>
      <c r="B72">
        <v>12353033</v>
      </c>
      <c r="C72">
        <v>4547860</v>
      </c>
    </row>
    <row r="73" spans="1:3" x14ac:dyDescent="0.25">
      <c r="A73">
        <v>58.072899999999997</v>
      </c>
      <c r="B73">
        <v>4614792.5</v>
      </c>
      <c r="C73">
        <v>4190580.25</v>
      </c>
    </row>
    <row r="74" spans="1:3" x14ac:dyDescent="0.25">
      <c r="A74">
        <v>59.0488</v>
      </c>
      <c r="B74">
        <v>2735722496</v>
      </c>
      <c r="C74">
        <v>2276171.25</v>
      </c>
    </row>
    <row r="75" spans="1:3" x14ac:dyDescent="0.25">
      <c r="A75">
        <v>59.077500000000001</v>
      </c>
      <c r="B75">
        <v>24681418</v>
      </c>
      <c r="C75">
        <v>1792311.5</v>
      </c>
    </row>
    <row r="76" spans="1:3" x14ac:dyDescent="0.25">
      <c r="A76">
        <v>60.043399999999998</v>
      </c>
      <c r="B76">
        <v>80919000</v>
      </c>
      <c r="C76">
        <v>2276171.25</v>
      </c>
    </row>
    <row r="77" spans="1:3" x14ac:dyDescent="0.25">
      <c r="A77">
        <v>60.0518</v>
      </c>
      <c r="B77">
        <v>91456368</v>
      </c>
      <c r="C77">
        <v>4547860</v>
      </c>
    </row>
    <row r="78" spans="1:3" x14ac:dyDescent="0.25">
      <c r="A78">
        <v>60.079900000000002</v>
      </c>
      <c r="B78">
        <v>15495965</v>
      </c>
      <c r="C78">
        <v>4547860</v>
      </c>
    </row>
    <row r="79" spans="1:3" x14ac:dyDescent="0.25">
      <c r="A79">
        <v>61.027799999999999</v>
      </c>
      <c r="B79">
        <v>928839168</v>
      </c>
      <c r="C79">
        <v>4547860</v>
      </c>
    </row>
    <row r="80" spans="1:3" x14ac:dyDescent="0.25">
      <c r="A80">
        <v>61.052799999999998</v>
      </c>
      <c r="B80">
        <v>7770731</v>
      </c>
      <c r="C80">
        <v>4547860</v>
      </c>
    </row>
    <row r="81" spans="1:3" x14ac:dyDescent="0.25">
      <c r="A81">
        <v>62.014000000000003</v>
      </c>
      <c r="B81">
        <v>1137627.25</v>
      </c>
      <c r="C81">
        <v>4547860</v>
      </c>
    </row>
    <row r="82" spans="1:3" x14ac:dyDescent="0.25">
      <c r="A82">
        <v>62.022399999999998</v>
      </c>
      <c r="B82">
        <v>1131507.75</v>
      </c>
      <c r="C82">
        <v>2276171.25</v>
      </c>
    </row>
    <row r="83" spans="1:3" x14ac:dyDescent="0.25">
      <c r="A83">
        <v>62.030999999999999</v>
      </c>
      <c r="B83">
        <v>20661106</v>
      </c>
      <c r="C83">
        <v>2276171.25</v>
      </c>
    </row>
    <row r="84" spans="1:3" x14ac:dyDescent="0.25">
      <c r="A84">
        <v>62.054200000000002</v>
      </c>
      <c r="B84">
        <v>124429.0546875</v>
      </c>
      <c r="C84">
        <v>4547860</v>
      </c>
    </row>
    <row r="85" spans="1:3" x14ac:dyDescent="0.25">
      <c r="A85">
        <v>62.0578</v>
      </c>
      <c r="B85">
        <v>506102.875</v>
      </c>
      <c r="C85">
        <v>3282455</v>
      </c>
    </row>
    <row r="86" spans="1:3" x14ac:dyDescent="0.25">
      <c r="A86">
        <v>62.928100000000001</v>
      </c>
      <c r="B86">
        <v>111838.5390625</v>
      </c>
      <c r="C86">
        <v>4547860</v>
      </c>
    </row>
    <row r="87" spans="1:3" x14ac:dyDescent="0.25">
      <c r="A87">
        <v>62.962299999999999</v>
      </c>
      <c r="B87">
        <v>136439.453125</v>
      </c>
      <c r="C87">
        <v>4547860</v>
      </c>
    </row>
    <row r="88" spans="1:3" x14ac:dyDescent="0.25">
      <c r="A88">
        <v>62.989100000000001</v>
      </c>
      <c r="B88">
        <v>353415.15625</v>
      </c>
      <c r="C88">
        <v>4547860</v>
      </c>
    </row>
    <row r="89" spans="1:3" x14ac:dyDescent="0.25">
      <c r="A89">
        <v>63.006</v>
      </c>
      <c r="B89">
        <v>161407.28125</v>
      </c>
      <c r="C89">
        <v>3282455</v>
      </c>
    </row>
    <row r="90" spans="1:3" x14ac:dyDescent="0.25">
      <c r="A90">
        <v>63.022199999999998</v>
      </c>
      <c r="B90">
        <v>6147126.5</v>
      </c>
      <c r="C90">
        <v>3282455</v>
      </c>
    </row>
    <row r="91" spans="1:3" x14ac:dyDescent="0.25">
      <c r="A91">
        <v>63.031599999999997</v>
      </c>
      <c r="B91">
        <v>10407386</v>
      </c>
      <c r="C91">
        <v>3282455</v>
      </c>
    </row>
    <row r="92" spans="1:3" x14ac:dyDescent="0.25">
      <c r="A92">
        <v>63.043199999999999</v>
      </c>
      <c r="B92">
        <v>33721628</v>
      </c>
      <c r="C92">
        <v>3120887.25</v>
      </c>
    </row>
    <row r="93" spans="1:3" x14ac:dyDescent="0.25">
      <c r="A93">
        <v>63.942799999999998</v>
      </c>
      <c r="B93">
        <v>29446.376953125</v>
      </c>
      <c r="C93">
        <v>2799012.75</v>
      </c>
    </row>
    <row r="94" spans="1:3" x14ac:dyDescent="0.25">
      <c r="A94">
        <v>64.001999999999995</v>
      </c>
      <c r="B94">
        <v>190479.40625</v>
      </c>
      <c r="C94">
        <v>2799012.75</v>
      </c>
    </row>
    <row r="95" spans="1:3" x14ac:dyDescent="0.25">
      <c r="A95">
        <v>64.018500000000003</v>
      </c>
      <c r="B95">
        <v>455237.59375</v>
      </c>
      <c r="C95">
        <v>3120887.25</v>
      </c>
    </row>
    <row r="96" spans="1:3" x14ac:dyDescent="0.25">
      <c r="A96">
        <v>64.028300000000002</v>
      </c>
      <c r="B96">
        <v>418744.625</v>
      </c>
      <c r="C96">
        <v>3120887.25</v>
      </c>
    </row>
    <row r="97" spans="1:3" x14ac:dyDescent="0.25">
      <c r="A97">
        <v>64.0381</v>
      </c>
      <c r="B97">
        <v>764136.4375</v>
      </c>
      <c r="C97">
        <v>3282455</v>
      </c>
    </row>
    <row r="98" spans="1:3" x14ac:dyDescent="0.25">
      <c r="A98">
        <v>64.046999999999997</v>
      </c>
      <c r="B98">
        <v>808249.625</v>
      </c>
      <c r="C98">
        <v>3282455</v>
      </c>
    </row>
    <row r="99" spans="1:3" x14ac:dyDescent="0.25">
      <c r="A99">
        <v>65.001000000000005</v>
      </c>
      <c r="B99">
        <v>214342.234375</v>
      </c>
      <c r="C99">
        <v>3120887.25</v>
      </c>
    </row>
    <row r="100" spans="1:3" x14ac:dyDescent="0.25">
      <c r="A100">
        <v>65.022499999999994</v>
      </c>
      <c r="B100">
        <v>1314827.375</v>
      </c>
      <c r="C100">
        <v>3120887.25</v>
      </c>
    </row>
    <row r="101" spans="1:3" x14ac:dyDescent="0.25">
      <c r="A101">
        <v>65.037599999999998</v>
      </c>
      <c r="B101">
        <v>5437350.5</v>
      </c>
      <c r="C101">
        <v>3120887.25</v>
      </c>
    </row>
    <row r="102" spans="1:3" x14ac:dyDescent="0.25">
      <c r="A102">
        <v>65.058800000000005</v>
      </c>
      <c r="B102">
        <v>52363888</v>
      </c>
      <c r="C102">
        <v>2799012.75</v>
      </c>
    </row>
    <row r="103" spans="1:3" x14ac:dyDescent="0.25">
      <c r="A103">
        <v>66.009</v>
      </c>
      <c r="B103">
        <v>177539.484375</v>
      </c>
      <c r="C103">
        <v>2799012.75</v>
      </c>
    </row>
    <row r="104" spans="1:3" x14ac:dyDescent="0.25">
      <c r="A104">
        <v>66.018100000000004</v>
      </c>
      <c r="B104">
        <v>160065.390625</v>
      </c>
      <c r="C104">
        <v>2719006</v>
      </c>
    </row>
    <row r="105" spans="1:3" x14ac:dyDescent="0.25">
      <c r="A105">
        <v>66.033600000000007</v>
      </c>
      <c r="B105">
        <v>400178.3125</v>
      </c>
      <c r="C105">
        <v>2719006</v>
      </c>
    </row>
    <row r="106" spans="1:3" x14ac:dyDescent="0.25">
      <c r="A106">
        <v>66.045100000000005</v>
      </c>
      <c r="B106">
        <v>1580646.25</v>
      </c>
      <c r="C106">
        <v>2719006</v>
      </c>
    </row>
    <row r="107" spans="1:3" x14ac:dyDescent="0.25">
      <c r="A107">
        <v>66.0625</v>
      </c>
      <c r="B107">
        <v>1328936</v>
      </c>
      <c r="C107">
        <v>2799012.75</v>
      </c>
    </row>
    <row r="108" spans="1:3" x14ac:dyDescent="0.25">
      <c r="A108">
        <v>67.040700000000001</v>
      </c>
      <c r="B108">
        <v>15209229</v>
      </c>
      <c r="C108">
        <v>2799012.75</v>
      </c>
    </row>
    <row r="109" spans="1:3" x14ac:dyDescent="0.25">
      <c r="A109">
        <v>67.053299999999993</v>
      </c>
      <c r="B109">
        <v>27510734</v>
      </c>
      <c r="C109">
        <v>2719006</v>
      </c>
    </row>
    <row r="110" spans="1:3" x14ac:dyDescent="0.25">
      <c r="A110">
        <v>68.024699999999996</v>
      </c>
      <c r="B110">
        <v>3282455</v>
      </c>
      <c r="C110">
        <v>2799012.75</v>
      </c>
    </row>
    <row r="111" spans="1:3" x14ac:dyDescent="0.25">
      <c r="A111">
        <v>68.048699999999997</v>
      </c>
      <c r="B111">
        <v>362447520</v>
      </c>
      <c r="C111">
        <v>2934649.5</v>
      </c>
    </row>
    <row r="112" spans="1:3" x14ac:dyDescent="0.25">
      <c r="A112">
        <v>68.995199999999997</v>
      </c>
      <c r="B112">
        <v>808354.1875</v>
      </c>
      <c r="C112">
        <v>3120887.25</v>
      </c>
    </row>
    <row r="113" spans="1:3" x14ac:dyDescent="0.25">
      <c r="A113">
        <v>69.032600000000002</v>
      </c>
      <c r="B113">
        <v>46596244</v>
      </c>
      <c r="C113">
        <v>3282455</v>
      </c>
    </row>
    <row r="114" spans="1:3" x14ac:dyDescent="0.25">
      <c r="A114">
        <v>69.048500000000004</v>
      </c>
      <c r="B114">
        <v>3120887.25</v>
      </c>
      <c r="C114">
        <v>3282455</v>
      </c>
    </row>
    <row r="115" spans="1:3" x14ac:dyDescent="0.25">
      <c r="A115">
        <v>69.052499999999995</v>
      </c>
      <c r="B115">
        <v>14892747</v>
      </c>
      <c r="C115">
        <v>4432781.5</v>
      </c>
    </row>
    <row r="116" spans="1:3" x14ac:dyDescent="0.25">
      <c r="A116">
        <v>69.069000000000003</v>
      </c>
      <c r="B116">
        <v>92826440</v>
      </c>
      <c r="C116">
        <v>3282455</v>
      </c>
    </row>
    <row r="117" spans="1:3" x14ac:dyDescent="0.25">
      <c r="A117">
        <v>70.028199999999998</v>
      </c>
      <c r="B117">
        <v>2799012.75</v>
      </c>
      <c r="C117">
        <v>3164477.5</v>
      </c>
    </row>
    <row r="118" spans="1:3" x14ac:dyDescent="0.25">
      <c r="A118">
        <v>70.037300000000002</v>
      </c>
      <c r="B118">
        <v>2719006</v>
      </c>
      <c r="C118">
        <v>3164477.5</v>
      </c>
    </row>
    <row r="119" spans="1:3" x14ac:dyDescent="0.25">
      <c r="A119">
        <v>70.064400000000006</v>
      </c>
      <c r="B119">
        <v>118218080</v>
      </c>
      <c r="C119">
        <v>3164477.5</v>
      </c>
    </row>
    <row r="120" spans="1:3" x14ac:dyDescent="0.25">
      <c r="A120">
        <v>71.011899999999997</v>
      </c>
      <c r="B120">
        <v>21500378</v>
      </c>
      <c r="C120">
        <v>3164477.5</v>
      </c>
    </row>
    <row r="121" spans="1:3" x14ac:dyDescent="0.25">
      <c r="A121">
        <v>71.048400000000001</v>
      </c>
      <c r="B121">
        <v>190732992</v>
      </c>
      <c r="C121">
        <v>3282455</v>
      </c>
    </row>
    <row r="122" spans="1:3" x14ac:dyDescent="0.25">
      <c r="A122">
        <v>71.065799999999996</v>
      </c>
      <c r="B122">
        <v>20707038</v>
      </c>
      <c r="C122">
        <v>3282455</v>
      </c>
    </row>
    <row r="123" spans="1:3" x14ac:dyDescent="0.25">
      <c r="A123">
        <v>71.084699999999998</v>
      </c>
      <c r="B123">
        <v>42011156</v>
      </c>
      <c r="C123">
        <v>4432781.5</v>
      </c>
    </row>
    <row r="124" spans="1:3" x14ac:dyDescent="0.25">
      <c r="A124">
        <v>72.015299999999996</v>
      </c>
      <c r="B124">
        <v>748250.4375</v>
      </c>
      <c r="C124">
        <v>5437350.5</v>
      </c>
    </row>
    <row r="125" spans="1:3" x14ac:dyDescent="0.25">
      <c r="A125">
        <v>72.043400000000005</v>
      </c>
      <c r="B125">
        <v>26575658</v>
      </c>
      <c r="C125">
        <v>5437350.5</v>
      </c>
    </row>
    <row r="126" spans="1:3" x14ac:dyDescent="0.25">
      <c r="A126">
        <v>72.051500000000004</v>
      </c>
      <c r="B126">
        <v>8848983</v>
      </c>
      <c r="C126">
        <v>5437350.5</v>
      </c>
    </row>
    <row r="127" spans="1:3" x14ac:dyDescent="0.25">
      <c r="A127">
        <v>72.058099999999996</v>
      </c>
      <c r="B127">
        <v>1524008.5</v>
      </c>
      <c r="C127">
        <v>4432781.5</v>
      </c>
    </row>
    <row r="128" spans="1:3" x14ac:dyDescent="0.25">
      <c r="A128">
        <v>72.079800000000006</v>
      </c>
      <c r="B128">
        <v>4432781.5</v>
      </c>
      <c r="C128">
        <v>3485851.75</v>
      </c>
    </row>
    <row r="129" spans="1:3" x14ac:dyDescent="0.25">
      <c r="A129">
        <v>72.087900000000005</v>
      </c>
      <c r="B129">
        <v>2460282.25</v>
      </c>
      <c r="C129">
        <v>3485851.75</v>
      </c>
    </row>
    <row r="130" spans="1:3" x14ac:dyDescent="0.25">
      <c r="A130">
        <v>73.027500000000003</v>
      </c>
      <c r="B130">
        <v>41676700</v>
      </c>
      <c r="C130">
        <v>3485851.75</v>
      </c>
    </row>
    <row r="131" spans="1:3" x14ac:dyDescent="0.25">
      <c r="A131">
        <v>73.0488</v>
      </c>
      <c r="B131">
        <v>201091248</v>
      </c>
      <c r="C131">
        <v>4432781.5</v>
      </c>
    </row>
    <row r="132" spans="1:3" x14ac:dyDescent="0.25">
      <c r="A132">
        <v>73.063999999999993</v>
      </c>
      <c r="B132">
        <v>289724864</v>
      </c>
      <c r="C132">
        <v>5442887.5</v>
      </c>
    </row>
    <row r="133" spans="1:3" x14ac:dyDescent="0.25">
      <c r="A133">
        <v>74.004800000000003</v>
      </c>
      <c r="B133">
        <v>849398.9375</v>
      </c>
      <c r="C133">
        <v>5442887.5</v>
      </c>
    </row>
    <row r="134" spans="1:3" x14ac:dyDescent="0.25">
      <c r="A134">
        <v>74.013099999999994</v>
      </c>
      <c r="B134">
        <v>571876.5625</v>
      </c>
      <c r="C134">
        <v>5442887.5</v>
      </c>
    </row>
    <row r="135" spans="1:3" x14ac:dyDescent="0.25">
      <c r="A135">
        <v>74.022900000000007</v>
      </c>
      <c r="B135">
        <v>13629631</v>
      </c>
      <c r="C135">
        <v>5442887.5</v>
      </c>
    </row>
    <row r="136" spans="1:3" x14ac:dyDescent="0.25">
      <c r="A136">
        <v>74.033299999999997</v>
      </c>
      <c r="B136">
        <v>2934649.5</v>
      </c>
      <c r="C136">
        <v>5623681.5</v>
      </c>
    </row>
    <row r="137" spans="1:3" x14ac:dyDescent="0.25">
      <c r="A137">
        <v>74.058899999999994</v>
      </c>
      <c r="B137">
        <v>30027172</v>
      </c>
      <c r="C137">
        <v>5623681.5</v>
      </c>
    </row>
    <row r="138" spans="1:3" x14ac:dyDescent="0.25">
      <c r="A138">
        <v>74.066999999999993</v>
      </c>
      <c r="B138">
        <v>14023592</v>
      </c>
      <c r="C138">
        <v>8848983</v>
      </c>
    </row>
    <row r="139" spans="1:3" x14ac:dyDescent="0.25">
      <c r="A139">
        <v>74.095600000000005</v>
      </c>
      <c r="B139">
        <v>2784333.25</v>
      </c>
      <c r="C139">
        <v>7868284.5</v>
      </c>
    </row>
    <row r="140" spans="1:3" x14ac:dyDescent="0.25">
      <c r="A140">
        <v>75.043599999999998</v>
      </c>
      <c r="B140">
        <v>1494474880</v>
      </c>
      <c r="C140">
        <v>7868284.5</v>
      </c>
    </row>
    <row r="141" spans="1:3" x14ac:dyDescent="0.25">
      <c r="A141">
        <v>76.017899999999997</v>
      </c>
      <c r="B141">
        <v>274280.125</v>
      </c>
      <c r="C141">
        <v>7868284.5</v>
      </c>
    </row>
    <row r="142" spans="1:3" x14ac:dyDescent="0.25">
      <c r="A142">
        <v>76.037700000000001</v>
      </c>
      <c r="B142">
        <v>3164477.5</v>
      </c>
      <c r="C142">
        <v>7868284.5</v>
      </c>
    </row>
    <row r="143" spans="1:3" x14ac:dyDescent="0.25">
      <c r="A143">
        <v>76.046599999999998</v>
      </c>
      <c r="B143">
        <v>48657648</v>
      </c>
      <c r="C143">
        <v>8848983</v>
      </c>
    </row>
    <row r="144" spans="1:3" x14ac:dyDescent="0.25">
      <c r="A144">
        <v>76.0749</v>
      </c>
      <c r="B144">
        <v>531698.4375</v>
      </c>
      <c r="C144">
        <v>10544383</v>
      </c>
    </row>
    <row r="145" spans="1:3" x14ac:dyDescent="0.25">
      <c r="A145">
        <v>77.001400000000004</v>
      </c>
      <c r="B145">
        <v>1108474.25</v>
      </c>
      <c r="C145">
        <v>10544383</v>
      </c>
    </row>
    <row r="146" spans="1:3" x14ac:dyDescent="0.25">
      <c r="A146">
        <v>77.022499999999994</v>
      </c>
      <c r="B146">
        <v>5623681.5</v>
      </c>
      <c r="C146">
        <v>10544383</v>
      </c>
    </row>
    <row r="147" spans="1:3" x14ac:dyDescent="0.25">
      <c r="A147">
        <v>77.037199999999999</v>
      </c>
      <c r="B147">
        <v>2568597.75</v>
      </c>
      <c r="C147">
        <v>10544383</v>
      </c>
    </row>
    <row r="148" spans="1:3" x14ac:dyDescent="0.25">
      <c r="A148">
        <v>77.046199999999999</v>
      </c>
      <c r="B148">
        <v>5442887.5</v>
      </c>
      <c r="C148">
        <v>10544383</v>
      </c>
    </row>
    <row r="149" spans="1:3" x14ac:dyDescent="0.25">
      <c r="A149">
        <v>77.058899999999994</v>
      </c>
      <c r="B149">
        <v>68843784</v>
      </c>
      <c r="C149">
        <v>8848983</v>
      </c>
    </row>
    <row r="150" spans="1:3" x14ac:dyDescent="0.25">
      <c r="A150">
        <v>78.004800000000003</v>
      </c>
      <c r="B150">
        <v>73389.7890625</v>
      </c>
      <c r="C150">
        <v>10544383</v>
      </c>
    </row>
    <row r="151" spans="1:3" x14ac:dyDescent="0.25">
      <c r="A151">
        <v>78.018000000000001</v>
      </c>
      <c r="B151">
        <v>144961.515625</v>
      </c>
      <c r="C151">
        <v>8848983</v>
      </c>
    </row>
    <row r="152" spans="1:3" x14ac:dyDescent="0.25">
      <c r="A152">
        <v>78.032899999999998</v>
      </c>
      <c r="B152">
        <v>3485851.75</v>
      </c>
      <c r="C152">
        <v>10544383</v>
      </c>
    </row>
    <row r="153" spans="1:3" x14ac:dyDescent="0.25">
      <c r="A153">
        <v>78.045599999999993</v>
      </c>
      <c r="B153">
        <v>2892257.75</v>
      </c>
      <c r="C153">
        <v>10544383</v>
      </c>
    </row>
    <row r="154" spans="1:3" x14ac:dyDescent="0.25">
      <c r="A154">
        <v>78.062299999999993</v>
      </c>
      <c r="B154">
        <v>2991945</v>
      </c>
      <c r="C154">
        <v>10544383</v>
      </c>
    </row>
    <row r="155" spans="1:3" x14ac:dyDescent="0.25">
      <c r="A155">
        <v>79.017099999999999</v>
      </c>
      <c r="B155">
        <v>709992.875</v>
      </c>
      <c r="C155">
        <v>10544383</v>
      </c>
    </row>
    <row r="156" spans="1:3" x14ac:dyDescent="0.25">
      <c r="A156">
        <v>79.038499999999999</v>
      </c>
      <c r="B156">
        <v>56566848</v>
      </c>
      <c r="C156">
        <v>10544383</v>
      </c>
    </row>
    <row r="157" spans="1:3" x14ac:dyDescent="0.25">
      <c r="A157">
        <v>79.053299999999993</v>
      </c>
      <c r="B157">
        <v>25540230</v>
      </c>
      <c r="C157">
        <v>8369416</v>
      </c>
    </row>
    <row r="158" spans="1:3" x14ac:dyDescent="0.25">
      <c r="A158">
        <v>79.073800000000006</v>
      </c>
      <c r="B158">
        <v>2315418.75</v>
      </c>
      <c r="C158">
        <v>8369416</v>
      </c>
    </row>
    <row r="159" spans="1:3" x14ac:dyDescent="0.25">
      <c r="A159">
        <v>80.0488</v>
      </c>
      <c r="B159">
        <v>391517984</v>
      </c>
      <c r="C159">
        <v>8369416</v>
      </c>
    </row>
    <row r="160" spans="1:3" x14ac:dyDescent="0.25">
      <c r="A160">
        <v>81.032600000000002</v>
      </c>
      <c r="B160">
        <v>129584112</v>
      </c>
      <c r="C160">
        <v>8369416</v>
      </c>
    </row>
    <row r="161" spans="1:3" x14ac:dyDescent="0.25">
      <c r="A161">
        <v>81.043700000000001</v>
      </c>
      <c r="B161">
        <v>23661916</v>
      </c>
      <c r="C161">
        <v>8369416</v>
      </c>
    </row>
    <row r="162" spans="1:3" x14ac:dyDescent="0.25">
      <c r="A162">
        <v>81.052700000000002</v>
      </c>
      <c r="B162">
        <v>23576948</v>
      </c>
      <c r="C162">
        <v>8369416</v>
      </c>
    </row>
    <row r="163" spans="1:3" x14ac:dyDescent="0.25">
      <c r="A163">
        <v>81.069000000000003</v>
      </c>
      <c r="B163">
        <v>81176728</v>
      </c>
      <c r="C163">
        <v>8369416</v>
      </c>
    </row>
    <row r="164" spans="1:3" x14ac:dyDescent="0.25">
      <c r="A164">
        <v>82.036600000000007</v>
      </c>
      <c r="B164">
        <v>7868284.5</v>
      </c>
      <c r="C164">
        <v>7868284.5</v>
      </c>
    </row>
    <row r="165" spans="1:3" x14ac:dyDescent="0.25">
      <c r="A165">
        <v>82.041600000000003</v>
      </c>
      <c r="B165">
        <v>3344019.75</v>
      </c>
      <c r="C165">
        <v>7868284.5</v>
      </c>
    </row>
    <row r="166" spans="1:3" x14ac:dyDescent="0.25">
      <c r="A166">
        <v>82.064599999999999</v>
      </c>
      <c r="B166">
        <v>163084448</v>
      </c>
      <c r="C166">
        <v>7868284.5</v>
      </c>
    </row>
    <row r="167" spans="1:3" x14ac:dyDescent="0.25">
      <c r="A167">
        <v>83.048400000000001</v>
      </c>
      <c r="B167">
        <v>299266400</v>
      </c>
      <c r="C167">
        <v>8369416</v>
      </c>
    </row>
    <row r="168" spans="1:3" x14ac:dyDescent="0.25">
      <c r="A168">
        <v>83.066699999999997</v>
      </c>
      <c r="B168">
        <v>10544383</v>
      </c>
      <c r="C168">
        <v>8369416</v>
      </c>
    </row>
    <row r="169" spans="1:3" x14ac:dyDescent="0.25">
      <c r="A169">
        <v>83.084699999999998</v>
      </c>
      <c r="B169">
        <v>52031432</v>
      </c>
      <c r="C169">
        <v>8369416</v>
      </c>
    </row>
    <row r="170" spans="1:3" x14ac:dyDescent="0.25">
      <c r="A170">
        <v>84.043599999999998</v>
      </c>
      <c r="B170">
        <v>12118039</v>
      </c>
      <c r="C170">
        <v>8369416</v>
      </c>
    </row>
    <row r="171" spans="1:3" x14ac:dyDescent="0.25">
      <c r="A171">
        <v>84.0518</v>
      </c>
      <c r="B171">
        <v>16825096</v>
      </c>
      <c r="C171">
        <v>9416709</v>
      </c>
    </row>
    <row r="172" spans="1:3" x14ac:dyDescent="0.25">
      <c r="A172">
        <v>84.080100000000002</v>
      </c>
      <c r="B172">
        <v>127380488</v>
      </c>
      <c r="C172">
        <v>9416709</v>
      </c>
    </row>
    <row r="173" spans="1:3" x14ac:dyDescent="0.25">
      <c r="A173">
        <v>85.027600000000007</v>
      </c>
      <c r="B173">
        <v>114277376</v>
      </c>
      <c r="C173">
        <v>10544383</v>
      </c>
    </row>
    <row r="174" spans="1:3" x14ac:dyDescent="0.25">
      <c r="A174">
        <v>85.037400000000005</v>
      </c>
      <c r="B174">
        <v>2260301</v>
      </c>
      <c r="C174">
        <v>11375125</v>
      </c>
    </row>
    <row r="175" spans="1:3" x14ac:dyDescent="0.25">
      <c r="A175">
        <v>85.063999999999993</v>
      </c>
      <c r="B175">
        <v>108740904</v>
      </c>
      <c r="C175">
        <v>10544383</v>
      </c>
    </row>
    <row r="176" spans="1:3" x14ac:dyDescent="0.25">
      <c r="A176">
        <v>85.0822</v>
      </c>
      <c r="B176">
        <v>7638919.5</v>
      </c>
      <c r="C176">
        <v>10544383</v>
      </c>
    </row>
    <row r="177" spans="1:3" x14ac:dyDescent="0.25">
      <c r="A177">
        <v>85.100300000000004</v>
      </c>
      <c r="B177">
        <v>27401862</v>
      </c>
      <c r="C177">
        <v>10544383</v>
      </c>
    </row>
    <row r="178" spans="1:3" x14ac:dyDescent="0.25">
      <c r="A178">
        <v>86.004999999999995</v>
      </c>
      <c r="B178">
        <v>1364722.625</v>
      </c>
      <c r="C178">
        <v>11375125</v>
      </c>
    </row>
    <row r="179" spans="1:3" x14ac:dyDescent="0.25">
      <c r="A179">
        <v>86.022999999999996</v>
      </c>
      <c r="B179">
        <v>1660234.75</v>
      </c>
      <c r="C179">
        <v>11375125</v>
      </c>
    </row>
    <row r="180" spans="1:3" x14ac:dyDescent="0.25">
      <c r="A180">
        <v>86.031899999999993</v>
      </c>
      <c r="B180">
        <v>5788757.5</v>
      </c>
      <c r="C180">
        <v>11529527</v>
      </c>
    </row>
    <row r="181" spans="1:3" x14ac:dyDescent="0.25">
      <c r="A181">
        <v>86.058999999999997</v>
      </c>
      <c r="B181">
        <v>48928748</v>
      </c>
      <c r="C181">
        <v>12118039</v>
      </c>
    </row>
    <row r="182" spans="1:3" x14ac:dyDescent="0.25">
      <c r="A182">
        <v>86.067300000000003</v>
      </c>
      <c r="B182">
        <v>8369416</v>
      </c>
      <c r="C182">
        <v>11529527</v>
      </c>
    </row>
    <row r="183" spans="1:3" x14ac:dyDescent="0.25">
      <c r="A183">
        <v>86.095299999999995</v>
      </c>
      <c r="B183">
        <v>12509275</v>
      </c>
      <c r="C183">
        <v>11375125</v>
      </c>
    </row>
    <row r="184" spans="1:3" x14ac:dyDescent="0.25">
      <c r="A184">
        <v>86.103300000000004</v>
      </c>
      <c r="B184">
        <v>2393456.5</v>
      </c>
      <c r="C184">
        <v>11375125</v>
      </c>
    </row>
    <row r="185" spans="1:3" x14ac:dyDescent="0.25">
      <c r="A185">
        <v>87.007000000000005</v>
      </c>
      <c r="B185">
        <v>3949734.5</v>
      </c>
      <c r="C185">
        <v>10544383</v>
      </c>
    </row>
    <row r="186" spans="1:3" x14ac:dyDescent="0.25">
      <c r="A186">
        <v>87.043300000000002</v>
      </c>
      <c r="B186">
        <v>240528544</v>
      </c>
      <c r="C186">
        <v>9416709</v>
      </c>
    </row>
    <row r="187" spans="1:3" x14ac:dyDescent="0.25">
      <c r="A187">
        <v>87.053799999999995</v>
      </c>
      <c r="B187">
        <v>4102692.5</v>
      </c>
      <c r="C187">
        <v>8636384</v>
      </c>
    </row>
    <row r="188" spans="1:3" x14ac:dyDescent="0.25">
      <c r="A188">
        <v>87.079499999999996</v>
      </c>
      <c r="B188">
        <v>51349688</v>
      </c>
      <c r="C188">
        <v>8636384</v>
      </c>
    </row>
    <row r="189" spans="1:3" x14ac:dyDescent="0.25">
      <c r="A189">
        <v>88.010300000000001</v>
      </c>
      <c r="B189">
        <v>171803.15625</v>
      </c>
      <c r="C189">
        <v>8636384</v>
      </c>
    </row>
    <row r="190" spans="1:3" x14ac:dyDescent="0.25">
      <c r="A190">
        <v>88.017799999999994</v>
      </c>
      <c r="B190">
        <v>221838.90625</v>
      </c>
      <c r="C190">
        <v>9416709</v>
      </c>
    </row>
    <row r="191" spans="1:3" x14ac:dyDescent="0.25">
      <c r="A191">
        <v>88.0381</v>
      </c>
      <c r="B191">
        <v>9416709</v>
      </c>
      <c r="C191">
        <v>9416709</v>
      </c>
    </row>
    <row r="192" spans="1:3" x14ac:dyDescent="0.25">
      <c r="A192">
        <v>88.046000000000006</v>
      </c>
      <c r="B192">
        <v>11375125</v>
      </c>
      <c r="C192">
        <v>8636384</v>
      </c>
    </row>
    <row r="193" spans="1:3" x14ac:dyDescent="0.25">
      <c r="A193">
        <v>88.0548</v>
      </c>
      <c r="B193">
        <v>877627.875</v>
      </c>
      <c r="C193">
        <v>8636384</v>
      </c>
    </row>
    <row r="194" spans="1:3" x14ac:dyDescent="0.25">
      <c r="A194">
        <v>88.0749</v>
      </c>
      <c r="B194">
        <v>19304322</v>
      </c>
      <c r="C194">
        <v>8369416</v>
      </c>
    </row>
    <row r="195" spans="1:3" x14ac:dyDescent="0.25">
      <c r="A195">
        <v>88.111199999999997</v>
      </c>
      <c r="B195">
        <v>1502163.625</v>
      </c>
      <c r="C195">
        <v>7899348</v>
      </c>
    </row>
    <row r="196" spans="1:3" x14ac:dyDescent="0.25">
      <c r="A196">
        <v>89.022499999999994</v>
      </c>
      <c r="B196">
        <v>24698776</v>
      </c>
      <c r="C196">
        <v>7899348</v>
      </c>
    </row>
    <row r="197" spans="1:3" x14ac:dyDescent="0.25">
      <c r="A197">
        <v>89.0364</v>
      </c>
      <c r="B197">
        <v>6236626</v>
      </c>
      <c r="C197">
        <v>7899348</v>
      </c>
    </row>
    <row r="198" spans="1:3" x14ac:dyDescent="0.25">
      <c r="A198">
        <v>89.058899999999994</v>
      </c>
      <c r="B198">
        <v>130516688</v>
      </c>
      <c r="C198">
        <v>7899348</v>
      </c>
    </row>
    <row r="199" spans="1:3" x14ac:dyDescent="0.25">
      <c r="A199">
        <v>90.018000000000001</v>
      </c>
      <c r="B199">
        <v>14096643</v>
      </c>
      <c r="C199">
        <v>7899348</v>
      </c>
    </row>
    <row r="200" spans="1:3" x14ac:dyDescent="0.25">
      <c r="A200">
        <v>90.043199999999999</v>
      </c>
      <c r="B200">
        <v>1025417.625</v>
      </c>
      <c r="C200">
        <v>7899348</v>
      </c>
    </row>
    <row r="201" spans="1:3" x14ac:dyDescent="0.25">
      <c r="A201">
        <v>90.052700000000002</v>
      </c>
      <c r="B201">
        <v>2136869.75</v>
      </c>
      <c r="C201">
        <v>7899348</v>
      </c>
    </row>
    <row r="202" spans="1:3" x14ac:dyDescent="0.25">
      <c r="A202">
        <v>90.062100000000001</v>
      </c>
      <c r="B202">
        <v>6148484</v>
      </c>
      <c r="C202">
        <v>8369416</v>
      </c>
    </row>
    <row r="203" spans="1:3" x14ac:dyDescent="0.25">
      <c r="A203">
        <v>90.090599999999995</v>
      </c>
      <c r="B203">
        <v>11529527</v>
      </c>
      <c r="C203">
        <v>7899348</v>
      </c>
    </row>
    <row r="204" spans="1:3" x14ac:dyDescent="0.25">
      <c r="A204">
        <v>91.019000000000005</v>
      </c>
      <c r="B204">
        <v>1942103.625</v>
      </c>
      <c r="C204">
        <v>8369416</v>
      </c>
    </row>
    <row r="205" spans="1:3" x14ac:dyDescent="0.25">
      <c r="A205">
        <v>91.037800000000004</v>
      </c>
      <c r="B205">
        <v>16942972</v>
      </c>
      <c r="C205">
        <v>8636384</v>
      </c>
    </row>
    <row r="206" spans="1:3" x14ac:dyDescent="0.25">
      <c r="A206">
        <v>91.053399999999996</v>
      </c>
      <c r="B206">
        <v>55584888</v>
      </c>
      <c r="C206">
        <v>8749724</v>
      </c>
    </row>
    <row r="207" spans="1:3" x14ac:dyDescent="0.25">
      <c r="A207">
        <v>91.073400000000007</v>
      </c>
      <c r="B207">
        <v>8636384</v>
      </c>
      <c r="C207">
        <v>8749724</v>
      </c>
    </row>
    <row r="208" spans="1:3" x14ac:dyDescent="0.25">
      <c r="A208">
        <v>92.0227</v>
      </c>
      <c r="B208">
        <v>262983.78125</v>
      </c>
      <c r="C208">
        <v>9416709</v>
      </c>
    </row>
    <row r="209" spans="1:3" x14ac:dyDescent="0.25">
      <c r="A209">
        <v>92.0334</v>
      </c>
      <c r="B209">
        <v>840325.5</v>
      </c>
      <c r="C209">
        <v>8749724</v>
      </c>
    </row>
    <row r="210" spans="1:3" x14ac:dyDescent="0.25">
      <c r="A210">
        <v>92.0488</v>
      </c>
      <c r="B210">
        <v>3700898</v>
      </c>
      <c r="C210">
        <v>9416709</v>
      </c>
    </row>
    <row r="211" spans="1:3" x14ac:dyDescent="0.25">
      <c r="A211">
        <v>92.058499999999995</v>
      </c>
      <c r="B211">
        <v>6550300</v>
      </c>
      <c r="C211">
        <v>9940499</v>
      </c>
    </row>
    <row r="212" spans="1:3" x14ac:dyDescent="0.25">
      <c r="A212">
        <v>93.012600000000006</v>
      </c>
      <c r="B212">
        <v>1574922.25</v>
      </c>
      <c r="C212">
        <v>9416709</v>
      </c>
    </row>
    <row r="213" spans="1:3" x14ac:dyDescent="0.25">
      <c r="A213">
        <v>93.035700000000006</v>
      </c>
      <c r="B213">
        <v>9940499</v>
      </c>
      <c r="C213">
        <v>9940499</v>
      </c>
    </row>
    <row r="214" spans="1:3" x14ac:dyDescent="0.25">
      <c r="A214">
        <v>93.054900000000004</v>
      </c>
      <c r="B214">
        <v>112712312</v>
      </c>
      <c r="C214">
        <v>9940499</v>
      </c>
    </row>
    <row r="215" spans="1:3" x14ac:dyDescent="0.25">
      <c r="A215">
        <v>93.069000000000003</v>
      </c>
      <c r="B215">
        <v>48184724</v>
      </c>
      <c r="C215">
        <v>9940499</v>
      </c>
    </row>
    <row r="216" spans="1:3" x14ac:dyDescent="0.25">
      <c r="A216">
        <v>94.038399999999996</v>
      </c>
      <c r="B216">
        <v>7899348</v>
      </c>
      <c r="C216">
        <v>11375125</v>
      </c>
    </row>
    <row r="217" spans="1:3" x14ac:dyDescent="0.25">
      <c r="A217">
        <v>94.043300000000002</v>
      </c>
      <c r="B217">
        <v>2505235</v>
      </c>
      <c r="C217">
        <v>11375125</v>
      </c>
    </row>
    <row r="218" spans="1:3" x14ac:dyDescent="0.25">
      <c r="A218">
        <v>94.064499999999995</v>
      </c>
      <c r="B218">
        <v>394790816</v>
      </c>
      <c r="C218">
        <v>9940499</v>
      </c>
    </row>
    <row r="219" spans="1:3" x14ac:dyDescent="0.25">
      <c r="A219">
        <v>95.011899999999997</v>
      </c>
      <c r="B219">
        <v>6307977.5</v>
      </c>
      <c r="C219">
        <v>9940499</v>
      </c>
    </row>
    <row r="220" spans="1:3" x14ac:dyDescent="0.25">
      <c r="A220">
        <v>95.031099999999995</v>
      </c>
      <c r="B220">
        <v>497732.8125</v>
      </c>
      <c r="C220">
        <v>9940499</v>
      </c>
    </row>
    <row r="221" spans="1:3" x14ac:dyDescent="0.25">
      <c r="A221">
        <v>95.048199999999994</v>
      </c>
      <c r="B221">
        <v>218398208</v>
      </c>
      <c r="C221">
        <v>9940499</v>
      </c>
    </row>
    <row r="222" spans="1:3" x14ac:dyDescent="0.25">
      <c r="A222">
        <v>95.058400000000006</v>
      </c>
      <c r="B222">
        <v>72026432</v>
      </c>
      <c r="C222">
        <v>9940499</v>
      </c>
    </row>
    <row r="223" spans="1:3" x14ac:dyDescent="0.25">
      <c r="A223">
        <v>95.067400000000006</v>
      </c>
      <c r="B223">
        <v>29133370</v>
      </c>
      <c r="C223">
        <v>9940499</v>
      </c>
    </row>
    <row r="224" spans="1:3" x14ac:dyDescent="0.25">
      <c r="A224">
        <v>95.084599999999995</v>
      </c>
      <c r="B224">
        <v>56615584</v>
      </c>
      <c r="C224">
        <v>9940499</v>
      </c>
    </row>
    <row r="225" spans="1:3" x14ac:dyDescent="0.25">
      <c r="A225">
        <v>96.019300000000001</v>
      </c>
      <c r="B225">
        <v>5330158.5</v>
      </c>
      <c r="C225">
        <v>9940499</v>
      </c>
    </row>
    <row r="226" spans="1:3" x14ac:dyDescent="0.25">
      <c r="A226">
        <v>96.043400000000005</v>
      </c>
      <c r="B226">
        <v>34507428</v>
      </c>
      <c r="C226">
        <v>9940499</v>
      </c>
    </row>
    <row r="227" spans="1:3" x14ac:dyDescent="0.25">
      <c r="A227">
        <v>96.052000000000007</v>
      </c>
      <c r="B227">
        <v>18659600</v>
      </c>
      <c r="C227">
        <v>9940499</v>
      </c>
    </row>
    <row r="228" spans="1:3" x14ac:dyDescent="0.25">
      <c r="A228">
        <v>96.061199999999999</v>
      </c>
      <c r="B228">
        <v>4860132.5</v>
      </c>
      <c r="C228">
        <v>11529527</v>
      </c>
    </row>
    <row r="229" spans="1:3" x14ac:dyDescent="0.25">
      <c r="A229">
        <v>96.079400000000007</v>
      </c>
      <c r="B229">
        <v>43887028</v>
      </c>
      <c r="C229">
        <v>9940499</v>
      </c>
    </row>
    <row r="230" spans="1:3" x14ac:dyDescent="0.25">
      <c r="A230">
        <v>96.088200000000001</v>
      </c>
      <c r="B230">
        <v>8749724</v>
      </c>
      <c r="C230">
        <v>9940499</v>
      </c>
    </row>
    <row r="231" spans="1:3" x14ac:dyDescent="0.25">
      <c r="A231">
        <v>97.027699999999996</v>
      </c>
      <c r="B231">
        <v>541555712</v>
      </c>
      <c r="C231">
        <v>9691661</v>
      </c>
    </row>
    <row r="232" spans="1:3" x14ac:dyDescent="0.25">
      <c r="A232">
        <v>97.036900000000003</v>
      </c>
      <c r="B232">
        <v>14318752</v>
      </c>
      <c r="C232">
        <v>9691661</v>
      </c>
    </row>
    <row r="233" spans="1:3" x14ac:dyDescent="0.25">
      <c r="A233">
        <v>97.063900000000004</v>
      </c>
      <c r="B233">
        <v>220274576</v>
      </c>
      <c r="C233">
        <v>9940499</v>
      </c>
    </row>
    <row r="234" spans="1:3" x14ac:dyDescent="0.25">
      <c r="A234">
        <v>97.075400000000002</v>
      </c>
      <c r="B234">
        <v>6735955</v>
      </c>
      <c r="C234">
        <v>12630928</v>
      </c>
    </row>
    <row r="235" spans="1:3" x14ac:dyDescent="0.25">
      <c r="A235">
        <v>97.100200000000001</v>
      </c>
      <c r="B235">
        <v>28092904</v>
      </c>
      <c r="C235">
        <v>12630928</v>
      </c>
    </row>
    <row r="236" spans="1:3" x14ac:dyDescent="0.25">
      <c r="A236">
        <v>98.030199999999994</v>
      </c>
      <c r="B236">
        <v>26079368</v>
      </c>
      <c r="C236">
        <v>12630928</v>
      </c>
    </row>
    <row r="237" spans="1:3" x14ac:dyDescent="0.25">
      <c r="A237">
        <v>98.035600000000002</v>
      </c>
      <c r="B237">
        <v>7303471</v>
      </c>
      <c r="C237">
        <v>12630928</v>
      </c>
    </row>
    <row r="238" spans="1:3" x14ac:dyDescent="0.25">
      <c r="A238">
        <v>98.058700000000002</v>
      </c>
      <c r="B238">
        <v>38330344</v>
      </c>
      <c r="C238">
        <v>14318752</v>
      </c>
    </row>
    <row r="239" spans="1:3" x14ac:dyDescent="0.25">
      <c r="A239">
        <v>98.066900000000004</v>
      </c>
      <c r="B239">
        <v>18203504</v>
      </c>
      <c r="C239">
        <v>15276894</v>
      </c>
    </row>
    <row r="240" spans="1:3" x14ac:dyDescent="0.25">
      <c r="A240">
        <v>98.075400000000002</v>
      </c>
      <c r="B240">
        <v>890054.5</v>
      </c>
      <c r="C240">
        <v>14318752</v>
      </c>
    </row>
    <row r="241" spans="1:3" x14ac:dyDescent="0.25">
      <c r="A241">
        <v>98.095100000000002</v>
      </c>
      <c r="B241">
        <v>19245290</v>
      </c>
      <c r="C241">
        <v>12630928</v>
      </c>
    </row>
    <row r="242" spans="1:3" x14ac:dyDescent="0.25">
      <c r="A242">
        <v>98.103399999999993</v>
      </c>
      <c r="B242">
        <v>4357052.5</v>
      </c>
      <c r="C242">
        <v>14318752</v>
      </c>
    </row>
    <row r="243" spans="1:3" x14ac:dyDescent="0.25">
      <c r="A243">
        <v>99.007000000000005</v>
      </c>
      <c r="B243">
        <v>1564321.75</v>
      </c>
      <c r="C243">
        <v>14318752</v>
      </c>
    </row>
    <row r="244" spans="1:3" x14ac:dyDescent="0.25">
      <c r="A244">
        <v>99.028499999999994</v>
      </c>
      <c r="B244">
        <v>371842.65625</v>
      </c>
      <c r="C244">
        <v>12630928</v>
      </c>
    </row>
    <row r="245" spans="1:3" x14ac:dyDescent="0.25">
      <c r="A245">
        <v>99.043199999999999</v>
      </c>
      <c r="B245">
        <v>120418360</v>
      </c>
      <c r="C245">
        <v>14318752</v>
      </c>
    </row>
    <row r="246" spans="1:3" x14ac:dyDescent="0.25">
      <c r="A246">
        <v>99.055300000000003</v>
      </c>
      <c r="B246">
        <v>4007028.75</v>
      </c>
      <c r="C246">
        <v>14318752</v>
      </c>
    </row>
    <row r="247" spans="1:3" x14ac:dyDescent="0.25">
      <c r="A247">
        <v>99.079400000000007</v>
      </c>
      <c r="B247">
        <v>38555068</v>
      </c>
      <c r="C247">
        <v>14318752</v>
      </c>
    </row>
    <row r="248" spans="1:3" x14ac:dyDescent="0.25">
      <c r="A248">
        <v>99.0916</v>
      </c>
      <c r="B248">
        <v>2526034.75</v>
      </c>
      <c r="C248">
        <v>12630928</v>
      </c>
    </row>
    <row r="249" spans="1:3" x14ac:dyDescent="0.25">
      <c r="A249">
        <v>99.116</v>
      </c>
      <c r="B249">
        <v>12630928</v>
      </c>
      <c r="C249">
        <v>9691661</v>
      </c>
    </row>
    <row r="250" spans="1:3" x14ac:dyDescent="0.25">
      <c r="A250">
        <v>100.0382</v>
      </c>
      <c r="B250">
        <v>15276894</v>
      </c>
      <c r="C250">
        <v>8749724</v>
      </c>
    </row>
    <row r="251" spans="1:3" x14ac:dyDescent="0.25">
      <c r="A251">
        <v>100.0483</v>
      </c>
      <c r="B251">
        <v>9691661</v>
      </c>
      <c r="C251">
        <v>9691661</v>
      </c>
    </row>
    <row r="252" spans="1:3" x14ac:dyDescent="0.25">
      <c r="A252">
        <v>100.0538</v>
      </c>
      <c r="B252">
        <v>1391232.5</v>
      </c>
      <c r="C252">
        <v>9691661</v>
      </c>
    </row>
    <row r="253" spans="1:3" x14ac:dyDescent="0.25">
      <c r="A253">
        <v>100.0742</v>
      </c>
      <c r="B253">
        <v>26715176</v>
      </c>
      <c r="C253">
        <v>9691661</v>
      </c>
    </row>
    <row r="254" spans="1:3" x14ac:dyDescent="0.25">
      <c r="A254">
        <v>100.0818</v>
      </c>
      <c r="B254">
        <v>5948089</v>
      </c>
      <c r="C254">
        <v>12630928</v>
      </c>
    </row>
    <row r="255" spans="1:3" x14ac:dyDescent="0.25">
      <c r="A255">
        <v>100.11069999999999</v>
      </c>
      <c r="B255">
        <v>3695893.25</v>
      </c>
      <c r="C255">
        <v>9691661</v>
      </c>
    </row>
    <row r="256" spans="1:3" x14ac:dyDescent="0.25">
      <c r="A256">
        <v>100.11879999999999</v>
      </c>
      <c r="B256">
        <v>1349395.25</v>
      </c>
      <c r="C256">
        <v>12630928</v>
      </c>
    </row>
    <row r="257" spans="1:3" x14ac:dyDescent="0.25">
      <c r="A257">
        <v>101.02249999999999</v>
      </c>
      <c r="B257">
        <v>32062920</v>
      </c>
      <c r="C257">
        <v>12630928</v>
      </c>
    </row>
    <row r="258" spans="1:3" x14ac:dyDescent="0.25">
      <c r="A258">
        <v>101.05929999999999</v>
      </c>
      <c r="B258">
        <v>548048256</v>
      </c>
      <c r="C258">
        <v>12630928</v>
      </c>
    </row>
    <row r="259" spans="1:3" x14ac:dyDescent="0.25">
      <c r="A259">
        <v>101.095</v>
      </c>
      <c r="B259">
        <v>17569684</v>
      </c>
      <c r="C259">
        <v>12630928</v>
      </c>
    </row>
    <row r="260" spans="1:3" x14ac:dyDescent="0.25">
      <c r="A260">
        <v>102.0172</v>
      </c>
      <c r="B260">
        <v>2125162</v>
      </c>
      <c r="C260">
        <v>13879995</v>
      </c>
    </row>
    <row r="261" spans="1:3" x14ac:dyDescent="0.25">
      <c r="A261">
        <v>102.0258</v>
      </c>
      <c r="B261">
        <v>1946383.25</v>
      </c>
      <c r="C261">
        <v>12630928</v>
      </c>
    </row>
    <row r="262" spans="1:3" x14ac:dyDescent="0.25">
      <c r="A262">
        <v>102.0496</v>
      </c>
      <c r="B262">
        <v>3735551.75</v>
      </c>
      <c r="C262">
        <v>12630928</v>
      </c>
    </row>
    <row r="263" spans="1:3" x14ac:dyDescent="0.25">
      <c r="A263">
        <v>102.0621</v>
      </c>
      <c r="B263">
        <v>30656374</v>
      </c>
      <c r="C263">
        <v>13879995</v>
      </c>
    </row>
    <row r="264" spans="1:3" x14ac:dyDescent="0.25">
      <c r="A264">
        <v>102.0902</v>
      </c>
      <c r="B264">
        <v>15672499</v>
      </c>
      <c r="C264">
        <v>12630928</v>
      </c>
    </row>
    <row r="265" spans="1:3" x14ac:dyDescent="0.25">
      <c r="A265">
        <v>102.0943</v>
      </c>
      <c r="B265">
        <v>4587272</v>
      </c>
      <c r="C265">
        <v>12630928</v>
      </c>
    </row>
    <row r="266" spans="1:3" x14ac:dyDescent="0.25">
      <c r="A266">
        <v>103.01990000000001</v>
      </c>
      <c r="B266">
        <v>81812.0859375</v>
      </c>
      <c r="C266">
        <v>13879995</v>
      </c>
    </row>
    <row r="267" spans="1:3" x14ac:dyDescent="0.25">
      <c r="A267">
        <v>103.038</v>
      </c>
      <c r="B267">
        <v>122525424</v>
      </c>
      <c r="C267">
        <v>13879995</v>
      </c>
    </row>
    <row r="268" spans="1:3" x14ac:dyDescent="0.25">
      <c r="A268">
        <v>103.0506</v>
      </c>
      <c r="B268">
        <v>7806180</v>
      </c>
      <c r="C268">
        <v>15276894</v>
      </c>
    </row>
    <row r="269" spans="1:3" x14ac:dyDescent="0.25">
      <c r="A269">
        <v>103.06319999999999</v>
      </c>
      <c r="B269">
        <v>2348451.5</v>
      </c>
      <c r="C269">
        <v>15276894</v>
      </c>
    </row>
    <row r="270" spans="1:3" x14ac:dyDescent="0.25">
      <c r="A270">
        <v>103.0745</v>
      </c>
      <c r="B270">
        <v>28063998</v>
      </c>
      <c r="C270">
        <v>15276894</v>
      </c>
    </row>
    <row r="271" spans="1:3" x14ac:dyDescent="0.25">
      <c r="A271">
        <v>104.03400000000001</v>
      </c>
      <c r="B271">
        <v>7104806.5</v>
      </c>
      <c r="C271">
        <v>15276894</v>
      </c>
    </row>
    <row r="272" spans="1:3" x14ac:dyDescent="0.25">
      <c r="A272">
        <v>104.0485</v>
      </c>
      <c r="B272">
        <v>61473016</v>
      </c>
      <c r="C272">
        <v>15276894</v>
      </c>
    </row>
    <row r="273" spans="1:3" x14ac:dyDescent="0.25">
      <c r="A273">
        <v>104.06610000000001</v>
      </c>
      <c r="B273">
        <v>3524674</v>
      </c>
      <c r="C273">
        <v>13879995</v>
      </c>
    </row>
    <row r="274" spans="1:3" x14ac:dyDescent="0.25">
      <c r="A274">
        <v>105.0172</v>
      </c>
      <c r="B274">
        <v>3571027.25</v>
      </c>
      <c r="C274">
        <v>15276894</v>
      </c>
    </row>
    <row r="275" spans="1:3" x14ac:dyDescent="0.25">
      <c r="A275">
        <v>105.0313</v>
      </c>
      <c r="B275">
        <v>1980179.5</v>
      </c>
      <c r="C275">
        <v>15276894</v>
      </c>
    </row>
    <row r="276" spans="1:3" x14ac:dyDescent="0.25">
      <c r="A276">
        <v>105.04349999999999</v>
      </c>
      <c r="B276">
        <v>32963128</v>
      </c>
      <c r="C276">
        <v>15672499</v>
      </c>
    </row>
    <row r="277" spans="1:3" x14ac:dyDescent="0.25">
      <c r="A277">
        <v>105.0539</v>
      </c>
      <c r="B277">
        <v>25950696</v>
      </c>
      <c r="C277">
        <v>15672499</v>
      </c>
    </row>
    <row r="278" spans="1:3" x14ac:dyDescent="0.25">
      <c r="A278">
        <v>105.069</v>
      </c>
      <c r="B278">
        <v>52607600</v>
      </c>
      <c r="C278">
        <v>15912004</v>
      </c>
    </row>
    <row r="279" spans="1:3" x14ac:dyDescent="0.25">
      <c r="A279">
        <v>106.0646</v>
      </c>
      <c r="B279">
        <v>471445600</v>
      </c>
      <c r="C279">
        <v>15672499</v>
      </c>
    </row>
    <row r="280" spans="1:3" x14ac:dyDescent="0.25">
      <c r="A280">
        <v>107.0311</v>
      </c>
      <c r="B280">
        <v>1057260.25</v>
      </c>
      <c r="C280">
        <v>15912004</v>
      </c>
    </row>
    <row r="281" spans="1:3" x14ac:dyDescent="0.25">
      <c r="A281">
        <v>107.04859999999999</v>
      </c>
      <c r="B281">
        <v>64681476</v>
      </c>
      <c r="C281">
        <v>15912004</v>
      </c>
    </row>
    <row r="282" spans="1:3" x14ac:dyDescent="0.25">
      <c r="A282">
        <v>107.06740000000001</v>
      </c>
      <c r="B282">
        <v>43215852</v>
      </c>
      <c r="C282">
        <v>15912004</v>
      </c>
    </row>
    <row r="283" spans="1:3" x14ac:dyDescent="0.25">
      <c r="A283">
        <v>107.08459999999999</v>
      </c>
      <c r="B283">
        <v>49313668</v>
      </c>
      <c r="C283">
        <v>15672499</v>
      </c>
    </row>
    <row r="284" spans="1:3" x14ac:dyDescent="0.25">
      <c r="A284">
        <v>108.0428</v>
      </c>
      <c r="B284">
        <v>29812876</v>
      </c>
      <c r="C284">
        <v>15138322</v>
      </c>
    </row>
    <row r="285" spans="1:3" x14ac:dyDescent="0.25">
      <c r="A285">
        <v>108.0479</v>
      </c>
      <c r="B285">
        <v>13879995</v>
      </c>
      <c r="C285">
        <v>14580013</v>
      </c>
    </row>
    <row r="286" spans="1:3" x14ac:dyDescent="0.25">
      <c r="A286">
        <v>108.05840000000001</v>
      </c>
      <c r="B286">
        <v>4775843.5</v>
      </c>
      <c r="C286">
        <v>14580013</v>
      </c>
    </row>
    <row r="287" spans="1:3" x14ac:dyDescent="0.25">
      <c r="A287">
        <v>108.0802</v>
      </c>
      <c r="B287">
        <v>160403680</v>
      </c>
      <c r="C287">
        <v>14580013</v>
      </c>
    </row>
    <row r="288" spans="1:3" x14ac:dyDescent="0.25">
      <c r="A288">
        <v>109.0275</v>
      </c>
      <c r="B288">
        <v>109114592</v>
      </c>
      <c r="C288">
        <v>14580013</v>
      </c>
    </row>
    <row r="289" spans="1:3" x14ac:dyDescent="0.25">
      <c r="A289">
        <v>109.03959999999999</v>
      </c>
      <c r="B289">
        <v>11457859</v>
      </c>
      <c r="C289">
        <v>14168982</v>
      </c>
    </row>
    <row r="290" spans="1:3" x14ac:dyDescent="0.25">
      <c r="A290">
        <v>109.0634</v>
      </c>
      <c r="B290">
        <v>91078920</v>
      </c>
      <c r="C290">
        <v>13879995</v>
      </c>
    </row>
    <row r="291" spans="1:3" x14ac:dyDescent="0.25">
      <c r="A291">
        <v>109.07380000000001</v>
      </c>
      <c r="B291">
        <v>55340948</v>
      </c>
      <c r="C291">
        <v>14168982</v>
      </c>
    </row>
    <row r="292" spans="1:3" x14ac:dyDescent="0.25">
      <c r="A292">
        <v>109.0827</v>
      </c>
      <c r="B292">
        <v>15912004</v>
      </c>
      <c r="C292">
        <v>14168982</v>
      </c>
    </row>
    <row r="293" spans="1:3" x14ac:dyDescent="0.25">
      <c r="A293">
        <v>109.1002</v>
      </c>
      <c r="B293">
        <v>39681000</v>
      </c>
      <c r="C293">
        <v>14168982</v>
      </c>
    </row>
    <row r="294" spans="1:3" x14ac:dyDescent="0.25">
      <c r="A294">
        <v>110.03100000000001</v>
      </c>
      <c r="B294">
        <v>8801469</v>
      </c>
      <c r="C294">
        <v>14168982</v>
      </c>
    </row>
    <row r="295" spans="1:3" x14ac:dyDescent="0.25">
      <c r="A295">
        <v>110.0376</v>
      </c>
      <c r="B295">
        <v>4411967.5</v>
      </c>
      <c r="C295">
        <v>14168982</v>
      </c>
    </row>
    <row r="296" spans="1:3" x14ac:dyDescent="0.25">
      <c r="A296">
        <v>110.0586</v>
      </c>
      <c r="B296">
        <v>24776286</v>
      </c>
      <c r="C296">
        <v>13879995</v>
      </c>
    </row>
    <row r="297" spans="1:3" x14ac:dyDescent="0.25">
      <c r="A297">
        <v>110.0677</v>
      </c>
      <c r="B297">
        <v>12026488</v>
      </c>
      <c r="C297">
        <v>13879995</v>
      </c>
    </row>
    <row r="298" spans="1:3" x14ac:dyDescent="0.25">
      <c r="A298">
        <v>110.07689999999999</v>
      </c>
      <c r="B298">
        <v>4606534.5</v>
      </c>
      <c r="C298">
        <v>12232538</v>
      </c>
    </row>
    <row r="299" spans="1:3" x14ac:dyDescent="0.25">
      <c r="A299">
        <v>110.09480000000001</v>
      </c>
      <c r="B299">
        <v>16948456</v>
      </c>
      <c r="C299">
        <v>12232538</v>
      </c>
    </row>
    <row r="300" spans="1:3" x14ac:dyDescent="0.25">
      <c r="A300">
        <v>110.10380000000001</v>
      </c>
      <c r="B300">
        <v>5931170</v>
      </c>
      <c r="C300">
        <v>12232538</v>
      </c>
    </row>
    <row r="301" spans="1:3" x14ac:dyDescent="0.25">
      <c r="A301">
        <v>111.0432</v>
      </c>
      <c r="B301">
        <v>209657312</v>
      </c>
      <c r="C301">
        <v>12232538</v>
      </c>
    </row>
    <row r="302" spans="1:3" x14ac:dyDescent="0.25">
      <c r="A302">
        <v>111.0547</v>
      </c>
      <c r="B302">
        <v>10614929</v>
      </c>
      <c r="C302">
        <v>12044583</v>
      </c>
    </row>
    <row r="303" spans="1:3" x14ac:dyDescent="0.25">
      <c r="A303">
        <v>111.0795</v>
      </c>
      <c r="B303">
        <v>143240864</v>
      </c>
      <c r="C303">
        <v>12026488</v>
      </c>
    </row>
    <row r="304" spans="1:3" x14ac:dyDescent="0.25">
      <c r="A304">
        <v>111.0915</v>
      </c>
      <c r="B304">
        <v>5351331.5</v>
      </c>
      <c r="C304">
        <v>12026488</v>
      </c>
    </row>
    <row r="305" spans="1:3" x14ac:dyDescent="0.25">
      <c r="A305">
        <v>111.1159</v>
      </c>
      <c r="B305">
        <v>24878600</v>
      </c>
      <c r="C305">
        <v>12026488</v>
      </c>
    </row>
    <row r="306" spans="1:3" x14ac:dyDescent="0.25">
      <c r="A306">
        <v>112.0068</v>
      </c>
      <c r="B306">
        <v>1895910</v>
      </c>
      <c r="C306">
        <v>12044583</v>
      </c>
    </row>
    <row r="307" spans="1:3" x14ac:dyDescent="0.25">
      <c r="A307">
        <v>112.0386</v>
      </c>
      <c r="B307">
        <v>9089954</v>
      </c>
      <c r="C307">
        <v>12026488</v>
      </c>
    </row>
    <row r="308" spans="1:3" x14ac:dyDescent="0.25">
      <c r="A308">
        <v>112.0472</v>
      </c>
      <c r="B308">
        <v>15138322</v>
      </c>
      <c r="C308">
        <v>11853198</v>
      </c>
    </row>
    <row r="309" spans="1:3" x14ac:dyDescent="0.25">
      <c r="A309">
        <v>112.0746</v>
      </c>
      <c r="B309">
        <v>14580013</v>
      </c>
      <c r="C309">
        <v>11793024</v>
      </c>
    </row>
    <row r="310" spans="1:3" x14ac:dyDescent="0.25">
      <c r="A310">
        <v>112.0829</v>
      </c>
      <c r="B310">
        <v>12044583</v>
      </c>
      <c r="C310">
        <v>11457859</v>
      </c>
    </row>
    <row r="311" spans="1:3" x14ac:dyDescent="0.25">
      <c r="A311">
        <v>112.1109</v>
      </c>
      <c r="B311">
        <v>2369033.25</v>
      </c>
      <c r="C311">
        <v>10614929</v>
      </c>
    </row>
    <row r="312" spans="1:3" x14ac:dyDescent="0.25">
      <c r="A312">
        <v>112.1195</v>
      </c>
      <c r="B312">
        <v>2450911.25</v>
      </c>
      <c r="C312">
        <v>10614929</v>
      </c>
    </row>
    <row r="313" spans="1:3" x14ac:dyDescent="0.25">
      <c r="A313">
        <v>113.0136</v>
      </c>
      <c r="B313">
        <v>6114552.5</v>
      </c>
      <c r="C313">
        <v>9147287</v>
      </c>
    </row>
    <row r="314" spans="1:3" x14ac:dyDescent="0.25">
      <c r="A314">
        <v>113.02200000000001</v>
      </c>
      <c r="B314">
        <v>14168982</v>
      </c>
      <c r="C314">
        <v>9089954</v>
      </c>
    </row>
    <row r="315" spans="1:3" x14ac:dyDescent="0.25">
      <c r="A315">
        <v>113.0359</v>
      </c>
      <c r="B315">
        <v>1480051.375</v>
      </c>
      <c r="C315">
        <v>9089954</v>
      </c>
    </row>
    <row r="316" spans="1:3" x14ac:dyDescent="0.25">
      <c r="A316">
        <v>113.05880000000001</v>
      </c>
      <c r="B316">
        <v>106061216</v>
      </c>
      <c r="C316">
        <v>8801469</v>
      </c>
    </row>
    <row r="317" spans="1:3" x14ac:dyDescent="0.25">
      <c r="A317">
        <v>113.0719</v>
      </c>
      <c r="B317">
        <v>4569259</v>
      </c>
      <c r="C317">
        <v>6216475.5</v>
      </c>
    </row>
    <row r="318" spans="1:3" x14ac:dyDescent="0.25">
      <c r="A318">
        <v>113.0951</v>
      </c>
      <c r="B318">
        <v>16762662</v>
      </c>
      <c r="C318">
        <v>6114552.5</v>
      </c>
    </row>
    <row r="319" spans="1:3" x14ac:dyDescent="0.25">
      <c r="A319">
        <v>113.13160000000001</v>
      </c>
      <c r="B319">
        <v>12232538</v>
      </c>
      <c r="C319">
        <v>6114552.5</v>
      </c>
    </row>
    <row r="320" spans="1:3" x14ac:dyDescent="0.25">
      <c r="A320">
        <v>114.01690000000001</v>
      </c>
      <c r="B320">
        <v>2439597.75</v>
      </c>
      <c r="C320">
        <v>6114552.5</v>
      </c>
    </row>
    <row r="321" spans="1:3" x14ac:dyDescent="0.25">
      <c r="A321">
        <v>114.03019999999999</v>
      </c>
      <c r="B321">
        <v>2476602</v>
      </c>
      <c r="C321">
        <v>6216475.5</v>
      </c>
    </row>
    <row r="322" spans="1:3" x14ac:dyDescent="0.25">
      <c r="A322">
        <v>114.05329999999999</v>
      </c>
      <c r="B322">
        <v>11793024</v>
      </c>
      <c r="C322">
        <v>6114552.5</v>
      </c>
    </row>
    <row r="323" spans="1:3" x14ac:dyDescent="0.25">
      <c r="A323">
        <v>114.0616</v>
      </c>
      <c r="B323">
        <v>9147287</v>
      </c>
      <c r="C323">
        <v>5931170</v>
      </c>
    </row>
    <row r="324" spans="1:3" x14ac:dyDescent="0.25">
      <c r="A324">
        <v>114.0898</v>
      </c>
      <c r="B324">
        <v>11853198</v>
      </c>
      <c r="C324">
        <v>6114552.5</v>
      </c>
    </row>
    <row r="325" spans="1:3" x14ac:dyDescent="0.25">
      <c r="A325">
        <v>114.0956</v>
      </c>
      <c r="B325">
        <v>4041655</v>
      </c>
      <c r="C325">
        <v>5931170</v>
      </c>
    </row>
    <row r="326" spans="1:3" x14ac:dyDescent="0.25">
      <c r="A326">
        <v>114.1332</v>
      </c>
      <c r="B326">
        <v>1622692</v>
      </c>
      <c r="C326">
        <v>5351331.5</v>
      </c>
    </row>
    <row r="327" spans="1:3" x14ac:dyDescent="0.25">
      <c r="A327">
        <v>115.01049999999999</v>
      </c>
      <c r="B327">
        <v>2259978.75</v>
      </c>
      <c r="C327">
        <v>4706487</v>
      </c>
    </row>
    <row r="328" spans="1:3" x14ac:dyDescent="0.25">
      <c r="A328">
        <v>115.0151</v>
      </c>
      <c r="B328">
        <v>1012369.875</v>
      </c>
      <c r="C328">
        <v>4706487</v>
      </c>
    </row>
    <row r="329" spans="1:3" x14ac:dyDescent="0.25">
      <c r="A329">
        <v>115.03789999999999</v>
      </c>
      <c r="B329">
        <v>23689958</v>
      </c>
      <c r="C329">
        <v>4706487</v>
      </c>
    </row>
    <row r="330" spans="1:3" x14ac:dyDescent="0.25">
      <c r="A330">
        <v>115.05329999999999</v>
      </c>
      <c r="B330">
        <v>13035919</v>
      </c>
      <c r="C330">
        <v>4706487</v>
      </c>
    </row>
    <row r="331" spans="1:3" x14ac:dyDescent="0.25">
      <c r="A331">
        <v>115.07429999999999</v>
      </c>
      <c r="B331">
        <v>31193500</v>
      </c>
      <c r="C331">
        <v>4706487</v>
      </c>
    </row>
    <row r="332" spans="1:3" x14ac:dyDescent="0.25">
      <c r="A332">
        <v>115.0883</v>
      </c>
      <c r="B332">
        <v>2141577.75</v>
      </c>
      <c r="C332">
        <v>6114552.5</v>
      </c>
    </row>
    <row r="333" spans="1:3" x14ac:dyDescent="0.25">
      <c r="A333">
        <v>115.1109</v>
      </c>
      <c r="B333">
        <v>6216475.5</v>
      </c>
      <c r="C333">
        <v>4706487</v>
      </c>
    </row>
    <row r="334" spans="1:3" x14ac:dyDescent="0.25">
      <c r="A334">
        <v>116.015</v>
      </c>
      <c r="B334">
        <v>617877.75</v>
      </c>
      <c r="C334">
        <v>4671448</v>
      </c>
    </row>
    <row r="335" spans="1:3" x14ac:dyDescent="0.25">
      <c r="A335">
        <v>116.0329</v>
      </c>
      <c r="B335">
        <v>3873993.25</v>
      </c>
      <c r="C335">
        <v>4671448</v>
      </c>
    </row>
    <row r="336" spans="1:3" x14ac:dyDescent="0.25">
      <c r="A336">
        <v>116.04389999999999</v>
      </c>
      <c r="B336">
        <v>2158209.25</v>
      </c>
      <c r="C336">
        <v>4569259</v>
      </c>
    </row>
    <row r="337" spans="1:3" x14ac:dyDescent="0.25">
      <c r="A337">
        <v>116.05710000000001</v>
      </c>
      <c r="B337">
        <v>1830508.75</v>
      </c>
      <c r="C337">
        <v>4569259</v>
      </c>
    </row>
    <row r="338" spans="1:3" x14ac:dyDescent="0.25">
      <c r="A338">
        <v>116.0684</v>
      </c>
      <c r="B338">
        <v>4359629.5</v>
      </c>
      <c r="C338">
        <v>4671448</v>
      </c>
    </row>
    <row r="339" spans="1:3" x14ac:dyDescent="0.25">
      <c r="A339">
        <v>116.077</v>
      </c>
      <c r="B339">
        <v>3033354.75</v>
      </c>
      <c r="C339">
        <v>4671448</v>
      </c>
    </row>
    <row r="340" spans="1:3" x14ac:dyDescent="0.25">
      <c r="A340">
        <v>116.1063</v>
      </c>
      <c r="B340">
        <v>15547453</v>
      </c>
      <c r="C340">
        <v>4569259</v>
      </c>
    </row>
    <row r="341" spans="1:3" x14ac:dyDescent="0.25">
      <c r="A341">
        <v>116.9051</v>
      </c>
      <c r="B341">
        <v>1220482.25</v>
      </c>
      <c r="C341">
        <v>4671448</v>
      </c>
    </row>
    <row r="342" spans="1:3" x14ac:dyDescent="0.25">
      <c r="A342">
        <v>117.01730000000001</v>
      </c>
      <c r="B342">
        <v>1255277.5</v>
      </c>
      <c r="C342">
        <v>4671448</v>
      </c>
    </row>
    <row r="343" spans="1:3" x14ac:dyDescent="0.25">
      <c r="A343">
        <v>117.02970000000001</v>
      </c>
      <c r="B343">
        <v>712541.375</v>
      </c>
      <c r="C343">
        <v>4706487</v>
      </c>
    </row>
    <row r="344" spans="1:3" x14ac:dyDescent="0.25">
      <c r="A344">
        <v>117.0544</v>
      </c>
      <c r="B344">
        <v>151736688</v>
      </c>
      <c r="C344">
        <v>4706487</v>
      </c>
    </row>
    <row r="345" spans="1:3" x14ac:dyDescent="0.25">
      <c r="A345">
        <v>117.0685</v>
      </c>
      <c r="B345">
        <v>9876930</v>
      </c>
      <c r="C345">
        <v>4706487</v>
      </c>
    </row>
    <row r="346" spans="1:3" x14ac:dyDescent="0.25">
      <c r="A346">
        <v>117.0899</v>
      </c>
      <c r="B346">
        <v>16364388</v>
      </c>
      <c r="C346">
        <v>4822190</v>
      </c>
    </row>
    <row r="347" spans="1:3" x14ac:dyDescent="0.25">
      <c r="A347">
        <v>118.0381</v>
      </c>
      <c r="B347">
        <v>169919.1875</v>
      </c>
      <c r="C347">
        <v>4871580</v>
      </c>
    </row>
    <row r="348" spans="1:3" x14ac:dyDescent="0.25">
      <c r="A348">
        <v>118.0493</v>
      </c>
      <c r="B348">
        <v>4706487</v>
      </c>
      <c r="C348">
        <v>4871580</v>
      </c>
    </row>
    <row r="349" spans="1:3" x14ac:dyDescent="0.25">
      <c r="A349">
        <v>118.0642</v>
      </c>
      <c r="B349">
        <v>64883676</v>
      </c>
      <c r="C349">
        <v>4822190</v>
      </c>
    </row>
    <row r="350" spans="1:3" x14ac:dyDescent="0.25">
      <c r="A350">
        <v>118.0827</v>
      </c>
      <c r="B350">
        <v>4671448</v>
      </c>
      <c r="C350">
        <v>4822190</v>
      </c>
    </row>
    <row r="351" spans="1:3" x14ac:dyDescent="0.25">
      <c r="A351">
        <v>118.0919</v>
      </c>
      <c r="B351">
        <v>1932484.875</v>
      </c>
      <c r="C351">
        <v>4871580</v>
      </c>
    </row>
    <row r="352" spans="1:3" x14ac:dyDescent="0.25">
      <c r="A352">
        <v>118.90219999999999</v>
      </c>
      <c r="B352">
        <v>1144572.625</v>
      </c>
      <c r="C352">
        <v>6216475.5</v>
      </c>
    </row>
    <row r="353" spans="1:3" x14ac:dyDescent="0.25">
      <c r="A353">
        <v>119.0329</v>
      </c>
      <c r="B353">
        <v>8973434</v>
      </c>
      <c r="C353">
        <v>8575864</v>
      </c>
    </row>
    <row r="354" spans="1:3" x14ac:dyDescent="0.25">
      <c r="A354">
        <v>119.0475</v>
      </c>
      <c r="B354">
        <v>8575864</v>
      </c>
      <c r="C354">
        <v>8973434</v>
      </c>
    </row>
    <row r="355" spans="1:3" x14ac:dyDescent="0.25">
      <c r="A355">
        <v>119.0591</v>
      </c>
      <c r="B355">
        <v>11518875</v>
      </c>
      <c r="C355">
        <v>8575864</v>
      </c>
    </row>
    <row r="356" spans="1:3" x14ac:dyDescent="0.25">
      <c r="A356">
        <v>119.069</v>
      </c>
      <c r="B356">
        <v>15266260</v>
      </c>
      <c r="C356">
        <v>8575864</v>
      </c>
    </row>
    <row r="357" spans="1:3" x14ac:dyDescent="0.25">
      <c r="A357">
        <v>119.08450000000001</v>
      </c>
      <c r="B357">
        <v>40132940</v>
      </c>
      <c r="C357">
        <v>6216475.5</v>
      </c>
    </row>
    <row r="358" spans="1:3" x14ac:dyDescent="0.25">
      <c r="A358">
        <v>119.10080000000001</v>
      </c>
      <c r="B358">
        <v>3532675.5</v>
      </c>
      <c r="C358">
        <v>8575864</v>
      </c>
    </row>
    <row r="359" spans="1:3" x14ac:dyDescent="0.25">
      <c r="A359">
        <v>120.03</v>
      </c>
      <c r="B359">
        <v>405481.625</v>
      </c>
      <c r="C359">
        <v>8973434</v>
      </c>
    </row>
    <row r="360" spans="1:3" x14ac:dyDescent="0.25">
      <c r="A360">
        <v>120.0425</v>
      </c>
      <c r="B360">
        <v>4822190</v>
      </c>
      <c r="C360">
        <v>8973434</v>
      </c>
    </row>
    <row r="361" spans="1:3" x14ac:dyDescent="0.25">
      <c r="A361">
        <v>120.05240000000001</v>
      </c>
      <c r="B361">
        <v>2584789.5</v>
      </c>
      <c r="C361">
        <v>8973434</v>
      </c>
    </row>
    <row r="362" spans="1:3" x14ac:dyDescent="0.25">
      <c r="A362">
        <v>120.06440000000001</v>
      </c>
      <c r="B362">
        <v>413703.53125</v>
      </c>
      <c r="C362">
        <v>9340875</v>
      </c>
    </row>
    <row r="363" spans="1:3" x14ac:dyDescent="0.25">
      <c r="A363">
        <v>120.0792</v>
      </c>
      <c r="B363">
        <v>50651024</v>
      </c>
      <c r="C363">
        <v>9340875</v>
      </c>
    </row>
    <row r="364" spans="1:3" x14ac:dyDescent="0.25">
      <c r="A364">
        <v>120.08839999999999</v>
      </c>
      <c r="B364">
        <v>10865348</v>
      </c>
      <c r="C364">
        <v>9363615</v>
      </c>
    </row>
    <row r="365" spans="1:3" x14ac:dyDescent="0.25">
      <c r="A365">
        <v>121.0277</v>
      </c>
      <c r="B365">
        <v>3111346.75</v>
      </c>
      <c r="C365">
        <v>9363615</v>
      </c>
    </row>
    <row r="366" spans="1:3" x14ac:dyDescent="0.25">
      <c r="A366">
        <v>121.04649999999999</v>
      </c>
      <c r="B366">
        <v>4871580</v>
      </c>
      <c r="C366">
        <v>9363615</v>
      </c>
    </row>
    <row r="367" spans="1:3" x14ac:dyDescent="0.25">
      <c r="A367">
        <v>121.0629</v>
      </c>
      <c r="B367">
        <v>50806028</v>
      </c>
      <c r="C367">
        <v>9363615</v>
      </c>
    </row>
    <row r="368" spans="1:3" x14ac:dyDescent="0.25">
      <c r="A368">
        <v>121.0724</v>
      </c>
      <c r="B368">
        <v>18960764</v>
      </c>
      <c r="C368">
        <v>9876930</v>
      </c>
    </row>
    <row r="369" spans="1:3" x14ac:dyDescent="0.25">
      <c r="A369">
        <v>121.08450000000001</v>
      </c>
      <c r="B369">
        <v>9340875</v>
      </c>
      <c r="C369">
        <v>9876930</v>
      </c>
    </row>
    <row r="370" spans="1:3" x14ac:dyDescent="0.25">
      <c r="A370">
        <v>121.1002</v>
      </c>
      <c r="B370">
        <v>36044136</v>
      </c>
      <c r="C370">
        <v>9363615</v>
      </c>
    </row>
    <row r="371" spans="1:3" x14ac:dyDescent="0.25">
      <c r="A371">
        <v>122.0585</v>
      </c>
      <c r="B371">
        <v>25872560</v>
      </c>
      <c r="C371">
        <v>9353428</v>
      </c>
    </row>
    <row r="372" spans="1:3" x14ac:dyDescent="0.25">
      <c r="A372">
        <v>122.0671</v>
      </c>
      <c r="B372">
        <v>11187452</v>
      </c>
      <c r="C372">
        <v>9353428</v>
      </c>
    </row>
    <row r="373" spans="1:3" x14ac:dyDescent="0.25">
      <c r="A373">
        <v>122.09610000000001</v>
      </c>
      <c r="B373">
        <v>67527216</v>
      </c>
      <c r="C373">
        <v>9353428</v>
      </c>
    </row>
    <row r="374" spans="1:3" x14ac:dyDescent="0.25">
      <c r="A374">
        <v>123.0271</v>
      </c>
      <c r="B374">
        <v>313168.78125</v>
      </c>
      <c r="C374">
        <v>9353428</v>
      </c>
    </row>
    <row r="375" spans="1:3" x14ac:dyDescent="0.25">
      <c r="A375">
        <v>123.0431</v>
      </c>
      <c r="B375">
        <v>16966872</v>
      </c>
      <c r="C375">
        <v>9340875</v>
      </c>
    </row>
    <row r="376" spans="1:3" x14ac:dyDescent="0.25">
      <c r="A376">
        <v>123.0549</v>
      </c>
      <c r="B376">
        <v>13149461</v>
      </c>
      <c r="C376">
        <v>9353428</v>
      </c>
    </row>
    <row r="377" spans="1:3" x14ac:dyDescent="0.25">
      <c r="A377">
        <v>123.0793</v>
      </c>
      <c r="B377">
        <v>77709448</v>
      </c>
      <c r="C377">
        <v>9353428</v>
      </c>
    </row>
    <row r="378" spans="1:3" x14ac:dyDescent="0.25">
      <c r="A378">
        <v>123.0919</v>
      </c>
      <c r="B378">
        <v>25268144</v>
      </c>
      <c r="C378">
        <v>9363615</v>
      </c>
    </row>
    <row r="379" spans="1:3" x14ac:dyDescent="0.25">
      <c r="A379">
        <v>123.1157</v>
      </c>
      <c r="B379">
        <v>30140832</v>
      </c>
      <c r="C379">
        <v>9363615</v>
      </c>
    </row>
    <row r="380" spans="1:3" x14ac:dyDescent="0.25">
      <c r="A380">
        <v>124.0132</v>
      </c>
      <c r="B380">
        <v>92583.7109375</v>
      </c>
      <c r="C380">
        <v>10865348</v>
      </c>
    </row>
    <row r="381" spans="1:3" x14ac:dyDescent="0.25">
      <c r="A381">
        <v>124.0381</v>
      </c>
      <c r="B381">
        <v>13662040</v>
      </c>
      <c r="C381">
        <v>9363615</v>
      </c>
    </row>
    <row r="382" spans="1:3" x14ac:dyDescent="0.25">
      <c r="A382">
        <v>124.0502</v>
      </c>
      <c r="B382">
        <v>4483759.5</v>
      </c>
      <c r="C382">
        <v>9353428</v>
      </c>
    </row>
    <row r="383" spans="1:3" x14ac:dyDescent="0.25">
      <c r="A383">
        <v>124.0749</v>
      </c>
      <c r="B383">
        <v>20191060</v>
      </c>
      <c r="C383">
        <v>9340875</v>
      </c>
    </row>
    <row r="384" spans="1:3" x14ac:dyDescent="0.25">
      <c r="A384">
        <v>124.08540000000001</v>
      </c>
      <c r="B384">
        <v>9363615</v>
      </c>
      <c r="C384">
        <v>9340875</v>
      </c>
    </row>
    <row r="385" spans="1:3" x14ac:dyDescent="0.25">
      <c r="A385">
        <v>124.1096</v>
      </c>
      <c r="B385">
        <v>7501054</v>
      </c>
      <c r="C385">
        <v>9353428</v>
      </c>
    </row>
    <row r="386" spans="1:3" x14ac:dyDescent="0.25">
      <c r="A386">
        <v>124.119</v>
      </c>
      <c r="B386">
        <v>4822941.5</v>
      </c>
      <c r="C386">
        <v>9353428</v>
      </c>
    </row>
    <row r="387" spans="1:3" x14ac:dyDescent="0.25">
      <c r="A387">
        <v>125.0222</v>
      </c>
      <c r="B387">
        <v>24285878</v>
      </c>
      <c r="C387">
        <v>9353428</v>
      </c>
    </row>
    <row r="388" spans="1:3" x14ac:dyDescent="0.25">
      <c r="A388">
        <v>125.0373</v>
      </c>
      <c r="B388">
        <v>2396205</v>
      </c>
      <c r="C388">
        <v>9363615</v>
      </c>
    </row>
    <row r="389" spans="1:3" x14ac:dyDescent="0.25">
      <c r="A389">
        <v>125.0585</v>
      </c>
      <c r="B389">
        <v>69257432</v>
      </c>
      <c r="C389">
        <v>9353428</v>
      </c>
    </row>
    <row r="390" spans="1:3" x14ac:dyDescent="0.25">
      <c r="A390">
        <v>125.0706</v>
      </c>
      <c r="B390">
        <v>7343112</v>
      </c>
      <c r="C390">
        <v>9340875</v>
      </c>
    </row>
    <row r="391" spans="1:3" x14ac:dyDescent="0.25">
      <c r="A391">
        <v>125.095</v>
      </c>
      <c r="B391">
        <v>78157568</v>
      </c>
      <c r="C391">
        <v>9340875</v>
      </c>
    </row>
    <row r="392" spans="1:3" x14ac:dyDescent="0.25">
      <c r="A392">
        <v>125.1079</v>
      </c>
      <c r="B392">
        <v>4680909.5</v>
      </c>
      <c r="C392">
        <v>9353428</v>
      </c>
    </row>
    <row r="393" spans="1:3" x14ac:dyDescent="0.25">
      <c r="A393">
        <v>125.1315</v>
      </c>
      <c r="B393">
        <v>15243466</v>
      </c>
      <c r="C393">
        <v>9353428</v>
      </c>
    </row>
    <row r="394" spans="1:3" x14ac:dyDescent="0.25">
      <c r="A394">
        <v>126.0234</v>
      </c>
      <c r="B394">
        <v>3509747</v>
      </c>
      <c r="C394">
        <v>9353428</v>
      </c>
    </row>
    <row r="395" spans="1:3" x14ac:dyDescent="0.25">
      <c r="A395">
        <v>126.0521</v>
      </c>
      <c r="B395">
        <v>9353428</v>
      </c>
      <c r="C395">
        <v>9353428</v>
      </c>
    </row>
    <row r="396" spans="1:3" x14ac:dyDescent="0.25">
      <c r="A396">
        <v>126.0622</v>
      </c>
      <c r="B396">
        <v>8469433</v>
      </c>
      <c r="C396">
        <v>9126160</v>
      </c>
    </row>
    <row r="397" spans="1:3" x14ac:dyDescent="0.25">
      <c r="A397">
        <v>126.0898</v>
      </c>
      <c r="B397">
        <v>11276573</v>
      </c>
      <c r="C397">
        <v>8469433</v>
      </c>
    </row>
    <row r="398" spans="1:3" x14ac:dyDescent="0.25">
      <c r="A398">
        <v>126.09869999999999</v>
      </c>
      <c r="B398">
        <v>8430426</v>
      </c>
      <c r="C398">
        <v>8439137</v>
      </c>
    </row>
    <row r="399" spans="1:3" x14ac:dyDescent="0.25">
      <c r="A399">
        <v>126.1259</v>
      </c>
      <c r="B399">
        <v>1439504.875</v>
      </c>
      <c r="C399">
        <v>8439137</v>
      </c>
    </row>
    <row r="400" spans="1:3" x14ac:dyDescent="0.25">
      <c r="A400">
        <v>126.13549999999999</v>
      </c>
      <c r="B400">
        <v>1797115.875</v>
      </c>
      <c r="C400">
        <v>8469433</v>
      </c>
    </row>
    <row r="401" spans="1:3" x14ac:dyDescent="0.25">
      <c r="A401">
        <v>127.0376</v>
      </c>
      <c r="B401">
        <v>44368676</v>
      </c>
      <c r="C401">
        <v>8439137</v>
      </c>
    </row>
    <row r="402" spans="1:3" x14ac:dyDescent="0.25">
      <c r="A402">
        <v>127.04989999999999</v>
      </c>
      <c r="B402">
        <v>4674688</v>
      </c>
      <c r="C402">
        <v>8430426</v>
      </c>
    </row>
    <row r="403" spans="1:3" x14ac:dyDescent="0.25">
      <c r="A403">
        <v>127.0742</v>
      </c>
      <c r="B403">
        <v>48683684</v>
      </c>
      <c r="C403">
        <v>7999475.5</v>
      </c>
    </row>
    <row r="404" spans="1:3" x14ac:dyDescent="0.25">
      <c r="A404">
        <v>127.08759999999999</v>
      </c>
      <c r="B404">
        <v>3249111.75</v>
      </c>
      <c r="C404">
        <v>7501054</v>
      </c>
    </row>
    <row r="405" spans="1:3" x14ac:dyDescent="0.25">
      <c r="A405">
        <v>127.1103</v>
      </c>
      <c r="B405">
        <v>16327917</v>
      </c>
      <c r="C405">
        <v>7501054</v>
      </c>
    </row>
    <row r="406" spans="1:3" x14ac:dyDescent="0.25">
      <c r="A406">
        <v>127.12179999999999</v>
      </c>
      <c r="B406">
        <v>1612578.5</v>
      </c>
      <c r="C406">
        <v>7999475.5</v>
      </c>
    </row>
    <row r="407" spans="1:3" x14ac:dyDescent="0.25">
      <c r="A407">
        <v>127.14709999999999</v>
      </c>
      <c r="B407">
        <v>9126160</v>
      </c>
      <c r="C407">
        <v>7999475.5</v>
      </c>
    </row>
    <row r="408" spans="1:3" x14ac:dyDescent="0.25">
      <c r="A408">
        <v>128.03219999999999</v>
      </c>
      <c r="B408">
        <v>2462382.25</v>
      </c>
      <c r="C408">
        <v>7999475.5</v>
      </c>
    </row>
    <row r="409" spans="1:3" x14ac:dyDescent="0.25">
      <c r="A409">
        <v>128.04140000000001</v>
      </c>
      <c r="B409">
        <v>4133012</v>
      </c>
      <c r="C409">
        <v>7501054</v>
      </c>
    </row>
    <row r="410" spans="1:3" x14ac:dyDescent="0.25">
      <c r="A410">
        <v>128.06100000000001</v>
      </c>
      <c r="B410">
        <v>17714262</v>
      </c>
      <c r="C410">
        <v>7343112</v>
      </c>
    </row>
    <row r="411" spans="1:3" x14ac:dyDescent="0.25">
      <c r="A411">
        <v>128.0735</v>
      </c>
      <c r="B411">
        <v>8439137</v>
      </c>
      <c r="C411">
        <v>4822941.5</v>
      </c>
    </row>
    <row r="412" spans="1:3" x14ac:dyDescent="0.25">
      <c r="A412">
        <v>128.0829</v>
      </c>
      <c r="B412">
        <v>1342804.25</v>
      </c>
      <c r="C412">
        <v>4680909.5</v>
      </c>
    </row>
    <row r="413" spans="1:3" x14ac:dyDescent="0.25">
      <c r="A413">
        <v>128.10669999999999</v>
      </c>
      <c r="B413">
        <v>9684039</v>
      </c>
      <c r="C413">
        <v>4680909.5</v>
      </c>
    </row>
    <row r="414" spans="1:3" x14ac:dyDescent="0.25">
      <c r="A414">
        <v>128.1497</v>
      </c>
      <c r="B414">
        <v>1145237</v>
      </c>
      <c r="C414">
        <v>4680909.5</v>
      </c>
    </row>
    <row r="415" spans="1:3" x14ac:dyDescent="0.25">
      <c r="A415">
        <v>129.01679999999999</v>
      </c>
      <c r="B415">
        <v>1786062</v>
      </c>
      <c r="C415">
        <v>4674688</v>
      </c>
    </row>
    <row r="416" spans="1:3" x14ac:dyDescent="0.25">
      <c r="A416">
        <v>129.02930000000001</v>
      </c>
      <c r="B416">
        <v>1129778.25</v>
      </c>
      <c r="C416">
        <v>4674688</v>
      </c>
    </row>
    <row r="417" spans="1:3" x14ac:dyDescent="0.25">
      <c r="A417">
        <v>129.05350000000001</v>
      </c>
      <c r="B417">
        <v>33918444</v>
      </c>
      <c r="C417">
        <v>4674688</v>
      </c>
    </row>
    <row r="418" spans="1:3" x14ac:dyDescent="0.25">
      <c r="A418">
        <v>129.06870000000001</v>
      </c>
      <c r="B418">
        <v>33690120</v>
      </c>
      <c r="C418">
        <v>4674688</v>
      </c>
    </row>
    <row r="419" spans="1:3" x14ac:dyDescent="0.25">
      <c r="A419">
        <v>129.0889</v>
      </c>
      <c r="B419">
        <v>10224221</v>
      </c>
      <c r="C419">
        <v>4674688</v>
      </c>
    </row>
    <row r="420" spans="1:3" x14ac:dyDescent="0.25">
      <c r="A420">
        <v>129.10470000000001</v>
      </c>
      <c r="B420">
        <v>1427844.625</v>
      </c>
      <c r="C420">
        <v>5320010</v>
      </c>
    </row>
    <row r="421" spans="1:3" x14ac:dyDescent="0.25">
      <c r="A421">
        <v>129.12649999999999</v>
      </c>
      <c r="B421">
        <v>7999475.5</v>
      </c>
      <c r="C421">
        <v>5320010</v>
      </c>
    </row>
    <row r="422" spans="1:3" x14ac:dyDescent="0.25">
      <c r="A422">
        <v>130.01490000000001</v>
      </c>
      <c r="B422">
        <v>464720.4375</v>
      </c>
      <c r="C422">
        <v>5320010</v>
      </c>
    </row>
    <row r="423" spans="1:3" x14ac:dyDescent="0.25">
      <c r="A423">
        <v>130.04839999999999</v>
      </c>
      <c r="B423">
        <v>2559636.5</v>
      </c>
      <c r="C423">
        <v>5320010</v>
      </c>
    </row>
    <row r="424" spans="1:3" x14ac:dyDescent="0.25">
      <c r="A424">
        <v>130.0633</v>
      </c>
      <c r="B424">
        <v>38794260</v>
      </c>
      <c r="C424">
        <v>4674688</v>
      </c>
    </row>
    <row r="425" spans="1:3" x14ac:dyDescent="0.25">
      <c r="A425">
        <v>130.07230000000001</v>
      </c>
      <c r="B425">
        <v>8979114</v>
      </c>
      <c r="C425">
        <v>4674688</v>
      </c>
    </row>
    <row r="426" spans="1:3" x14ac:dyDescent="0.25">
      <c r="A426">
        <v>130.0838</v>
      </c>
      <c r="B426">
        <v>2156280</v>
      </c>
      <c r="C426">
        <v>5320010</v>
      </c>
    </row>
    <row r="427" spans="1:3" x14ac:dyDescent="0.25">
      <c r="A427">
        <v>130.0915</v>
      </c>
      <c r="B427">
        <v>1511275.5</v>
      </c>
      <c r="C427">
        <v>5320010</v>
      </c>
    </row>
    <row r="428" spans="1:3" x14ac:dyDescent="0.25">
      <c r="A428">
        <v>130.12280000000001</v>
      </c>
      <c r="B428">
        <v>3042239.25</v>
      </c>
      <c r="C428">
        <v>5804670</v>
      </c>
    </row>
    <row r="429" spans="1:3" x14ac:dyDescent="0.25">
      <c r="A429">
        <v>131.03309999999999</v>
      </c>
      <c r="B429">
        <v>2612299.25</v>
      </c>
      <c r="C429">
        <v>5804670</v>
      </c>
    </row>
    <row r="430" spans="1:3" x14ac:dyDescent="0.25">
      <c r="A430">
        <v>131.04859999999999</v>
      </c>
      <c r="B430">
        <v>9085948</v>
      </c>
      <c r="C430">
        <v>5804670</v>
      </c>
    </row>
    <row r="431" spans="1:3" x14ac:dyDescent="0.25">
      <c r="A431">
        <v>131.0686</v>
      </c>
      <c r="B431">
        <v>33133188</v>
      </c>
      <c r="C431">
        <v>5320010</v>
      </c>
    </row>
    <row r="432" spans="1:3" x14ac:dyDescent="0.25">
      <c r="A432">
        <v>131.08430000000001</v>
      </c>
      <c r="B432">
        <v>25515520</v>
      </c>
      <c r="C432">
        <v>5320010</v>
      </c>
    </row>
    <row r="433" spans="1:3" x14ac:dyDescent="0.25">
      <c r="A433">
        <v>131.10210000000001</v>
      </c>
      <c r="B433">
        <v>3125029.25</v>
      </c>
      <c r="C433">
        <v>5320010</v>
      </c>
    </row>
    <row r="434" spans="1:3" x14ac:dyDescent="0.25">
      <c r="A434">
        <v>131.1234</v>
      </c>
      <c r="B434">
        <v>548726.5625</v>
      </c>
      <c r="C434">
        <v>5804670</v>
      </c>
    </row>
    <row r="435" spans="1:3" x14ac:dyDescent="0.25">
      <c r="A435">
        <v>132.029</v>
      </c>
      <c r="B435">
        <v>1010342.5625</v>
      </c>
      <c r="C435">
        <v>6779712.5</v>
      </c>
    </row>
    <row r="436" spans="1:3" x14ac:dyDescent="0.25">
      <c r="A436">
        <v>132.04480000000001</v>
      </c>
      <c r="B436">
        <v>424902.46875</v>
      </c>
      <c r="C436">
        <v>6779712.5</v>
      </c>
    </row>
    <row r="437" spans="1:3" x14ac:dyDescent="0.25">
      <c r="A437">
        <v>132.05529999999999</v>
      </c>
      <c r="B437">
        <v>3074125.25</v>
      </c>
      <c r="C437">
        <v>5804670</v>
      </c>
    </row>
    <row r="438" spans="1:3" x14ac:dyDescent="0.25">
      <c r="A438">
        <v>132.0805</v>
      </c>
      <c r="B438">
        <v>71155608</v>
      </c>
      <c r="C438">
        <v>6779712.5</v>
      </c>
    </row>
    <row r="439" spans="1:3" x14ac:dyDescent="0.25">
      <c r="A439">
        <v>133.0104</v>
      </c>
      <c r="B439">
        <v>377620.375</v>
      </c>
      <c r="C439">
        <v>6779712.5</v>
      </c>
    </row>
    <row r="440" spans="1:3" x14ac:dyDescent="0.25">
      <c r="A440">
        <v>133.0231</v>
      </c>
      <c r="B440">
        <v>525648.5625</v>
      </c>
      <c r="C440">
        <v>7999475.5</v>
      </c>
    </row>
    <row r="441" spans="1:3" x14ac:dyDescent="0.25">
      <c r="A441">
        <v>133.04679999999999</v>
      </c>
      <c r="B441">
        <v>5320010</v>
      </c>
      <c r="C441">
        <v>8634165</v>
      </c>
    </row>
    <row r="442" spans="1:3" x14ac:dyDescent="0.25">
      <c r="A442">
        <v>133.06440000000001</v>
      </c>
      <c r="B442">
        <v>26576138</v>
      </c>
      <c r="C442">
        <v>8979114</v>
      </c>
    </row>
    <row r="443" spans="1:3" x14ac:dyDescent="0.25">
      <c r="A443">
        <v>133.07669999999999</v>
      </c>
      <c r="B443">
        <v>43787276</v>
      </c>
      <c r="C443">
        <v>8634165</v>
      </c>
    </row>
    <row r="444" spans="1:3" x14ac:dyDescent="0.25">
      <c r="A444">
        <v>133.1002</v>
      </c>
      <c r="B444">
        <v>34400040</v>
      </c>
      <c r="C444">
        <v>7999475.5</v>
      </c>
    </row>
    <row r="445" spans="1:3" x14ac:dyDescent="0.25">
      <c r="A445">
        <v>134.05969999999999</v>
      </c>
      <c r="B445">
        <v>13301458</v>
      </c>
      <c r="C445">
        <v>6779712.5</v>
      </c>
    </row>
    <row r="446" spans="1:3" x14ac:dyDescent="0.25">
      <c r="A446">
        <v>134.0753</v>
      </c>
      <c r="B446">
        <v>5804670</v>
      </c>
      <c r="C446">
        <v>6779712.5</v>
      </c>
    </row>
    <row r="447" spans="1:3" x14ac:dyDescent="0.25">
      <c r="A447">
        <v>134.09479999999999</v>
      </c>
      <c r="B447">
        <v>35446068</v>
      </c>
      <c r="C447">
        <v>6779712.5</v>
      </c>
    </row>
    <row r="448" spans="1:3" x14ac:dyDescent="0.25">
      <c r="A448">
        <v>134.1044</v>
      </c>
      <c r="B448">
        <v>8634165</v>
      </c>
      <c r="C448">
        <v>7438877</v>
      </c>
    </row>
    <row r="449" spans="1:3" x14ac:dyDescent="0.25">
      <c r="A449">
        <v>135.02510000000001</v>
      </c>
      <c r="B449">
        <v>969397.1875</v>
      </c>
      <c r="C449">
        <v>8634165</v>
      </c>
    </row>
    <row r="450" spans="1:3" x14ac:dyDescent="0.25">
      <c r="A450">
        <v>135.0471</v>
      </c>
      <c r="B450">
        <v>2524516.5</v>
      </c>
      <c r="C450">
        <v>8634165</v>
      </c>
    </row>
    <row r="451" spans="1:3" x14ac:dyDescent="0.25">
      <c r="A451">
        <v>135.05969999999999</v>
      </c>
      <c r="B451">
        <v>9169255</v>
      </c>
      <c r="C451">
        <v>7438877</v>
      </c>
    </row>
    <row r="452" spans="1:3" x14ac:dyDescent="0.25">
      <c r="A452">
        <v>135.0797</v>
      </c>
      <c r="B452">
        <v>45422156</v>
      </c>
      <c r="C452">
        <v>8634165</v>
      </c>
    </row>
    <row r="453" spans="1:3" x14ac:dyDescent="0.25">
      <c r="A453">
        <v>135.0951</v>
      </c>
      <c r="B453">
        <v>12488092</v>
      </c>
      <c r="C453">
        <v>8634165</v>
      </c>
    </row>
    <row r="454" spans="1:3" x14ac:dyDescent="0.25">
      <c r="A454">
        <v>135.11590000000001</v>
      </c>
      <c r="B454">
        <v>47121980</v>
      </c>
      <c r="C454">
        <v>9085948</v>
      </c>
    </row>
    <row r="455" spans="1:3" x14ac:dyDescent="0.25">
      <c r="A455">
        <v>136.02010000000001</v>
      </c>
      <c r="B455">
        <v>1079681.625</v>
      </c>
      <c r="C455">
        <v>9085948</v>
      </c>
    </row>
    <row r="456" spans="1:3" x14ac:dyDescent="0.25">
      <c r="A456">
        <v>136.03729999999999</v>
      </c>
      <c r="B456">
        <v>3083942.25</v>
      </c>
      <c r="C456">
        <v>8634165</v>
      </c>
    </row>
    <row r="457" spans="1:3" x14ac:dyDescent="0.25">
      <c r="A457">
        <v>136.04810000000001</v>
      </c>
      <c r="B457">
        <v>1251565.625</v>
      </c>
      <c r="C457">
        <v>7438877</v>
      </c>
    </row>
    <row r="458" spans="1:3" x14ac:dyDescent="0.25">
      <c r="A458">
        <v>136.07409999999999</v>
      </c>
      <c r="B458">
        <v>15736211</v>
      </c>
      <c r="C458">
        <v>6779712.5</v>
      </c>
    </row>
    <row r="459" spans="1:3" x14ac:dyDescent="0.25">
      <c r="A459">
        <v>136.0849</v>
      </c>
      <c r="B459">
        <v>6779712.5</v>
      </c>
      <c r="C459">
        <v>6779712.5</v>
      </c>
    </row>
    <row r="460" spans="1:3" x14ac:dyDescent="0.25">
      <c r="A460">
        <v>136.1103</v>
      </c>
      <c r="B460">
        <v>39946028</v>
      </c>
      <c r="C460">
        <v>7438877</v>
      </c>
    </row>
    <row r="461" spans="1:3" x14ac:dyDescent="0.25">
      <c r="A461">
        <v>136.11930000000001</v>
      </c>
      <c r="B461">
        <v>11737020</v>
      </c>
      <c r="C461">
        <v>8634165</v>
      </c>
    </row>
    <row r="462" spans="1:3" x14ac:dyDescent="0.25">
      <c r="A462">
        <v>137.03530000000001</v>
      </c>
      <c r="B462">
        <v>798960.3125</v>
      </c>
      <c r="C462">
        <v>8634165</v>
      </c>
    </row>
    <row r="463" spans="1:3" x14ac:dyDescent="0.25">
      <c r="A463">
        <v>137.05799999999999</v>
      </c>
      <c r="B463">
        <v>16730701</v>
      </c>
      <c r="C463">
        <v>8634165</v>
      </c>
    </row>
    <row r="464" spans="1:3" x14ac:dyDescent="0.25">
      <c r="A464">
        <v>137.06970000000001</v>
      </c>
      <c r="B464">
        <v>10558595</v>
      </c>
      <c r="C464">
        <v>7438877</v>
      </c>
    </row>
    <row r="465" spans="1:3" x14ac:dyDescent="0.25">
      <c r="A465">
        <v>137.095</v>
      </c>
      <c r="B465">
        <v>51132328</v>
      </c>
      <c r="C465">
        <v>7828365.5</v>
      </c>
    </row>
    <row r="466" spans="1:3" x14ac:dyDescent="0.25">
      <c r="A466">
        <v>137.10900000000001</v>
      </c>
      <c r="B466">
        <v>11635010</v>
      </c>
      <c r="C466">
        <v>7828365.5</v>
      </c>
    </row>
    <row r="467" spans="1:3" x14ac:dyDescent="0.25">
      <c r="A467">
        <v>137.13149999999999</v>
      </c>
      <c r="B467">
        <v>49989740</v>
      </c>
      <c r="C467">
        <v>8634165</v>
      </c>
    </row>
    <row r="468" spans="1:3" x14ac:dyDescent="0.25">
      <c r="A468">
        <v>138.0155</v>
      </c>
      <c r="B468">
        <v>133761.53125</v>
      </c>
      <c r="C468">
        <v>7828365.5</v>
      </c>
    </row>
    <row r="469" spans="1:3" x14ac:dyDescent="0.25">
      <c r="A469">
        <v>138.02940000000001</v>
      </c>
      <c r="B469">
        <v>498179.6875</v>
      </c>
      <c r="C469">
        <v>7648388</v>
      </c>
    </row>
    <row r="470" spans="1:3" x14ac:dyDescent="0.25">
      <c r="A470">
        <v>138.05330000000001</v>
      </c>
      <c r="B470">
        <v>4667098.5</v>
      </c>
      <c r="C470">
        <v>7565370</v>
      </c>
    </row>
    <row r="471" spans="1:3" x14ac:dyDescent="0.25">
      <c r="A471">
        <v>138.0642</v>
      </c>
      <c r="B471">
        <v>3309921</v>
      </c>
      <c r="C471">
        <v>7438877</v>
      </c>
    </row>
    <row r="472" spans="1:3" x14ac:dyDescent="0.25">
      <c r="A472">
        <v>138.08969999999999</v>
      </c>
      <c r="B472">
        <v>10473865</v>
      </c>
      <c r="C472">
        <v>7438877</v>
      </c>
    </row>
    <row r="473" spans="1:3" x14ac:dyDescent="0.25">
      <c r="A473">
        <v>138.09979999999999</v>
      </c>
      <c r="B473">
        <v>7438877</v>
      </c>
      <c r="C473">
        <v>6905537</v>
      </c>
    </row>
    <row r="474" spans="1:3" x14ac:dyDescent="0.25">
      <c r="A474">
        <v>138.13229999999999</v>
      </c>
      <c r="B474">
        <v>9580938</v>
      </c>
      <c r="C474">
        <v>6779712.5</v>
      </c>
    </row>
    <row r="475" spans="1:3" x14ac:dyDescent="0.25">
      <c r="A475">
        <v>139.03749999999999</v>
      </c>
      <c r="B475">
        <v>12199034</v>
      </c>
      <c r="C475">
        <v>6779712.5</v>
      </c>
    </row>
    <row r="476" spans="1:3" x14ac:dyDescent="0.25">
      <c r="A476">
        <v>139.05199999999999</v>
      </c>
      <c r="B476">
        <v>1586662.625</v>
      </c>
      <c r="C476">
        <v>6779712.5</v>
      </c>
    </row>
    <row r="477" spans="1:3" x14ac:dyDescent="0.25">
      <c r="A477">
        <v>139.0737</v>
      </c>
      <c r="B477">
        <v>34754036</v>
      </c>
      <c r="C477">
        <v>6477405</v>
      </c>
    </row>
    <row r="478" spans="1:3" x14ac:dyDescent="0.25">
      <c r="A478">
        <v>139.0857</v>
      </c>
      <c r="B478">
        <v>5937449.5</v>
      </c>
      <c r="C478">
        <v>6343317.5</v>
      </c>
    </row>
    <row r="479" spans="1:3" x14ac:dyDescent="0.25">
      <c r="A479">
        <v>139.1104</v>
      </c>
      <c r="B479">
        <v>52340756</v>
      </c>
      <c r="C479">
        <v>6296651.5</v>
      </c>
    </row>
    <row r="480" spans="1:3" x14ac:dyDescent="0.25">
      <c r="A480">
        <v>139.1233</v>
      </c>
      <c r="B480">
        <v>4522069.5</v>
      </c>
      <c r="C480">
        <v>6296651.5</v>
      </c>
    </row>
    <row r="481" spans="1:3" x14ac:dyDescent="0.25">
      <c r="A481">
        <v>139.14670000000001</v>
      </c>
      <c r="B481">
        <v>6477405</v>
      </c>
      <c r="C481">
        <v>6343317.5</v>
      </c>
    </row>
    <row r="482" spans="1:3" x14ac:dyDescent="0.25">
      <c r="A482">
        <v>140.006</v>
      </c>
      <c r="B482">
        <v>135257.71875</v>
      </c>
      <c r="C482">
        <v>6477405</v>
      </c>
    </row>
    <row r="483" spans="1:3" x14ac:dyDescent="0.25">
      <c r="A483">
        <v>140.03270000000001</v>
      </c>
      <c r="B483">
        <v>923508.9375</v>
      </c>
      <c r="C483">
        <v>6477405</v>
      </c>
    </row>
    <row r="484" spans="1:3" x14ac:dyDescent="0.25">
      <c r="A484">
        <v>140.04339999999999</v>
      </c>
      <c r="B484">
        <v>1702076.875</v>
      </c>
      <c r="C484">
        <v>6477405</v>
      </c>
    </row>
    <row r="485" spans="1:3" x14ac:dyDescent="0.25">
      <c r="A485">
        <v>140.0728</v>
      </c>
      <c r="B485">
        <v>12503331</v>
      </c>
      <c r="C485">
        <v>6343317.5</v>
      </c>
    </row>
    <row r="486" spans="1:3" x14ac:dyDescent="0.25">
      <c r="A486">
        <v>140.10980000000001</v>
      </c>
      <c r="B486">
        <v>9316638</v>
      </c>
      <c r="C486">
        <v>6296651.5</v>
      </c>
    </row>
    <row r="487" spans="1:3" x14ac:dyDescent="0.25">
      <c r="A487">
        <v>140.11519999999999</v>
      </c>
      <c r="B487">
        <v>2546569</v>
      </c>
      <c r="C487">
        <v>6010868</v>
      </c>
    </row>
    <row r="488" spans="1:3" x14ac:dyDescent="0.25">
      <c r="A488">
        <v>140.1474</v>
      </c>
      <c r="B488">
        <v>1614302.625</v>
      </c>
      <c r="C488">
        <v>6010868</v>
      </c>
    </row>
    <row r="489" spans="1:3" x14ac:dyDescent="0.25">
      <c r="A489">
        <v>141.01769999999999</v>
      </c>
      <c r="B489">
        <v>6296651.5</v>
      </c>
      <c r="C489">
        <v>6010868</v>
      </c>
    </row>
    <row r="490" spans="1:3" x14ac:dyDescent="0.25">
      <c r="A490">
        <v>141.05289999999999</v>
      </c>
      <c r="B490">
        <v>7828365.5</v>
      </c>
      <c r="C490">
        <v>6010868</v>
      </c>
    </row>
    <row r="491" spans="1:3" x14ac:dyDescent="0.25">
      <c r="A491">
        <v>141.0685</v>
      </c>
      <c r="B491">
        <v>7648388</v>
      </c>
      <c r="C491">
        <v>5937449.5</v>
      </c>
    </row>
    <row r="492" spans="1:3" x14ac:dyDescent="0.25">
      <c r="A492">
        <v>141.08949999999999</v>
      </c>
      <c r="B492">
        <v>22688506</v>
      </c>
      <c r="C492">
        <v>5937449.5</v>
      </c>
    </row>
    <row r="493" spans="1:3" x14ac:dyDescent="0.25">
      <c r="A493">
        <v>141.1035</v>
      </c>
      <c r="B493">
        <v>3293516</v>
      </c>
      <c r="C493">
        <v>5937449.5</v>
      </c>
    </row>
    <row r="494" spans="1:3" x14ac:dyDescent="0.25">
      <c r="A494">
        <v>141.12629999999999</v>
      </c>
      <c r="B494">
        <v>7565370</v>
      </c>
      <c r="C494">
        <v>6010868</v>
      </c>
    </row>
    <row r="495" spans="1:3" x14ac:dyDescent="0.25">
      <c r="A495">
        <v>141.1627</v>
      </c>
      <c r="B495">
        <v>6905537</v>
      </c>
      <c r="C495">
        <v>6296651.5</v>
      </c>
    </row>
    <row r="496" spans="1:3" x14ac:dyDescent="0.25">
      <c r="A496">
        <v>142.04750000000001</v>
      </c>
      <c r="B496">
        <v>1590030.625</v>
      </c>
      <c r="C496">
        <v>6296651.5</v>
      </c>
    </row>
    <row r="497" spans="1:3" x14ac:dyDescent="0.25">
      <c r="A497">
        <v>142.0617</v>
      </c>
      <c r="B497">
        <v>2361792.5</v>
      </c>
      <c r="C497">
        <v>6296651.5</v>
      </c>
    </row>
    <row r="498" spans="1:3" x14ac:dyDescent="0.25">
      <c r="A498">
        <v>142.07560000000001</v>
      </c>
      <c r="B498">
        <v>6343317.5</v>
      </c>
      <c r="C498">
        <v>6010868</v>
      </c>
    </row>
    <row r="499" spans="1:3" x14ac:dyDescent="0.25">
      <c r="A499">
        <v>142.08430000000001</v>
      </c>
      <c r="B499">
        <v>6010868</v>
      </c>
      <c r="C499">
        <v>5937449.5</v>
      </c>
    </row>
    <row r="500" spans="1:3" x14ac:dyDescent="0.25">
      <c r="A500">
        <v>142.09479999999999</v>
      </c>
      <c r="B500">
        <v>2697309.75</v>
      </c>
      <c r="C500">
        <v>5937449.5</v>
      </c>
    </row>
    <row r="501" spans="1:3" x14ac:dyDescent="0.25">
      <c r="A501">
        <v>142.12270000000001</v>
      </c>
      <c r="B501">
        <v>4698922</v>
      </c>
      <c r="C501">
        <v>5071029.5</v>
      </c>
    </row>
    <row r="502" spans="1:3" x14ac:dyDescent="0.25">
      <c r="A502">
        <v>142.16499999999999</v>
      </c>
      <c r="B502">
        <v>969088.6875</v>
      </c>
      <c r="C502">
        <v>5071029.5</v>
      </c>
    </row>
    <row r="503" spans="1:3" x14ac:dyDescent="0.25">
      <c r="A503">
        <v>143.03229999999999</v>
      </c>
      <c r="B503">
        <v>5071029.5</v>
      </c>
      <c r="C503">
        <v>5071029.5</v>
      </c>
    </row>
    <row r="504" spans="1:3" x14ac:dyDescent="0.25">
      <c r="A504">
        <v>143.0462</v>
      </c>
      <c r="B504">
        <v>1430086.375</v>
      </c>
      <c r="C504">
        <v>5071029.5</v>
      </c>
    </row>
    <row r="505" spans="1:3" x14ac:dyDescent="0.25">
      <c r="A505">
        <v>143.06729999999999</v>
      </c>
      <c r="B505">
        <v>8384832.5</v>
      </c>
      <c r="C505">
        <v>5071029.5</v>
      </c>
    </row>
    <row r="506" spans="1:3" x14ac:dyDescent="0.25">
      <c r="A506">
        <v>143.08439999999999</v>
      </c>
      <c r="B506">
        <v>71777624</v>
      </c>
      <c r="C506">
        <v>5071029.5</v>
      </c>
    </row>
    <row r="507" spans="1:3" x14ac:dyDescent="0.25">
      <c r="A507">
        <v>143.1027</v>
      </c>
      <c r="B507">
        <v>9564315</v>
      </c>
      <c r="C507">
        <v>4794872</v>
      </c>
    </row>
    <row r="508" spans="1:3" x14ac:dyDescent="0.25">
      <c r="A508">
        <v>143.1198</v>
      </c>
      <c r="B508">
        <v>1280518.625</v>
      </c>
      <c r="C508">
        <v>4794872</v>
      </c>
    </row>
    <row r="509" spans="1:3" x14ac:dyDescent="0.25">
      <c r="A509">
        <v>143.1421</v>
      </c>
      <c r="B509">
        <v>22274826</v>
      </c>
      <c r="C509">
        <v>5071029.5</v>
      </c>
    </row>
    <row r="510" spans="1:3" x14ac:dyDescent="0.25">
      <c r="A510">
        <v>144.0249</v>
      </c>
      <c r="B510">
        <v>270655.1875</v>
      </c>
      <c r="C510">
        <v>6010868</v>
      </c>
    </row>
    <row r="511" spans="1:3" x14ac:dyDescent="0.25">
      <c r="A511">
        <v>144.03530000000001</v>
      </c>
      <c r="B511">
        <v>1374498.75</v>
      </c>
      <c r="C511">
        <v>6010868</v>
      </c>
    </row>
    <row r="512" spans="1:3" x14ac:dyDescent="0.25">
      <c r="A512">
        <v>144.0489</v>
      </c>
      <c r="B512">
        <v>1233501.5</v>
      </c>
      <c r="C512">
        <v>5071029.5</v>
      </c>
    </row>
    <row r="513" spans="1:3" x14ac:dyDescent="0.25">
      <c r="A513">
        <v>144.06200000000001</v>
      </c>
      <c r="B513">
        <v>3110311.75</v>
      </c>
      <c r="C513">
        <v>6010868</v>
      </c>
    </row>
    <row r="514" spans="1:3" x14ac:dyDescent="0.25">
      <c r="A514">
        <v>144.07900000000001</v>
      </c>
      <c r="B514">
        <v>18014066</v>
      </c>
      <c r="C514">
        <v>6010868</v>
      </c>
    </row>
    <row r="515" spans="1:3" x14ac:dyDescent="0.25">
      <c r="A515">
        <v>144.08920000000001</v>
      </c>
      <c r="B515">
        <v>12537700</v>
      </c>
      <c r="C515">
        <v>6010868</v>
      </c>
    </row>
    <row r="516" spans="1:3" x14ac:dyDescent="0.25">
      <c r="A516">
        <v>144.14089999999999</v>
      </c>
      <c r="B516">
        <v>3261843</v>
      </c>
      <c r="C516">
        <v>6010868</v>
      </c>
    </row>
    <row r="517" spans="1:3" x14ac:dyDescent="0.25">
      <c r="A517">
        <v>145.04839999999999</v>
      </c>
      <c r="B517">
        <v>40714188</v>
      </c>
      <c r="C517">
        <v>6010868</v>
      </c>
    </row>
    <row r="518" spans="1:3" x14ac:dyDescent="0.25">
      <c r="A518">
        <v>145.06389999999999</v>
      </c>
      <c r="B518">
        <v>19553620</v>
      </c>
      <c r="C518">
        <v>5071029.5</v>
      </c>
    </row>
    <row r="519" spans="1:3" x14ac:dyDescent="0.25">
      <c r="A519">
        <v>145.07990000000001</v>
      </c>
      <c r="B519">
        <v>9598041</v>
      </c>
      <c r="C519">
        <v>5071029.5</v>
      </c>
    </row>
    <row r="520" spans="1:3" x14ac:dyDescent="0.25">
      <c r="A520">
        <v>145.09979999999999</v>
      </c>
      <c r="B520">
        <v>46824700</v>
      </c>
      <c r="C520">
        <v>4794872</v>
      </c>
    </row>
    <row r="521" spans="1:3" x14ac:dyDescent="0.25">
      <c r="A521">
        <v>145.11580000000001</v>
      </c>
      <c r="B521">
        <v>4291434</v>
      </c>
      <c r="C521">
        <v>4698922</v>
      </c>
    </row>
    <row r="522" spans="1:3" x14ac:dyDescent="0.25">
      <c r="A522">
        <v>146.04429999999999</v>
      </c>
      <c r="B522">
        <v>2233551.5</v>
      </c>
      <c r="C522">
        <v>4698922</v>
      </c>
    </row>
    <row r="523" spans="1:3" x14ac:dyDescent="0.25">
      <c r="A523">
        <v>146.05950000000001</v>
      </c>
      <c r="B523">
        <v>3679875</v>
      </c>
      <c r="C523">
        <v>4794872</v>
      </c>
    </row>
    <row r="524" spans="1:3" x14ac:dyDescent="0.25">
      <c r="A524">
        <v>146.06989999999999</v>
      </c>
      <c r="B524">
        <v>4794872</v>
      </c>
      <c r="C524">
        <v>4794872</v>
      </c>
    </row>
    <row r="525" spans="1:3" x14ac:dyDescent="0.25">
      <c r="A525">
        <v>146.0976</v>
      </c>
      <c r="B525">
        <v>33086538</v>
      </c>
      <c r="C525">
        <v>4698922</v>
      </c>
    </row>
    <row r="526" spans="1:3" x14ac:dyDescent="0.25">
      <c r="A526">
        <v>147.03899999999999</v>
      </c>
      <c r="B526">
        <v>2065130.25</v>
      </c>
      <c r="C526">
        <v>4794872</v>
      </c>
    </row>
    <row r="527" spans="1:3" x14ac:dyDescent="0.25">
      <c r="A527">
        <v>147.0575</v>
      </c>
      <c r="B527">
        <v>4251047</v>
      </c>
      <c r="C527">
        <v>5071029.5</v>
      </c>
    </row>
    <row r="528" spans="1:3" x14ac:dyDescent="0.25">
      <c r="A528">
        <v>147.07910000000001</v>
      </c>
      <c r="B528">
        <v>36645492</v>
      </c>
      <c r="C528">
        <v>5476261</v>
      </c>
    </row>
    <row r="529" spans="1:3" x14ac:dyDescent="0.25">
      <c r="A529">
        <v>147.0908</v>
      </c>
      <c r="B529">
        <v>103820416</v>
      </c>
      <c r="C529">
        <v>7392560</v>
      </c>
    </row>
    <row r="530" spans="1:3" x14ac:dyDescent="0.25">
      <c r="A530">
        <v>147.11500000000001</v>
      </c>
      <c r="B530">
        <v>25525944</v>
      </c>
      <c r="C530">
        <v>8367748</v>
      </c>
    </row>
    <row r="531" spans="1:3" x14ac:dyDescent="0.25">
      <c r="A531">
        <v>147.13</v>
      </c>
      <c r="B531">
        <v>2842654</v>
      </c>
      <c r="C531">
        <v>7392560</v>
      </c>
    </row>
    <row r="532" spans="1:3" x14ac:dyDescent="0.25">
      <c r="A532">
        <v>148.03210000000001</v>
      </c>
      <c r="B532">
        <v>574838.6875</v>
      </c>
      <c r="C532">
        <v>5476261</v>
      </c>
    </row>
    <row r="533" spans="1:3" x14ac:dyDescent="0.25">
      <c r="A533">
        <v>148.04499999999999</v>
      </c>
      <c r="B533">
        <v>1158345</v>
      </c>
      <c r="C533">
        <v>4794872</v>
      </c>
    </row>
    <row r="534" spans="1:3" x14ac:dyDescent="0.25">
      <c r="A534">
        <v>148.07579999999999</v>
      </c>
      <c r="B534">
        <v>14925154</v>
      </c>
      <c r="C534">
        <v>4794872</v>
      </c>
    </row>
    <row r="535" spans="1:3" x14ac:dyDescent="0.25">
      <c r="A535">
        <v>148.0882</v>
      </c>
      <c r="B535">
        <v>12389028</v>
      </c>
      <c r="C535">
        <v>4719209.5</v>
      </c>
    </row>
    <row r="536" spans="1:3" x14ac:dyDescent="0.25">
      <c r="A536">
        <v>148.11259999999999</v>
      </c>
      <c r="B536">
        <v>22695698</v>
      </c>
      <c r="C536">
        <v>4794872</v>
      </c>
    </row>
    <row r="537" spans="1:3" x14ac:dyDescent="0.25">
      <c r="A537">
        <v>149.03440000000001</v>
      </c>
      <c r="B537">
        <v>2601229.75</v>
      </c>
      <c r="C537">
        <v>4794872</v>
      </c>
    </row>
    <row r="538" spans="1:3" x14ac:dyDescent="0.25">
      <c r="A538">
        <v>149.0582</v>
      </c>
      <c r="B538">
        <v>7392560</v>
      </c>
      <c r="C538">
        <v>4794872</v>
      </c>
    </row>
    <row r="539" spans="1:3" x14ac:dyDescent="0.25">
      <c r="A539">
        <v>149.07300000000001</v>
      </c>
      <c r="B539">
        <v>4199630.5</v>
      </c>
      <c r="C539">
        <v>5476261</v>
      </c>
    </row>
    <row r="540" spans="1:3" x14ac:dyDescent="0.25">
      <c r="A540">
        <v>149.0942</v>
      </c>
      <c r="B540">
        <v>28898946</v>
      </c>
      <c r="C540">
        <v>5476261</v>
      </c>
    </row>
    <row r="541" spans="1:3" x14ac:dyDescent="0.25">
      <c r="A541">
        <v>149.10669999999999</v>
      </c>
      <c r="B541">
        <v>13541735</v>
      </c>
      <c r="C541">
        <v>5476261</v>
      </c>
    </row>
    <row r="542" spans="1:3" x14ac:dyDescent="0.25">
      <c r="A542">
        <v>149.13069999999999</v>
      </c>
      <c r="B542">
        <v>21527588</v>
      </c>
      <c r="C542">
        <v>5476261</v>
      </c>
    </row>
    <row r="543" spans="1:3" x14ac:dyDescent="0.25">
      <c r="A543">
        <v>149.14439999999999</v>
      </c>
      <c r="B543">
        <v>1846726.25</v>
      </c>
      <c r="C543">
        <v>5476261</v>
      </c>
    </row>
    <row r="544" spans="1:3" x14ac:dyDescent="0.25">
      <c r="A544">
        <v>150.01439999999999</v>
      </c>
      <c r="B544">
        <v>291227.03125</v>
      </c>
      <c r="C544">
        <v>4794872</v>
      </c>
    </row>
    <row r="545" spans="1:3" x14ac:dyDescent="0.25">
      <c r="A545">
        <v>150.02549999999999</v>
      </c>
      <c r="B545">
        <v>465562.9375</v>
      </c>
      <c r="C545">
        <v>4719209.5</v>
      </c>
    </row>
    <row r="546" spans="1:3" x14ac:dyDescent="0.25">
      <c r="A546">
        <v>150.05240000000001</v>
      </c>
      <c r="B546">
        <v>2780754</v>
      </c>
      <c r="C546">
        <v>4604913.5</v>
      </c>
    </row>
    <row r="547" spans="1:3" x14ac:dyDescent="0.25">
      <c r="A547">
        <v>150.06309999999999</v>
      </c>
      <c r="B547">
        <v>2282548</v>
      </c>
      <c r="C547">
        <v>4719209.5</v>
      </c>
    </row>
    <row r="548" spans="1:3" x14ac:dyDescent="0.25">
      <c r="A548">
        <v>150.0933</v>
      </c>
      <c r="B548">
        <v>17499592</v>
      </c>
      <c r="C548">
        <v>4794872</v>
      </c>
    </row>
    <row r="549" spans="1:3" x14ac:dyDescent="0.25">
      <c r="A549">
        <v>150.12780000000001</v>
      </c>
      <c r="B549">
        <v>24513950</v>
      </c>
      <c r="C549">
        <v>4942419</v>
      </c>
    </row>
    <row r="550" spans="1:3" x14ac:dyDescent="0.25">
      <c r="A550">
        <v>151.0487</v>
      </c>
      <c r="B550">
        <v>4123953</v>
      </c>
      <c r="C550">
        <v>4942419</v>
      </c>
    </row>
    <row r="551" spans="1:3" x14ac:dyDescent="0.25">
      <c r="A551">
        <v>151.0735</v>
      </c>
      <c r="B551">
        <v>22143060</v>
      </c>
      <c r="C551">
        <v>4719209.5</v>
      </c>
    </row>
    <row r="552" spans="1:3" x14ac:dyDescent="0.25">
      <c r="A552">
        <v>151.0866</v>
      </c>
      <c r="B552">
        <v>5476261</v>
      </c>
      <c r="C552">
        <v>4942419</v>
      </c>
    </row>
    <row r="553" spans="1:3" x14ac:dyDescent="0.25">
      <c r="A553">
        <v>151.1104</v>
      </c>
      <c r="B553">
        <v>43713444</v>
      </c>
      <c r="C553">
        <v>5476261</v>
      </c>
    </row>
    <row r="554" spans="1:3" x14ac:dyDescent="0.25">
      <c r="A554">
        <v>151.12440000000001</v>
      </c>
      <c r="B554">
        <v>8367748</v>
      </c>
      <c r="C554">
        <v>5476261</v>
      </c>
    </row>
    <row r="555" spans="1:3" x14ac:dyDescent="0.25">
      <c r="A555">
        <v>151.14599999999999</v>
      </c>
      <c r="B555">
        <v>11718689</v>
      </c>
      <c r="C555">
        <v>4942419</v>
      </c>
    </row>
    <row r="556" spans="1:3" x14ac:dyDescent="0.25">
      <c r="A556">
        <v>151.1576</v>
      </c>
      <c r="B556">
        <v>1473408.75</v>
      </c>
      <c r="C556">
        <v>4942419</v>
      </c>
    </row>
    <row r="557" spans="1:3" x14ac:dyDescent="0.25">
      <c r="A557">
        <v>152.0316</v>
      </c>
      <c r="B557">
        <v>523505.84375</v>
      </c>
      <c r="C557">
        <v>4942419</v>
      </c>
    </row>
    <row r="558" spans="1:3" x14ac:dyDescent="0.25">
      <c r="A558">
        <v>152.0565</v>
      </c>
      <c r="B558">
        <v>1148289.125</v>
      </c>
      <c r="C558">
        <v>4942419</v>
      </c>
    </row>
    <row r="559" spans="1:3" x14ac:dyDescent="0.25">
      <c r="A559">
        <v>152.06809999999999</v>
      </c>
      <c r="B559">
        <v>4719209.5</v>
      </c>
      <c r="C559">
        <v>4942419</v>
      </c>
    </row>
    <row r="560" spans="1:3" x14ac:dyDescent="0.25">
      <c r="A560">
        <v>152.08029999999999</v>
      </c>
      <c r="B560">
        <v>3308333.75</v>
      </c>
      <c r="C560">
        <v>4942419</v>
      </c>
    </row>
    <row r="561" spans="1:3" x14ac:dyDescent="0.25">
      <c r="A561">
        <v>152.1079</v>
      </c>
      <c r="B561">
        <v>8654162</v>
      </c>
      <c r="C561">
        <v>4942419</v>
      </c>
    </row>
    <row r="562" spans="1:3" x14ac:dyDescent="0.25">
      <c r="A562">
        <v>152.11760000000001</v>
      </c>
      <c r="B562">
        <v>4137357.5</v>
      </c>
      <c r="C562">
        <v>4719209.5</v>
      </c>
    </row>
    <row r="563" spans="1:3" x14ac:dyDescent="0.25">
      <c r="A563">
        <v>152.14590000000001</v>
      </c>
      <c r="B563">
        <v>3772429.25</v>
      </c>
      <c r="C563">
        <v>4719209.5</v>
      </c>
    </row>
    <row r="564" spans="1:3" x14ac:dyDescent="0.25">
      <c r="A564">
        <v>153.05350000000001</v>
      </c>
      <c r="B564">
        <v>6110404</v>
      </c>
      <c r="C564">
        <v>4604913.5</v>
      </c>
    </row>
    <row r="565" spans="1:3" x14ac:dyDescent="0.25">
      <c r="A565">
        <v>153.0685</v>
      </c>
      <c r="B565">
        <v>6629963</v>
      </c>
      <c r="C565">
        <v>4604913.5</v>
      </c>
    </row>
    <row r="566" spans="1:3" x14ac:dyDescent="0.25">
      <c r="A566">
        <v>153.0889</v>
      </c>
      <c r="B566">
        <v>21517642</v>
      </c>
      <c r="C566">
        <v>4604913.5</v>
      </c>
    </row>
    <row r="567" spans="1:3" x14ac:dyDescent="0.25">
      <c r="A567">
        <v>153.10120000000001</v>
      </c>
      <c r="B567">
        <v>4604913.5</v>
      </c>
      <c r="C567">
        <v>4604913.5</v>
      </c>
    </row>
    <row r="568" spans="1:3" x14ac:dyDescent="0.25">
      <c r="A568">
        <v>153.12569999999999</v>
      </c>
      <c r="B568">
        <v>36718252</v>
      </c>
      <c r="C568">
        <v>4604913.5</v>
      </c>
    </row>
    <row r="569" spans="1:3" x14ac:dyDescent="0.25">
      <c r="A569">
        <v>153.1386</v>
      </c>
      <c r="B569">
        <v>3944519.5</v>
      </c>
      <c r="C569">
        <v>4719209.5</v>
      </c>
    </row>
    <row r="570" spans="1:3" x14ac:dyDescent="0.25">
      <c r="A570">
        <v>153.1618</v>
      </c>
      <c r="B570">
        <v>2692893.75</v>
      </c>
      <c r="C570">
        <v>4719209.5</v>
      </c>
    </row>
    <row r="571" spans="1:3" x14ac:dyDescent="0.25">
      <c r="A571">
        <v>154.0487</v>
      </c>
      <c r="B571">
        <v>1210771</v>
      </c>
      <c r="C571">
        <v>4942419</v>
      </c>
    </row>
    <row r="572" spans="1:3" x14ac:dyDescent="0.25">
      <c r="A572">
        <v>154.0669</v>
      </c>
      <c r="B572">
        <v>4942419</v>
      </c>
      <c r="C572">
        <v>4942419</v>
      </c>
    </row>
    <row r="573" spans="1:3" x14ac:dyDescent="0.25">
      <c r="A573">
        <v>154.08670000000001</v>
      </c>
      <c r="B573">
        <v>9879075</v>
      </c>
      <c r="C573">
        <v>4942419</v>
      </c>
    </row>
    <row r="574" spans="1:3" x14ac:dyDescent="0.25">
      <c r="A574">
        <v>154.12700000000001</v>
      </c>
      <c r="B574">
        <v>7563505</v>
      </c>
      <c r="C574">
        <v>4730723.5</v>
      </c>
    </row>
    <row r="575" spans="1:3" x14ac:dyDescent="0.25">
      <c r="A575">
        <v>154.1533</v>
      </c>
      <c r="B575">
        <v>792451.5</v>
      </c>
      <c r="C575">
        <v>4730723.5</v>
      </c>
    </row>
    <row r="576" spans="1:3" x14ac:dyDescent="0.25">
      <c r="A576">
        <v>154.1688</v>
      </c>
      <c r="B576">
        <v>519687.84375</v>
      </c>
      <c r="C576">
        <v>4942419</v>
      </c>
    </row>
    <row r="577" spans="1:3" x14ac:dyDescent="0.25">
      <c r="A577">
        <v>155.06739999999999</v>
      </c>
      <c r="B577">
        <v>7617878.5</v>
      </c>
      <c r="C577">
        <v>4730723.5</v>
      </c>
    </row>
    <row r="578" spans="1:3" x14ac:dyDescent="0.25">
      <c r="A578">
        <v>155.08420000000001</v>
      </c>
      <c r="B578">
        <v>14895355</v>
      </c>
      <c r="C578">
        <v>4719209.5</v>
      </c>
    </row>
    <row r="579" spans="1:3" x14ac:dyDescent="0.25">
      <c r="A579">
        <v>155.10429999999999</v>
      </c>
      <c r="B579">
        <v>10402385</v>
      </c>
      <c r="C579">
        <v>4604913.5</v>
      </c>
    </row>
    <row r="580" spans="1:3" x14ac:dyDescent="0.25">
      <c r="A580">
        <v>155.1131</v>
      </c>
      <c r="B580">
        <v>2854365.75</v>
      </c>
      <c r="C580">
        <v>4236624.5</v>
      </c>
    </row>
    <row r="581" spans="1:3" x14ac:dyDescent="0.25">
      <c r="A581">
        <v>155.14070000000001</v>
      </c>
      <c r="B581">
        <v>6704837</v>
      </c>
      <c r="C581">
        <v>4236624.5</v>
      </c>
    </row>
    <row r="582" spans="1:3" x14ac:dyDescent="0.25">
      <c r="A582">
        <v>155.14760000000001</v>
      </c>
      <c r="B582">
        <v>1751438.875</v>
      </c>
      <c r="C582">
        <v>4604913.5</v>
      </c>
    </row>
    <row r="583" spans="1:3" x14ac:dyDescent="0.25">
      <c r="A583">
        <v>155.17830000000001</v>
      </c>
      <c r="B583">
        <v>4236624.5</v>
      </c>
      <c r="C583">
        <v>4719209.5</v>
      </c>
    </row>
    <row r="584" spans="1:3" x14ac:dyDescent="0.25">
      <c r="A584">
        <v>156.0624</v>
      </c>
      <c r="B584">
        <v>1652589.875</v>
      </c>
      <c r="C584">
        <v>4730723.5</v>
      </c>
    </row>
    <row r="585" spans="1:3" x14ac:dyDescent="0.25">
      <c r="A585">
        <v>156.07849999999999</v>
      </c>
      <c r="B585">
        <v>6864851</v>
      </c>
      <c r="C585">
        <v>4809719</v>
      </c>
    </row>
    <row r="586" spans="1:3" x14ac:dyDescent="0.25">
      <c r="A586">
        <v>156.09039999999999</v>
      </c>
      <c r="B586">
        <v>6171497.5</v>
      </c>
      <c r="C586">
        <v>4809719</v>
      </c>
    </row>
    <row r="587" spans="1:3" x14ac:dyDescent="0.25">
      <c r="A587">
        <v>156.10050000000001</v>
      </c>
      <c r="B587">
        <v>4197737</v>
      </c>
      <c r="C587">
        <v>4809719</v>
      </c>
    </row>
    <row r="588" spans="1:3" x14ac:dyDescent="0.25">
      <c r="A588">
        <v>156.1121</v>
      </c>
      <c r="B588">
        <v>1359953</v>
      </c>
      <c r="C588">
        <v>4942419</v>
      </c>
    </row>
    <row r="589" spans="1:3" x14ac:dyDescent="0.25">
      <c r="A589">
        <v>156.14019999999999</v>
      </c>
      <c r="B589">
        <v>2536905.25</v>
      </c>
      <c r="C589">
        <v>6110404</v>
      </c>
    </row>
    <row r="590" spans="1:3" x14ac:dyDescent="0.25">
      <c r="A590">
        <v>156.18119999999999</v>
      </c>
      <c r="B590">
        <v>589286.75</v>
      </c>
      <c r="C590">
        <v>4942419</v>
      </c>
    </row>
    <row r="591" spans="1:3" x14ac:dyDescent="0.25">
      <c r="A591">
        <v>157.06479999999999</v>
      </c>
      <c r="B591">
        <v>6470439.5</v>
      </c>
      <c r="C591">
        <v>4942419</v>
      </c>
    </row>
    <row r="592" spans="1:3" x14ac:dyDescent="0.25">
      <c r="A592">
        <v>157.08070000000001</v>
      </c>
      <c r="B592">
        <v>11441894</v>
      </c>
      <c r="C592">
        <v>4942419</v>
      </c>
    </row>
    <row r="593" spans="1:3" x14ac:dyDescent="0.25">
      <c r="A593">
        <v>157.09979999999999</v>
      </c>
      <c r="B593">
        <v>78553288</v>
      </c>
      <c r="C593">
        <v>6171497.5</v>
      </c>
    </row>
    <row r="594" spans="1:3" x14ac:dyDescent="0.25">
      <c r="A594">
        <v>157.11619999999999</v>
      </c>
      <c r="B594">
        <v>7373979</v>
      </c>
      <c r="C594">
        <v>6171497.5</v>
      </c>
    </row>
    <row r="595" spans="1:3" x14ac:dyDescent="0.25">
      <c r="A595">
        <v>157.1326</v>
      </c>
      <c r="B595">
        <v>1218101</v>
      </c>
      <c r="C595">
        <v>6470439.5</v>
      </c>
    </row>
    <row r="596" spans="1:3" x14ac:dyDescent="0.25">
      <c r="A596">
        <v>157.15690000000001</v>
      </c>
      <c r="B596">
        <v>11551494</v>
      </c>
      <c r="C596">
        <v>6470439.5</v>
      </c>
    </row>
    <row r="597" spans="1:3" x14ac:dyDescent="0.25">
      <c r="A597">
        <v>157.1712</v>
      </c>
      <c r="B597">
        <v>1169707.125</v>
      </c>
      <c r="C597">
        <v>6470439.5</v>
      </c>
    </row>
    <row r="598" spans="1:3" x14ac:dyDescent="0.25">
      <c r="A598">
        <v>158.05690000000001</v>
      </c>
      <c r="B598">
        <v>1575514.125</v>
      </c>
      <c r="C598">
        <v>6704837</v>
      </c>
    </row>
    <row r="599" spans="1:3" x14ac:dyDescent="0.25">
      <c r="A599">
        <v>158.077</v>
      </c>
      <c r="B599">
        <v>4730723.5</v>
      </c>
      <c r="C599">
        <v>6704837</v>
      </c>
    </row>
    <row r="600" spans="1:3" x14ac:dyDescent="0.25">
      <c r="A600">
        <v>158.09379999999999</v>
      </c>
      <c r="B600">
        <v>10900946</v>
      </c>
      <c r="C600">
        <v>6704837</v>
      </c>
    </row>
    <row r="601" spans="1:3" x14ac:dyDescent="0.25">
      <c r="A601">
        <v>158.1026</v>
      </c>
      <c r="B601">
        <v>16194584</v>
      </c>
      <c r="C601">
        <v>6864851</v>
      </c>
    </row>
    <row r="602" spans="1:3" x14ac:dyDescent="0.25">
      <c r="A602">
        <v>158.1525</v>
      </c>
      <c r="B602">
        <v>917281.25</v>
      </c>
      <c r="C602">
        <v>6864851</v>
      </c>
    </row>
    <row r="603" spans="1:3" x14ac:dyDescent="0.25">
      <c r="A603">
        <v>158.16079999999999</v>
      </c>
      <c r="B603">
        <v>1495766.375</v>
      </c>
      <c r="C603">
        <v>6704837</v>
      </c>
    </row>
    <row r="604" spans="1:3" x14ac:dyDescent="0.25">
      <c r="A604">
        <v>159.0248</v>
      </c>
      <c r="B604">
        <v>834187.75</v>
      </c>
      <c r="C604">
        <v>6649249.5</v>
      </c>
    </row>
    <row r="605" spans="1:3" x14ac:dyDescent="0.25">
      <c r="A605">
        <v>159.03870000000001</v>
      </c>
      <c r="B605">
        <v>349531.75</v>
      </c>
      <c r="C605">
        <v>6470439.5</v>
      </c>
    </row>
    <row r="606" spans="1:3" x14ac:dyDescent="0.25">
      <c r="A606">
        <v>159.06399999999999</v>
      </c>
      <c r="B606">
        <v>77255384</v>
      </c>
      <c r="C606">
        <v>6649249.5</v>
      </c>
    </row>
    <row r="607" spans="1:3" x14ac:dyDescent="0.25">
      <c r="A607">
        <v>159.07939999999999</v>
      </c>
      <c r="B607">
        <v>29793980</v>
      </c>
      <c r="C607">
        <v>6649249.5</v>
      </c>
    </row>
    <row r="608" spans="1:3" x14ac:dyDescent="0.25">
      <c r="A608">
        <v>159.0907</v>
      </c>
      <c r="B608">
        <v>55063956</v>
      </c>
      <c r="C608">
        <v>6649249.5</v>
      </c>
    </row>
    <row r="609" spans="1:3" x14ac:dyDescent="0.25">
      <c r="A609">
        <v>159.11510000000001</v>
      </c>
      <c r="B609">
        <v>55195896</v>
      </c>
      <c r="C609">
        <v>6864851</v>
      </c>
    </row>
    <row r="610" spans="1:3" x14ac:dyDescent="0.25">
      <c r="A610">
        <v>159.13130000000001</v>
      </c>
      <c r="B610">
        <v>4809719</v>
      </c>
      <c r="C610">
        <v>6912086</v>
      </c>
    </row>
    <row r="611" spans="1:3" x14ac:dyDescent="0.25">
      <c r="A611">
        <v>160.06139999999999</v>
      </c>
      <c r="B611">
        <v>3587008</v>
      </c>
      <c r="C611">
        <v>6912086</v>
      </c>
    </row>
    <row r="612" spans="1:3" x14ac:dyDescent="0.25">
      <c r="A612">
        <v>160.07490000000001</v>
      </c>
      <c r="B612">
        <v>7488430.5</v>
      </c>
      <c r="C612">
        <v>7373979</v>
      </c>
    </row>
    <row r="613" spans="1:3" x14ac:dyDescent="0.25">
      <c r="A613">
        <v>160.09139999999999</v>
      </c>
      <c r="B613">
        <v>10451714</v>
      </c>
      <c r="C613">
        <v>7453368.5</v>
      </c>
    </row>
    <row r="614" spans="1:3" x14ac:dyDescent="0.25">
      <c r="A614">
        <v>160.11410000000001</v>
      </c>
      <c r="B614">
        <v>18549692</v>
      </c>
      <c r="C614">
        <v>7453368.5</v>
      </c>
    </row>
    <row r="615" spans="1:3" x14ac:dyDescent="0.25">
      <c r="A615">
        <v>160.12190000000001</v>
      </c>
      <c r="B615">
        <v>2895877.5</v>
      </c>
      <c r="C615">
        <v>7453368.5</v>
      </c>
    </row>
    <row r="616" spans="1:3" x14ac:dyDescent="0.25">
      <c r="A616">
        <v>161.05699999999999</v>
      </c>
      <c r="B616">
        <v>7595006</v>
      </c>
      <c r="C616">
        <v>7453368.5</v>
      </c>
    </row>
    <row r="617" spans="1:3" x14ac:dyDescent="0.25">
      <c r="A617">
        <v>161.06809999999999</v>
      </c>
      <c r="B617">
        <v>8197898</v>
      </c>
      <c r="C617">
        <v>7453368.5</v>
      </c>
    </row>
    <row r="618" spans="1:3" x14ac:dyDescent="0.25">
      <c r="A618">
        <v>161.0949</v>
      </c>
      <c r="B618">
        <v>33485462</v>
      </c>
      <c r="C618">
        <v>7373979</v>
      </c>
    </row>
    <row r="619" spans="1:3" x14ac:dyDescent="0.25">
      <c r="A619">
        <v>161.1061</v>
      </c>
      <c r="B619">
        <v>98790728</v>
      </c>
      <c r="C619">
        <v>6912086</v>
      </c>
    </row>
    <row r="620" spans="1:3" x14ac:dyDescent="0.25">
      <c r="A620">
        <v>161.1302</v>
      </c>
      <c r="B620">
        <v>24187620</v>
      </c>
      <c r="C620">
        <v>6649249.5</v>
      </c>
    </row>
    <row r="621" spans="1:3" x14ac:dyDescent="0.25">
      <c r="A621">
        <v>161.14760000000001</v>
      </c>
      <c r="B621">
        <v>6013283.5</v>
      </c>
      <c r="C621">
        <v>6649249.5</v>
      </c>
    </row>
    <row r="622" spans="1:3" x14ac:dyDescent="0.25">
      <c r="A622">
        <v>162.06049999999999</v>
      </c>
      <c r="B622">
        <v>3459326.25</v>
      </c>
      <c r="C622">
        <v>6292038</v>
      </c>
    </row>
    <row r="623" spans="1:3" x14ac:dyDescent="0.25">
      <c r="A623">
        <v>162.09270000000001</v>
      </c>
      <c r="B623">
        <v>13703717</v>
      </c>
      <c r="C623">
        <v>6292038</v>
      </c>
    </row>
    <row r="624" spans="1:3" x14ac:dyDescent="0.25">
      <c r="A624">
        <v>162.1121</v>
      </c>
      <c r="B624">
        <v>31858668</v>
      </c>
      <c r="C624">
        <v>6535881</v>
      </c>
    </row>
    <row r="625" spans="1:3" x14ac:dyDescent="0.25">
      <c r="A625">
        <v>162.12809999999999</v>
      </c>
      <c r="B625">
        <v>17640228</v>
      </c>
      <c r="C625">
        <v>6649249.5</v>
      </c>
    </row>
    <row r="626" spans="1:3" x14ac:dyDescent="0.25">
      <c r="A626">
        <v>163.12360000000001</v>
      </c>
      <c r="B626">
        <v>2344434432</v>
      </c>
      <c r="C626">
        <v>6535881</v>
      </c>
    </row>
    <row r="627" spans="1:3" x14ac:dyDescent="0.25">
      <c r="A627">
        <v>163.1679</v>
      </c>
      <c r="B627">
        <v>1824811.875</v>
      </c>
      <c r="C627">
        <v>6535881</v>
      </c>
    </row>
    <row r="628" spans="1:3" x14ac:dyDescent="0.25">
      <c r="A628">
        <v>164.06790000000001</v>
      </c>
      <c r="B628">
        <v>6649249.5</v>
      </c>
      <c r="C628">
        <v>6535881</v>
      </c>
    </row>
    <row r="629" spans="1:3" x14ac:dyDescent="0.25">
      <c r="A629">
        <v>164.07740000000001</v>
      </c>
      <c r="B629">
        <v>3560822</v>
      </c>
      <c r="C629">
        <v>6535881</v>
      </c>
    </row>
    <row r="630" spans="1:3" x14ac:dyDescent="0.25">
      <c r="A630">
        <v>164.10919999999999</v>
      </c>
      <c r="B630">
        <v>2356971.5</v>
      </c>
      <c r="C630">
        <v>6535881</v>
      </c>
    </row>
    <row r="631" spans="1:3" x14ac:dyDescent="0.25">
      <c r="A631">
        <v>164.125</v>
      </c>
      <c r="B631">
        <v>244131680</v>
      </c>
      <c r="C631">
        <v>6535881</v>
      </c>
    </row>
    <row r="632" spans="1:3" x14ac:dyDescent="0.25">
      <c r="A632">
        <v>164.14080000000001</v>
      </c>
      <c r="B632">
        <v>26938272</v>
      </c>
      <c r="C632">
        <v>6292038</v>
      </c>
    </row>
    <row r="633" spans="1:3" x14ac:dyDescent="0.25">
      <c r="A633">
        <v>165.0274</v>
      </c>
      <c r="B633">
        <v>617454.125</v>
      </c>
      <c r="C633">
        <v>6292038</v>
      </c>
    </row>
    <row r="634" spans="1:3" x14ac:dyDescent="0.25">
      <c r="A634">
        <v>165.065</v>
      </c>
      <c r="B634">
        <v>6912086</v>
      </c>
      <c r="C634">
        <v>6013283.5</v>
      </c>
    </row>
    <row r="635" spans="1:3" x14ac:dyDescent="0.25">
      <c r="A635">
        <v>165.0882</v>
      </c>
      <c r="B635">
        <v>15022675</v>
      </c>
      <c r="C635">
        <v>5717297</v>
      </c>
    </row>
    <row r="636" spans="1:3" x14ac:dyDescent="0.25">
      <c r="A636">
        <v>165.09780000000001</v>
      </c>
      <c r="B636">
        <v>6292038</v>
      </c>
      <c r="C636">
        <v>5717297</v>
      </c>
    </row>
    <row r="637" spans="1:3" x14ac:dyDescent="0.25">
      <c r="A637">
        <v>165.12610000000001</v>
      </c>
      <c r="B637">
        <v>30122406</v>
      </c>
      <c r="C637">
        <v>5717297</v>
      </c>
    </row>
    <row r="638" spans="1:3" x14ac:dyDescent="0.25">
      <c r="A638">
        <v>165.1396</v>
      </c>
      <c r="B638">
        <v>7453368.5</v>
      </c>
      <c r="C638">
        <v>5366149.5</v>
      </c>
    </row>
    <row r="639" spans="1:3" x14ac:dyDescent="0.25">
      <c r="A639">
        <v>165.1618</v>
      </c>
      <c r="B639">
        <v>5717297</v>
      </c>
      <c r="C639">
        <v>5366149.5</v>
      </c>
    </row>
    <row r="640" spans="1:3" x14ac:dyDescent="0.25">
      <c r="A640">
        <v>166.02340000000001</v>
      </c>
      <c r="B640">
        <v>109485.3359375</v>
      </c>
      <c r="C640">
        <v>5366149.5</v>
      </c>
    </row>
    <row r="641" spans="1:3" x14ac:dyDescent="0.25">
      <c r="A641">
        <v>166.05</v>
      </c>
      <c r="B641">
        <v>771398.875</v>
      </c>
      <c r="C641">
        <v>5366149.5</v>
      </c>
    </row>
    <row r="642" spans="1:3" x14ac:dyDescent="0.25">
      <c r="A642">
        <v>166.07069999999999</v>
      </c>
      <c r="B642">
        <v>1502552.75</v>
      </c>
      <c r="C642">
        <v>5299836.5</v>
      </c>
    </row>
    <row r="643" spans="1:3" x14ac:dyDescent="0.25">
      <c r="A643">
        <v>166.08959999999999</v>
      </c>
      <c r="B643">
        <v>5299836.5</v>
      </c>
      <c r="C643">
        <v>4771761.5</v>
      </c>
    </row>
    <row r="644" spans="1:3" x14ac:dyDescent="0.25">
      <c r="A644">
        <v>166.11539999999999</v>
      </c>
      <c r="B644">
        <v>1737511</v>
      </c>
      <c r="C644">
        <v>4240225.5</v>
      </c>
    </row>
    <row r="645" spans="1:3" x14ac:dyDescent="0.25">
      <c r="A645">
        <v>166.12719999999999</v>
      </c>
      <c r="B645">
        <v>5366149.5</v>
      </c>
      <c r="C645">
        <v>4078750.5</v>
      </c>
    </row>
    <row r="646" spans="1:3" x14ac:dyDescent="0.25">
      <c r="A646">
        <v>166.15199999999999</v>
      </c>
      <c r="B646">
        <v>1025846.6875</v>
      </c>
      <c r="C646">
        <v>4078750.5</v>
      </c>
    </row>
    <row r="647" spans="1:3" x14ac:dyDescent="0.25">
      <c r="A647">
        <v>166.1617</v>
      </c>
      <c r="B647">
        <v>1624374.25</v>
      </c>
      <c r="C647">
        <v>4078750.5</v>
      </c>
    </row>
    <row r="648" spans="1:3" x14ac:dyDescent="0.25">
      <c r="A648">
        <v>167.06649999999999</v>
      </c>
      <c r="B648">
        <v>3746941</v>
      </c>
      <c r="C648">
        <v>4078750.5</v>
      </c>
    </row>
    <row r="649" spans="1:3" x14ac:dyDescent="0.25">
      <c r="A649">
        <v>167.0839</v>
      </c>
      <c r="B649">
        <v>6535881</v>
      </c>
      <c r="C649">
        <v>3817726</v>
      </c>
    </row>
    <row r="650" spans="1:3" x14ac:dyDescent="0.25">
      <c r="A650">
        <v>167.10390000000001</v>
      </c>
      <c r="B650">
        <v>10949911</v>
      </c>
      <c r="C650">
        <v>3746941</v>
      </c>
    </row>
    <row r="651" spans="1:3" x14ac:dyDescent="0.25">
      <c r="A651">
        <v>167.11500000000001</v>
      </c>
      <c r="B651">
        <v>4240225.5</v>
      </c>
      <c r="C651">
        <v>3560822</v>
      </c>
    </row>
    <row r="652" spans="1:3" x14ac:dyDescent="0.25">
      <c r="A652">
        <v>167.14060000000001</v>
      </c>
      <c r="B652">
        <v>11679054</v>
      </c>
      <c r="C652">
        <v>3406085.75</v>
      </c>
    </row>
    <row r="653" spans="1:3" x14ac:dyDescent="0.25">
      <c r="A653">
        <v>167.15199999999999</v>
      </c>
      <c r="B653">
        <v>2141412.5</v>
      </c>
      <c r="C653">
        <v>3560822</v>
      </c>
    </row>
    <row r="654" spans="1:3" x14ac:dyDescent="0.25">
      <c r="A654">
        <v>167.17689999999999</v>
      </c>
      <c r="B654">
        <v>1938076.875</v>
      </c>
      <c r="C654">
        <v>3560822</v>
      </c>
    </row>
    <row r="655" spans="1:3" x14ac:dyDescent="0.25">
      <c r="A655">
        <v>168.0324</v>
      </c>
      <c r="B655">
        <v>155029.78125</v>
      </c>
      <c r="C655">
        <v>3745855</v>
      </c>
    </row>
    <row r="656" spans="1:3" x14ac:dyDescent="0.25">
      <c r="A656">
        <v>168.06110000000001</v>
      </c>
      <c r="B656">
        <v>1210444.5</v>
      </c>
      <c r="C656">
        <v>3746941</v>
      </c>
    </row>
    <row r="657" spans="1:3" x14ac:dyDescent="0.25">
      <c r="A657">
        <v>168.08160000000001</v>
      </c>
      <c r="B657">
        <v>3406085.75</v>
      </c>
      <c r="C657">
        <v>3745855</v>
      </c>
    </row>
    <row r="658" spans="1:3" x14ac:dyDescent="0.25">
      <c r="A658">
        <v>168.10149999999999</v>
      </c>
      <c r="B658">
        <v>8643759</v>
      </c>
      <c r="C658">
        <v>3745855</v>
      </c>
    </row>
    <row r="659" spans="1:3" x14ac:dyDescent="0.25">
      <c r="A659">
        <v>168.14</v>
      </c>
      <c r="B659">
        <v>3126649.5</v>
      </c>
      <c r="C659">
        <v>3745855</v>
      </c>
    </row>
    <row r="660" spans="1:3" x14ac:dyDescent="0.25">
      <c r="A660">
        <v>168.14670000000001</v>
      </c>
      <c r="B660">
        <v>713763.8125</v>
      </c>
      <c r="C660">
        <v>3406085.75</v>
      </c>
    </row>
    <row r="661" spans="1:3" x14ac:dyDescent="0.25">
      <c r="A661">
        <v>168.17869999999999</v>
      </c>
      <c r="B661">
        <v>637577.1875</v>
      </c>
      <c r="C661">
        <v>3280587.75</v>
      </c>
    </row>
    <row r="662" spans="1:3" x14ac:dyDescent="0.25">
      <c r="A662">
        <v>169.06299999999999</v>
      </c>
      <c r="B662">
        <v>3817726</v>
      </c>
      <c r="C662">
        <v>3280587.75</v>
      </c>
    </row>
    <row r="663" spans="1:3" x14ac:dyDescent="0.25">
      <c r="A663">
        <v>169.083</v>
      </c>
      <c r="B663">
        <v>4078750.5</v>
      </c>
      <c r="C663">
        <v>3126649.5</v>
      </c>
    </row>
    <row r="664" spans="1:3" x14ac:dyDescent="0.25">
      <c r="A664">
        <v>169.09970000000001</v>
      </c>
      <c r="B664">
        <v>17486774</v>
      </c>
      <c r="C664">
        <v>2963117.75</v>
      </c>
    </row>
    <row r="665" spans="1:3" x14ac:dyDescent="0.25">
      <c r="A665">
        <v>169.11940000000001</v>
      </c>
      <c r="B665">
        <v>7730804.5</v>
      </c>
      <c r="C665">
        <v>2888462.75</v>
      </c>
    </row>
    <row r="666" spans="1:3" x14ac:dyDescent="0.25">
      <c r="A666">
        <v>169.13460000000001</v>
      </c>
      <c r="B666">
        <v>1459935.375</v>
      </c>
      <c r="C666">
        <v>2888462.75</v>
      </c>
    </row>
    <row r="667" spans="1:3" x14ac:dyDescent="0.25">
      <c r="A667">
        <v>169.1575</v>
      </c>
      <c r="B667">
        <v>3280587.75</v>
      </c>
      <c r="C667">
        <v>2888462.75</v>
      </c>
    </row>
    <row r="668" spans="1:3" x14ac:dyDescent="0.25">
      <c r="A668">
        <v>169.19380000000001</v>
      </c>
      <c r="B668">
        <v>4771761.5</v>
      </c>
      <c r="C668">
        <v>2963117.75</v>
      </c>
    </row>
    <row r="669" spans="1:3" x14ac:dyDescent="0.25">
      <c r="A669">
        <v>170.0641</v>
      </c>
      <c r="B669">
        <v>1276237.125</v>
      </c>
      <c r="C669">
        <v>2963117.75</v>
      </c>
    </row>
    <row r="670" spans="1:3" x14ac:dyDescent="0.25">
      <c r="A670">
        <v>170.07749999999999</v>
      </c>
      <c r="B670">
        <v>1044682.5625</v>
      </c>
      <c r="C670">
        <v>3126649.5</v>
      </c>
    </row>
    <row r="671" spans="1:3" x14ac:dyDescent="0.25">
      <c r="A671">
        <v>170.09350000000001</v>
      </c>
      <c r="B671">
        <v>5989667</v>
      </c>
      <c r="C671">
        <v>3126649.5</v>
      </c>
    </row>
    <row r="672" spans="1:3" x14ac:dyDescent="0.25">
      <c r="A672">
        <v>170.10390000000001</v>
      </c>
      <c r="B672">
        <v>5001682.5</v>
      </c>
      <c r="C672">
        <v>3126649.5</v>
      </c>
    </row>
    <row r="673" spans="1:3" x14ac:dyDescent="0.25">
      <c r="A673">
        <v>170.11600000000001</v>
      </c>
      <c r="B673">
        <v>2888462.75</v>
      </c>
      <c r="C673">
        <v>3280587.75</v>
      </c>
    </row>
    <row r="674" spans="1:3" x14ac:dyDescent="0.25">
      <c r="A674">
        <v>170.12880000000001</v>
      </c>
      <c r="B674">
        <v>859338.6875</v>
      </c>
      <c r="C674">
        <v>3280587.75</v>
      </c>
    </row>
    <row r="675" spans="1:3" x14ac:dyDescent="0.25">
      <c r="A675">
        <v>170.15469999999999</v>
      </c>
      <c r="B675">
        <v>1547175.875</v>
      </c>
      <c r="C675">
        <v>3126649.5</v>
      </c>
    </row>
    <row r="676" spans="1:3" x14ac:dyDescent="0.25">
      <c r="A676">
        <v>170.19589999999999</v>
      </c>
      <c r="B676">
        <v>660557.3125</v>
      </c>
      <c r="C676">
        <v>3126649.5</v>
      </c>
    </row>
    <row r="677" spans="1:3" x14ac:dyDescent="0.25">
      <c r="A677">
        <v>171.06610000000001</v>
      </c>
      <c r="B677">
        <v>1678680.5</v>
      </c>
      <c r="C677">
        <v>3126649.5</v>
      </c>
    </row>
    <row r="678" spans="1:3" x14ac:dyDescent="0.25">
      <c r="A678">
        <v>171.0805</v>
      </c>
      <c r="B678">
        <v>4653635.5</v>
      </c>
      <c r="C678">
        <v>3126649.5</v>
      </c>
    </row>
    <row r="679" spans="1:3" x14ac:dyDescent="0.25">
      <c r="A679">
        <v>171.09790000000001</v>
      </c>
      <c r="B679">
        <v>3745855</v>
      </c>
      <c r="C679">
        <v>3280587.75</v>
      </c>
    </row>
    <row r="680" spans="1:3" x14ac:dyDescent="0.25">
      <c r="A680">
        <v>171.11510000000001</v>
      </c>
      <c r="B680">
        <v>42691240</v>
      </c>
      <c r="C680">
        <v>3406085.75</v>
      </c>
    </row>
    <row r="681" spans="1:3" x14ac:dyDescent="0.25">
      <c r="A681">
        <v>171.13200000000001</v>
      </c>
      <c r="B681">
        <v>6156493</v>
      </c>
      <c r="C681">
        <v>3745855</v>
      </c>
    </row>
    <row r="682" spans="1:3" x14ac:dyDescent="0.25">
      <c r="A682">
        <v>171.14779999999999</v>
      </c>
      <c r="B682">
        <v>1199962.25</v>
      </c>
      <c r="C682">
        <v>3745855</v>
      </c>
    </row>
    <row r="683" spans="1:3" x14ac:dyDescent="0.25">
      <c r="A683">
        <v>171.1729</v>
      </c>
      <c r="B683">
        <v>3832212.25</v>
      </c>
      <c r="C683">
        <v>3745855</v>
      </c>
    </row>
    <row r="684" spans="1:3" x14ac:dyDescent="0.25">
      <c r="A684">
        <v>172.05500000000001</v>
      </c>
      <c r="B684">
        <v>500804</v>
      </c>
      <c r="C684">
        <v>3745855</v>
      </c>
    </row>
    <row r="685" spans="1:3" x14ac:dyDescent="0.25">
      <c r="A685">
        <v>172.0746</v>
      </c>
      <c r="B685">
        <v>1747835.875</v>
      </c>
      <c r="C685">
        <v>3817726</v>
      </c>
    </row>
    <row r="686" spans="1:3" x14ac:dyDescent="0.25">
      <c r="A686">
        <v>172.0898</v>
      </c>
      <c r="B686">
        <v>2963117.75</v>
      </c>
      <c r="C686">
        <v>3832212.25</v>
      </c>
    </row>
    <row r="687" spans="1:3" x14ac:dyDescent="0.25">
      <c r="A687">
        <v>172.11529999999999</v>
      </c>
      <c r="B687">
        <v>12290519</v>
      </c>
      <c r="C687">
        <v>3832212.25</v>
      </c>
    </row>
    <row r="688" spans="1:3" x14ac:dyDescent="0.25">
      <c r="A688">
        <v>172.1225</v>
      </c>
      <c r="B688">
        <v>2868267.75</v>
      </c>
      <c r="C688">
        <v>3832212.25</v>
      </c>
    </row>
    <row r="689" spans="1:3" x14ac:dyDescent="0.25">
      <c r="A689">
        <v>172.16550000000001</v>
      </c>
      <c r="B689">
        <v>622753.3125</v>
      </c>
      <c r="C689">
        <v>3832212.25</v>
      </c>
    </row>
    <row r="690" spans="1:3" x14ac:dyDescent="0.25">
      <c r="A690">
        <v>172.17619999999999</v>
      </c>
      <c r="B690">
        <v>632149.25</v>
      </c>
      <c r="C690">
        <v>3832212.25</v>
      </c>
    </row>
    <row r="691" spans="1:3" x14ac:dyDescent="0.25">
      <c r="A691">
        <v>173.0558</v>
      </c>
      <c r="B691">
        <v>1361404</v>
      </c>
      <c r="C691">
        <v>3832212.25</v>
      </c>
    </row>
    <row r="692" spans="1:3" x14ac:dyDescent="0.25">
      <c r="A692">
        <v>173.07210000000001</v>
      </c>
      <c r="B692">
        <v>1542871.375</v>
      </c>
      <c r="C692">
        <v>4297216.5</v>
      </c>
    </row>
    <row r="693" spans="1:3" x14ac:dyDescent="0.25">
      <c r="A693">
        <v>173.09309999999999</v>
      </c>
      <c r="B693">
        <v>12480975</v>
      </c>
      <c r="C693">
        <v>4327105</v>
      </c>
    </row>
    <row r="694" spans="1:3" x14ac:dyDescent="0.25">
      <c r="A694">
        <v>173.10419999999999</v>
      </c>
      <c r="B694">
        <v>10133329</v>
      </c>
      <c r="C694">
        <v>4297216.5</v>
      </c>
    </row>
    <row r="695" spans="1:3" x14ac:dyDescent="0.25">
      <c r="A695">
        <v>173.13069999999999</v>
      </c>
      <c r="B695">
        <v>40297224</v>
      </c>
      <c r="C695">
        <v>4297216.5</v>
      </c>
    </row>
    <row r="696" spans="1:3" x14ac:dyDescent="0.25">
      <c r="A696">
        <v>173.14789999999999</v>
      </c>
      <c r="B696">
        <v>4518902</v>
      </c>
      <c r="C696">
        <v>4297216.5</v>
      </c>
    </row>
    <row r="697" spans="1:3" x14ac:dyDescent="0.25">
      <c r="A697">
        <v>174.07140000000001</v>
      </c>
      <c r="B697">
        <v>1060928.625</v>
      </c>
      <c r="C697">
        <v>3832212.25</v>
      </c>
    </row>
    <row r="698" spans="1:3" x14ac:dyDescent="0.25">
      <c r="A698">
        <v>174.09800000000001</v>
      </c>
      <c r="B698">
        <v>5900386</v>
      </c>
      <c r="C698">
        <v>3745855</v>
      </c>
    </row>
    <row r="699" spans="1:3" x14ac:dyDescent="0.25">
      <c r="A699">
        <v>174.1326</v>
      </c>
      <c r="B699">
        <v>11614695</v>
      </c>
      <c r="C699">
        <v>3832212.25</v>
      </c>
    </row>
    <row r="700" spans="1:3" x14ac:dyDescent="0.25">
      <c r="A700">
        <v>175.0462</v>
      </c>
      <c r="B700">
        <v>918737.625</v>
      </c>
      <c r="C700">
        <v>4297216.5</v>
      </c>
    </row>
    <row r="701" spans="1:3" x14ac:dyDescent="0.25">
      <c r="A701">
        <v>175.07259999999999</v>
      </c>
      <c r="B701">
        <v>13025798</v>
      </c>
      <c r="C701">
        <v>4297216.5</v>
      </c>
    </row>
    <row r="702" spans="1:3" x14ac:dyDescent="0.25">
      <c r="A702">
        <v>175.0804</v>
      </c>
      <c r="B702">
        <v>6571183</v>
      </c>
      <c r="C702">
        <v>4297216.5</v>
      </c>
    </row>
    <row r="703" spans="1:3" x14ac:dyDescent="0.25">
      <c r="A703">
        <v>175.1088</v>
      </c>
      <c r="B703">
        <v>20549920</v>
      </c>
      <c r="C703">
        <v>4327105</v>
      </c>
    </row>
    <row r="704" spans="1:3" x14ac:dyDescent="0.25">
      <c r="A704">
        <v>175.1182</v>
      </c>
      <c r="B704">
        <v>9086358</v>
      </c>
      <c r="C704">
        <v>4327105</v>
      </c>
    </row>
    <row r="705" spans="1:3" x14ac:dyDescent="0.25">
      <c r="A705">
        <v>175.14609999999999</v>
      </c>
      <c r="B705">
        <v>23088314</v>
      </c>
      <c r="C705">
        <v>4473090.5</v>
      </c>
    </row>
    <row r="706" spans="1:3" x14ac:dyDescent="0.25">
      <c r="A706">
        <v>175.16390000000001</v>
      </c>
      <c r="B706">
        <v>4297216.5</v>
      </c>
      <c r="C706">
        <v>4473090.5</v>
      </c>
    </row>
    <row r="707" spans="1:3" x14ac:dyDescent="0.25">
      <c r="A707">
        <v>176.03020000000001</v>
      </c>
      <c r="B707">
        <v>99556</v>
      </c>
      <c r="C707">
        <v>4327105</v>
      </c>
    </row>
    <row r="708" spans="1:3" x14ac:dyDescent="0.25">
      <c r="A708">
        <v>176.0547</v>
      </c>
      <c r="B708">
        <v>699337.75</v>
      </c>
      <c r="C708">
        <v>4327105</v>
      </c>
    </row>
    <row r="709" spans="1:3" x14ac:dyDescent="0.25">
      <c r="A709">
        <v>176.07740000000001</v>
      </c>
      <c r="B709">
        <v>4327105</v>
      </c>
      <c r="C709">
        <v>4327105</v>
      </c>
    </row>
    <row r="710" spans="1:3" x14ac:dyDescent="0.25">
      <c r="A710">
        <v>176.1105</v>
      </c>
      <c r="B710">
        <v>9217479</v>
      </c>
      <c r="C710">
        <v>4327105</v>
      </c>
    </row>
    <row r="711" spans="1:3" x14ac:dyDescent="0.25">
      <c r="A711">
        <v>176.14590000000001</v>
      </c>
      <c r="B711">
        <v>7043761.5</v>
      </c>
      <c r="C711">
        <v>4327105</v>
      </c>
    </row>
    <row r="712" spans="1:3" x14ac:dyDescent="0.25">
      <c r="A712">
        <v>176.15180000000001</v>
      </c>
      <c r="B712">
        <v>1316922.75</v>
      </c>
      <c r="C712">
        <v>4327105</v>
      </c>
    </row>
    <row r="713" spans="1:3" x14ac:dyDescent="0.25">
      <c r="A713">
        <v>177.06460000000001</v>
      </c>
      <c r="B713">
        <v>2358071.25</v>
      </c>
      <c r="C713">
        <v>4297216.5</v>
      </c>
    </row>
    <row r="714" spans="1:3" x14ac:dyDescent="0.25">
      <c r="A714">
        <v>177.0889</v>
      </c>
      <c r="B714">
        <v>5597568</v>
      </c>
      <c r="C714">
        <v>4297216.5</v>
      </c>
    </row>
    <row r="715" spans="1:3" x14ac:dyDescent="0.25">
      <c r="A715">
        <v>177.1009</v>
      </c>
      <c r="B715">
        <v>13418339</v>
      </c>
      <c r="C715">
        <v>4297216.5</v>
      </c>
    </row>
    <row r="716" spans="1:3" x14ac:dyDescent="0.25">
      <c r="A716">
        <v>177.12379999999999</v>
      </c>
      <c r="B716">
        <v>12172956</v>
      </c>
      <c r="C716">
        <v>4327105</v>
      </c>
    </row>
    <row r="717" spans="1:3" x14ac:dyDescent="0.25">
      <c r="A717">
        <v>177.13509999999999</v>
      </c>
      <c r="B717">
        <v>9169128</v>
      </c>
      <c r="C717">
        <v>4473090.5</v>
      </c>
    </row>
    <row r="718" spans="1:3" x14ac:dyDescent="0.25">
      <c r="A718">
        <v>177.16120000000001</v>
      </c>
      <c r="B718">
        <v>16905124</v>
      </c>
      <c r="C718">
        <v>4518902</v>
      </c>
    </row>
    <row r="719" spans="1:3" x14ac:dyDescent="0.25">
      <c r="A719">
        <v>177.17429999999999</v>
      </c>
      <c r="B719">
        <v>2356774</v>
      </c>
      <c r="C719">
        <v>4518902</v>
      </c>
    </row>
    <row r="720" spans="1:3" x14ac:dyDescent="0.25">
      <c r="A720">
        <v>178.0461</v>
      </c>
      <c r="B720">
        <v>350836.46875</v>
      </c>
      <c r="C720">
        <v>4473090.5</v>
      </c>
    </row>
    <row r="721" spans="1:3" x14ac:dyDescent="0.25">
      <c r="A721">
        <v>178.06700000000001</v>
      </c>
      <c r="B721">
        <v>825050.75</v>
      </c>
      <c r="C721">
        <v>4327105</v>
      </c>
    </row>
    <row r="722" spans="1:3" x14ac:dyDescent="0.25">
      <c r="A722">
        <v>178.08590000000001</v>
      </c>
      <c r="B722">
        <v>2316772</v>
      </c>
      <c r="C722">
        <v>4297216.5</v>
      </c>
    </row>
    <row r="723" spans="1:3" x14ac:dyDescent="0.25">
      <c r="A723">
        <v>178.10339999999999</v>
      </c>
      <c r="B723">
        <v>2331288.25</v>
      </c>
      <c r="C723">
        <v>4297216.5</v>
      </c>
    </row>
    <row r="724" spans="1:3" x14ac:dyDescent="0.25">
      <c r="A724">
        <v>178.1267</v>
      </c>
      <c r="B724">
        <v>5589242.5</v>
      </c>
      <c r="C724">
        <v>3694164.25</v>
      </c>
    </row>
    <row r="725" spans="1:3" x14ac:dyDescent="0.25">
      <c r="A725">
        <v>178.1626</v>
      </c>
      <c r="B725">
        <v>5370796</v>
      </c>
      <c r="C725">
        <v>3694164.25</v>
      </c>
    </row>
    <row r="726" spans="1:3" x14ac:dyDescent="0.25">
      <c r="A726">
        <v>179.0684</v>
      </c>
      <c r="B726">
        <v>2136093.25</v>
      </c>
      <c r="C726">
        <v>3694164.25</v>
      </c>
    </row>
    <row r="727" spans="1:3" x14ac:dyDescent="0.25">
      <c r="A727">
        <v>179.0829</v>
      </c>
      <c r="B727">
        <v>3694164.25</v>
      </c>
      <c r="C727">
        <v>3332965</v>
      </c>
    </row>
    <row r="728" spans="1:3" x14ac:dyDescent="0.25">
      <c r="A728">
        <v>179.10650000000001</v>
      </c>
      <c r="B728">
        <v>8764764</v>
      </c>
      <c r="C728">
        <v>3317172.75</v>
      </c>
    </row>
    <row r="729" spans="1:3" x14ac:dyDescent="0.25">
      <c r="A729">
        <v>179.1395</v>
      </c>
      <c r="B729">
        <v>9172109</v>
      </c>
      <c r="C729">
        <v>3317172.75</v>
      </c>
    </row>
    <row r="730" spans="1:3" x14ac:dyDescent="0.25">
      <c r="A730">
        <v>179.14959999999999</v>
      </c>
      <c r="B730">
        <v>4473090.5</v>
      </c>
      <c r="C730">
        <v>2521382.25</v>
      </c>
    </row>
    <row r="731" spans="1:3" x14ac:dyDescent="0.25">
      <c r="A731">
        <v>179.1771</v>
      </c>
      <c r="B731">
        <v>5386486</v>
      </c>
      <c r="C731">
        <v>2521382.25</v>
      </c>
    </row>
    <row r="732" spans="1:3" x14ac:dyDescent="0.25">
      <c r="A732">
        <v>179.1934</v>
      </c>
      <c r="B732">
        <v>511900.21875</v>
      </c>
      <c r="C732">
        <v>2521382.25</v>
      </c>
    </row>
    <row r="733" spans="1:3" x14ac:dyDescent="0.25">
      <c r="A733">
        <v>180.066</v>
      </c>
      <c r="B733">
        <v>1010118.1875</v>
      </c>
      <c r="C733">
        <v>2521382.25</v>
      </c>
    </row>
    <row r="734" spans="1:3" x14ac:dyDescent="0.25">
      <c r="A734">
        <v>180.08539999999999</v>
      </c>
      <c r="B734">
        <v>1374087.125</v>
      </c>
      <c r="C734">
        <v>2521382.25</v>
      </c>
    </row>
    <row r="735" spans="1:3" x14ac:dyDescent="0.25">
      <c r="A735">
        <v>180.10390000000001</v>
      </c>
      <c r="B735">
        <v>3317172.75</v>
      </c>
      <c r="C735">
        <v>2521382.25</v>
      </c>
    </row>
    <row r="736" spans="1:3" x14ac:dyDescent="0.25">
      <c r="A736">
        <v>180.1395</v>
      </c>
      <c r="B736">
        <v>2521382.25</v>
      </c>
      <c r="C736">
        <v>2426654</v>
      </c>
    </row>
    <row r="737" spans="1:3" x14ac:dyDescent="0.25">
      <c r="A737">
        <v>180.14959999999999</v>
      </c>
      <c r="B737">
        <v>993801.8125</v>
      </c>
      <c r="C737">
        <v>2358071.25</v>
      </c>
    </row>
    <row r="738" spans="1:3" x14ac:dyDescent="0.25">
      <c r="A738">
        <v>180.17949999999999</v>
      </c>
      <c r="B738">
        <v>1186435.75</v>
      </c>
      <c r="C738">
        <v>2426654</v>
      </c>
    </row>
    <row r="739" spans="1:3" x14ac:dyDescent="0.25">
      <c r="A739">
        <v>180.18520000000001</v>
      </c>
      <c r="B739">
        <v>143126.171875</v>
      </c>
      <c r="C739">
        <v>2426654</v>
      </c>
    </row>
    <row r="740" spans="1:3" x14ac:dyDescent="0.25">
      <c r="A740">
        <v>181.08189999999999</v>
      </c>
      <c r="B740">
        <v>3332965</v>
      </c>
      <c r="C740">
        <v>2356774</v>
      </c>
    </row>
    <row r="741" spans="1:3" x14ac:dyDescent="0.25">
      <c r="A741">
        <v>181.09889999999999</v>
      </c>
      <c r="B741">
        <v>4940819.5</v>
      </c>
      <c r="C741">
        <v>2331288.25</v>
      </c>
    </row>
    <row r="742" spans="1:3" x14ac:dyDescent="0.25">
      <c r="A742">
        <v>181.1191</v>
      </c>
      <c r="B742">
        <v>6576197.5</v>
      </c>
      <c r="C742">
        <v>2316772</v>
      </c>
    </row>
    <row r="743" spans="1:3" x14ac:dyDescent="0.25">
      <c r="A743">
        <v>181.13140000000001</v>
      </c>
      <c r="B743">
        <v>6720266</v>
      </c>
      <c r="C743">
        <v>2316772</v>
      </c>
    </row>
    <row r="744" spans="1:3" x14ac:dyDescent="0.25">
      <c r="A744">
        <v>181.1557</v>
      </c>
      <c r="B744">
        <v>5983708</v>
      </c>
      <c r="C744">
        <v>2207603.75</v>
      </c>
    </row>
    <row r="745" spans="1:3" x14ac:dyDescent="0.25">
      <c r="A745">
        <v>181.1671</v>
      </c>
      <c r="B745">
        <v>1224051.5</v>
      </c>
      <c r="C745">
        <v>2207603.75</v>
      </c>
    </row>
    <row r="746" spans="1:3" x14ac:dyDescent="0.25">
      <c r="A746">
        <v>181.1926</v>
      </c>
      <c r="B746">
        <v>1749377.5</v>
      </c>
      <c r="C746">
        <v>2316772</v>
      </c>
    </row>
    <row r="747" spans="1:3" x14ac:dyDescent="0.25">
      <c r="A747">
        <v>182.048</v>
      </c>
      <c r="B747">
        <v>217863.984375</v>
      </c>
      <c r="C747">
        <v>2316772</v>
      </c>
    </row>
    <row r="748" spans="1:3" x14ac:dyDescent="0.25">
      <c r="A748">
        <v>182.07679999999999</v>
      </c>
      <c r="B748">
        <v>922211.25</v>
      </c>
      <c r="C748">
        <v>2331288.25</v>
      </c>
    </row>
    <row r="749" spans="1:3" x14ac:dyDescent="0.25">
      <c r="A749">
        <v>182.0941</v>
      </c>
      <c r="B749">
        <v>2146533</v>
      </c>
      <c r="C749">
        <v>2207603.75</v>
      </c>
    </row>
    <row r="750" spans="1:3" x14ac:dyDescent="0.25">
      <c r="A750">
        <v>182.11490000000001</v>
      </c>
      <c r="B750">
        <v>4806069.5</v>
      </c>
      <c r="C750">
        <v>2198916</v>
      </c>
    </row>
    <row r="751" spans="1:3" x14ac:dyDescent="0.25">
      <c r="A751">
        <v>182.12459999999999</v>
      </c>
      <c r="B751">
        <v>2139594.75</v>
      </c>
      <c r="C751">
        <v>2146533</v>
      </c>
    </row>
    <row r="752" spans="1:3" x14ac:dyDescent="0.25">
      <c r="A752">
        <v>182.15629999999999</v>
      </c>
      <c r="B752">
        <v>2047751.5</v>
      </c>
      <c r="C752">
        <v>2146533</v>
      </c>
    </row>
    <row r="753" spans="1:3" x14ac:dyDescent="0.25">
      <c r="A753">
        <v>182.1962</v>
      </c>
      <c r="B753">
        <v>460465.1875</v>
      </c>
      <c r="C753">
        <v>2146533</v>
      </c>
    </row>
    <row r="754" spans="1:3" x14ac:dyDescent="0.25">
      <c r="A754">
        <v>183.07810000000001</v>
      </c>
      <c r="B754">
        <v>3758539.25</v>
      </c>
      <c r="C754">
        <v>2139594.75</v>
      </c>
    </row>
    <row r="755" spans="1:3" x14ac:dyDescent="0.25">
      <c r="A755">
        <v>183.09800000000001</v>
      </c>
      <c r="B755">
        <v>2207603.75</v>
      </c>
      <c r="C755">
        <v>2047751.5</v>
      </c>
    </row>
    <row r="756" spans="1:3" x14ac:dyDescent="0.25">
      <c r="A756">
        <v>183.11490000000001</v>
      </c>
      <c r="B756">
        <v>13604117</v>
      </c>
      <c r="C756">
        <v>1844463.625</v>
      </c>
    </row>
    <row r="757" spans="1:3" x14ac:dyDescent="0.25">
      <c r="A757">
        <v>183.1336</v>
      </c>
      <c r="B757">
        <v>4262269</v>
      </c>
      <c r="C757">
        <v>1844463.625</v>
      </c>
    </row>
    <row r="758" spans="1:3" x14ac:dyDescent="0.25">
      <c r="A758">
        <v>183.14930000000001</v>
      </c>
      <c r="B758">
        <v>1057989.875</v>
      </c>
      <c r="C758">
        <v>1844463.625</v>
      </c>
    </row>
    <row r="759" spans="1:3" x14ac:dyDescent="0.25">
      <c r="A759">
        <v>183.17310000000001</v>
      </c>
      <c r="B759">
        <v>2426654</v>
      </c>
      <c r="C759">
        <v>2047751.5</v>
      </c>
    </row>
    <row r="760" spans="1:3" x14ac:dyDescent="0.25">
      <c r="A760">
        <v>183.20930000000001</v>
      </c>
      <c r="B760">
        <v>5018741</v>
      </c>
      <c r="C760">
        <v>2139594.75</v>
      </c>
    </row>
    <row r="761" spans="1:3" x14ac:dyDescent="0.25">
      <c r="A761">
        <v>184.0763</v>
      </c>
      <c r="B761">
        <v>1124399.5</v>
      </c>
      <c r="C761">
        <v>2139594.75</v>
      </c>
    </row>
    <row r="762" spans="1:3" x14ac:dyDescent="0.25">
      <c r="A762">
        <v>184.0942</v>
      </c>
      <c r="B762">
        <v>1441358.75</v>
      </c>
      <c r="C762">
        <v>2139594.75</v>
      </c>
    </row>
    <row r="763" spans="1:3" x14ac:dyDescent="0.25">
      <c r="A763">
        <v>184.1138</v>
      </c>
      <c r="B763">
        <v>5037002.5</v>
      </c>
      <c r="C763">
        <v>2139594.75</v>
      </c>
    </row>
    <row r="764" spans="1:3" x14ac:dyDescent="0.25">
      <c r="A764">
        <v>184.1258</v>
      </c>
      <c r="B764">
        <v>1844463.625</v>
      </c>
      <c r="C764">
        <v>2139594.75</v>
      </c>
    </row>
    <row r="765" spans="1:3" x14ac:dyDescent="0.25">
      <c r="A765">
        <v>184.1386</v>
      </c>
      <c r="B765">
        <v>1138201.25</v>
      </c>
      <c r="C765">
        <v>2146533</v>
      </c>
    </row>
    <row r="766" spans="1:3" x14ac:dyDescent="0.25">
      <c r="A766">
        <v>184.1713</v>
      </c>
      <c r="B766">
        <v>1024461.625</v>
      </c>
      <c r="C766">
        <v>2146533</v>
      </c>
    </row>
    <row r="767" spans="1:3" x14ac:dyDescent="0.25">
      <c r="A767">
        <v>184.2131</v>
      </c>
      <c r="B767">
        <v>744708.25</v>
      </c>
      <c r="C767">
        <v>2139594.75</v>
      </c>
    </row>
    <row r="768" spans="1:3" x14ac:dyDescent="0.25">
      <c r="A768">
        <v>185.09289999999999</v>
      </c>
      <c r="B768">
        <v>3790891</v>
      </c>
      <c r="C768">
        <v>2139594.75</v>
      </c>
    </row>
    <row r="769" spans="1:3" x14ac:dyDescent="0.25">
      <c r="A769">
        <v>185.11150000000001</v>
      </c>
      <c r="B769">
        <v>2198916</v>
      </c>
      <c r="C769">
        <v>2139594.75</v>
      </c>
    </row>
    <row r="770" spans="1:3" x14ac:dyDescent="0.25">
      <c r="A770">
        <v>185.12979999999999</v>
      </c>
      <c r="B770">
        <v>18456400</v>
      </c>
      <c r="C770">
        <v>2139594.75</v>
      </c>
    </row>
    <row r="771" spans="1:3" x14ac:dyDescent="0.25">
      <c r="A771">
        <v>185.1412</v>
      </c>
      <c r="B771">
        <v>3463422.75</v>
      </c>
      <c r="C771">
        <v>2146533</v>
      </c>
    </row>
    <row r="772" spans="1:3" x14ac:dyDescent="0.25">
      <c r="A772">
        <v>185.1551</v>
      </c>
      <c r="B772">
        <v>1418275.875</v>
      </c>
      <c r="C772">
        <v>2198916</v>
      </c>
    </row>
    <row r="773" spans="1:3" x14ac:dyDescent="0.25">
      <c r="A773">
        <v>185.1874</v>
      </c>
      <c r="B773">
        <v>3243590.75</v>
      </c>
      <c r="C773">
        <v>2207603.75</v>
      </c>
    </row>
    <row r="774" spans="1:3" x14ac:dyDescent="0.25">
      <c r="A774">
        <v>185.2028</v>
      </c>
      <c r="B774">
        <v>524503.625</v>
      </c>
      <c r="C774">
        <v>2207603.75</v>
      </c>
    </row>
    <row r="775" spans="1:3" x14ac:dyDescent="0.25">
      <c r="A775">
        <v>186.0694</v>
      </c>
      <c r="B775">
        <v>491079.46875</v>
      </c>
      <c r="C775">
        <v>2207603.75</v>
      </c>
    </row>
    <row r="776" spans="1:3" x14ac:dyDescent="0.25">
      <c r="A776">
        <v>186.0907</v>
      </c>
      <c r="B776">
        <v>1379159.75</v>
      </c>
      <c r="C776">
        <v>2207603.75</v>
      </c>
    </row>
    <row r="777" spans="1:3" x14ac:dyDescent="0.25">
      <c r="A777">
        <v>186.10810000000001</v>
      </c>
      <c r="B777">
        <v>1780375.625</v>
      </c>
      <c r="C777">
        <v>2426654</v>
      </c>
    </row>
    <row r="778" spans="1:3" x14ac:dyDescent="0.25">
      <c r="A778">
        <v>186.13120000000001</v>
      </c>
      <c r="B778">
        <v>6270112.5</v>
      </c>
      <c r="C778">
        <v>2479639.5</v>
      </c>
    </row>
    <row r="779" spans="1:3" x14ac:dyDescent="0.25">
      <c r="A779">
        <v>186.13749999999999</v>
      </c>
      <c r="B779">
        <v>403070.59375</v>
      </c>
      <c r="C779">
        <v>2651182.5</v>
      </c>
    </row>
    <row r="780" spans="1:3" x14ac:dyDescent="0.25">
      <c r="A780">
        <v>186.14859999999999</v>
      </c>
      <c r="B780">
        <v>1016892.375</v>
      </c>
      <c r="C780">
        <v>2651182.5</v>
      </c>
    </row>
    <row r="781" spans="1:3" x14ac:dyDescent="0.25">
      <c r="A781">
        <v>186.18969999999999</v>
      </c>
      <c r="B781">
        <v>803429.375</v>
      </c>
      <c r="C781">
        <v>2718386.75</v>
      </c>
    </row>
    <row r="782" spans="1:3" x14ac:dyDescent="0.25">
      <c r="A782">
        <v>187.071</v>
      </c>
      <c r="B782">
        <v>2479639.5</v>
      </c>
      <c r="C782">
        <v>2718386.75</v>
      </c>
    </row>
    <row r="783" spans="1:3" x14ac:dyDescent="0.25">
      <c r="A783">
        <v>187.08340000000001</v>
      </c>
      <c r="B783">
        <v>1226309.625</v>
      </c>
      <c r="C783">
        <v>2718386.75</v>
      </c>
    </row>
    <row r="784" spans="1:3" x14ac:dyDescent="0.25">
      <c r="A784">
        <v>187.10769999999999</v>
      </c>
      <c r="B784">
        <v>6428863.5</v>
      </c>
      <c r="C784">
        <v>2718386.75</v>
      </c>
    </row>
    <row r="785" spans="1:3" x14ac:dyDescent="0.25">
      <c r="A785">
        <v>187.11840000000001</v>
      </c>
      <c r="B785">
        <v>4561783.5</v>
      </c>
      <c r="C785">
        <v>2718386.75</v>
      </c>
    </row>
    <row r="786" spans="1:3" x14ac:dyDescent="0.25">
      <c r="A786">
        <v>187.14590000000001</v>
      </c>
      <c r="B786">
        <v>21289456</v>
      </c>
      <c r="C786">
        <v>2651182.5</v>
      </c>
    </row>
    <row r="787" spans="1:3" x14ac:dyDescent="0.25">
      <c r="A787">
        <v>187.16300000000001</v>
      </c>
      <c r="B787">
        <v>2651182.5</v>
      </c>
      <c r="C787">
        <v>2651182.5</v>
      </c>
    </row>
    <row r="788" spans="1:3" x14ac:dyDescent="0.25">
      <c r="A788">
        <v>188.0658</v>
      </c>
      <c r="B788">
        <v>567847.6875</v>
      </c>
      <c r="C788">
        <v>2718386.75</v>
      </c>
    </row>
    <row r="789" spans="1:3" x14ac:dyDescent="0.25">
      <c r="A789">
        <v>188.0838</v>
      </c>
      <c r="B789">
        <v>803046.4375</v>
      </c>
      <c r="C789">
        <v>2718386.75</v>
      </c>
    </row>
    <row r="790" spans="1:3" x14ac:dyDescent="0.25">
      <c r="A790">
        <v>188.11269999999999</v>
      </c>
      <c r="B790">
        <v>3383927.25</v>
      </c>
      <c r="C790">
        <v>2718386.75</v>
      </c>
    </row>
    <row r="791" spans="1:3" x14ac:dyDescent="0.25">
      <c r="A791">
        <v>188.14930000000001</v>
      </c>
      <c r="B791">
        <v>5825039.5</v>
      </c>
      <c r="C791">
        <v>2718386.75</v>
      </c>
    </row>
    <row r="792" spans="1:3" x14ac:dyDescent="0.25">
      <c r="A792">
        <v>189.06290000000001</v>
      </c>
      <c r="B792">
        <v>596795.25</v>
      </c>
      <c r="C792">
        <v>2979738.5</v>
      </c>
    </row>
    <row r="793" spans="1:3" x14ac:dyDescent="0.25">
      <c r="A793">
        <v>189.08779999999999</v>
      </c>
      <c r="B793">
        <v>9165062</v>
      </c>
      <c r="C793">
        <v>3243590.75</v>
      </c>
    </row>
    <row r="794" spans="1:3" x14ac:dyDescent="0.25">
      <c r="A794">
        <v>189.09540000000001</v>
      </c>
      <c r="B794">
        <v>4521934.5</v>
      </c>
      <c r="C794">
        <v>3243590.75</v>
      </c>
    </row>
    <row r="795" spans="1:3" x14ac:dyDescent="0.25">
      <c r="A795">
        <v>189.1232</v>
      </c>
      <c r="B795">
        <v>9085398</v>
      </c>
      <c r="C795">
        <v>3383927.25</v>
      </c>
    </row>
    <row r="796" spans="1:3" x14ac:dyDescent="0.25">
      <c r="A796">
        <v>189.13319999999999</v>
      </c>
      <c r="B796">
        <v>5131261</v>
      </c>
      <c r="C796">
        <v>3243590.75</v>
      </c>
    </row>
    <row r="797" spans="1:3" x14ac:dyDescent="0.25">
      <c r="A797">
        <v>189.16139999999999</v>
      </c>
      <c r="B797">
        <v>18677846</v>
      </c>
      <c r="C797">
        <v>2979738.5</v>
      </c>
    </row>
    <row r="798" spans="1:3" x14ac:dyDescent="0.25">
      <c r="A798">
        <v>189.17859999999999</v>
      </c>
      <c r="B798">
        <v>2718386.75</v>
      </c>
      <c r="C798">
        <v>2979738.5</v>
      </c>
    </row>
    <row r="799" spans="1:3" x14ac:dyDescent="0.25">
      <c r="A799">
        <v>190.0437</v>
      </c>
      <c r="B799">
        <v>88050.2578125</v>
      </c>
      <c r="C799">
        <v>2718386.75</v>
      </c>
    </row>
    <row r="800" spans="1:3" x14ac:dyDescent="0.25">
      <c r="A800">
        <v>190.0676</v>
      </c>
      <c r="B800">
        <v>467260.5625</v>
      </c>
      <c r="C800">
        <v>2718386.75</v>
      </c>
    </row>
    <row r="801" spans="1:3" x14ac:dyDescent="0.25">
      <c r="A801">
        <v>190.09219999999999</v>
      </c>
      <c r="B801">
        <v>2979738.5</v>
      </c>
      <c r="C801">
        <v>2718386.75</v>
      </c>
    </row>
    <row r="802" spans="1:3" x14ac:dyDescent="0.25">
      <c r="A802">
        <v>190.1267</v>
      </c>
      <c r="B802">
        <v>4613971</v>
      </c>
      <c r="C802">
        <v>2718386.75</v>
      </c>
    </row>
    <row r="803" spans="1:3" x14ac:dyDescent="0.25">
      <c r="A803">
        <v>190.1653</v>
      </c>
      <c r="B803">
        <v>4921261</v>
      </c>
      <c r="C803">
        <v>2718386.75</v>
      </c>
    </row>
    <row r="804" spans="1:3" x14ac:dyDescent="0.25">
      <c r="A804">
        <v>191.0797</v>
      </c>
      <c r="B804">
        <v>4191196.25</v>
      </c>
      <c r="C804">
        <v>2651182.5</v>
      </c>
    </row>
    <row r="805" spans="1:3" x14ac:dyDescent="0.25">
      <c r="A805">
        <v>191.10480000000001</v>
      </c>
      <c r="B805">
        <v>4074967.5</v>
      </c>
      <c r="C805">
        <v>2651182.5</v>
      </c>
    </row>
    <row r="806" spans="1:3" x14ac:dyDescent="0.25">
      <c r="A806">
        <v>191.1396</v>
      </c>
      <c r="B806">
        <v>16916484</v>
      </c>
      <c r="C806">
        <v>2718386.75</v>
      </c>
    </row>
    <row r="807" spans="1:3" x14ac:dyDescent="0.25">
      <c r="A807">
        <v>191.148</v>
      </c>
      <c r="B807">
        <v>8768485</v>
      </c>
      <c r="C807">
        <v>2979738.5</v>
      </c>
    </row>
    <row r="808" spans="1:3" x14ac:dyDescent="0.25">
      <c r="A808">
        <v>191.17740000000001</v>
      </c>
      <c r="B808">
        <v>22486232</v>
      </c>
      <c r="C808">
        <v>3329577.75</v>
      </c>
    </row>
    <row r="809" spans="1:3" x14ac:dyDescent="0.25">
      <c r="A809">
        <v>191.19499999999999</v>
      </c>
      <c r="B809">
        <v>2024602.375</v>
      </c>
      <c r="C809">
        <v>3329577.75</v>
      </c>
    </row>
    <row r="810" spans="1:3" x14ac:dyDescent="0.25">
      <c r="A810">
        <v>192.0625</v>
      </c>
      <c r="B810">
        <v>325207.5</v>
      </c>
      <c r="C810">
        <v>2979738.5</v>
      </c>
    </row>
    <row r="811" spans="1:3" x14ac:dyDescent="0.25">
      <c r="A811">
        <v>192.0839</v>
      </c>
      <c r="B811">
        <v>773708.1875</v>
      </c>
      <c r="C811">
        <v>2718386.75</v>
      </c>
    </row>
    <row r="812" spans="1:3" x14ac:dyDescent="0.25">
      <c r="A812">
        <v>192.10509999999999</v>
      </c>
      <c r="B812">
        <v>1569005.375</v>
      </c>
      <c r="C812">
        <v>2714038</v>
      </c>
    </row>
    <row r="813" spans="1:3" x14ac:dyDescent="0.25">
      <c r="A813">
        <v>192.14410000000001</v>
      </c>
      <c r="B813">
        <v>4796564.5</v>
      </c>
      <c r="C813">
        <v>2718386.75</v>
      </c>
    </row>
    <row r="814" spans="1:3" x14ac:dyDescent="0.25">
      <c r="A814">
        <v>192.18100000000001</v>
      </c>
      <c r="B814">
        <v>4624048</v>
      </c>
      <c r="C814">
        <v>2718386.75</v>
      </c>
    </row>
    <row r="815" spans="1:3" x14ac:dyDescent="0.25">
      <c r="A815">
        <v>193.08240000000001</v>
      </c>
      <c r="B815">
        <v>2010079.125</v>
      </c>
      <c r="C815">
        <v>2718386.75</v>
      </c>
    </row>
    <row r="816" spans="1:3" x14ac:dyDescent="0.25">
      <c r="A816">
        <v>193.09700000000001</v>
      </c>
      <c r="B816">
        <v>2484905.25</v>
      </c>
      <c r="C816">
        <v>2714038</v>
      </c>
    </row>
    <row r="817" spans="1:3" x14ac:dyDescent="0.25">
      <c r="A817">
        <v>193.12139999999999</v>
      </c>
      <c r="B817">
        <v>3777699.25</v>
      </c>
      <c r="C817">
        <v>2484905.25</v>
      </c>
    </row>
    <row r="818" spans="1:3" x14ac:dyDescent="0.25">
      <c r="A818">
        <v>193.15539999999999</v>
      </c>
      <c r="B818">
        <v>9103030</v>
      </c>
      <c r="C818">
        <v>2714038</v>
      </c>
    </row>
    <row r="819" spans="1:3" x14ac:dyDescent="0.25">
      <c r="A819">
        <v>193.1636</v>
      </c>
      <c r="B819">
        <v>4025869.25</v>
      </c>
      <c r="C819">
        <v>2714038</v>
      </c>
    </row>
    <row r="820" spans="1:3" x14ac:dyDescent="0.25">
      <c r="A820">
        <v>193.1918</v>
      </c>
      <c r="B820">
        <v>6250492.5</v>
      </c>
      <c r="C820">
        <v>2714038</v>
      </c>
    </row>
    <row r="821" spans="1:3" x14ac:dyDescent="0.25">
      <c r="A821">
        <v>193.20410000000001</v>
      </c>
      <c r="B821">
        <v>1218392.75</v>
      </c>
      <c r="C821">
        <v>2484905.25</v>
      </c>
    </row>
    <row r="822" spans="1:3" x14ac:dyDescent="0.25">
      <c r="A822">
        <v>194.06219999999999</v>
      </c>
      <c r="B822">
        <v>353689.0625</v>
      </c>
      <c r="C822">
        <v>2484905.25</v>
      </c>
    </row>
    <row r="823" spans="1:3" x14ac:dyDescent="0.25">
      <c r="A823">
        <v>194.09039999999999</v>
      </c>
      <c r="B823">
        <v>1025383.5625</v>
      </c>
      <c r="C823">
        <v>2484905.25</v>
      </c>
    </row>
    <row r="824" spans="1:3" x14ac:dyDescent="0.25">
      <c r="A824">
        <v>194.1182</v>
      </c>
      <c r="B824">
        <v>1868495.625</v>
      </c>
      <c r="C824">
        <v>2357479.75</v>
      </c>
    </row>
    <row r="825" spans="1:3" x14ac:dyDescent="0.25">
      <c r="A825">
        <v>194.1574</v>
      </c>
      <c r="B825">
        <v>1858287</v>
      </c>
      <c r="C825">
        <v>2357479.75</v>
      </c>
    </row>
    <row r="826" spans="1:3" x14ac:dyDescent="0.25">
      <c r="A826">
        <v>194.16720000000001</v>
      </c>
      <c r="B826">
        <v>840896.125</v>
      </c>
      <c r="C826">
        <v>2357479.75</v>
      </c>
    </row>
    <row r="827" spans="1:3" x14ac:dyDescent="0.25">
      <c r="A827">
        <v>194.19640000000001</v>
      </c>
      <c r="B827">
        <v>1292033</v>
      </c>
      <c r="C827">
        <v>2357479.75</v>
      </c>
    </row>
    <row r="828" spans="1:3" x14ac:dyDescent="0.25">
      <c r="A828">
        <v>194.21360000000001</v>
      </c>
      <c r="B828">
        <v>114670.1953125</v>
      </c>
      <c r="C828">
        <v>2024602.375</v>
      </c>
    </row>
    <row r="829" spans="1:3" x14ac:dyDescent="0.25">
      <c r="A829">
        <v>195.0753</v>
      </c>
      <c r="B829">
        <v>1108724.125</v>
      </c>
      <c r="C829">
        <v>2010079.125</v>
      </c>
    </row>
    <row r="830" spans="1:3" x14ac:dyDescent="0.25">
      <c r="A830">
        <v>195.09979999999999</v>
      </c>
      <c r="B830">
        <v>1785958.625</v>
      </c>
      <c r="C830">
        <v>1868495.625</v>
      </c>
    </row>
    <row r="831" spans="1:3" x14ac:dyDescent="0.25">
      <c r="A831">
        <v>195.11580000000001</v>
      </c>
      <c r="B831">
        <v>3329577.75</v>
      </c>
      <c r="C831">
        <v>1868495.625</v>
      </c>
    </row>
    <row r="832" spans="1:3" x14ac:dyDescent="0.25">
      <c r="A832">
        <v>195.13669999999999</v>
      </c>
      <c r="B832">
        <v>3497547</v>
      </c>
      <c r="C832">
        <v>1858287</v>
      </c>
    </row>
    <row r="833" spans="1:3" x14ac:dyDescent="0.25">
      <c r="A833">
        <v>195.17169999999999</v>
      </c>
      <c r="B833">
        <v>14884149</v>
      </c>
      <c r="C833">
        <v>1858287</v>
      </c>
    </row>
    <row r="834" spans="1:3" x14ac:dyDescent="0.25">
      <c r="A834">
        <v>195.1833</v>
      </c>
      <c r="B834">
        <v>2714038</v>
      </c>
      <c r="C834">
        <v>1858287</v>
      </c>
    </row>
    <row r="835" spans="1:3" x14ac:dyDescent="0.25">
      <c r="A835">
        <v>195.20529999999999</v>
      </c>
      <c r="B835">
        <v>1757302.375</v>
      </c>
      <c r="C835">
        <v>1785958.625</v>
      </c>
    </row>
    <row r="836" spans="1:3" x14ac:dyDescent="0.25">
      <c r="A836">
        <v>196.08680000000001</v>
      </c>
      <c r="B836">
        <v>450641.15625</v>
      </c>
      <c r="C836">
        <v>1858287</v>
      </c>
    </row>
    <row r="837" spans="1:3" x14ac:dyDescent="0.25">
      <c r="A837">
        <v>196.10230000000001</v>
      </c>
      <c r="B837">
        <v>1048927.375</v>
      </c>
      <c r="C837">
        <v>1858287</v>
      </c>
    </row>
    <row r="838" spans="1:3" x14ac:dyDescent="0.25">
      <c r="A838">
        <v>196.13069999999999</v>
      </c>
      <c r="B838">
        <v>7444702</v>
      </c>
      <c r="C838">
        <v>1858287</v>
      </c>
    </row>
    <row r="839" spans="1:3" x14ac:dyDescent="0.25">
      <c r="A839">
        <v>196.14449999999999</v>
      </c>
      <c r="B839">
        <v>1274075.625</v>
      </c>
      <c r="C839">
        <v>1785958.625</v>
      </c>
    </row>
    <row r="840" spans="1:3" x14ac:dyDescent="0.25">
      <c r="A840">
        <v>196.17410000000001</v>
      </c>
      <c r="B840">
        <v>2357479.75</v>
      </c>
      <c r="C840">
        <v>1757302.375</v>
      </c>
    </row>
    <row r="841" spans="1:3" x14ac:dyDescent="0.25">
      <c r="A841">
        <v>196.18600000000001</v>
      </c>
      <c r="B841">
        <v>528583.625</v>
      </c>
      <c r="C841">
        <v>1757302.375</v>
      </c>
    </row>
    <row r="842" spans="1:3" x14ac:dyDescent="0.25">
      <c r="A842">
        <v>196.21190000000001</v>
      </c>
      <c r="B842">
        <v>446533.625</v>
      </c>
      <c r="C842">
        <v>1589420.875</v>
      </c>
    </row>
    <row r="843" spans="1:3" x14ac:dyDescent="0.25">
      <c r="A843">
        <v>197.09610000000001</v>
      </c>
      <c r="B843">
        <v>2756491</v>
      </c>
      <c r="C843">
        <v>1292033</v>
      </c>
    </row>
    <row r="844" spans="1:3" x14ac:dyDescent="0.25">
      <c r="A844">
        <v>197.1293</v>
      </c>
      <c r="B844">
        <v>6393384.5</v>
      </c>
      <c r="C844">
        <v>1274075.625</v>
      </c>
    </row>
    <row r="845" spans="1:3" x14ac:dyDescent="0.25">
      <c r="A845">
        <v>197.14830000000001</v>
      </c>
      <c r="B845">
        <v>4054578.25</v>
      </c>
      <c r="C845">
        <v>1274075.625</v>
      </c>
    </row>
    <row r="846" spans="1:3" x14ac:dyDescent="0.25">
      <c r="A846">
        <v>197.1609</v>
      </c>
      <c r="B846">
        <v>1589420.875</v>
      </c>
      <c r="C846">
        <v>1274075.625</v>
      </c>
    </row>
    <row r="847" spans="1:3" x14ac:dyDescent="0.25">
      <c r="A847">
        <v>197.18790000000001</v>
      </c>
      <c r="B847">
        <v>2486246</v>
      </c>
      <c r="C847">
        <v>1292033</v>
      </c>
    </row>
    <row r="848" spans="1:3" x14ac:dyDescent="0.25">
      <c r="A848">
        <v>197.22409999999999</v>
      </c>
      <c r="B848">
        <v>4841853.5</v>
      </c>
      <c r="C848">
        <v>1457191.125</v>
      </c>
    </row>
    <row r="849" spans="1:3" x14ac:dyDescent="0.25">
      <c r="A849">
        <v>197.24090000000001</v>
      </c>
      <c r="B849">
        <v>572463.875</v>
      </c>
      <c r="C849">
        <v>1589420.875</v>
      </c>
    </row>
    <row r="850" spans="1:3" x14ac:dyDescent="0.25">
      <c r="A850">
        <v>198.0881</v>
      </c>
      <c r="B850">
        <v>870789.5625</v>
      </c>
      <c r="C850">
        <v>1457191.125</v>
      </c>
    </row>
    <row r="851" spans="1:3" x14ac:dyDescent="0.25">
      <c r="A851">
        <v>198.11099999999999</v>
      </c>
      <c r="B851">
        <v>1229582.875</v>
      </c>
      <c r="C851">
        <v>1292033</v>
      </c>
    </row>
    <row r="852" spans="1:3" x14ac:dyDescent="0.25">
      <c r="A852">
        <v>198.13140000000001</v>
      </c>
      <c r="B852">
        <v>2516487.75</v>
      </c>
      <c r="C852">
        <v>1457191.125</v>
      </c>
    </row>
    <row r="853" spans="1:3" x14ac:dyDescent="0.25">
      <c r="A853">
        <v>198.15039999999999</v>
      </c>
      <c r="B853">
        <v>1232825.875</v>
      </c>
      <c r="C853">
        <v>1589420.875</v>
      </c>
    </row>
    <row r="854" spans="1:3" x14ac:dyDescent="0.25">
      <c r="A854">
        <v>198.1884</v>
      </c>
      <c r="B854">
        <v>636360.6875</v>
      </c>
      <c r="C854">
        <v>1713484.5</v>
      </c>
    </row>
    <row r="855" spans="1:3" x14ac:dyDescent="0.25">
      <c r="A855">
        <v>198.22900000000001</v>
      </c>
      <c r="B855">
        <v>806206.75</v>
      </c>
      <c r="C855">
        <v>1757302.375</v>
      </c>
    </row>
    <row r="856" spans="1:3" x14ac:dyDescent="0.25">
      <c r="A856">
        <v>199.10759999999999</v>
      </c>
      <c r="B856">
        <v>2260797.75</v>
      </c>
      <c r="C856">
        <v>1757302.375</v>
      </c>
    </row>
    <row r="857" spans="1:3" x14ac:dyDescent="0.25">
      <c r="A857">
        <v>199.1276</v>
      </c>
      <c r="B857">
        <v>1100462.375</v>
      </c>
      <c r="C857">
        <v>1757302.375</v>
      </c>
    </row>
    <row r="858" spans="1:3" x14ac:dyDescent="0.25">
      <c r="A858">
        <v>199.1456</v>
      </c>
      <c r="B858">
        <v>7617346</v>
      </c>
      <c r="C858">
        <v>1757302.375</v>
      </c>
    </row>
    <row r="859" spans="1:3" x14ac:dyDescent="0.25">
      <c r="A859">
        <v>199.1644</v>
      </c>
      <c r="B859">
        <v>3673725.25</v>
      </c>
      <c r="C859">
        <v>1713827.125</v>
      </c>
    </row>
    <row r="860" spans="1:3" x14ac:dyDescent="0.25">
      <c r="A860">
        <v>199.1763</v>
      </c>
      <c r="B860">
        <v>1073714.25</v>
      </c>
      <c r="C860">
        <v>1713827.125</v>
      </c>
    </row>
    <row r="861" spans="1:3" x14ac:dyDescent="0.25">
      <c r="A861">
        <v>199.20310000000001</v>
      </c>
      <c r="B861">
        <v>3575758.25</v>
      </c>
      <c r="C861">
        <v>1713827.125</v>
      </c>
    </row>
    <row r="862" spans="1:3" x14ac:dyDescent="0.25">
      <c r="A862">
        <v>199.2218</v>
      </c>
      <c r="B862">
        <v>494233.4375</v>
      </c>
      <c r="C862">
        <v>1713827.125</v>
      </c>
    </row>
    <row r="863" spans="1:3" x14ac:dyDescent="0.25">
      <c r="A863">
        <v>200.07849999999999</v>
      </c>
      <c r="B863">
        <v>287896.96875</v>
      </c>
      <c r="C863">
        <v>2050628</v>
      </c>
    </row>
    <row r="864" spans="1:3" x14ac:dyDescent="0.25">
      <c r="A864">
        <v>200.10069999999999</v>
      </c>
      <c r="B864">
        <v>723210.6875</v>
      </c>
      <c r="C864">
        <v>2050628</v>
      </c>
    </row>
    <row r="865" spans="1:3" x14ac:dyDescent="0.25">
      <c r="A865">
        <v>200.1207</v>
      </c>
      <c r="B865">
        <v>986295.0625</v>
      </c>
      <c r="C865">
        <v>2260797.75</v>
      </c>
    </row>
    <row r="866" spans="1:3" x14ac:dyDescent="0.25">
      <c r="A866">
        <v>200.14689999999999</v>
      </c>
      <c r="B866">
        <v>2697392</v>
      </c>
      <c r="C866">
        <v>2260797.75</v>
      </c>
    </row>
    <row r="867" spans="1:3" x14ac:dyDescent="0.25">
      <c r="A867">
        <v>200.16560000000001</v>
      </c>
      <c r="B867">
        <v>970982.5</v>
      </c>
      <c r="C867">
        <v>2260797.75</v>
      </c>
    </row>
    <row r="868" spans="1:3" x14ac:dyDescent="0.25">
      <c r="A868">
        <v>200.20660000000001</v>
      </c>
      <c r="B868">
        <v>713821.3125</v>
      </c>
      <c r="C868">
        <v>2260797.75</v>
      </c>
    </row>
    <row r="869" spans="1:3" x14ac:dyDescent="0.25">
      <c r="A869">
        <v>201.07140000000001</v>
      </c>
      <c r="B869">
        <v>396230.53125</v>
      </c>
      <c r="C869">
        <v>2050628</v>
      </c>
    </row>
    <row r="870" spans="1:3" x14ac:dyDescent="0.25">
      <c r="A870">
        <v>201.08969999999999</v>
      </c>
      <c r="B870">
        <v>2839909.25</v>
      </c>
      <c r="C870">
        <v>2050628</v>
      </c>
    </row>
    <row r="871" spans="1:3" x14ac:dyDescent="0.25">
      <c r="A871">
        <v>201.11240000000001</v>
      </c>
      <c r="B871">
        <v>1457191.125</v>
      </c>
      <c r="C871">
        <v>1713827.125</v>
      </c>
    </row>
    <row r="872" spans="1:3" x14ac:dyDescent="0.25">
      <c r="A872">
        <v>201.12729999999999</v>
      </c>
      <c r="B872">
        <v>4290755.5</v>
      </c>
      <c r="C872">
        <v>1713827.125</v>
      </c>
    </row>
    <row r="873" spans="1:3" x14ac:dyDescent="0.25">
      <c r="A873">
        <v>201.16130000000001</v>
      </c>
      <c r="B873">
        <v>12744000</v>
      </c>
      <c r="C873">
        <v>1713484.5</v>
      </c>
    </row>
    <row r="874" spans="1:3" x14ac:dyDescent="0.25">
      <c r="A874">
        <v>201.1798</v>
      </c>
      <c r="B874">
        <v>2304772.25</v>
      </c>
      <c r="C874">
        <v>1622750</v>
      </c>
    </row>
    <row r="875" spans="1:3" x14ac:dyDescent="0.25">
      <c r="A875">
        <v>202.07810000000001</v>
      </c>
      <c r="B875">
        <v>338440.09375</v>
      </c>
      <c r="C875">
        <v>1713484.5</v>
      </c>
    </row>
    <row r="876" spans="1:3" x14ac:dyDescent="0.25">
      <c r="A876">
        <v>202.09620000000001</v>
      </c>
      <c r="B876">
        <v>716079.3125</v>
      </c>
      <c r="C876">
        <v>1713827.125</v>
      </c>
    </row>
    <row r="877" spans="1:3" x14ac:dyDescent="0.25">
      <c r="A877">
        <v>202.12700000000001</v>
      </c>
      <c r="B877">
        <v>1713484.5</v>
      </c>
      <c r="C877">
        <v>2050628</v>
      </c>
    </row>
    <row r="878" spans="1:3" x14ac:dyDescent="0.25">
      <c r="A878">
        <v>202.16650000000001</v>
      </c>
      <c r="B878">
        <v>3433202.25</v>
      </c>
      <c r="C878">
        <v>1713827.125</v>
      </c>
    </row>
    <row r="879" spans="1:3" x14ac:dyDescent="0.25">
      <c r="A879">
        <v>203.1026</v>
      </c>
      <c r="B879">
        <v>5094540.5</v>
      </c>
      <c r="C879">
        <v>1713827.125</v>
      </c>
    </row>
    <row r="880" spans="1:3" x14ac:dyDescent="0.25">
      <c r="A880">
        <v>203.1122</v>
      </c>
      <c r="B880">
        <v>2500073.25</v>
      </c>
      <c r="C880">
        <v>1713827.125</v>
      </c>
    </row>
    <row r="881" spans="1:3" x14ac:dyDescent="0.25">
      <c r="A881">
        <v>203.14109999999999</v>
      </c>
      <c r="B881">
        <v>5540691.5</v>
      </c>
      <c r="C881">
        <v>1713827.125</v>
      </c>
    </row>
    <row r="882" spans="1:3" x14ac:dyDescent="0.25">
      <c r="A882">
        <v>203.17699999999999</v>
      </c>
      <c r="B882">
        <v>25469730</v>
      </c>
      <c r="C882">
        <v>1713484.5</v>
      </c>
    </row>
    <row r="883" spans="1:3" x14ac:dyDescent="0.25">
      <c r="A883">
        <v>203.19499999999999</v>
      </c>
      <c r="B883">
        <v>3735104.75</v>
      </c>
      <c r="C883">
        <v>1713827.125</v>
      </c>
    </row>
    <row r="884" spans="1:3" x14ac:dyDescent="0.25">
      <c r="A884">
        <v>204.10720000000001</v>
      </c>
      <c r="B884">
        <v>1713827.125</v>
      </c>
      <c r="C884">
        <v>1713484.5</v>
      </c>
    </row>
    <row r="885" spans="1:3" x14ac:dyDescent="0.25">
      <c r="A885">
        <v>204.1413</v>
      </c>
      <c r="B885">
        <v>2050628</v>
      </c>
      <c r="C885">
        <v>1622750</v>
      </c>
    </row>
    <row r="886" spans="1:3" x14ac:dyDescent="0.25">
      <c r="A886">
        <v>204.18109999999999</v>
      </c>
      <c r="B886">
        <v>5473042.5</v>
      </c>
      <c r="C886">
        <v>1713484.5</v>
      </c>
    </row>
    <row r="887" spans="1:3" x14ac:dyDescent="0.25">
      <c r="A887">
        <v>204.19659999999999</v>
      </c>
      <c r="B887">
        <v>774473.5625</v>
      </c>
      <c r="C887">
        <v>1713484.5</v>
      </c>
    </row>
    <row r="888" spans="1:3" x14ac:dyDescent="0.25">
      <c r="A888">
        <v>205.1207</v>
      </c>
      <c r="B888">
        <v>2657049.5</v>
      </c>
      <c r="C888">
        <v>1713827.125</v>
      </c>
    </row>
    <row r="889" spans="1:3" x14ac:dyDescent="0.25">
      <c r="A889">
        <v>205.15690000000001</v>
      </c>
      <c r="B889">
        <v>6688707</v>
      </c>
      <c r="C889">
        <v>1713827.125</v>
      </c>
    </row>
    <row r="890" spans="1:3" x14ac:dyDescent="0.25">
      <c r="A890">
        <v>205.19319999999999</v>
      </c>
      <c r="B890">
        <v>52478248</v>
      </c>
      <c r="C890">
        <v>1713827.125</v>
      </c>
    </row>
    <row r="891" spans="1:3" x14ac:dyDescent="0.25">
      <c r="A891">
        <v>205.2124</v>
      </c>
      <c r="B891">
        <v>4879007</v>
      </c>
      <c r="C891">
        <v>1713827.125</v>
      </c>
    </row>
    <row r="892" spans="1:3" x14ac:dyDescent="0.25">
      <c r="A892">
        <v>206.08629999999999</v>
      </c>
      <c r="B892">
        <v>391562.875</v>
      </c>
      <c r="C892">
        <v>1713484.5</v>
      </c>
    </row>
    <row r="893" spans="1:3" x14ac:dyDescent="0.25">
      <c r="A893">
        <v>206.12020000000001</v>
      </c>
      <c r="B893">
        <v>911123.75</v>
      </c>
      <c r="C893">
        <v>1713827.125</v>
      </c>
    </row>
    <row r="894" spans="1:3" x14ac:dyDescent="0.25">
      <c r="A894">
        <v>206.15889999999999</v>
      </c>
      <c r="B894">
        <v>1622750</v>
      </c>
      <c r="C894">
        <v>1713827.125</v>
      </c>
    </row>
    <row r="895" spans="1:3" x14ac:dyDescent="0.25">
      <c r="A895">
        <v>206.19630000000001</v>
      </c>
      <c r="B895">
        <v>8899192</v>
      </c>
      <c r="C895">
        <v>1713827.125</v>
      </c>
    </row>
    <row r="896" spans="1:3" x14ac:dyDescent="0.25">
      <c r="A896">
        <v>206.21440000000001</v>
      </c>
      <c r="B896">
        <v>1065929.75</v>
      </c>
      <c r="C896">
        <v>1713484.5</v>
      </c>
    </row>
    <row r="897" spans="1:3" x14ac:dyDescent="0.25">
      <c r="A897">
        <v>207.07210000000001</v>
      </c>
      <c r="B897">
        <v>555885.625</v>
      </c>
      <c r="C897">
        <v>1713484.5</v>
      </c>
    </row>
    <row r="898" spans="1:3" x14ac:dyDescent="0.25">
      <c r="A898">
        <v>207.09700000000001</v>
      </c>
      <c r="B898">
        <v>1079057.75</v>
      </c>
      <c r="C898">
        <v>1622750</v>
      </c>
    </row>
    <row r="899" spans="1:3" x14ac:dyDescent="0.25">
      <c r="A899">
        <v>207.11189999999999</v>
      </c>
      <c r="B899">
        <v>1078269.875</v>
      </c>
      <c r="C899">
        <v>1622750</v>
      </c>
    </row>
    <row r="900" spans="1:3" x14ac:dyDescent="0.25">
      <c r="A900">
        <v>207.137</v>
      </c>
      <c r="B900">
        <v>3356743</v>
      </c>
      <c r="C900">
        <v>1622750</v>
      </c>
    </row>
    <row r="901" spans="1:3" x14ac:dyDescent="0.25">
      <c r="A901">
        <v>207.1728</v>
      </c>
      <c r="B901">
        <v>7264972</v>
      </c>
      <c r="C901">
        <v>1622750</v>
      </c>
    </row>
    <row r="902" spans="1:3" x14ac:dyDescent="0.25">
      <c r="A902">
        <v>207.20820000000001</v>
      </c>
      <c r="B902">
        <v>12081455</v>
      </c>
      <c r="C902">
        <v>1622750</v>
      </c>
    </row>
    <row r="903" spans="1:3" x14ac:dyDescent="0.25">
      <c r="A903">
        <v>207.22640000000001</v>
      </c>
      <c r="B903">
        <v>1295838</v>
      </c>
      <c r="C903">
        <v>1622750</v>
      </c>
    </row>
    <row r="904" spans="1:3" x14ac:dyDescent="0.25">
      <c r="A904">
        <v>208.08369999999999</v>
      </c>
      <c r="B904">
        <v>219304.46875</v>
      </c>
      <c r="C904">
        <v>1369721.375</v>
      </c>
    </row>
    <row r="905" spans="1:3" x14ac:dyDescent="0.25">
      <c r="A905">
        <v>208.10599999999999</v>
      </c>
      <c r="B905">
        <v>563166.0625</v>
      </c>
      <c r="C905">
        <v>1335373.5</v>
      </c>
    </row>
    <row r="906" spans="1:3" x14ac:dyDescent="0.25">
      <c r="A906">
        <v>208.13650000000001</v>
      </c>
      <c r="B906">
        <v>1054112.375</v>
      </c>
      <c r="C906">
        <v>1331647.5</v>
      </c>
    </row>
    <row r="907" spans="1:3" x14ac:dyDescent="0.25">
      <c r="A907">
        <v>208.17519999999999</v>
      </c>
      <c r="B907">
        <v>1369721.375</v>
      </c>
      <c r="C907">
        <v>1295838</v>
      </c>
    </row>
    <row r="908" spans="1:3" x14ac:dyDescent="0.25">
      <c r="A908">
        <v>208.21190000000001</v>
      </c>
      <c r="B908">
        <v>2089742.875</v>
      </c>
      <c r="C908">
        <v>1130344.875</v>
      </c>
    </row>
    <row r="909" spans="1:3" x14ac:dyDescent="0.25">
      <c r="A909">
        <v>208.2287</v>
      </c>
      <c r="B909">
        <v>240419.671875</v>
      </c>
      <c r="C909">
        <v>1079057.75</v>
      </c>
    </row>
    <row r="910" spans="1:3" x14ac:dyDescent="0.25">
      <c r="A910">
        <v>209.1086</v>
      </c>
      <c r="B910">
        <v>951177</v>
      </c>
      <c r="C910">
        <v>1078269.875</v>
      </c>
    </row>
    <row r="911" spans="1:3" x14ac:dyDescent="0.25">
      <c r="A911">
        <v>209.1285</v>
      </c>
      <c r="B911">
        <v>1749464.375</v>
      </c>
      <c r="C911">
        <v>1065929.75</v>
      </c>
    </row>
    <row r="912" spans="1:3" x14ac:dyDescent="0.25">
      <c r="A912">
        <v>209.15219999999999</v>
      </c>
      <c r="B912">
        <v>5748705</v>
      </c>
      <c r="C912">
        <v>1065929.75</v>
      </c>
    </row>
    <row r="913" spans="1:3" x14ac:dyDescent="0.25">
      <c r="A913">
        <v>209.185</v>
      </c>
      <c r="B913">
        <v>2185896</v>
      </c>
      <c r="C913">
        <v>1078269.875</v>
      </c>
    </row>
    <row r="914" spans="1:3" x14ac:dyDescent="0.25">
      <c r="A914">
        <v>209.1951</v>
      </c>
      <c r="B914">
        <v>767039.375</v>
      </c>
      <c r="C914">
        <v>1078269.875</v>
      </c>
    </row>
    <row r="915" spans="1:3" x14ac:dyDescent="0.25">
      <c r="A915">
        <v>209.2226</v>
      </c>
      <c r="B915">
        <v>1335373.5</v>
      </c>
      <c r="C915">
        <v>1065929.75</v>
      </c>
    </row>
    <row r="916" spans="1:3" x14ac:dyDescent="0.25">
      <c r="A916">
        <v>209.23570000000001</v>
      </c>
      <c r="B916">
        <v>268496</v>
      </c>
      <c r="C916">
        <v>1065929.75</v>
      </c>
    </row>
    <row r="917" spans="1:3" x14ac:dyDescent="0.25">
      <c r="A917">
        <v>210.11330000000001</v>
      </c>
      <c r="B917">
        <v>629434</v>
      </c>
      <c r="C917">
        <v>1054112.375</v>
      </c>
    </row>
    <row r="918" spans="1:3" x14ac:dyDescent="0.25">
      <c r="A918">
        <v>210.14689999999999</v>
      </c>
      <c r="B918">
        <v>5164815</v>
      </c>
      <c r="C918">
        <v>1054112.375</v>
      </c>
    </row>
    <row r="919" spans="1:3" x14ac:dyDescent="0.25">
      <c r="A919">
        <v>210.1628</v>
      </c>
      <c r="B919">
        <v>932895.375</v>
      </c>
      <c r="C919">
        <v>1054112.375</v>
      </c>
    </row>
    <row r="920" spans="1:3" x14ac:dyDescent="0.25">
      <c r="A920">
        <v>210.18799999999999</v>
      </c>
      <c r="B920">
        <v>571384.25</v>
      </c>
      <c r="C920">
        <v>1049512.75</v>
      </c>
    </row>
    <row r="921" spans="1:3" x14ac:dyDescent="0.25">
      <c r="A921">
        <v>210.21879999999999</v>
      </c>
      <c r="B921">
        <v>161467.34375</v>
      </c>
      <c r="C921">
        <v>1049512.75</v>
      </c>
    </row>
    <row r="922" spans="1:3" x14ac:dyDescent="0.25">
      <c r="A922">
        <v>210.23249999999999</v>
      </c>
      <c r="B922">
        <v>300113.6875</v>
      </c>
      <c r="C922">
        <v>1047963.375</v>
      </c>
    </row>
    <row r="923" spans="1:3" x14ac:dyDescent="0.25">
      <c r="A923">
        <v>211.11240000000001</v>
      </c>
      <c r="B923">
        <v>1331647.5</v>
      </c>
      <c r="C923">
        <v>1047963.375</v>
      </c>
    </row>
    <row r="924" spans="1:3" x14ac:dyDescent="0.25">
      <c r="A924">
        <v>211.1446</v>
      </c>
      <c r="B924">
        <v>3014103.75</v>
      </c>
      <c r="C924">
        <v>977430.125</v>
      </c>
    </row>
    <row r="925" spans="1:3" x14ac:dyDescent="0.25">
      <c r="A925">
        <v>211.16370000000001</v>
      </c>
      <c r="B925">
        <v>2357911.25</v>
      </c>
      <c r="C925">
        <v>951177</v>
      </c>
    </row>
    <row r="926" spans="1:3" x14ac:dyDescent="0.25">
      <c r="A926">
        <v>211.17580000000001</v>
      </c>
      <c r="B926">
        <v>977430.125</v>
      </c>
      <c r="C926">
        <v>951177</v>
      </c>
    </row>
    <row r="927" spans="1:3" x14ac:dyDescent="0.25">
      <c r="A927">
        <v>211.203</v>
      </c>
      <c r="B927">
        <v>1047963.375</v>
      </c>
      <c r="C927">
        <v>932895.375</v>
      </c>
    </row>
    <row r="928" spans="1:3" x14ac:dyDescent="0.25">
      <c r="A928">
        <v>211.23949999999999</v>
      </c>
      <c r="B928">
        <v>4411968.5</v>
      </c>
      <c r="C928">
        <v>932895.375</v>
      </c>
    </row>
    <row r="929" spans="1:3" x14ac:dyDescent="0.25">
      <c r="A929">
        <v>211.2577</v>
      </c>
      <c r="B929">
        <v>568191.625</v>
      </c>
      <c r="C929">
        <v>932895.375</v>
      </c>
    </row>
    <row r="930" spans="1:3" x14ac:dyDescent="0.25">
      <c r="A930">
        <v>212.09729999999999</v>
      </c>
      <c r="B930">
        <v>417836.125</v>
      </c>
      <c r="C930">
        <v>951177</v>
      </c>
    </row>
    <row r="931" spans="1:3" x14ac:dyDescent="0.25">
      <c r="A931">
        <v>212.12540000000001</v>
      </c>
      <c r="B931">
        <v>579736.5625</v>
      </c>
      <c r="C931">
        <v>951177</v>
      </c>
    </row>
    <row r="932" spans="1:3" x14ac:dyDescent="0.25">
      <c r="A932">
        <v>212.14949999999999</v>
      </c>
      <c r="B932">
        <v>1130344.875</v>
      </c>
      <c r="C932">
        <v>932895.375</v>
      </c>
    </row>
    <row r="933" spans="1:3" x14ac:dyDescent="0.25">
      <c r="A933">
        <v>212.1671</v>
      </c>
      <c r="B933">
        <v>652540.8125</v>
      </c>
      <c r="C933">
        <v>840017.125</v>
      </c>
    </row>
    <row r="934" spans="1:3" x14ac:dyDescent="0.25">
      <c r="A934">
        <v>212.202</v>
      </c>
      <c r="B934">
        <v>421621.6875</v>
      </c>
      <c r="C934">
        <v>840017.125</v>
      </c>
    </row>
    <row r="935" spans="1:3" x14ac:dyDescent="0.25">
      <c r="A935">
        <v>212.24449999999999</v>
      </c>
      <c r="B935">
        <v>791045.5625</v>
      </c>
      <c r="C935">
        <v>840017.125</v>
      </c>
    </row>
    <row r="936" spans="1:3" x14ac:dyDescent="0.25">
      <c r="A936">
        <v>213.10820000000001</v>
      </c>
      <c r="B936">
        <v>567254</v>
      </c>
      <c r="C936">
        <v>791661.25</v>
      </c>
    </row>
    <row r="937" spans="1:3" x14ac:dyDescent="0.25">
      <c r="A937">
        <v>213.12950000000001</v>
      </c>
      <c r="B937">
        <v>1145888.25</v>
      </c>
      <c r="C937">
        <v>791045.5625</v>
      </c>
    </row>
    <row r="938" spans="1:3" x14ac:dyDescent="0.25">
      <c r="A938">
        <v>213.16</v>
      </c>
      <c r="B938">
        <v>4848865</v>
      </c>
      <c r="C938">
        <v>767039.375</v>
      </c>
    </row>
    <row r="939" spans="1:3" x14ac:dyDescent="0.25">
      <c r="A939">
        <v>213.16730000000001</v>
      </c>
      <c r="B939">
        <v>1965063.375</v>
      </c>
      <c r="C939">
        <v>767039.375</v>
      </c>
    </row>
    <row r="940" spans="1:3" x14ac:dyDescent="0.25">
      <c r="A940">
        <v>213.1848</v>
      </c>
      <c r="B940">
        <v>1049512.75</v>
      </c>
      <c r="C940">
        <v>791045.5625</v>
      </c>
    </row>
    <row r="941" spans="1:3" x14ac:dyDescent="0.25">
      <c r="A941">
        <v>213.21879999999999</v>
      </c>
      <c r="B941">
        <v>1442420</v>
      </c>
      <c r="C941">
        <v>791045.5625</v>
      </c>
    </row>
    <row r="942" spans="1:3" x14ac:dyDescent="0.25">
      <c r="A942">
        <v>213.24100000000001</v>
      </c>
      <c r="B942">
        <v>224369.203125</v>
      </c>
      <c r="C942">
        <v>791661.25</v>
      </c>
    </row>
    <row r="943" spans="1:3" x14ac:dyDescent="0.25">
      <c r="A943">
        <v>214.09200000000001</v>
      </c>
      <c r="B943">
        <v>242031.375</v>
      </c>
      <c r="C943">
        <v>791661.25</v>
      </c>
    </row>
    <row r="944" spans="1:3" x14ac:dyDescent="0.25">
      <c r="A944">
        <v>214.11670000000001</v>
      </c>
      <c r="B944">
        <v>409127.1875</v>
      </c>
      <c r="C944">
        <v>791045.5625</v>
      </c>
    </row>
    <row r="945" spans="1:3" x14ac:dyDescent="0.25">
      <c r="A945">
        <v>214.14150000000001</v>
      </c>
      <c r="B945">
        <v>840017.125</v>
      </c>
      <c r="C945">
        <v>791045.5625</v>
      </c>
    </row>
    <row r="946" spans="1:3" x14ac:dyDescent="0.25">
      <c r="A946">
        <v>214.16399999999999</v>
      </c>
      <c r="B946">
        <v>1512041.875</v>
      </c>
      <c r="C946">
        <v>791661.25</v>
      </c>
    </row>
    <row r="947" spans="1:3" x14ac:dyDescent="0.25">
      <c r="A947">
        <v>214.18129999999999</v>
      </c>
      <c r="B947">
        <v>336020.0625</v>
      </c>
      <c r="C947">
        <v>791661.25</v>
      </c>
    </row>
    <row r="948" spans="1:3" x14ac:dyDescent="0.25">
      <c r="A948">
        <v>214.22059999999999</v>
      </c>
      <c r="B948">
        <v>303248.78125</v>
      </c>
      <c r="C948">
        <v>791661.25</v>
      </c>
    </row>
    <row r="949" spans="1:3" x14ac:dyDescent="0.25">
      <c r="A949">
        <v>214.2457</v>
      </c>
      <c r="B949">
        <v>57910.90234375</v>
      </c>
      <c r="C949">
        <v>791045.5625</v>
      </c>
    </row>
    <row r="950" spans="1:3" x14ac:dyDescent="0.25">
      <c r="A950">
        <v>215.07079999999999</v>
      </c>
      <c r="B950">
        <v>248822.703125</v>
      </c>
      <c r="C950">
        <v>777748.6875</v>
      </c>
    </row>
    <row r="951" spans="1:3" x14ac:dyDescent="0.25">
      <c r="A951">
        <v>215.1046</v>
      </c>
      <c r="B951">
        <v>1272048.625</v>
      </c>
      <c r="C951">
        <v>774930.75</v>
      </c>
    </row>
    <row r="952" spans="1:3" x14ac:dyDescent="0.25">
      <c r="A952">
        <v>215.1335</v>
      </c>
      <c r="B952">
        <v>791661.25</v>
      </c>
      <c r="C952">
        <v>774930.75</v>
      </c>
    </row>
    <row r="953" spans="1:3" x14ac:dyDescent="0.25">
      <c r="A953">
        <v>215.14500000000001</v>
      </c>
      <c r="B953">
        <v>1455792</v>
      </c>
      <c r="C953">
        <v>774930.75</v>
      </c>
    </row>
    <row r="954" spans="1:3" x14ac:dyDescent="0.25">
      <c r="A954">
        <v>215.1763</v>
      </c>
      <c r="B954">
        <v>4939002</v>
      </c>
      <c r="C954">
        <v>774930.75</v>
      </c>
    </row>
    <row r="955" spans="1:3" x14ac:dyDescent="0.25">
      <c r="A955">
        <v>215.19479999999999</v>
      </c>
      <c r="B955">
        <v>1036352.5625</v>
      </c>
      <c r="C955">
        <v>777748.6875</v>
      </c>
    </row>
    <row r="956" spans="1:3" x14ac:dyDescent="0.25">
      <c r="A956">
        <v>216.08590000000001</v>
      </c>
      <c r="B956">
        <v>159780.15625</v>
      </c>
      <c r="C956">
        <v>777748.6875</v>
      </c>
    </row>
    <row r="957" spans="1:3" x14ac:dyDescent="0.25">
      <c r="A957">
        <v>216.1112</v>
      </c>
      <c r="B957">
        <v>395282.09375</v>
      </c>
      <c r="C957">
        <v>777748.6875</v>
      </c>
    </row>
    <row r="958" spans="1:3" x14ac:dyDescent="0.25">
      <c r="A958">
        <v>216.1429</v>
      </c>
      <c r="B958">
        <v>757320.8125</v>
      </c>
      <c r="C958">
        <v>774930.75</v>
      </c>
    </row>
    <row r="959" spans="1:3" x14ac:dyDescent="0.25">
      <c r="A959">
        <v>216.1807</v>
      </c>
      <c r="B959">
        <v>1314681.125</v>
      </c>
      <c r="C959">
        <v>774930.75</v>
      </c>
    </row>
    <row r="960" spans="1:3" x14ac:dyDescent="0.25">
      <c r="A960">
        <v>216.19810000000001</v>
      </c>
      <c r="B960">
        <v>158587.578125</v>
      </c>
      <c r="C960">
        <v>777748.6875</v>
      </c>
    </row>
    <row r="961" spans="1:3" x14ac:dyDescent="0.25">
      <c r="A961">
        <v>216.2302</v>
      </c>
      <c r="B961">
        <v>37192.9765625</v>
      </c>
      <c r="C961">
        <v>777748.6875</v>
      </c>
    </row>
    <row r="962" spans="1:3" x14ac:dyDescent="0.25">
      <c r="A962">
        <v>217.0669</v>
      </c>
      <c r="B962">
        <v>264645.59375</v>
      </c>
      <c r="C962">
        <v>777748.6875</v>
      </c>
    </row>
    <row r="963" spans="1:3" x14ac:dyDescent="0.25">
      <c r="A963">
        <v>217.09639999999999</v>
      </c>
      <c r="B963">
        <v>211003.625</v>
      </c>
      <c r="C963">
        <v>774930.75</v>
      </c>
    </row>
    <row r="964" spans="1:3" x14ac:dyDescent="0.25">
      <c r="A964">
        <v>217.1208</v>
      </c>
      <c r="B964">
        <v>2925946.5</v>
      </c>
      <c r="C964">
        <v>757320.8125</v>
      </c>
    </row>
    <row r="965" spans="1:3" x14ac:dyDescent="0.25">
      <c r="A965">
        <v>217.15649999999999</v>
      </c>
      <c r="B965">
        <v>3805488.75</v>
      </c>
      <c r="C965">
        <v>757320.8125</v>
      </c>
    </row>
    <row r="966" spans="1:3" x14ac:dyDescent="0.25">
      <c r="A966">
        <v>217.19210000000001</v>
      </c>
      <c r="B966">
        <v>6764348</v>
      </c>
      <c r="C966">
        <v>757320.8125</v>
      </c>
    </row>
    <row r="967" spans="1:3" x14ac:dyDescent="0.25">
      <c r="A967">
        <v>217.2116</v>
      </c>
      <c r="B967">
        <v>1436075</v>
      </c>
      <c r="C967">
        <v>757320.8125</v>
      </c>
    </row>
    <row r="968" spans="1:3" x14ac:dyDescent="0.25">
      <c r="A968">
        <v>218.08359999999999</v>
      </c>
      <c r="B968">
        <v>151744.765625</v>
      </c>
      <c r="C968">
        <v>774930.75</v>
      </c>
    </row>
    <row r="969" spans="1:3" x14ac:dyDescent="0.25">
      <c r="A969">
        <v>218.12270000000001</v>
      </c>
      <c r="B969">
        <v>774930.75</v>
      </c>
      <c r="C969">
        <v>774930.75</v>
      </c>
    </row>
    <row r="970" spans="1:3" x14ac:dyDescent="0.25">
      <c r="A970">
        <v>218.1585</v>
      </c>
      <c r="B970">
        <v>1067930.75</v>
      </c>
      <c r="C970">
        <v>774930.75</v>
      </c>
    </row>
    <row r="971" spans="1:3" x14ac:dyDescent="0.25">
      <c r="A971">
        <v>218.19479999999999</v>
      </c>
      <c r="B971">
        <v>1355046.375</v>
      </c>
      <c r="C971">
        <v>757320.8125</v>
      </c>
    </row>
    <row r="972" spans="1:3" x14ac:dyDescent="0.25">
      <c r="A972">
        <v>218.20429999999999</v>
      </c>
      <c r="B972">
        <v>382024.75</v>
      </c>
      <c r="C972">
        <v>710395.3125</v>
      </c>
    </row>
    <row r="973" spans="1:3" x14ac:dyDescent="0.25">
      <c r="A973">
        <v>218.22550000000001</v>
      </c>
      <c r="B973">
        <v>144767.015625</v>
      </c>
      <c r="C973">
        <v>757320.8125</v>
      </c>
    </row>
    <row r="974" spans="1:3" x14ac:dyDescent="0.25">
      <c r="A974">
        <v>219.0797</v>
      </c>
      <c r="B974">
        <v>777748.6875</v>
      </c>
      <c r="C974">
        <v>757320.8125</v>
      </c>
    </row>
    <row r="975" spans="1:3" x14ac:dyDescent="0.25">
      <c r="A975">
        <v>219.09880000000001</v>
      </c>
      <c r="B975">
        <v>710395.3125</v>
      </c>
      <c r="C975">
        <v>774930.75</v>
      </c>
    </row>
    <row r="976" spans="1:3" x14ac:dyDescent="0.25">
      <c r="A976">
        <v>219.12110000000001</v>
      </c>
      <c r="B976">
        <v>391160.46875</v>
      </c>
      <c r="C976">
        <v>774930.75</v>
      </c>
    </row>
    <row r="977" spans="1:3" x14ac:dyDescent="0.25">
      <c r="A977">
        <v>219.13810000000001</v>
      </c>
      <c r="B977">
        <v>971792.0625</v>
      </c>
      <c r="C977">
        <v>774930.75</v>
      </c>
    </row>
    <row r="978" spans="1:3" x14ac:dyDescent="0.25">
      <c r="A978">
        <v>219.1729</v>
      </c>
      <c r="B978">
        <v>5657124.5</v>
      </c>
      <c r="C978">
        <v>774930.75</v>
      </c>
    </row>
    <row r="979" spans="1:3" x14ac:dyDescent="0.25">
      <c r="A979">
        <v>219.2072</v>
      </c>
      <c r="B979">
        <v>7109959.5</v>
      </c>
      <c r="C979">
        <v>774930.75</v>
      </c>
    </row>
    <row r="980" spans="1:3" x14ac:dyDescent="0.25">
      <c r="A980">
        <v>219.22460000000001</v>
      </c>
      <c r="B980">
        <v>1539711.125</v>
      </c>
      <c r="C980">
        <v>757320.8125</v>
      </c>
    </row>
    <row r="981" spans="1:3" x14ac:dyDescent="0.25">
      <c r="A981">
        <v>220.06809999999999</v>
      </c>
      <c r="B981">
        <v>76891.2578125</v>
      </c>
      <c r="C981">
        <v>757320.8125</v>
      </c>
    </row>
    <row r="982" spans="1:3" x14ac:dyDescent="0.25">
      <c r="A982">
        <v>220.09549999999999</v>
      </c>
      <c r="B982">
        <v>245469.96875</v>
      </c>
      <c r="C982">
        <v>757320.8125</v>
      </c>
    </row>
    <row r="983" spans="1:3" x14ac:dyDescent="0.25">
      <c r="A983">
        <v>220.12710000000001</v>
      </c>
      <c r="B983">
        <v>290495</v>
      </c>
      <c r="C983">
        <v>757320.8125</v>
      </c>
    </row>
    <row r="984" spans="1:3" x14ac:dyDescent="0.25">
      <c r="A984">
        <v>220.14340000000001</v>
      </c>
      <c r="B984">
        <v>276418.71875</v>
      </c>
      <c r="C984">
        <v>710395.3125</v>
      </c>
    </row>
    <row r="985" spans="1:3" x14ac:dyDescent="0.25">
      <c r="A985">
        <v>220.17619999999999</v>
      </c>
      <c r="B985">
        <v>1300775.125</v>
      </c>
      <c r="C985">
        <v>576475.625</v>
      </c>
    </row>
    <row r="986" spans="1:3" x14ac:dyDescent="0.25">
      <c r="A986">
        <v>220.2106</v>
      </c>
      <c r="B986">
        <v>1395330.875</v>
      </c>
      <c r="C986">
        <v>576475.625</v>
      </c>
    </row>
    <row r="987" spans="1:3" x14ac:dyDescent="0.25">
      <c r="A987">
        <v>220.2243</v>
      </c>
      <c r="B987">
        <v>313917.65625</v>
      </c>
      <c r="C987">
        <v>576475.625</v>
      </c>
    </row>
    <row r="988" spans="1:3" x14ac:dyDescent="0.25">
      <c r="A988">
        <v>221.054</v>
      </c>
      <c r="B988">
        <v>104121.2421875</v>
      </c>
      <c r="C988">
        <v>576475.625</v>
      </c>
    </row>
    <row r="989" spans="1:3" x14ac:dyDescent="0.25">
      <c r="A989">
        <v>221.0855</v>
      </c>
      <c r="B989">
        <v>208187.453125</v>
      </c>
      <c r="C989">
        <v>576475.625</v>
      </c>
    </row>
    <row r="990" spans="1:3" x14ac:dyDescent="0.25">
      <c r="A990">
        <v>221.11670000000001</v>
      </c>
      <c r="B990">
        <v>887196.4375</v>
      </c>
      <c r="C990">
        <v>576475.625</v>
      </c>
    </row>
    <row r="991" spans="1:3" x14ac:dyDescent="0.25">
      <c r="A991">
        <v>221.15199999999999</v>
      </c>
      <c r="B991">
        <v>2402322.5</v>
      </c>
      <c r="C991">
        <v>576475.625</v>
      </c>
    </row>
    <row r="992" spans="1:3" x14ac:dyDescent="0.25">
      <c r="A992">
        <v>221.1883</v>
      </c>
      <c r="B992">
        <v>5094188.5</v>
      </c>
      <c r="C992">
        <v>576475.625</v>
      </c>
    </row>
    <row r="993" spans="1:3" x14ac:dyDescent="0.25">
      <c r="A993">
        <v>221.2225</v>
      </c>
      <c r="B993">
        <v>2040943.75</v>
      </c>
      <c r="C993">
        <v>576475.625</v>
      </c>
    </row>
    <row r="994" spans="1:3" x14ac:dyDescent="0.25">
      <c r="A994">
        <v>221.2354</v>
      </c>
      <c r="B994">
        <v>349467.6875</v>
      </c>
      <c r="C994">
        <v>710395.3125</v>
      </c>
    </row>
    <row r="995" spans="1:3" x14ac:dyDescent="0.25">
      <c r="A995">
        <v>222.08240000000001</v>
      </c>
      <c r="B995">
        <v>85849.796875</v>
      </c>
      <c r="C995">
        <v>576475.625</v>
      </c>
    </row>
    <row r="996" spans="1:3" x14ac:dyDescent="0.25">
      <c r="A996">
        <v>222.11799999999999</v>
      </c>
      <c r="B996">
        <v>317957.09375</v>
      </c>
      <c r="C996">
        <v>553012.4375</v>
      </c>
    </row>
    <row r="997" spans="1:3" x14ac:dyDescent="0.25">
      <c r="A997">
        <v>222.15360000000001</v>
      </c>
      <c r="B997">
        <v>576475.625</v>
      </c>
      <c r="C997">
        <v>534857.1875</v>
      </c>
    </row>
    <row r="998" spans="1:3" x14ac:dyDescent="0.25">
      <c r="A998">
        <v>222.19159999999999</v>
      </c>
      <c r="B998">
        <v>956382.9375</v>
      </c>
      <c r="C998">
        <v>534857.1875</v>
      </c>
    </row>
    <row r="999" spans="1:3" x14ac:dyDescent="0.25">
      <c r="A999">
        <v>222.22819999999999</v>
      </c>
      <c r="B999">
        <v>534857.1875</v>
      </c>
      <c r="C999">
        <v>534857.1875</v>
      </c>
    </row>
    <row r="1000" spans="1:3" x14ac:dyDescent="0.25">
      <c r="A1000">
        <v>223.06219999999999</v>
      </c>
      <c r="B1000">
        <v>1556269.25</v>
      </c>
      <c r="C1000">
        <v>455158.3125</v>
      </c>
    </row>
    <row r="1001" spans="1:3" x14ac:dyDescent="0.25">
      <c r="A1001">
        <v>223.09129999999999</v>
      </c>
      <c r="B1001">
        <v>553012.4375</v>
      </c>
      <c r="C1001">
        <v>428523.65625</v>
      </c>
    </row>
    <row r="1002" spans="1:3" x14ac:dyDescent="0.25">
      <c r="A1002">
        <v>223.13470000000001</v>
      </c>
      <c r="B1002">
        <v>1239977.875</v>
      </c>
      <c r="C1002">
        <v>428523.65625</v>
      </c>
    </row>
    <row r="1003" spans="1:3" x14ac:dyDescent="0.25">
      <c r="A1003">
        <v>223.16650000000001</v>
      </c>
      <c r="B1003">
        <v>1448170.5</v>
      </c>
      <c r="C1003">
        <v>428071.03125</v>
      </c>
    </row>
    <row r="1004" spans="1:3" x14ac:dyDescent="0.25">
      <c r="A1004">
        <v>223.2022</v>
      </c>
      <c r="B1004">
        <v>1977992.25</v>
      </c>
      <c r="C1004">
        <v>396181.84375</v>
      </c>
    </row>
    <row r="1005" spans="1:3" x14ac:dyDescent="0.25">
      <c r="A1005">
        <v>223.22450000000001</v>
      </c>
      <c r="B1005">
        <v>455158.3125</v>
      </c>
      <c r="C1005">
        <v>396181.84375</v>
      </c>
    </row>
    <row r="1006" spans="1:3" x14ac:dyDescent="0.25">
      <c r="A1006">
        <v>223.24270000000001</v>
      </c>
      <c r="B1006">
        <v>963462.25</v>
      </c>
      <c r="C1006">
        <v>396181.84375</v>
      </c>
    </row>
    <row r="1007" spans="1:3" x14ac:dyDescent="0.25">
      <c r="A1007">
        <v>224.06360000000001</v>
      </c>
      <c r="B1007">
        <v>356099.3125</v>
      </c>
      <c r="C1007">
        <v>428071.03125</v>
      </c>
    </row>
    <row r="1008" spans="1:3" x14ac:dyDescent="0.25">
      <c r="A1008">
        <v>224.09739999999999</v>
      </c>
      <c r="B1008">
        <v>168202.9375</v>
      </c>
      <c r="C1008">
        <v>428523.65625</v>
      </c>
    </row>
    <row r="1009" spans="1:3" x14ac:dyDescent="0.25">
      <c r="A1009">
        <v>224.1294</v>
      </c>
      <c r="B1009">
        <v>282531.90625</v>
      </c>
      <c r="C1009">
        <v>428523.65625</v>
      </c>
    </row>
    <row r="1010" spans="1:3" x14ac:dyDescent="0.25">
      <c r="A1010">
        <v>224.15110000000001</v>
      </c>
      <c r="B1010">
        <v>297069.0625</v>
      </c>
      <c r="C1010">
        <v>455158.3125</v>
      </c>
    </row>
    <row r="1011" spans="1:3" x14ac:dyDescent="0.25">
      <c r="A1011">
        <v>224.1695</v>
      </c>
      <c r="B1011">
        <v>298270.8125</v>
      </c>
      <c r="C1011">
        <v>428523.65625</v>
      </c>
    </row>
    <row r="1012" spans="1:3" x14ac:dyDescent="0.25">
      <c r="A1012">
        <v>224.2063</v>
      </c>
      <c r="B1012">
        <v>428523.65625</v>
      </c>
      <c r="C1012">
        <v>428071.03125</v>
      </c>
    </row>
    <row r="1013" spans="1:3" x14ac:dyDescent="0.25">
      <c r="A1013">
        <v>224.2439</v>
      </c>
      <c r="B1013">
        <v>299928.1875</v>
      </c>
      <c r="C1013">
        <v>428071.03125</v>
      </c>
    </row>
    <row r="1014" spans="1:3" x14ac:dyDescent="0.25">
      <c r="A1014">
        <v>225.054</v>
      </c>
      <c r="B1014">
        <v>428071.03125</v>
      </c>
      <c r="C1014">
        <v>428523.65625</v>
      </c>
    </row>
    <row r="1015" spans="1:3" x14ac:dyDescent="0.25">
      <c r="A1015">
        <v>225.1405</v>
      </c>
      <c r="B1015">
        <v>770172.5625</v>
      </c>
      <c r="C1015">
        <v>455158.3125</v>
      </c>
    </row>
    <row r="1016" spans="1:3" x14ac:dyDescent="0.25">
      <c r="A1016">
        <v>225.1601</v>
      </c>
      <c r="B1016">
        <v>1369263.875</v>
      </c>
      <c r="C1016">
        <v>428523.65625</v>
      </c>
    </row>
    <row r="1017" spans="1:3" x14ac:dyDescent="0.25">
      <c r="A1017">
        <v>225.18199999999999</v>
      </c>
      <c r="B1017">
        <v>742573.375</v>
      </c>
      <c r="C1017">
        <v>428071.03125</v>
      </c>
    </row>
    <row r="1018" spans="1:3" x14ac:dyDescent="0.25">
      <c r="A1018">
        <v>225.21960000000001</v>
      </c>
      <c r="B1018">
        <v>1346434.5</v>
      </c>
      <c r="C1018">
        <v>396181.84375</v>
      </c>
    </row>
    <row r="1019" spans="1:3" x14ac:dyDescent="0.25">
      <c r="A1019">
        <v>225.25620000000001</v>
      </c>
      <c r="B1019">
        <v>2146036.5</v>
      </c>
      <c r="C1019">
        <v>356099.3125</v>
      </c>
    </row>
    <row r="1020" spans="1:3" x14ac:dyDescent="0.25">
      <c r="A1020">
        <v>226.0437</v>
      </c>
      <c r="B1020">
        <v>66122.703125</v>
      </c>
      <c r="C1020">
        <v>396181.84375</v>
      </c>
    </row>
    <row r="1021" spans="1:3" x14ac:dyDescent="0.25">
      <c r="A1021">
        <v>226.06559999999999</v>
      </c>
      <c r="B1021">
        <v>69872.9609375</v>
      </c>
      <c r="C1021">
        <v>428071.03125</v>
      </c>
    </row>
    <row r="1022" spans="1:3" x14ac:dyDescent="0.25">
      <c r="A1022">
        <v>226.12700000000001</v>
      </c>
      <c r="B1022">
        <v>254161.515625</v>
      </c>
      <c r="C1022">
        <v>428523.65625</v>
      </c>
    </row>
    <row r="1023" spans="1:3" x14ac:dyDescent="0.25">
      <c r="A1023">
        <v>226.148</v>
      </c>
      <c r="B1023">
        <v>220174.453125</v>
      </c>
      <c r="C1023">
        <v>428523.65625</v>
      </c>
    </row>
    <row r="1024" spans="1:3" x14ac:dyDescent="0.25">
      <c r="A1024">
        <v>226.16480000000001</v>
      </c>
      <c r="B1024">
        <v>396181.84375</v>
      </c>
      <c r="C1024">
        <v>428523.65625</v>
      </c>
    </row>
    <row r="1025" spans="1:3" x14ac:dyDescent="0.25">
      <c r="A1025">
        <v>226.18190000000001</v>
      </c>
      <c r="B1025">
        <v>171414.703125</v>
      </c>
      <c r="C1025">
        <v>428071.03125</v>
      </c>
    </row>
    <row r="1026" spans="1:3" x14ac:dyDescent="0.25">
      <c r="A1026">
        <v>226.21510000000001</v>
      </c>
      <c r="B1026">
        <v>336186.375</v>
      </c>
      <c r="C1026">
        <v>396181.84375</v>
      </c>
    </row>
    <row r="1027" spans="1:3" x14ac:dyDescent="0.25">
      <c r="A1027">
        <v>226.22649999999999</v>
      </c>
      <c r="B1027">
        <v>169081.65625</v>
      </c>
      <c r="C1027">
        <v>356099.3125</v>
      </c>
    </row>
    <row r="1028" spans="1:3" x14ac:dyDescent="0.25">
      <c r="A1028">
        <v>226.25640000000001</v>
      </c>
      <c r="B1028">
        <v>294822.59375</v>
      </c>
      <c r="C1028">
        <v>336186.375</v>
      </c>
    </row>
    <row r="1029" spans="1:3" x14ac:dyDescent="0.25">
      <c r="A1029">
        <v>226.2687</v>
      </c>
      <c r="B1029">
        <v>122408</v>
      </c>
      <c r="C1029">
        <v>299928.1875</v>
      </c>
    </row>
    <row r="1030" spans="1:3" x14ac:dyDescent="0.25">
      <c r="A1030">
        <v>227.13759999999999</v>
      </c>
      <c r="B1030">
        <v>689503.0625</v>
      </c>
      <c r="C1030">
        <v>299928.1875</v>
      </c>
    </row>
    <row r="1031" spans="1:3" x14ac:dyDescent="0.25">
      <c r="A1031">
        <v>227.17250000000001</v>
      </c>
      <c r="B1031">
        <v>1643135.125</v>
      </c>
      <c r="C1031">
        <v>299928.1875</v>
      </c>
    </row>
    <row r="1032" spans="1:3" x14ac:dyDescent="0.25">
      <c r="A1032">
        <v>227.1824</v>
      </c>
      <c r="B1032">
        <v>932425.5</v>
      </c>
      <c r="C1032">
        <v>298270.8125</v>
      </c>
    </row>
    <row r="1033" spans="1:3" x14ac:dyDescent="0.25">
      <c r="A1033">
        <v>227.1994</v>
      </c>
      <c r="B1033">
        <v>458930.0625</v>
      </c>
      <c r="C1033">
        <v>297069.0625</v>
      </c>
    </row>
    <row r="1034" spans="1:3" x14ac:dyDescent="0.25">
      <c r="A1034">
        <v>227.22790000000001</v>
      </c>
      <c r="B1034">
        <v>58137.7890625</v>
      </c>
      <c r="C1034">
        <v>297069.0625</v>
      </c>
    </row>
    <row r="1035" spans="1:3" x14ac:dyDescent="0.25">
      <c r="A1035">
        <v>227.23500000000001</v>
      </c>
      <c r="B1035">
        <v>1182028</v>
      </c>
      <c r="C1035">
        <v>297069.0625</v>
      </c>
    </row>
    <row r="1036" spans="1:3" x14ac:dyDescent="0.25">
      <c r="A1036">
        <v>227.255</v>
      </c>
      <c r="B1036">
        <v>164413.53125</v>
      </c>
      <c r="C1036">
        <v>298270.8125</v>
      </c>
    </row>
    <row r="1037" spans="1:3" x14ac:dyDescent="0.25">
      <c r="A1037">
        <v>228.0908</v>
      </c>
      <c r="B1037">
        <v>92741.8515625</v>
      </c>
      <c r="C1037">
        <v>299928.1875</v>
      </c>
    </row>
    <row r="1038" spans="1:3" x14ac:dyDescent="0.25">
      <c r="A1038">
        <v>228.12559999999999</v>
      </c>
      <c r="B1038">
        <v>185723.1875</v>
      </c>
      <c r="C1038">
        <v>299928.1875</v>
      </c>
    </row>
    <row r="1039" spans="1:3" x14ac:dyDescent="0.25">
      <c r="A1039">
        <v>228.1576</v>
      </c>
      <c r="B1039">
        <v>631827.25</v>
      </c>
      <c r="C1039">
        <v>302871.84375</v>
      </c>
    </row>
    <row r="1040" spans="1:3" x14ac:dyDescent="0.25">
      <c r="A1040">
        <v>228.18020000000001</v>
      </c>
      <c r="B1040">
        <v>597399.9375</v>
      </c>
      <c r="C1040">
        <v>294822.59375</v>
      </c>
    </row>
    <row r="1041" spans="1:3" x14ac:dyDescent="0.25">
      <c r="A1041">
        <v>228.2</v>
      </c>
      <c r="B1041">
        <v>141304.46875</v>
      </c>
      <c r="C1041">
        <v>294822.59375</v>
      </c>
    </row>
    <row r="1042" spans="1:3" x14ac:dyDescent="0.25">
      <c r="A1042">
        <v>228.23650000000001</v>
      </c>
      <c r="B1042">
        <v>286562.8125</v>
      </c>
      <c r="C1042">
        <v>294822.59375</v>
      </c>
    </row>
    <row r="1043" spans="1:3" x14ac:dyDescent="0.25">
      <c r="A1043">
        <v>228.2619</v>
      </c>
      <c r="B1043">
        <v>44975.90234375</v>
      </c>
      <c r="C1043">
        <v>294822.59375</v>
      </c>
    </row>
    <row r="1044" spans="1:3" x14ac:dyDescent="0.25">
      <c r="A1044">
        <v>229.00139999999999</v>
      </c>
      <c r="B1044">
        <v>65235.5234375</v>
      </c>
      <c r="C1044">
        <v>286562.8125</v>
      </c>
    </row>
    <row r="1045" spans="1:3" x14ac:dyDescent="0.25">
      <c r="A1045">
        <v>229.1199</v>
      </c>
      <c r="B1045">
        <v>623958.875</v>
      </c>
      <c r="C1045">
        <v>271193.625</v>
      </c>
    </row>
    <row r="1046" spans="1:3" x14ac:dyDescent="0.25">
      <c r="A1046">
        <v>229.1464</v>
      </c>
      <c r="B1046">
        <v>563410.375</v>
      </c>
      <c r="C1046">
        <v>271193.625</v>
      </c>
    </row>
    <row r="1047" spans="1:3" x14ac:dyDescent="0.25">
      <c r="A1047">
        <v>229.16239999999999</v>
      </c>
      <c r="B1047">
        <v>635845.375</v>
      </c>
      <c r="C1047">
        <v>271193.625</v>
      </c>
    </row>
    <row r="1048" spans="1:3" x14ac:dyDescent="0.25">
      <c r="A1048">
        <v>229.19159999999999</v>
      </c>
      <c r="B1048">
        <v>2561253.25</v>
      </c>
      <c r="C1048">
        <v>271193.625</v>
      </c>
    </row>
    <row r="1049" spans="1:3" x14ac:dyDescent="0.25">
      <c r="A1049">
        <v>229.2105</v>
      </c>
      <c r="B1049">
        <v>714062.6875</v>
      </c>
      <c r="C1049">
        <v>271193.625</v>
      </c>
    </row>
    <row r="1050" spans="1:3" x14ac:dyDescent="0.25">
      <c r="A1050">
        <v>229.23159999999999</v>
      </c>
      <c r="B1050">
        <v>131285.15625</v>
      </c>
      <c r="C1050">
        <v>271193.625</v>
      </c>
    </row>
    <row r="1051" spans="1:3" x14ac:dyDescent="0.25">
      <c r="A1051">
        <v>230.07079999999999</v>
      </c>
      <c r="B1051">
        <v>30341.427734375</v>
      </c>
      <c r="C1051">
        <v>286562.8125</v>
      </c>
    </row>
    <row r="1052" spans="1:3" x14ac:dyDescent="0.25">
      <c r="A1052">
        <v>230.09909999999999</v>
      </c>
      <c r="B1052">
        <v>43173.38671875</v>
      </c>
      <c r="C1052">
        <v>286562.8125</v>
      </c>
    </row>
    <row r="1053" spans="1:3" x14ac:dyDescent="0.25">
      <c r="A1053">
        <v>230.1163</v>
      </c>
      <c r="B1053">
        <v>166556.859375</v>
      </c>
      <c r="C1053">
        <v>294822.59375</v>
      </c>
    </row>
    <row r="1054" spans="1:3" x14ac:dyDescent="0.25">
      <c r="A1054">
        <v>230.13329999999999</v>
      </c>
      <c r="B1054">
        <v>131195.203125</v>
      </c>
      <c r="C1054">
        <v>286562.8125</v>
      </c>
    </row>
    <row r="1055" spans="1:3" x14ac:dyDescent="0.25">
      <c r="A1055">
        <v>230.15899999999999</v>
      </c>
      <c r="B1055">
        <v>302871.84375</v>
      </c>
      <c r="C1055">
        <v>286562.8125</v>
      </c>
    </row>
    <row r="1056" spans="1:3" x14ac:dyDescent="0.25">
      <c r="A1056">
        <v>230.1951</v>
      </c>
      <c r="B1056">
        <v>626456.9375</v>
      </c>
      <c r="C1056">
        <v>286562.8125</v>
      </c>
    </row>
    <row r="1057" spans="1:3" x14ac:dyDescent="0.25">
      <c r="A1057">
        <v>230.21109999999999</v>
      </c>
      <c r="B1057">
        <v>166690.125</v>
      </c>
      <c r="C1057">
        <v>271193.625</v>
      </c>
    </row>
    <row r="1058" spans="1:3" x14ac:dyDescent="0.25">
      <c r="A1058">
        <v>231.06450000000001</v>
      </c>
      <c r="B1058">
        <v>65027.60546875</v>
      </c>
      <c r="C1058">
        <v>245932.421875</v>
      </c>
    </row>
    <row r="1059" spans="1:3" x14ac:dyDescent="0.25">
      <c r="A1059">
        <v>231.09790000000001</v>
      </c>
      <c r="B1059">
        <v>140526.453125</v>
      </c>
      <c r="C1059">
        <v>245932.421875</v>
      </c>
    </row>
    <row r="1060" spans="1:3" x14ac:dyDescent="0.25">
      <c r="A1060">
        <v>231.1258</v>
      </c>
      <c r="B1060">
        <v>101081.234375</v>
      </c>
      <c r="C1060">
        <v>245932.421875</v>
      </c>
    </row>
    <row r="1061" spans="1:3" x14ac:dyDescent="0.25">
      <c r="A1061">
        <v>231.13720000000001</v>
      </c>
      <c r="B1061">
        <v>1048514.75</v>
      </c>
      <c r="C1061">
        <v>245932.421875</v>
      </c>
    </row>
    <row r="1062" spans="1:3" x14ac:dyDescent="0.25">
      <c r="A1062">
        <v>231.17150000000001</v>
      </c>
      <c r="B1062">
        <v>928019</v>
      </c>
      <c r="C1062">
        <v>271193.625</v>
      </c>
    </row>
    <row r="1063" spans="1:3" x14ac:dyDescent="0.25">
      <c r="A1063">
        <v>231.20779999999999</v>
      </c>
      <c r="B1063">
        <v>2966565.25</v>
      </c>
      <c r="C1063">
        <v>286562.8125</v>
      </c>
    </row>
    <row r="1064" spans="1:3" x14ac:dyDescent="0.25">
      <c r="A1064">
        <v>231.22900000000001</v>
      </c>
      <c r="B1064">
        <v>1048954.75</v>
      </c>
      <c r="C1064">
        <v>300646.3125</v>
      </c>
    </row>
    <row r="1065" spans="1:3" x14ac:dyDescent="0.25">
      <c r="A1065">
        <v>232.10210000000001</v>
      </c>
      <c r="B1065">
        <v>95635.6171875</v>
      </c>
      <c r="C1065">
        <v>300646.3125</v>
      </c>
    </row>
    <row r="1066" spans="1:3" x14ac:dyDescent="0.25">
      <c r="A1066">
        <v>232.13650000000001</v>
      </c>
      <c r="B1066">
        <v>354108.6875</v>
      </c>
      <c r="C1066">
        <v>300646.3125</v>
      </c>
    </row>
    <row r="1067" spans="1:3" x14ac:dyDescent="0.25">
      <c r="A1067">
        <v>232.1721</v>
      </c>
      <c r="B1067">
        <v>317149.28125</v>
      </c>
      <c r="C1067">
        <v>300646.3125</v>
      </c>
    </row>
    <row r="1068" spans="1:3" x14ac:dyDescent="0.25">
      <c r="A1068">
        <v>232.20939999999999</v>
      </c>
      <c r="B1068">
        <v>513330.21875</v>
      </c>
      <c r="C1068">
        <v>300646.3125</v>
      </c>
    </row>
    <row r="1069" spans="1:3" x14ac:dyDescent="0.25">
      <c r="A1069">
        <v>232.2183</v>
      </c>
      <c r="B1069">
        <v>271193.625</v>
      </c>
      <c r="C1069">
        <v>300646.3125</v>
      </c>
    </row>
    <row r="1070" spans="1:3" x14ac:dyDescent="0.25">
      <c r="A1070">
        <v>232.23320000000001</v>
      </c>
      <c r="B1070">
        <v>120362.1328125</v>
      </c>
      <c r="C1070">
        <v>302871.84375</v>
      </c>
    </row>
    <row r="1071" spans="1:3" x14ac:dyDescent="0.25">
      <c r="A1071">
        <v>232.24610000000001</v>
      </c>
      <c r="B1071">
        <v>38405.34765625</v>
      </c>
      <c r="C1071">
        <v>302871.84375</v>
      </c>
    </row>
    <row r="1072" spans="1:3" x14ac:dyDescent="0.25">
      <c r="A1072">
        <v>233.0763</v>
      </c>
      <c r="B1072">
        <v>107673.6015625</v>
      </c>
      <c r="C1072">
        <v>300646.3125</v>
      </c>
    </row>
    <row r="1073" spans="1:3" x14ac:dyDescent="0.25">
      <c r="A1073">
        <v>233.11420000000001</v>
      </c>
      <c r="B1073">
        <v>218602.25</v>
      </c>
      <c r="C1073">
        <v>271193.625</v>
      </c>
    </row>
    <row r="1074" spans="1:3" x14ac:dyDescent="0.25">
      <c r="A1074">
        <v>233.1378</v>
      </c>
      <c r="B1074">
        <v>171562.125</v>
      </c>
      <c r="C1074">
        <v>245932.421875</v>
      </c>
    </row>
    <row r="1075" spans="1:3" x14ac:dyDescent="0.25">
      <c r="A1075">
        <v>233.1534</v>
      </c>
      <c r="B1075">
        <v>1218967.125</v>
      </c>
      <c r="C1075">
        <v>228530.109375</v>
      </c>
    </row>
    <row r="1076" spans="1:3" x14ac:dyDescent="0.25">
      <c r="A1076">
        <v>233.18790000000001</v>
      </c>
      <c r="B1076">
        <v>1196361.125</v>
      </c>
      <c r="C1076">
        <v>245932.421875</v>
      </c>
    </row>
    <row r="1077" spans="1:3" x14ac:dyDescent="0.25">
      <c r="A1077">
        <v>233.22300000000001</v>
      </c>
      <c r="B1077">
        <v>2508677</v>
      </c>
      <c r="C1077">
        <v>271193.625</v>
      </c>
    </row>
    <row r="1078" spans="1:3" x14ac:dyDescent="0.25">
      <c r="A1078">
        <v>233.24250000000001</v>
      </c>
      <c r="B1078">
        <v>535182.5625</v>
      </c>
      <c r="C1078">
        <v>300646.3125</v>
      </c>
    </row>
    <row r="1079" spans="1:3" x14ac:dyDescent="0.25">
      <c r="A1079">
        <v>234.08260000000001</v>
      </c>
      <c r="B1079">
        <v>41570.99609375</v>
      </c>
      <c r="C1079">
        <v>302871.84375</v>
      </c>
    </row>
    <row r="1080" spans="1:3" x14ac:dyDescent="0.25">
      <c r="A1080">
        <v>234.1189</v>
      </c>
      <c r="B1080">
        <v>97212.34375</v>
      </c>
      <c r="C1080">
        <v>302871.84375</v>
      </c>
    </row>
    <row r="1081" spans="1:3" x14ac:dyDescent="0.25">
      <c r="A1081">
        <v>234.15199999999999</v>
      </c>
      <c r="B1081">
        <v>331989.375</v>
      </c>
      <c r="C1081">
        <v>317149.28125</v>
      </c>
    </row>
    <row r="1082" spans="1:3" x14ac:dyDescent="0.25">
      <c r="A1082">
        <v>234.1833</v>
      </c>
      <c r="B1082">
        <v>245932.421875</v>
      </c>
      <c r="C1082">
        <v>300646.3125</v>
      </c>
    </row>
    <row r="1083" spans="1:3" x14ac:dyDescent="0.25">
      <c r="A1083">
        <v>234.19710000000001</v>
      </c>
      <c r="B1083">
        <v>166001.046875</v>
      </c>
      <c r="C1083">
        <v>300646.3125</v>
      </c>
    </row>
    <row r="1084" spans="1:3" x14ac:dyDescent="0.25">
      <c r="A1084">
        <v>234.22730000000001</v>
      </c>
      <c r="B1084">
        <v>578230.3125</v>
      </c>
      <c r="C1084">
        <v>300646.3125</v>
      </c>
    </row>
    <row r="1085" spans="1:3" x14ac:dyDescent="0.25">
      <c r="A1085">
        <v>234.24760000000001</v>
      </c>
      <c r="B1085">
        <v>99148.703125</v>
      </c>
      <c r="C1085">
        <v>300646.3125</v>
      </c>
    </row>
    <row r="1086" spans="1:3" x14ac:dyDescent="0.25">
      <c r="A1086">
        <v>235.1301</v>
      </c>
      <c r="B1086">
        <v>300646.3125</v>
      </c>
      <c r="C1086">
        <v>300646.3125</v>
      </c>
    </row>
    <row r="1087" spans="1:3" x14ac:dyDescent="0.25">
      <c r="A1087">
        <v>235.16460000000001</v>
      </c>
      <c r="B1087">
        <v>2298340.5</v>
      </c>
      <c r="C1087">
        <v>271193.625</v>
      </c>
    </row>
    <row r="1088" spans="1:3" x14ac:dyDescent="0.25">
      <c r="A1088">
        <v>235.1747</v>
      </c>
      <c r="B1088">
        <v>1095582.375</v>
      </c>
      <c r="C1088">
        <v>245932.421875</v>
      </c>
    </row>
    <row r="1089" spans="1:3" x14ac:dyDescent="0.25">
      <c r="A1089">
        <v>235.20230000000001</v>
      </c>
      <c r="B1089">
        <v>1734262.125</v>
      </c>
      <c r="C1089">
        <v>228530.109375</v>
      </c>
    </row>
    <row r="1090" spans="1:3" x14ac:dyDescent="0.25">
      <c r="A1090">
        <v>235.23570000000001</v>
      </c>
      <c r="B1090">
        <v>820764</v>
      </c>
      <c r="C1090">
        <v>228530.109375</v>
      </c>
    </row>
    <row r="1091" spans="1:3" x14ac:dyDescent="0.25">
      <c r="A1091">
        <v>235.2458</v>
      </c>
      <c r="B1091">
        <v>429779.1875</v>
      </c>
      <c r="C1091">
        <v>245932.421875</v>
      </c>
    </row>
    <row r="1092" spans="1:3" x14ac:dyDescent="0.25">
      <c r="A1092">
        <v>235.2646</v>
      </c>
      <c r="B1092">
        <v>62515.015625</v>
      </c>
      <c r="C1092">
        <v>245932.421875</v>
      </c>
    </row>
    <row r="1093" spans="1:3" x14ac:dyDescent="0.25">
      <c r="A1093">
        <v>236.1104</v>
      </c>
      <c r="B1093">
        <v>187974.4375</v>
      </c>
      <c r="C1093">
        <v>245932.421875</v>
      </c>
    </row>
    <row r="1094" spans="1:3" x14ac:dyDescent="0.25">
      <c r="A1094">
        <v>236.13339999999999</v>
      </c>
      <c r="B1094">
        <v>151140.421875</v>
      </c>
      <c r="C1094">
        <v>245932.421875</v>
      </c>
    </row>
    <row r="1095" spans="1:3" x14ac:dyDescent="0.25">
      <c r="A1095">
        <v>236.17060000000001</v>
      </c>
      <c r="B1095">
        <v>622865.6875</v>
      </c>
      <c r="C1095">
        <v>245932.421875</v>
      </c>
    </row>
    <row r="1096" spans="1:3" x14ac:dyDescent="0.25">
      <c r="A1096">
        <v>236.2046</v>
      </c>
      <c r="B1096">
        <v>385226.15625</v>
      </c>
      <c r="C1096">
        <v>245932.421875</v>
      </c>
    </row>
    <row r="1097" spans="1:3" x14ac:dyDescent="0.25">
      <c r="A1097">
        <v>236.24119999999999</v>
      </c>
      <c r="B1097">
        <v>226786.03125</v>
      </c>
      <c r="C1097">
        <v>245932.421875</v>
      </c>
    </row>
    <row r="1098" spans="1:3" x14ac:dyDescent="0.25">
      <c r="A1098">
        <v>236.2499</v>
      </c>
      <c r="B1098">
        <v>79610.640625</v>
      </c>
      <c r="C1098">
        <v>245932.421875</v>
      </c>
    </row>
    <row r="1099" spans="1:3" x14ac:dyDescent="0.25">
      <c r="A1099">
        <v>236.2723</v>
      </c>
      <c r="B1099">
        <v>21457.544921875</v>
      </c>
      <c r="C1099">
        <v>245932.421875</v>
      </c>
    </row>
    <row r="1100" spans="1:3" x14ac:dyDescent="0.25">
      <c r="A1100">
        <v>237.13810000000001</v>
      </c>
      <c r="B1100">
        <v>228530.109375</v>
      </c>
      <c r="C1100">
        <v>245932.421875</v>
      </c>
    </row>
    <row r="1101" spans="1:3" x14ac:dyDescent="0.25">
      <c r="A1101">
        <v>237.15649999999999</v>
      </c>
      <c r="B1101">
        <v>375017.40625</v>
      </c>
      <c r="C1101">
        <v>245932.421875</v>
      </c>
    </row>
    <row r="1102" spans="1:3" x14ac:dyDescent="0.25">
      <c r="A1102">
        <v>237.17959999999999</v>
      </c>
      <c r="B1102">
        <v>816147.125</v>
      </c>
      <c r="C1102">
        <v>228530.109375</v>
      </c>
    </row>
    <row r="1103" spans="1:3" x14ac:dyDescent="0.25">
      <c r="A1103">
        <v>237.1918</v>
      </c>
      <c r="B1103">
        <v>364697.125</v>
      </c>
      <c r="C1103">
        <v>226786.03125</v>
      </c>
    </row>
    <row r="1104" spans="1:3" x14ac:dyDescent="0.25">
      <c r="A1104">
        <v>237.21789999999999</v>
      </c>
      <c r="B1104">
        <v>525318.8125</v>
      </c>
      <c r="C1104">
        <v>226022.34375</v>
      </c>
    </row>
    <row r="1105" spans="1:3" x14ac:dyDescent="0.25">
      <c r="A1105">
        <v>237.2456</v>
      </c>
      <c r="B1105">
        <v>190338.78125</v>
      </c>
      <c r="C1105">
        <v>226022.34375</v>
      </c>
    </row>
    <row r="1106" spans="1:3" x14ac:dyDescent="0.25">
      <c r="A1106">
        <v>237.2578</v>
      </c>
      <c r="B1106">
        <v>484986.5625</v>
      </c>
      <c r="C1106">
        <v>226786.03125</v>
      </c>
    </row>
    <row r="1107" spans="1:3" x14ac:dyDescent="0.25">
      <c r="A1107">
        <v>238.14060000000001</v>
      </c>
      <c r="B1107">
        <v>117545.484375</v>
      </c>
      <c r="C1107">
        <v>226786.03125</v>
      </c>
    </row>
    <row r="1108" spans="1:3" x14ac:dyDescent="0.25">
      <c r="A1108">
        <v>238.1644</v>
      </c>
      <c r="B1108">
        <v>139771.90625</v>
      </c>
      <c r="C1108">
        <v>226786.03125</v>
      </c>
    </row>
    <row r="1109" spans="1:3" x14ac:dyDescent="0.25">
      <c r="A1109">
        <v>238.18559999999999</v>
      </c>
      <c r="B1109">
        <v>211957.484375</v>
      </c>
      <c r="C1109">
        <v>228530.109375</v>
      </c>
    </row>
    <row r="1110" spans="1:3" x14ac:dyDescent="0.25">
      <c r="A1110">
        <v>238.21789999999999</v>
      </c>
      <c r="B1110">
        <v>148500.84375</v>
      </c>
      <c r="C1110">
        <v>226786.03125</v>
      </c>
    </row>
    <row r="1111" spans="1:3" x14ac:dyDescent="0.25">
      <c r="A1111">
        <v>238.25450000000001</v>
      </c>
      <c r="B1111">
        <v>132689.015625</v>
      </c>
      <c r="C1111">
        <v>226786.03125</v>
      </c>
    </row>
    <row r="1112" spans="1:3" x14ac:dyDescent="0.25">
      <c r="A1112">
        <v>238.26480000000001</v>
      </c>
      <c r="B1112">
        <v>66133.1796875</v>
      </c>
      <c r="C1112">
        <v>226022.34375</v>
      </c>
    </row>
    <row r="1113" spans="1:3" x14ac:dyDescent="0.25">
      <c r="A1113">
        <v>238.28569999999999</v>
      </c>
      <c r="B1113">
        <v>14247.310546875</v>
      </c>
      <c r="C1113">
        <v>226022.34375</v>
      </c>
    </row>
    <row r="1114" spans="1:3" x14ac:dyDescent="0.25">
      <c r="A1114">
        <v>239.095</v>
      </c>
      <c r="B1114">
        <v>226022.34375</v>
      </c>
      <c r="C1114">
        <v>211957.484375</v>
      </c>
    </row>
    <row r="1115" spans="1:3" x14ac:dyDescent="0.25">
      <c r="A1115">
        <v>239.1549</v>
      </c>
      <c r="B1115">
        <v>309358.6875</v>
      </c>
      <c r="C1115">
        <v>190338.78125</v>
      </c>
    </row>
    <row r="1116" spans="1:3" x14ac:dyDescent="0.25">
      <c r="A1116">
        <v>239.17580000000001</v>
      </c>
      <c r="B1116">
        <v>677085.9375</v>
      </c>
      <c r="C1116">
        <v>187974.4375</v>
      </c>
    </row>
    <row r="1117" spans="1:3" x14ac:dyDescent="0.25">
      <c r="A1117">
        <v>239.19839999999999</v>
      </c>
      <c r="B1117">
        <v>488500.4375</v>
      </c>
      <c r="C1117">
        <v>178229.578125</v>
      </c>
    </row>
    <row r="1118" spans="1:3" x14ac:dyDescent="0.25">
      <c r="A1118">
        <v>239.23320000000001</v>
      </c>
      <c r="B1118">
        <v>379927.3125</v>
      </c>
      <c r="C1118">
        <v>178229.578125</v>
      </c>
    </row>
    <row r="1119" spans="1:3" x14ac:dyDescent="0.25">
      <c r="A1119">
        <v>239.26910000000001</v>
      </c>
      <c r="B1119">
        <v>810362.5625</v>
      </c>
      <c r="C1119">
        <v>178229.578125</v>
      </c>
    </row>
    <row r="1120" spans="1:3" x14ac:dyDescent="0.25">
      <c r="A1120">
        <v>239.27950000000001</v>
      </c>
      <c r="B1120">
        <v>336818.75</v>
      </c>
      <c r="C1120">
        <v>178229.578125</v>
      </c>
    </row>
    <row r="1121" spans="1:3" x14ac:dyDescent="0.25">
      <c r="A1121">
        <v>240.0976</v>
      </c>
      <c r="B1121">
        <v>66313.5234375</v>
      </c>
      <c r="C1121">
        <v>178229.578125</v>
      </c>
    </row>
    <row r="1122" spans="1:3" x14ac:dyDescent="0.25">
      <c r="A1122">
        <v>240.1354</v>
      </c>
      <c r="B1122">
        <v>97624.6171875</v>
      </c>
      <c r="C1122">
        <v>178229.578125</v>
      </c>
    </row>
    <row r="1123" spans="1:3" x14ac:dyDescent="0.25">
      <c r="A1123">
        <v>240.16200000000001</v>
      </c>
      <c r="B1123">
        <v>97719.109375</v>
      </c>
      <c r="C1123">
        <v>178229.578125</v>
      </c>
    </row>
    <row r="1124" spans="1:3" x14ac:dyDescent="0.25">
      <c r="A1124">
        <v>240.1806</v>
      </c>
      <c r="B1124">
        <v>178229.578125</v>
      </c>
      <c r="C1124">
        <v>190338.78125</v>
      </c>
    </row>
    <row r="1125" spans="1:3" x14ac:dyDescent="0.25">
      <c r="A1125">
        <v>240.19630000000001</v>
      </c>
      <c r="B1125">
        <v>103859.7578125</v>
      </c>
      <c r="C1125">
        <v>190338.78125</v>
      </c>
    </row>
    <row r="1126" spans="1:3" x14ac:dyDescent="0.25">
      <c r="A1126">
        <v>240.2312</v>
      </c>
      <c r="B1126">
        <v>342689.3125</v>
      </c>
      <c r="C1126">
        <v>178229.578125</v>
      </c>
    </row>
    <row r="1127" spans="1:3" x14ac:dyDescent="0.25">
      <c r="A1127">
        <v>240.27119999999999</v>
      </c>
      <c r="B1127">
        <v>173830.03125</v>
      </c>
      <c r="C1127">
        <v>173830.03125</v>
      </c>
    </row>
    <row r="1128" spans="1:3" x14ac:dyDescent="0.25">
      <c r="A1128">
        <v>240.2852</v>
      </c>
      <c r="B1128">
        <v>65164.2265625</v>
      </c>
      <c r="C1128">
        <v>173830.03125</v>
      </c>
    </row>
    <row r="1129" spans="1:3" x14ac:dyDescent="0.25">
      <c r="A1129">
        <v>241.0737</v>
      </c>
      <c r="B1129">
        <v>149421.1875</v>
      </c>
      <c r="C1129">
        <v>173235.671875</v>
      </c>
    </row>
    <row r="1130" spans="1:3" x14ac:dyDescent="0.25">
      <c r="A1130">
        <v>241.10679999999999</v>
      </c>
      <c r="B1130">
        <v>139559.046875</v>
      </c>
      <c r="C1130">
        <v>167396.703125</v>
      </c>
    </row>
    <row r="1131" spans="1:3" x14ac:dyDescent="0.25">
      <c r="A1131">
        <v>241.15119999999999</v>
      </c>
      <c r="B1131">
        <v>326325.84375</v>
      </c>
      <c r="C1131">
        <v>162511.953125</v>
      </c>
    </row>
    <row r="1132" spans="1:3" x14ac:dyDescent="0.25">
      <c r="A1132">
        <v>241.19130000000001</v>
      </c>
      <c r="B1132">
        <v>1294348</v>
      </c>
      <c r="C1132">
        <v>159709.125</v>
      </c>
    </row>
    <row r="1133" spans="1:3" x14ac:dyDescent="0.25">
      <c r="A1133">
        <v>241.2133</v>
      </c>
      <c r="B1133">
        <v>441802.375</v>
      </c>
      <c r="C1133">
        <v>162511.953125</v>
      </c>
    </row>
    <row r="1134" spans="1:3" x14ac:dyDescent="0.25">
      <c r="A1134">
        <v>241.24870000000001</v>
      </c>
      <c r="B1134">
        <v>621055.6875</v>
      </c>
      <c r="C1134">
        <v>162511.953125</v>
      </c>
    </row>
    <row r="1135" spans="1:3" x14ac:dyDescent="0.25">
      <c r="A1135">
        <v>241.26939999999999</v>
      </c>
      <c r="B1135">
        <v>128997.90625</v>
      </c>
      <c r="C1135">
        <v>162511.953125</v>
      </c>
    </row>
    <row r="1136" spans="1:3" x14ac:dyDescent="0.25">
      <c r="A1136">
        <v>242.07599999999999</v>
      </c>
      <c r="B1136">
        <v>48547.3359375</v>
      </c>
      <c r="C1136">
        <v>167396.703125</v>
      </c>
    </row>
    <row r="1137" spans="1:3" x14ac:dyDescent="0.25">
      <c r="A1137">
        <v>242.1523</v>
      </c>
      <c r="B1137">
        <v>117883.4921875</v>
      </c>
      <c r="C1137">
        <v>173235.671875</v>
      </c>
    </row>
    <row r="1138" spans="1:3" x14ac:dyDescent="0.25">
      <c r="A1138">
        <v>242.19200000000001</v>
      </c>
      <c r="B1138">
        <v>235499.984375</v>
      </c>
      <c r="C1138">
        <v>173235.671875</v>
      </c>
    </row>
    <row r="1139" spans="1:3" x14ac:dyDescent="0.25">
      <c r="A1139">
        <v>242.20330000000001</v>
      </c>
      <c r="B1139">
        <v>162511.953125</v>
      </c>
      <c r="C1139">
        <v>173235.671875</v>
      </c>
    </row>
    <row r="1140" spans="1:3" x14ac:dyDescent="0.25">
      <c r="A1140">
        <v>242.22200000000001</v>
      </c>
      <c r="B1140">
        <v>60481.35546875</v>
      </c>
      <c r="C1140">
        <v>167396.703125</v>
      </c>
    </row>
    <row r="1141" spans="1:3" x14ac:dyDescent="0.25">
      <c r="A1141">
        <v>242.25030000000001</v>
      </c>
      <c r="B1141">
        <v>173235.671875</v>
      </c>
      <c r="C1141">
        <v>164532.046875</v>
      </c>
    </row>
    <row r="1142" spans="1:3" x14ac:dyDescent="0.25">
      <c r="A1142">
        <v>242.27199999999999</v>
      </c>
      <c r="B1142">
        <v>34931.7265625</v>
      </c>
      <c r="C1142">
        <v>162511.953125</v>
      </c>
    </row>
    <row r="1143" spans="1:3" x14ac:dyDescent="0.25">
      <c r="A1143">
        <v>243.0607</v>
      </c>
      <c r="B1143">
        <v>77472.1640625</v>
      </c>
      <c r="C1143">
        <v>162511.953125</v>
      </c>
    </row>
    <row r="1144" spans="1:3" x14ac:dyDescent="0.25">
      <c r="A1144">
        <v>243.12880000000001</v>
      </c>
      <c r="B1144">
        <v>204477.5</v>
      </c>
      <c r="C1144">
        <v>162511.953125</v>
      </c>
    </row>
    <row r="1145" spans="1:3" x14ac:dyDescent="0.25">
      <c r="A1145">
        <v>243.1482</v>
      </c>
      <c r="B1145">
        <v>167396.703125</v>
      </c>
      <c r="C1145">
        <v>159709.125</v>
      </c>
    </row>
    <row r="1146" spans="1:3" x14ac:dyDescent="0.25">
      <c r="A1146">
        <v>243.17140000000001</v>
      </c>
      <c r="B1146">
        <v>379592.375</v>
      </c>
      <c r="C1146">
        <v>152156.875</v>
      </c>
    </row>
    <row r="1147" spans="1:3" x14ac:dyDescent="0.25">
      <c r="A1147">
        <v>243.20779999999999</v>
      </c>
      <c r="B1147">
        <v>1688838.625</v>
      </c>
      <c r="C1147">
        <v>152156.875</v>
      </c>
    </row>
    <row r="1148" spans="1:3" x14ac:dyDescent="0.25">
      <c r="A1148">
        <v>243.22980000000001</v>
      </c>
      <c r="B1148">
        <v>807151</v>
      </c>
      <c r="C1148">
        <v>159709.125</v>
      </c>
    </row>
    <row r="1149" spans="1:3" x14ac:dyDescent="0.25">
      <c r="A1149">
        <v>243.26480000000001</v>
      </c>
      <c r="B1149">
        <v>414393.21875</v>
      </c>
      <c r="C1149">
        <v>162511.953125</v>
      </c>
    </row>
    <row r="1150" spans="1:3" x14ac:dyDescent="0.25">
      <c r="A1150">
        <v>244.13380000000001</v>
      </c>
      <c r="B1150">
        <v>96040.8984375</v>
      </c>
      <c r="C1150">
        <v>162511.953125</v>
      </c>
    </row>
    <row r="1151" spans="1:3" x14ac:dyDescent="0.25">
      <c r="A1151">
        <v>244.16069999999999</v>
      </c>
      <c r="B1151">
        <v>75862.640625</v>
      </c>
      <c r="C1151">
        <v>164532.046875</v>
      </c>
    </row>
    <row r="1152" spans="1:3" x14ac:dyDescent="0.25">
      <c r="A1152">
        <v>244.17949999999999</v>
      </c>
      <c r="B1152">
        <v>92319.90625</v>
      </c>
      <c r="C1152">
        <v>164532.046875</v>
      </c>
    </row>
    <row r="1153" spans="1:3" x14ac:dyDescent="0.25">
      <c r="A1153">
        <v>244.21019999999999</v>
      </c>
      <c r="B1153">
        <v>370191.4375</v>
      </c>
      <c r="C1153">
        <v>164532.046875</v>
      </c>
    </row>
    <row r="1154" spans="1:3" x14ac:dyDescent="0.25">
      <c r="A1154">
        <v>244.22749999999999</v>
      </c>
      <c r="B1154">
        <v>159709.125</v>
      </c>
      <c r="C1154">
        <v>164532.046875</v>
      </c>
    </row>
    <row r="1155" spans="1:3" x14ac:dyDescent="0.25">
      <c r="A1155">
        <v>244.24369999999999</v>
      </c>
      <c r="B1155">
        <v>48023.87109375</v>
      </c>
      <c r="C1155">
        <v>164532.046875</v>
      </c>
    </row>
    <row r="1156" spans="1:3" x14ac:dyDescent="0.25">
      <c r="A1156">
        <v>244.2688</v>
      </c>
      <c r="B1156">
        <v>72688.359375</v>
      </c>
      <c r="C1156">
        <v>164532.046875</v>
      </c>
    </row>
    <row r="1157" spans="1:3" x14ac:dyDescent="0.25">
      <c r="A1157">
        <v>245.1095</v>
      </c>
      <c r="B1157">
        <v>69543.09375</v>
      </c>
      <c r="C1157">
        <v>164532.046875</v>
      </c>
    </row>
    <row r="1158" spans="1:3" x14ac:dyDescent="0.25">
      <c r="A1158">
        <v>245.14699999999999</v>
      </c>
      <c r="B1158">
        <v>257091.109375</v>
      </c>
      <c r="C1158">
        <v>162511.953125</v>
      </c>
    </row>
    <row r="1159" spans="1:3" x14ac:dyDescent="0.25">
      <c r="A1159">
        <v>245.16210000000001</v>
      </c>
      <c r="B1159">
        <v>152156.875</v>
      </c>
      <c r="C1159">
        <v>159709.125</v>
      </c>
    </row>
    <row r="1160" spans="1:3" x14ac:dyDescent="0.25">
      <c r="A1160">
        <v>245.18799999999999</v>
      </c>
      <c r="B1160">
        <v>400263.21875</v>
      </c>
      <c r="C1160">
        <v>152156.875</v>
      </c>
    </row>
    <row r="1161" spans="1:3" x14ac:dyDescent="0.25">
      <c r="A1161">
        <v>245.2234</v>
      </c>
      <c r="B1161">
        <v>1911079.75</v>
      </c>
      <c r="C1161">
        <v>152156.875</v>
      </c>
    </row>
    <row r="1162" spans="1:3" x14ac:dyDescent="0.25">
      <c r="A1162">
        <v>245.2448</v>
      </c>
      <c r="B1162">
        <v>1388014.25</v>
      </c>
      <c r="C1162">
        <v>159709.125</v>
      </c>
    </row>
    <row r="1163" spans="1:3" x14ac:dyDescent="0.25">
      <c r="A1163">
        <v>245.26609999999999</v>
      </c>
      <c r="B1163">
        <v>164532.046875</v>
      </c>
      <c r="C1163">
        <v>162511.953125</v>
      </c>
    </row>
    <row r="1164" spans="1:3" x14ac:dyDescent="0.25">
      <c r="A1164">
        <v>246.11099999999999</v>
      </c>
      <c r="B1164">
        <v>37720.17578125</v>
      </c>
      <c r="C1164">
        <v>162511.953125</v>
      </c>
    </row>
    <row r="1165" spans="1:3" x14ac:dyDescent="0.25">
      <c r="A1165">
        <v>246.15049999999999</v>
      </c>
      <c r="B1165">
        <v>105188.828125</v>
      </c>
      <c r="C1165">
        <v>164532.046875</v>
      </c>
    </row>
    <row r="1166" spans="1:3" x14ac:dyDescent="0.25">
      <c r="A1166">
        <v>246.1771</v>
      </c>
      <c r="B1166">
        <v>51495.75390625</v>
      </c>
      <c r="C1166">
        <v>164532.046875</v>
      </c>
    </row>
    <row r="1167" spans="1:3" x14ac:dyDescent="0.25">
      <c r="A1167">
        <v>246.1927</v>
      </c>
      <c r="B1167">
        <v>98165.9296875</v>
      </c>
      <c r="C1167">
        <v>159709.125</v>
      </c>
    </row>
    <row r="1168" spans="1:3" x14ac:dyDescent="0.25">
      <c r="A1168">
        <v>246.22730000000001</v>
      </c>
      <c r="B1168">
        <v>464180.75</v>
      </c>
      <c r="C1168">
        <v>159709.125</v>
      </c>
    </row>
    <row r="1169" spans="1:3" x14ac:dyDescent="0.25">
      <c r="A1169">
        <v>246.24780000000001</v>
      </c>
      <c r="B1169">
        <v>265132.65625</v>
      </c>
      <c r="C1169">
        <v>159709.125</v>
      </c>
    </row>
    <row r="1170" spans="1:3" x14ac:dyDescent="0.25">
      <c r="A1170">
        <v>246.2697</v>
      </c>
      <c r="B1170">
        <v>33801.9921875</v>
      </c>
      <c r="C1170">
        <v>152156.875</v>
      </c>
    </row>
    <row r="1171" spans="1:3" x14ac:dyDescent="0.25">
      <c r="A1171">
        <v>247.0917</v>
      </c>
      <c r="B1171">
        <v>71645.4140625</v>
      </c>
      <c r="C1171">
        <v>129606.53125</v>
      </c>
    </row>
    <row r="1172" spans="1:3" x14ac:dyDescent="0.25">
      <c r="A1172">
        <v>247.1345</v>
      </c>
      <c r="B1172">
        <v>122378.390625</v>
      </c>
      <c r="C1172">
        <v>129606.53125</v>
      </c>
    </row>
    <row r="1173" spans="1:3" x14ac:dyDescent="0.25">
      <c r="A1173">
        <v>247.1653</v>
      </c>
      <c r="B1173">
        <v>205993.8125</v>
      </c>
      <c r="C1173">
        <v>122378.390625</v>
      </c>
    </row>
    <row r="1174" spans="1:3" x14ac:dyDescent="0.25">
      <c r="A1174">
        <v>247.20259999999999</v>
      </c>
      <c r="B1174">
        <v>463043.40625</v>
      </c>
      <c r="C1174">
        <v>122378.390625</v>
      </c>
    </row>
    <row r="1175" spans="1:3" x14ac:dyDescent="0.25">
      <c r="A1175">
        <v>247.22499999999999</v>
      </c>
      <c r="B1175">
        <v>268682.6875</v>
      </c>
      <c r="C1175">
        <v>122378.390625</v>
      </c>
    </row>
    <row r="1176" spans="1:3" x14ac:dyDescent="0.25">
      <c r="A1176">
        <v>247.23949999999999</v>
      </c>
      <c r="B1176">
        <v>1582710.25</v>
      </c>
      <c r="C1176">
        <v>129606.53125</v>
      </c>
    </row>
    <row r="1177" spans="1:3" x14ac:dyDescent="0.25">
      <c r="A1177">
        <v>247.26089999999999</v>
      </c>
      <c r="B1177">
        <v>228569.953125</v>
      </c>
      <c r="C1177">
        <v>131546.125</v>
      </c>
    </row>
    <row r="1178" spans="1:3" x14ac:dyDescent="0.25">
      <c r="A1178">
        <v>248.0763</v>
      </c>
      <c r="B1178">
        <v>260621.234375</v>
      </c>
      <c r="C1178">
        <v>152156.875</v>
      </c>
    </row>
    <row r="1179" spans="1:3" x14ac:dyDescent="0.25">
      <c r="A1179">
        <v>248.16309999999999</v>
      </c>
      <c r="B1179">
        <v>96615.03125</v>
      </c>
      <c r="C1179">
        <v>152156.875</v>
      </c>
    </row>
    <row r="1180" spans="1:3" x14ac:dyDescent="0.25">
      <c r="A1180">
        <v>248.203</v>
      </c>
      <c r="B1180">
        <v>117200.2890625</v>
      </c>
      <c r="C1180">
        <v>131546.125</v>
      </c>
    </row>
    <row r="1181" spans="1:3" x14ac:dyDescent="0.25">
      <c r="A1181">
        <v>248.22720000000001</v>
      </c>
      <c r="B1181">
        <v>58736.6875</v>
      </c>
      <c r="C1181">
        <v>133088.6875</v>
      </c>
    </row>
    <row r="1182" spans="1:3" x14ac:dyDescent="0.25">
      <c r="A1182">
        <v>248.24260000000001</v>
      </c>
      <c r="B1182">
        <v>299032.8125</v>
      </c>
      <c r="C1182">
        <v>139188.265625</v>
      </c>
    </row>
    <row r="1183" spans="1:3" x14ac:dyDescent="0.25">
      <c r="A1183">
        <v>248.2509</v>
      </c>
      <c r="B1183">
        <v>87828.3359375</v>
      </c>
      <c r="C1183">
        <v>139188.265625</v>
      </c>
    </row>
    <row r="1184" spans="1:3" x14ac:dyDescent="0.25">
      <c r="A1184">
        <v>248.27029999999999</v>
      </c>
      <c r="B1184">
        <v>34657.4375</v>
      </c>
      <c r="C1184">
        <v>133088.6875</v>
      </c>
    </row>
    <row r="1185" spans="1:3" x14ac:dyDescent="0.25">
      <c r="A1185">
        <v>249.13900000000001</v>
      </c>
      <c r="B1185">
        <v>104258.609375</v>
      </c>
      <c r="C1185">
        <v>131546.125</v>
      </c>
    </row>
    <row r="1186" spans="1:3" x14ac:dyDescent="0.25">
      <c r="A1186">
        <v>249.1567</v>
      </c>
      <c r="B1186">
        <v>103867.9375</v>
      </c>
      <c r="C1186">
        <v>129606.53125</v>
      </c>
    </row>
    <row r="1187" spans="1:3" x14ac:dyDescent="0.25">
      <c r="A1187">
        <v>249.18039999999999</v>
      </c>
      <c r="B1187">
        <v>373409.15625</v>
      </c>
      <c r="C1187">
        <v>122378.390625</v>
      </c>
    </row>
    <row r="1188" spans="1:3" x14ac:dyDescent="0.25">
      <c r="A1188">
        <v>249.19890000000001</v>
      </c>
      <c r="B1188">
        <v>207083.53125</v>
      </c>
      <c r="C1188">
        <v>122378.390625</v>
      </c>
    </row>
    <row r="1189" spans="1:3" x14ac:dyDescent="0.25">
      <c r="A1189">
        <v>249.22190000000001</v>
      </c>
      <c r="B1189">
        <v>267876.375</v>
      </c>
      <c r="C1189">
        <v>122378.390625</v>
      </c>
    </row>
    <row r="1190" spans="1:3" x14ac:dyDescent="0.25">
      <c r="A1190">
        <v>249.2544</v>
      </c>
      <c r="B1190">
        <v>575863.3125</v>
      </c>
      <c r="C1190">
        <v>129606.53125</v>
      </c>
    </row>
    <row r="1191" spans="1:3" x14ac:dyDescent="0.25">
      <c r="A1191">
        <v>249.2764</v>
      </c>
      <c r="B1191">
        <v>83925.6796875</v>
      </c>
      <c r="C1191">
        <v>131546.125</v>
      </c>
    </row>
    <row r="1192" spans="1:3" x14ac:dyDescent="0.25">
      <c r="A1192">
        <v>250.10339999999999</v>
      </c>
      <c r="B1192">
        <v>38629.375</v>
      </c>
      <c r="C1192">
        <v>133088.6875</v>
      </c>
    </row>
    <row r="1193" spans="1:3" x14ac:dyDescent="0.25">
      <c r="A1193">
        <v>250.13659999999999</v>
      </c>
      <c r="B1193">
        <v>31083.271484375</v>
      </c>
      <c r="C1193">
        <v>139188.265625</v>
      </c>
    </row>
    <row r="1194" spans="1:3" x14ac:dyDescent="0.25">
      <c r="A1194">
        <v>250.15389999999999</v>
      </c>
      <c r="B1194">
        <v>55450.46875</v>
      </c>
      <c r="C1194">
        <v>133088.6875</v>
      </c>
    </row>
    <row r="1195" spans="1:3" x14ac:dyDescent="0.25">
      <c r="A1195">
        <v>250.18369999999999</v>
      </c>
      <c r="B1195">
        <v>129606.53125</v>
      </c>
      <c r="C1195">
        <v>131546.125</v>
      </c>
    </row>
    <row r="1196" spans="1:3" x14ac:dyDescent="0.25">
      <c r="A1196">
        <v>250.2175</v>
      </c>
      <c r="B1196">
        <v>83631.84375</v>
      </c>
      <c r="C1196">
        <v>133088.6875</v>
      </c>
    </row>
    <row r="1197" spans="1:3" x14ac:dyDescent="0.25">
      <c r="A1197">
        <v>250.25819999999999</v>
      </c>
      <c r="B1197">
        <v>131546.125</v>
      </c>
      <c r="C1197">
        <v>133088.6875</v>
      </c>
    </row>
    <row r="1198" spans="1:3" x14ac:dyDescent="0.25">
      <c r="A1198">
        <v>250.268</v>
      </c>
      <c r="B1198">
        <v>42364.8203125</v>
      </c>
      <c r="C1198">
        <v>133088.6875</v>
      </c>
    </row>
    <row r="1199" spans="1:3" x14ac:dyDescent="0.25">
      <c r="A1199">
        <v>251.1592</v>
      </c>
      <c r="B1199">
        <v>380998.15625</v>
      </c>
      <c r="C1199">
        <v>131546.125</v>
      </c>
    </row>
    <row r="1200" spans="1:3" x14ac:dyDescent="0.25">
      <c r="A1200">
        <v>251.17689999999999</v>
      </c>
      <c r="B1200">
        <v>273596.3125</v>
      </c>
      <c r="C1200">
        <v>131546.125</v>
      </c>
    </row>
    <row r="1201" spans="1:3" x14ac:dyDescent="0.25">
      <c r="A1201">
        <v>251.19839999999999</v>
      </c>
      <c r="B1201">
        <v>255473.6875</v>
      </c>
      <c r="C1201">
        <v>129606.53125</v>
      </c>
    </row>
    <row r="1202" spans="1:3" x14ac:dyDescent="0.25">
      <c r="A1202">
        <v>251.23240000000001</v>
      </c>
      <c r="B1202">
        <v>153532.890625</v>
      </c>
      <c r="C1202">
        <v>129606.53125</v>
      </c>
    </row>
    <row r="1203" spans="1:3" x14ac:dyDescent="0.25">
      <c r="A1203">
        <v>251.26609999999999</v>
      </c>
      <c r="B1203">
        <v>180370.296875</v>
      </c>
      <c r="C1203">
        <v>129606.53125</v>
      </c>
    </row>
    <row r="1204" spans="1:3" x14ac:dyDescent="0.25">
      <c r="A1204">
        <v>251.27600000000001</v>
      </c>
      <c r="B1204">
        <v>152762.4375</v>
      </c>
      <c r="C1204">
        <v>129606.53125</v>
      </c>
    </row>
    <row r="1205" spans="1:3" x14ac:dyDescent="0.25">
      <c r="A1205">
        <v>251.2953</v>
      </c>
      <c r="B1205">
        <v>22299.55859375</v>
      </c>
      <c r="C1205">
        <v>131546.125</v>
      </c>
    </row>
    <row r="1206" spans="1:3" x14ac:dyDescent="0.25">
      <c r="A1206">
        <v>252.1542</v>
      </c>
      <c r="B1206">
        <v>133088.6875</v>
      </c>
      <c r="C1206">
        <v>131636.203125</v>
      </c>
    </row>
    <row r="1207" spans="1:3" x14ac:dyDescent="0.25">
      <c r="A1207">
        <v>252.1652</v>
      </c>
      <c r="B1207">
        <v>139188.265625</v>
      </c>
      <c r="C1207">
        <v>133088.6875</v>
      </c>
    </row>
    <row r="1208" spans="1:3" x14ac:dyDescent="0.25">
      <c r="A1208">
        <v>252.1816</v>
      </c>
      <c r="B1208">
        <v>72514.6953125</v>
      </c>
      <c r="C1208">
        <v>131636.203125</v>
      </c>
    </row>
    <row r="1209" spans="1:3" x14ac:dyDescent="0.25">
      <c r="A1209">
        <v>252.2011</v>
      </c>
      <c r="B1209">
        <v>66447.40625</v>
      </c>
      <c r="C1209">
        <v>131636.203125</v>
      </c>
    </row>
    <row r="1210" spans="1:3" x14ac:dyDescent="0.25">
      <c r="A1210">
        <v>252.23249999999999</v>
      </c>
      <c r="B1210">
        <v>51254.13671875</v>
      </c>
      <c r="C1210">
        <v>131636.203125</v>
      </c>
    </row>
    <row r="1211" spans="1:3" x14ac:dyDescent="0.25">
      <c r="A1211">
        <v>252.267</v>
      </c>
      <c r="B1211">
        <v>35690.84765625</v>
      </c>
      <c r="C1211">
        <v>131636.203125</v>
      </c>
    </row>
    <row r="1212" spans="1:3" x14ac:dyDescent="0.25">
      <c r="A1212">
        <v>252.2799</v>
      </c>
      <c r="B1212">
        <v>69978.125</v>
      </c>
      <c r="C1212">
        <v>133088.6875</v>
      </c>
    </row>
    <row r="1213" spans="1:3" x14ac:dyDescent="0.25">
      <c r="A1213">
        <v>253.16820000000001</v>
      </c>
      <c r="B1213">
        <v>309453.84375</v>
      </c>
      <c r="C1213">
        <v>131636.203125</v>
      </c>
    </row>
    <row r="1214" spans="1:3" x14ac:dyDescent="0.25">
      <c r="A1214">
        <v>253.18709999999999</v>
      </c>
      <c r="B1214">
        <v>553514.0625</v>
      </c>
      <c r="C1214">
        <v>131636.203125</v>
      </c>
    </row>
    <row r="1215" spans="1:3" x14ac:dyDescent="0.25">
      <c r="A1215">
        <v>253.20650000000001</v>
      </c>
      <c r="B1215">
        <v>304535.40625</v>
      </c>
      <c r="C1215">
        <v>131546.125</v>
      </c>
    </row>
    <row r="1216" spans="1:3" x14ac:dyDescent="0.25">
      <c r="A1216">
        <v>253.2227</v>
      </c>
      <c r="B1216">
        <v>200182.28125</v>
      </c>
      <c r="C1216">
        <v>129606.53125</v>
      </c>
    </row>
    <row r="1217" spans="1:3" x14ac:dyDescent="0.25">
      <c r="A1217">
        <v>253.24950000000001</v>
      </c>
      <c r="B1217">
        <v>140974.140625</v>
      </c>
      <c r="C1217">
        <v>129606.53125</v>
      </c>
    </row>
    <row r="1218" spans="1:3" x14ac:dyDescent="0.25">
      <c r="A1218">
        <v>253.2859</v>
      </c>
      <c r="B1218">
        <v>817815.125</v>
      </c>
      <c r="C1218">
        <v>129606.53125</v>
      </c>
    </row>
    <row r="1219" spans="1:3" x14ac:dyDescent="0.25">
      <c r="A1219">
        <v>253.30799999999999</v>
      </c>
      <c r="B1219">
        <v>128104.40625</v>
      </c>
      <c r="C1219">
        <v>131546.125</v>
      </c>
    </row>
    <row r="1220" spans="1:3" x14ac:dyDescent="0.25">
      <c r="A1220">
        <v>254.16839999999999</v>
      </c>
      <c r="B1220">
        <v>75366.6328125</v>
      </c>
      <c r="C1220">
        <v>131636.203125</v>
      </c>
    </row>
    <row r="1221" spans="1:3" x14ac:dyDescent="0.25">
      <c r="A1221">
        <v>254.1926</v>
      </c>
      <c r="B1221">
        <v>141743.171875</v>
      </c>
      <c r="C1221">
        <v>133088.6875</v>
      </c>
    </row>
    <row r="1222" spans="1:3" x14ac:dyDescent="0.25">
      <c r="A1222">
        <v>254.21180000000001</v>
      </c>
      <c r="B1222">
        <v>88436.578125</v>
      </c>
      <c r="C1222">
        <v>133088.6875</v>
      </c>
    </row>
    <row r="1223" spans="1:3" x14ac:dyDescent="0.25">
      <c r="A1223">
        <v>254.2424</v>
      </c>
      <c r="B1223">
        <v>82050.71875</v>
      </c>
      <c r="C1223">
        <v>133088.6875</v>
      </c>
    </row>
    <row r="1224" spans="1:3" x14ac:dyDescent="0.25">
      <c r="A1224">
        <v>254.25579999999999</v>
      </c>
      <c r="B1224">
        <v>43942.83203125</v>
      </c>
      <c r="C1224">
        <v>133088.6875</v>
      </c>
    </row>
    <row r="1225" spans="1:3" x14ac:dyDescent="0.25">
      <c r="A1225">
        <v>254.2893</v>
      </c>
      <c r="B1225">
        <v>167005.328125</v>
      </c>
      <c r="C1225">
        <v>131636.203125</v>
      </c>
    </row>
    <row r="1226" spans="1:3" x14ac:dyDescent="0.25">
      <c r="A1226">
        <v>254.31180000000001</v>
      </c>
      <c r="B1226">
        <v>26750.80078125</v>
      </c>
      <c r="C1226">
        <v>131636.203125</v>
      </c>
    </row>
    <row r="1227" spans="1:3" x14ac:dyDescent="0.25">
      <c r="A1227">
        <v>255.15559999999999</v>
      </c>
      <c r="B1227">
        <v>357948.1875</v>
      </c>
      <c r="C1227">
        <v>128104.40625</v>
      </c>
    </row>
    <row r="1228" spans="1:3" x14ac:dyDescent="0.25">
      <c r="A1228">
        <v>255.17679999999999</v>
      </c>
      <c r="B1228">
        <v>131636.203125</v>
      </c>
      <c r="C1228">
        <v>119921.09375</v>
      </c>
    </row>
    <row r="1229" spans="1:3" x14ac:dyDescent="0.25">
      <c r="A1229">
        <v>255.20660000000001</v>
      </c>
      <c r="B1229">
        <v>868303.75</v>
      </c>
      <c r="C1229">
        <v>119921.09375</v>
      </c>
    </row>
    <row r="1230" spans="1:3" x14ac:dyDescent="0.25">
      <c r="A1230">
        <v>255.22790000000001</v>
      </c>
      <c r="B1230">
        <v>355663.15625</v>
      </c>
      <c r="C1230">
        <v>119921.09375</v>
      </c>
    </row>
    <row r="1231" spans="1:3" x14ac:dyDescent="0.25">
      <c r="A1231">
        <v>255.2602</v>
      </c>
      <c r="B1231">
        <v>183256.53125</v>
      </c>
      <c r="C1231">
        <v>128104.40625</v>
      </c>
    </row>
    <row r="1232" spans="1:3" x14ac:dyDescent="0.25">
      <c r="A1232">
        <v>255.27170000000001</v>
      </c>
      <c r="B1232">
        <v>179330.546875</v>
      </c>
      <c r="C1232">
        <v>128104.40625</v>
      </c>
    </row>
    <row r="1233" spans="1:3" x14ac:dyDescent="0.25">
      <c r="A1233">
        <v>255.29339999999999</v>
      </c>
      <c r="B1233">
        <v>36621.53515625</v>
      </c>
      <c r="C1233">
        <v>119921.09375</v>
      </c>
    </row>
    <row r="1234" spans="1:3" x14ac:dyDescent="0.25">
      <c r="A1234">
        <v>256.11930000000001</v>
      </c>
      <c r="B1234">
        <v>23536.279296875</v>
      </c>
      <c r="C1234">
        <v>119921.09375</v>
      </c>
    </row>
    <row r="1235" spans="1:3" x14ac:dyDescent="0.25">
      <c r="A1235">
        <v>256.1585</v>
      </c>
      <c r="B1235">
        <v>69783.890625</v>
      </c>
      <c r="C1235">
        <v>119921.09375</v>
      </c>
    </row>
    <row r="1236" spans="1:3" x14ac:dyDescent="0.25">
      <c r="A1236">
        <v>256.17809999999997</v>
      </c>
      <c r="B1236">
        <v>42918.2734375</v>
      </c>
      <c r="C1236">
        <v>119921.09375</v>
      </c>
    </row>
    <row r="1237" spans="1:3" x14ac:dyDescent="0.25">
      <c r="A1237">
        <v>256.21159999999998</v>
      </c>
      <c r="B1237">
        <v>234160.828125</v>
      </c>
      <c r="C1237">
        <v>119921.09375</v>
      </c>
    </row>
    <row r="1238" spans="1:3" x14ac:dyDescent="0.25">
      <c r="A1238">
        <v>256.23329999999999</v>
      </c>
      <c r="B1238">
        <v>83857.3046875</v>
      </c>
      <c r="C1238">
        <v>128104.40625</v>
      </c>
    </row>
    <row r="1239" spans="1:3" x14ac:dyDescent="0.25">
      <c r="A1239">
        <v>256.26510000000002</v>
      </c>
      <c r="B1239">
        <v>164846.609375</v>
      </c>
      <c r="C1239">
        <v>119921.09375</v>
      </c>
    </row>
    <row r="1240" spans="1:3" x14ac:dyDescent="0.25">
      <c r="A1240">
        <v>256.2903</v>
      </c>
      <c r="B1240">
        <v>21710.375</v>
      </c>
      <c r="C1240">
        <v>118483.8984375</v>
      </c>
    </row>
    <row r="1241" spans="1:3" x14ac:dyDescent="0.25">
      <c r="A1241">
        <v>256.78199999999998</v>
      </c>
      <c r="B1241">
        <v>51648.11328125</v>
      </c>
      <c r="C1241">
        <v>99402.0703125</v>
      </c>
    </row>
    <row r="1242" spans="1:3" x14ac:dyDescent="0.25">
      <c r="A1242">
        <v>257.1438</v>
      </c>
      <c r="B1242">
        <v>79064.234375</v>
      </c>
      <c r="C1242">
        <v>88521.609375</v>
      </c>
    </row>
    <row r="1243" spans="1:3" x14ac:dyDescent="0.25">
      <c r="A1243">
        <v>257.16500000000002</v>
      </c>
      <c r="B1243">
        <v>73516.234375</v>
      </c>
      <c r="C1243">
        <v>88436.578125</v>
      </c>
    </row>
    <row r="1244" spans="1:3" x14ac:dyDescent="0.25">
      <c r="A1244">
        <v>257.18830000000003</v>
      </c>
      <c r="B1244">
        <v>140185.078125</v>
      </c>
      <c r="C1244">
        <v>88436.578125</v>
      </c>
    </row>
    <row r="1245" spans="1:3" x14ac:dyDescent="0.25">
      <c r="A1245">
        <v>257.22239999999999</v>
      </c>
      <c r="B1245">
        <v>1276815.25</v>
      </c>
      <c r="C1245">
        <v>88436.578125</v>
      </c>
    </row>
    <row r="1246" spans="1:3" x14ac:dyDescent="0.25">
      <c r="A1246">
        <v>257.24250000000001</v>
      </c>
      <c r="B1246">
        <v>581949.0625</v>
      </c>
      <c r="C1246">
        <v>88521.609375</v>
      </c>
    </row>
    <row r="1247" spans="1:3" x14ac:dyDescent="0.25">
      <c r="A1247">
        <v>257.26440000000002</v>
      </c>
      <c r="B1247">
        <v>118483.8984375</v>
      </c>
      <c r="C1247">
        <v>88521.609375</v>
      </c>
    </row>
    <row r="1248" spans="1:3" x14ac:dyDescent="0.25">
      <c r="A1248">
        <v>258.10939999999999</v>
      </c>
      <c r="B1248">
        <v>16214.7265625</v>
      </c>
      <c r="C1248">
        <v>88521.609375</v>
      </c>
    </row>
    <row r="1249" spans="1:3" x14ac:dyDescent="0.25">
      <c r="A1249">
        <v>258.15480000000002</v>
      </c>
      <c r="B1249">
        <v>37771.53515625</v>
      </c>
      <c r="C1249">
        <v>88521.609375</v>
      </c>
    </row>
    <row r="1250" spans="1:3" x14ac:dyDescent="0.25">
      <c r="A1250">
        <v>258.1884</v>
      </c>
      <c r="B1250">
        <v>57183.125</v>
      </c>
      <c r="C1250">
        <v>99402.0703125</v>
      </c>
    </row>
    <row r="1251" spans="1:3" x14ac:dyDescent="0.25">
      <c r="A1251">
        <v>258.22710000000001</v>
      </c>
      <c r="B1251">
        <v>337619</v>
      </c>
      <c r="C1251">
        <v>99402.0703125</v>
      </c>
    </row>
    <row r="1252" spans="1:3" x14ac:dyDescent="0.25">
      <c r="A1252">
        <v>258.24900000000002</v>
      </c>
      <c r="B1252">
        <v>119921.09375</v>
      </c>
      <c r="C1252">
        <v>99402.0703125</v>
      </c>
    </row>
    <row r="1253" spans="1:3" x14ac:dyDescent="0.25">
      <c r="A1253">
        <v>259.15260000000001</v>
      </c>
      <c r="B1253">
        <v>31120.2265625</v>
      </c>
      <c r="C1253">
        <v>88521.609375</v>
      </c>
    </row>
    <row r="1254" spans="1:3" x14ac:dyDescent="0.25">
      <c r="A1254">
        <v>259.16770000000002</v>
      </c>
      <c r="B1254">
        <v>257561.109375</v>
      </c>
      <c r="C1254">
        <v>84403.3984375</v>
      </c>
    </row>
    <row r="1255" spans="1:3" x14ac:dyDescent="0.25">
      <c r="A1255">
        <v>259.20060000000001</v>
      </c>
      <c r="B1255">
        <v>237613.296875</v>
      </c>
      <c r="C1255">
        <v>84403.3984375</v>
      </c>
    </row>
    <row r="1256" spans="1:3" x14ac:dyDescent="0.25">
      <c r="A1256">
        <v>259.23779999999999</v>
      </c>
      <c r="B1256">
        <v>1732448.25</v>
      </c>
      <c r="C1256">
        <v>84403.3984375</v>
      </c>
    </row>
    <row r="1257" spans="1:3" x14ac:dyDescent="0.25">
      <c r="A1257">
        <v>259.25720000000001</v>
      </c>
      <c r="B1257">
        <v>558292.375</v>
      </c>
      <c r="C1257">
        <v>84403.3984375</v>
      </c>
    </row>
    <row r="1258" spans="1:3" x14ac:dyDescent="0.25">
      <c r="A1258">
        <v>259.27839999999998</v>
      </c>
      <c r="B1258">
        <v>77422.3359375</v>
      </c>
      <c r="C1258">
        <v>84403.3984375</v>
      </c>
    </row>
    <row r="1259" spans="1:3" x14ac:dyDescent="0.25">
      <c r="A1259">
        <v>260.1069</v>
      </c>
      <c r="B1259">
        <v>12511.4619140625</v>
      </c>
      <c r="C1259">
        <v>87626.8359375</v>
      </c>
    </row>
    <row r="1260" spans="1:3" x14ac:dyDescent="0.25">
      <c r="A1260">
        <v>260.14049999999997</v>
      </c>
      <c r="B1260">
        <v>15479.140625</v>
      </c>
      <c r="C1260">
        <v>88521.609375</v>
      </c>
    </row>
    <row r="1261" spans="1:3" x14ac:dyDescent="0.25">
      <c r="A1261">
        <v>260.17</v>
      </c>
      <c r="B1261">
        <v>66866.1015625</v>
      </c>
      <c r="C1261">
        <v>88521.609375</v>
      </c>
    </row>
    <row r="1262" spans="1:3" x14ac:dyDescent="0.25">
      <c r="A1262">
        <v>260.20330000000001</v>
      </c>
      <c r="B1262">
        <v>68530.1484375</v>
      </c>
      <c r="C1262">
        <v>88521.609375</v>
      </c>
    </row>
    <row r="1263" spans="1:3" x14ac:dyDescent="0.25">
      <c r="A1263">
        <v>260.24270000000001</v>
      </c>
      <c r="B1263">
        <v>423288.40625</v>
      </c>
      <c r="C1263">
        <v>87626.8359375</v>
      </c>
    </row>
    <row r="1264" spans="1:3" x14ac:dyDescent="0.25">
      <c r="A1264">
        <v>260.25889999999998</v>
      </c>
      <c r="B1264">
        <v>99402.0703125</v>
      </c>
      <c r="C1264">
        <v>87626.8359375</v>
      </c>
    </row>
    <row r="1265" spans="1:3" x14ac:dyDescent="0.25">
      <c r="A1265">
        <v>260.27550000000002</v>
      </c>
      <c r="B1265">
        <v>37706.27734375</v>
      </c>
      <c r="C1265">
        <v>84403.3984375</v>
      </c>
    </row>
    <row r="1266" spans="1:3" x14ac:dyDescent="0.25">
      <c r="A1266">
        <v>261.11079999999998</v>
      </c>
      <c r="B1266">
        <v>52944.45703125</v>
      </c>
      <c r="C1266">
        <v>84403.3984375</v>
      </c>
    </row>
    <row r="1267" spans="1:3" x14ac:dyDescent="0.25">
      <c r="A1267">
        <v>261.16199999999998</v>
      </c>
      <c r="B1267">
        <v>88521.609375</v>
      </c>
      <c r="C1267">
        <v>84403.3984375</v>
      </c>
    </row>
    <row r="1268" spans="1:3" x14ac:dyDescent="0.25">
      <c r="A1268">
        <v>261.18380000000002</v>
      </c>
      <c r="B1268">
        <v>84403.3984375</v>
      </c>
      <c r="C1268">
        <v>84403.3984375</v>
      </c>
    </row>
    <row r="1269" spans="1:3" x14ac:dyDescent="0.25">
      <c r="A1269">
        <v>261.21510000000001</v>
      </c>
      <c r="B1269">
        <v>272735.34375</v>
      </c>
      <c r="C1269">
        <v>84403.3984375</v>
      </c>
    </row>
    <row r="1270" spans="1:3" x14ac:dyDescent="0.25">
      <c r="A1270">
        <v>261.23480000000001</v>
      </c>
      <c r="B1270">
        <v>135168.71875</v>
      </c>
      <c r="C1270">
        <v>84403.3984375</v>
      </c>
    </row>
    <row r="1271" spans="1:3" x14ac:dyDescent="0.25">
      <c r="A1271">
        <v>261.25319999999999</v>
      </c>
      <c r="B1271">
        <v>1142187.625</v>
      </c>
      <c r="C1271">
        <v>84403.3984375</v>
      </c>
    </row>
    <row r="1272" spans="1:3" x14ac:dyDescent="0.25">
      <c r="A1272">
        <v>261.27319999999997</v>
      </c>
      <c r="B1272">
        <v>338774.21875</v>
      </c>
      <c r="C1272">
        <v>84403.3984375</v>
      </c>
    </row>
    <row r="1273" spans="1:3" x14ac:dyDescent="0.25">
      <c r="A1273">
        <v>262.17439999999999</v>
      </c>
      <c r="B1273">
        <v>47995.59375</v>
      </c>
      <c r="C1273">
        <v>84403.3984375</v>
      </c>
    </row>
    <row r="1274" spans="1:3" x14ac:dyDescent="0.25">
      <c r="A1274">
        <v>262.2244</v>
      </c>
      <c r="B1274">
        <v>83488.6015625</v>
      </c>
      <c r="C1274">
        <v>84403.3984375</v>
      </c>
    </row>
    <row r="1275" spans="1:3" x14ac:dyDescent="0.25">
      <c r="A1275">
        <v>262.25310000000002</v>
      </c>
      <c r="B1275">
        <v>135250.1875</v>
      </c>
      <c r="C1275">
        <v>84403.3984375</v>
      </c>
    </row>
    <row r="1276" spans="1:3" x14ac:dyDescent="0.25">
      <c r="A1276">
        <v>262.26330000000002</v>
      </c>
      <c r="B1276">
        <v>172585.46875</v>
      </c>
      <c r="C1276">
        <v>84403.3984375</v>
      </c>
    </row>
    <row r="1277" spans="1:3" x14ac:dyDescent="0.25">
      <c r="A1277">
        <v>262.27289999999999</v>
      </c>
      <c r="B1277">
        <v>29261.109375</v>
      </c>
      <c r="C1277">
        <v>84113.71875</v>
      </c>
    </row>
    <row r="1278" spans="1:3" x14ac:dyDescent="0.25">
      <c r="A1278">
        <v>262.28590000000003</v>
      </c>
      <c r="B1278">
        <v>28661.4609375</v>
      </c>
      <c r="C1278">
        <v>83488.6015625</v>
      </c>
    </row>
    <row r="1279" spans="1:3" x14ac:dyDescent="0.25">
      <c r="A1279">
        <v>262.29989999999998</v>
      </c>
      <c r="B1279">
        <v>8238.236328125</v>
      </c>
      <c r="C1279">
        <v>84113.71875</v>
      </c>
    </row>
    <row r="1280" spans="1:3" x14ac:dyDescent="0.25">
      <c r="A1280">
        <v>263.1626</v>
      </c>
      <c r="B1280">
        <v>226066.859375</v>
      </c>
      <c r="C1280">
        <v>83488.6015625</v>
      </c>
    </row>
    <row r="1281" spans="1:3" x14ac:dyDescent="0.25">
      <c r="A1281">
        <v>263.19409999999999</v>
      </c>
      <c r="B1281">
        <v>190195.296875</v>
      </c>
      <c r="C1281">
        <v>83488.6015625</v>
      </c>
    </row>
    <row r="1282" spans="1:3" x14ac:dyDescent="0.25">
      <c r="A1282">
        <v>263.2328</v>
      </c>
      <c r="B1282">
        <v>319498.1875</v>
      </c>
      <c r="C1282">
        <v>83488.6015625</v>
      </c>
    </row>
    <row r="1283" spans="1:3" x14ac:dyDescent="0.25">
      <c r="A1283">
        <v>263.245</v>
      </c>
      <c r="B1283">
        <v>87626.8359375</v>
      </c>
      <c r="C1283">
        <v>77422.3359375</v>
      </c>
    </row>
    <row r="1284" spans="1:3" x14ac:dyDescent="0.25">
      <c r="A1284">
        <v>263.26650000000001</v>
      </c>
      <c r="B1284">
        <v>266054.625</v>
      </c>
      <c r="C1284">
        <v>83488.6015625</v>
      </c>
    </row>
    <row r="1285" spans="1:3" x14ac:dyDescent="0.25">
      <c r="A1285">
        <v>263.27629999999999</v>
      </c>
      <c r="B1285">
        <v>164846.625</v>
      </c>
      <c r="C1285">
        <v>84113.71875</v>
      </c>
    </row>
    <row r="1286" spans="1:3" x14ac:dyDescent="0.25">
      <c r="A1286">
        <v>263.29489999999998</v>
      </c>
      <c r="B1286">
        <v>30664.8828125</v>
      </c>
      <c r="C1286">
        <v>84403.3984375</v>
      </c>
    </row>
    <row r="1287" spans="1:3" x14ac:dyDescent="0.25">
      <c r="A1287">
        <v>264.15839999999997</v>
      </c>
      <c r="B1287">
        <v>37564.13671875</v>
      </c>
      <c r="C1287">
        <v>84403.3984375</v>
      </c>
    </row>
    <row r="1288" spans="1:3" x14ac:dyDescent="0.25">
      <c r="A1288">
        <v>264.17469999999997</v>
      </c>
      <c r="B1288">
        <v>32790.83984375</v>
      </c>
      <c r="C1288">
        <v>84403.3984375</v>
      </c>
    </row>
    <row r="1289" spans="1:3" x14ac:dyDescent="0.25">
      <c r="A1289">
        <v>264.19880000000001</v>
      </c>
      <c r="B1289">
        <v>45126.61328125</v>
      </c>
      <c r="C1289">
        <v>84113.71875</v>
      </c>
    </row>
    <row r="1290" spans="1:3" x14ac:dyDescent="0.25">
      <c r="A1290">
        <v>264.2353</v>
      </c>
      <c r="B1290">
        <v>73062.0234375</v>
      </c>
      <c r="C1290">
        <v>83488.6015625</v>
      </c>
    </row>
    <row r="1291" spans="1:3" x14ac:dyDescent="0.25">
      <c r="A1291">
        <v>264.25060000000002</v>
      </c>
      <c r="B1291">
        <v>25146.25390625</v>
      </c>
      <c r="C1291">
        <v>83488.6015625</v>
      </c>
    </row>
    <row r="1292" spans="1:3" x14ac:dyDescent="0.25">
      <c r="A1292">
        <v>264.2724</v>
      </c>
      <c r="B1292">
        <v>84113.71875</v>
      </c>
      <c r="C1292">
        <v>83488.6015625</v>
      </c>
    </row>
    <row r="1293" spans="1:3" x14ac:dyDescent="0.25">
      <c r="A1293">
        <v>264.2851</v>
      </c>
      <c r="B1293">
        <v>37027.7421875</v>
      </c>
      <c r="C1293">
        <v>83488.6015625</v>
      </c>
    </row>
    <row r="1294" spans="1:3" x14ac:dyDescent="0.25">
      <c r="A1294">
        <v>265.14530000000002</v>
      </c>
      <c r="B1294">
        <v>54909.87109375</v>
      </c>
      <c r="C1294">
        <v>73062.0234375</v>
      </c>
    </row>
    <row r="1295" spans="1:3" x14ac:dyDescent="0.25">
      <c r="A1295">
        <v>265.18529999999998</v>
      </c>
      <c r="B1295">
        <v>130496.3359375</v>
      </c>
      <c r="C1295">
        <v>72791.4921875</v>
      </c>
    </row>
    <row r="1296" spans="1:3" x14ac:dyDescent="0.25">
      <c r="A1296">
        <v>265.2124</v>
      </c>
      <c r="B1296">
        <v>103488.0703125</v>
      </c>
      <c r="C1296">
        <v>69277.5078125</v>
      </c>
    </row>
    <row r="1297" spans="1:3" x14ac:dyDescent="0.25">
      <c r="A1297">
        <v>265.2484</v>
      </c>
      <c r="B1297">
        <v>317393.125</v>
      </c>
      <c r="C1297">
        <v>69277.5078125</v>
      </c>
    </row>
    <row r="1298" spans="1:3" x14ac:dyDescent="0.25">
      <c r="A1298">
        <v>265.28730000000002</v>
      </c>
      <c r="B1298">
        <v>229051.421875</v>
      </c>
      <c r="C1298">
        <v>69277.5078125</v>
      </c>
    </row>
    <row r="1299" spans="1:3" x14ac:dyDescent="0.25">
      <c r="A1299">
        <v>266.1438</v>
      </c>
      <c r="B1299">
        <v>17799.791015625</v>
      </c>
      <c r="C1299">
        <v>72791.4921875</v>
      </c>
    </row>
    <row r="1300" spans="1:3" x14ac:dyDescent="0.25">
      <c r="A1300">
        <v>266.17469999999997</v>
      </c>
      <c r="B1300">
        <v>34944.5546875</v>
      </c>
      <c r="C1300">
        <v>72791.4921875</v>
      </c>
    </row>
    <row r="1301" spans="1:3" x14ac:dyDescent="0.25">
      <c r="A1301">
        <v>266.19529999999997</v>
      </c>
      <c r="B1301">
        <v>37174.65234375</v>
      </c>
      <c r="C1301">
        <v>72791.4921875</v>
      </c>
    </row>
    <row r="1302" spans="1:3" x14ac:dyDescent="0.25">
      <c r="A1302">
        <v>266.21699999999998</v>
      </c>
      <c r="B1302">
        <v>24943.884765625</v>
      </c>
      <c r="C1302">
        <v>69277.5078125</v>
      </c>
    </row>
    <row r="1303" spans="1:3" x14ac:dyDescent="0.25">
      <c r="A1303">
        <v>266.25060000000002</v>
      </c>
      <c r="B1303">
        <v>69277.5078125</v>
      </c>
      <c r="C1303">
        <v>69277.5078125</v>
      </c>
    </row>
    <row r="1304" spans="1:3" x14ac:dyDescent="0.25">
      <c r="A1304">
        <v>266.29109999999997</v>
      </c>
      <c r="B1304">
        <v>125630.84375</v>
      </c>
      <c r="C1304">
        <v>72791.4921875</v>
      </c>
    </row>
    <row r="1305" spans="1:3" x14ac:dyDescent="0.25">
      <c r="A1305">
        <v>266.30869999999999</v>
      </c>
      <c r="B1305">
        <v>33107.8203125</v>
      </c>
      <c r="C1305">
        <v>73062.0234375</v>
      </c>
    </row>
    <row r="1306" spans="1:3" x14ac:dyDescent="0.25">
      <c r="A1306">
        <v>267.20089999999999</v>
      </c>
      <c r="B1306">
        <v>194549.03125</v>
      </c>
      <c r="C1306">
        <v>73062.0234375</v>
      </c>
    </row>
    <row r="1307" spans="1:3" x14ac:dyDescent="0.25">
      <c r="A1307">
        <v>267.21460000000002</v>
      </c>
      <c r="B1307">
        <v>204440.234375</v>
      </c>
      <c r="C1307">
        <v>73062.0234375</v>
      </c>
    </row>
    <row r="1308" spans="1:3" x14ac:dyDescent="0.25">
      <c r="A1308">
        <v>267.23399999999998</v>
      </c>
      <c r="B1308">
        <v>55759.546875</v>
      </c>
      <c r="C1308">
        <v>72791.4921875</v>
      </c>
    </row>
    <row r="1309" spans="1:3" x14ac:dyDescent="0.25">
      <c r="A1309">
        <v>267.26490000000001</v>
      </c>
      <c r="B1309">
        <v>132984.171875</v>
      </c>
      <c r="C1309">
        <v>69277.5078125</v>
      </c>
    </row>
    <row r="1310" spans="1:3" x14ac:dyDescent="0.25">
      <c r="A1310">
        <v>267.29860000000002</v>
      </c>
      <c r="B1310">
        <v>624413.0625</v>
      </c>
      <c r="C1310">
        <v>63929.25390625</v>
      </c>
    </row>
    <row r="1311" spans="1:3" x14ac:dyDescent="0.25">
      <c r="A1311">
        <v>267.3082</v>
      </c>
      <c r="B1311">
        <v>564393.375</v>
      </c>
      <c r="C1311">
        <v>63690.23046875</v>
      </c>
    </row>
    <row r="1312" spans="1:3" x14ac:dyDescent="0.25">
      <c r="A1312">
        <v>267.327</v>
      </c>
      <c r="B1312">
        <v>63929.25390625</v>
      </c>
      <c r="C1312">
        <v>63929.25390625</v>
      </c>
    </row>
    <row r="1313" spans="1:3" x14ac:dyDescent="0.25">
      <c r="A1313">
        <v>268.16500000000002</v>
      </c>
      <c r="B1313">
        <v>26161.318359375</v>
      </c>
      <c r="C1313">
        <v>69277.5078125</v>
      </c>
    </row>
    <row r="1314" spans="1:3" x14ac:dyDescent="0.25">
      <c r="A1314">
        <v>268.20729999999998</v>
      </c>
      <c r="B1314">
        <v>72791.4921875</v>
      </c>
      <c r="C1314">
        <v>72791.4921875</v>
      </c>
    </row>
    <row r="1315" spans="1:3" x14ac:dyDescent="0.25">
      <c r="A1315">
        <v>268.22210000000001</v>
      </c>
      <c r="B1315">
        <v>60680.81640625</v>
      </c>
      <c r="C1315">
        <v>73062.0234375</v>
      </c>
    </row>
    <row r="1316" spans="1:3" x14ac:dyDescent="0.25">
      <c r="A1316">
        <v>268.2629</v>
      </c>
      <c r="B1316">
        <v>49338.6171875</v>
      </c>
      <c r="C1316">
        <v>72791.4921875</v>
      </c>
    </row>
    <row r="1317" spans="1:3" x14ac:dyDescent="0.25">
      <c r="A1317">
        <v>268.27190000000002</v>
      </c>
      <c r="B1317">
        <v>11932.669921875</v>
      </c>
      <c r="C1317">
        <v>72791.4921875</v>
      </c>
    </row>
    <row r="1318" spans="1:3" x14ac:dyDescent="0.25">
      <c r="A1318">
        <v>268.3048</v>
      </c>
      <c r="B1318">
        <v>226384.671875</v>
      </c>
      <c r="C1318">
        <v>72791.4921875</v>
      </c>
    </row>
    <row r="1319" spans="1:3" x14ac:dyDescent="0.25">
      <c r="A1319">
        <v>268.32670000000002</v>
      </c>
      <c r="B1319">
        <v>38146.00390625</v>
      </c>
      <c r="C1319">
        <v>80566.078125</v>
      </c>
    </row>
    <row r="1320" spans="1:3" x14ac:dyDescent="0.25">
      <c r="A1320">
        <v>269.16550000000001</v>
      </c>
      <c r="B1320">
        <v>63690.23046875</v>
      </c>
      <c r="C1320">
        <v>80566.078125</v>
      </c>
    </row>
    <row r="1321" spans="1:3" x14ac:dyDescent="0.25">
      <c r="A1321">
        <v>269.18779999999998</v>
      </c>
      <c r="B1321">
        <v>29424.693359375</v>
      </c>
      <c r="C1321">
        <v>80566.078125</v>
      </c>
    </row>
    <row r="1322" spans="1:3" x14ac:dyDescent="0.25">
      <c r="A1322">
        <v>269.22239999999999</v>
      </c>
      <c r="B1322">
        <v>1166975.625</v>
      </c>
      <c r="C1322">
        <v>72791.4921875</v>
      </c>
    </row>
    <row r="1323" spans="1:3" x14ac:dyDescent="0.25">
      <c r="A1323">
        <v>269.24329999999998</v>
      </c>
      <c r="B1323">
        <v>269607.34375</v>
      </c>
      <c r="C1323">
        <v>69277.5078125</v>
      </c>
    </row>
    <row r="1324" spans="1:3" x14ac:dyDescent="0.25">
      <c r="A1324">
        <v>269.27850000000001</v>
      </c>
      <c r="B1324">
        <v>544366.0625</v>
      </c>
      <c r="C1324">
        <v>69277.5078125</v>
      </c>
    </row>
    <row r="1325" spans="1:3" x14ac:dyDescent="0.25">
      <c r="A1325">
        <v>269.28829999999999</v>
      </c>
      <c r="B1325">
        <v>351251.78125</v>
      </c>
      <c r="C1325">
        <v>72791.4921875</v>
      </c>
    </row>
    <row r="1326" spans="1:3" x14ac:dyDescent="0.25">
      <c r="A1326">
        <v>269.30939999999998</v>
      </c>
      <c r="B1326">
        <v>80566.078125</v>
      </c>
      <c r="C1326">
        <v>80566.078125</v>
      </c>
    </row>
    <row r="1327" spans="1:3" x14ac:dyDescent="0.25">
      <c r="A1327">
        <v>270.16579999999999</v>
      </c>
      <c r="B1327">
        <v>25653.94921875</v>
      </c>
      <c r="C1327">
        <v>92026.265625</v>
      </c>
    </row>
    <row r="1328" spans="1:3" x14ac:dyDescent="0.25">
      <c r="A1328">
        <v>270.19189999999998</v>
      </c>
      <c r="B1328">
        <v>12874.5400390625</v>
      </c>
      <c r="C1328">
        <v>92026.265625</v>
      </c>
    </row>
    <row r="1329" spans="1:3" x14ac:dyDescent="0.25">
      <c r="A1329">
        <v>270.22629999999998</v>
      </c>
      <c r="B1329">
        <v>333503.78125</v>
      </c>
      <c r="C1329">
        <v>92026.265625</v>
      </c>
    </row>
    <row r="1330" spans="1:3" x14ac:dyDescent="0.25">
      <c r="A1330">
        <v>270.24419999999998</v>
      </c>
      <c r="B1330">
        <v>115624.8984375</v>
      </c>
      <c r="C1330">
        <v>92026.265625</v>
      </c>
    </row>
    <row r="1331" spans="1:3" x14ac:dyDescent="0.25">
      <c r="A1331">
        <v>270.27929999999998</v>
      </c>
      <c r="B1331">
        <v>95680.25</v>
      </c>
      <c r="C1331">
        <v>94020.046875</v>
      </c>
    </row>
    <row r="1332" spans="1:3" x14ac:dyDescent="0.25">
      <c r="A1332">
        <v>270.29050000000001</v>
      </c>
      <c r="B1332">
        <v>97925.84375</v>
      </c>
      <c r="C1332">
        <v>92026.265625</v>
      </c>
    </row>
    <row r="1333" spans="1:3" x14ac:dyDescent="0.25">
      <c r="A1333">
        <v>270.31139999999999</v>
      </c>
      <c r="B1333">
        <v>16396.23828125</v>
      </c>
      <c r="C1333">
        <v>80566.078125</v>
      </c>
    </row>
    <row r="1334" spans="1:3" x14ac:dyDescent="0.25">
      <c r="A1334">
        <v>271.15089999999998</v>
      </c>
      <c r="B1334">
        <v>30359.201171875</v>
      </c>
      <c r="C1334">
        <v>92026.265625</v>
      </c>
    </row>
    <row r="1335" spans="1:3" x14ac:dyDescent="0.25">
      <c r="A1335">
        <v>271.17509999999999</v>
      </c>
      <c r="B1335">
        <v>58009.55078125</v>
      </c>
      <c r="C1335">
        <v>92026.265625</v>
      </c>
    </row>
    <row r="1336" spans="1:3" x14ac:dyDescent="0.25">
      <c r="A1336">
        <v>271.20069999999998</v>
      </c>
      <c r="B1336">
        <v>11314.265625</v>
      </c>
      <c r="C1336">
        <v>92026.265625</v>
      </c>
    </row>
    <row r="1337" spans="1:3" x14ac:dyDescent="0.25">
      <c r="A1337">
        <v>271.23719999999997</v>
      </c>
      <c r="B1337">
        <v>3797645.75</v>
      </c>
      <c r="C1337">
        <v>92026.265625</v>
      </c>
    </row>
    <row r="1338" spans="1:3" x14ac:dyDescent="0.25">
      <c r="A1338">
        <v>271.24860000000001</v>
      </c>
      <c r="B1338">
        <v>1979460.875</v>
      </c>
      <c r="C1338">
        <v>92026.265625</v>
      </c>
    </row>
    <row r="1339" spans="1:3" x14ac:dyDescent="0.25">
      <c r="A1339">
        <v>271.26679999999999</v>
      </c>
      <c r="B1339">
        <v>495231.09375</v>
      </c>
      <c r="C1339">
        <v>92026.265625</v>
      </c>
    </row>
    <row r="1340" spans="1:3" x14ac:dyDescent="0.25">
      <c r="A1340">
        <v>271.29160000000002</v>
      </c>
      <c r="B1340">
        <v>111343.0546875</v>
      </c>
      <c r="C1340">
        <v>92026.265625</v>
      </c>
    </row>
    <row r="1341" spans="1:3" x14ac:dyDescent="0.25">
      <c r="A1341">
        <v>272.16669999999999</v>
      </c>
      <c r="B1341">
        <v>21197.818359375</v>
      </c>
      <c r="C1341">
        <v>92026.265625</v>
      </c>
    </row>
    <row r="1342" spans="1:3" x14ac:dyDescent="0.25">
      <c r="A1342">
        <v>272.20269999999999</v>
      </c>
      <c r="B1342">
        <v>14572.7529296875</v>
      </c>
      <c r="C1342">
        <v>92026.265625</v>
      </c>
    </row>
    <row r="1343" spans="1:3" x14ac:dyDescent="0.25">
      <c r="A1343">
        <v>272.24020000000002</v>
      </c>
      <c r="B1343">
        <v>663404.4375</v>
      </c>
      <c r="C1343">
        <v>94020.046875</v>
      </c>
    </row>
    <row r="1344" spans="1:3" x14ac:dyDescent="0.25">
      <c r="A1344">
        <v>272.24900000000002</v>
      </c>
      <c r="B1344">
        <v>641176.4375</v>
      </c>
      <c r="C1344">
        <v>94020.046875</v>
      </c>
    </row>
    <row r="1345" spans="1:3" x14ac:dyDescent="0.25">
      <c r="A1345">
        <v>272.26409999999998</v>
      </c>
      <c r="B1345">
        <v>54916.984375</v>
      </c>
      <c r="C1345">
        <v>94020.046875</v>
      </c>
    </row>
    <row r="1346" spans="1:3" x14ac:dyDescent="0.25">
      <c r="A1346">
        <v>272.27710000000002</v>
      </c>
      <c r="B1346">
        <v>94020.046875</v>
      </c>
      <c r="C1346">
        <v>94020.046875</v>
      </c>
    </row>
    <row r="1347" spans="1:3" x14ac:dyDescent="0.25">
      <c r="A1347">
        <v>272.2987</v>
      </c>
      <c r="B1347">
        <v>8766.4052734375</v>
      </c>
      <c r="C1347">
        <v>94020.046875</v>
      </c>
    </row>
    <row r="1348" spans="1:3" x14ac:dyDescent="0.25">
      <c r="A1348">
        <v>273.17939999999999</v>
      </c>
      <c r="B1348">
        <v>60903.25</v>
      </c>
      <c r="C1348">
        <v>94020.046875</v>
      </c>
    </row>
    <row r="1349" spans="1:3" x14ac:dyDescent="0.25">
      <c r="A1349">
        <v>273.21800000000002</v>
      </c>
      <c r="B1349">
        <v>92026.265625</v>
      </c>
      <c r="C1349">
        <v>92026.265625</v>
      </c>
    </row>
    <row r="1350" spans="1:3" x14ac:dyDescent="0.25">
      <c r="A1350">
        <v>273.25310000000002</v>
      </c>
      <c r="B1350">
        <v>2501685.25</v>
      </c>
      <c r="C1350">
        <v>80566.078125</v>
      </c>
    </row>
    <row r="1351" spans="1:3" x14ac:dyDescent="0.25">
      <c r="A1351">
        <v>273.2627</v>
      </c>
      <c r="B1351">
        <v>1130983.875</v>
      </c>
      <c r="C1351">
        <v>80566.078125</v>
      </c>
    </row>
    <row r="1352" spans="1:3" x14ac:dyDescent="0.25">
      <c r="A1352">
        <v>273.28230000000002</v>
      </c>
      <c r="B1352">
        <v>295856.375</v>
      </c>
      <c r="C1352">
        <v>92026.265625</v>
      </c>
    </row>
    <row r="1353" spans="1:3" x14ac:dyDescent="0.25">
      <c r="A1353">
        <v>274.17110000000002</v>
      </c>
      <c r="B1353">
        <v>21414.484375</v>
      </c>
      <c r="C1353">
        <v>92026.265625</v>
      </c>
    </row>
    <row r="1354" spans="1:3" x14ac:dyDescent="0.25">
      <c r="A1354">
        <v>274.2199</v>
      </c>
      <c r="B1354">
        <v>29435.4296875</v>
      </c>
      <c r="C1354">
        <v>92026.265625</v>
      </c>
    </row>
    <row r="1355" spans="1:3" x14ac:dyDescent="0.25">
      <c r="A1355">
        <v>274.25639999999999</v>
      </c>
      <c r="B1355">
        <v>493234.625</v>
      </c>
      <c r="C1355">
        <v>74812.34375</v>
      </c>
    </row>
    <row r="1356" spans="1:3" x14ac:dyDescent="0.25">
      <c r="A1356">
        <v>274.26490000000001</v>
      </c>
      <c r="B1356">
        <v>327390.65625</v>
      </c>
      <c r="C1356">
        <v>71780.1484375</v>
      </c>
    </row>
    <row r="1357" spans="1:3" x14ac:dyDescent="0.25">
      <c r="A1357">
        <v>274.28489999999999</v>
      </c>
      <c r="B1357">
        <v>74812.34375</v>
      </c>
      <c r="C1357">
        <v>60903.25</v>
      </c>
    </row>
    <row r="1358" spans="1:3" x14ac:dyDescent="0.25">
      <c r="A1358">
        <v>275.19540000000001</v>
      </c>
      <c r="B1358">
        <v>59905.08203125</v>
      </c>
      <c r="C1358">
        <v>60903.25</v>
      </c>
    </row>
    <row r="1359" spans="1:3" x14ac:dyDescent="0.25">
      <c r="A1359">
        <v>275.23239999999998</v>
      </c>
      <c r="B1359">
        <v>129912.15625</v>
      </c>
      <c r="C1359">
        <v>71780.1484375</v>
      </c>
    </row>
    <row r="1360" spans="1:3" x14ac:dyDescent="0.25">
      <c r="A1360">
        <v>275.25279999999998</v>
      </c>
      <c r="B1360">
        <v>245388.734375</v>
      </c>
      <c r="C1360">
        <v>71780.1484375</v>
      </c>
    </row>
    <row r="1361" spans="1:3" x14ac:dyDescent="0.25">
      <c r="A1361">
        <v>275.26659999999998</v>
      </c>
      <c r="B1361">
        <v>1067822.25</v>
      </c>
      <c r="C1361">
        <v>71780.1484375</v>
      </c>
    </row>
    <row r="1362" spans="1:3" x14ac:dyDescent="0.25">
      <c r="A1362">
        <v>275.27820000000003</v>
      </c>
      <c r="B1362">
        <v>483932.25</v>
      </c>
      <c r="C1362">
        <v>72781.3984375</v>
      </c>
    </row>
    <row r="1363" spans="1:3" x14ac:dyDescent="0.25">
      <c r="A1363">
        <v>275.2919</v>
      </c>
      <c r="B1363">
        <v>55762.37890625</v>
      </c>
      <c r="C1363">
        <v>72781.3984375</v>
      </c>
    </row>
    <row r="1364" spans="1:3" x14ac:dyDescent="0.25">
      <c r="A1364">
        <v>275.30689999999998</v>
      </c>
      <c r="B1364">
        <v>58444.44140625</v>
      </c>
      <c r="C1364">
        <v>72781.3984375</v>
      </c>
    </row>
    <row r="1365" spans="1:3" x14ac:dyDescent="0.25">
      <c r="A1365">
        <v>276.19159999999999</v>
      </c>
      <c r="B1365">
        <v>21031.54296875</v>
      </c>
      <c r="C1365">
        <v>71780.1484375</v>
      </c>
    </row>
    <row r="1366" spans="1:3" x14ac:dyDescent="0.25">
      <c r="A1366">
        <v>276.23360000000002</v>
      </c>
      <c r="B1366">
        <v>33654.19921875</v>
      </c>
      <c r="C1366">
        <v>71780.1484375</v>
      </c>
    </row>
    <row r="1367" spans="1:3" x14ac:dyDescent="0.25">
      <c r="A1367">
        <v>276.25569999999999</v>
      </c>
      <c r="B1367">
        <v>42580.27734375</v>
      </c>
      <c r="C1367">
        <v>72781.3984375</v>
      </c>
    </row>
    <row r="1368" spans="1:3" x14ac:dyDescent="0.25">
      <c r="A1368">
        <v>276.27050000000003</v>
      </c>
      <c r="B1368">
        <v>227212.734375</v>
      </c>
      <c r="C1368">
        <v>72781.3984375</v>
      </c>
    </row>
    <row r="1369" spans="1:3" x14ac:dyDescent="0.25">
      <c r="A1369">
        <v>276.28149999999999</v>
      </c>
      <c r="B1369">
        <v>113957.9609375</v>
      </c>
      <c r="C1369">
        <v>71780.1484375</v>
      </c>
    </row>
    <row r="1370" spans="1:3" x14ac:dyDescent="0.25">
      <c r="A1370">
        <v>276.29430000000002</v>
      </c>
      <c r="B1370">
        <v>15676.6279296875</v>
      </c>
      <c r="C1370">
        <v>62794.15234375</v>
      </c>
    </row>
    <row r="1371" spans="1:3" x14ac:dyDescent="0.25">
      <c r="A1371">
        <v>276.30889999999999</v>
      </c>
      <c r="B1371">
        <v>15423.1201171875</v>
      </c>
      <c r="C1371">
        <v>62794.15234375</v>
      </c>
    </row>
    <row r="1372" spans="1:3" x14ac:dyDescent="0.25">
      <c r="A1372">
        <v>277.17779999999999</v>
      </c>
      <c r="B1372">
        <v>59981.68359375</v>
      </c>
      <c r="C1372">
        <v>60903.25</v>
      </c>
    </row>
    <row r="1373" spans="1:3" x14ac:dyDescent="0.25">
      <c r="A1373">
        <v>277.20800000000003</v>
      </c>
      <c r="B1373">
        <v>119914.0703125</v>
      </c>
      <c r="C1373">
        <v>60903.25</v>
      </c>
    </row>
    <row r="1374" spans="1:3" x14ac:dyDescent="0.25">
      <c r="A1374">
        <v>277.23820000000001</v>
      </c>
      <c r="B1374">
        <v>71780.1484375</v>
      </c>
      <c r="C1374">
        <v>59981.68359375</v>
      </c>
    </row>
    <row r="1375" spans="1:3" x14ac:dyDescent="0.25">
      <c r="A1375">
        <v>277.25720000000001</v>
      </c>
      <c r="B1375">
        <v>51172.84375</v>
      </c>
      <c r="C1375">
        <v>59981.68359375</v>
      </c>
    </row>
    <row r="1376" spans="1:3" x14ac:dyDescent="0.25">
      <c r="A1376">
        <v>277.28230000000002</v>
      </c>
      <c r="B1376">
        <v>171602.875</v>
      </c>
      <c r="C1376">
        <v>59981.68359375</v>
      </c>
    </row>
    <row r="1377" spans="1:3" x14ac:dyDescent="0.25">
      <c r="A1377">
        <v>277.29289999999997</v>
      </c>
      <c r="B1377">
        <v>114670.015625</v>
      </c>
      <c r="C1377">
        <v>59905.08203125</v>
      </c>
    </row>
    <row r="1378" spans="1:3" x14ac:dyDescent="0.25">
      <c r="A1378">
        <v>277.31270000000001</v>
      </c>
      <c r="B1378">
        <v>20342.078125</v>
      </c>
      <c r="C1378">
        <v>59890.97265625</v>
      </c>
    </row>
    <row r="1379" spans="1:3" x14ac:dyDescent="0.25">
      <c r="A1379">
        <v>278.17169999999999</v>
      </c>
      <c r="B1379">
        <v>14711.1533203125</v>
      </c>
      <c r="C1379">
        <v>59890.97265625</v>
      </c>
    </row>
    <row r="1380" spans="1:3" x14ac:dyDescent="0.25">
      <c r="A1380">
        <v>278.19630000000001</v>
      </c>
      <c r="B1380">
        <v>12506.0546875</v>
      </c>
      <c r="C1380">
        <v>59890.97265625</v>
      </c>
    </row>
    <row r="1381" spans="1:3" x14ac:dyDescent="0.25">
      <c r="A1381">
        <v>278.21789999999999</v>
      </c>
      <c r="B1381">
        <v>29137.943359375</v>
      </c>
      <c r="C1381">
        <v>59890.97265625</v>
      </c>
    </row>
    <row r="1382" spans="1:3" x14ac:dyDescent="0.25">
      <c r="A1382">
        <v>278.25119999999998</v>
      </c>
      <c r="B1382">
        <v>20595.201171875</v>
      </c>
      <c r="C1382">
        <v>59890.97265625</v>
      </c>
    </row>
    <row r="1383" spans="1:3" x14ac:dyDescent="0.25">
      <c r="A1383">
        <v>278.28820000000002</v>
      </c>
      <c r="B1383">
        <v>72781.3984375</v>
      </c>
      <c r="C1383">
        <v>58444.44140625</v>
      </c>
    </row>
    <row r="1384" spans="1:3" x14ac:dyDescent="0.25">
      <c r="A1384">
        <v>278.29809999999998</v>
      </c>
      <c r="B1384">
        <v>78584.1328125</v>
      </c>
      <c r="C1384">
        <v>58444.44140625</v>
      </c>
    </row>
    <row r="1385" spans="1:3" x14ac:dyDescent="0.25">
      <c r="A1385">
        <v>278.3193</v>
      </c>
      <c r="B1385">
        <v>12496.6337890625</v>
      </c>
      <c r="C1385">
        <v>58444.44140625</v>
      </c>
    </row>
    <row r="1386" spans="1:3" x14ac:dyDescent="0.25">
      <c r="A1386">
        <v>279.10669999999999</v>
      </c>
      <c r="B1386">
        <v>38197.8125</v>
      </c>
      <c r="C1386">
        <v>58444.44140625</v>
      </c>
    </row>
    <row r="1387" spans="1:3" x14ac:dyDescent="0.25">
      <c r="A1387">
        <v>279.15629999999999</v>
      </c>
      <c r="B1387">
        <v>375436.75</v>
      </c>
      <c r="C1387">
        <v>55762.37890625</v>
      </c>
    </row>
    <row r="1388" spans="1:3" x14ac:dyDescent="0.25">
      <c r="A1388">
        <v>279.18450000000001</v>
      </c>
      <c r="B1388">
        <v>102050.8828125</v>
      </c>
      <c r="C1388">
        <v>51172.84375</v>
      </c>
    </row>
    <row r="1389" spans="1:3" x14ac:dyDescent="0.25">
      <c r="A1389">
        <v>279.22879999999998</v>
      </c>
      <c r="B1389">
        <v>117355.1953125</v>
      </c>
      <c r="C1389">
        <v>50202.6171875</v>
      </c>
    </row>
    <row r="1390" spans="1:3" x14ac:dyDescent="0.25">
      <c r="A1390">
        <v>279.26609999999999</v>
      </c>
      <c r="B1390">
        <v>50202.6171875</v>
      </c>
      <c r="C1390">
        <v>49920.43359375</v>
      </c>
    </row>
    <row r="1391" spans="1:3" x14ac:dyDescent="0.25">
      <c r="A1391">
        <v>279.2998</v>
      </c>
      <c r="B1391">
        <v>236092.625</v>
      </c>
      <c r="C1391">
        <v>49920.43359375</v>
      </c>
    </row>
    <row r="1392" spans="1:3" x14ac:dyDescent="0.25">
      <c r="A1392">
        <v>279.30399999999997</v>
      </c>
      <c r="B1392">
        <v>570315.125</v>
      </c>
      <c r="C1392">
        <v>49920.43359375</v>
      </c>
    </row>
    <row r="1393" spans="1:3" x14ac:dyDescent="0.25">
      <c r="A1393">
        <v>279.32530000000003</v>
      </c>
      <c r="B1393">
        <v>62794.15234375</v>
      </c>
      <c r="C1393">
        <v>49920.43359375</v>
      </c>
    </row>
    <row r="1394" spans="1:3" x14ac:dyDescent="0.25">
      <c r="A1394">
        <v>279.3424</v>
      </c>
      <c r="B1394">
        <v>25504.509765625</v>
      </c>
      <c r="C1394">
        <v>49920.43359375</v>
      </c>
    </row>
    <row r="1395" spans="1:3" x14ac:dyDescent="0.25">
      <c r="A1395">
        <v>280.15320000000003</v>
      </c>
      <c r="B1395">
        <v>31542.99609375</v>
      </c>
      <c r="C1395">
        <v>49920.43359375</v>
      </c>
    </row>
    <row r="1396" spans="1:3" x14ac:dyDescent="0.25">
      <c r="A1396">
        <v>280.166</v>
      </c>
      <c r="B1396">
        <v>49920.43359375</v>
      </c>
      <c r="C1396">
        <v>49920.43359375</v>
      </c>
    </row>
    <row r="1397" spans="1:3" x14ac:dyDescent="0.25">
      <c r="A1397">
        <v>280.197</v>
      </c>
      <c r="B1397">
        <v>23440.81640625</v>
      </c>
      <c r="C1397">
        <v>50202.6171875</v>
      </c>
    </row>
    <row r="1398" spans="1:3" x14ac:dyDescent="0.25">
      <c r="A1398">
        <v>280.23360000000002</v>
      </c>
      <c r="B1398">
        <v>27062.759765625</v>
      </c>
      <c r="C1398">
        <v>49920.43359375</v>
      </c>
    </row>
    <row r="1399" spans="1:3" x14ac:dyDescent="0.25">
      <c r="A1399">
        <v>280.26740000000001</v>
      </c>
      <c r="B1399">
        <v>13828.80859375</v>
      </c>
      <c r="C1399">
        <v>49920.43359375</v>
      </c>
    </row>
    <row r="1400" spans="1:3" x14ac:dyDescent="0.25">
      <c r="A1400">
        <v>280.30329999999998</v>
      </c>
      <c r="B1400">
        <v>118516.5625</v>
      </c>
      <c r="C1400">
        <v>49920.43359375</v>
      </c>
    </row>
    <row r="1401" spans="1:3" x14ac:dyDescent="0.25">
      <c r="A1401">
        <v>280.31209999999999</v>
      </c>
      <c r="B1401">
        <v>86280.3515625</v>
      </c>
      <c r="C1401">
        <v>49920.43359375</v>
      </c>
    </row>
    <row r="1402" spans="1:3" x14ac:dyDescent="0.25">
      <c r="A1402">
        <v>280.33850000000001</v>
      </c>
      <c r="B1402">
        <v>15209.4814453125</v>
      </c>
      <c r="C1402">
        <v>49225.21484375</v>
      </c>
    </row>
    <row r="1403" spans="1:3" x14ac:dyDescent="0.25">
      <c r="A1403">
        <v>281.04629999999997</v>
      </c>
      <c r="B1403">
        <v>59890.97265625</v>
      </c>
      <c r="C1403">
        <v>47204.98046875</v>
      </c>
    </row>
    <row r="1404" spans="1:3" x14ac:dyDescent="0.25">
      <c r="A1404">
        <v>281.08690000000001</v>
      </c>
      <c r="B1404">
        <v>15123.658203125</v>
      </c>
      <c r="C1404">
        <v>47204.98046875</v>
      </c>
    </row>
    <row r="1405" spans="1:3" x14ac:dyDescent="0.25">
      <c r="A1405">
        <v>281.16300000000001</v>
      </c>
      <c r="B1405">
        <v>35349.8359375</v>
      </c>
      <c r="C1405">
        <v>47204.98046875</v>
      </c>
    </row>
    <row r="1406" spans="1:3" x14ac:dyDescent="0.25">
      <c r="A1406">
        <v>281.214</v>
      </c>
      <c r="B1406">
        <v>69734.6484375</v>
      </c>
      <c r="C1406">
        <v>47204.98046875</v>
      </c>
    </row>
    <row r="1407" spans="1:3" x14ac:dyDescent="0.25">
      <c r="A1407">
        <v>281.2346</v>
      </c>
      <c r="B1407">
        <v>80168.2265625</v>
      </c>
      <c r="C1407">
        <v>47204.98046875</v>
      </c>
    </row>
    <row r="1408" spans="1:3" x14ac:dyDescent="0.25">
      <c r="A1408">
        <v>281.27339999999998</v>
      </c>
      <c r="B1408">
        <v>19836.966796875</v>
      </c>
      <c r="C1408">
        <v>47204.98046875</v>
      </c>
    </row>
    <row r="1409" spans="1:3" x14ac:dyDescent="0.25">
      <c r="A1409">
        <v>281.28129999999999</v>
      </c>
      <c r="B1409">
        <v>125489.671875</v>
      </c>
      <c r="C1409">
        <v>45829.5234375</v>
      </c>
    </row>
    <row r="1410" spans="1:3" x14ac:dyDescent="0.25">
      <c r="A1410">
        <v>281.31400000000002</v>
      </c>
      <c r="B1410">
        <v>184653.53125</v>
      </c>
      <c r="C1410">
        <v>43170.32421875</v>
      </c>
    </row>
    <row r="1411" spans="1:3" x14ac:dyDescent="0.25">
      <c r="A1411">
        <v>281.32319999999999</v>
      </c>
      <c r="B1411">
        <v>144196.265625</v>
      </c>
      <c r="C1411">
        <v>43170.32421875</v>
      </c>
    </row>
    <row r="1412" spans="1:3" x14ac:dyDescent="0.25">
      <c r="A1412">
        <v>281.34840000000003</v>
      </c>
      <c r="B1412">
        <v>25118.3828125</v>
      </c>
      <c r="C1412">
        <v>45829.5234375</v>
      </c>
    </row>
    <row r="1413" spans="1:3" x14ac:dyDescent="0.25">
      <c r="A1413">
        <v>282.0419</v>
      </c>
      <c r="B1413">
        <v>8867.9375</v>
      </c>
      <c r="C1413">
        <v>45829.5234375</v>
      </c>
    </row>
    <row r="1414" spans="1:3" x14ac:dyDescent="0.25">
      <c r="A1414">
        <v>282.05770000000001</v>
      </c>
      <c r="B1414">
        <v>12331.6787109375</v>
      </c>
      <c r="C1414">
        <v>45829.5234375</v>
      </c>
    </row>
    <row r="1415" spans="1:3" x14ac:dyDescent="0.25">
      <c r="A1415">
        <v>282.1678</v>
      </c>
      <c r="B1415">
        <v>12628.23828125</v>
      </c>
      <c r="C1415">
        <v>45829.5234375</v>
      </c>
    </row>
    <row r="1416" spans="1:3" x14ac:dyDescent="0.25">
      <c r="A1416">
        <v>282.21879999999999</v>
      </c>
      <c r="B1416">
        <v>27727.974609375</v>
      </c>
      <c r="C1416">
        <v>43170.32421875</v>
      </c>
    </row>
    <row r="1417" spans="1:3" x14ac:dyDescent="0.25">
      <c r="A1417">
        <v>282.24079999999998</v>
      </c>
      <c r="B1417">
        <v>21760.466796875</v>
      </c>
      <c r="C1417">
        <v>35349.8359375</v>
      </c>
    </row>
    <row r="1418" spans="1:3" x14ac:dyDescent="0.25">
      <c r="A1418">
        <v>282.2808</v>
      </c>
      <c r="B1418">
        <v>47204.98046875</v>
      </c>
      <c r="C1418">
        <v>31542.99609375</v>
      </c>
    </row>
    <row r="1419" spans="1:3" x14ac:dyDescent="0.25">
      <c r="A1419">
        <v>282.32150000000001</v>
      </c>
      <c r="B1419">
        <v>71615.390625</v>
      </c>
      <c r="C1419">
        <v>31542.99609375</v>
      </c>
    </row>
    <row r="1420" spans="1:3" x14ac:dyDescent="0.25">
      <c r="A1420">
        <v>283.02670000000001</v>
      </c>
      <c r="B1420">
        <v>86699.0390625</v>
      </c>
      <c r="C1420">
        <v>35349.8359375</v>
      </c>
    </row>
    <row r="1421" spans="1:3" x14ac:dyDescent="0.25">
      <c r="A1421">
        <v>283.0412</v>
      </c>
      <c r="B1421">
        <v>43170.32421875</v>
      </c>
      <c r="C1421">
        <v>43170.32421875</v>
      </c>
    </row>
    <row r="1422" spans="1:3" x14ac:dyDescent="0.25">
      <c r="A1422">
        <v>283.14499999999998</v>
      </c>
      <c r="B1422">
        <v>87092.7265625</v>
      </c>
      <c r="C1422">
        <v>35349.8359375</v>
      </c>
    </row>
    <row r="1423" spans="1:3" x14ac:dyDescent="0.25">
      <c r="A1423">
        <v>283.161</v>
      </c>
      <c r="B1423">
        <v>49225.21484375</v>
      </c>
      <c r="C1423">
        <v>35349.8359375</v>
      </c>
    </row>
    <row r="1424" spans="1:3" x14ac:dyDescent="0.25">
      <c r="A1424">
        <v>283.23739999999998</v>
      </c>
      <c r="B1424">
        <v>167699.953125</v>
      </c>
      <c r="C1424">
        <v>43170.32421875</v>
      </c>
    </row>
    <row r="1425" spans="1:3" x14ac:dyDescent="0.25">
      <c r="A1425">
        <v>283.26029999999997</v>
      </c>
      <c r="B1425">
        <v>117770.890625</v>
      </c>
      <c r="C1425">
        <v>45829.5234375</v>
      </c>
    </row>
    <row r="1426" spans="1:3" x14ac:dyDescent="0.25">
      <c r="A1426">
        <v>283.29770000000002</v>
      </c>
      <c r="B1426">
        <v>209552.59375</v>
      </c>
      <c r="C1426">
        <v>45829.5234375</v>
      </c>
    </row>
    <row r="1427" spans="1:3" x14ac:dyDescent="0.25">
      <c r="A1427">
        <v>284.02839999999998</v>
      </c>
      <c r="B1427">
        <v>29139.326171875</v>
      </c>
      <c r="C1427">
        <v>45829.5234375</v>
      </c>
    </row>
    <row r="1428" spans="1:3" x14ac:dyDescent="0.25">
      <c r="A1428">
        <v>284.05259999999998</v>
      </c>
      <c r="B1428">
        <v>8296.3369140625</v>
      </c>
      <c r="C1428">
        <v>46231.78515625</v>
      </c>
    </row>
    <row r="1429" spans="1:3" x14ac:dyDescent="0.25">
      <c r="A1429">
        <v>284.15039999999999</v>
      </c>
      <c r="B1429">
        <v>23212.126953125</v>
      </c>
      <c r="C1429">
        <v>46231.78515625</v>
      </c>
    </row>
    <row r="1430" spans="1:3" x14ac:dyDescent="0.25">
      <c r="A1430">
        <v>284.19819999999999</v>
      </c>
      <c r="B1430">
        <v>17595.552734375</v>
      </c>
      <c r="C1430">
        <v>47204.98046875</v>
      </c>
    </row>
    <row r="1431" spans="1:3" x14ac:dyDescent="0.25">
      <c r="A1431">
        <v>284.24020000000002</v>
      </c>
      <c r="B1431">
        <v>45829.5234375</v>
      </c>
      <c r="C1431">
        <v>47204.98046875</v>
      </c>
    </row>
    <row r="1432" spans="1:3" x14ac:dyDescent="0.25">
      <c r="A1432">
        <v>284.2611</v>
      </c>
      <c r="B1432">
        <v>31229.6796875</v>
      </c>
      <c r="C1432">
        <v>47204.98046875</v>
      </c>
    </row>
    <row r="1433" spans="1:3" x14ac:dyDescent="0.25">
      <c r="A1433">
        <v>284.29340000000002</v>
      </c>
      <c r="B1433">
        <v>30454.421875</v>
      </c>
      <c r="C1433">
        <v>47204.98046875</v>
      </c>
    </row>
    <row r="1434" spans="1:3" x14ac:dyDescent="0.25">
      <c r="A1434">
        <v>284.3082</v>
      </c>
      <c r="B1434">
        <v>24091.48828125</v>
      </c>
      <c r="C1434">
        <v>47715.734375</v>
      </c>
    </row>
    <row r="1435" spans="1:3" x14ac:dyDescent="0.25">
      <c r="A1435">
        <v>284.33249999999998</v>
      </c>
      <c r="B1435">
        <v>6871.46630859375</v>
      </c>
      <c r="C1435">
        <v>47715.734375</v>
      </c>
    </row>
    <row r="1436" spans="1:3" x14ac:dyDescent="0.25">
      <c r="A1436">
        <v>285.02409999999998</v>
      </c>
      <c r="B1436">
        <v>28713.369140625</v>
      </c>
      <c r="C1436">
        <v>47715.734375</v>
      </c>
    </row>
    <row r="1437" spans="1:3" x14ac:dyDescent="0.25">
      <c r="A1437">
        <v>285.21679999999998</v>
      </c>
      <c r="B1437">
        <v>149236.09375</v>
      </c>
      <c r="C1437">
        <v>47204.98046875</v>
      </c>
    </row>
    <row r="1438" spans="1:3" x14ac:dyDescent="0.25">
      <c r="A1438">
        <v>285.25110000000001</v>
      </c>
      <c r="B1438">
        <v>225416.984375</v>
      </c>
      <c r="C1438">
        <v>47204.98046875</v>
      </c>
    </row>
    <row r="1439" spans="1:3" x14ac:dyDescent="0.25">
      <c r="A1439">
        <v>285.2697</v>
      </c>
      <c r="B1439">
        <v>184412.390625</v>
      </c>
      <c r="C1439">
        <v>47204.98046875</v>
      </c>
    </row>
    <row r="1440" spans="1:3" x14ac:dyDescent="0.25">
      <c r="A1440">
        <v>285.28680000000003</v>
      </c>
      <c r="B1440">
        <v>74450.7421875</v>
      </c>
      <c r="C1440">
        <v>47204.98046875</v>
      </c>
    </row>
    <row r="1441" spans="1:3" x14ac:dyDescent="0.25">
      <c r="A1441">
        <v>285.30950000000001</v>
      </c>
      <c r="B1441">
        <v>15125.3203125</v>
      </c>
      <c r="C1441">
        <v>47715.734375</v>
      </c>
    </row>
    <row r="1442" spans="1:3" x14ac:dyDescent="0.25">
      <c r="A1442">
        <v>286.01260000000002</v>
      </c>
      <c r="B1442">
        <v>4938.255859375</v>
      </c>
      <c r="C1442">
        <v>49225.21484375</v>
      </c>
    </row>
    <row r="1443" spans="1:3" x14ac:dyDescent="0.25">
      <c r="A1443">
        <v>286.03539999999998</v>
      </c>
      <c r="B1443">
        <v>4675.3896484375</v>
      </c>
      <c r="C1443">
        <v>58099.73046875</v>
      </c>
    </row>
    <row r="1444" spans="1:3" x14ac:dyDescent="0.25">
      <c r="A1444">
        <v>286.22129999999999</v>
      </c>
      <c r="B1444">
        <v>47715.734375</v>
      </c>
      <c r="C1444">
        <v>58099.73046875</v>
      </c>
    </row>
    <row r="1445" spans="1:3" x14ac:dyDescent="0.25">
      <c r="A1445">
        <v>286.25409999999999</v>
      </c>
      <c r="B1445">
        <v>59968.33984375</v>
      </c>
      <c r="C1445">
        <v>49225.21484375</v>
      </c>
    </row>
    <row r="1446" spans="1:3" x14ac:dyDescent="0.25">
      <c r="A1446">
        <v>286.27080000000001</v>
      </c>
      <c r="B1446">
        <v>46231.78515625</v>
      </c>
      <c r="C1446">
        <v>49225.21484375</v>
      </c>
    </row>
    <row r="1447" spans="1:3" x14ac:dyDescent="0.25">
      <c r="A1447">
        <v>286.28710000000001</v>
      </c>
      <c r="B1447">
        <v>19224.853515625</v>
      </c>
      <c r="C1447">
        <v>49225.21484375</v>
      </c>
    </row>
    <row r="1448" spans="1:3" x14ac:dyDescent="0.25">
      <c r="A1448">
        <v>286.30790000000002</v>
      </c>
      <c r="B1448">
        <v>9368.59765625</v>
      </c>
      <c r="C1448">
        <v>49225.21484375</v>
      </c>
    </row>
    <row r="1449" spans="1:3" x14ac:dyDescent="0.25">
      <c r="A1449">
        <v>286.98689999999999</v>
      </c>
      <c r="B1449">
        <v>64362.140625</v>
      </c>
      <c r="C1449">
        <v>47715.734375</v>
      </c>
    </row>
    <row r="1450" spans="1:3" x14ac:dyDescent="0.25">
      <c r="A1450">
        <v>287.2158</v>
      </c>
      <c r="B1450">
        <v>484619.65625</v>
      </c>
      <c r="C1450">
        <v>46346.95703125</v>
      </c>
    </row>
    <row r="1451" spans="1:3" x14ac:dyDescent="0.25">
      <c r="A1451">
        <v>287.22620000000001</v>
      </c>
      <c r="B1451">
        <v>857521.875</v>
      </c>
      <c r="C1451">
        <v>46231.78515625</v>
      </c>
    </row>
    <row r="1452" spans="1:3" x14ac:dyDescent="0.25">
      <c r="A1452">
        <v>287.24259999999998</v>
      </c>
      <c r="B1452">
        <v>408720.8125</v>
      </c>
      <c r="C1452">
        <v>45829.5234375</v>
      </c>
    </row>
    <row r="1453" spans="1:3" x14ac:dyDescent="0.25">
      <c r="A1453">
        <v>287.26519999999999</v>
      </c>
      <c r="B1453">
        <v>307809.28125</v>
      </c>
      <c r="C1453">
        <v>45829.5234375</v>
      </c>
    </row>
    <row r="1454" spans="1:3" x14ac:dyDescent="0.25">
      <c r="A1454">
        <v>287.28339999999997</v>
      </c>
      <c r="B1454">
        <v>237557.640625</v>
      </c>
      <c r="C1454">
        <v>46231.78515625</v>
      </c>
    </row>
    <row r="1455" spans="1:3" x14ac:dyDescent="0.25">
      <c r="A1455">
        <v>287.30239999999998</v>
      </c>
      <c r="B1455">
        <v>88578.515625</v>
      </c>
      <c r="C1455">
        <v>46231.78515625</v>
      </c>
    </row>
    <row r="1456" spans="1:3" x14ac:dyDescent="0.25">
      <c r="A1456">
        <v>287.98719999999997</v>
      </c>
      <c r="B1456">
        <v>16511.341796875</v>
      </c>
      <c r="C1456">
        <v>46346.95703125</v>
      </c>
    </row>
    <row r="1457" spans="1:3" x14ac:dyDescent="0.25">
      <c r="A1457">
        <v>288.21820000000002</v>
      </c>
      <c r="B1457">
        <v>77098.0390625</v>
      </c>
      <c r="C1457">
        <v>46346.95703125</v>
      </c>
    </row>
    <row r="1458" spans="1:3" x14ac:dyDescent="0.25">
      <c r="A1458">
        <v>288.22930000000002</v>
      </c>
      <c r="B1458">
        <v>176377.65625</v>
      </c>
      <c r="C1458">
        <v>46346.95703125</v>
      </c>
    </row>
    <row r="1459" spans="1:3" x14ac:dyDescent="0.25">
      <c r="A1459">
        <v>288.24560000000002</v>
      </c>
      <c r="B1459">
        <v>99404.421875</v>
      </c>
      <c r="C1459">
        <v>46346.95703125</v>
      </c>
    </row>
    <row r="1460" spans="1:3" x14ac:dyDescent="0.25">
      <c r="A1460">
        <v>288.26769999999999</v>
      </c>
      <c r="B1460">
        <v>58099.73046875</v>
      </c>
      <c r="C1460">
        <v>46346.95703125</v>
      </c>
    </row>
    <row r="1461" spans="1:3" x14ac:dyDescent="0.25">
      <c r="A1461">
        <v>288.28230000000002</v>
      </c>
      <c r="B1461">
        <v>72651.3671875</v>
      </c>
      <c r="C1461">
        <v>46346.95703125</v>
      </c>
    </row>
    <row r="1462" spans="1:3" x14ac:dyDescent="0.25">
      <c r="A1462">
        <v>288.30180000000001</v>
      </c>
      <c r="B1462">
        <v>28559.755859375</v>
      </c>
      <c r="C1462">
        <v>46346.95703125</v>
      </c>
    </row>
    <row r="1463" spans="1:3" x14ac:dyDescent="0.25">
      <c r="A1463">
        <v>288.9837</v>
      </c>
      <c r="B1463">
        <v>14003.31640625</v>
      </c>
      <c r="C1463">
        <v>46231.78515625</v>
      </c>
    </row>
    <row r="1464" spans="1:3" x14ac:dyDescent="0.25">
      <c r="A1464">
        <v>289.18990000000002</v>
      </c>
      <c r="B1464">
        <v>18883.99609375</v>
      </c>
      <c r="C1464">
        <v>45502.859375</v>
      </c>
    </row>
    <row r="1465" spans="1:3" x14ac:dyDescent="0.25">
      <c r="A1465">
        <v>289.22239999999999</v>
      </c>
      <c r="B1465">
        <v>44401</v>
      </c>
      <c r="C1465">
        <v>44401</v>
      </c>
    </row>
    <row r="1466" spans="1:3" x14ac:dyDescent="0.25">
      <c r="A1466">
        <v>289.25110000000001</v>
      </c>
      <c r="B1466">
        <v>381553.375</v>
      </c>
      <c r="C1466">
        <v>39366.33984375</v>
      </c>
    </row>
    <row r="1467" spans="1:3" x14ac:dyDescent="0.25">
      <c r="A1467">
        <v>289.27809999999999</v>
      </c>
      <c r="B1467">
        <v>352733.03125</v>
      </c>
      <c r="C1467">
        <v>39366.33984375</v>
      </c>
    </row>
    <row r="1468" spans="1:3" x14ac:dyDescent="0.25">
      <c r="A1468">
        <v>289.29399999999998</v>
      </c>
      <c r="B1468">
        <v>141869.90625</v>
      </c>
      <c r="C1468">
        <v>39366.33984375</v>
      </c>
    </row>
    <row r="1469" spans="1:3" x14ac:dyDescent="0.25">
      <c r="A1469">
        <v>289.3159</v>
      </c>
      <c r="B1469">
        <v>38722.97265625</v>
      </c>
      <c r="C1469">
        <v>39366.33984375</v>
      </c>
    </row>
    <row r="1470" spans="1:3" x14ac:dyDescent="0.25">
      <c r="A1470">
        <v>290.21839999999997</v>
      </c>
      <c r="B1470">
        <v>9429.560546875</v>
      </c>
      <c r="C1470">
        <v>38722.97265625</v>
      </c>
    </row>
    <row r="1471" spans="1:3" x14ac:dyDescent="0.25">
      <c r="A1471">
        <v>290.25</v>
      </c>
      <c r="B1471">
        <v>65177.81640625</v>
      </c>
      <c r="C1471">
        <v>38722.97265625</v>
      </c>
    </row>
    <row r="1472" spans="1:3" x14ac:dyDescent="0.25">
      <c r="A1472">
        <v>290.26979999999998</v>
      </c>
      <c r="B1472">
        <v>46346.95703125</v>
      </c>
      <c r="C1472">
        <v>38722.97265625</v>
      </c>
    </row>
    <row r="1473" spans="1:3" x14ac:dyDescent="0.25">
      <c r="A1473">
        <v>290.28579999999999</v>
      </c>
      <c r="B1473">
        <v>62728.98046875</v>
      </c>
      <c r="C1473">
        <v>38722.97265625</v>
      </c>
    </row>
    <row r="1474" spans="1:3" x14ac:dyDescent="0.25">
      <c r="A1474">
        <v>290.29899999999998</v>
      </c>
      <c r="B1474">
        <v>29791.98828125</v>
      </c>
      <c r="C1474">
        <v>38722.97265625</v>
      </c>
    </row>
    <row r="1475" spans="1:3" x14ac:dyDescent="0.25">
      <c r="A1475">
        <v>290.31310000000002</v>
      </c>
      <c r="B1475">
        <v>8257.78515625</v>
      </c>
      <c r="C1475">
        <v>37211.859375</v>
      </c>
    </row>
    <row r="1476" spans="1:3" x14ac:dyDescent="0.25">
      <c r="A1476">
        <v>290.32990000000001</v>
      </c>
      <c r="B1476">
        <v>4273.4375</v>
      </c>
      <c r="C1476">
        <v>32155.626953125</v>
      </c>
    </row>
    <row r="1477" spans="1:3" x14ac:dyDescent="0.25">
      <c r="A1477">
        <v>291.22449999999998</v>
      </c>
      <c r="B1477">
        <v>39366.33984375</v>
      </c>
      <c r="C1477">
        <v>32155.626953125</v>
      </c>
    </row>
    <row r="1478" spans="1:3" x14ac:dyDescent="0.25">
      <c r="A1478">
        <v>291.25</v>
      </c>
      <c r="B1478">
        <v>22093.6171875</v>
      </c>
      <c r="C1478">
        <v>29791.98828125</v>
      </c>
    </row>
    <row r="1479" spans="1:3" x14ac:dyDescent="0.25">
      <c r="A1479">
        <v>291.26740000000001</v>
      </c>
      <c r="B1479">
        <v>93826.4296875</v>
      </c>
      <c r="C1479">
        <v>28559.755859375</v>
      </c>
    </row>
    <row r="1480" spans="1:3" x14ac:dyDescent="0.25">
      <c r="A1480">
        <v>291.29500000000002</v>
      </c>
      <c r="B1480">
        <v>45502.859375</v>
      </c>
      <c r="C1480">
        <v>26442.8671875</v>
      </c>
    </row>
    <row r="1481" spans="1:3" x14ac:dyDescent="0.25">
      <c r="A1481">
        <v>291.30579999999998</v>
      </c>
      <c r="B1481">
        <v>67269.71875</v>
      </c>
      <c r="C1481">
        <v>26442.8671875</v>
      </c>
    </row>
    <row r="1482" spans="1:3" x14ac:dyDescent="0.25">
      <c r="A1482">
        <v>291.3186</v>
      </c>
      <c r="B1482">
        <v>9205.6953125</v>
      </c>
      <c r="C1482">
        <v>26442.8671875</v>
      </c>
    </row>
    <row r="1483" spans="1:3" x14ac:dyDescent="0.25">
      <c r="A1483">
        <v>291.33670000000001</v>
      </c>
      <c r="B1483">
        <v>6638.462890625</v>
      </c>
      <c r="C1483">
        <v>26442.8671875</v>
      </c>
    </row>
    <row r="1484" spans="1:3" x14ac:dyDescent="0.25">
      <c r="A1484">
        <v>292.19170000000003</v>
      </c>
      <c r="B1484">
        <v>7858.84521484375</v>
      </c>
      <c r="C1484">
        <v>26442.8671875</v>
      </c>
    </row>
    <row r="1485" spans="1:3" x14ac:dyDescent="0.25">
      <c r="A1485">
        <v>292.22519999999997</v>
      </c>
      <c r="B1485">
        <v>9926.21875</v>
      </c>
      <c r="C1485">
        <v>25784.810546875</v>
      </c>
    </row>
    <row r="1486" spans="1:3" x14ac:dyDescent="0.25">
      <c r="A1486">
        <v>292.25259999999997</v>
      </c>
      <c r="B1486">
        <v>7530.22998046875</v>
      </c>
      <c r="C1486">
        <v>25103.185546875</v>
      </c>
    </row>
    <row r="1487" spans="1:3" x14ac:dyDescent="0.25">
      <c r="A1487">
        <v>292.2722</v>
      </c>
      <c r="B1487">
        <v>21161.05078125</v>
      </c>
      <c r="C1487">
        <v>22093.6171875</v>
      </c>
    </row>
    <row r="1488" spans="1:3" x14ac:dyDescent="0.25">
      <c r="A1488">
        <v>292.30119999999999</v>
      </c>
      <c r="B1488">
        <v>21384.79296875</v>
      </c>
      <c r="C1488">
        <v>21731.337890625</v>
      </c>
    </row>
    <row r="1489" spans="1:3" x14ac:dyDescent="0.25">
      <c r="A1489">
        <v>292.3143</v>
      </c>
      <c r="B1489">
        <v>15887.1103515625</v>
      </c>
      <c r="C1489">
        <v>22093.6171875</v>
      </c>
    </row>
    <row r="1490" spans="1:3" x14ac:dyDescent="0.25">
      <c r="A1490">
        <v>292.33589999999998</v>
      </c>
      <c r="B1490">
        <v>3805.8466796875</v>
      </c>
      <c r="C1490">
        <v>25103.185546875</v>
      </c>
    </row>
    <row r="1491" spans="1:3" x14ac:dyDescent="0.25">
      <c r="A1491">
        <v>293.16609999999997</v>
      </c>
      <c r="B1491">
        <v>17567.87890625</v>
      </c>
      <c r="C1491">
        <v>22456.220703125</v>
      </c>
    </row>
    <row r="1492" spans="1:3" x14ac:dyDescent="0.25">
      <c r="A1492">
        <v>293.1884</v>
      </c>
      <c r="B1492">
        <v>20534.83203125</v>
      </c>
      <c r="C1492">
        <v>22093.6171875</v>
      </c>
    </row>
    <row r="1493" spans="1:3" x14ac:dyDescent="0.25">
      <c r="A1493">
        <v>293.21449999999999</v>
      </c>
      <c r="B1493">
        <v>26442.8671875</v>
      </c>
      <c r="C1493">
        <v>22093.6171875</v>
      </c>
    </row>
    <row r="1494" spans="1:3" x14ac:dyDescent="0.25">
      <c r="A1494">
        <v>293.23899999999998</v>
      </c>
      <c r="B1494">
        <v>32155.626953125</v>
      </c>
      <c r="C1494">
        <v>22093.6171875</v>
      </c>
    </row>
    <row r="1495" spans="1:3" x14ac:dyDescent="0.25">
      <c r="A1495">
        <v>293.2654</v>
      </c>
      <c r="B1495">
        <v>37211.859375</v>
      </c>
      <c r="C1495">
        <v>22093.6171875</v>
      </c>
    </row>
    <row r="1496" spans="1:3" x14ac:dyDescent="0.25">
      <c r="A1496">
        <v>293.28339999999997</v>
      </c>
      <c r="B1496">
        <v>121949.4609375</v>
      </c>
      <c r="C1496">
        <v>22456.220703125</v>
      </c>
    </row>
    <row r="1497" spans="1:3" x14ac:dyDescent="0.25">
      <c r="A1497">
        <v>293.31790000000001</v>
      </c>
      <c r="B1497">
        <v>71416.5</v>
      </c>
      <c r="C1497">
        <v>22456.220703125</v>
      </c>
    </row>
    <row r="1498" spans="1:3" x14ac:dyDescent="0.25">
      <c r="A1498">
        <v>294.12369999999999</v>
      </c>
      <c r="B1498">
        <v>3410.44482421875</v>
      </c>
      <c r="C1498">
        <v>22456.220703125</v>
      </c>
    </row>
    <row r="1499" spans="1:3" x14ac:dyDescent="0.25">
      <c r="A1499">
        <v>294.17660000000001</v>
      </c>
      <c r="B1499">
        <v>8209.142578125</v>
      </c>
      <c r="C1499">
        <v>22456.220703125</v>
      </c>
    </row>
    <row r="1500" spans="1:3" x14ac:dyDescent="0.25">
      <c r="A1500">
        <v>294.21730000000002</v>
      </c>
      <c r="B1500">
        <v>10620.22265625</v>
      </c>
      <c r="C1500">
        <v>22456.220703125</v>
      </c>
    </row>
    <row r="1501" spans="1:3" x14ac:dyDescent="0.25">
      <c r="A1501">
        <v>294.24619999999999</v>
      </c>
      <c r="B1501">
        <v>10173.6591796875</v>
      </c>
      <c r="C1501">
        <v>25103.185546875</v>
      </c>
    </row>
    <row r="1502" spans="1:3" x14ac:dyDescent="0.25">
      <c r="A1502">
        <v>294.28179999999998</v>
      </c>
      <c r="B1502">
        <v>34556.265625</v>
      </c>
      <c r="C1502">
        <v>25784.810546875</v>
      </c>
    </row>
    <row r="1503" spans="1:3" x14ac:dyDescent="0.25">
      <c r="A1503">
        <v>294.32369999999997</v>
      </c>
      <c r="B1503">
        <v>25103.185546875</v>
      </c>
      <c r="C1503">
        <v>25784.810546875</v>
      </c>
    </row>
    <row r="1504" spans="1:3" x14ac:dyDescent="0.25">
      <c r="A1504">
        <v>295.18180000000001</v>
      </c>
      <c r="B1504">
        <v>20734.58203125</v>
      </c>
      <c r="C1504">
        <v>26442.8671875</v>
      </c>
    </row>
    <row r="1505" spans="1:3" x14ac:dyDescent="0.25">
      <c r="A1505">
        <v>295.21620000000001</v>
      </c>
      <c r="B1505">
        <v>15843.39453125</v>
      </c>
      <c r="C1505">
        <v>25784.810546875</v>
      </c>
    </row>
    <row r="1506" spans="1:3" x14ac:dyDescent="0.25">
      <c r="A1506">
        <v>295.23869999999999</v>
      </c>
      <c r="B1506">
        <v>46788.18359375</v>
      </c>
      <c r="C1506">
        <v>25103.185546875</v>
      </c>
    </row>
    <row r="1507" spans="1:3" x14ac:dyDescent="0.25">
      <c r="A1507">
        <v>295.26139999999998</v>
      </c>
      <c r="B1507">
        <v>25784.810546875</v>
      </c>
      <c r="C1507">
        <v>25103.185546875</v>
      </c>
    </row>
    <row r="1508" spans="1:3" x14ac:dyDescent="0.25">
      <c r="A1508">
        <v>295.29640000000001</v>
      </c>
      <c r="B1508">
        <v>141138.734375</v>
      </c>
      <c r="C1508">
        <v>25103.185546875</v>
      </c>
    </row>
    <row r="1509" spans="1:3" x14ac:dyDescent="0.25">
      <c r="A1509">
        <v>295.33179999999999</v>
      </c>
      <c r="B1509">
        <v>103302.140625</v>
      </c>
      <c r="C1509">
        <v>25103.185546875</v>
      </c>
    </row>
    <row r="1510" spans="1:3" x14ac:dyDescent="0.25">
      <c r="A1510">
        <v>295.35500000000002</v>
      </c>
      <c r="B1510">
        <v>18564.880859375</v>
      </c>
      <c r="C1510">
        <v>25784.810546875</v>
      </c>
    </row>
    <row r="1511" spans="1:3" x14ac:dyDescent="0.25">
      <c r="A1511">
        <v>296.14179999999999</v>
      </c>
      <c r="B1511">
        <v>21731.337890625</v>
      </c>
      <c r="C1511">
        <v>26442.8671875</v>
      </c>
    </row>
    <row r="1512" spans="1:3" x14ac:dyDescent="0.25">
      <c r="A1512">
        <v>296.23349999999999</v>
      </c>
      <c r="B1512">
        <v>12790.0673828125</v>
      </c>
      <c r="C1512">
        <v>26442.8671875</v>
      </c>
    </row>
    <row r="1513" spans="1:3" x14ac:dyDescent="0.25">
      <c r="A1513">
        <v>296.255</v>
      </c>
      <c r="B1513">
        <v>10576.40234375</v>
      </c>
      <c r="C1513">
        <v>26442.8671875</v>
      </c>
    </row>
    <row r="1514" spans="1:3" x14ac:dyDescent="0.25">
      <c r="A1514">
        <v>296.28859999999997</v>
      </c>
      <c r="B1514">
        <v>31137.1640625</v>
      </c>
      <c r="C1514">
        <v>26442.8671875</v>
      </c>
    </row>
    <row r="1515" spans="1:3" x14ac:dyDescent="0.25">
      <c r="A1515">
        <v>296.30189999999999</v>
      </c>
      <c r="B1515">
        <v>45671.5625</v>
      </c>
      <c r="C1515">
        <v>26442.8671875</v>
      </c>
    </row>
    <row r="1516" spans="1:3" x14ac:dyDescent="0.25">
      <c r="A1516">
        <v>296.33210000000003</v>
      </c>
      <c r="B1516">
        <v>22456.220703125</v>
      </c>
      <c r="C1516">
        <v>26442.8671875</v>
      </c>
    </row>
    <row r="1517" spans="1:3" x14ac:dyDescent="0.25">
      <c r="A1517">
        <v>296.34710000000001</v>
      </c>
      <c r="B1517">
        <v>11283.9638671875</v>
      </c>
      <c r="C1517">
        <v>26442.8671875</v>
      </c>
    </row>
    <row r="1518" spans="1:3" x14ac:dyDescent="0.25">
      <c r="A1518">
        <v>297.08</v>
      </c>
      <c r="B1518">
        <v>976583.4375</v>
      </c>
      <c r="C1518">
        <v>26442.8671875</v>
      </c>
    </row>
    <row r="1519" spans="1:3" x14ac:dyDescent="0.25">
      <c r="A1519">
        <v>297.10719999999998</v>
      </c>
      <c r="B1519">
        <v>144935.3125</v>
      </c>
      <c r="C1519">
        <v>27967.228515625</v>
      </c>
    </row>
    <row r="1520" spans="1:3" x14ac:dyDescent="0.25">
      <c r="A1520">
        <v>298.08080000000001</v>
      </c>
      <c r="B1520">
        <v>284628.0625</v>
      </c>
      <c r="C1520">
        <v>25784.810546875</v>
      </c>
    </row>
    <row r="1521" spans="1:3" x14ac:dyDescent="0.25">
      <c r="A1521">
        <v>298.1087</v>
      </c>
      <c r="B1521">
        <v>43973.1640625</v>
      </c>
      <c r="C1521">
        <v>25103.185546875</v>
      </c>
    </row>
    <row r="1522" spans="1:3" x14ac:dyDescent="0.25">
      <c r="A1522">
        <v>299.05700000000002</v>
      </c>
      <c r="B1522">
        <v>396754.71875</v>
      </c>
      <c r="C1522">
        <v>25103.185546875</v>
      </c>
    </row>
    <row r="1523" spans="1:3" x14ac:dyDescent="0.25">
      <c r="A1523">
        <v>299.07600000000002</v>
      </c>
      <c r="B1523">
        <v>297455.78125</v>
      </c>
      <c r="C1523">
        <v>25103.185546875</v>
      </c>
    </row>
    <row r="1524" spans="1:3" x14ac:dyDescent="0.25">
      <c r="A1524">
        <v>299.10340000000002</v>
      </c>
      <c r="B1524">
        <v>96485.2109375</v>
      </c>
      <c r="C1524">
        <v>25103.185546875</v>
      </c>
    </row>
    <row r="1525" spans="1:3" x14ac:dyDescent="0.25">
      <c r="A1525">
        <v>300.06240000000003</v>
      </c>
      <c r="B1525">
        <v>145673.984375</v>
      </c>
      <c r="C1525">
        <v>25103.185546875</v>
      </c>
    </row>
    <row r="1526" spans="1:3" x14ac:dyDescent="0.25">
      <c r="A1526">
        <v>300.08629999999999</v>
      </c>
      <c r="B1526">
        <v>46716.953125</v>
      </c>
      <c r="C1526">
        <v>25784.810546875</v>
      </c>
    </row>
    <row r="1527" spans="1:3" x14ac:dyDescent="0.25">
      <c r="A1527">
        <v>301.05610000000001</v>
      </c>
      <c r="B1527">
        <v>128086.7109375</v>
      </c>
      <c r="C1527">
        <v>25784.810546875</v>
      </c>
    </row>
    <row r="1528" spans="1:3" x14ac:dyDescent="0.25">
      <c r="A1528">
        <v>301.28219999999999</v>
      </c>
      <c r="B1528">
        <v>109789.21875</v>
      </c>
      <c r="C1528">
        <v>25103.185546875</v>
      </c>
    </row>
    <row r="1529" spans="1:3" x14ac:dyDescent="0.25">
      <c r="A1529">
        <v>301.30149999999998</v>
      </c>
      <c r="B1529">
        <v>70342.9453125</v>
      </c>
      <c r="C1529">
        <v>22456.220703125</v>
      </c>
    </row>
    <row r="1530" spans="1:3" x14ac:dyDescent="0.25">
      <c r="A1530">
        <v>302.04250000000002</v>
      </c>
      <c r="B1530">
        <v>12981.3251953125</v>
      </c>
      <c r="C1530">
        <v>22456.220703125</v>
      </c>
    </row>
    <row r="1531" spans="1:3" x14ac:dyDescent="0.25">
      <c r="A1531">
        <v>302.06150000000002</v>
      </c>
      <c r="B1531">
        <v>19949.38671875</v>
      </c>
      <c r="C1531">
        <v>22456.220703125</v>
      </c>
    </row>
    <row r="1532" spans="1:3" x14ac:dyDescent="0.25">
      <c r="A1532">
        <v>302.29349999999999</v>
      </c>
      <c r="B1532">
        <v>47621.359375</v>
      </c>
      <c r="C1532">
        <v>21731.337890625</v>
      </c>
    </row>
    <row r="1533" spans="1:3" x14ac:dyDescent="0.25">
      <c r="A1533">
        <v>303.02300000000002</v>
      </c>
      <c r="B1533">
        <v>13066.080078125</v>
      </c>
      <c r="C1533">
        <v>21565.337890625</v>
      </c>
    </row>
    <row r="1534" spans="1:3" x14ac:dyDescent="0.25">
      <c r="A1534">
        <v>303.05029999999999</v>
      </c>
      <c r="B1534">
        <v>13682.0986328125</v>
      </c>
      <c r="C1534">
        <v>19949.38671875</v>
      </c>
    </row>
    <row r="1535" spans="1:3" x14ac:dyDescent="0.25">
      <c r="A1535">
        <v>303.23020000000002</v>
      </c>
      <c r="B1535">
        <v>64030.73046875</v>
      </c>
      <c r="C1535">
        <v>19949.38671875</v>
      </c>
    </row>
    <row r="1536" spans="1:3" x14ac:dyDescent="0.25">
      <c r="A1536">
        <v>303.29750000000001</v>
      </c>
      <c r="B1536">
        <v>174042.9375</v>
      </c>
      <c r="C1536">
        <v>19949.38671875</v>
      </c>
    </row>
    <row r="1537" spans="1:3" x14ac:dyDescent="0.25">
      <c r="A1537">
        <v>303.31270000000001</v>
      </c>
      <c r="B1537">
        <v>21565.337890625</v>
      </c>
      <c r="C1537">
        <v>17382.318359375</v>
      </c>
    </row>
    <row r="1538" spans="1:3" x14ac:dyDescent="0.25">
      <c r="A1538">
        <v>303.33420000000001</v>
      </c>
      <c r="B1538">
        <v>15642.2646484375</v>
      </c>
      <c r="C1538">
        <v>19949.38671875</v>
      </c>
    </row>
    <row r="1539" spans="1:3" x14ac:dyDescent="0.25">
      <c r="A1539">
        <v>304.23219999999998</v>
      </c>
      <c r="B1539">
        <v>14413.9765625</v>
      </c>
      <c r="C1539">
        <v>19949.38671875</v>
      </c>
    </row>
    <row r="1540" spans="1:3" x14ac:dyDescent="0.25">
      <c r="A1540">
        <v>304.24579999999997</v>
      </c>
      <c r="B1540">
        <v>10053.423828125</v>
      </c>
      <c r="C1540">
        <v>19949.38671875</v>
      </c>
    </row>
    <row r="1541" spans="1:3" x14ac:dyDescent="0.25">
      <c r="A1541">
        <v>304.26029999999997</v>
      </c>
      <c r="B1541">
        <v>6158.74951171875</v>
      </c>
      <c r="C1541">
        <v>17382.318359375</v>
      </c>
    </row>
    <row r="1542" spans="1:3" x14ac:dyDescent="0.25">
      <c r="A1542">
        <v>304.27980000000002</v>
      </c>
      <c r="B1542">
        <v>5778.353515625</v>
      </c>
      <c r="C1542">
        <v>17179.548828125</v>
      </c>
    </row>
    <row r="1543" spans="1:3" x14ac:dyDescent="0.25">
      <c r="A1543">
        <v>304.2928</v>
      </c>
      <c r="B1543">
        <v>13714.4794921875</v>
      </c>
      <c r="C1543">
        <v>17382.318359375</v>
      </c>
    </row>
    <row r="1544" spans="1:3" x14ac:dyDescent="0.25">
      <c r="A1544">
        <v>304.30500000000001</v>
      </c>
      <c r="B1544">
        <v>27967.228515625</v>
      </c>
      <c r="C1544">
        <v>17382.318359375</v>
      </c>
    </row>
    <row r="1545" spans="1:3" x14ac:dyDescent="0.25">
      <c r="A1545">
        <v>304.32119999999998</v>
      </c>
      <c r="B1545">
        <v>10937.216796875</v>
      </c>
      <c r="C1545">
        <v>17382.318359375</v>
      </c>
    </row>
    <row r="1546" spans="1:3" x14ac:dyDescent="0.25">
      <c r="A1546">
        <v>304.99930000000001</v>
      </c>
      <c r="B1546">
        <v>14835.67578125</v>
      </c>
      <c r="C1546">
        <v>17382.318359375</v>
      </c>
    </row>
    <row r="1547" spans="1:3" x14ac:dyDescent="0.25">
      <c r="A1547">
        <v>305.23399999999998</v>
      </c>
      <c r="B1547">
        <v>33991.83984375</v>
      </c>
      <c r="C1547">
        <v>17382.318359375</v>
      </c>
    </row>
    <row r="1548" spans="1:3" x14ac:dyDescent="0.25">
      <c r="A1548">
        <v>305.25099999999998</v>
      </c>
      <c r="B1548">
        <v>46987.01171875</v>
      </c>
      <c r="C1548">
        <v>17382.318359375</v>
      </c>
    </row>
    <row r="1549" spans="1:3" x14ac:dyDescent="0.25">
      <c r="A1549">
        <v>305.27589999999998</v>
      </c>
      <c r="B1549">
        <v>15328.6103515625</v>
      </c>
      <c r="C1549">
        <v>17179.548828125</v>
      </c>
    </row>
    <row r="1550" spans="1:3" x14ac:dyDescent="0.25">
      <c r="A1550">
        <v>305.30599999999998</v>
      </c>
      <c r="B1550">
        <v>7190.953125</v>
      </c>
      <c r="C1550">
        <v>16243.5673828125</v>
      </c>
    </row>
    <row r="1551" spans="1:3" x14ac:dyDescent="0.25">
      <c r="A1551">
        <v>305.31529999999998</v>
      </c>
      <c r="B1551">
        <v>42774.69921875</v>
      </c>
      <c r="C1551">
        <v>15642.2646484375</v>
      </c>
    </row>
    <row r="1552" spans="1:3" x14ac:dyDescent="0.25">
      <c r="A1552">
        <v>305.334</v>
      </c>
      <c r="B1552">
        <v>17382.318359375</v>
      </c>
      <c r="C1552">
        <v>15328.6103515625</v>
      </c>
    </row>
    <row r="1553" spans="1:3" x14ac:dyDescent="0.25">
      <c r="A1553">
        <v>306.0025</v>
      </c>
      <c r="B1553">
        <v>4168.15478515625</v>
      </c>
      <c r="C1553">
        <v>15325.3291015625</v>
      </c>
    </row>
    <row r="1554" spans="1:3" x14ac:dyDescent="0.25">
      <c r="A1554">
        <v>306.23739999999998</v>
      </c>
      <c r="B1554">
        <v>12679.7294921875</v>
      </c>
      <c r="C1554">
        <v>15325.3291015625</v>
      </c>
    </row>
    <row r="1555" spans="1:3" x14ac:dyDescent="0.25">
      <c r="A1555">
        <v>306.26159999999999</v>
      </c>
      <c r="B1555">
        <v>11877.0478515625</v>
      </c>
      <c r="C1555">
        <v>15325.3291015625</v>
      </c>
    </row>
    <row r="1556" spans="1:3" x14ac:dyDescent="0.25">
      <c r="A1556">
        <v>306.32130000000001</v>
      </c>
      <c r="B1556">
        <v>14181.2666015625</v>
      </c>
      <c r="C1556">
        <v>15325.3291015625</v>
      </c>
    </row>
    <row r="1557" spans="1:3" x14ac:dyDescent="0.25">
      <c r="A1557">
        <v>306.33010000000002</v>
      </c>
      <c r="B1557">
        <v>6818.65283203125</v>
      </c>
      <c r="C1557">
        <v>14835.67578125</v>
      </c>
    </row>
    <row r="1558" spans="1:3" x14ac:dyDescent="0.25">
      <c r="A1558">
        <v>307.18959999999998</v>
      </c>
      <c r="B1558">
        <v>10601.2783203125</v>
      </c>
      <c r="C1558">
        <v>14413.9765625</v>
      </c>
    </row>
    <row r="1559" spans="1:3" x14ac:dyDescent="0.25">
      <c r="A1559">
        <v>307.22219999999999</v>
      </c>
      <c r="B1559">
        <v>16243.5673828125</v>
      </c>
      <c r="C1559">
        <v>14413.9765625</v>
      </c>
    </row>
    <row r="1560" spans="1:3" x14ac:dyDescent="0.25">
      <c r="A1560">
        <v>307.24770000000001</v>
      </c>
      <c r="B1560">
        <v>23023.533203125</v>
      </c>
      <c r="C1560">
        <v>14413.9765625</v>
      </c>
    </row>
    <row r="1561" spans="1:3" x14ac:dyDescent="0.25">
      <c r="A1561">
        <v>307.27339999999998</v>
      </c>
      <c r="B1561">
        <v>17179.548828125</v>
      </c>
      <c r="C1561">
        <v>14181.2666015625</v>
      </c>
    </row>
    <row r="1562" spans="1:3" x14ac:dyDescent="0.25">
      <c r="A1562">
        <v>307.32190000000003</v>
      </c>
      <c r="B1562">
        <v>12964.830078125</v>
      </c>
      <c r="C1562">
        <v>13734.6455078125</v>
      </c>
    </row>
    <row r="1563" spans="1:3" x14ac:dyDescent="0.25">
      <c r="A1563">
        <v>307.33569999999997</v>
      </c>
      <c r="B1563">
        <v>26922.048828125</v>
      </c>
      <c r="C1563">
        <v>13714.4794921875</v>
      </c>
    </row>
    <row r="1564" spans="1:3" x14ac:dyDescent="0.25">
      <c r="A1564">
        <v>307.35739999999998</v>
      </c>
      <c r="B1564">
        <v>7218.65576171875</v>
      </c>
      <c r="C1564">
        <v>13714.4794921875</v>
      </c>
    </row>
    <row r="1565" spans="1:3" x14ac:dyDescent="0.25">
      <c r="A1565">
        <v>308.28919999999999</v>
      </c>
      <c r="B1565">
        <v>41191.6953125</v>
      </c>
      <c r="C1565">
        <v>13696.4150390625</v>
      </c>
    </row>
    <row r="1566" spans="1:3" x14ac:dyDescent="0.25">
      <c r="A1566">
        <v>308.3329</v>
      </c>
      <c r="B1566">
        <v>13696.4150390625</v>
      </c>
      <c r="C1566">
        <v>13714.4794921875</v>
      </c>
    </row>
    <row r="1567" spans="1:3" x14ac:dyDescent="0.25">
      <c r="A1567">
        <v>308.34960000000001</v>
      </c>
      <c r="B1567">
        <v>5441.53271484375</v>
      </c>
      <c r="C1567">
        <v>13734.6455078125</v>
      </c>
    </row>
    <row r="1568" spans="1:3" x14ac:dyDescent="0.25">
      <c r="A1568">
        <v>309.22059999999999</v>
      </c>
      <c r="B1568">
        <v>25191.013671875</v>
      </c>
      <c r="C1568">
        <v>13734.6455078125</v>
      </c>
    </row>
    <row r="1569" spans="1:3" x14ac:dyDescent="0.25">
      <c r="A1569">
        <v>309.24430000000001</v>
      </c>
      <c r="B1569">
        <v>19499.259765625</v>
      </c>
      <c r="C1569">
        <v>13734.6455078125</v>
      </c>
    </row>
    <row r="1570" spans="1:3" x14ac:dyDescent="0.25">
      <c r="A1570">
        <v>309.26530000000002</v>
      </c>
      <c r="B1570">
        <v>27702.650390625</v>
      </c>
      <c r="C1570">
        <v>13734.6455078125</v>
      </c>
    </row>
    <row r="1571" spans="1:3" x14ac:dyDescent="0.25">
      <c r="A1571">
        <v>309.30470000000003</v>
      </c>
      <c r="B1571">
        <v>17947.025390625</v>
      </c>
      <c r="C1571">
        <v>14181.2666015625</v>
      </c>
    </row>
    <row r="1572" spans="1:3" x14ac:dyDescent="0.25">
      <c r="A1572">
        <v>309.3467</v>
      </c>
      <c r="B1572">
        <v>31975.23828125</v>
      </c>
      <c r="C1572">
        <v>14181.2666015625</v>
      </c>
    </row>
    <row r="1573" spans="1:3" x14ac:dyDescent="0.25">
      <c r="A1573">
        <v>309.35430000000002</v>
      </c>
      <c r="B1573">
        <v>20435.904296875</v>
      </c>
      <c r="C1573">
        <v>13734.6455078125</v>
      </c>
    </row>
    <row r="1574" spans="1:3" x14ac:dyDescent="0.25">
      <c r="A1574">
        <v>309.37619999999998</v>
      </c>
      <c r="B1574">
        <v>7790.63671875</v>
      </c>
      <c r="C1574">
        <v>13734.6455078125</v>
      </c>
    </row>
    <row r="1575" spans="1:3" x14ac:dyDescent="0.25">
      <c r="A1575">
        <v>310.226</v>
      </c>
      <c r="B1575">
        <v>7383.23046875</v>
      </c>
      <c r="C1575">
        <v>13696.4150390625</v>
      </c>
    </row>
    <row r="1576" spans="1:3" x14ac:dyDescent="0.25">
      <c r="A1576">
        <v>310.26229999999998</v>
      </c>
      <c r="B1576">
        <v>11293.87890625</v>
      </c>
      <c r="C1576">
        <v>13696.4150390625</v>
      </c>
    </row>
    <row r="1577" spans="1:3" x14ac:dyDescent="0.25">
      <c r="A1577">
        <v>310.30630000000002</v>
      </c>
      <c r="B1577">
        <v>9179.4638671875</v>
      </c>
      <c r="C1577">
        <v>13377.4892578125</v>
      </c>
    </row>
    <row r="1578" spans="1:3" x14ac:dyDescent="0.25">
      <c r="A1578">
        <v>310.35539999999997</v>
      </c>
      <c r="B1578">
        <v>15325.3291015625</v>
      </c>
      <c r="C1578">
        <v>13377.4892578125</v>
      </c>
    </row>
    <row r="1579" spans="1:3" x14ac:dyDescent="0.25">
      <c r="A1579">
        <v>311.26060000000001</v>
      </c>
      <c r="B1579">
        <v>15664.427734375</v>
      </c>
      <c r="C1579">
        <v>13648.078125</v>
      </c>
    </row>
    <row r="1580" spans="1:3" x14ac:dyDescent="0.25">
      <c r="A1580">
        <v>311.27350000000001</v>
      </c>
      <c r="B1580">
        <v>27753.201171875</v>
      </c>
      <c r="C1580">
        <v>13696.4150390625</v>
      </c>
    </row>
    <row r="1581" spans="1:3" x14ac:dyDescent="0.25">
      <c r="A1581">
        <v>311.2867</v>
      </c>
      <c r="B1581">
        <v>13377.4892578125</v>
      </c>
      <c r="C1581">
        <v>13734.6455078125</v>
      </c>
    </row>
    <row r="1582" spans="1:3" x14ac:dyDescent="0.25">
      <c r="A1582">
        <v>311.2998</v>
      </c>
      <c r="B1582">
        <v>9050.3388671875</v>
      </c>
      <c r="C1582">
        <v>13696.4150390625</v>
      </c>
    </row>
    <row r="1583" spans="1:3" x14ac:dyDescent="0.25">
      <c r="A1583">
        <v>311.31729999999999</v>
      </c>
      <c r="B1583">
        <v>7026.3876953125</v>
      </c>
      <c r="C1583">
        <v>13734.6455078125</v>
      </c>
    </row>
    <row r="1584" spans="1:3" x14ac:dyDescent="0.25">
      <c r="A1584">
        <v>311.33049999999997</v>
      </c>
      <c r="B1584">
        <v>13734.6455078125</v>
      </c>
      <c r="C1584">
        <v>14627.669921875</v>
      </c>
    </row>
    <row r="1585" spans="1:3" x14ac:dyDescent="0.25">
      <c r="A1585">
        <v>311.3528</v>
      </c>
      <c r="B1585">
        <v>5016.3583984375</v>
      </c>
      <c r="C1585">
        <v>14627.669921875</v>
      </c>
    </row>
    <row r="1586" spans="1:3" x14ac:dyDescent="0.25">
      <c r="A1586">
        <v>312.06279999999998</v>
      </c>
      <c r="B1586">
        <v>2521.43383789062</v>
      </c>
      <c r="C1586">
        <v>13734.6455078125</v>
      </c>
    </row>
    <row r="1587" spans="1:3" x14ac:dyDescent="0.25">
      <c r="A1587">
        <v>312.1114</v>
      </c>
      <c r="B1587">
        <v>2111.98486328125</v>
      </c>
      <c r="C1587">
        <v>13696.4150390625</v>
      </c>
    </row>
    <row r="1588" spans="1:3" x14ac:dyDescent="0.25">
      <c r="A1588">
        <v>312.14249999999998</v>
      </c>
      <c r="B1588">
        <v>3728.00830078125</v>
      </c>
      <c r="C1588">
        <v>13696.4150390625</v>
      </c>
    </row>
    <row r="1589" spans="1:3" x14ac:dyDescent="0.25">
      <c r="A1589">
        <v>312.27850000000001</v>
      </c>
      <c r="B1589">
        <v>16898.994140625</v>
      </c>
      <c r="C1589">
        <v>13648.078125</v>
      </c>
    </row>
    <row r="1590" spans="1:3" x14ac:dyDescent="0.25">
      <c r="A1590">
        <v>312.33260000000001</v>
      </c>
      <c r="B1590">
        <v>7335.533203125</v>
      </c>
      <c r="C1590">
        <v>13648.078125</v>
      </c>
    </row>
    <row r="1591" spans="1:3" x14ac:dyDescent="0.25">
      <c r="A1591">
        <v>313.10590000000002</v>
      </c>
      <c r="B1591">
        <v>29345.28125</v>
      </c>
      <c r="C1591">
        <v>13377.4892578125</v>
      </c>
    </row>
    <row r="1592" spans="1:3" x14ac:dyDescent="0.25">
      <c r="A1592">
        <v>313.11630000000002</v>
      </c>
      <c r="B1592">
        <v>42716.1796875</v>
      </c>
      <c r="C1592">
        <v>13377.4892578125</v>
      </c>
    </row>
    <row r="1593" spans="1:3" x14ac:dyDescent="0.25">
      <c r="A1593">
        <v>313.13040000000001</v>
      </c>
      <c r="B1593">
        <v>7841.49169921875</v>
      </c>
      <c r="C1593">
        <v>13377.4892578125</v>
      </c>
    </row>
    <row r="1594" spans="1:3" x14ac:dyDescent="0.25">
      <c r="A1594">
        <v>313.14940000000001</v>
      </c>
      <c r="B1594">
        <v>8943.5986328125</v>
      </c>
      <c r="C1594">
        <v>11315.771484375</v>
      </c>
    </row>
    <row r="1595" spans="1:3" x14ac:dyDescent="0.25">
      <c r="A1595">
        <v>313.27659999999997</v>
      </c>
      <c r="B1595">
        <v>23445.12109375</v>
      </c>
      <c r="C1595">
        <v>11293.87890625</v>
      </c>
    </row>
    <row r="1596" spans="1:3" x14ac:dyDescent="0.25">
      <c r="A1596">
        <v>313.2919</v>
      </c>
      <c r="B1596">
        <v>45649.61328125</v>
      </c>
      <c r="C1596">
        <v>10975.005859375</v>
      </c>
    </row>
    <row r="1597" spans="1:3" x14ac:dyDescent="0.25">
      <c r="A1597">
        <v>313.31240000000003</v>
      </c>
      <c r="B1597">
        <v>34534.47265625</v>
      </c>
      <c r="C1597">
        <v>10975.005859375</v>
      </c>
    </row>
    <row r="1598" spans="1:3" x14ac:dyDescent="0.25">
      <c r="A1598">
        <v>314.10140000000001</v>
      </c>
      <c r="B1598">
        <v>4162.3544921875</v>
      </c>
      <c r="C1598">
        <v>10975.005859375</v>
      </c>
    </row>
    <row r="1599" spans="1:3" x14ac:dyDescent="0.25">
      <c r="A1599">
        <v>314.11259999999999</v>
      </c>
      <c r="B1599">
        <v>15339.140625</v>
      </c>
      <c r="C1599">
        <v>10975.005859375</v>
      </c>
    </row>
    <row r="1600" spans="1:3" x14ac:dyDescent="0.25">
      <c r="A1600">
        <v>314.12419999999997</v>
      </c>
      <c r="B1600">
        <v>4619.16162109375</v>
      </c>
      <c r="C1600">
        <v>10975.005859375</v>
      </c>
    </row>
    <row r="1601" spans="1:3" x14ac:dyDescent="0.25">
      <c r="A1601">
        <v>314.1377</v>
      </c>
      <c r="B1601">
        <v>2298.87475585937</v>
      </c>
      <c r="C1601">
        <v>10975.005859375</v>
      </c>
    </row>
    <row r="1602" spans="1:3" x14ac:dyDescent="0.25">
      <c r="A1602">
        <v>314.15379999999999</v>
      </c>
      <c r="B1602">
        <v>2800.38012695312</v>
      </c>
      <c r="C1602">
        <v>10975.005859375</v>
      </c>
    </row>
    <row r="1603" spans="1:3" x14ac:dyDescent="0.25">
      <c r="A1603">
        <v>314.28680000000003</v>
      </c>
      <c r="B1603">
        <v>14627.669921875</v>
      </c>
      <c r="C1603">
        <v>10975.005859375</v>
      </c>
    </row>
    <row r="1604" spans="1:3" x14ac:dyDescent="0.25">
      <c r="A1604">
        <v>314.30689999999998</v>
      </c>
      <c r="B1604">
        <v>13648.078125</v>
      </c>
      <c r="C1604">
        <v>10485.2978515625</v>
      </c>
    </row>
    <row r="1605" spans="1:3" x14ac:dyDescent="0.25">
      <c r="A1605">
        <v>315.08850000000001</v>
      </c>
      <c r="B1605">
        <v>32886.41015625</v>
      </c>
      <c r="C1605">
        <v>10485.2978515625</v>
      </c>
    </row>
    <row r="1606" spans="1:3" x14ac:dyDescent="0.25">
      <c r="A1606">
        <v>315.10750000000002</v>
      </c>
      <c r="B1606">
        <v>23064.99609375</v>
      </c>
      <c r="C1606">
        <v>10355.9306640625</v>
      </c>
    </row>
    <row r="1607" spans="1:3" x14ac:dyDescent="0.25">
      <c r="A1607">
        <v>315.12759999999997</v>
      </c>
      <c r="B1607">
        <v>10975.005859375</v>
      </c>
      <c r="C1607">
        <v>9788.2255859375</v>
      </c>
    </row>
    <row r="1608" spans="1:3" x14ac:dyDescent="0.25">
      <c r="A1608">
        <v>315.29250000000002</v>
      </c>
      <c r="B1608">
        <v>26875.63671875</v>
      </c>
      <c r="C1608">
        <v>10355.9306640625</v>
      </c>
    </row>
    <row r="1609" spans="1:3" x14ac:dyDescent="0.25">
      <c r="A1609">
        <v>315.30630000000002</v>
      </c>
      <c r="B1609">
        <v>45896.09375</v>
      </c>
      <c r="C1609">
        <v>10355.9306640625</v>
      </c>
    </row>
    <row r="1610" spans="1:3" x14ac:dyDescent="0.25">
      <c r="A1610">
        <v>315.3227</v>
      </c>
      <c r="B1610">
        <v>22408.8203125</v>
      </c>
      <c r="C1610">
        <v>9788.2255859375</v>
      </c>
    </row>
    <row r="1611" spans="1:3" x14ac:dyDescent="0.25">
      <c r="A1611">
        <v>315.34410000000003</v>
      </c>
      <c r="B1611">
        <v>7789.10888671875</v>
      </c>
      <c r="C1611">
        <v>9788.2255859375</v>
      </c>
    </row>
    <row r="1612" spans="1:3" x14ac:dyDescent="0.25">
      <c r="A1612">
        <v>316.08420000000001</v>
      </c>
      <c r="B1612">
        <v>7132.36181640625</v>
      </c>
      <c r="C1612">
        <v>9788.2255859375</v>
      </c>
    </row>
    <row r="1613" spans="1:3" x14ac:dyDescent="0.25">
      <c r="A1613">
        <v>316.09949999999998</v>
      </c>
      <c r="B1613">
        <v>8952.54296875</v>
      </c>
      <c r="C1613">
        <v>9788.2255859375</v>
      </c>
    </row>
    <row r="1614" spans="1:3" x14ac:dyDescent="0.25">
      <c r="A1614">
        <v>316.1189</v>
      </c>
      <c r="B1614">
        <v>4204.27783203125</v>
      </c>
      <c r="C1614">
        <v>9788.2255859375</v>
      </c>
    </row>
    <row r="1615" spans="1:3" x14ac:dyDescent="0.25">
      <c r="A1615">
        <v>316.14479999999998</v>
      </c>
      <c r="B1615">
        <v>2532.650390625</v>
      </c>
      <c r="C1615">
        <v>9788.2255859375</v>
      </c>
    </row>
    <row r="1616" spans="1:3" x14ac:dyDescent="0.25">
      <c r="A1616">
        <v>316.21170000000001</v>
      </c>
      <c r="B1616">
        <v>5471.64697265625</v>
      </c>
      <c r="C1616">
        <v>9788.2255859375</v>
      </c>
    </row>
    <row r="1617" spans="1:3" x14ac:dyDescent="0.25">
      <c r="A1617">
        <v>316.30309999999997</v>
      </c>
      <c r="B1617">
        <v>19069.732421875</v>
      </c>
      <c r="C1617">
        <v>9788.2255859375</v>
      </c>
    </row>
    <row r="1618" spans="1:3" x14ac:dyDescent="0.25">
      <c r="A1618">
        <v>316.32639999999998</v>
      </c>
      <c r="B1618">
        <v>11315.771484375</v>
      </c>
      <c r="C1618">
        <v>9362.513671875</v>
      </c>
    </row>
    <row r="1619" spans="1:3" x14ac:dyDescent="0.25">
      <c r="A1619">
        <v>317.06709999999998</v>
      </c>
      <c r="B1619">
        <v>10485.2978515625</v>
      </c>
      <c r="C1619">
        <v>9362.513671875</v>
      </c>
    </row>
    <row r="1620" spans="1:3" x14ac:dyDescent="0.25">
      <c r="A1620">
        <v>317.08640000000003</v>
      </c>
      <c r="B1620">
        <v>10355.9306640625</v>
      </c>
      <c r="C1620">
        <v>9362.513671875</v>
      </c>
    </row>
    <row r="1621" spans="1:3" x14ac:dyDescent="0.25">
      <c r="A1621">
        <v>317.1096</v>
      </c>
      <c r="B1621">
        <v>7005.07421875</v>
      </c>
      <c r="C1621">
        <v>9362.513671875</v>
      </c>
    </row>
    <row r="1622" spans="1:3" x14ac:dyDescent="0.25">
      <c r="A1622">
        <v>317.298</v>
      </c>
      <c r="B1622">
        <v>19675.974609375</v>
      </c>
      <c r="C1622">
        <v>9014.9501953125</v>
      </c>
    </row>
    <row r="1623" spans="1:3" x14ac:dyDescent="0.25">
      <c r="A1623">
        <v>317.31380000000001</v>
      </c>
      <c r="B1623">
        <v>53328.359375</v>
      </c>
      <c r="C1623">
        <v>8952.54296875</v>
      </c>
    </row>
    <row r="1624" spans="1:3" x14ac:dyDescent="0.25">
      <c r="A1624">
        <v>317.32760000000002</v>
      </c>
      <c r="B1624">
        <v>24568.85546875</v>
      </c>
      <c r="C1624">
        <v>9014.9501953125</v>
      </c>
    </row>
    <row r="1625" spans="1:3" x14ac:dyDescent="0.25">
      <c r="A1625">
        <v>317.34750000000003</v>
      </c>
      <c r="B1625">
        <v>9788.2255859375</v>
      </c>
      <c r="C1625">
        <v>8952.54296875</v>
      </c>
    </row>
    <row r="1626" spans="1:3" x14ac:dyDescent="0.25">
      <c r="A1626">
        <v>318.08120000000002</v>
      </c>
      <c r="B1626">
        <v>6413.9287109375</v>
      </c>
      <c r="C1626">
        <v>8952.54296875</v>
      </c>
    </row>
    <row r="1627" spans="1:3" x14ac:dyDescent="0.25">
      <c r="A1627">
        <v>318.322</v>
      </c>
      <c r="B1627">
        <v>24686.7890625</v>
      </c>
      <c r="C1627">
        <v>8952.54296875</v>
      </c>
    </row>
    <row r="1628" spans="1:3" x14ac:dyDescent="0.25">
      <c r="A1628">
        <v>319.06459999999998</v>
      </c>
      <c r="B1628">
        <v>5555.55078125</v>
      </c>
      <c r="C1628">
        <v>9014.9501953125</v>
      </c>
    </row>
    <row r="1629" spans="1:3" x14ac:dyDescent="0.25">
      <c r="A1629">
        <v>319.18270000000001</v>
      </c>
      <c r="B1629">
        <v>4870.40966796875</v>
      </c>
      <c r="C1629">
        <v>8952.54296875</v>
      </c>
    </row>
    <row r="1630" spans="1:3" x14ac:dyDescent="0.25">
      <c r="A1630">
        <v>319.22039999999998</v>
      </c>
      <c r="B1630">
        <v>12381.3935546875</v>
      </c>
      <c r="C1630">
        <v>8944.4990234375</v>
      </c>
    </row>
    <row r="1631" spans="1:3" x14ac:dyDescent="0.25">
      <c r="A1631">
        <v>319.25349999999997</v>
      </c>
      <c r="B1631">
        <v>8944.4990234375</v>
      </c>
      <c r="C1631">
        <v>8944.4990234375</v>
      </c>
    </row>
    <row r="1632" spans="1:3" x14ac:dyDescent="0.25">
      <c r="A1632">
        <v>319.28280000000001</v>
      </c>
      <c r="B1632">
        <v>9014.9501953125</v>
      </c>
      <c r="C1632">
        <v>8944.4990234375</v>
      </c>
    </row>
    <row r="1633" spans="1:3" x14ac:dyDescent="0.25">
      <c r="A1633">
        <v>319.33440000000002</v>
      </c>
      <c r="B1633">
        <v>33440.60546875</v>
      </c>
      <c r="C1633">
        <v>8944.4990234375</v>
      </c>
    </row>
    <row r="1634" spans="1:3" x14ac:dyDescent="0.25">
      <c r="A1634">
        <v>320.06689999999998</v>
      </c>
      <c r="B1634">
        <v>1943.50732421875</v>
      </c>
      <c r="C1634">
        <v>8944.4990234375</v>
      </c>
    </row>
    <row r="1635" spans="1:3" x14ac:dyDescent="0.25">
      <c r="A1635">
        <v>320.18680000000001</v>
      </c>
      <c r="B1635">
        <v>2491.64770507812</v>
      </c>
      <c r="C1635">
        <v>8944.4990234375</v>
      </c>
    </row>
    <row r="1636" spans="1:3" x14ac:dyDescent="0.25">
      <c r="A1636">
        <v>320.23110000000003</v>
      </c>
      <c r="B1636">
        <v>4759.8154296875</v>
      </c>
      <c r="C1636">
        <v>8944.4990234375</v>
      </c>
    </row>
    <row r="1637" spans="1:3" x14ac:dyDescent="0.25">
      <c r="A1637">
        <v>320.27190000000002</v>
      </c>
      <c r="B1637">
        <v>3659.53173828125</v>
      </c>
      <c r="C1637">
        <v>8944.4990234375</v>
      </c>
    </row>
    <row r="1638" spans="1:3" x14ac:dyDescent="0.25">
      <c r="A1638">
        <v>320.33499999999998</v>
      </c>
      <c r="B1638">
        <v>7916.43896484375</v>
      </c>
      <c r="C1638">
        <v>8944.4990234375</v>
      </c>
    </row>
    <row r="1639" spans="1:3" x14ac:dyDescent="0.25">
      <c r="A1639">
        <v>320.34969999999998</v>
      </c>
      <c r="B1639">
        <v>4901.88916015625</v>
      </c>
      <c r="C1639">
        <v>8872.3857421875</v>
      </c>
    </row>
    <row r="1640" spans="1:3" x14ac:dyDescent="0.25">
      <c r="A1640">
        <v>321.23939999999999</v>
      </c>
      <c r="B1640">
        <v>22207.19921875</v>
      </c>
      <c r="C1640">
        <v>8944.4990234375</v>
      </c>
    </row>
    <row r="1641" spans="1:3" x14ac:dyDescent="0.25">
      <c r="A1641">
        <v>321.28960000000001</v>
      </c>
      <c r="B1641">
        <v>9362.513671875</v>
      </c>
      <c r="C1641">
        <v>8944.4990234375</v>
      </c>
    </row>
    <row r="1642" spans="1:3" x14ac:dyDescent="0.25">
      <c r="A1642">
        <v>321.3503</v>
      </c>
      <c r="B1642">
        <v>25147.517578125</v>
      </c>
      <c r="C1642">
        <v>8944.4990234375</v>
      </c>
    </row>
    <row r="1643" spans="1:3" x14ac:dyDescent="0.25">
      <c r="A1643">
        <v>322.35449999999997</v>
      </c>
      <c r="B1643">
        <v>8872.3857421875</v>
      </c>
      <c r="C1643">
        <v>8872.3857421875</v>
      </c>
    </row>
    <row r="1644" spans="1:3" x14ac:dyDescent="0.25">
      <c r="A1644">
        <v>323.01220000000001</v>
      </c>
      <c r="B1644">
        <v>3065.1298828125</v>
      </c>
      <c r="C1644">
        <v>8872.3857421875</v>
      </c>
    </row>
    <row r="1645" spans="1:3" x14ac:dyDescent="0.25">
      <c r="A1645">
        <v>323.21069999999997</v>
      </c>
      <c r="B1645">
        <v>7492.330078125</v>
      </c>
      <c r="C1645">
        <v>8583.556640625</v>
      </c>
    </row>
    <row r="1646" spans="1:3" x14ac:dyDescent="0.25">
      <c r="A1646">
        <v>323.26350000000002</v>
      </c>
      <c r="B1646">
        <v>13142.404296875</v>
      </c>
      <c r="C1646">
        <v>8112.2119140625</v>
      </c>
    </row>
    <row r="1647" spans="1:3" x14ac:dyDescent="0.25">
      <c r="A1647">
        <v>323.28250000000003</v>
      </c>
      <c r="B1647">
        <v>8112.2119140625</v>
      </c>
      <c r="C1647">
        <v>8583.556640625</v>
      </c>
    </row>
    <row r="1648" spans="1:3" x14ac:dyDescent="0.25">
      <c r="A1648">
        <v>323.32330000000002</v>
      </c>
      <c r="B1648">
        <v>4514.9033203125</v>
      </c>
      <c r="C1648">
        <v>8583.556640625</v>
      </c>
    </row>
    <row r="1649" spans="1:3" x14ac:dyDescent="0.25">
      <c r="A1649">
        <v>323.36619999999999</v>
      </c>
      <c r="B1649">
        <v>31508.134765625</v>
      </c>
      <c r="C1649">
        <v>8112.2119140625</v>
      </c>
    </row>
    <row r="1650" spans="1:3" x14ac:dyDescent="0.25">
      <c r="A1650">
        <v>324.13709999999998</v>
      </c>
      <c r="B1650">
        <v>3298.98071289062</v>
      </c>
      <c r="C1650">
        <v>8112.2119140625</v>
      </c>
    </row>
    <row r="1651" spans="1:3" x14ac:dyDescent="0.25">
      <c r="A1651">
        <v>324.27330000000001</v>
      </c>
      <c r="B1651">
        <v>6618.041015625</v>
      </c>
      <c r="C1651">
        <v>7916.43896484375</v>
      </c>
    </row>
    <row r="1652" spans="1:3" x14ac:dyDescent="0.25">
      <c r="A1652">
        <v>324.3186</v>
      </c>
      <c r="B1652">
        <v>3292.83935546875</v>
      </c>
      <c r="C1652">
        <v>7916.43896484375</v>
      </c>
    </row>
    <row r="1653" spans="1:3" x14ac:dyDescent="0.25">
      <c r="A1653">
        <v>324.3698</v>
      </c>
      <c r="B1653">
        <v>9946.328125</v>
      </c>
      <c r="C1653">
        <v>7877.61474609375</v>
      </c>
    </row>
    <row r="1654" spans="1:3" x14ac:dyDescent="0.25">
      <c r="A1654">
        <v>324.43209999999999</v>
      </c>
      <c r="B1654">
        <v>907.25946044921795</v>
      </c>
      <c r="C1654">
        <v>7877.61474609375</v>
      </c>
    </row>
    <row r="1655" spans="1:3" x14ac:dyDescent="0.25">
      <c r="A1655">
        <v>325.11180000000002</v>
      </c>
      <c r="B1655">
        <v>6066.9208984375</v>
      </c>
      <c r="C1655">
        <v>7916.43896484375</v>
      </c>
    </row>
    <row r="1656" spans="1:3" x14ac:dyDescent="0.25">
      <c r="A1656">
        <v>325.14249999999998</v>
      </c>
      <c r="B1656">
        <v>25275.146484375</v>
      </c>
      <c r="C1656">
        <v>7916.43896484375</v>
      </c>
    </row>
    <row r="1657" spans="1:3" x14ac:dyDescent="0.25">
      <c r="A1657">
        <v>325.23289999999997</v>
      </c>
      <c r="B1657">
        <v>50460.55859375</v>
      </c>
      <c r="C1657">
        <v>7877.61474609375</v>
      </c>
    </row>
    <row r="1658" spans="1:3" x14ac:dyDescent="0.25">
      <c r="A1658">
        <v>325.24630000000002</v>
      </c>
      <c r="B1658">
        <v>27041.23046875</v>
      </c>
      <c r="C1658">
        <v>7825.43115234375</v>
      </c>
    </row>
    <row r="1659" spans="1:3" x14ac:dyDescent="0.25">
      <c r="A1659">
        <v>325.28160000000003</v>
      </c>
      <c r="B1659">
        <v>20740.275390625</v>
      </c>
      <c r="C1659">
        <v>7825.43115234375</v>
      </c>
    </row>
    <row r="1660" spans="1:3" x14ac:dyDescent="0.25">
      <c r="A1660">
        <v>325.29570000000001</v>
      </c>
      <c r="B1660">
        <v>15949.47265625</v>
      </c>
      <c r="C1660">
        <v>7825.43115234375</v>
      </c>
    </row>
    <row r="1661" spans="1:3" x14ac:dyDescent="0.25">
      <c r="A1661">
        <v>325.3417</v>
      </c>
      <c r="B1661">
        <v>12096.91015625</v>
      </c>
      <c r="C1661">
        <v>7825.43115234375</v>
      </c>
    </row>
    <row r="1662" spans="1:3" x14ac:dyDescent="0.25">
      <c r="A1662">
        <v>326.1112</v>
      </c>
      <c r="B1662">
        <v>2374.37622070312</v>
      </c>
      <c r="C1662">
        <v>7825.43115234375</v>
      </c>
    </row>
    <row r="1663" spans="1:3" x14ac:dyDescent="0.25">
      <c r="A1663">
        <v>326.14299999999997</v>
      </c>
      <c r="B1663">
        <v>5907.7119140625</v>
      </c>
      <c r="C1663">
        <v>7825.43115234375</v>
      </c>
    </row>
    <row r="1664" spans="1:3" x14ac:dyDescent="0.25">
      <c r="A1664">
        <v>326.18450000000001</v>
      </c>
      <c r="B1664">
        <v>2447.99975585937</v>
      </c>
      <c r="C1664">
        <v>7492.330078125</v>
      </c>
    </row>
    <row r="1665" spans="1:3" x14ac:dyDescent="0.25">
      <c r="A1665">
        <v>326.23950000000002</v>
      </c>
      <c r="B1665">
        <v>17992.0078125</v>
      </c>
      <c r="C1665">
        <v>7825.43115234375</v>
      </c>
    </row>
    <row r="1666" spans="1:3" x14ac:dyDescent="0.25">
      <c r="A1666">
        <v>326.28539999999998</v>
      </c>
      <c r="B1666">
        <v>8583.556640625</v>
      </c>
      <c r="C1666">
        <v>7825.43115234375</v>
      </c>
    </row>
    <row r="1667" spans="1:3" x14ac:dyDescent="0.25">
      <c r="A1667">
        <v>326.3066</v>
      </c>
      <c r="B1667">
        <v>4620.31494140625</v>
      </c>
      <c r="C1667">
        <v>7492.330078125</v>
      </c>
    </row>
    <row r="1668" spans="1:3" x14ac:dyDescent="0.25">
      <c r="A1668">
        <v>326.3503</v>
      </c>
      <c r="B1668">
        <v>3093.71826171875</v>
      </c>
      <c r="C1668">
        <v>6618.041015625</v>
      </c>
    </row>
    <row r="1669" spans="1:3" x14ac:dyDescent="0.25">
      <c r="A1669">
        <v>327.00729999999999</v>
      </c>
      <c r="B1669">
        <v>9481.2294921875</v>
      </c>
      <c r="C1669">
        <v>6066.9208984375</v>
      </c>
    </row>
    <row r="1670" spans="1:3" x14ac:dyDescent="0.25">
      <c r="A1670">
        <v>327.09530000000001</v>
      </c>
      <c r="B1670">
        <v>5206.919921875</v>
      </c>
      <c r="C1670">
        <v>6066.9208984375</v>
      </c>
    </row>
    <row r="1671" spans="1:3" x14ac:dyDescent="0.25">
      <c r="A1671">
        <v>327.15219999999999</v>
      </c>
      <c r="B1671">
        <v>7877.61474609375</v>
      </c>
      <c r="C1671">
        <v>5907.7119140625</v>
      </c>
    </row>
    <row r="1672" spans="1:3" x14ac:dyDescent="0.25">
      <c r="A1672">
        <v>327.2439</v>
      </c>
      <c r="B1672">
        <v>8774.5283203125</v>
      </c>
      <c r="C1672">
        <v>5907.7119140625</v>
      </c>
    </row>
    <row r="1673" spans="1:3" x14ac:dyDescent="0.25">
      <c r="A1673">
        <v>327.30599999999998</v>
      </c>
      <c r="B1673">
        <v>46562.703125</v>
      </c>
      <c r="C1673">
        <v>5836.58056640625</v>
      </c>
    </row>
    <row r="1674" spans="1:3" x14ac:dyDescent="0.25">
      <c r="A1674">
        <v>328.13499999999999</v>
      </c>
      <c r="B1674">
        <v>2375.74340820312</v>
      </c>
      <c r="C1674">
        <v>5836.58056640625</v>
      </c>
    </row>
    <row r="1675" spans="1:3" x14ac:dyDescent="0.25">
      <c r="A1675">
        <v>328.30900000000003</v>
      </c>
      <c r="B1675">
        <v>14328.3349609375</v>
      </c>
      <c r="C1675">
        <v>5526.03564453125</v>
      </c>
    </row>
    <row r="1676" spans="1:3" x14ac:dyDescent="0.25">
      <c r="A1676">
        <v>329.0016</v>
      </c>
      <c r="B1676">
        <v>7825.43115234375</v>
      </c>
      <c r="C1676">
        <v>5526.03564453125</v>
      </c>
    </row>
    <row r="1677" spans="1:3" x14ac:dyDescent="0.25">
      <c r="A1677">
        <v>329.0324</v>
      </c>
      <c r="B1677">
        <v>3110.75634765625</v>
      </c>
      <c r="C1677">
        <v>5206.919921875</v>
      </c>
    </row>
    <row r="1678" spans="1:3" x14ac:dyDescent="0.25">
      <c r="A1678">
        <v>329.13049999999998</v>
      </c>
      <c r="B1678">
        <v>3235.73852539062</v>
      </c>
      <c r="C1678">
        <v>5526.03564453125</v>
      </c>
    </row>
    <row r="1679" spans="1:3" x14ac:dyDescent="0.25">
      <c r="A1679">
        <v>329.1628</v>
      </c>
      <c r="B1679">
        <v>3093.88525390625</v>
      </c>
      <c r="C1679">
        <v>5526.03564453125</v>
      </c>
    </row>
    <row r="1680" spans="1:3" x14ac:dyDescent="0.25">
      <c r="A1680">
        <v>329.3107</v>
      </c>
      <c r="B1680">
        <v>22164.201171875</v>
      </c>
      <c r="C1680">
        <v>5836.58056640625</v>
      </c>
    </row>
    <row r="1681" spans="1:3" x14ac:dyDescent="0.25">
      <c r="A1681">
        <v>329.32560000000001</v>
      </c>
      <c r="B1681">
        <v>22333.376953125</v>
      </c>
      <c r="C1681">
        <v>5836.58056640625</v>
      </c>
    </row>
    <row r="1682" spans="1:3" x14ac:dyDescent="0.25">
      <c r="A1682">
        <v>329.34960000000001</v>
      </c>
      <c r="B1682">
        <v>5836.58056640625</v>
      </c>
      <c r="C1682">
        <v>5526.03564453125</v>
      </c>
    </row>
    <row r="1683" spans="1:3" x14ac:dyDescent="0.25">
      <c r="A1683">
        <v>330.14010000000002</v>
      </c>
      <c r="B1683">
        <v>3089.31372070312</v>
      </c>
      <c r="C1683">
        <v>5526.03564453125</v>
      </c>
    </row>
    <row r="1684" spans="1:3" x14ac:dyDescent="0.25">
      <c r="A1684">
        <v>330.31959999999998</v>
      </c>
      <c r="B1684">
        <v>11874.4287109375</v>
      </c>
      <c r="C1684">
        <v>5206.919921875</v>
      </c>
    </row>
    <row r="1685" spans="1:3" x14ac:dyDescent="0.25">
      <c r="A1685">
        <v>330.34570000000002</v>
      </c>
      <c r="B1685">
        <v>4140.353515625</v>
      </c>
      <c r="C1685">
        <v>5187.02734375</v>
      </c>
    </row>
    <row r="1686" spans="1:3" x14ac:dyDescent="0.25">
      <c r="A1686">
        <v>331.14170000000001</v>
      </c>
      <c r="B1686">
        <v>3241.0185546875</v>
      </c>
      <c r="C1686">
        <v>5187.02734375</v>
      </c>
    </row>
    <row r="1687" spans="1:3" x14ac:dyDescent="0.25">
      <c r="A1687">
        <v>331.20749999999998</v>
      </c>
      <c r="B1687">
        <v>3044.31518554687</v>
      </c>
      <c r="C1687">
        <v>5187.02734375</v>
      </c>
    </row>
    <row r="1688" spans="1:3" x14ac:dyDescent="0.25">
      <c r="A1688">
        <v>331.24959999999999</v>
      </c>
      <c r="B1688">
        <v>3522.1484375</v>
      </c>
      <c r="C1688">
        <v>5187.02734375</v>
      </c>
    </row>
    <row r="1689" spans="1:3" x14ac:dyDescent="0.25">
      <c r="A1689">
        <v>331.29289999999997</v>
      </c>
      <c r="B1689">
        <v>3784.66381835937</v>
      </c>
      <c r="C1689">
        <v>5187.02734375</v>
      </c>
    </row>
    <row r="1690" spans="1:3" x14ac:dyDescent="0.25">
      <c r="A1690">
        <v>331.3272</v>
      </c>
      <c r="B1690">
        <v>21073.119140625</v>
      </c>
      <c r="C1690">
        <v>5206.919921875</v>
      </c>
    </row>
    <row r="1691" spans="1:3" x14ac:dyDescent="0.25">
      <c r="A1691">
        <v>331.33969999999999</v>
      </c>
      <c r="B1691">
        <v>17536.005859375</v>
      </c>
      <c r="C1691">
        <v>5206.919921875</v>
      </c>
    </row>
    <row r="1692" spans="1:3" x14ac:dyDescent="0.25">
      <c r="A1692">
        <v>331.3621</v>
      </c>
      <c r="B1692">
        <v>5187.02734375</v>
      </c>
      <c r="C1692">
        <v>5187.02734375</v>
      </c>
    </row>
    <row r="1693" spans="1:3" x14ac:dyDescent="0.25">
      <c r="A1693">
        <v>332.13310000000001</v>
      </c>
      <c r="B1693">
        <v>1311.86242675781</v>
      </c>
      <c r="C1693">
        <v>5187.02734375</v>
      </c>
    </row>
    <row r="1694" spans="1:3" x14ac:dyDescent="0.25">
      <c r="A1694">
        <v>332.17009999999999</v>
      </c>
      <c r="B1694">
        <v>1424.9150390625</v>
      </c>
      <c r="C1694">
        <v>5206.919921875</v>
      </c>
    </row>
    <row r="1695" spans="1:3" x14ac:dyDescent="0.25">
      <c r="A1695">
        <v>332.29419999999999</v>
      </c>
      <c r="B1695">
        <v>1611.72802734375</v>
      </c>
      <c r="C1695">
        <v>5206.919921875</v>
      </c>
    </row>
    <row r="1696" spans="1:3" x14ac:dyDescent="0.25">
      <c r="A1696">
        <v>332.3288</v>
      </c>
      <c r="B1696">
        <v>4989.22998046875</v>
      </c>
      <c r="C1696">
        <v>5526.03564453125</v>
      </c>
    </row>
    <row r="1697" spans="1:3" x14ac:dyDescent="0.25">
      <c r="A1697">
        <v>332.34199999999998</v>
      </c>
      <c r="B1697">
        <v>6320.2294921875</v>
      </c>
      <c r="C1697">
        <v>5403.2890625</v>
      </c>
    </row>
    <row r="1698" spans="1:3" x14ac:dyDescent="0.25">
      <c r="A1698">
        <v>332.35930000000002</v>
      </c>
      <c r="B1698">
        <v>1976.93872070312</v>
      </c>
      <c r="C1698">
        <v>5403.2890625</v>
      </c>
    </row>
    <row r="1699" spans="1:3" x14ac:dyDescent="0.25">
      <c r="A1699">
        <v>332.37709999999998</v>
      </c>
      <c r="B1699">
        <v>1125.97814941406</v>
      </c>
      <c r="C1699">
        <v>5187.02734375</v>
      </c>
    </row>
    <row r="1700" spans="1:3" x14ac:dyDescent="0.25">
      <c r="A1700">
        <v>333.06490000000002</v>
      </c>
      <c r="B1700">
        <v>5526.03564453125</v>
      </c>
      <c r="C1700">
        <v>5403.2890625</v>
      </c>
    </row>
    <row r="1701" spans="1:3" x14ac:dyDescent="0.25">
      <c r="A1701">
        <v>333.11369999999999</v>
      </c>
      <c r="B1701">
        <v>2001.86218261718</v>
      </c>
      <c r="C1701">
        <v>5187.02734375</v>
      </c>
    </row>
    <row r="1702" spans="1:3" x14ac:dyDescent="0.25">
      <c r="A1702">
        <v>333.23989999999998</v>
      </c>
      <c r="B1702">
        <v>4183.88330078125</v>
      </c>
      <c r="C1702">
        <v>4989.22998046875</v>
      </c>
    </row>
    <row r="1703" spans="1:3" x14ac:dyDescent="0.25">
      <c r="A1703">
        <v>333.28519999999997</v>
      </c>
      <c r="B1703">
        <v>7655.98876953125</v>
      </c>
      <c r="C1703">
        <v>5069.45654296875</v>
      </c>
    </row>
    <row r="1704" spans="1:3" x14ac:dyDescent="0.25">
      <c r="A1704">
        <v>333.30509999999998</v>
      </c>
      <c r="B1704">
        <v>10526.6298828125</v>
      </c>
      <c r="C1704">
        <v>5187.02734375</v>
      </c>
    </row>
    <row r="1705" spans="1:3" x14ac:dyDescent="0.25">
      <c r="A1705">
        <v>333.34559999999999</v>
      </c>
      <c r="B1705">
        <v>17318.943359375</v>
      </c>
      <c r="C1705">
        <v>5187.02734375</v>
      </c>
    </row>
    <row r="1706" spans="1:3" x14ac:dyDescent="0.25">
      <c r="A1706">
        <v>333.37099999999998</v>
      </c>
      <c r="B1706">
        <v>5866.515625</v>
      </c>
      <c r="C1706">
        <v>5069.45654296875</v>
      </c>
    </row>
    <row r="1707" spans="1:3" x14ac:dyDescent="0.25">
      <c r="A1707">
        <v>334.29689999999999</v>
      </c>
      <c r="B1707">
        <v>4304.57080078125</v>
      </c>
      <c r="C1707">
        <v>4989.22998046875</v>
      </c>
    </row>
    <row r="1708" spans="1:3" x14ac:dyDescent="0.25">
      <c r="A1708">
        <v>334.35590000000002</v>
      </c>
      <c r="B1708">
        <v>7468.69921875</v>
      </c>
      <c r="C1708">
        <v>4989.22998046875</v>
      </c>
    </row>
    <row r="1709" spans="1:3" x14ac:dyDescent="0.25">
      <c r="A1709">
        <v>335.06020000000001</v>
      </c>
      <c r="B1709">
        <v>4757.4716796875</v>
      </c>
      <c r="C1709">
        <v>5069.45654296875</v>
      </c>
    </row>
    <row r="1710" spans="1:3" x14ac:dyDescent="0.25">
      <c r="A1710">
        <v>335.08280000000002</v>
      </c>
      <c r="B1710">
        <v>2672.76416015625</v>
      </c>
      <c r="C1710">
        <v>5069.45654296875</v>
      </c>
    </row>
    <row r="1711" spans="1:3" x14ac:dyDescent="0.25">
      <c r="A1711">
        <v>335.2217</v>
      </c>
      <c r="B1711">
        <v>24444.755859375</v>
      </c>
      <c r="C1711">
        <v>5069.45654296875</v>
      </c>
    </row>
    <row r="1712" spans="1:3" x14ac:dyDescent="0.25">
      <c r="A1712">
        <v>335.25639999999999</v>
      </c>
      <c r="B1712">
        <v>7893.62646484375</v>
      </c>
      <c r="C1712">
        <v>5187.02734375</v>
      </c>
    </row>
    <row r="1713" spans="1:3" x14ac:dyDescent="0.25">
      <c r="A1713">
        <v>335.29230000000001</v>
      </c>
      <c r="B1713">
        <v>4235.390625</v>
      </c>
      <c r="C1713">
        <v>5187.02734375</v>
      </c>
    </row>
    <row r="1714" spans="1:3" x14ac:dyDescent="0.25">
      <c r="A1714">
        <v>335.36</v>
      </c>
      <c r="B1714">
        <v>10718.37890625</v>
      </c>
      <c r="C1714">
        <v>5187.02734375</v>
      </c>
    </row>
    <row r="1715" spans="1:3" x14ac:dyDescent="0.25">
      <c r="A1715">
        <v>335.37630000000001</v>
      </c>
      <c r="B1715">
        <v>8088.81640625</v>
      </c>
      <c r="C1715">
        <v>5187.02734375</v>
      </c>
    </row>
    <row r="1716" spans="1:3" x14ac:dyDescent="0.25">
      <c r="A1716">
        <v>336.2285</v>
      </c>
      <c r="B1716">
        <v>8895.5634765625</v>
      </c>
      <c r="C1716">
        <v>5069.45654296875</v>
      </c>
    </row>
    <row r="1717" spans="1:3" x14ac:dyDescent="0.25">
      <c r="A1717">
        <v>336.36219999999997</v>
      </c>
      <c r="B1717">
        <v>4430.71484375</v>
      </c>
      <c r="C1717">
        <v>5069.45654296875</v>
      </c>
    </row>
    <row r="1718" spans="1:3" x14ac:dyDescent="0.25">
      <c r="A1718">
        <v>336.38749999999999</v>
      </c>
      <c r="B1718">
        <v>3122.10913085937</v>
      </c>
      <c r="C1718">
        <v>5069.45654296875</v>
      </c>
    </row>
    <row r="1719" spans="1:3" x14ac:dyDescent="0.25">
      <c r="A1719">
        <v>337.19499999999999</v>
      </c>
      <c r="B1719">
        <v>6356.68505859375</v>
      </c>
      <c r="C1719">
        <v>5069.45654296875</v>
      </c>
    </row>
    <row r="1720" spans="1:3" x14ac:dyDescent="0.25">
      <c r="A1720">
        <v>337.2131</v>
      </c>
      <c r="B1720">
        <v>11693.94921875</v>
      </c>
      <c r="C1720">
        <v>5069.45654296875</v>
      </c>
    </row>
    <row r="1721" spans="1:3" x14ac:dyDescent="0.25">
      <c r="A1721">
        <v>337.23680000000002</v>
      </c>
      <c r="B1721">
        <v>6886.79296875</v>
      </c>
      <c r="C1721">
        <v>5069.45654296875</v>
      </c>
    </row>
    <row r="1722" spans="1:3" x14ac:dyDescent="0.25">
      <c r="A1722">
        <v>337.27140000000003</v>
      </c>
      <c r="B1722">
        <v>5403.2890625</v>
      </c>
      <c r="C1722">
        <v>5069.45654296875</v>
      </c>
    </row>
    <row r="1723" spans="1:3" x14ac:dyDescent="0.25">
      <c r="A1723">
        <v>337.29360000000003</v>
      </c>
      <c r="B1723">
        <v>8063.59521484375</v>
      </c>
      <c r="C1723">
        <v>5069.45654296875</v>
      </c>
    </row>
    <row r="1724" spans="1:3" x14ac:dyDescent="0.25">
      <c r="A1724">
        <v>337.3399</v>
      </c>
      <c r="B1724">
        <v>2520.69116210937</v>
      </c>
      <c r="C1724">
        <v>5069.45654296875</v>
      </c>
    </row>
    <row r="1725" spans="1:3" x14ac:dyDescent="0.25">
      <c r="A1725">
        <v>337.37959999999998</v>
      </c>
      <c r="B1725">
        <v>23340.544921875</v>
      </c>
      <c r="C1725">
        <v>5069.45654296875</v>
      </c>
    </row>
    <row r="1726" spans="1:3" x14ac:dyDescent="0.25">
      <c r="A1726">
        <v>338.20650000000001</v>
      </c>
      <c r="B1726">
        <v>4082.83374023437</v>
      </c>
      <c r="C1726">
        <v>4928.8662109375</v>
      </c>
    </row>
    <row r="1727" spans="1:3" x14ac:dyDescent="0.25">
      <c r="A1727">
        <v>338.22919999999999</v>
      </c>
      <c r="B1727">
        <v>2957.04663085937</v>
      </c>
      <c r="C1727">
        <v>5069.45654296875</v>
      </c>
    </row>
    <row r="1728" spans="1:3" x14ac:dyDescent="0.25">
      <c r="A1728">
        <v>338.29070000000002</v>
      </c>
      <c r="B1728">
        <v>5069.45654296875</v>
      </c>
      <c r="C1728">
        <v>5403.2890625</v>
      </c>
    </row>
    <row r="1729" spans="1:3" x14ac:dyDescent="0.25">
      <c r="A1729">
        <v>338.38589999999999</v>
      </c>
      <c r="B1729">
        <v>7664.21240234375</v>
      </c>
      <c r="C1729">
        <v>5069.45654296875</v>
      </c>
    </row>
    <row r="1730" spans="1:3" x14ac:dyDescent="0.25">
      <c r="A1730">
        <v>339.19409999999999</v>
      </c>
      <c r="B1730">
        <v>3514.05395507812</v>
      </c>
      <c r="C1730">
        <v>4928.8662109375</v>
      </c>
    </row>
    <row r="1731" spans="1:3" x14ac:dyDescent="0.25">
      <c r="A1731">
        <v>339.21660000000003</v>
      </c>
      <c r="B1731">
        <v>4598.732421875</v>
      </c>
      <c r="C1731">
        <v>4928.8662109375</v>
      </c>
    </row>
    <row r="1732" spans="1:3" x14ac:dyDescent="0.25">
      <c r="A1732">
        <v>339.25349999999997</v>
      </c>
      <c r="B1732">
        <v>2923.37084960937</v>
      </c>
      <c r="C1732">
        <v>4757.4716796875</v>
      </c>
    </row>
    <row r="1733" spans="1:3" x14ac:dyDescent="0.25">
      <c r="A1733">
        <v>339.2987</v>
      </c>
      <c r="B1733">
        <v>17783.94921875</v>
      </c>
      <c r="C1733">
        <v>4757.4716796875</v>
      </c>
    </row>
    <row r="1734" spans="1:3" x14ac:dyDescent="0.25">
      <c r="A1734">
        <v>339.32459999999998</v>
      </c>
      <c r="B1734">
        <v>7021.1767578125</v>
      </c>
      <c r="C1734">
        <v>4598.732421875</v>
      </c>
    </row>
    <row r="1735" spans="1:3" x14ac:dyDescent="0.25">
      <c r="A1735">
        <v>339.35840000000002</v>
      </c>
      <c r="B1735">
        <v>6051.0517578125</v>
      </c>
      <c r="C1735">
        <v>4598.732421875</v>
      </c>
    </row>
    <row r="1736" spans="1:3" x14ac:dyDescent="0.25">
      <c r="A1736">
        <v>339.38909999999998</v>
      </c>
      <c r="B1736">
        <v>2533.34936523437</v>
      </c>
      <c r="C1736">
        <v>4598.732421875</v>
      </c>
    </row>
    <row r="1737" spans="1:3" x14ac:dyDescent="0.25">
      <c r="A1737">
        <v>340.3073</v>
      </c>
      <c r="B1737">
        <v>7513.6044921875</v>
      </c>
      <c r="C1737">
        <v>4430.71484375</v>
      </c>
    </row>
    <row r="1738" spans="1:3" x14ac:dyDescent="0.25">
      <c r="A1738">
        <v>340.36320000000001</v>
      </c>
      <c r="B1738">
        <v>2581.53466796875</v>
      </c>
      <c r="C1738">
        <v>4430.71484375</v>
      </c>
    </row>
    <row r="1739" spans="1:3" x14ac:dyDescent="0.25">
      <c r="A1739">
        <v>341.0179</v>
      </c>
      <c r="B1739">
        <v>2218.33764648437</v>
      </c>
      <c r="C1739">
        <v>4598.732421875</v>
      </c>
    </row>
    <row r="1740" spans="1:3" x14ac:dyDescent="0.25">
      <c r="A1740">
        <v>341.09109999999998</v>
      </c>
      <c r="B1740">
        <v>2196.78442382812</v>
      </c>
      <c r="C1740">
        <v>4598.732421875</v>
      </c>
    </row>
    <row r="1741" spans="1:3" x14ac:dyDescent="0.25">
      <c r="A1741">
        <v>341.25850000000003</v>
      </c>
      <c r="B1741">
        <v>3025.9189453125</v>
      </c>
      <c r="C1741">
        <v>4430.71484375</v>
      </c>
    </row>
    <row r="1742" spans="1:3" x14ac:dyDescent="0.25">
      <c r="A1742">
        <v>341.31189999999998</v>
      </c>
      <c r="B1742">
        <v>20000.126953125</v>
      </c>
      <c r="C1742">
        <v>4430.71484375</v>
      </c>
    </row>
    <row r="1743" spans="1:3" x14ac:dyDescent="0.25">
      <c r="A1743">
        <v>341.33019999999999</v>
      </c>
      <c r="B1743">
        <v>15193.5693359375</v>
      </c>
      <c r="C1743">
        <v>4082.83374023437</v>
      </c>
    </row>
    <row r="1744" spans="1:3" x14ac:dyDescent="0.25">
      <c r="A1744">
        <v>341.35320000000002</v>
      </c>
      <c r="B1744">
        <v>3752.30078125</v>
      </c>
      <c r="C1744">
        <v>4284.20361328125</v>
      </c>
    </row>
    <row r="1745" spans="1:3" x14ac:dyDescent="0.25">
      <c r="A1745">
        <v>341.37079999999997</v>
      </c>
      <c r="B1745">
        <v>1628.04919433593</v>
      </c>
      <c r="C1745">
        <v>4082.83374023437</v>
      </c>
    </row>
    <row r="1746" spans="1:3" x14ac:dyDescent="0.25">
      <c r="A1746">
        <v>342.01280000000003</v>
      </c>
      <c r="B1746">
        <v>1112.17700195312</v>
      </c>
      <c r="C1746">
        <v>4082.83374023437</v>
      </c>
    </row>
    <row r="1747" spans="1:3" x14ac:dyDescent="0.25">
      <c r="A1747">
        <v>342.13339999999999</v>
      </c>
      <c r="B1747">
        <v>1233.22680664062</v>
      </c>
      <c r="C1747">
        <v>3752.30078125</v>
      </c>
    </row>
    <row r="1748" spans="1:3" x14ac:dyDescent="0.25">
      <c r="A1748">
        <v>342.31529999999998</v>
      </c>
      <c r="B1748">
        <v>6478.37353515625</v>
      </c>
      <c r="C1748">
        <v>3576.44775390625</v>
      </c>
    </row>
    <row r="1749" spans="1:3" x14ac:dyDescent="0.25">
      <c r="A1749">
        <v>342.33429999999998</v>
      </c>
      <c r="B1749">
        <v>4928.8662109375</v>
      </c>
      <c r="C1749">
        <v>3576.44775390625</v>
      </c>
    </row>
    <row r="1750" spans="1:3" x14ac:dyDescent="0.25">
      <c r="A1750">
        <v>342.36189999999999</v>
      </c>
      <c r="B1750">
        <v>1676.6826171875</v>
      </c>
      <c r="C1750">
        <v>3576.44775390625</v>
      </c>
    </row>
    <row r="1751" spans="1:3" x14ac:dyDescent="0.25">
      <c r="A1751">
        <v>343</v>
      </c>
      <c r="B1751">
        <v>2876.08984375</v>
      </c>
      <c r="C1751">
        <v>3576.44775390625</v>
      </c>
    </row>
    <row r="1752" spans="1:3" x14ac:dyDescent="0.25">
      <c r="A1752">
        <v>343.33229999999998</v>
      </c>
      <c r="B1752">
        <v>26882.513671875</v>
      </c>
      <c r="C1752">
        <v>3514.05395507812</v>
      </c>
    </row>
    <row r="1753" spans="1:3" x14ac:dyDescent="0.25">
      <c r="A1753">
        <v>343.36250000000001</v>
      </c>
      <c r="B1753">
        <v>6303.5556640625</v>
      </c>
      <c r="C1753">
        <v>3514.05395507812</v>
      </c>
    </row>
    <row r="1754" spans="1:3" x14ac:dyDescent="0.25">
      <c r="A1754">
        <v>344.0197</v>
      </c>
      <c r="B1754">
        <v>1492.201171875</v>
      </c>
      <c r="C1754">
        <v>3514.05395507812</v>
      </c>
    </row>
    <row r="1755" spans="1:3" x14ac:dyDescent="0.25">
      <c r="A1755">
        <v>344.29770000000002</v>
      </c>
      <c r="B1755">
        <v>1249.26306152343</v>
      </c>
      <c r="C1755">
        <v>3514.05395507812</v>
      </c>
    </row>
    <row r="1756" spans="1:3" x14ac:dyDescent="0.25">
      <c r="A1756">
        <v>344.33269999999999</v>
      </c>
      <c r="B1756">
        <v>6663.34716796875</v>
      </c>
      <c r="C1756">
        <v>3576.44775390625</v>
      </c>
    </row>
    <row r="1757" spans="1:3" x14ac:dyDescent="0.25">
      <c r="A1757">
        <v>344.35469999999998</v>
      </c>
      <c r="B1757">
        <v>3576.44775390625</v>
      </c>
      <c r="C1757">
        <v>3576.44775390625</v>
      </c>
    </row>
    <row r="1758" spans="1:3" x14ac:dyDescent="0.25">
      <c r="A1758">
        <v>344.38099999999997</v>
      </c>
      <c r="B1758">
        <v>1114.9453125</v>
      </c>
      <c r="C1758">
        <v>3576.44775390625</v>
      </c>
    </row>
    <row r="1759" spans="1:3" x14ac:dyDescent="0.25">
      <c r="A1759">
        <v>344.9803</v>
      </c>
      <c r="B1759">
        <v>3007.76318359375</v>
      </c>
      <c r="C1759">
        <v>3576.44775390625</v>
      </c>
    </row>
    <row r="1760" spans="1:3" x14ac:dyDescent="0.25">
      <c r="A1760">
        <v>345.3519</v>
      </c>
      <c r="B1760">
        <v>23848.4609375</v>
      </c>
      <c r="C1760">
        <v>3251.15795898437</v>
      </c>
    </row>
    <row r="1761" spans="1:3" x14ac:dyDescent="0.25">
      <c r="A1761">
        <v>345.9753</v>
      </c>
      <c r="B1761">
        <v>1031.71264648437</v>
      </c>
      <c r="C1761">
        <v>3025.9189453125</v>
      </c>
    </row>
    <row r="1762" spans="1:3" x14ac:dyDescent="0.25">
      <c r="A1762">
        <v>346.01459999999997</v>
      </c>
      <c r="B1762">
        <v>1012.06884765625</v>
      </c>
      <c r="C1762">
        <v>3025.9189453125</v>
      </c>
    </row>
    <row r="1763" spans="1:3" x14ac:dyDescent="0.25">
      <c r="A1763">
        <v>346.3546</v>
      </c>
      <c r="B1763">
        <v>7906.54443359375</v>
      </c>
      <c r="C1763">
        <v>3007.76318359375</v>
      </c>
    </row>
    <row r="1764" spans="1:3" x14ac:dyDescent="0.25">
      <c r="A1764">
        <v>347.36509999999998</v>
      </c>
      <c r="B1764">
        <v>13935.6630859375</v>
      </c>
      <c r="C1764">
        <v>3007.76318359375</v>
      </c>
    </row>
    <row r="1765" spans="1:3" x14ac:dyDescent="0.25">
      <c r="A1765">
        <v>348.3698</v>
      </c>
      <c r="B1765">
        <v>5199.4453125</v>
      </c>
      <c r="C1765">
        <v>3025.9189453125</v>
      </c>
    </row>
    <row r="1766" spans="1:3" x14ac:dyDescent="0.25">
      <c r="A1766">
        <v>349.08359999999999</v>
      </c>
      <c r="B1766">
        <v>2861.33422851562</v>
      </c>
      <c r="C1766">
        <v>3251.15795898437</v>
      </c>
    </row>
    <row r="1767" spans="1:3" x14ac:dyDescent="0.25">
      <c r="A1767">
        <v>349.38069999999999</v>
      </c>
      <c r="B1767">
        <v>11354.1181640625</v>
      </c>
      <c r="C1767">
        <v>3576.44775390625</v>
      </c>
    </row>
    <row r="1768" spans="1:3" x14ac:dyDescent="0.25">
      <c r="A1768">
        <v>350.29090000000002</v>
      </c>
      <c r="B1768">
        <v>1862.66320800781</v>
      </c>
      <c r="C1768">
        <v>3576.44775390625</v>
      </c>
    </row>
    <row r="1769" spans="1:3" x14ac:dyDescent="0.25">
      <c r="A1769">
        <v>350.3877</v>
      </c>
      <c r="B1769">
        <v>4284.20361328125</v>
      </c>
      <c r="C1769">
        <v>3576.44775390625</v>
      </c>
    </row>
    <row r="1770" spans="1:3" x14ac:dyDescent="0.25">
      <c r="A1770">
        <v>351.07400000000001</v>
      </c>
      <c r="B1770">
        <v>1832.65991210937</v>
      </c>
      <c r="C1770">
        <v>3576.44775390625</v>
      </c>
    </row>
    <row r="1771" spans="1:3" x14ac:dyDescent="0.25">
      <c r="A1771">
        <v>351.22859999999997</v>
      </c>
      <c r="B1771">
        <v>4122.697265625</v>
      </c>
      <c r="C1771">
        <v>3670.29614257812</v>
      </c>
    </row>
    <row r="1772" spans="1:3" x14ac:dyDescent="0.25">
      <c r="A1772">
        <v>351.25020000000001</v>
      </c>
      <c r="B1772">
        <v>2945.8125</v>
      </c>
      <c r="C1772">
        <v>3832.7724609375</v>
      </c>
    </row>
    <row r="1773" spans="1:3" x14ac:dyDescent="0.25">
      <c r="A1773">
        <v>351.29</v>
      </c>
      <c r="B1773">
        <v>3251.15795898437</v>
      </c>
      <c r="C1773">
        <v>3987.41333007812</v>
      </c>
    </row>
    <row r="1774" spans="1:3" x14ac:dyDescent="0.25">
      <c r="A1774">
        <v>351.31259999999997</v>
      </c>
      <c r="B1774">
        <v>3832.7724609375</v>
      </c>
      <c r="C1774">
        <v>3987.41333007812</v>
      </c>
    </row>
    <row r="1775" spans="1:3" x14ac:dyDescent="0.25">
      <c r="A1775">
        <v>351.35430000000002</v>
      </c>
      <c r="B1775">
        <v>1668.53515625</v>
      </c>
      <c r="C1775">
        <v>3832.7724609375</v>
      </c>
    </row>
    <row r="1776" spans="1:3" x14ac:dyDescent="0.25">
      <c r="A1776">
        <v>351.39400000000001</v>
      </c>
      <c r="B1776">
        <v>13638.4384765625</v>
      </c>
      <c r="C1776">
        <v>3832.7724609375</v>
      </c>
    </row>
    <row r="1777" spans="1:3" x14ac:dyDescent="0.25">
      <c r="A1777">
        <v>352.23570000000001</v>
      </c>
      <c r="B1777">
        <v>2580.130859375</v>
      </c>
      <c r="C1777">
        <v>3987.41333007812</v>
      </c>
    </row>
    <row r="1778" spans="1:3" x14ac:dyDescent="0.25">
      <c r="A1778">
        <v>352.31310000000002</v>
      </c>
      <c r="B1778">
        <v>2462.13525390625</v>
      </c>
      <c r="C1778">
        <v>3832.7724609375</v>
      </c>
    </row>
    <row r="1779" spans="1:3" x14ac:dyDescent="0.25">
      <c r="A1779">
        <v>352.3997</v>
      </c>
      <c r="B1779">
        <v>4667.67626953125</v>
      </c>
      <c r="C1779">
        <v>3832.7724609375</v>
      </c>
    </row>
    <row r="1780" spans="1:3" x14ac:dyDescent="0.25">
      <c r="A1780">
        <v>353.24619999999999</v>
      </c>
      <c r="B1780">
        <v>3670.29614257812</v>
      </c>
      <c r="C1780">
        <v>3987.41333007812</v>
      </c>
    </row>
    <row r="1781" spans="1:3" x14ac:dyDescent="0.25">
      <c r="A1781">
        <v>353.30849999999998</v>
      </c>
      <c r="B1781">
        <v>4975.8642578125</v>
      </c>
      <c r="C1781">
        <v>3987.41333007812</v>
      </c>
    </row>
    <row r="1782" spans="1:3" x14ac:dyDescent="0.25">
      <c r="A1782">
        <v>353.32679999999999</v>
      </c>
      <c r="B1782">
        <v>4527.697265625</v>
      </c>
      <c r="C1782">
        <v>3832.7724609375</v>
      </c>
    </row>
    <row r="1783" spans="1:3" x14ac:dyDescent="0.25">
      <c r="A1783">
        <v>353.35399999999998</v>
      </c>
      <c r="B1783">
        <v>2042.875</v>
      </c>
      <c r="C1783">
        <v>3832.7724609375</v>
      </c>
    </row>
    <row r="1784" spans="1:3" x14ac:dyDescent="0.25">
      <c r="A1784">
        <v>353.37830000000002</v>
      </c>
      <c r="B1784">
        <v>3987.41333007812</v>
      </c>
      <c r="C1784">
        <v>3832.7724609375</v>
      </c>
    </row>
    <row r="1785" spans="1:3" x14ac:dyDescent="0.25">
      <c r="A1785">
        <v>354.09550000000002</v>
      </c>
      <c r="B1785">
        <v>1196.5244140625</v>
      </c>
      <c r="C1785">
        <v>3832.7724609375</v>
      </c>
    </row>
    <row r="1786" spans="1:3" x14ac:dyDescent="0.25">
      <c r="A1786">
        <v>354.23489999999998</v>
      </c>
      <c r="B1786">
        <v>1558.92419433593</v>
      </c>
      <c r="C1786">
        <v>3797.54931640625</v>
      </c>
    </row>
    <row r="1787" spans="1:3" x14ac:dyDescent="0.25">
      <c r="A1787">
        <v>354.31029999999998</v>
      </c>
      <c r="B1787">
        <v>2031.1015625</v>
      </c>
      <c r="C1787">
        <v>3832.7724609375</v>
      </c>
    </row>
    <row r="1788" spans="1:3" x14ac:dyDescent="0.25">
      <c r="A1788">
        <v>354.3338</v>
      </c>
      <c r="B1788">
        <v>2003.13830566406</v>
      </c>
      <c r="C1788">
        <v>3987.41333007812</v>
      </c>
    </row>
    <row r="1789" spans="1:3" x14ac:dyDescent="0.25">
      <c r="A1789">
        <v>354.37569999999999</v>
      </c>
      <c r="B1789">
        <v>1612.66491699218</v>
      </c>
      <c r="C1789">
        <v>3832.7724609375</v>
      </c>
    </row>
    <row r="1790" spans="1:3" x14ac:dyDescent="0.25">
      <c r="A1790">
        <v>355.06549999999999</v>
      </c>
      <c r="B1790">
        <v>105864.8671875</v>
      </c>
      <c r="C1790">
        <v>3797.54931640625</v>
      </c>
    </row>
    <row r="1791" spans="1:3" x14ac:dyDescent="0.25">
      <c r="A1791">
        <v>355.09379999999999</v>
      </c>
      <c r="B1791">
        <v>25262.388671875</v>
      </c>
      <c r="C1791">
        <v>3797.54931640625</v>
      </c>
    </row>
    <row r="1792" spans="1:3" x14ac:dyDescent="0.25">
      <c r="A1792">
        <v>355.33159999999998</v>
      </c>
      <c r="B1792">
        <v>13181.8134765625</v>
      </c>
      <c r="C1792">
        <v>3832.7724609375</v>
      </c>
    </row>
    <row r="1793" spans="1:3" x14ac:dyDescent="0.25">
      <c r="A1793">
        <v>356.06650000000002</v>
      </c>
      <c r="B1793">
        <v>31019.41796875</v>
      </c>
      <c r="C1793">
        <v>3797.54931640625</v>
      </c>
    </row>
    <row r="1794" spans="1:3" x14ac:dyDescent="0.25">
      <c r="A1794">
        <v>356.0772</v>
      </c>
      <c r="B1794">
        <v>9453.2138671875</v>
      </c>
      <c r="C1794">
        <v>3797.54931640625</v>
      </c>
    </row>
    <row r="1795" spans="1:3" x14ac:dyDescent="0.25">
      <c r="A1795">
        <v>356.09390000000002</v>
      </c>
      <c r="B1795">
        <v>5515.177734375</v>
      </c>
      <c r="C1795">
        <v>3797.54931640625</v>
      </c>
    </row>
    <row r="1796" spans="1:3" x14ac:dyDescent="0.25">
      <c r="A1796">
        <v>356.33499999999998</v>
      </c>
      <c r="B1796">
        <v>4693.9921875</v>
      </c>
      <c r="C1796">
        <v>3797.54931640625</v>
      </c>
    </row>
    <row r="1797" spans="1:3" x14ac:dyDescent="0.25">
      <c r="A1797">
        <v>357.04349999999999</v>
      </c>
      <c r="B1797">
        <v>19090.69140625</v>
      </c>
      <c r="C1797">
        <v>3797.54931640625</v>
      </c>
    </row>
    <row r="1798" spans="1:3" x14ac:dyDescent="0.25">
      <c r="A1798">
        <v>357.06360000000001</v>
      </c>
      <c r="B1798">
        <v>31604.3984375</v>
      </c>
      <c r="C1798">
        <v>3797.54931640625</v>
      </c>
    </row>
    <row r="1799" spans="1:3" x14ac:dyDescent="0.25">
      <c r="A1799">
        <v>357.08600000000001</v>
      </c>
      <c r="B1799">
        <v>7015.16064453125</v>
      </c>
      <c r="C1799">
        <v>3832.7724609375</v>
      </c>
    </row>
    <row r="1800" spans="1:3" x14ac:dyDescent="0.25">
      <c r="A1800">
        <v>357.10860000000002</v>
      </c>
      <c r="B1800">
        <v>3174.82470703125</v>
      </c>
      <c r="C1800">
        <v>3797.54931640625</v>
      </c>
    </row>
    <row r="1801" spans="1:3" x14ac:dyDescent="0.25">
      <c r="A1801">
        <v>357.30329999999998</v>
      </c>
      <c r="B1801">
        <v>3163.21411132812</v>
      </c>
      <c r="C1801">
        <v>3797.54931640625</v>
      </c>
    </row>
    <row r="1802" spans="1:3" x14ac:dyDescent="0.25">
      <c r="A1802">
        <v>357.34699999999998</v>
      </c>
      <c r="B1802">
        <v>12483.837890625</v>
      </c>
      <c r="C1802">
        <v>3771.376953125</v>
      </c>
    </row>
    <row r="1803" spans="1:3" x14ac:dyDescent="0.25">
      <c r="A1803">
        <v>357.37880000000001</v>
      </c>
      <c r="B1803">
        <v>3771.376953125</v>
      </c>
      <c r="C1803">
        <v>3771.376953125</v>
      </c>
    </row>
    <row r="1804" spans="1:3" x14ac:dyDescent="0.25">
      <c r="A1804">
        <v>358.04059999999998</v>
      </c>
      <c r="B1804">
        <v>5246.8037109375</v>
      </c>
      <c r="C1804">
        <v>3771.376953125</v>
      </c>
    </row>
    <row r="1805" spans="1:3" x14ac:dyDescent="0.25">
      <c r="A1805">
        <v>358.0582</v>
      </c>
      <c r="B1805">
        <v>9017.15625</v>
      </c>
      <c r="C1805">
        <v>3670.29614257812</v>
      </c>
    </row>
    <row r="1806" spans="1:3" x14ac:dyDescent="0.25">
      <c r="A1806">
        <v>358.07920000000001</v>
      </c>
      <c r="B1806">
        <v>3797.54931640625</v>
      </c>
      <c r="C1806">
        <v>3565.369140625</v>
      </c>
    </row>
    <row r="1807" spans="1:3" x14ac:dyDescent="0.25">
      <c r="A1807">
        <v>358.10469999999998</v>
      </c>
      <c r="B1807">
        <v>1555.81188964843</v>
      </c>
      <c r="C1807">
        <v>3469.90673828125</v>
      </c>
    </row>
    <row r="1808" spans="1:3" x14ac:dyDescent="0.25">
      <c r="A1808">
        <v>358.30029999999999</v>
      </c>
      <c r="B1808">
        <v>1233.49548339843</v>
      </c>
      <c r="C1808">
        <v>3462.1513671875</v>
      </c>
    </row>
    <row r="1809" spans="1:3" x14ac:dyDescent="0.25">
      <c r="A1809">
        <v>358.34570000000002</v>
      </c>
      <c r="B1809">
        <v>3006.31396484375</v>
      </c>
      <c r="C1809">
        <v>3462.1513671875</v>
      </c>
    </row>
    <row r="1810" spans="1:3" x14ac:dyDescent="0.25">
      <c r="A1810">
        <v>358.36649999999997</v>
      </c>
      <c r="B1810">
        <v>2926.4912109375</v>
      </c>
      <c r="C1810">
        <v>3304.46557617187</v>
      </c>
    </row>
    <row r="1811" spans="1:3" x14ac:dyDescent="0.25">
      <c r="A1811">
        <v>359.01830000000001</v>
      </c>
      <c r="B1811">
        <v>3565.369140625</v>
      </c>
      <c r="C1811">
        <v>3304.46557617187</v>
      </c>
    </row>
    <row r="1812" spans="1:3" x14ac:dyDescent="0.25">
      <c r="A1812">
        <v>359.03460000000001</v>
      </c>
      <c r="B1812">
        <v>7097.40234375</v>
      </c>
      <c r="C1812">
        <v>3462.1513671875</v>
      </c>
    </row>
    <row r="1813" spans="1:3" x14ac:dyDescent="0.25">
      <c r="A1813">
        <v>359.0523</v>
      </c>
      <c r="B1813">
        <v>5286.2353515625</v>
      </c>
      <c r="C1813">
        <v>3462.1513671875</v>
      </c>
    </row>
    <row r="1814" spans="1:3" x14ac:dyDescent="0.25">
      <c r="A1814">
        <v>359.0745</v>
      </c>
      <c r="B1814">
        <v>3469.90673828125</v>
      </c>
      <c r="C1814">
        <v>3462.1513671875</v>
      </c>
    </row>
    <row r="1815" spans="1:3" x14ac:dyDescent="0.25">
      <c r="A1815">
        <v>359.2758</v>
      </c>
      <c r="B1815">
        <v>2848.72631835937</v>
      </c>
      <c r="C1815">
        <v>3462.1513671875</v>
      </c>
    </row>
    <row r="1816" spans="1:3" x14ac:dyDescent="0.25">
      <c r="A1816">
        <v>359.35789999999997</v>
      </c>
      <c r="B1816">
        <v>9886.1552734375</v>
      </c>
      <c r="C1816">
        <v>3426.57299804687</v>
      </c>
    </row>
    <row r="1817" spans="1:3" x14ac:dyDescent="0.25">
      <c r="A1817">
        <v>359.37959999999998</v>
      </c>
      <c r="B1817">
        <v>5786.8310546875</v>
      </c>
      <c r="C1817">
        <v>3304.46557617187</v>
      </c>
    </row>
    <row r="1818" spans="1:3" x14ac:dyDescent="0.25">
      <c r="A1818">
        <v>360.02760000000001</v>
      </c>
      <c r="B1818">
        <v>3462.1513671875</v>
      </c>
      <c r="C1818">
        <v>3265.94750976562</v>
      </c>
    </row>
    <row r="1819" spans="1:3" x14ac:dyDescent="0.25">
      <c r="A1819">
        <v>360.05650000000003</v>
      </c>
      <c r="B1819">
        <v>2639.90283203125</v>
      </c>
      <c r="C1819">
        <v>3265.94750976562</v>
      </c>
    </row>
    <row r="1820" spans="1:3" x14ac:dyDescent="0.25">
      <c r="A1820">
        <v>360.36939999999998</v>
      </c>
      <c r="B1820">
        <v>4950.01123046875</v>
      </c>
      <c r="C1820">
        <v>3265.94750976562</v>
      </c>
    </row>
    <row r="1821" spans="1:3" x14ac:dyDescent="0.25">
      <c r="A1821">
        <v>361.02370000000002</v>
      </c>
      <c r="B1821">
        <v>3265.94750976562</v>
      </c>
      <c r="C1821">
        <v>3195.90942382812</v>
      </c>
    </row>
    <row r="1822" spans="1:3" x14ac:dyDescent="0.25">
      <c r="A1822">
        <v>361.14589999999998</v>
      </c>
      <c r="B1822">
        <v>9348.0439453125</v>
      </c>
      <c r="C1822">
        <v>3174.82470703125</v>
      </c>
    </row>
    <row r="1823" spans="1:3" x14ac:dyDescent="0.25">
      <c r="A1823">
        <v>361.28440000000001</v>
      </c>
      <c r="B1823">
        <v>3304.46557617187</v>
      </c>
      <c r="C1823">
        <v>3163.21411132812</v>
      </c>
    </row>
    <row r="1824" spans="1:3" x14ac:dyDescent="0.25">
      <c r="A1824">
        <v>361.38010000000003</v>
      </c>
      <c r="B1824">
        <v>8078.2060546875</v>
      </c>
      <c r="C1824">
        <v>3006.31396484375</v>
      </c>
    </row>
    <row r="1825" spans="1:3" x14ac:dyDescent="0.25">
      <c r="A1825">
        <v>362.02339999999998</v>
      </c>
      <c r="B1825">
        <v>1204.5986328125</v>
      </c>
      <c r="C1825">
        <v>2927.03759765625</v>
      </c>
    </row>
    <row r="1826" spans="1:3" x14ac:dyDescent="0.25">
      <c r="A1826">
        <v>362.13569999999999</v>
      </c>
      <c r="B1826">
        <v>1823.09265136718</v>
      </c>
      <c r="C1826">
        <v>2926.4912109375</v>
      </c>
    </row>
    <row r="1827" spans="1:3" x14ac:dyDescent="0.25">
      <c r="A1827">
        <v>362.1558</v>
      </c>
      <c r="B1827">
        <v>2099.44189453125</v>
      </c>
      <c r="C1827">
        <v>2848.72631835937</v>
      </c>
    </row>
    <row r="1828" spans="1:3" x14ac:dyDescent="0.25">
      <c r="A1828">
        <v>362.1952</v>
      </c>
      <c r="B1828">
        <v>1204.72595214843</v>
      </c>
      <c r="C1828">
        <v>2813.98950195312</v>
      </c>
    </row>
    <row r="1829" spans="1:3" x14ac:dyDescent="0.25">
      <c r="A1829">
        <v>362.20979999999997</v>
      </c>
      <c r="B1829">
        <v>2483.66088867187</v>
      </c>
      <c r="C1829">
        <v>2693.19897460937</v>
      </c>
    </row>
    <row r="1830" spans="1:3" x14ac:dyDescent="0.25">
      <c r="A1830">
        <v>362.24470000000002</v>
      </c>
      <c r="B1830">
        <v>1434.45532226562</v>
      </c>
      <c r="C1830">
        <v>2639.90283203125</v>
      </c>
    </row>
    <row r="1831" spans="1:3" x14ac:dyDescent="0.25">
      <c r="A1831">
        <v>362.38299999999998</v>
      </c>
      <c r="B1831">
        <v>3195.90942382812</v>
      </c>
      <c r="C1831">
        <v>2639.90283203125</v>
      </c>
    </row>
    <row r="1832" spans="1:3" x14ac:dyDescent="0.25">
      <c r="A1832">
        <v>362.99270000000001</v>
      </c>
      <c r="B1832">
        <v>1606.322265625</v>
      </c>
      <c r="C1832">
        <v>2639.90283203125</v>
      </c>
    </row>
    <row r="1833" spans="1:3" x14ac:dyDescent="0.25">
      <c r="A1833">
        <v>363.15469999999999</v>
      </c>
      <c r="B1833">
        <v>2927.03759765625</v>
      </c>
      <c r="C1833">
        <v>2693.19897460937</v>
      </c>
    </row>
    <row r="1834" spans="1:3" x14ac:dyDescent="0.25">
      <c r="A1834">
        <v>363.24939999999998</v>
      </c>
      <c r="B1834">
        <v>2452.72998046875</v>
      </c>
      <c r="C1834">
        <v>2693.19897460937</v>
      </c>
    </row>
    <row r="1835" spans="1:3" x14ac:dyDescent="0.25">
      <c r="A1835">
        <v>363.29809999999998</v>
      </c>
      <c r="B1835">
        <v>2813.98950195312</v>
      </c>
      <c r="C1835">
        <v>2639.90283203125</v>
      </c>
    </row>
    <row r="1836" spans="1:3" x14ac:dyDescent="0.25">
      <c r="A1836">
        <v>363.33030000000002</v>
      </c>
      <c r="B1836">
        <v>1519.89416503906</v>
      </c>
      <c r="C1836">
        <v>2483.66088867187</v>
      </c>
    </row>
    <row r="1837" spans="1:3" x14ac:dyDescent="0.25">
      <c r="A1837">
        <v>363.38830000000002</v>
      </c>
      <c r="B1837">
        <v>3815.1904296875</v>
      </c>
      <c r="C1837">
        <v>2452.72998046875</v>
      </c>
    </row>
    <row r="1838" spans="1:3" x14ac:dyDescent="0.25">
      <c r="A1838">
        <v>363.40629999999999</v>
      </c>
      <c r="B1838">
        <v>3426.57299804687</v>
      </c>
      <c r="C1838">
        <v>2099.44189453125</v>
      </c>
    </row>
    <row r="1839" spans="1:3" x14ac:dyDescent="0.25">
      <c r="A1839">
        <v>363.4434</v>
      </c>
      <c r="B1839">
        <v>995.755615234375</v>
      </c>
      <c r="C1839">
        <v>2099.44189453125</v>
      </c>
    </row>
    <row r="1840" spans="1:3" x14ac:dyDescent="0.25">
      <c r="A1840">
        <v>364.0301</v>
      </c>
      <c r="B1840">
        <v>827.398681640625</v>
      </c>
      <c r="C1840">
        <v>2099.44189453125</v>
      </c>
    </row>
    <row r="1841" spans="1:3" x14ac:dyDescent="0.25">
      <c r="A1841">
        <v>364.28190000000001</v>
      </c>
      <c r="B1841">
        <v>1461.16064453125</v>
      </c>
      <c r="C1841">
        <v>1823.09265136718</v>
      </c>
    </row>
    <row r="1842" spans="1:3" x14ac:dyDescent="0.25">
      <c r="A1842">
        <v>364.40170000000001</v>
      </c>
      <c r="B1842">
        <v>2693.19897460937</v>
      </c>
      <c r="C1842">
        <v>1606.322265625</v>
      </c>
    </row>
    <row r="1843" spans="1:3" x14ac:dyDescent="0.25">
      <c r="A1843">
        <v>364.45400000000001</v>
      </c>
      <c r="B1843">
        <v>617.24072265625</v>
      </c>
      <c r="C1843">
        <v>1544.93054199218</v>
      </c>
    </row>
    <row r="1844" spans="1:3" x14ac:dyDescent="0.25">
      <c r="A1844">
        <v>365.31270000000001</v>
      </c>
      <c r="B1844">
        <v>4528.32177734375</v>
      </c>
      <c r="C1844">
        <v>1519.89416503906</v>
      </c>
    </row>
    <row r="1845" spans="1:3" x14ac:dyDescent="0.25">
      <c r="A1845">
        <v>365.41140000000001</v>
      </c>
      <c r="B1845">
        <v>8227.8623046875</v>
      </c>
      <c r="C1845">
        <v>1519.89416503906</v>
      </c>
    </row>
    <row r="1846" spans="1:3" x14ac:dyDescent="0.25">
      <c r="A1846">
        <v>366.14350000000002</v>
      </c>
      <c r="B1846">
        <v>692.10198974609295</v>
      </c>
      <c r="C1846">
        <v>1519.89416503906</v>
      </c>
    </row>
    <row r="1847" spans="1:3" x14ac:dyDescent="0.25">
      <c r="A1847">
        <v>366.21280000000002</v>
      </c>
      <c r="B1847">
        <v>735.329345703125</v>
      </c>
      <c r="C1847">
        <v>1519.89416503906</v>
      </c>
    </row>
    <row r="1848" spans="1:3" x14ac:dyDescent="0.25">
      <c r="A1848">
        <v>366.24599999999998</v>
      </c>
      <c r="B1848">
        <v>615.54675292968705</v>
      </c>
      <c r="C1848">
        <v>1519.89416503906</v>
      </c>
    </row>
    <row r="1849" spans="1:3" x14ac:dyDescent="0.25">
      <c r="A1849">
        <v>366.27949999999998</v>
      </c>
      <c r="B1849">
        <v>673.12225341796795</v>
      </c>
      <c r="C1849">
        <v>1519.89416503906</v>
      </c>
    </row>
    <row r="1850" spans="1:3" x14ac:dyDescent="0.25">
      <c r="A1850">
        <v>366.30950000000001</v>
      </c>
      <c r="B1850">
        <v>1009.05395507812</v>
      </c>
      <c r="C1850">
        <v>1519.89416503906</v>
      </c>
    </row>
    <row r="1851" spans="1:3" x14ac:dyDescent="0.25">
      <c r="A1851">
        <v>366.334</v>
      </c>
      <c r="B1851">
        <v>976.82092285156205</v>
      </c>
      <c r="C1851">
        <v>1544.93054199218</v>
      </c>
    </row>
    <row r="1852" spans="1:3" x14ac:dyDescent="0.25">
      <c r="A1852">
        <v>366.36930000000001</v>
      </c>
      <c r="B1852">
        <v>647.1845703125</v>
      </c>
      <c r="C1852">
        <v>1544.93054199218</v>
      </c>
    </row>
    <row r="1853" spans="1:3" x14ac:dyDescent="0.25">
      <c r="A1853">
        <v>366.4074</v>
      </c>
      <c r="B1853">
        <v>1544.93054199218</v>
      </c>
      <c r="C1853">
        <v>1544.93054199218</v>
      </c>
    </row>
    <row r="1854" spans="1:3" x14ac:dyDescent="0.25">
      <c r="A1854">
        <v>366.42750000000001</v>
      </c>
      <c r="B1854">
        <v>1391.46459960937</v>
      </c>
      <c r="C1854">
        <v>1606.322265625</v>
      </c>
    </row>
    <row r="1855" spans="1:3" x14ac:dyDescent="0.25">
      <c r="A1855">
        <v>366.45620000000002</v>
      </c>
      <c r="B1855">
        <v>654.03729248046795</v>
      </c>
      <c r="C1855">
        <v>1606.322265625</v>
      </c>
    </row>
    <row r="1856" spans="1:3" x14ac:dyDescent="0.25">
      <c r="A1856">
        <v>367.26909999999998</v>
      </c>
      <c r="B1856">
        <v>3982.73706054687</v>
      </c>
      <c r="C1856">
        <v>1739.58837890625</v>
      </c>
    </row>
    <row r="1857" spans="1:3" x14ac:dyDescent="0.25">
      <c r="A1857">
        <v>367.33170000000001</v>
      </c>
      <c r="B1857">
        <v>6699.4091796875</v>
      </c>
      <c r="C1857">
        <v>1739.58837890625</v>
      </c>
    </row>
    <row r="1858" spans="1:3" x14ac:dyDescent="0.25">
      <c r="A1858">
        <v>367.39179999999999</v>
      </c>
      <c r="B1858">
        <v>3216.48071289062</v>
      </c>
      <c r="C1858">
        <v>1882.74938964843</v>
      </c>
    </row>
    <row r="1859" spans="1:3" x14ac:dyDescent="0.25">
      <c r="A1859">
        <v>368.29419999999999</v>
      </c>
      <c r="B1859">
        <v>1111.85729980468</v>
      </c>
      <c r="C1859">
        <v>1882.74938964843</v>
      </c>
    </row>
    <row r="1860" spans="1:3" x14ac:dyDescent="0.25">
      <c r="A1860">
        <v>368.3236</v>
      </c>
      <c r="B1860">
        <v>1003.8648071289</v>
      </c>
      <c r="C1860">
        <v>1739.58837890625</v>
      </c>
    </row>
    <row r="1861" spans="1:3" x14ac:dyDescent="0.25">
      <c r="A1861">
        <v>368.34019999999998</v>
      </c>
      <c r="B1861">
        <v>1251.94982910156</v>
      </c>
      <c r="C1861">
        <v>1739.58837890625</v>
      </c>
    </row>
    <row r="1862" spans="1:3" x14ac:dyDescent="0.25">
      <c r="A1862">
        <v>368.36180000000002</v>
      </c>
      <c r="B1862">
        <v>787.173828125</v>
      </c>
      <c r="C1862">
        <v>1882.74938964843</v>
      </c>
    </row>
    <row r="1863" spans="1:3" x14ac:dyDescent="0.25">
      <c r="A1863">
        <v>368.38490000000002</v>
      </c>
      <c r="B1863">
        <v>951.06304931640602</v>
      </c>
      <c r="C1863">
        <v>1739.58837890625</v>
      </c>
    </row>
    <row r="1864" spans="1:3" x14ac:dyDescent="0.25">
      <c r="A1864">
        <v>369.12090000000001</v>
      </c>
      <c r="B1864">
        <v>6720.26220703125</v>
      </c>
      <c r="C1864">
        <v>1739.58837890625</v>
      </c>
    </row>
    <row r="1865" spans="1:3" x14ac:dyDescent="0.25">
      <c r="A1865">
        <v>369.36040000000003</v>
      </c>
      <c r="B1865">
        <v>12789.7861328125</v>
      </c>
      <c r="C1865">
        <v>1739.58837890625</v>
      </c>
    </row>
    <row r="1866" spans="1:3" x14ac:dyDescent="0.25">
      <c r="A1866">
        <v>370.10140000000001</v>
      </c>
      <c r="B1866">
        <v>926.3505859375</v>
      </c>
      <c r="C1866">
        <v>1882.74938964843</v>
      </c>
    </row>
    <row r="1867" spans="1:3" x14ac:dyDescent="0.25">
      <c r="A1867">
        <v>370.11959999999999</v>
      </c>
      <c r="B1867">
        <v>1426.76318359375</v>
      </c>
      <c r="C1867">
        <v>1882.74938964843</v>
      </c>
    </row>
    <row r="1868" spans="1:3" x14ac:dyDescent="0.25">
      <c r="A1868">
        <v>370.13810000000001</v>
      </c>
      <c r="B1868">
        <v>827.13653564453102</v>
      </c>
      <c r="C1868">
        <v>1739.58837890625</v>
      </c>
    </row>
    <row r="1869" spans="1:3" x14ac:dyDescent="0.25">
      <c r="A1869">
        <v>370.15980000000002</v>
      </c>
      <c r="B1869">
        <v>674.15966796875</v>
      </c>
      <c r="C1869">
        <v>1739.58837890625</v>
      </c>
    </row>
    <row r="1870" spans="1:3" x14ac:dyDescent="0.25">
      <c r="A1870">
        <v>370.34289999999999</v>
      </c>
      <c r="B1870">
        <v>1739.58837890625</v>
      </c>
      <c r="C1870">
        <v>1686.61340332031</v>
      </c>
    </row>
    <row r="1871" spans="1:3" x14ac:dyDescent="0.25">
      <c r="A1871">
        <v>370.36189999999999</v>
      </c>
      <c r="B1871">
        <v>2120.55224609375</v>
      </c>
      <c r="C1871">
        <v>1623.06457519531</v>
      </c>
    </row>
    <row r="1872" spans="1:3" x14ac:dyDescent="0.25">
      <c r="A1872">
        <v>370.38139999999999</v>
      </c>
      <c r="B1872">
        <v>1882.74938964843</v>
      </c>
      <c r="C1872">
        <v>1686.61340332031</v>
      </c>
    </row>
    <row r="1873" spans="1:3" x14ac:dyDescent="0.25">
      <c r="A1873">
        <v>371.09690000000001</v>
      </c>
      <c r="B1873">
        <v>360071.53125</v>
      </c>
      <c r="C1873">
        <v>1690.90283203125</v>
      </c>
    </row>
    <row r="1874" spans="1:3" x14ac:dyDescent="0.25">
      <c r="A1874">
        <v>371.1268</v>
      </c>
      <c r="B1874">
        <v>79543.65625</v>
      </c>
      <c r="C1874">
        <v>1739.58837890625</v>
      </c>
    </row>
    <row r="1875" spans="1:3" x14ac:dyDescent="0.25">
      <c r="A1875">
        <v>372.09690000000001</v>
      </c>
      <c r="B1875">
        <v>124910.9453125</v>
      </c>
      <c r="C1875">
        <v>1739.58837890625</v>
      </c>
    </row>
    <row r="1876" spans="1:3" x14ac:dyDescent="0.25">
      <c r="A1876">
        <v>372.1234</v>
      </c>
      <c r="B1876">
        <v>35145.453125</v>
      </c>
      <c r="C1876">
        <v>1739.58837890625</v>
      </c>
    </row>
    <row r="1877" spans="1:3" x14ac:dyDescent="0.25">
      <c r="A1877">
        <v>373.07709999999997</v>
      </c>
      <c r="B1877">
        <v>134507.75</v>
      </c>
      <c r="C1877">
        <v>1739.58837890625</v>
      </c>
    </row>
    <row r="1878" spans="1:3" x14ac:dyDescent="0.25">
      <c r="A1878">
        <v>373.10090000000002</v>
      </c>
      <c r="B1878">
        <v>119029.3828125</v>
      </c>
      <c r="C1878">
        <v>1739.58837890625</v>
      </c>
    </row>
    <row r="1879" spans="1:3" x14ac:dyDescent="0.25">
      <c r="A1879">
        <v>374.07799999999997</v>
      </c>
      <c r="B1879">
        <v>47495.94140625</v>
      </c>
      <c r="C1879">
        <v>1882.74938964843</v>
      </c>
    </row>
    <row r="1880" spans="1:3" x14ac:dyDescent="0.25">
      <c r="A1880">
        <v>374.10129999999998</v>
      </c>
      <c r="B1880">
        <v>33686.484375</v>
      </c>
      <c r="C1880">
        <v>1933.93359375</v>
      </c>
    </row>
    <row r="1881" spans="1:3" x14ac:dyDescent="0.25">
      <c r="A1881">
        <v>375.07400000000001</v>
      </c>
      <c r="B1881">
        <v>33640.359375</v>
      </c>
      <c r="C1881">
        <v>1933.93359375</v>
      </c>
    </row>
    <row r="1882" spans="1:3" x14ac:dyDescent="0.25">
      <c r="A1882">
        <v>375.09469999999999</v>
      </c>
      <c r="B1882">
        <v>14662.3779296875</v>
      </c>
      <c r="C1882">
        <v>1933.93359375</v>
      </c>
    </row>
    <row r="1883" spans="1:3" x14ac:dyDescent="0.25">
      <c r="A1883">
        <v>375.1277</v>
      </c>
      <c r="B1883">
        <v>5585.86572265625</v>
      </c>
      <c r="C1883">
        <v>1882.74938964843</v>
      </c>
    </row>
    <row r="1884" spans="1:3" x14ac:dyDescent="0.25">
      <c r="A1884">
        <v>376.07839999999999</v>
      </c>
      <c r="B1884">
        <v>12051.3837890625</v>
      </c>
      <c r="C1884">
        <v>1739.58837890625</v>
      </c>
    </row>
    <row r="1885" spans="1:3" x14ac:dyDescent="0.25">
      <c r="A1885">
        <v>377.04469999999998</v>
      </c>
      <c r="B1885">
        <v>1532.62133789062</v>
      </c>
      <c r="C1885">
        <v>1739.58837890625</v>
      </c>
    </row>
    <row r="1886" spans="1:3" x14ac:dyDescent="0.25">
      <c r="A1886">
        <v>377.06740000000002</v>
      </c>
      <c r="B1886">
        <v>2750.94873046875</v>
      </c>
      <c r="C1886">
        <v>1739.58837890625</v>
      </c>
    </row>
    <row r="1887" spans="1:3" x14ac:dyDescent="0.25">
      <c r="A1887">
        <v>377.08710000000002</v>
      </c>
      <c r="B1887">
        <v>2159.80981445312</v>
      </c>
      <c r="C1887">
        <v>1882.74938964843</v>
      </c>
    </row>
    <row r="1888" spans="1:3" x14ac:dyDescent="0.25">
      <c r="A1888">
        <v>377.1191</v>
      </c>
      <c r="B1888">
        <v>1084.18530273437</v>
      </c>
      <c r="C1888">
        <v>1933.93359375</v>
      </c>
    </row>
    <row r="1889" spans="1:3" x14ac:dyDescent="0.25">
      <c r="A1889">
        <v>377.3152</v>
      </c>
      <c r="B1889">
        <v>2483.20776367187</v>
      </c>
      <c r="C1889">
        <v>1933.93359375</v>
      </c>
    </row>
    <row r="1890" spans="1:3" x14ac:dyDescent="0.25">
      <c r="A1890">
        <v>377.34320000000002</v>
      </c>
      <c r="B1890">
        <v>1623.06457519531</v>
      </c>
      <c r="C1890">
        <v>1933.93359375</v>
      </c>
    </row>
    <row r="1891" spans="1:3" x14ac:dyDescent="0.25">
      <c r="A1891">
        <v>377.4085</v>
      </c>
      <c r="B1891">
        <v>3667.03955078125</v>
      </c>
      <c r="C1891">
        <v>1933.93359375</v>
      </c>
    </row>
    <row r="1892" spans="1:3" x14ac:dyDescent="0.25">
      <c r="A1892">
        <v>378.05189999999999</v>
      </c>
      <c r="B1892">
        <v>1038.54663085937</v>
      </c>
      <c r="C1892">
        <v>2120.55224609375</v>
      </c>
    </row>
    <row r="1893" spans="1:3" x14ac:dyDescent="0.25">
      <c r="A1893">
        <v>378.08690000000001</v>
      </c>
      <c r="B1893">
        <v>1025.95007324218</v>
      </c>
      <c r="C1893">
        <v>2159.80981445312</v>
      </c>
    </row>
    <row r="1894" spans="1:3" x14ac:dyDescent="0.25">
      <c r="A1894">
        <v>378.32490000000001</v>
      </c>
      <c r="B1894">
        <v>1281.34936523437</v>
      </c>
      <c r="C1894">
        <v>2439.67041015625</v>
      </c>
    </row>
    <row r="1895" spans="1:3" x14ac:dyDescent="0.25">
      <c r="A1895">
        <v>378.41980000000001</v>
      </c>
      <c r="B1895">
        <v>1686.61340332031</v>
      </c>
      <c r="C1895">
        <v>2483.20776367187</v>
      </c>
    </row>
    <row r="1896" spans="1:3" x14ac:dyDescent="0.25">
      <c r="A1896">
        <v>379.07400000000001</v>
      </c>
      <c r="B1896">
        <v>916.66589355468705</v>
      </c>
      <c r="C1896">
        <v>2670.47705078125</v>
      </c>
    </row>
    <row r="1897" spans="1:3" x14ac:dyDescent="0.25">
      <c r="A1897">
        <v>379.226</v>
      </c>
      <c r="B1897">
        <v>1690.90283203125</v>
      </c>
      <c r="C1897">
        <v>2670.47705078125</v>
      </c>
    </row>
    <row r="1898" spans="1:3" x14ac:dyDescent="0.25">
      <c r="A1898">
        <v>379.34289999999999</v>
      </c>
      <c r="B1898">
        <v>2670.47705078125</v>
      </c>
      <c r="C1898">
        <v>2670.47705078125</v>
      </c>
    </row>
    <row r="1899" spans="1:3" x14ac:dyDescent="0.25">
      <c r="A1899">
        <v>379.43150000000003</v>
      </c>
      <c r="B1899">
        <v>4278.46435546875</v>
      </c>
      <c r="C1899">
        <v>2670.47705078125</v>
      </c>
    </row>
    <row r="1900" spans="1:3" x14ac:dyDescent="0.25">
      <c r="A1900">
        <v>380.33659999999998</v>
      </c>
      <c r="B1900">
        <v>1231.0166015625</v>
      </c>
      <c r="C1900">
        <v>2670.47705078125</v>
      </c>
    </row>
    <row r="1901" spans="1:3" x14ac:dyDescent="0.25">
      <c r="A1901">
        <v>380.42380000000003</v>
      </c>
      <c r="B1901">
        <v>1178.16284179687</v>
      </c>
      <c r="C1901">
        <v>2483.20776367187</v>
      </c>
    </row>
    <row r="1902" spans="1:3" x14ac:dyDescent="0.25">
      <c r="A1902">
        <v>380.45229999999998</v>
      </c>
      <c r="B1902">
        <v>821.07659912109295</v>
      </c>
      <c r="C1902">
        <v>2483.20776367187</v>
      </c>
    </row>
    <row r="1903" spans="1:3" x14ac:dyDescent="0.25">
      <c r="A1903">
        <v>380.81990000000002</v>
      </c>
      <c r="B1903">
        <v>314.91845703125</v>
      </c>
      <c r="C1903">
        <v>2483.20776367187</v>
      </c>
    </row>
    <row r="1904" spans="1:3" x14ac:dyDescent="0.25">
      <c r="A1904">
        <v>381.35160000000002</v>
      </c>
      <c r="B1904">
        <v>3979.18383789062</v>
      </c>
      <c r="C1904">
        <v>2483.20776367187</v>
      </c>
    </row>
    <row r="1905" spans="1:3" x14ac:dyDescent="0.25">
      <c r="A1905">
        <v>381.42520000000002</v>
      </c>
      <c r="B1905">
        <v>1933.93359375</v>
      </c>
      <c r="C1905">
        <v>2483.20776367187</v>
      </c>
    </row>
    <row r="1906" spans="1:3" x14ac:dyDescent="0.25">
      <c r="A1906">
        <v>382.36380000000003</v>
      </c>
      <c r="B1906">
        <v>1625.564453125</v>
      </c>
      <c r="C1906">
        <v>2439.67041015625</v>
      </c>
    </row>
    <row r="1907" spans="1:3" x14ac:dyDescent="0.25">
      <c r="A1907">
        <v>383.36739999999998</v>
      </c>
      <c r="B1907">
        <v>5468.38623046875</v>
      </c>
      <c r="C1907">
        <v>2439.67041015625</v>
      </c>
    </row>
    <row r="1908" spans="1:3" x14ac:dyDescent="0.25">
      <c r="A1908">
        <v>384.35660000000001</v>
      </c>
      <c r="B1908">
        <v>1090.88647460937</v>
      </c>
      <c r="C1908">
        <v>2289.37036132812</v>
      </c>
    </row>
    <row r="1909" spans="1:3" x14ac:dyDescent="0.25">
      <c r="A1909">
        <v>384.37990000000002</v>
      </c>
      <c r="B1909">
        <v>1493.94934082031</v>
      </c>
      <c r="C1909">
        <v>2200.32055664062</v>
      </c>
    </row>
    <row r="1910" spans="1:3" x14ac:dyDescent="0.25">
      <c r="A1910">
        <v>385.07499999999999</v>
      </c>
      <c r="B1910">
        <v>1153.02624511718</v>
      </c>
      <c r="C1910">
        <v>2159.80981445312</v>
      </c>
    </row>
    <row r="1911" spans="1:3" x14ac:dyDescent="0.25">
      <c r="A1911">
        <v>385.10809999999998</v>
      </c>
      <c r="B1911">
        <v>847.49755859375</v>
      </c>
      <c r="C1911">
        <v>2159.80981445312</v>
      </c>
    </row>
    <row r="1912" spans="1:3" x14ac:dyDescent="0.25">
      <c r="A1912">
        <v>385.1454</v>
      </c>
      <c r="B1912">
        <v>4700.01025390625</v>
      </c>
      <c r="C1912">
        <v>2159.80981445312</v>
      </c>
    </row>
    <row r="1913" spans="1:3" x14ac:dyDescent="0.25">
      <c r="A1913">
        <v>385.16449999999998</v>
      </c>
      <c r="B1913">
        <v>2776.69140625</v>
      </c>
      <c r="C1913">
        <v>1933.93359375</v>
      </c>
    </row>
    <row r="1914" spans="1:3" x14ac:dyDescent="0.25">
      <c r="A1914">
        <v>385.19499999999999</v>
      </c>
      <c r="B1914">
        <v>1082.74890136718</v>
      </c>
      <c r="C1914">
        <v>2200.32055664062</v>
      </c>
    </row>
    <row r="1915" spans="1:3" x14ac:dyDescent="0.25">
      <c r="A1915">
        <v>385.36939999999998</v>
      </c>
      <c r="B1915">
        <v>2833.63696289062</v>
      </c>
      <c r="C1915">
        <v>1933.93359375</v>
      </c>
    </row>
    <row r="1916" spans="1:3" x14ac:dyDescent="0.25">
      <c r="A1916">
        <v>385.39010000000002</v>
      </c>
      <c r="B1916">
        <v>3526.07885742187</v>
      </c>
      <c r="C1916">
        <v>2200.32055664062</v>
      </c>
    </row>
    <row r="1917" spans="1:3" x14ac:dyDescent="0.25">
      <c r="A1917">
        <v>386.15379999999999</v>
      </c>
      <c r="B1917">
        <v>3047.64184570312</v>
      </c>
      <c r="C1917">
        <v>2200.32055664062</v>
      </c>
    </row>
    <row r="1918" spans="1:3" x14ac:dyDescent="0.25">
      <c r="A1918">
        <v>386.3861</v>
      </c>
      <c r="B1918">
        <v>2439.67041015625</v>
      </c>
      <c r="C1918">
        <v>2200.32055664062</v>
      </c>
    </row>
    <row r="1919" spans="1:3" x14ac:dyDescent="0.25">
      <c r="A1919">
        <v>387.12939999999998</v>
      </c>
      <c r="B1919">
        <v>16892.908203125</v>
      </c>
      <c r="C1919">
        <v>2200.32055664062</v>
      </c>
    </row>
    <row r="1920" spans="1:3" x14ac:dyDescent="0.25">
      <c r="A1920">
        <v>387.16410000000002</v>
      </c>
      <c r="B1920">
        <v>4069.68505859375</v>
      </c>
      <c r="C1920">
        <v>2200.32055664062</v>
      </c>
    </row>
    <row r="1921" spans="1:3" x14ac:dyDescent="0.25">
      <c r="A1921">
        <v>388.12790000000001</v>
      </c>
      <c r="B1921">
        <v>6778.0576171875</v>
      </c>
      <c r="C1921">
        <v>2200.32055664062</v>
      </c>
    </row>
    <row r="1922" spans="1:3" x14ac:dyDescent="0.25">
      <c r="A1922">
        <v>388.15980000000002</v>
      </c>
      <c r="B1922">
        <v>2289.37036132812</v>
      </c>
      <c r="C1922">
        <v>2200.32055664062</v>
      </c>
    </row>
    <row r="1923" spans="1:3" x14ac:dyDescent="0.25">
      <c r="A1923">
        <v>388.40010000000001</v>
      </c>
      <c r="B1923">
        <v>2200.32055664062</v>
      </c>
      <c r="C1923">
        <v>2200.32055664062</v>
      </c>
    </row>
    <row r="1924" spans="1:3" x14ac:dyDescent="0.25">
      <c r="A1924">
        <v>389.1044</v>
      </c>
      <c r="B1924">
        <v>5149.57470703125</v>
      </c>
      <c r="C1924">
        <v>2200.32055664062</v>
      </c>
    </row>
    <row r="1925" spans="1:3" x14ac:dyDescent="0.25">
      <c r="A1925">
        <v>389.1268</v>
      </c>
      <c r="B1925">
        <v>6596.76806640625</v>
      </c>
      <c r="C1925">
        <v>2200.32055664062</v>
      </c>
    </row>
    <row r="1926" spans="1:3" x14ac:dyDescent="0.25">
      <c r="A1926">
        <v>389.1626</v>
      </c>
      <c r="B1926">
        <v>1796.49047851562</v>
      </c>
      <c r="C1926">
        <v>2200.32055664062</v>
      </c>
    </row>
    <row r="1927" spans="1:3" x14ac:dyDescent="0.25">
      <c r="A1927">
        <v>390.1191</v>
      </c>
      <c r="B1927">
        <v>4684.09033203125</v>
      </c>
      <c r="C1927">
        <v>2200.32055664062</v>
      </c>
    </row>
    <row r="1928" spans="1:3" x14ac:dyDescent="0.25">
      <c r="A1928">
        <v>391.10770000000002</v>
      </c>
      <c r="B1928">
        <v>3051.875</v>
      </c>
      <c r="C1928">
        <v>2200.32055664062</v>
      </c>
    </row>
    <row r="1929" spans="1:3" x14ac:dyDescent="0.25">
      <c r="A1929">
        <v>391.28140000000002</v>
      </c>
      <c r="B1929">
        <v>31287.478515625</v>
      </c>
      <c r="C1929">
        <v>2200.32055664062</v>
      </c>
    </row>
    <row r="1930" spans="1:3" x14ac:dyDescent="0.25">
      <c r="A1930">
        <v>391.31959999999998</v>
      </c>
      <c r="B1930">
        <v>6434.216796875</v>
      </c>
      <c r="C1930">
        <v>2091.1279296875</v>
      </c>
    </row>
    <row r="1931" spans="1:3" x14ac:dyDescent="0.25">
      <c r="A1931">
        <v>392.10969999999998</v>
      </c>
      <c r="B1931">
        <v>1280.248046875</v>
      </c>
      <c r="C1931">
        <v>2091.1279296875</v>
      </c>
    </row>
    <row r="1932" spans="1:3" x14ac:dyDescent="0.25">
      <c r="A1932">
        <v>392.28879999999998</v>
      </c>
      <c r="B1932">
        <v>9286.6640625</v>
      </c>
      <c r="C1932">
        <v>2091.1279296875</v>
      </c>
    </row>
    <row r="1933" spans="1:3" x14ac:dyDescent="0.25">
      <c r="A1933">
        <v>393.27670000000001</v>
      </c>
      <c r="B1933">
        <v>1264.50170898437</v>
      </c>
      <c r="C1933">
        <v>2065.57153320312</v>
      </c>
    </row>
    <row r="1934" spans="1:3" x14ac:dyDescent="0.25">
      <c r="A1934">
        <v>393.30189999999999</v>
      </c>
      <c r="B1934">
        <v>1209.91369628906</v>
      </c>
      <c r="C1934">
        <v>2065.57153320312</v>
      </c>
    </row>
    <row r="1935" spans="1:3" x14ac:dyDescent="0.25">
      <c r="A1935">
        <v>393.34070000000003</v>
      </c>
      <c r="B1935">
        <v>1225.0390625</v>
      </c>
      <c r="C1935">
        <v>2065.57153320312</v>
      </c>
    </row>
    <row r="1936" spans="1:3" x14ac:dyDescent="0.25">
      <c r="A1936">
        <v>393.37049999999999</v>
      </c>
      <c r="B1936">
        <v>1191.13586425781</v>
      </c>
      <c r="C1936">
        <v>2065.57153320312</v>
      </c>
    </row>
    <row r="1937" spans="1:3" x14ac:dyDescent="0.25">
      <c r="A1937">
        <v>393.43959999999998</v>
      </c>
      <c r="B1937">
        <v>2261.96899414062</v>
      </c>
      <c r="C1937">
        <v>2091.1279296875</v>
      </c>
    </row>
    <row r="1938" spans="1:3" x14ac:dyDescent="0.25">
      <c r="A1938">
        <v>395.35539999999997</v>
      </c>
      <c r="B1938">
        <v>1780.34240722656</v>
      </c>
      <c r="C1938">
        <v>2065.57153320312</v>
      </c>
    </row>
    <row r="1939" spans="1:3" x14ac:dyDescent="0.25">
      <c r="A1939">
        <v>395.38529999999997</v>
      </c>
      <c r="B1939">
        <v>3065.16381835937</v>
      </c>
      <c r="C1939">
        <v>1806.31628417968</v>
      </c>
    </row>
    <row r="1940" spans="1:3" x14ac:dyDescent="0.25">
      <c r="A1940">
        <v>396.37740000000002</v>
      </c>
      <c r="B1940">
        <v>1546.33557128906</v>
      </c>
      <c r="C1940">
        <v>2065.57153320312</v>
      </c>
    </row>
    <row r="1941" spans="1:3" x14ac:dyDescent="0.25">
      <c r="A1941">
        <v>397.39569999999998</v>
      </c>
      <c r="B1941">
        <v>6631.9140625</v>
      </c>
      <c r="C1941">
        <v>1806.31628417968</v>
      </c>
    </row>
    <row r="1942" spans="1:3" x14ac:dyDescent="0.25">
      <c r="A1942">
        <v>398.39010000000002</v>
      </c>
      <c r="B1942">
        <v>2273.90600585937</v>
      </c>
      <c r="C1942">
        <v>1796.49047851562</v>
      </c>
    </row>
    <row r="1943" spans="1:3" x14ac:dyDescent="0.25">
      <c r="A1943">
        <v>399.3877</v>
      </c>
      <c r="B1943">
        <v>2065.57153320312</v>
      </c>
      <c r="C1943">
        <v>1780.34240722656</v>
      </c>
    </row>
    <row r="1944" spans="1:3" x14ac:dyDescent="0.25">
      <c r="A1944">
        <v>399.4074</v>
      </c>
      <c r="B1944">
        <v>1750.58386230468</v>
      </c>
      <c r="C1944">
        <v>1780.34240722656</v>
      </c>
    </row>
    <row r="1945" spans="1:3" x14ac:dyDescent="0.25">
      <c r="A1945">
        <v>399.44150000000002</v>
      </c>
      <c r="B1945">
        <v>783.884033203125</v>
      </c>
      <c r="C1945">
        <v>1750.58386230468</v>
      </c>
    </row>
    <row r="1946" spans="1:3" x14ac:dyDescent="0.25">
      <c r="A1946">
        <v>400.13690000000003</v>
      </c>
      <c r="B1946">
        <v>733.28680419921795</v>
      </c>
      <c r="C1946">
        <v>1728.88110351562</v>
      </c>
    </row>
    <row r="1947" spans="1:3" x14ac:dyDescent="0.25">
      <c r="A1947">
        <v>400.41489999999999</v>
      </c>
      <c r="B1947">
        <v>1463.92358398437</v>
      </c>
      <c r="C1947">
        <v>1547.90246582031</v>
      </c>
    </row>
    <row r="1948" spans="1:3" x14ac:dyDescent="0.25">
      <c r="A1948">
        <v>401.13080000000002</v>
      </c>
      <c r="B1948">
        <v>999.253662109375</v>
      </c>
      <c r="C1948">
        <v>1546.33557128906</v>
      </c>
    </row>
    <row r="1949" spans="1:3" x14ac:dyDescent="0.25">
      <c r="A1949">
        <v>401.40870000000001</v>
      </c>
      <c r="B1949">
        <v>2930.7236328125</v>
      </c>
      <c r="C1949">
        <v>1546.33557128906</v>
      </c>
    </row>
    <row r="1950" spans="1:3" x14ac:dyDescent="0.25">
      <c r="A1950">
        <v>403.22899999999998</v>
      </c>
      <c r="B1950">
        <v>6803.63818359375</v>
      </c>
      <c r="C1950">
        <v>1546.33557128906</v>
      </c>
    </row>
    <row r="1951" spans="1:3" x14ac:dyDescent="0.25">
      <c r="A1951">
        <v>403.26839999999999</v>
      </c>
      <c r="B1951">
        <v>2091.1279296875</v>
      </c>
      <c r="C1951">
        <v>1463.92358398437</v>
      </c>
    </row>
    <row r="1952" spans="1:3" x14ac:dyDescent="0.25">
      <c r="A1952">
        <v>403.428</v>
      </c>
      <c r="B1952">
        <v>1547.90246582031</v>
      </c>
      <c r="C1952">
        <v>1433.74914550781</v>
      </c>
    </row>
    <row r="1953" spans="1:3" x14ac:dyDescent="0.25">
      <c r="A1953">
        <v>404.14760000000001</v>
      </c>
      <c r="B1953">
        <v>752.93609619140602</v>
      </c>
      <c r="C1953">
        <v>1280.248046875</v>
      </c>
    </row>
    <row r="1954" spans="1:3" x14ac:dyDescent="0.25">
      <c r="A1954">
        <v>404.1635</v>
      </c>
      <c r="B1954">
        <v>736.462890625</v>
      </c>
      <c r="C1954">
        <v>1280.248046875</v>
      </c>
    </row>
    <row r="1955" spans="1:3" x14ac:dyDescent="0.25">
      <c r="A1955">
        <v>404.19369999999998</v>
      </c>
      <c r="B1955">
        <v>405.81356811523398</v>
      </c>
      <c r="C1955">
        <v>1280.248046875</v>
      </c>
    </row>
    <row r="1956" spans="1:3" x14ac:dyDescent="0.25">
      <c r="A1956">
        <v>404.2235</v>
      </c>
      <c r="B1956">
        <v>974.70080566406205</v>
      </c>
      <c r="C1956">
        <v>1280.248046875</v>
      </c>
    </row>
    <row r="1957" spans="1:3" x14ac:dyDescent="0.25">
      <c r="A1957">
        <v>404.24630000000002</v>
      </c>
      <c r="B1957">
        <v>1259.14624023437</v>
      </c>
      <c r="C1957">
        <v>1433.74914550781</v>
      </c>
    </row>
    <row r="1958" spans="1:3" x14ac:dyDescent="0.25">
      <c r="A1958">
        <v>405.15820000000002</v>
      </c>
      <c r="B1958">
        <v>935.54217529296795</v>
      </c>
      <c r="C1958">
        <v>1433.74914550781</v>
      </c>
    </row>
    <row r="1959" spans="1:3" x14ac:dyDescent="0.25">
      <c r="A1959">
        <v>405.32369999999997</v>
      </c>
      <c r="B1959">
        <v>1198.61145019531</v>
      </c>
      <c r="C1959">
        <v>1433.74914550781</v>
      </c>
    </row>
    <row r="1960" spans="1:3" x14ac:dyDescent="0.25">
      <c r="A1960">
        <v>409.2878</v>
      </c>
      <c r="B1960">
        <v>1273.27600097656</v>
      </c>
      <c r="C1960">
        <v>1463.92358398437</v>
      </c>
    </row>
    <row r="1961" spans="1:3" x14ac:dyDescent="0.25">
      <c r="A1961">
        <v>409.38799999999998</v>
      </c>
      <c r="B1961">
        <v>1806.31628417968</v>
      </c>
      <c r="C1961">
        <v>1546.33557128906</v>
      </c>
    </row>
    <row r="1962" spans="1:3" x14ac:dyDescent="0.25">
      <c r="A1962">
        <v>411.3938</v>
      </c>
      <c r="B1962">
        <v>4577.021484375</v>
      </c>
      <c r="C1962">
        <v>1547.90246582031</v>
      </c>
    </row>
    <row r="1963" spans="1:3" x14ac:dyDescent="0.25">
      <c r="A1963">
        <v>412.40159999999997</v>
      </c>
      <c r="B1963">
        <v>1728.88110351562</v>
      </c>
      <c r="C1963">
        <v>1547.90246582031</v>
      </c>
    </row>
    <row r="1964" spans="1:3" x14ac:dyDescent="0.25">
      <c r="A1964">
        <v>412.45780000000002</v>
      </c>
      <c r="B1964">
        <v>547.86267089843705</v>
      </c>
      <c r="C1964">
        <v>1547.90246582031</v>
      </c>
    </row>
    <row r="1965" spans="1:3" x14ac:dyDescent="0.25">
      <c r="A1965">
        <v>413.4067</v>
      </c>
      <c r="B1965">
        <v>2223.73461914062</v>
      </c>
      <c r="C1965">
        <v>1546.33557128906</v>
      </c>
    </row>
    <row r="1966" spans="1:3" x14ac:dyDescent="0.25">
      <c r="A1966">
        <v>415.02940000000001</v>
      </c>
      <c r="B1966">
        <v>1433.74914550781</v>
      </c>
      <c r="C1966">
        <v>1463.92358398437</v>
      </c>
    </row>
    <row r="1967" spans="1:3" x14ac:dyDescent="0.25">
      <c r="A1967">
        <v>415.05829999999997</v>
      </c>
      <c r="B1967">
        <v>802.63006591796795</v>
      </c>
      <c r="C1967">
        <v>1433.74914550781</v>
      </c>
    </row>
    <row r="1968" spans="1:3" x14ac:dyDescent="0.25">
      <c r="A1968">
        <v>415.09559999999999</v>
      </c>
      <c r="B1968">
        <v>582.03039550781205</v>
      </c>
      <c r="C1968">
        <v>1433.74914550781</v>
      </c>
    </row>
    <row r="1969" spans="1:3" x14ac:dyDescent="0.25">
      <c r="A1969">
        <v>415.42599999999999</v>
      </c>
      <c r="B1969">
        <v>1905.75048828125</v>
      </c>
      <c r="C1969">
        <v>1433.74914550781</v>
      </c>
    </row>
    <row r="1970" spans="1:3" x14ac:dyDescent="0.25">
      <c r="A1970">
        <v>416.04070000000002</v>
      </c>
      <c r="B1970">
        <v>966.96057128906205</v>
      </c>
      <c r="C1970">
        <v>1433.74914550781</v>
      </c>
    </row>
    <row r="1971" spans="1:3" x14ac:dyDescent="0.25">
      <c r="A1971">
        <v>417.01130000000001</v>
      </c>
      <c r="B1971">
        <v>672.15557861328102</v>
      </c>
      <c r="C1971">
        <v>1463.92358398437</v>
      </c>
    </row>
    <row r="1972" spans="1:3" x14ac:dyDescent="0.25">
      <c r="A1972">
        <v>417.041</v>
      </c>
      <c r="B1972">
        <v>803.834716796875</v>
      </c>
      <c r="C1972">
        <v>1547.90246582031</v>
      </c>
    </row>
    <row r="1973" spans="1:3" x14ac:dyDescent="0.25">
      <c r="A1973">
        <v>418.64699999999999</v>
      </c>
      <c r="B1973">
        <v>301.502349853515</v>
      </c>
      <c r="C1973">
        <v>1728.88110351562</v>
      </c>
    </row>
    <row r="1974" spans="1:3" x14ac:dyDescent="0.25">
      <c r="A1974">
        <v>419.30340000000001</v>
      </c>
      <c r="B1974">
        <v>3071.3994140625</v>
      </c>
      <c r="C1974">
        <v>1806.31628417968</v>
      </c>
    </row>
    <row r="1975" spans="1:3" x14ac:dyDescent="0.25">
      <c r="A1975">
        <v>419.3288</v>
      </c>
      <c r="B1975">
        <v>3255.05590820312</v>
      </c>
      <c r="C1975">
        <v>1806.31628417968</v>
      </c>
    </row>
    <row r="1976" spans="1:3" x14ac:dyDescent="0.25">
      <c r="A1976">
        <v>420.30560000000003</v>
      </c>
      <c r="B1976">
        <v>905.3876953125</v>
      </c>
      <c r="C1976">
        <v>1806.31628417968</v>
      </c>
    </row>
    <row r="1977" spans="1:3" x14ac:dyDescent="0.25">
      <c r="A1977">
        <v>420.32530000000003</v>
      </c>
      <c r="B1977">
        <v>1075.25170898437</v>
      </c>
      <c r="C1977">
        <v>1806.31628417968</v>
      </c>
    </row>
    <row r="1978" spans="1:3" x14ac:dyDescent="0.25">
      <c r="A1978">
        <v>420.36579999999998</v>
      </c>
      <c r="B1978">
        <v>628.71270751953102</v>
      </c>
      <c r="C1978">
        <v>1905.75048828125</v>
      </c>
    </row>
    <row r="1979" spans="1:3" x14ac:dyDescent="0.25">
      <c r="A1979">
        <v>429.08429999999998</v>
      </c>
      <c r="B1979">
        <v>42073.52734375</v>
      </c>
      <c r="C1979">
        <v>2194.52905273437</v>
      </c>
    </row>
    <row r="1980" spans="1:3" x14ac:dyDescent="0.25">
      <c r="A1980">
        <v>429.11900000000003</v>
      </c>
      <c r="B1980">
        <v>9422.8759765625</v>
      </c>
      <c r="C1980">
        <v>2223.73461914062</v>
      </c>
    </row>
    <row r="1981" spans="1:3" x14ac:dyDescent="0.25">
      <c r="A1981">
        <v>430.08640000000003</v>
      </c>
      <c r="B1981">
        <v>18722.4453125</v>
      </c>
      <c r="C1981">
        <v>2392.26440429687</v>
      </c>
    </row>
    <row r="1982" spans="1:3" x14ac:dyDescent="0.25">
      <c r="A1982">
        <v>430.12599999999998</v>
      </c>
      <c r="B1982">
        <v>3572.29638671875</v>
      </c>
      <c r="C1982">
        <v>2392.26440429687</v>
      </c>
    </row>
    <row r="1983" spans="1:3" x14ac:dyDescent="0.25">
      <c r="A1983">
        <v>431.084</v>
      </c>
      <c r="B1983">
        <v>20208.703125</v>
      </c>
      <c r="C1983">
        <v>2392.26440429687</v>
      </c>
    </row>
    <row r="1984" spans="1:3" x14ac:dyDescent="0.25">
      <c r="A1984">
        <v>431.66370000000001</v>
      </c>
      <c r="B1984">
        <v>398.10403442382801</v>
      </c>
      <c r="C1984">
        <v>2392.26440429687</v>
      </c>
    </row>
    <row r="1985" spans="1:3" x14ac:dyDescent="0.25">
      <c r="A1985">
        <v>432.08199999999999</v>
      </c>
      <c r="B1985">
        <v>7217.13232421875</v>
      </c>
      <c r="C1985">
        <v>2392.26440429687</v>
      </c>
    </row>
    <row r="1986" spans="1:3" x14ac:dyDescent="0.25">
      <c r="A1986">
        <v>433.04070000000002</v>
      </c>
      <c r="B1986">
        <v>5283.82080078125</v>
      </c>
      <c r="C1986">
        <v>2392.26440429687</v>
      </c>
    </row>
    <row r="1987" spans="1:3" x14ac:dyDescent="0.25">
      <c r="A1987">
        <v>433.06650000000002</v>
      </c>
      <c r="B1987">
        <v>4526.64111328125</v>
      </c>
      <c r="C1987">
        <v>2392.26440429687</v>
      </c>
    </row>
    <row r="1988" spans="1:3" x14ac:dyDescent="0.25">
      <c r="A1988">
        <v>433.09690000000001</v>
      </c>
      <c r="B1988">
        <v>2194.52905273437</v>
      </c>
      <c r="C1988">
        <v>2223.73461914062</v>
      </c>
    </row>
    <row r="1989" spans="1:3" x14ac:dyDescent="0.25">
      <c r="A1989">
        <v>434.06959999999998</v>
      </c>
      <c r="B1989">
        <v>2392.26440429687</v>
      </c>
      <c r="C1989">
        <v>2392.26440429687</v>
      </c>
    </row>
    <row r="1990" spans="1:3" x14ac:dyDescent="0.25">
      <c r="A1990">
        <v>435.02339999999998</v>
      </c>
      <c r="B1990">
        <v>699.947998046875</v>
      </c>
      <c r="C1990">
        <v>2452.50659179687</v>
      </c>
    </row>
    <row r="1991" spans="1:3" x14ac:dyDescent="0.25">
      <c r="A1991">
        <v>435.04969999999997</v>
      </c>
      <c r="B1991">
        <v>815.87628173828102</v>
      </c>
      <c r="C1991">
        <v>2784.81420898437</v>
      </c>
    </row>
    <row r="1992" spans="1:3" x14ac:dyDescent="0.25">
      <c r="A1992">
        <v>435.07760000000002</v>
      </c>
      <c r="B1992">
        <v>765.81591796875</v>
      </c>
      <c r="C1992">
        <v>2813.0478515625</v>
      </c>
    </row>
    <row r="1993" spans="1:3" x14ac:dyDescent="0.25">
      <c r="A1993">
        <v>443.1397</v>
      </c>
      <c r="B1993">
        <v>5076.9501953125</v>
      </c>
      <c r="C1993">
        <v>3071.3994140625</v>
      </c>
    </row>
    <row r="1994" spans="1:3" x14ac:dyDescent="0.25">
      <c r="A1994">
        <v>444.14049999999997</v>
      </c>
      <c r="B1994">
        <v>2452.50659179687</v>
      </c>
      <c r="C1994">
        <v>3071.3994140625</v>
      </c>
    </row>
    <row r="1995" spans="1:3" x14ac:dyDescent="0.25">
      <c r="A1995">
        <v>445.11590000000001</v>
      </c>
      <c r="B1995">
        <v>151992.984375</v>
      </c>
      <c r="C1995">
        <v>3071.3994140625</v>
      </c>
    </row>
    <row r="1996" spans="1:3" x14ac:dyDescent="0.25">
      <c r="A1996">
        <v>445.15300000000002</v>
      </c>
      <c r="B1996">
        <v>31753.619140625</v>
      </c>
      <c r="C1996">
        <v>3071.3994140625</v>
      </c>
    </row>
    <row r="1997" spans="1:3" x14ac:dyDescent="0.25">
      <c r="A1997">
        <v>446.11660000000001</v>
      </c>
      <c r="B1997">
        <v>66164.171875</v>
      </c>
      <c r="C1997">
        <v>3071.3994140625</v>
      </c>
    </row>
    <row r="1998" spans="1:3" x14ac:dyDescent="0.25">
      <c r="A1998">
        <v>446.15300000000002</v>
      </c>
      <c r="B1998">
        <v>14409.9814453125</v>
      </c>
      <c r="C1998">
        <v>3255.05590820312</v>
      </c>
    </row>
    <row r="1999" spans="1:3" x14ac:dyDescent="0.25">
      <c r="A1999">
        <v>447.10829999999999</v>
      </c>
      <c r="B1999">
        <v>72385.6640625</v>
      </c>
      <c r="C1999">
        <v>3255.05590820312</v>
      </c>
    </row>
    <row r="2000" spans="1:3" x14ac:dyDescent="0.25">
      <c r="A2000">
        <v>447.13569999999999</v>
      </c>
      <c r="B2000">
        <v>18028.93359375</v>
      </c>
      <c r="C2000">
        <v>3255.05590820312</v>
      </c>
    </row>
    <row r="2001" spans="1:3" x14ac:dyDescent="0.25">
      <c r="A2001">
        <v>448.09910000000002</v>
      </c>
      <c r="B2001">
        <v>20382.255859375</v>
      </c>
      <c r="C2001">
        <v>2813.0478515625</v>
      </c>
    </row>
    <row r="2002" spans="1:3" x14ac:dyDescent="0.25">
      <c r="A2002">
        <v>448.12639999999999</v>
      </c>
      <c r="B2002">
        <v>14118.6171875</v>
      </c>
      <c r="C2002">
        <v>2813.0478515625</v>
      </c>
    </row>
    <row r="2003" spans="1:3" x14ac:dyDescent="0.25">
      <c r="A2003">
        <v>449.09570000000002</v>
      </c>
      <c r="B2003">
        <v>12663.4296875</v>
      </c>
      <c r="C2003">
        <v>2813.0478515625</v>
      </c>
    </row>
    <row r="2004" spans="1:3" x14ac:dyDescent="0.25">
      <c r="A2004">
        <v>449.1216</v>
      </c>
      <c r="B2004">
        <v>6861.55224609375</v>
      </c>
      <c r="C2004">
        <v>2813.0478515625</v>
      </c>
    </row>
    <row r="2005" spans="1:3" x14ac:dyDescent="0.25">
      <c r="A2005">
        <v>450.0872</v>
      </c>
      <c r="B2005">
        <v>2813.0478515625</v>
      </c>
      <c r="C2005">
        <v>2784.81420898437</v>
      </c>
    </row>
    <row r="2006" spans="1:3" x14ac:dyDescent="0.25">
      <c r="A2006">
        <v>450.1105</v>
      </c>
      <c r="B2006">
        <v>2784.81420898437</v>
      </c>
      <c r="C2006">
        <v>2602.05810546875</v>
      </c>
    </row>
    <row r="2007" spans="1:3" x14ac:dyDescent="0.25">
      <c r="A2007">
        <v>450.1431</v>
      </c>
      <c r="B2007">
        <v>1112.80053710937</v>
      </c>
      <c r="C2007">
        <v>2583.02172851562</v>
      </c>
    </row>
    <row r="2008" spans="1:3" x14ac:dyDescent="0.25">
      <c r="A2008">
        <v>451.07499999999999</v>
      </c>
      <c r="B2008">
        <v>1571.65209960937</v>
      </c>
      <c r="C2008">
        <v>2583.02172851562</v>
      </c>
    </row>
    <row r="2009" spans="1:3" x14ac:dyDescent="0.25">
      <c r="A2009">
        <v>451.10230000000001</v>
      </c>
      <c r="B2009">
        <v>1424.52258300781</v>
      </c>
      <c r="C2009">
        <v>2583.02172851562</v>
      </c>
    </row>
    <row r="2010" spans="1:3" x14ac:dyDescent="0.25">
      <c r="A2010">
        <v>451.13830000000002</v>
      </c>
      <c r="B2010">
        <v>700.36877441406205</v>
      </c>
      <c r="C2010">
        <v>2602.05810546875</v>
      </c>
    </row>
    <row r="2011" spans="1:3" x14ac:dyDescent="0.25">
      <c r="A2011">
        <v>451.98860000000002</v>
      </c>
      <c r="B2011">
        <v>324.82345581054602</v>
      </c>
      <c r="C2011">
        <v>2602.05810546875</v>
      </c>
    </row>
    <row r="2012" spans="1:3" x14ac:dyDescent="0.25">
      <c r="A2012">
        <v>452.07049999999998</v>
      </c>
      <c r="B2012">
        <v>479.17980957031199</v>
      </c>
      <c r="C2012">
        <v>2602.05810546875</v>
      </c>
    </row>
    <row r="2013" spans="1:3" x14ac:dyDescent="0.25">
      <c r="A2013">
        <v>452.10050000000001</v>
      </c>
      <c r="B2013">
        <v>643.35418701171795</v>
      </c>
      <c r="C2013">
        <v>2602.05810546875</v>
      </c>
    </row>
    <row r="2014" spans="1:3" x14ac:dyDescent="0.25">
      <c r="A2014">
        <v>459.1662</v>
      </c>
      <c r="B2014">
        <v>13598.7294921875</v>
      </c>
      <c r="C2014">
        <v>2744.57080078125</v>
      </c>
    </row>
    <row r="2015" spans="1:3" x14ac:dyDescent="0.25">
      <c r="A2015">
        <v>459.2029</v>
      </c>
      <c r="B2015">
        <v>3749.4306640625</v>
      </c>
      <c r="C2015">
        <v>2784.81420898437</v>
      </c>
    </row>
    <row r="2016" spans="1:3" x14ac:dyDescent="0.25">
      <c r="A2016">
        <v>460.17439999999999</v>
      </c>
      <c r="B2016">
        <v>7272.302734375</v>
      </c>
      <c r="C2016">
        <v>2813.0478515625</v>
      </c>
    </row>
    <row r="2017" spans="1:3" x14ac:dyDescent="0.25">
      <c r="A2017">
        <v>461.14859999999999</v>
      </c>
      <c r="B2017">
        <v>6294.84765625</v>
      </c>
      <c r="C2017">
        <v>2813.0478515625</v>
      </c>
    </row>
    <row r="2018" spans="1:3" x14ac:dyDescent="0.25">
      <c r="A2018">
        <v>461.17230000000001</v>
      </c>
      <c r="B2018">
        <v>4603.6474609375</v>
      </c>
      <c r="C2018">
        <v>2813.0478515625</v>
      </c>
    </row>
    <row r="2019" spans="1:3" x14ac:dyDescent="0.25">
      <c r="A2019">
        <v>461.20359999999999</v>
      </c>
      <c r="B2019">
        <v>1577.34838867187</v>
      </c>
      <c r="C2019">
        <v>2784.81420898437</v>
      </c>
    </row>
    <row r="2020" spans="1:3" x14ac:dyDescent="0.25">
      <c r="A2020">
        <v>462.14359999999999</v>
      </c>
      <c r="B2020">
        <v>2602.05810546875</v>
      </c>
      <c r="C2020">
        <v>2784.81420898437</v>
      </c>
    </row>
    <row r="2021" spans="1:3" x14ac:dyDescent="0.25">
      <c r="A2021">
        <v>462.1651</v>
      </c>
      <c r="B2021">
        <v>2583.02172851562</v>
      </c>
      <c r="C2021">
        <v>2744.57080078125</v>
      </c>
    </row>
    <row r="2022" spans="1:3" x14ac:dyDescent="0.25">
      <c r="A2022">
        <v>462.20089999999999</v>
      </c>
      <c r="B2022">
        <v>1048.00207519531</v>
      </c>
      <c r="C2022">
        <v>2705.18627929687</v>
      </c>
    </row>
    <row r="2023" spans="1:3" x14ac:dyDescent="0.25">
      <c r="A2023">
        <v>463.14440000000002</v>
      </c>
      <c r="B2023">
        <v>5003.97802734375</v>
      </c>
      <c r="C2023">
        <v>2705.18627929687</v>
      </c>
    </row>
    <row r="2024" spans="1:3" x14ac:dyDescent="0.25">
      <c r="A2024">
        <v>464.13979999999998</v>
      </c>
      <c r="B2024">
        <v>2358.70483398437</v>
      </c>
      <c r="C2024">
        <v>2705.18627929687</v>
      </c>
    </row>
    <row r="2025" spans="1:3" x14ac:dyDescent="0.25">
      <c r="A2025">
        <v>465.13670000000002</v>
      </c>
      <c r="B2025">
        <v>1478.95776367187</v>
      </c>
      <c r="C2025">
        <v>2705.18627929687</v>
      </c>
    </row>
    <row r="2026" spans="1:3" x14ac:dyDescent="0.25">
      <c r="A2026">
        <v>466.83330000000001</v>
      </c>
      <c r="B2026">
        <v>271.08099365234301</v>
      </c>
      <c r="C2026">
        <v>2705.18627929687</v>
      </c>
    </row>
    <row r="2027" spans="1:3" x14ac:dyDescent="0.25">
      <c r="A2027">
        <v>467.14339999999999</v>
      </c>
      <c r="B2027">
        <v>482.23977661132801</v>
      </c>
      <c r="C2027">
        <v>2705.18627929687</v>
      </c>
    </row>
    <row r="2028" spans="1:3" x14ac:dyDescent="0.25">
      <c r="A2028">
        <v>467.36360000000002</v>
      </c>
      <c r="B2028">
        <v>366.55484008789</v>
      </c>
      <c r="C2028">
        <v>2705.18627929687</v>
      </c>
    </row>
    <row r="2029" spans="1:3" x14ac:dyDescent="0.25">
      <c r="A2029">
        <v>490.0582</v>
      </c>
      <c r="B2029">
        <v>1025.93542480468</v>
      </c>
      <c r="C2029">
        <v>2705.18627929687</v>
      </c>
    </row>
    <row r="2030" spans="1:3" x14ac:dyDescent="0.25">
      <c r="A2030">
        <v>491.03129999999999</v>
      </c>
      <c r="B2030">
        <v>494.19482421875</v>
      </c>
      <c r="C2030">
        <v>2705.18627929687</v>
      </c>
    </row>
    <row r="2031" spans="1:3" x14ac:dyDescent="0.25">
      <c r="A2031">
        <v>491.05450000000002</v>
      </c>
      <c r="B2031">
        <v>510.42263793945301</v>
      </c>
      <c r="C2031">
        <v>2705.18627929687</v>
      </c>
    </row>
    <row r="2032" spans="1:3" x14ac:dyDescent="0.25">
      <c r="A2032">
        <v>491.08319999999998</v>
      </c>
      <c r="B2032">
        <v>521.59796142578102</v>
      </c>
      <c r="C2032">
        <v>2705.18627929687</v>
      </c>
    </row>
    <row r="2033" spans="1:3" x14ac:dyDescent="0.25">
      <c r="A2033">
        <v>503.10140000000001</v>
      </c>
      <c r="B2033">
        <v>22322.580078125</v>
      </c>
      <c r="C2033">
        <v>2705.18627929687</v>
      </c>
    </row>
    <row r="2034" spans="1:3" x14ac:dyDescent="0.25">
      <c r="A2034">
        <v>503.14060000000001</v>
      </c>
      <c r="B2034">
        <v>6343.2783203125</v>
      </c>
      <c r="C2034">
        <v>2724.8785400390602</v>
      </c>
    </row>
    <row r="2035" spans="1:3" x14ac:dyDescent="0.25">
      <c r="A2035">
        <v>504.10480000000001</v>
      </c>
      <c r="B2035">
        <v>11665.705078125</v>
      </c>
      <c r="C2035">
        <v>2744.57080078125</v>
      </c>
    </row>
    <row r="2036" spans="1:3" x14ac:dyDescent="0.25">
      <c r="A2036">
        <v>504.1447</v>
      </c>
      <c r="B2036">
        <v>2744.57080078125</v>
      </c>
      <c r="C2036">
        <v>2939.7852783203102</v>
      </c>
    </row>
    <row r="2037" spans="1:3" x14ac:dyDescent="0.25">
      <c r="A2037">
        <v>505.08960000000002</v>
      </c>
      <c r="B2037">
        <v>11891.0517578125</v>
      </c>
      <c r="C2037">
        <v>3134.99975585937</v>
      </c>
    </row>
    <row r="2038" spans="1:3" x14ac:dyDescent="0.25">
      <c r="A2038">
        <v>505.11509999999998</v>
      </c>
      <c r="B2038">
        <v>7108.7666015625</v>
      </c>
      <c r="C2038">
        <v>3241.3853759765602</v>
      </c>
    </row>
    <row r="2039" spans="1:3" x14ac:dyDescent="0.25">
      <c r="A2039">
        <v>506.08589999999998</v>
      </c>
      <c r="B2039">
        <v>5455.68994140625</v>
      </c>
      <c r="C2039">
        <v>3347.77099609375</v>
      </c>
    </row>
    <row r="2040" spans="1:3" x14ac:dyDescent="0.25">
      <c r="A2040">
        <v>506.12060000000002</v>
      </c>
      <c r="B2040">
        <v>3134.99975585937</v>
      </c>
      <c r="C2040">
        <v>3241.3853759765602</v>
      </c>
    </row>
    <row r="2041" spans="1:3" x14ac:dyDescent="0.25">
      <c r="A2041">
        <v>507.084</v>
      </c>
      <c r="B2041">
        <v>6569.11279296875</v>
      </c>
      <c r="C2041">
        <v>3134.99975585937</v>
      </c>
    </row>
    <row r="2042" spans="1:3" x14ac:dyDescent="0.25">
      <c r="A2042">
        <v>508.08280000000002</v>
      </c>
      <c r="B2042">
        <v>2705.18627929687</v>
      </c>
      <c r="C2042">
        <v>2939.7852783203102</v>
      </c>
    </row>
    <row r="2043" spans="1:3" x14ac:dyDescent="0.25">
      <c r="A2043">
        <v>509.04919999999998</v>
      </c>
      <c r="B2043">
        <v>747.73565673828102</v>
      </c>
      <c r="C2043">
        <v>2744.57080078125</v>
      </c>
    </row>
    <row r="2044" spans="1:3" x14ac:dyDescent="0.25">
      <c r="A2044">
        <v>509.07979999999998</v>
      </c>
      <c r="B2044">
        <v>1253.38537597656</v>
      </c>
      <c r="C2044">
        <v>2724.8785400390602</v>
      </c>
    </row>
    <row r="2045" spans="1:3" x14ac:dyDescent="0.25">
      <c r="A2045">
        <v>518.14710000000002</v>
      </c>
      <c r="B2045">
        <v>1012.43127441406</v>
      </c>
      <c r="C2045">
        <v>2744.57080078125</v>
      </c>
    </row>
    <row r="2046" spans="1:3" x14ac:dyDescent="0.25">
      <c r="A2046">
        <v>518.16899999999998</v>
      </c>
      <c r="B2046">
        <v>913.05334472656205</v>
      </c>
      <c r="C2046">
        <v>2939.7852783203102</v>
      </c>
    </row>
    <row r="2047" spans="1:3" x14ac:dyDescent="0.25">
      <c r="A2047">
        <v>518.20299999999997</v>
      </c>
      <c r="B2047">
        <v>555.55432128906205</v>
      </c>
      <c r="C2047">
        <v>3134.99975585937</v>
      </c>
    </row>
    <row r="2048" spans="1:3" x14ac:dyDescent="0.25">
      <c r="A2048">
        <v>519.13210000000004</v>
      </c>
      <c r="B2048">
        <v>67584.2265625</v>
      </c>
      <c r="C2048">
        <v>3241.3853759765602</v>
      </c>
    </row>
    <row r="2049" spans="1:3" x14ac:dyDescent="0.25">
      <c r="A2049">
        <v>519.17020000000002</v>
      </c>
      <c r="B2049">
        <v>21165.27734375</v>
      </c>
      <c r="C2049">
        <v>3134.99975585937</v>
      </c>
    </row>
    <row r="2050" spans="1:3" x14ac:dyDescent="0.25">
      <c r="A2050">
        <v>520.12940000000003</v>
      </c>
      <c r="B2050">
        <v>30004.73046875</v>
      </c>
      <c r="C2050">
        <v>3241.3853759765602</v>
      </c>
    </row>
    <row r="2051" spans="1:3" x14ac:dyDescent="0.25">
      <c r="A2051">
        <v>520.16319999999996</v>
      </c>
      <c r="B2051">
        <v>15490.3642578125</v>
      </c>
      <c r="C2051">
        <v>3347.77099609375</v>
      </c>
    </row>
    <row r="2052" spans="1:3" x14ac:dyDescent="0.25">
      <c r="A2052">
        <v>521.12049999999999</v>
      </c>
      <c r="B2052">
        <v>27526.193359375</v>
      </c>
      <c r="C2052">
        <v>3856.44506835937</v>
      </c>
    </row>
    <row r="2053" spans="1:3" x14ac:dyDescent="0.25">
      <c r="A2053">
        <v>521.15049999999997</v>
      </c>
      <c r="B2053">
        <v>19422.947265625</v>
      </c>
      <c r="C2053">
        <v>4365.119140625</v>
      </c>
    </row>
    <row r="2054" spans="1:3" x14ac:dyDescent="0.25">
      <c r="A2054">
        <v>522.13279999999997</v>
      </c>
      <c r="B2054">
        <v>17274.232421875</v>
      </c>
      <c r="C2054">
        <v>4910.4045410156205</v>
      </c>
    </row>
    <row r="2055" spans="1:3" x14ac:dyDescent="0.25">
      <c r="A2055">
        <v>523.11369999999999</v>
      </c>
      <c r="B2055">
        <v>4365.119140625</v>
      </c>
      <c r="C2055">
        <v>5455.68994140625</v>
      </c>
    </row>
    <row r="2056" spans="1:3" x14ac:dyDescent="0.25">
      <c r="A2056">
        <v>523.1318</v>
      </c>
      <c r="B2056">
        <v>5950.16650390625</v>
      </c>
      <c r="C2056">
        <v>5702.92822265625</v>
      </c>
    </row>
    <row r="2057" spans="1:3" x14ac:dyDescent="0.25">
      <c r="A2057">
        <v>524.12480000000005</v>
      </c>
      <c r="B2057">
        <v>3347.77099609375</v>
      </c>
      <c r="C2057">
        <v>5950.16650390625</v>
      </c>
    </row>
    <row r="2058" spans="1:3" x14ac:dyDescent="0.25">
      <c r="A2058">
        <v>525.12019999999995</v>
      </c>
      <c r="B2058">
        <v>1495.06469726562</v>
      </c>
      <c r="C2058">
        <v>6146.7224121093705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58"/>
  <sheetViews>
    <sheetView workbookViewId="0">
      <selection activeCell="C2058" sqref="B2:C2058"/>
    </sheetView>
  </sheetViews>
  <sheetFormatPr defaultRowHeight="15" x14ac:dyDescent="0.25"/>
  <cols>
    <col min="1" max="1" width="10" style="13" bestFit="1" customWidth="1"/>
    <col min="2" max="2" width="22" bestFit="1" customWidth="1"/>
    <col min="3" max="3" width="63.140625" bestFit="1" customWidth="1"/>
    <col min="4" max="4" width="12" hidden="1" customWidth="1"/>
    <col min="5" max="5" width="12" customWidth="1"/>
    <col min="6" max="6" width="12" hidden="1" customWidth="1"/>
    <col min="7" max="7" width="12" customWidth="1"/>
    <col min="20" max="20" width="12" bestFit="1" customWidth="1"/>
  </cols>
  <sheetData>
    <row r="1" spans="1:22" ht="15.75" x14ac:dyDescent="0.25">
      <c r="A1" s="13" t="s">
        <v>2930</v>
      </c>
      <c r="B1" s="5" t="s">
        <v>1844</v>
      </c>
      <c r="C1" s="5" t="s">
        <v>1845</v>
      </c>
      <c r="D1" t="s">
        <v>2932</v>
      </c>
      <c r="E1" t="s">
        <v>2934</v>
      </c>
      <c r="F1" t="s">
        <v>2933</v>
      </c>
      <c r="G1" t="s">
        <v>2935</v>
      </c>
      <c r="H1" t="s">
        <v>2931</v>
      </c>
      <c r="J1" t="s">
        <v>2938</v>
      </c>
      <c r="K1" t="s">
        <v>2939</v>
      </c>
      <c r="L1" t="s">
        <v>2940</v>
      </c>
      <c r="N1" t="s">
        <v>2937</v>
      </c>
      <c r="O1" t="s">
        <v>2936</v>
      </c>
      <c r="P1" t="s">
        <v>2939</v>
      </c>
      <c r="U1">
        <v>2057</v>
      </c>
    </row>
    <row r="2" spans="1:22" ht="15.75" x14ac:dyDescent="0.25">
      <c r="A2" s="13">
        <v>35.036284999999999</v>
      </c>
      <c r="B2" s="5" t="s">
        <v>1898</v>
      </c>
      <c r="C2" s="5" t="s">
        <v>1898</v>
      </c>
      <c r="D2">
        <v>2.7079365000000002</v>
      </c>
      <c r="E2">
        <f t="shared" ref="E2:E65" si="0">D2*21.26</f>
        <v>57.570729990000011</v>
      </c>
      <c r="F2">
        <v>1.2480617000000001</v>
      </c>
      <c r="G2">
        <f t="shared" ref="G2:G65" si="1">F2*3.62</f>
        <v>4.5179833540000001</v>
      </c>
      <c r="H2">
        <v>0.95127444999999999</v>
      </c>
      <c r="J2">
        <f t="shared" ref="J2:J65" si="2">D2/H2</f>
        <v>2.846640630366978</v>
      </c>
      <c r="K2">
        <f t="shared" ref="K2:K65" si="3">F2/H2</f>
        <v>1.3119890900044673</v>
      </c>
      <c r="L2">
        <f t="shared" ref="L2:L65" si="4">IF(AND(J2&lt;1.5),1,0)+IF(AND(K2&lt;1.5),1,0)</f>
        <v>1</v>
      </c>
      <c r="N2">
        <f t="shared" ref="N2:N65" si="5">E2/H2</f>
        <v>60.519579801601957</v>
      </c>
      <c r="O2">
        <f t="shared" ref="O2:O65" si="6">E2/G2</f>
        <v>12.742572399924786</v>
      </c>
      <c r="P2">
        <f t="shared" ref="P2:P65" si="7">G2/H2</f>
        <v>4.7494005058161708</v>
      </c>
      <c r="T2">
        <f>COUNTA(B:B)</f>
        <v>1976</v>
      </c>
      <c r="U2">
        <f>COUNTBLANK(C2:C2058)</f>
        <v>1682</v>
      </c>
      <c r="V2">
        <f>COUNTA(A:A)</f>
        <v>2058</v>
      </c>
    </row>
    <row r="3" spans="1:22" ht="15.75" x14ac:dyDescent="0.25">
      <c r="A3" s="13">
        <v>35.998348</v>
      </c>
      <c r="B3" s="5" t="s">
        <v>1898</v>
      </c>
      <c r="C3" s="5" t="s">
        <v>1898</v>
      </c>
      <c r="D3">
        <v>26.727744999999999</v>
      </c>
      <c r="E3">
        <f t="shared" si="0"/>
        <v>568.23185869999998</v>
      </c>
      <c r="F3">
        <v>5.3206229</v>
      </c>
      <c r="G3">
        <f t="shared" si="1"/>
        <v>19.260654898000002</v>
      </c>
      <c r="H3">
        <v>3.3896440999999999</v>
      </c>
      <c r="J3">
        <f t="shared" si="2"/>
        <v>7.8851183816023633</v>
      </c>
      <c r="K3">
        <f t="shared" si="3"/>
        <v>1.5696700724421186</v>
      </c>
      <c r="L3">
        <f t="shared" si="4"/>
        <v>0</v>
      </c>
      <c r="N3">
        <f t="shared" si="5"/>
        <v>167.63761679286625</v>
      </c>
      <c r="O3">
        <f t="shared" si="6"/>
        <v>29.50220860657258</v>
      </c>
      <c r="P3">
        <f t="shared" si="7"/>
        <v>5.6822056622404702</v>
      </c>
    </row>
    <row r="4" spans="1:22" ht="15.75" x14ac:dyDescent="0.25">
      <c r="A4" s="13">
        <v>36.032162</v>
      </c>
      <c r="B4" s="5" t="s">
        <v>1898</v>
      </c>
      <c r="C4" s="5" t="s">
        <v>1898</v>
      </c>
      <c r="D4">
        <v>5.0920563000000003</v>
      </c>
      <c r="E4">
        <f t="shared" si="0"/>
        <v>108.25711693800001</v>
      </c>
      <c r="F4">
        <v>4.2346377000000004</v>
      </c>
      <c r="G4">
        <f t="shared" si="1"/>
        <v>15.329388474000002</v>
      </c>
      <c r="H4">
        <v>4.3379272999999996</v>
      </c>
      <c r="J4">
        <f t="shared" si="2"/>
        <v>1.1738454676269012</v>
      </c>
      <c r="K4">
        <f t="shared" si="3"/>
        <v>0.97618918140928757</v>
      </c>
      <c r="L4">
        <f t="shared" si="4"/>
        <v>2</v>
      </c>
      <c r="N4">
        <f t="shared" si="5"/>
        <v>24.955954641747919</v>
      </c>
      <c r="O4">
        <f t="shared" si="6"/>
        <v>7.0620636381949389</v>
      </c>
      <c r="P4">
        <f t="shared" si="7"/>
        <v>3.5338048367016208</v>
      </c>
    </row>
    <row r="5" spans="1:22" ht="15.75" x14ac:dyDescent="0.25">
      <c r="A5" s="13">
        <v>36.043227999999999</v>
      </c>
      <c r="B5" s="5" t="s">
        <v>2255</v>
      </c>
      <c r="C5" s="5" t="s">
        <v>2256</v>
      </c>
      <c r="D5">
        <v>54.140594</v>
      </c>
      <c r="E5">
        <f t="shared" si="0"/>
        <v>1151.02902844</v>
      </c>
      <c r="F5">
        <v>23.017996</v>
      </c>
      <c r="G5">
        <f t="shared" si="1"/>
        <v>83.325145520000007</v>
      </c>
      <c r="H5">
        <v>20.622323999999999</v>
      </c>
      <c r="J5">
        <f t="shared" si="2"/>
        <v>2.6253391227875191</v>
      </c>
      <c r="K5">
        <f t="shared" si="3"/>
        <v>1.116168866321759</v>
      </c>
      <c r="L5">
        <f t="shared" si="4"/>
        <v>1</v>
      </c>
      <c r="N5">
        <f t="shared" si="5"/>
        <v>55.814709750462661</v>
      </c>
      <c r="O5">
        <f t="shared" si="6"/>
        <v>13.813705589793729</v>
      </c>
      <c r="P5">
        <f t="shared" si="7"/>
        <v>4.0405312960847679</v>
      </c>
    </row>
    <row r="6" spans="1:22" ht="15.75" x14ac:dyDescent="0.25">
      <c r="A6" s="13">
        <v>36.058228</v>
      </c>
      <c r="B6" s="5" t="s">
        <v>1898</v>
      </c>
      <c r="C6" s="5"/>
      <c r="D6">
        <v>16.480127</v>
      </c>
      <c r="E6">
        <f t="shared" si="0"/>
        <v>350.36750002000002</v>
      </c>
      <c r="F6">
        <v>16.157730000000001</v>
      </c>
      <c r="G6">
        <f t="shared" si="1"/>
        <v>58.490982600000002</v>
      </c>
      <c r="H6">
        <v>16.288965000000001</v>
      </c>
      <c r="J6">
        <f t="shared" si="2"/>
        <v>1.0117356750413546</v>
      </c>
      <c r="K6">
        <f t="shared" si="3"/>
        <v>0.99194331868231034</v>
      </c>
      <c r="L6">
        <f t="shared" si="4"/>
        <v>2</v>
      </c>
      <c r="N6">
        <f t="shared" si="5"/>
        <v>21.5095004513792</v>
      </c>
      <c r="O6">
        <f t="shared" si="6"/>
        <v>5.9901113717997276</v>
      </c>
      <c r="P6">
        <f t="shared" si="7"/>
        <v>3.5908348136299635</v>
      </c>
      <c r="U6">
        <f>U1-U2</f>
        <v>375</v>
      </c>
    </row>
    <row r="7" spans="1:22" ht="15.75" x14ac:dyDescent="0.25">
      <c r="A7" s="13">
        <v>37.027450999999999</v>
      </c>
      <c r="B7" s="5" t="s">
        <v>2175</v>
      </c>
      <c r="C7" s="5" t="s">
        <v>1878</v>
      </c>
      <c r="D7">
        <v>771021.94</v>
      </c>
      <c r="E7">
        <f t="shared" si="0"/>
        <v>16391926.444399999</v>
      </c>
      <c r="F7">
        <v>743703.06</v>
      </c>
      <c r="G7">
        <f t="shared" si="1"/>
        <v>2692205.0772000002</v>
      </c>
      <c r="H7">
        <v>746925.31</v>
      </c>
      <c r="J7">
        <f t="shared" si="2"/>
        <v>1.0322610971637844</v>
      </c>
      <c r="K7">
        <f t="shared" si="3"/>
        <v>0.99568598097177885</v>
      </c>
      <c r="L7">
        <f t="shared" si="4"/>
        <v>2</v>
      </c>
      <c r="N7">
        <f t="shared" si="5"/>
        <v>21.94587092570206</v>
      </c>
      <c r="O7">
        <f t="shared" si="6"/>
        <v>6.0886618865782136</v>
      </c>
      <c r="P7">
        <f t="shared" si="7"/>
        <v>3.6043832511178393</v>
      </c>
    </row>
    <row r="8" spans="1:22" ht="15.75" x14ac:dyDescent="0.25">
      <c r="A8" s="13">
        <v>37.050369000000003</v>
      </c>
      <c r="B8" s="5" t="s">
        <v>1898</v>
      </c>
      <c r="C8" s="5" t="s">
        <v>1898</v>
      </c>
      <c r="D8">
        <v>21055.778999999999</v>
      </c>
      <c r="E8">
        <f t="shared" si="0"/>
        <v>447645.86154000001</v>
      </c>
      <c r="F8">
        <v>20258.482</v>
      </c>
      <c r="G8">
        <f t="shared" si="1"/>
        <v>73335.704840000006</v>
      </c>
      <c r="H8">
        <v>20015.391</v>
      </c>
      <c r="J8">
        <f t="shared" si="2"/>
        <v>1.0519793992533046</v>
      </c>
      <c r="K8">
        <f t="shared" si="3"/>
        <v>1.0121452036585246</v>
      </c>
      <c r="L8">
        <f t="shared" si="4"/>
        <v>2</v>
      </c>
      <c r="N8">
        <f t="shared" si="5"/>
        <v>22.365082028125258</v>
      </c>
      <c r="O8">
        <f t="shared" si="6"/>
        <v>6.1040643506004377</v>
      </c>
      <c r="P8">
        <f t="shared" si="7"/>
        <v>3.6639656372438592</v>
      </c>
      <c r="T8">
        <f>SUM(E:E)</f>
        <v>166046002.29526344</v>
      </c>
    </row>
    <row r="9" spans="1:22" ht="15.75" x14ac:dyDescent="0.25">
      <c r="A9" s="13">
        <v>38.013869999999997</v>
      </c>
      <c r="B9" s="5" t="s">
        <v>18</v>
      </c>
      <c r="C9" s="5" t="s">
        <v>2695</v>
      </c>
      <c r="D9">
        <v>1322.7036000000001</v>
      </c>
      <c r="E9">
        <f t="shared" si="0"/>
        <v>28120.678536000003</v>
      </c>
      <c r="F9">
        <v>196.99875</v>
      </c>
      <c r="G9">
        <f t="shared" si="1"/>
        <v>713.13547500000004</v>
      </c>
      <c r="H9">
        <v>111.10405</v>
      </c>
      <c r="J9">
        <f t="shared" si="2"/>
        <v>11.905088968403943</v>
      </c>
      <c r="K9">
        <f t="shared" si="3"/>
        <v>1.7731014305959143</v>
      </c>
      <c r="L9">
        <f t="shared" si="4"/>
        <v>0</v>
      </c>
      <c r="N9">
        <f t="shared" si="5"/>
        <v>253.10219146826785</v>
      </c>
      <c r="O9">
        <f t="shared" si="6"/>
        <v>39.432449403810686</v>
      </c>
      <c r="P9">
        <f t="shared" si="7"/>
        <v>6.4186271787572107</v>
      </c>
      <c r="T9">
        <f>T8-E7-E11-E13-E19-E31-E62-E63-E67-E94-E96-E135-E136</f>
        <v>113026081.11373225</v>
      </c>
    </row>
    <row r="10" spans="1:22" ht="15.75" x14ac:dyDescent="0.25">
      <c r="A10" s="13">
        <v>38.029434000000002</v>
      </c>
      <c r="B10" s="5" t="s">
        <v>2949</v>
      </c>
      <c r="C10" s="5" t="s">
        <v>2948</v>
      </c>
      <c r="D10">
        <v>121.25568</v>
      </c>
      <c r="E10">
        <f t="shared" si="0"/>
        <v>2577.8957568000001</v>
      </c>
      <c r="F10">
        <v>34.643569999999997</v>
      </c>
      <c r="G10">
        <f t="shared" si="1"/>
        <v>125.40972339999999</v>
      </c>
      <c r="H10">
        <v>39.543869000000001</v>
      </c>
      <c r="J10">
        <f t="shared" si="2"/>
        <v>3.0663585295611817</v>
      </c>
      <c r="K10">
        <f t="shared" si="3"/>
        <v>0.87607942460056187</v>
      </c>
      <c r="L10">
        <f t="shared" si="4"/>
        <v>1</v>
      </c>
      <c r="N10">
        <f t="shared" si="5"/>
        <v>65.190782338470726</v>
      </c>
      <c r="O10">
        <f t="shared" si="6"/>
        <v>20.555788553792475</v>
      </c>
      <c r="P10">
        <f t="shared" si="7"/>
        <v>3.1714075170540341</v>
      </c>
    </row>
    <row r="11" spans="1:22" ht="15.75" x14ac:dyDescent="0.25">
      <c r="A11" s="13">
        <v>38.032393999999996</v>
      </c>
      <c r="B11" s="5" t="s">
        <v>2197</v>
      </c>
      <c r="C11" s="5" t="s">
        <v>2198</v>
      </c>
      <c r="D11">
        <v>967.96454000000006</v>
      </c>
      <c r="E11">
        <f t="shared" si="0"/>
        <v>20578.926120400003</v>
      </c>
      <c r="F11">
        <v>974.24010999999996</v>
      </c>
      <c r="G11">
        <f t="shared" si="1"/>
        <v>3526.7491982000001</v>
      </c>
      <c r="H11">
        <v>980.06359999999995</v>
      </c>
      <c r="J11">
        <f t="shared" si="2"/>
        <v>0.98765482158504825</v>
      </c>
      <c r="K11">
        <f t="shared" si="3"/>
        <v>0.99405804888580696</v>
      </c>
      <c r="L11">
        <f t="shared" si="4"/>
        <v>2</v>
      </c>
      <c r="N11">
        <f t="shared" si="5"/>
        <v>20.997541506898127</v>
      </c>
      <c r="O11">
        <f t="shared" si="6"/>
        <v>5.8350976958903624</v>
      </c>
      <c r="P11">
        <f t="shared" si="7"/>
        <v>3.5984901369666216</v>
      </c>
      <c r="T11">
        <f>E623+E624+E626+E631</f>
        <v>3474780.0090780002</v>
      </c>
    </row>
    <row r="12" spans="1:22" ht="15.75" x14ac:dyDescent="0.25">
      <c r="A12" s="13">
        <v>39.021693999999997</v>
      </c>
      <c r="B12" s="5" t="s">
        <v>18</v>
      </c>
      <c r="C12" s="5" t="s">
        <v>2694</v>
      </c>
      <c r="D12">
        <v>12768.418</v>
      </c>
      <c r="E12">
        <f t="shared" si="0"/>
        <v>271456.56667999999</v>
      </c>
      <c r="F12">
        <v>1828.5436999999999</v>
      </c>
      <c r="G12">
        <f t="shared" si="1"/>
        <v>6619.3281939999997</v>
      </c>
      <c r="H12">
        <v>1008.8165</v>
      </c>
      <c r="J12">
        <f t="shared" si="2"/>
        <v>12.656829066534895</v>
      </c>
      <c r="K12">
        <f t="shared" si="3"/>
        <v>1.8125632362277975</v>
      </c>
      <c r="L12">
        <f t="shared" si="4"/>
        <v>0</v>
      </c>
      <c r="N12">
        <f t="shared" si="5"/>
        <v>269.08418595453185</v>
      </c>
      <c r="O12">
        <f t="shared" si="6"/>
        <v>41.009685382582802</v>
      </c>
      <c r="P12">
        <f t="shared" si="7"/>
        <v>6.5614789151446269</v>
      </c>
    </row>
    <row r="13" spans="1:22" ht="15.75" x14ac:dyDescent="0.25">
      <c r="A13" s="13">
        <v>39.031429000000003</v>
      </c>
      <c r="B13" s="5" t="s">
        <v>2196</v>
      </c>
      <c r="C13" s="5" t="s">
        <v>2199</v>
      </c>
      <c r="D13">
        <v>3026.7854000000002</v>
      </c>
      <c r="E13">
        <f t="shared" si="0"/>
        <v>64349.45760400001</v>
      </c>
      <c r="F13">
        <v>3047.8289</v>
      </c>
      <c r="G13">
        <f t="shared" si="1"/>
        <v>11033.140617999999</v>
      </c>
      <c r="H13">
        <v>3091.6959999999999</v>
      </c>
      <c r="J13">
        <f t="shared" si="2"/>
        <v>0.97900485688114236</v>
      </c>
      <c r="K13">
        <f t="shared" si="3"/>
        <v>0.98581131521339749</v>
      </c>
      <c r="L13">
        <f t="shared" si="4"/>
        <v>2</v>
      </c>
      <c r="N13">
        <f t="shared" si="5"/>
        <v>20.813643257293087</v>
      </c>
      <c r="O13">
        <f t="shared" si="6"/>
        <v>5.8323789963319408</v>
      </c>
      <c r="P13">
        <f t="shared" si="7"/>
        <v>3.5686369610724986</v>
      </c>
      <c r="T13">
        <f>T11/T9</f>
        <v>3.0743169849280275E-2</v>
      </c>
    </row>
    <row r="14" spans="1:22" ht="15.75" x14ac:dyDescent="0.25">
      <c r="A14" s="13">
        <v>39.960898999999998</v>
      </c>
      <c r="B14" s="5" t="s">
        <v>2738</v>
      </c>
      <c r="C14" s="5" t="s">
        <v>2739</v>
      </c>
      <c r="D14">
        <v>4.5835562000000003</v>
      </c>
      <c r="E14">
        <f t="shared" si="0"/>
        <v>97.446404812000011</v>
      </c>
      <c r="F14">
        <v>3.3631660999999999</v>
      </c>
      <c r="G14">
        <f t="shared" si="1"/>
        <v>12.174661282000001</v>
      </c>
      <c r="H14">
        <v>3.0594594000000002</v>
      </c>
      <c r="J14">
        <f t="shared" si="2"/>
        <v>1.4981588577380698</v>
      </c>
      <c r="K14">
        <f t="shared" si="3"/>
        <v>1.0992680929186378</v>
      </c>
      <c r="L14">
        <f t="shared" si="4"/>
        <v>2</v>
      </c>
      <c r="N14">
        <f t="shared" si="5"/>
        <v>31.850857315511362</v>
      </c>
      <c r="O14">
        <f t="shared" si="6"/>
        <v>8.0040341620076632</v>
      </c>
      <c r="P14">
        <f t="shared" si="7"/>
        <v>3.9793504963654689</v>
      </c>
    </row>
    <row r="15" spans="1:22" ht="15.75" x14ac:dyDescent="0.25">
      <c r="A15" s="13">
        <v>40.016711999999998</v>
      </c>
      <c r="B15" s="5" t="s">
        <v>2690</v>
      </c>
      <c r="C15" s="5" t="s">
        <v>2691</v>
      </c>
      <c r="D15">
        <v>24.260764999999999</v>
      </c>
      <c r="E15">
        <f t="shared" si="0"/>
        <v>515.78386390000003</v>
      </c>
      <c r="F15">
        <v>16.709253</v>
      </c>
      <c r="G15">
        <f t="shared" si="1"/>
        <v>60.487495860000003</v>
      </c>
      <c r="H15">
        <v>2.6282291</v>
      </c>
      <c r="J15">
        <f t="shared" si="2"/>
        <v>9.2308410252363462</v>
      </c>
      <c r="K15">
        <f t="shared" si="3"/>
        <v>6.3576090075252578</v>
      </c>
      <c r="L15">
        <f t="shared" si="4"/>
        <v>0</v>
      </c>
      <c r="N15">
        <f t="shared" si="5"/>
        <v>196.24768019652473</v>
      </c>
      <c r="O15">
        <f t="shared" si="6"/>
        <v>8.5271155065469433</v>
      </c>
      <c r="P15">
        <f t="shared" si="7"/>
        <v>23.014544607241433</v>
      </c>
    </row>
    <row r="16" spans="1:22" ht="15.75" x14ac:dyDescent="0.25">
      <c r="A16" s="13">
        <v>40.025329999999997</v>
      </c>
      <c r="B16" s="5"/>
      <c r="C16" s="5" t="s">
        <v>1898</v>
      </c>
      <c r="D16">
        <v>628.61968999999999</v>
      </c>
      <c r="E16">
        <f t="shared" si="0"/>
        <v>13364.454609400002</v>
      </c>
      <c r="F16">
        <v>89.840332000000004</v>
      </c>
      <c r="G16">
        <f t="shared" si="1"/>
        <v>325.22200184000002</v>
      </c>
      <c r="H16">
        <v>50.461146999999997</v>
      </c>
      <c r="J16">
        <f t="shared" si="2"/>
        <v>12.457499033860646</v>
      </c>
      <c r="K16">
        <f t="shared" si="3"/>
        <v>1.7803862444902414</v>
      </c>
      <c r="L16">
        <f t="shared" si="4"/>
        <v>0</v>
      </c>
      <c r="N16">
        <f t="shared" si="5"/>
        <v>264.84642945987736</v>
      </c>
      <c r="O16">
        <f t="shared" si="6"/>
        <v>41.093328661001642</v>
      </c>
      <c r="P16">
        <f t="shared" si="7"/>
        <v>6.4449982050546737</v>
      </c>
    </row>
    <row r="17" spans="1:16" ht="15.75" x14ac:dyDescent="0.25">
      <c r="A17" s="13">
        <v>40.037036999999998</v>
      </c>
      <c r="B17" s="5" t="s">
        <v>2692</v>
      </c>
      <c r="C17" s="5" t="s">
        <v>2693</v>
      </c>
      <c r="D17">
        <v>8.5304222000000003</v>
      </c>
      <c r="E17">
        <f t="shared" si="0"/>
        <v>181.35677597200001</v>
      </c>
      <c r="F17">
        <v>5.4580783999999998</v>
      </c>
      <c r="G17">
        <f t="shared" si="1"/>
        <v>19.758243808</v>
      </c>
      <c r="H17">
        <v>3.9234822</v>
      </c>
      <c r="J17">
        <f t="shared" si="2"/>
        <v>2.1741967377856333</v>
      </c>
      <c r="K17">
        <f t="shared" si="3"/>
        <v>1.3911311742410861</v>
      </c>
      <c r="L17">
        <f t="shared" si="4"/>
        <v>1</v>
      </c>
      <c r="N17">
        <f t="shared" si="5"/>
        <v>46.223422645322565</v>
      </c>
      <c r="O17">
        <f t="shared" si="6"/>
        <v>9.1787902677144668</v>
      </c>
      <c r="P17">
        <f t="shared" si="7"/>
        <v>5.0358948507527321</v>
      </c>
    </row>
    <row r="18" spans="1:16" ht="15.75" x14ac:dyDescent="0.25">
      <c r="A18" s="13">
        <v>41.037407000000002</v>
      </c>
      <c r="B18" s="5" t="s">
        <v>19</v>
      </c>
      <c r="C18" s="6" t="s">
        <v>2180</v>
      </c>
      <c r="D18">
        <v>28246.081999999999</v>
      </c>
      <c r="E18">
        <f t="shared" si="0"/>
        <v>600511.70331999997</v>
      </c>
      <c r="F18">
        <v>4059.6925999999999</v>
      </c>
      <c r="G18">
        <f t="shared" si="1"/>
        <v>14696.087212</v>
      </c>
      <c r="H18">
        <v>2168.6631000000002</v>
      </c>
      <c r="J18">
        <f t="shared" si="2"/>
        <v>13.02465191573555</v>
      </c>
      <c r="K18">
        <f t="shared" si="3"/>
        <v>1.8719793775252593</v>
      </c>
      <c r="L18">
        <f t="shared" si="4"/>
        <v>0</v>
      </c>
      <c r="N18">
        <f t="shared" si="5"/>
        <v>276.9040997285378</v>
      </c>
      <c r="O18">
        <f t="shared" si="6"/>
        <v>40.862012769606849</v>
      </c>
      <c r="P18">
        <f t="shared" si="7"/>
        <v>6.7765653466414397</v>
      </c>
    </row>
    <row r="19" spans="1:16" ht="15.75" x14ac:dyDescent="0.25">
      <c r="A19" s="13">
        <v>42.008316000000001</v>
      </c>
      <c r="B19" s="5" t="s">
        <v>2257</v>
      </c>
      <c r="C19" s="5" t="s">
        <v>2258</v>
      </c>
      <c r="D19">
        <v>317.27087</v>
      </c>
      <c r="E19">
        <f t="shared" si="0"/>
        <v>6745.1786962000006</v>
      </c>
      <c r="F19">
        <v>170.79381000000001</v>
      </c>
      <c r="G19">
        <f t="shared" si="1"/>
        <v>618.27359220000005</v>
      </c>
      <c r="H19">
        <v>40.570903999999999</v>
      </c>
      <c r="J19">
        <f t="shared" si="2"/>
        <v>7.8201577662652033</v>
      </c>
      <c r="K19">
        <f t="shared" si="3"/>
        <v>4.2097610149381932</v>
      </c>
      <c r="L19">
        <f t="shared" si="4"/>
        <v>0</v>
      </c>
      <c r="N19">
        <f t="shared" si="5"/>
        <v>166.25655411079825</v>
      </c>
      <c r="O19">
        <f t="shared" si="6"/>
        <v>10.909698847396445</v>
      </c>
      <c r="P19">
        <f t="shared" si="7"/>
        <v>15.239334874076262</v>
      </c>
    </row>
    <row r="20" spans="1:16" ht="15.75" x14ac:dyDescent="0.25">
      <c r="A20" s="13">
        <v>42.032744999999998</v>
      </c>
      <c r="B20" s="5" t="s">
        <v>20</v>
      </c>
      <c r="C20" s="5" t="s">
        <v>1852</v>
      </c>
      <c r="D20">
        <v>89389.289000000004</v>
      </c>
      <c r="E20">
        <f t="shared" si="0"/>
        <v>1900416.2841400001</v>
      </c>
      <c r="F20">
        <v>100118.62</v>
      </c>
      <c r="G20">
        <f t="shared" si="1"/>
        <v>362429.4044</v>
      </c>
      <c r="H20">
        <v>7685.3622999999998</v>
      </c>
      <c r="J20">
        <f t="shared" si="2"/>
        <v>11.631109310227314</v>
      </c>
      <c r="K20">
        <f t="shared" si="3"/>
        <v>13.027182856428253</v>
      </c>
      <c r="L20">
        <f t="shared" si="4"/>
        <v>0</v>
      </c>
      <c r="N20">
        <f t="shared" si="5"/>
        <v>247.27738393543271</v>
      </c>
      <c r="O20">
        <f t="shared" si="6"/>
        <v>5.2435488430805703</v>
      </c>
      <c r="P20">
        <f t="shared" si="7"/>
        <v>47.158401940270274</v>
      </c>
    </row>
    <row r="21" spans="1:16" ht="15.75" x14ac:dyDescent="0.25">
      <c r="A21" s="13">
        <v>42.042834999999997</v>
      </c>
      <c r="B21" s="5" t="s">
        <v>1898</v>
      </c>
      <c r="C21" s="5" t="s">
        <v>1898</v>
      </c>
      <c r="E21">
        <f t="shared" si="0"/>
        <v>0</v>
      </c>
      <c r="G21">
        <f t="shared" si="1"/>
        <v>0</v>
      </c>
      <c r="H21">
        <v>13.024414999999999</v>
      </c>
      <c r="J21">
        <f t="shared" si="2"/>
        <v>0</v>
      </c>
      <c r="K21">
        <f t="shared" si="3"/>
        <v>0</v>
      </c>
      <c r="L21">
        <f t="shared" si="4"/>
        <v>2</v>
      </c>
      <c r="N21">
        <f t="shared" si="5"/>
        <v>0</v>
      </c>
      <c r="O21" t="e">
        <f t="shared" si="6"/>
        <v>#DIV/0!</v>
      </c>
      <c r="P21">
        <f t="shared" si="7"/>
        <v>0</v>
      </c>
    </row>
    <row r="22" spans="1:16" ht="15.75" x14ac:dyDescent="0.25">
      <c r="A22" s="13">
        <v>43.016765999999997</v>
      </c>
      <c r="B22" s="5" t="s">
        <v>21</v>
      </c>
      <c r="C22" s="6" t="s">
        <v>2181</v>
      </c>
      <c r="D22">
        <v>38851.254000000001</v>
      </c>
      <c r="E22">
        <f t="shared" si="0"/>
        <v>825977.6600400001</v>
      </c>
      <c r="F22">
        <v>7838.9268000000002</v>
      </c>
      <c r="G22">
        <f t="shared" si="1"/>
        <v>28376.915016000003</v>
      </c>
      <c r="H22">
        <v>2553.4915000000001</v>
      </c>
      <c r="J22">
        <f t="shared" si="2"/>
        <v>15.214953329588134</v>
      </c>
      <c r="K22">
        <f t="shared" si="3"/>
        <v>3.0698856056501462</v>
      </c>
      <c r="L22">
        <f t="shared" si="4"/>
        <v>0</v>
      </c>
      <c r="N22">
        <f t="shared" si="5"/>
        <v>323.46990778704378</v>
      </c>
      <c r="O22">
        <f t="shared" si="6"/>
        <v>29.107380403200345</v>
      </c>
      <c r="P22">
        <f t="shared" si="7"/>
        <v>11.11298589245353</v>
      </c>
    </row>
    <row r="23" spans="1:16" ht="15.75" x14ac:dyDescent="0.25">
      <c r="A23" s="13">
        <v>43.029223999999999</v>
      </c>
      <c r="B23" s="5" t="s">
        <v>22</v>
      </c>
      <c r="C23" s="5" t="s">
        <v>2696</v>
      </c>
      <c r="D23">
        <v>352.64510999999999</v>
      </c>
      <c r="E23">
        <f t="shared" si="0"/>
        <v>7497.2350386000007</v>
      </c>
      <c r="F23">
        <v>460.08904999999999</v>
      </c>
      <c r="G23">
        <f t="shared" si="1"/>
        <v>1665.522361</v>
      </c>
      <c r="H23">
        <v>62.154812</v>
      </c>
      <c r="J23">
        <f t="shared" si="2"/>
        <v>5.6736574152939276</v>
      </c>
      <c r="K23">
        <f t="shared" si="3"/>
        <v>7.4023078052267293</v>
      </c>
      <c r="L23">
        <f t="shared" si="4"/>
        <v>0</v>
      </c>
      <c r="N23">
        <f t="shared" si="5"/>
        <v>120.62195664914891</v>
      </c>
      <c r="O23">
        <f t="shared" si="6"/>
        <v>4.5014316313943503</v>
      </c>
      <c r="P23">
        <f t="shared" si="7"/>
        <v>26.796354254920761</v>
      </c>
    </row>
    <row r="24" spans="1:16" ht="15.75" x14ac:dyDescent="0.25">
      <c r="A24" s="13">
        <v>43.036354000000003</v>
      </c>
      <c r="B24" s="5" t="s">
        <v>2249</v>
      </c>
      <c r="C24" s="5" t="s">
        <v>2767</v>
      </c>
      <c r="D24">
        <v>2556.6891999999998</v>
      </c>
      <c r="E24">
        <f t="shared" si="0"/>
        <v>54355.212392000001</v>
      </c>
      <c r="F24">
        <v>2829.5266000000001</v>
      </c>
      <c r="G24">
        <f t="shared" si="1"/>
        <v>10242.886292000001</v>
      </c>
      <c r="H24">
        <v>225.89098000000001</v>
      </c>
      <c r="J24">
        <f t="shared" si="2"/>
        <v>11.318243871446304</v>
      </c>
      <c r="K24">
        <f t="shared" si="3"/>
        <v>12.526071647482338</v>
      </c>
      <c r="L24">
        <f t="shared" si="4"/>
        <v>0</v>
      </c>
      <c r="N24">
        <f t="shared" si="5"/>
        <v>240.62586470694845</v>
      </c>
      <c r="O24">
        <f t="shared" si="6"/>
        <v>5.3066304596637996</v>
      </c>
      <c r="P24">
        <f t="shared" si="7"/>
        <v>45.34437936388607</v>
      </c>
    </row>
    <row r="25" spans="1:16" ht="15.75" x14ac:dyDescent="0.25">
      <c r="A25" s="13">
        <v>43.053127000000003</v>
      </c>
      <c r="B25" s="5" t="s">
        <v>23</v>
      </c>
      <c r="C25" s="6" t="s">
        <v>2869</v>
      </c>
      <c r="D25">
        <v>12105.289000000001</v>
      </c>
      <c r="E25">
        <f t="shared" si="0"/>
        <v>257358.44414000004</v>
      </c>
      <c r="F25">
        <v>2430.0871999999999</v>
      </c>
      <c r="G25">
        <f t="shared" si="1"/>
        <v>8796.9156640000001</v>
      </c>
      <c r="H25">
        <v>1124.5286000000001</v>
      </c>
      <c r="J25">
        <f t="shared" si="2"/>
        <v>10.76476756571598</v>
      </c>
      <c r="K25">
        <f t="shared" si="3"/>
        <v>2.1609830110145705</v>
      </c>
      <c r="L25">
        <f t="shared" si="4"/>
        <v>0</v>
      </c>
      <c r="N25">
        <f t="shared" si="5"/>
        <v>228.85895844712178</v>
      </c>
      <c r="O25">
        <f t="shared" si="6"/>
        <v>29.2555315942381</v>
      </c>
      <c r="P25">
        <f t="shared" si="7"/>
        <v>7.8227584998727462</v>
      </c>
    </row>
    <row r="26" spans="1:16" ht="15.75" x14ac:dyDescent="0.25">
      <c r="A26" s="13">
        <v>44.012149999999998</v>
      </c>
      <c r="B26" s="5" t="s">
        <v>2274</v>
      </c>
      <c r="C26" s="5" t="s">
        <v>2275</v>
      </c>
      <c r="D26">
        <v>88.330749999999995</v>
      </c>
      <c r="E26">
        <f t="shared" si="0"/>
        <v>1877.9117450000001</v>
      </c>
      <c r="F26">
        <v>51.253086000000003</v>
      </c>
      <c r="G26">
        <f t="shared" si="1"/>
        <v>185.53617132000002</v>
      </c>
      <c r="H26">
        <v>20.281009999999998</v>
      </c>
      <c r="J26">
        <f t="shared" si="2"/>
        <v>4.3553427565984144</v>
      </c>
      <c r="K26">
        <f t="shared" si="3"/>
        <v>2.5271466263267959</v>
      </c>
      <c r="L26">
        <f t="shared" si="4"/>
        <v>0</v>
      </c>
      <c r="N26">
        <f t="shared" si="5"/>
        <v>92.594587005282293</v>
      </c>
      <c r="O26">
        <f t="shared" si="6"/>
        <v>10.121539814255987</v>
      </c>
      <c r="P26">
        <f t="shared" si="7"/>
        <v>9.1482707873030016</v>
      </c>
    </row>
    <row r="27" spans="1:16" ht="15.75" x14ac:dyDescent="0.25">
      <c r="A27" s="13">
        <v>44.021000000000001</v>
      </c>
      <c r="B27" s="5" t="s">
        <v>2761</v>
      </c>
      <c r="C27" s="6" t="s">
        <v>2762</v>
      </c>
      <c r="D27">
        <v>1096.5923</v>
      </c>
      <c r="E27">
        <f t="shared" si="0"/>
        <v>23313.552298000002</v>
      </c>
      <c r="F27">
        <v>251.32550000000001</v>
      </c>
      <c r="G27">
        <f t="shared" si="1"/>
        <v>909.79831000000001</v>
      </c>
      <c r="H27">
        <v>83.158325000000005</v>
      </c>
      <c r="J27">
        <f t="shared" si="2"/>
        <v>13.186801201202645</v>
      </c>
      <c r="K27">
        <f t="shared" si="3"/>
        <v>3.0222530335958546</v>
      </c>
      <c r="L27">
        <f t="shared" si="4"/>
        <v>0</v>
      </c>
      <c r="N27">
        <f t="shared" si="5"/>
        <v>280.35139353756824</v>
      </c>
      <c r="O27">
        <f t="shared" si="6"/>
        <v>25.624967689816881</v>
      </c>
      <c r="P27">
        <f t="shared" si="7"/>
        <v>10.940555981616994</v>
      </c>
    </row>
    <row r="28" spans="1:16" ht="15.75" x14ac:dyDescent="0.25">
      <c r="A28" s="13">
        <v>44.048428000000001</v>
      </c>
      <c r="B28" s="5" t="s">
        <v>24</v>
      </c>
      <c r="C28" s="5" t="s">
        <v>2182</v>
      </c>
      <c r="D28">
        <v>6505.8559999999998</v>
      </c>
      <c r="E28">
        <f t="shared" si="0"/>
        <v>138314.49856000001</v>
      </c>
      <c r="F28">
        <v>120.23703999999999</v>
      </c>
      <c r="G28">
        <f t="shared" si="1"/>
        <v>435.25808480000001</v>
      </c>
      <c r="H28">
        <v>137.20240999999999</v>
      </c>
      <c r="J28">
        <f t="shared" si="2"/>
        <v>47.417942585702399</v>
      </c>
      <c r="K28">
        <f t="shared" si="3"/>
        <v>0.8763478717319908</v>
      </c>
      <c r="L28">
        <f t="shared" si="4"/>
        <v>1</v>
      </c>
      <c r="N28">
        <f t="shared" si="5"/>
        <v>1008.105459372033</v>
      </c>
      <c r="O28">
        <f t="shared" si="6"/>
        <v>317.77582861799146</v>
      </c>
      <c r="P28">
        <f t="shared" si="7"/>
        <v>3.1723792956698067</v>
      </c>
    </row>
    <row r="29" spans="1:16" ht="15.75" x14ac:dyDescent="0.25">
      <c r="A29" s="13">
        <v>44.058846000000003</v>
      </c>
      <c r="B29" s="5" t="s">
        <v>1898</v>
      </c>
      <c r="C29" s="5" t="s">
        <v>1898</v>
      </c>
      <c r="D29">
        <v>308.41149999999999</v>
      </c>
      <c r="E29">
        <f t="shared" si="0"/>
        <v>6556.8284899999999</v>
      </c>
      <c r="F29">
        <v>82.920188999999993</v>
      </c>
      <c r="G29">
        <f t="shared" si="1"/>
        <v>300.17108417999998</v>
      </c>
      <c r="H29">
        <v>37.427891000000002</v>
      </c>
      <c r="J29">
        <f t="shared" si="2"/>
        <v>8.240151709322868</v>
      </c>
      <c r="K29">
        <f t="shared" si="3"/>
        <v>2.2154651727504495</v>
      </c>
      <c r="L29">
        <f t="shared" si="4"/>
        <v>0</v>
      </c>
      <c r="N29">
        <f t="shared" si="5"/>
        <v>175.18562534020415</v>
      </c>
      <c r="O29">
        <f t="shared" si="6"/>
        <v>21.843637963702545</v>
      </c>
      <c r="P29">
        <f t="shared" si="7"/>
        <v>8.0199839253566267</v>
      </c>
    </row>
    <row r="30" spans="1:16" ht="15.75" x14ac:dyDescent="0.25">
      <c r="A30" s="13">
        <v>45.032471000000001</v>
      </c>
      <c r="B30" s="5" t="s">
        <v>25</v>
      </c>
      <c r="C30" s="5" t="s">
        <v>1858</v>
      </c>
      <c r="D30">
        <v>149380.01999999999</v>
      </c>
      <c r="E30">
        <f t="shared" si="0"/>
        <v>3175819.2252000002</v>
      </c>
      <c r="F30">
        <v>157145.81</v>
      </c>
      <c r="G30">
        <f t="shared" si="1"/>
        <v>568867.83220000006</v>
      </c>
      <c r="H30">
        <v>14258.218000000001</v>
      </c>
      <c r="J30">
        <f t="shared" si="2"/>
        <v>10.476766451459781</v>
      </c>
      <c r="K30">
        <f t="shared" si="3"/>
        <v>11.021420068061801</v>
      </c>
      <c r="L30">
        <f t="shared" si="4"/>
        <v>0</v>
      </c>
      <c r="N30">
        <f t="shared" si="5"/>
        <v>222.73605475803498</v>
      </c>
      <c r="O30">
        <f t="shared" si="6"/>
        <v>5.5827013682915707</v>
      </c>
      <c r="P30">
        <f t="shared" si="7"/>
        <v>39.897540646383725</v>
      </c>
    </row>
    <row r="31" spans="1:16" ht="15.75" x14ac:dyDescent="0.25">
      <c r="A31" s="13">
        <v>45.991371000000001</v>
      </c>
      <c r="B31" s="5" t="s">
        <v>2688</v>
      </c>
      <c r="C31" s="5" t="s">
        <v>2689</v>
      </c>
      <c r="D31">
        <v>5307.4155000000001</v>
      </c>
      <c r="E31">
        <f t="shared" si="0"/>
        <v>112835.65353000001</v>
      </c>
      <c r="F31">
        <v>4860.1674999999996</v>
      </c>
      <c r="G31">
        <f t="shared" si="1"/>
        <v>17593.806349999999</v>
      </c>
      <c r="H31">
        <v>5155.9691999999995</v>
      </c>
      <c r="J31">
        <f t="shared" si="2"/>
        <v>1.0293730032367145</v>
      </c>
      <c r="K31">
        <f t="shared" si="3"/>
        <v>0.94262927327029034</v>
      </c>
      <c r="L31">
        <f t="shared" si="4"/>
        <v>2</v>
      </c>
      <c r="N31">
        <f t="shared" si="5"/>
        <v>21.884470048812553</v>
      </c>
      <c r="O31">
        <f t="shared" si="6"/>
        <v>6.4133736205411864</v>
      </c>
      <c r="P31">
        <f t="shared" si="7"/>
        <v>3.4123179692384511</v>
      </c>
    </row>
    <row r="32" spans="1:16" ht="15.75" x14ac:dyDescent="0.25">
      <c r="A32" s="13">
        <v>46.027763</v>
      </c>
      <c r="B32" s="5" t="s">
        <v>26</v>
      </c>
      <c r="C32" s="5" t="s">
        <v>1880</v>
      </c>
      <c r="D32">
        <v>2580.2415000000001</v>
      </c>
      <c r="E32">
        <f t="shared" si="0"/>
        <v>54855.934290000005</v>
      </c>
      <c r="F32">
        <v>1979.8893</v>
      </c>
      <c r="G32">
        <f t="shared" si="1"/>
        <v>7167.1992660000005</v>
      </c>
      <c r="H32">
        <v>1228.0755999999999</v>
      </c>
      <c r="J32">
        <f t="shared" si="2"/>
        <v>2.1010445122433832</v>
      </c>
      <c r="K32">
        <f t="shared" si="3"/>
        <v>1.6121884515904397</v>
      </c>
      <c r="L32">
        <f t="shared" si="4"/>
        <v>0</v>
      </c>
      <c r="N32">
        <f t="shared" si="5"/>
        <v>44.668206330294332</v>
      </c>
      <c r="O32">
        <f t="shared" si="6"/>
        <v>7.653747615226413</v>
      </c>
      <c r="P32">
        <f t="shared" si="7"/>
        <v>5.836122194757392</v>
      </c>
    </row>
    <row r="33" spans="1:16" ht="15.75" x14ac:dyDescent="0.25">
      <c r="A33" s="13">
        <v>46.064087000000001</v>
      </c>
      <c r="B33" s="5" t="s">
        <v>27</v>
      </c>
      <c r="C33" s="5" t="s">
        <v>1859</v>
      </c>
      <c r="D33">
        <v>2496.7197000000001</v>
      </c>
      <c r="E33">
        <f t="shared" si="0"/>
        <v>53080.260822000004</v>
      </c>
      <c r="F33">
        <v>139.26061999999999</v>
      </c>
      <c r="G33">
        <f t="shared" si="1"/>
        <v>504.12344439999998</v>
      </c>
      <c r="H33">
        <v>19.956977999999999</v>
      </c>
      <c r="J33">
        <f t="shared" si="2"/>
        <v>125.10509857755018</v>
      </c>
      <c r="K33">
        <f t="shared" si="3"/>
        <v>6.9780414649953508</v>
      </c>
      <c r="L33">
        <f t="shared" si="4"/>
        <v>0</v>
      </c>
      <c r="N33">
        <f t="shared" si="5"/>
        <v>2659.7343957587168</v>
      </c>
      <c r="O33">
        <f t="shared" si="6"/>
        <v>105.29218867250921</v>
      </c>
      <c r="P33">
        <f t="shared" si="7"/>
        <v>25.260510103283174</v>
      </c>
    </row>
    <row r="34" spans="1:16" ht="15.75" x14ac:dyDescent="0.25">
      <c r="A34" s="13">
        <v>47.011699999999998</v>
      </c>
      <c r="B34" s="5" t="s">
        <v>28</v>
      </c>
      <c r="C34" s="5" t="s">
        <v>2193</v>
      </c>
      <c r="D34">
        <v>490.57126</v>
      </c>
      <c r="E34">
        <f t="shared" si="0"/>
        <v>10429.5449876</v>
      </c>
      <c r="F34">
        <v>154.29755</v>
      </c>
      <c r="G34">
        <f t="shared" si="1"/>
        <v>558.55713100000003</v>
      </c>
      <c r="H34">
        <v>117.26031999999999</v>
      </c>
      <c r="J34">
        <f t="shared" si="2"/>
        <v>4.1836084022284776</v>
      </c>
      <c r="K34">
        <f t="shared" si="3"/>
        <v>1.3158547580289737</v>
      </c>
      <c r="L34">
        <f t="shared" si="4"/>
        <v>1</v>
      </c>
      <c r="N34">
        <f t="shared" si="5"/>
        <v>88.94351463137744</v>
      </c>
      <c r="O34">
        <f t="shared" si="6"/>
        <v>18.672297619632396</v>
      </c>
      <c r="P34">
        <f t="shared" si="7"/>
        <v>4.7633942240648848</v>
      </c>
    </row>
    <row r="35" spans="1:16" ht="15.75" x14ac:dyDescent="0.25">
      <c r="A35" s="13">
        <v>47.023719999999997</v>
      </c>
      <c r="B35" s="5" t="s">
        <v>2254</v>
      </c>
      <c r="C35" s="5" t="s">
        <v>2253</v>
      </c>
      <c r="D35">
        <v>54.935349000000002</v>
      </c>
      <c r="E35">
        <f t="shared" si="0"/>
        <v>1167.92551974</v>
      </c>
      <c r="F35">
        <v>49.400134999999999</v>
      </c>
      <c r="G35">
        <f t="shared" si="1"/>
        <v>178.82848870000001</v>
      </c>
      <c r="H35">
        <v>42.575397000000002</v>
      </c>
      <c r="J35">
        <f t="shared" si="2"/>
        <v>1.2903073810445032</v>
      </c>
      <c r="K35">
        <f t="shared" si="3"/>
        <v>1.1602976949340014</v>
      </c>
      <c r="L35">
        <f t="shared" si="4"/>
        <v>2</v>
      </c>
      <c r="N35">
        <f t="shared" si="5"/>
        <v>27.431934921006139</v>
      </c>
      <c r="O35">
        <f t="shared" si="6"/>
        <v>6.530981323111746</v>
      </c>
      <c r="P35">
        <f t="shared" si="7"/>
        <v>4.2002776556610852</v>
      </c>
    </row>
    <row r="36" spans="1:16" ht="15.75" x14ac:dyDescent="0.25">
      <c r="A36" s="13">
        <v>47.048172000000001</v>
      </c>
      <c r="B36" s="5" t="s">
        <v>29</v>
      </c>
      <c r="C36" s="5" t="s">
        <v>1877</v>
      </c>
      <c r="D36">
        <v>2284.4922000000001</v>
      </c>
      <c r="E36">
        <f t="shared" si="0"/>
        <v>48568.304172000004</v>
      </c>
      <c r="F36">
        <v>956.06226000000004</v>
      </c>
      <c r="G36">
        <f t="shared" si="1"/>
        <v>3460.9453812000002</v>
      </c>
      <c r="H36">
        <v>1036.4598000000001</v>
      </c>
      <c r="J36">
        <f t="shared" si="2"/>
        <v>2.2041300588792736</v>
      </c>
      <c r="K36">
        <f t="shared" si="3"/>
        <v>0.9224306239373683</v>
      </c>
      <c r="L36">
        <f t="shared" si="4"/>
        <v>1</v>
      </c>
      <c r="N36">
        <f t="shared" si="5"/>
        <v>46.859805051773357</v>
      </c>
      <c r="O36">
        <f t="shared" si="6"/>
        <v>14.033247804436632</v>
      </c>
      <c r="P36">
        <f t="shared" si="7"/>
        <v>3.339198858653273</v>
      </c>
    </row>
    <row r="37" spans="1:16" ht="15.75" x14ac:dyDescent="0.25">
      <c r="A37" s="13">
        <v>47.995758000000002</v>
      </c>
      <c r="B37" s="5" t="s">
        <v>1898</v>
      </c>
      <c r="C37" s="5" t="s">
        <v>1898</v>
      </c>
      <c r="D37">
        <v>30.892336</v>
      </c>
      <c r="E37">
        <f t="shared" si="0"/>
        <v>656.77106336000008</v>
      </c>
      <c r="F37">
        <v>3.4639530000000001</v>
      </c>
      <c r="G37">
        <f t="shared" si="1"/>
        <v>12.539509860000001</v>
      </c>
      <c r="H37">
        <v>5.4072018000000002</v>
      </c>
      <c r="J37">
        <f t="shared" si="2"/>
        <v>5.7131834805943438</v>
      </c>
      <c r="K37">
        <f t="shared" si="3"/>
        <v>0.64061840636315814</v>
      </c>
      <c r="L37">
        <f t="shared" si="4"/>
        <v>1</v>
      </c>
      <c r="N37">
        <f t="shared" si="5"/>
        <v>121.46228079743575</v>
      </c>
      <c r="O37">
        <f t="shared" si="6"/>
        <v>52.376135167375679</v>
      </c>
      <c r="P37">
        <f t="shared" si="7"/>
        <v>2.3190386310346325</v>
      </c>
    </row>
    <row r="38" spans="1:16" ht="15.75" x14ac:dyDescent="0.25">
      <c r="A38" s="13">
        <v>48.007038000000001</v>
      </c>
      <c r="B38" s="5" t="s">
        <v>2276</v>
      </c>
      <c r="C38" s="5" t="s">
        <v>2277</v>
      </c>
      <c r="D38">
        <v>4168.9940999999999</v>
      </c>
      <c r="E38">
        <f t="shared" si="0"/>
        <v>88632.814566000001</v>
      </c>
      <c r="F38">
        <v>4136.3603999999996</v>
      </c>
      <c r="G38">
        <f t="shared" si="1"/>
        <v>14973.624647999999</v>
      </c>
      <c r="H38">
        <v>4075.377</v>
      </c>
      <c r="J38">
        <f t="shared" si="2"/>
        <v>1.0229713962659159</v>
      </c>
      <c r="K38">
        <f t="shared" si="3"/>
        <v>1.014963867146524</v>
      </c>
      <c r="L38">
        <f t="shared" si="4"/>
        <v>2</v>
      </c>
      <c r="N38">
        <f t="shared" si="5"/>
        <v>21.748371884613373</v>
      </c>
      <c r="O38">
        <f t="shared" si="6"/>
        <v>5.9192624798323985</v>
      </c>
      <c r="P38">
        <f t="shared" si="7"/>
        <v>3.6741691990704171</v>
      </c>
    </row>
    <row r="39" spans="1:16" ht="15.75" x14ac:dyDescent="0.25">
      <c r="A39" s="13">
        <v>48.051582000000003</v>
      </c>
      <c r="B39" s="5" t="s">
        <v>1898</v>
      </c>
      <c r="C39" s="5" t="s">
        <v>1898</v>
      </c>
      <c r="D39">
        <v>63.153122000000003</v>
      </c>
      <c r="E39">
        <f t="shared" si="0"/>
        <v>1342.6353737200002</v>
      </c>
      <c r="F39">
        <v>27.873761999999999</v>
      </c>
      <c r="G39">
        <f t="shared" si="1"/>
        <v>100.90301844</v>
      </c>
      <c r="H39">
        <v>29.409184</v>
      </c>
      <c r="J39">
        <f t="shared" si="2"/>
        <v>2.1473945689890614</v>
      </c>
      <c r="K39">
        <f t="shared" si="3"/>
        <v>0.94779107097973203</v>
      </c>
      <c r="L39">
        <f t="shared" si="4"/>
        <v>1</v>
      </c>
      <c r="N39">
        <f t="shared" si="5"/>
        <v>45.653608536707452</v>
      </c>
      <c r="O39">
        <f t="shared" si="6"/>
        <v>13.306196330671435</v>
      </c>
      <c r="P39">
        <f t="shared" si="7"/>
        <v>3.4310036769466299</v>
      </c>
    </row>
    <row r="40" spans="1:16" ht="15.75" x14ac:dyDescent="0.25">
      <c r="A40" s="13">
        <v>48.984406</v>
      </c>
      <c r="B40" s="5" t="s">
        <v>2191</v>
      </c>
      <c r="C40" s="5" t="s">
        <v>2192</v>
      </c>
      <c r="D40">
        <v>6.0104126999999998</v>
      </c>
      <c r="E40">
        <f t="shared" si="0"/>
        <v>127.78137400200001</v>
      </c>
      <c r="F40">
        <v>1.9850523</v>
      </c>
      <c r="G40">
        <f t="shared" si="1"/>
        <v>7.1858893259999999</v>
      </c>
      <c r="H40">
        <v>1.9616690999999999</v>
      </c>
      <c r="J40">
        <f t="shared" si="2"/>
        <v>3.0639279071072689</v>
      </c>
      <c r="K40">
        <f t="shared" si="3"/>
        <v>1.0119200531832815</v>
      </c>
      <c r="L40">
        <f t="shared" si="4"/>
        <v>1</v>
      </c>
      <c r="N40">
        <f t="shared" si="5"/>
        <v>65.139107305100538</v>
      </c>
      <c r="O40">
        <f t="shared" si="6"/>
        <v>17.782263016445462</v>
      </c>
      <c r="P40">
        <f t="shared" si="7"/>
        <v>3.6631505925234791</v>
      </c>
    </row>
    <row r="41" spans="1:16" ht="15.75" x14ac:dyDescent="0.25">
      <c r="A41" s="13">
        <v>49.004500999999998</v>
      </c>
      <c r="B41" s="5" t="s">
        <v>1898</v>
      </c>
      <c r="C41" s="5" t="s">
        <v>1898</v>
      </c>
      <c r="D41">
        <v>12.193887</v>
      </c>
      <c r="E41">
        <f t="shared" si="0"/>
        <v>259.24203762000002</v>
      </c>
      <c r="F41">
        <v>23.877438000000001</v>
      </c>
      <c r="G41">
        <f t="shared" si="1"/>
        <v>86.436325560000014</v>
      </c>
      <c r="H41">
        <v>18.666430999999999</v>
      </c>
      <c r="J41">
        <f t="shared" si="2"/>
        <v>0.65325219373751742</v>
      </c>
      <c r="K41">
        <f t="shared" si="3"/>
        <v>1.279164613738963</v>
      </c>
      <c r="L41">
        <f t="shared" si="4"/>
        <v>2</v>
      </c>
      <c r="N41">
        <f t="shared" si="5"/>
        <v>13.88814163885962</v>
      </c>
      <c r="O41">
        <f t="shared" si="6"/>
        <v>2.9992255679592308</v>
      </c>
      <c r="P41">
        <f t="shared" si="7"/>
        <v>4.6305759017350461</v>
      </c>
    </row>
    <row r="42" spans="1:16" ht="15.75" x14ac:dyDescent="0.25">
      <c r="A42" s="13">
        <v>49.009602000000001</v>
      </c>
      <c r="B42" s="5" t="s">
        <v>2279</v>
      </c>
      <c r="C42" s="5" t="s">
        <v>2278</v>
      </c>
      <c r="D42">
        <v>1908.6058</v>
      </c>
      <c r="E42">
        <f t="shared" si="0"/>
        <v>40576.959308000005</v>
      </c>
      <c r="F42">
        <v>94.406113000000005</v>
      </c>
      <c r="G42">
        <f t="shared" si="1"/>
        <v>341.75012906000001</v>
      </c>
      <c r="H42">
        <v>157.31917000000001</v>
      </c>
      <c r="J42">
        <f t="shared" si="2"/>
        <v>12.132061210340735</v>
      </c>
      <c r="K42">
        <f t="shared" si="3"/>
        <v>0.60009287488613117</v>
      </c>
      <c r="L42">
        <f t="shared" si="4"/>
        <v>1</v>
      </c>
      <c r="N42">
        <f t="shared" si="5"/>
        <v>257.92762133184408</v>
      </c>
      <c r="O42">
        <f t="shared" si="6"/>
        <v>118.73282804489017</v>
      </c>
      <c r="P42">
        <f t="shared" si="7"/>
        <v>2.1723362070877945</v>
      </c>
    </row>
    <row r="43" spans="1:16" ht="15.75" x14ac:dyDescent="0.25">
      <c r="A43" s="13">
        <v>49.028534000000001</v>
      </c>
      <c r="B43" s="5" t="s">
        <v>30</v>
      </c>
      <c r="C43" s="5" t="s">
        <v>2280</v>
      </c>
      <c r="D43">
        <v>5.7814173999999996</v>
      </c>
      <c r="E43">
        <f t="shared" si="0"/>
        <v>122.912933924</v>
      </c>
      <c r="F43">
        <v>2.9996239999999998</v>
      </c>
      <c r="G43">
        <f t="shared" si="1"/>
        <v>10.858638879999999</v>
      </c>
      <c r="H43">
        <v>2.2434908999999998</v>
      </c>
      <c r="J43">
        <f t="shared" si="2"/>
        <v>2.5769738580174315</v>
      </c>
      <c r="K43">
        <f t="shared" si="3"/>
        <v>1.3370341729489521</v>
      </c>
      <c r="L43">
        <f t="shared" si="4"/>
        <v>1</v>
      </c>
      <c r="N43">
        <f t="shared" si="5"/>
        <v>54.786464221450601</v>
      </c>
      <c r="O43">
        <f t="shared" si="6"/>
        <v>11.319368410932919</v>
      </c>
      <c r="P43">
        <f t="shared" si="7"/>
        <v>4.8400637060752061</v>
      </c>
    </row>
    <row r="44" spans="1:16" ht="15.75" x14ac:dyDescent="0.25">
      <c r="A44" s="13">
        <v>49.037697000000001</v>
      </c>
      <c r="B44" s="5" t="s">
        <v>1898</v>
      </c>
      <c r="C44" s="5" t="s">
        <v>1898</v>
      </c>
      <c r="D44">
        <v>1.9605105</v>
      </c>
      <c r="E44">
        <f t="shared" si="0"/>
        <v>41.680453230000005</v>
      </c>
      <c r="F44">
        <v>1.6317914</v>
      </c>
      <c r="G44">
        <f t="shared" si="1"/>
        <v>5.9070848680000001</v>
      </c>
      <c r="H44">
        <v>1.7092636000000001</v>
      </c>
      <c r="J44">
        <f t="shared" si="2"/>
        <v>1.1469913125161033</v>
      </c>
      <c r="K44">
        <f t="shared" si="3"/>
        <v>0.95467510102011177</v>
      </c>
      <c r="L44">
        <f t="shared" si="4"/>
        <v>2</v>
      </c>
      <c r="N44">
        <f t="shared" si="5"/>
        <v>24.385035304092359</v>
      </c>
      <c r="O44">
        <f t="shared" si="6"/>
        <v>7.0560105638218173</v>
      </c>
      <c r="P44">
        <f t="shared" si="7"/>
        <v>3.4559238656928044</v>
      </c>
    </row>
    <row r="45" spans="1:16" ht="15.75" x14ac:dyDescent="0.25">
      <c r="A45" s="13">
        <v>49.05294</v>
      </c>
      <c r="B45" s="5" t="s">
        <v>1898</v>
      </c>
      <c r="C45" s="5" t="s">
        <v>1898</v>
      </c>
      <c r="D45">
        <v>9.0804901000000005</v>
      </c>
      <c r="E45">
        <f t="shared" si="0"/>
        <v>193.05121952600001</v>
      </c>
      <c r="F45">
        <v>4.4521126999999998</v>
      </c>
      <c r="G45">
        <f t="shared" si="1"/>
        <v>16.116647973999999</v>
      </c>
      <c r="H45">
        <v>4.6898455999999999</v>
      </c>
      <c r="J45">
        <f t="shared" si="2"/>
        <v>1.9362023560008033</v>
      </c>
      <c r="K45">
        <f t="shared" si="3"/>
        <v>0.94930901349929298</v>
      </c>
      <c r="L45">
        <f t="shared" si="4"/>
        <v>1</v>
      </c>
      <c r="N45">
        <f t="shared" si="5"/>
        <v>41.163662088577077</v>
      </c>
      <c r="O45">
        <f t="shared" si="6"/>
        <v>11.978372912124017</v>
      </c>
      <c r="P45">
        <f t="shared" si="7"/>
        <v>3.4364986288674406</v>
      </c>
    </row>
    <row r="46" spans="1:16" ht="15.75" x14ac:dyDescent="0.25">
      <c r="A46" s="13">
        <v>49.281551</v>
      </c>
      <c r="B46" s="5" t="s">
        <v>1898</v>
      </c>
      <c r="C46" s="5" t="s">
        <v>1898</v>
      </c>
      <c r="D46">
        <v>2.4959454999999999</v>
      </c>
      <c r="E46">
        <f t="shared" si="0"/>
        <v>53.063801330000004</v>
      </c>
      <c r="F46">
        <v>2.1401300000000001</v>
      </c>
      <c r="G46">
        <f t="shared" si="1"/>
        <v>7.7472706000000002</v>
      </c>
      <c r="H46">
        <v>1.9823629</v>
      </c>
      <c r="J46">
        <f t="shared" si="2"/>
        <v>1.259075974434348</v>
      </c>
      <c r="K46">
        <f t="shared" si="3"/>
        <v>1.079585377631916</v>
      </c>
      <c r="L46">
        <f t="shared" si="4"/>
        <v>2</v>
      </c>
      <c r="N46">
        <f t="shared" si="5"/>
        <v>26.767955216474242</v>
      </c>
      <c r="O46">
        <f t="shared" si="6"/>
        <v>6.8493543171191158</v>
      </c>
      <c r="P46">
        <f t="shared" si="7"/>
        <v>3.9080990670275355</v>
      </c>
    </row>
    <row r="47" spans="1:16" ht="15.75" x14ac:dyDescent="0.25">
      <c r="A47" s="13">
        <v>50.014011000000004</v>
      </c>
      <c r="B47" s="5" t="s">
        <v>1898</v>
      </c>
      <c r="C47" s="5" t="s">
        <v>1898</v>
      </c>
      <c r="D47">
        <v>322.66338999999999</v>
      </c>
      <c r="E47">
        <f t="shared" si="0"/>
        <v>6859.8236714000004</v>
      </c>
      <c r="F47">
        <v>199.93487999999999</v>
      </c>
      <c r="G47">
        <f t="shared" si="1"/>
        <v>723.76426560000004</v>
      </c>
      <c r="H47">
        <v>153.61008000000001</v>
      </c>
      <c r="J47">
        <f t="shared" si="2"/>
        <v>2.1005352643524433</v>
      </c>
      <c r="K47">
        <f t="shared" si="3"/>
        <v>1.3015739592089268</v>
      </c>
      <c r="L47">
        <f t="shared" si="4"/>
        <v>1</v>
      </c>
      <c r="N47">
        <f t="shared" si="5"/>
        <v>44.657379720132951</v>
      </c>
      <c r="O47">
        <f t="shared" si="6"/>
        <v>9.4779806042416475</v>
      </c>
      <c r="P47">
        <f t="shared" si="7"/>
        <v>4.7116977323363152</v>
      </c>
    </row>
    <row r="48" spans="1:16" ht="15.75" x14ac:dyDescent="0.25">
      <c r="A48" s="13">
        <v>51.021832000000003</v>
      </c>
      <c r="B48" s="5" t="s">
        <v>31</v>
      </c>
      <c r="C48" s="5" t="s">
        <v>1898</v>
      </c>
      <c r="D48">
        <v>254.00674000000001</v>
      </c>
      <c r="E48">
        <f t="shared" si="0"/>
        <v>5400.1832924000009</v>
      </c>
      <c r="F48">
        <v>138.35920999999999</v>
      </c>
      <c r="G48">
        <f t="shared" si="1"/>
        <v>500.8603402</v>
      </c>
      <c r="H48">
        <v>95.425979999999996</v>
      </c>
      <c r="J48">
        <f t="shared" si="2"/>
        <v>2.661819558992216</v>
      </c>
      <c r="K48">
        <f t="shared" si="3"/>
        <v>1.4499113344185723</v>
      </c>
      <c r="L48">
        <f t="shared" si="4"/>
        <v>1</v>
      </c>
      <c r="N48">
        <f t="shared" si="5"/>
        <v>56.59028382417452</v>
      </c>
      <c r="O48">
        <f t="shared" si="6"/>
        <v>10.781814527865469</v>
      </c>
      <c r="P48">
        <f t="shared" si="7"/>
        <v>5.2486790305952322</v>
      </c>
    </row>
    <row r="49" spans="1:16" ht="15.75" x14ac:dyDescent="0.25">
      <c r="A49" s="13">
        <v>51.043132999999997</v>
      </c>
      <c r="B49" s="5" t="s">
        <v>2819</v>
      </c>
      <c r="C49" s="5" t="s">
        <v>2820</v>
      </c>
      <c r="D49">
        <v>12638.985000000001</v>
      </c>
      <c r="E49">
        <f t="shared" si="0"/>
        <v>268704.82110000006</v>
      </c>
      <c r="F49">
        <v>2272.9683</v>
      </c>
      <c r="G49">
        <f t="shared" si="1"/>
        <v>8228.145246</v>
      </c>
      <c r="H49">
        <v>1158.9508000000001</v>
      </c>
      <c r="J49">
        <f t="shared" si="2"/>
        <v>10.905540597581881</v>
      </c>
      <c r="K49">
        <f t="shared" si="3"/>
        <v>1.9612293291483986</v>
      </c>
      <c r="L49">
        <f t="shared" si="4"/>
        <v>0</v>
      </c>
      <c r="N49">
        <f t="shared" si="5"/>
        <v>231.85179310459085</v>
      </c>
      <c r="O49">
        <f t="shared" si="6"/>
        <v>32.656791180324291</v>
      </c>
      <c r="P49">
        <f t="shared" si="7"/>
        <v>7.0996501715172027</v>
      </c>
    </row>
    <row r="50" spans="1:16" ht="15.75" x14ac:dyDescent="0.25">
      <c r="A50" s="13">
        <v>51.993893</v>
      </c>
      <c r="B50" s="5"/>
      <c r="C50" s="5" t="s">
        <v>1898</v>
      </c>
      <c r="D50">
        <v>35.58643</v>
      </c>
      <c r="E50">
        <f t="shared" si="0"/>
        <v>756.56750180000006</v>
      </c>
      <c r="F50">
        <v>14.816001999999999</v>
      </c>
      <c r="G50">
        <f t="shared" si="1"/>
        <v>53.633927239999998</v>
      </c>
      <c r="H50">
        <v>14.487424000000001</v>
      </c>
      <c r="J50">
        <f t="shared" si="2"/>
        <v>2.4563669842202449</v>
      </c>
      <c r="K50">
        <f t="shared" si="3"/>
        <v>1.0226802225157487</v>
      </c>
      <c r="L50">
        <f t="shared" si="4"/>
        <v>1</v>
      </c>
      <c r="N50">
        <f t="shared" si="5"/>
        <v>52.222362084522409</v>
      </c>
      <c r="O50">
        <f t="shared" si="6"/>
        <v>14.10613655819995</v>
      </c>
      <c r="P50">
        <f t="shared" si="7"/>
        <v>3.7021024055070106</v>
      </c>
    </row>
    <row r="51" spans="1:16" ht="15.75" x14ac:dyDescent="0.25">
      <c r="A51" s="13">
        <v>52.007579999999997</v>
      </c>
      <c r="B51" s="5" t="s">
        <v>1898</v>
      </c>
      <c r="C51" s="5" t="s">
        <v>1898</v>
      </c>
      <c r="D51">
        <v>2.6907268000000002</v>
      </c>
      <c r="E51">
        <f t="shared" si="0"/>
        <v>57.204851768000012</v>
      </c>
      <c r="F51">
        <v>0.98316276000000002</v>
      </c>
      <c r="G51">
        <f t="shared" si="1"/>
        <v>3.5590491912000002</v>
      </c>
      <c r="H51">
        <v>0.64186388000000005</v>
      </c>
      <c r="J51">
        <f t="shared" si="2"/>
        <v>4.1920520593867971</v>
      </c>
      <c r="K51">
        <f t="shared" si="3"/>
        <v>1.5317309333561502</v>
      </c>
      <c r="L51">
        <f t="shared" si="4"/>
        <v>0</v>
      </c>
      <c r="N51">
        <f t="shared" si="5"/>
        <v>89.123026782563315</v>
      </c>
      <c r="O51">
        <f t="shared" si="6"/>
        <v>16.073071400486128</v>
      </c>
      <c r="P51">
        <f t="shared" si="7"/>
        <v>5.5448659787492636</v>
      </c>
    </row>
    <row r="52" spans="1:16" ht="15.75" x14ac:dyDescent="0.25">
      <c r="A52" s="13">
        <v>52.017474999999997</v>
      </c>
      <c r="B52" s="5" t="s">
        <v>2283</v>
      </c>
      <c r="C52" s="5" t="s">
        <v>2284</v>
      </c>
      <c r="D52">
        <v>41.452435000000001</v>
      </c>
      <c r="E52">
        <f t="shared" si="0"/>
        <v>881.27876810000009</v>
      </c>
      <c r="F52">
        <v>23.117546000000001</v>
      </c>
      <c r="G52">
        <f t="shared" si="1"/>
        <v>83.685516520000007</v>
      </c>
      <c r="H52">
        <v>16.398579000000002</v>
      </c>
      <c r="J52">
        <f t="shared" si="2"/>
        <v>2.5278065251873345</v>
      </c>
      <c r="K52">
        <f t="shared" si="3"/>
        <v>1.4097286112412544</v>
      </c>
      <c r="L52">
        <f t="shared" si="4"/>
        <v>1</v>
      </c>
      <c r="N52">
        <f t="shared" si="5"/>
        <v>53.741166725482742</v>
      </c>
      <c r="O52">
        <f t="shared" si="6"/>
        <v>10.530839800569114</v>
      </c>
      <c r="P52">
        <f t="shared" si="7"/>
        <v>5.1032175726933415</v>
      </c>
    </row>
    <row r="53" spans="1:16" ht="15.75" x14ac:dyDescent="0.25">
      <c r="A53" s="13">
        <v>52.029316000000001</v>
      </c>
      <c r="B53" s="5" t="s">
        <v>1898</v>
      </c>
      <c r="C53" s="5" t="s">
        <v>1898</v>
      </c>
      <c r="D53">
        <v>131.05162000000001</v>
      </c>
      <c r="E53">
        <f t="shared" si="0"/>
        <v>2786.1574412000004</v>
      </c>
      <c r="F53">
        <v>37.391876000000003</v>
      </c>
      <c r="G53">
        <f t="shared" si="1"/>
        <v>135.35859112000003</v>
      </c>
      <c r="H53">
        <v>22.820076</v>
      </c>
      <c r="J53">
        <f t="shared" si="2"/>
        <v>5.7428213648368223</v>
      </c>
      <c r="K53">
        <f t="shared" si="3"/>
        <v>1.638551773447205</v>
      </c>
      <c r="L53">
        <f t="shared" si="4"/>
        <v>0</v>
      </c>
      <c r="N53">
        <f t="shared" si="5"/>
        <v>122.09238221643085</v>
      </c>
      <c r="O53">
        <f t="shared" si="6"/>
        <v>20.583528671113136</v>
      </c>
      <c r="P53">
        <f t="shared" si="7"/>
        <v>5.9315574198788834</v>
      </c>
    </row>
    <row r="54" spans="1:16" ht="15.75" x14ac:dyDescent="0.25">
      <c r="A54" s="13">
        <v>52.038474999999998</v>
      </c>
      <c r="B54" s="5" t="s">
        <v>1898</v>
      </c>
      <c r="C54" s="5" t="s">
        <v>1898</v>
      </c>
      <c r="D54">
        <v>45.514633000000003</v>
      </c>
      <c r="E54">
        <f t="shared" si="0"/>
        <v>967.64109758000018</v>
      </c>
      <c r="F54">
        <v>39.436821000000002</v>
      </c>
      <c r="G54">
        <f t="shared" si="1"/>
        <v>142.76129202000001</v>
      </c>
      <c r="H54">
        <v>36.040393999999999</v>
      </c>
      <c r="J54">
        <f t="shared" si="2"/>
        <v>1.2628783414520941</v>
      </c>
      <c r="K54">
        <f t="shared" si="3"/>
        <v>1.094239452543166</v>
      </c>
      <c r="L54">
        <f t="shared" si="4"/>
        <v>2</v>
      </c>
      <c r="N54">
        <f t="shared" si="5"/>
        <v>26.848793539271526</v>
      </c>
      <c r="O54">
        <f t="shared" si="6"/>
        <v>6.7780354456615548</v>
      </c>
      <c r="P54">
        <f t="shared" si="7"/>
        <v>3.9611468182062608</v>
      </c>
    </row>
    <row r="55" spans="1:16" ht="15.75" x14ac:dyDescent="0.25">
      <c r="A55" s="13">
        <v>52.046821999999999</v>
      </c>
      <c r="B55" s="5" t="s">
        <v>1898</v>
      </c>
      <c r="C55" s="5" t="s">
        <v>1898</v>
      </c>
      <c r="D55">
        <v>169.41640000000001</v>
      </c>
      <c r="E55">
        <f t="shared" si="0"/>
        <v>3601.7926640000005</v>
      </c>
      <c r="F55">
        <v>32.365189000000001</v>
      </c>
      <c r="G55">
        <f t="shared" si="1"/>
        <v>117.16198418</v>
      </c>
      <c r="H55">
        <v>16.127327000000001</v>
      </c>
      <c r="J55">
        <f t="shared" si="2"/>
        <v>10.504927443958939</v>
      </c>
      <c r="K55">
        <f t="shared" si="3"/>
        <v>2.006853894634864</v>
      </c>
      <c r="L55">
        <f t="shared" si="4"/>
        <v>0</v>
      </c>
      <c r="N55">
        <f t="shared" si="5"/>
        <v>223.33475745856708</v>
      </c>
      <c r="O55">
        <f t="shared" si="6"/>
        <v>30.741991006796557</v>
      </c>
      <c r="P55">
        <f t="shared" si="7"/>
        <v>7.2648110985782077</v>
      </c>
    </row>
    <row r="56" spans="1:16" ht="15.75" x14ac:dyDescent="0.25">
      <c r="A56" s="13">
        <v>53.001255</v>
      </c>
      <c r="B56" s="5" t="s">
        <v>1898</v>
      </c>
      <c r="C56" s="5" t="s">
        <v>1898</v>
      </c>
      <c r="D56">
        <v>4748.4247999999998</v>
      </c>
      <c r="E56">
        <f t="shared" si="0"/>
        <v>100951.51124800001</v>
      </c>
      <c r="F56">
        <v>757.43268</v>
      </c>
      <c r="G56">
        <f t="shared" si="1"/>
        <v>2741.9063016</v>
      </c>
      <c r="H56">
        <v>394.05707000000001</v>
      </c>
      <c r="J56">
        <f t="shared" si="2"/>
        <v>12.050094165294382</v>
      </c>
      <c r="K56">
        <f t="shared" si="3"/>
        <v>1.9221395520197113</v>
      </c>
      <c r="L56">
        <f t="shared" si="4"/>
        <v>0</v>
      </c>
      <c r="N56">
        <f t="shared" si="5"/>
        <v>256.18500195415857</v>
      </c>
      <c r="O56">
        <f t="shared" si="6"/>
        <v>36.818001836565749</v>
      </c>
      <c r="P56">
        <f t="shared" si="7"/>
        <v>6.9581451783113542</v>
      </c>
    </row>
    <row r="57" spans="1:16" ht="15.75" x14ac:dyDescent="0.25">
      <c r="A57" s="13">
        <v>53.037643000000003</v>
      </c>
      <c r="B57" s="5" t="s">
        <v>32</v>
      </c>
      <c r="C57" s="5" t="s">
        <v>2285</v>
      </c>
      <c r="D57">
        <v>5719.4097000000002</v>
      </c>
      <c r="E57">
        <f t="shared" si="0"/>
        <v>121594.65022200001</v>
      </c>
      <c r="F57">
        <v>920.22571000000005</v>
      </c>
      <c r="G57">
        <f t="shared" si="1"/>
        <v>3331.2170702000003</v>
      </c>
      <c r="H57">
        <v>396.50443000000001</v>
      </c>
      <c r="J57">
        <f t="shared" si="2"/>
        <v>14.424579569010112</v>
      </c>
      <c r="K57">
        <f t="shared" si="3"/>
        <v>2.320845973902486</v>
      </c>
      <c r="L57">
        <f t="shared" si="4"/>
        <v>0</v>
      </c>
      <c r="N57">
        <f t="shared" si="5"/>
        <v>306.66656163715498</v>
      </c>
      <c r="O57">
        <f t="shared" si="6"/>
        <v>36.501569144126563</v>
      </c>
      <c r="P57">
        <f t="shared" si="7"/>
        <v>8.401462425526999</v>
      </c>
    </row>
    <row r="58" spans="1:16" ht="15.75" x14ac:dyDescent="0.25">
      <c r="A58" s="13">
        <v>54.005737000000003</v>
      </c>
      <c r="B58" s="5" t="s">
        <v>1898</v>
      </c>
      <c r="C58" s="5" t="s">
        <v>1898</v>
      </c>
      <c r="D58">
        <v>219.96994000000001</v>
      </c>
      <c r="E58">
        <f t="shared" si="0"/>
        <v>4676.5609244000007</v>
      </c>
      <c r="F58">
        <v>11.122085999999999</v>
      </c>
      <c r="G58">
        <f t="shared" si="1"/>
        <v>40.261951320000001</v>
      </c>
      <c r="H58">
        <v>20.283643999999999</v>
      </c>
      <c r="J58">
        <f t="shared" si="2"/>
        <v>10.844695361444916</v>
      </c>
      <c r="K58">
        <f t="shared" si="3"/>
        <v>0.54832780539828052</v>
      </c>
      <c r="L58">
        <f t="shared" si="4"/>
        <v>1</v>
      </c>
      <c r="N58">
        <f t="shared" si="5"/>
        <v>230.55822338431895</v>
      </c>
      <c r="O58">
        <f t="shared" si="6"/>
        <v>116.15335996089522</v>
      </c>
      <c r="P58">
        <f t="shared" si="7"/>
        <v>1.9849466555417756</v>
      </c>
    </row>
    <row r="59" spans="1:16" ht="15.75" x14ac:dyDescent="0.25">
      <c r="A59" s="13">
        <v>54.032924999999999</v>
      </c>
      <c r="B59" s="5" t="s">
        <v>33</v>
      </c>
      <c r="C59" s="5" t="s">
        <v>1861</v>
      </c>
      <c r="D59">
        <v>33098.866999999998</v>
      </c>
      <c r="E59">
        <f t="shared" si="0"/>
        <v>703681.91242000007</v>
      </c>
      <c r="F59">
        <v>38377.175999999999</v>
      </c>
      <c r="G59">
        <f t="shared" si="1"/>
        <v>138925.37711999999</v>
      </c>
      <c r="H59">
        <v>3032.6914000000002</v>
      </c>
      <c r="J59">
        <f t="shared" si="2"/>
        <v>10.914024090944432</v>
      </c>
      <c r="K59">
        <f t="shared" si="3"/>
        <v>12.654494288472607</v>
      </c>
      <c r="L59">
        <f t="shared" si="4"/>
        <v>0</v>
      </c>
      <c r="N59">
        <f t="shared" si="5"/>
        <v>232.03215217347866</v>
      </c>
      <c r="O59">
        <f t="shared" si="6"/>
        <v>5.0651790695675318</v>
      </c>
      <c r="P59">
        <f t="shared" si="7"/>
        <v>45.809269324270836</v>
      </c>
    </row>
    <row r="60" spans="1:16" ht="15.75" x14ac:dyDescent="0.25">
      <c r="A60" s="13">
        <v>54.045261000000004</v>
      </c>
      <c r="B60" s="5" t="s">
        <v>1898</v>
      </c>
      <c r="C60" s="5" t="s">
        <v>1898</v>
      </c>
      <c r="D60">
        <v>483.76943999999997</v>
      </c>
      <c r="E60">
        <f t="shared" si="0"/>
        <v>10284.938294400001</v>
      </c>
      <c r="F60">
        <v>2.4042788999999998E-2</v>
      </c>
      <c r="G60">
        <f t="shared" si="1"/>
        <v>8.7034896180000001E-2</v>
      </c>
      <c r="H60">
        <v>60.604118</v>
      </c>
      <c r="J60">
        <f t="shared" si="2"/>
        <v>7.9824516215218244</v>
      </c>
      <c r="K60">
        <f t="shared" si="3"/>
        <v>3.9671873452559774E-4</v>
      </c>
      <c r="L60">
        <f t="shared" si="4"/>
        <v>1</v>
      </c>
      <c r="N60">
        <f t="shared" si="5"/>
        <v>169.70692147355402</v>
      </c>
      <c r="O60">
        <f t="shared" si="6"/>
        <v>118170.28279242558</v>
      </c>
      <c r="P60">
        <f t="shared" si="7"/>
        <v>1.4361218189826639E-3</v>
      </c>
    </row>
    <row r="61" spans="1:16" ht="15.75" x14ac:dyDescent="0.25">
      <c r="A61" s="13">
        <v>54.068600000000004</v>
      </c>
      <c r="B61" s="5" t="s">
        <v>1898</v>
      </c>
      <c r="C61" s="5" t="s">
        <v>1898</v>
      </c>
      <c r="D61">
        <v>25.847452000000001</v>
      </c>
      <c r="E61">
        <f t="shared" si="0"/>
        <v>549.5168295200001</v>
      </c>
      <c r="F61">
        <v>25.884905</v>
      </c>
      <c r="G61">
        <f t="shared" si="1"/>
        <v>93.703356100000008</v>
      </c>
      <c r="H61">
        <v>15.780393999999999</v>
      </c>
      <c r="J61">
        <f t="shared" si="2"/>
        <v>1.6379471894047768</v>
      </c>
      <c r="K61">
        <f t="shared" si="3"/>
        <v>1.64032057754705</v>
      </c>
      <c r="L61">
        <f t="shared" si="4"/>
        <v>0</v>
      </c>
      <c r="N61">
        <f t="shared" si="5"/>
        <v>34.82275724674556</v>
      </c>
      <c r="O61">
        <f t="shared" si="6"/>
        <v>5.8644306073045769</v>
      </c>
      <c r="P61">
        <f t="shared" si="7"/>
        <v>5.9379604907203207</v>
      </c>
    </row>
    <row r="62" spans="1:16" ht="15.75" x14ac:dyDescent="0.25">
      <c r="A62" s="13">
        <v>55.038798999999997</v>
      </c>
      <c r="B62" s="5" t="s">
        <v>1975</v>
      </c>
      <c r="C62" s="5" t="s">
        <v>1878</v>
      </c>
      <c r="D62">
        <v>1709473.8</v>
      </c>
      <c r="E62">
        <f t="shared" si="0"/>
        <v>36343412.988000005</v>
      </c>
      <c r="F62">
        <v>1728508.8</v>
      </c>
      <c r="G62">
        <f t="shared" si="1"/>
        <v>6257201.8560000006</v>
      </c>
      <c r="H62">
        <v>1685519.2</v>
      </c>
      <c r="J62">
        <f t="shared" si="2"/>
        <v>1.0142120006701794</v>
      </c>
      <c r="K62">
        <f t="shared" si="3"/>
        <v>1.0255052567778522</v>
      </c>
      <c r="L62">
        <f t="shared" si="4"/>
        <v>2</v>
      </c>
      <c r="N62">
        <f t="shared" si="5"/>
        <v>21.562147134248015</v>
      </c>
      <c r="O62">
        <f t="shared" si="6"/>
        <v>5.8082532455222751</v>
      </c>
      <c r="P62">
        <f t="shared" si="7"/>
        <v>3.7123290295358253</v>
      </c>
    </row>
    <row r="63" spans="1:16" ht="15.75" x14ac:dyDescent="0.25">
      <c r="A63" s="13">
        <v>55.067162000000003</v>
      </c>
      <c r="B63" s="5" t="s">
        <v>1975</v>
      </c>
      <c r="C63" s="5" t="s">
        <v>1878</v>
      </c>
      <c r="D63">
        <v>1411.6178</v>
      </c>
      <c r="E63">
        <f t="shared" si="0"/>
        <v>30010.994428000002</v>
      </c>
      <c r="F63">
        <v>2498.7327</v>
      </c>
      <c r="G63">
        <f t="shared" si="1"/>
        <v>9045.4123739999995</v>
      </c>
      <c r="H63">
        <v>3164.8914</v>
      </c>
      <c r="J63">
        <f t="shared" si="2"/>
        <v>0.4460240879039325</v>
      </c>
      <c r="K63">
        <f t="shared" si="3"/>
        <v>0.78951609524421595</v>
      </c>
      <c r="L63">
        <f t="shared" si="4"/>
        <v>2</v>
      </c>
      <c r="N63">
        <f t="shared" si="5"/>
        <v>9.4824721088376052</v>
      </c>
      <c r="O63">
        <f t="shared" si="6"/>
        <v>3.317813847189893</v>
      </c>
      <c r="P63">
        <f t="shared" si="7"/>
        <v>2.8580482647840615</v>
      </c>
    </row>
    <row r="64" spans="1:16" ht="15.75" x14ac:dyDescent="0.25">
      <c r="A64" s="13">
        <v>56.044536999999998</v>
      </c>
      <c r="B64" s="5" t="s">
        <v>34</v>
      </c>
      <c r="C64" s="5" t="s">
        <v>1862</v>
      </c>
      <c r="D64">
        <v>32347.703000000001</v>
      </c>
      <c r="E64">
        <f t="shared" si="0"/>
        <v>687712.16578000004</v>
      </c>
      <c r="F64">
        <v>26062.092000000001</v>
      </c>
      <c r="G64">
        <f t="shared" si="1"/>
        <v>94344.77304</v>
      </c>
      <c r="H64">
        <v>5279.4233000000004</v>
      </c>
      <c r="J64">
        <f t="shared" si="2"/>
        <v>6.1271281278013827</v>
      </c>
      <c r="K64">
        <f t="shared" si="3"/>
        <v>4.9365414589885219</v>
      </c>
      <c r="L64">
        <f t="shared" si="4"/>
        <v>0</v>
      </c>
      <c r="N64">
        <f t="shared" si="5"/>
        <v>130.26274399705741</v>
      </c>
      <c r="O64">
        <f t="shared" si="6"/>
        <v>7.289351000806648</v>
      </c>
      <c r="P64">
        <f t="shared" si="7"/>
        <v>17.87028008153845</v>
      </c>
    </row>
    <row r="65" spans="1:16" ht="15.75" x14ac:dyDescent="0.25">
      <c r="A65" s="13">
        <v>56.062320999999997</v>
      </c>
      <c r="B65" s="5" t="s">
        <v>2946</v>
      </c>
      <c r="C65" s="5" t="s">
        <v>2948</v>
      </c>
      <c r="D65">
        <v>2180.2707999999998</v>
      </c>
      <c r="E65">
        <f t="shared" si="0"/>
        <v>46352.557207999998</v>
      </c>
      <c r="F65">
        <v>855.20050000000003</v>
      </c>
      <c r="G65">
        <f t="shared" si="1"/>
        <v>3095.8258100000003</v>
      </c>
      <c r="H65">
        <v>256.12313999999998</v>
      </c>
      <c r="J65">
        <f t="shared" si="2"/>
        <v>8.5125881246028765</v>
      </c>
      <c r="K65">
        <f t="shared" si="3"/>
        <v>3.3390208319326402</v>
      </c>
      <c r="L65">
        <f t="shared" si="4"/>
        <v>0</v>
      </c>
      <c r="N65">
        <f t="shared" si="5"/>
        <v>180.97762352905715</v>
      </c>
      <c r="O65">
        <f t="shared" si="6"/>
        <v>14.972598606250394</v>
      </c>
      <c r="P65">
        <f t="shared" si="7"/>
        <v>12.087255411596159</v>
      </c>
    </row>
    <row r="66" spans="1:16" ht="15.75" x14ac:dyDescent="0.25">
      <c r="A66" s="13">
        <v>57.032786999999999</v>
      </c>
      <c r="B66" s="5" t="s">
        <v>35</v>
      </c>
      <c r="C66" s="5" t="s">
        <v>1865</v>
      </c>
      <c r="D66">
        <v>201471.8</v>
      </c>
      <c r="E66">
        <f t="shared" ref="E66:E129" si="8">D66*21.26</f>
        <v>4283290.4680000003</v>
      </c>
      <c r="F66">
        <v>6142.2788</v>
      </c>
      <c r="G66">
        <f t="shared" ref="G66:G129" si="9">F66*3.62</f>
        <v>22235.049256000002</v>
      </c>
      <c r="H66">
        <v>15206.394</v>
      </c>
      <c r="J66">
        <f t="shared" ref="J66:J129" si="10">D66/H66</f>
        <v>13.249150324527957</v>
      </c>
      <c r="K66">
        <f t="shared" ref="K66:K129" si="11">F66/H66</f>
        <v>0.40392737423481201</v>
      </c>
      <c r="L66">
        <f t="shared" ref="L66:L129" si="12">IF(AND(J66&lt;1.5),1,0)+IF(AND(K66&lt;1.5),1,0)</f>
        <v>1</v>
      </c>
      <c r="N66">
        <f t="shared" ref="N66:N129" si="13">E66/H66</f>
        <v>281.67693589946441</v>
      </c>
      <c r="O66">
        <f t="shared" ref="O66:O129" si="14">E66/G66</f>
        <v>192.6368778717312</v>
      </c>
      <c r="P66">
        <f t="shared" ref="P66:P129" si="15">G66/H66</f>
        <v>1.4622170947300197</v>
      </c>
    </row>
    <row r="67" spans="1:16" ht="15.75" x14ac:dyDescent="0.25">
      <c r="A67" s="13">
        <v>57.042403999999998</v>
      </c>
      <c r="B67" s="5" t="s">
        <v>1975</v>
      </c>
      <c r="C67" s="5" t="s">
        <v>2947</v>
      </c>
      <c r="D67">
        <v>1055.8117999999999</v>
      </c>
      <c r="E67">
        <f t="shared" si="8"/>
        <v>22446.558868</v>
      </c>
      <c r="F67">
        <v>9831.7988000000005</v>
      </c>
      <c r="G67">
        <f t="shared" si="9"/>
        <v>35591.111656000001</v>
      </c>
      <c r="H67">
        <v>8921.9745999999996</v>
      </c>
      <c r="J67">
        <f t="shared" si="10"/>
        <v>0.11833835527843803</v>
      </c>
      <c r="K67">
        <f t="shared" si="11"/>
        <v>1.1019756545821147</v>
      </c>
      <c r="L67">
        <f t="shared" si="12"/>
        <v>2</v>
      </c>
      <c r="N67">
        <f t="shared" si="13"/>
        <v>2.5158734332195927</v>
      </c>
      <c r="O67">
        <f t="shared" si="14"/>
        <v>0.63067877971763009</v>
      </c>
      <c r="P67">
        <f t="shared" si="15"/>
        <v>3.9891518695872552</v>
      </c>
    </row>
    <row r="68" spans="1:16" ht="15.75" x14ac:dyDescent="0.25">
      <c r="A68" s="13">
        <v>57.069031000000003</v>
      </c>
      <c r="B68" s="5" t="s">
        <v>37</v>
      </c>
      <c r="C68" s="6" t="s">
        <v>2183</v>
      </c>
      <c r="D68">
        <v>44345.324000000001</v>
      </c>
      <c r="E68">
        <f t="shared" si="8"/>
        <v>942781.58824000007</v>
      </c>
      <c r="F68">
        <v>6259.9116000000004</v>
      </c>
      <c r="G68">
        <f t="shared" si="9"/>
        <v>22660.879992000002</v>
      </c>
      <c r="H68">
        <v>4654.4750999999997</v>
      </c>
      <c r="J68">
        <f t="shared" si="10"/>
        <v>9.5274597129115595</v>
      </c>
      <c r="K68">
        <f t="shared" si="11"/>
        <v>1.3449232116420606</v>
      </c>
      <c r="L68">
        <f t="shared" si="12"/>
        <v>1</v>
      </c>
      <c r="N68">
        <f t="shared" si="13"/>
        <v>202.55379349649976</v>
      </c>
      <c r="O68">
        <f t="shared" si="14"/>
        <v>41.60392661594922</v>
      </c>
      <c r="P68">
        <f t="shared" si="15"/>
        <v>4.8686220261442594</v>
      </c>
    </row>
    <row r="69" spans="1:16" ht="15.75" x14ac:dyDescent="0.25">
      <c r="A69" s="13">
        <v>58.027782000000002</v>
      </c>
      <c r="B69" s="5" t="s">
        <v>38</v>
      </c>
      <c r="C69" s="6" t="s">
        <v>2286</v>
      </c>
      <c r="D69">
        <v>427.20047</v>
      </c>
      <c r="E69">
        <f t="shared" si="8"/>
        <v>9082.2819921999999</v>
      </c>
      <c r="F69">
        <v>49.169055999999998</v>
      </c>
      <c r="G69">
        <f t="shared" si="9"/>
        <v>177.99198272000001</v>
      </c>
      <c r="H69">
        <v>53.709434999999999</v>
      </c>
      <c r="J69">
        <f t="shared" si="10"/>
        <v>7.9539185247433712</v>
      </c>
      <c r="K69">
        <f t="shared" si="11"/>
        <v>0.91546403346078764</v>
      </c>
      <c r="L69">
        <f t="shared" si="12"/>
        <v>1</v>
      </c>
      <c r="N69">
        <f t="shared" si="13"/>
        <v>169.10030783604407</v>
      </c>
      <c r="O69">
        <f t="shared" si="14"/>
        <v>51.026354408824012</v>
      </c>
      <c r="P69">
        <f t="shared" si="15"/>
        <v>3.3139798011280517</v>
      </c>
    </row>
    <row r="70" spans="1:16" ht="15.75" x14ac:dyDescent="0.25">
      <c r="A70" s="13">
        <v>58.036659</v>
      </c>
      <c r="B70" s="5" t="s">
        <v>2239</v>
      </c>
      <c r="C70" s="5" t="s">
        <v>2765</v>
      </c>
      <c r="D70">
        <v>6751.0853999999999</v>
      </c>
      <c r="E70">
        <f t="shared" si="8"/>
        <v>143528.07560400001</v>
      </c>
      <c r="F70">
        <v>329.80734000000001</v>
      </c>
      <c r="G70">
        <f t="shared" si="9"/>
        <v>1193.9025708000001</v>
      </c>
      <c r="H70">
        <v>529.01477</v>
      </c>
      <c r="J70">
        <f t="shared" si="10"/>
        <v>12.761619869328033</v>
      </c>
      <c r="K70">
        <f t="shared" si="11"/>
        <v>0.6234369221865016</v>
      </c>
      <c r="L70">
        <f t="shared" si="12"/>
        <v>1</v>
      </c>
      <c r="N70">
        <f t="shared" si="13"/>
        <v>271.31203842191405</v>
      </c>
      <c r="O70">
        <f t="shared" si="14"/>
        <v>120.21757814611784</v>
      </c>
      <c r="P70">
        <f t="shared" si="15"/>
        <v>2.2568416583151358</v>
      </c>
    </row>
    <row r="71" spans="1:16" ht="15.75" x14ac:dyDescent="0.25">
      <c r="A71" s="13">
        <v>58.042178999999997</v>
      </c>
      <c r="B71" s="5" t="s">
        <v>1898</v>
      </c>
      <c r="C71" s="5" t="s">
        <v>1898</v>
      </c>
      <c r="D71">
        <v>203.8578</v>
      </c>
      <c r="E71">
        <f t="shared" si="8"/>
        <v>4334.0168280000007</v>
      </c>
      <c r="F71">
        <v>331.93218999999999</v>
      </c>
      <c r="G71">
        <f t="shared" si="9"/>
        <v>1201.5945277999999</v>
      </c>
      <c r="H71">
        <v>56.093361000000002</v>
      </c>
      <c r="J71">
        <f t="shared" si="10"/>
        <v>3.63425896337358</v>
      </c>
      <c r="K71">
        <f t="shared" si="11"/>
        <v>5.9174951203227062</v>
      </c>
      <c r="L71">
        <f t="shared" si="12"/>
        <v>0</v>
      </c>
      <c r="N71">
        <f t="shared" si="13"/>
        <v>77.264345561322315</v>
      </c>
      <c r="O71">
        <f t="shared" si="14"/>
        <v>3.6068879540714573</v>
      </c>
      <c r="P71">
        <f t="shared" si="15"/>
        <v>21.421332335568195</v>
      </c>
    </row>
    <row r="72" spans="1:16" ht="15.75" x14ac:dyDescent="0.25">
      <c r="A72" s="13">
        <v>58.064414999999997</v>
      </c>
      <c r="B72" s="5" t="s">
        <v>1899</v>
      </c>
      <c r="C72" s="5" t="s">
        <v>1966</v>
      </c>
      <c r="D72">
        <v>14824.055</v>
      </c>
      <c r="E72">
        <f t="shared" si="8"/>
        <v>315159.40930000006</v>
      </c>
      <c r="F72">
        <v>149.22026</v>
      </c>
      <c r="G72">
        <f t="shared" si="9"/>
        <v>540.1773412</v>
      </c>
      <c r="H72">
        <v>134.83457999999999</v>
      </c>
      <c r="J72">
        <f t="shared" si="10"/>
        <v>109.94253106287721</v>
      </c>
      <c r="K72">
        <f t="shared" si="11"/>
        <v>1.1066913250295289</v>
      </c>
      <c r="L72">
        <f t="shared" si="12"/>
        <v>1</v>
      </c>
      <c r="N72">
        <f t="shared" si="13"/>
        <v>2337.3782103967696</v>
      </c>
      <c r="O72">
        <f t="shared" si="14"/>
        <v>583.4369294348329</v>
      </c>
      <c r="P72">
        <f t="shared" si="15"/>
        <v>4.0062225966068947</v>
      </c>
    </row>
    <row r="73" spans="1:16" ht="15.75" x14ac:dyDescent="0.25">
      <c r="A73" s="13">
        <v>58.072868</v>
      </c>
      <c r="B73" s="5" t="s">
        <v>2759</v>
      </c>
      <c r="C73" s="5" t="s">
        <v>2760</v>
      </c>
      <c r="D73">
        <v>1448.6107999999999</v>
      </c>
      <c r="E73">
        <f t="shared" si="8"/>
        <v>30797.465608000002</v>
      </c>
      <c r="F73">
        <v>290.49297999999999</v>
      </c>
      <c r="G73">
        <f t="shared" si="9"/>
        <v>1051.5845876000001</v>
      </c>
      <c r="H73">
        <v>209.99773999999999</v>
      </c>
      <c r="J73">
        <f t="shared" si="10"/>
        <v>6.8982209046630691</v>
      </c>
      <c r="K73">
        <f t="shared" si="11"/>
        <v>1.3833147918639506</v>
      </c>
      <c r="L73">
        <f t="shared" si="12"/>
        <v>1</v>
      </c>
      <c r="N73">
        <f t="shared" si="13"/>
        <v>146.65617643313686</v>
      </c>
      <c r="O73">
        <f t="shared" si="14"/>
        <v>29.286722125024799</v>
      </c>
      <c r="P73">
        <f t="shared" si="15"/>
        <v>5.0075995465475014</v>
      </c>
    </row>
    <row r="74" spans="1:16" ht="15.75" x14ac:dyDescent="0.25">
      <c r="A74" s="13">
        <v>59.048828</v>
      </c>
      <c r="B74" s="5" t="s">
        <v>39</v>
      </c>
      <c r="C74" s="5" t="s">
        <v>1849</v>
      </c>
      <c r="D74">
        <v>536822</v>
      </c>
      <c r="E74">
        <f t="shared" si="8"/>
        <v>11412835.720000001</v>
      </c>
      <c r="F74">
        <v>442551.59</v>
      </c>
      <c r="G74">
        <f t="shared" si="9"/>
        <v>1602036.7558000002</v>
      </c>
      <c r="H74">
        <v>49197.065999999999</v>
      </c>
      <c r="J74">
        <f t="shared" si="10"/>
        <v>10.911666968107408</v>
      </c>
      <c r="K74">
        <f t="shared" si="11"/>
        <v>8.9954874544754357</v>
      </c>
      <c r="L74">
        <f t="shared" si="12"/>
        <v>0</v>
      </c>
      <c r="N74">
        <f t="shared" si="13"/>
        <v>231.98203974196349</v>
      </c>
      <c r="O74">
        <f t="shared" si="14"/>
        <v>7.1239537287025829</v>
      </c>
      <c r="P74">
        <f t="shared" si="15"/>
        <v>32.563664585201082</v>
      </c>
    </row>
    <row r="75" spans="1:16" ht="15.75" x14ac:dyDescent="0.25">
      <c r="A75" s="13">
        <v>59.077503</v>
      </c>
      <c r="B75" s="5" t="s">
        <v>1898</v>
      </c>
      <c r="C75" s="5" t="s">
        <v>1898</v>
      </c>
      <c r="D75">
        <v>9561.5498000000007</v>
      </c>
      <c r="E75">
        <f t="shared" si="8"/>
        <v>203278.54874800003</v>
      </c>
      <c r="F75">
        <v>7339.6094000000003</v>
      </c>
      <c r="G75">
        <f t="shared" si="9"/>
        <v>26569.386028000001</v>
      </c>
      <c r="H75">
        <v>9.7813797000000005</v>
      </c>
      <c r="J75">
        <f t="shared" si="10"/>
        <v>977.52567564675974</v>
      </c>
      <c r="K75">
        <f t="shared" si="11"/>
        <v>750.36545202309242</v>
      </c>
      <c r="L75">
        <f t="shared" si="12"/>
        <v>0</v>
      </c>
      <c r="N75">
        <f t="shared" si="13"/>
        <v>20782.195864250112</v>
      </c>
      <c r="O75">
        <f t="shared" si="14"/>
        <v>7.6508560842834701</v>
      </c>
      <c r="P75">
        <f t="shared" si="15"/>
        <v>2716.3229363235946</v>
      </c>
    </row>
    <row r="76" spans="1:16" ht="15.75" x14ac:dyDescent="0.25">
      <c r="A76" s="13">
        <v>60.043357999999998</v>
      </c>
      <c r="B76" s="5" t="s">
        <v>1900</v>
      </c>
      <c r="C76" s="5" t="s">
        <v>1965</v>
      </c>
      <c r="D76">
        <v>21158.717000000001</v>
      </c>
      <c r="E76">
        <f t="shared" si="8"/>
        <v>449834.32342000003</v>
      </c>
      <c r="F76">
        <v>13531.76</v>
      </c>
      <c r="G76">
        <f t="shared" si="9"/>
        <v>48984.9712</v>
      </c>
      <c r="H76">
        <v>1409.5322000000001</v>
      </c>
      <c r="J76">
        <f t="shared" si="10"/>
        <v>15.011162568687682</v>
      </c>
      <c r="K76">
        <f t="shared" si="11"/>
        <v>9.600177988129678</v>
      </c>
      <c r="L76">
        <f t="shared" si="12"/>
        <v>0</v>
      </c>
      <c r="N76">
        <f t="shared" si="13"/>
        <v>319.13731621030013</v>
      </c>
      <c r="O76">
        <f t="shared" si="14"/>
        <v>9.1831088678888531</v>
      </c>
      <c r="P76">
        <f t="shared" si="15"/>
        <v>34.752644317029436</v>
      </c>
    </row>
    <row r="77" spans="1:16" ht="15.75" x14ac:dyDescent="0.25">
      <c r="A77" s="13">
        <v>60.051780999999998</v>
      </c>
      <c r="B77" s="5" t="s">
        <v>2231</v>
      </c>
      <c r="C77" s="5" t="s">
        <v>2764</v>
      </c>
      <c r="D77">
        <v>17864.099999999999</v>
      </c>
      <c r="E77">
        <f t="shared" si="8"/>
        <v>379790.766</v>
      </c>
      <c r="F77">
        <v>15004.137000000001</v>
      </c>
      <c r="G77">
        <f t="shared" si="9"/>
        <v>54314.975940000004</v>
      </c>
      <c r="H77">
        <v>1581.9983999999999</v>
      </c>
      <c r="J77">
        <f t="shared" si="10"/>
        <v>11.292110029946933</v>
      </c>
      <c r="K77">
        <f t="shared" si="11"/>
        <v>9.4842934101576848</v>
      </c>
      <c r="L77">
        <f t="shared" si="12"/>
        <v>0</v>
      </c>
      <c r="N77">
        <f t="shared" si="13"/>
        <v>240.0702592366718</v>
      </c>
      <c r="O77">
        <f t="shared" si="14"/>
        <v>6.9923765854106712</v>
      </c>
      <c r="P77">
        <f t="shared" si="15"/>
        <v>34.333142144770818</v>
      </c>
    </row>
    <row r="78" spans="1:16" ht="15.75" x14ac:dyDescent="0.25">
      <c r="A78" s="13">
        <v>60.079917999999999</v>
      </c>
      <c r="B78" s="5" t="s">
        <v>40</v>
      </c>
      <c r="C78" s="5" t="s">
        <v>1866</v>
      </c>
      <c r="D78">
        <v>9125.2021000000004</v>
      </c>
      <c r="E78">
        <f t="shared" si="8"/>
        <v>194001.79664600003</v>
      </c>
      <c r="F78">
        <v>147.05080000000001</v>
      </c>
      <c r="G78">
        <f t="shared" si="9"/>
        <v>532.3238960000001</v>
      </c>
      <c r="H78">
        <v>344.79559</v>
      </c>
      <c r="J78">
        <f t="shared" si="10"/>
        <v>26.465541801158189</v>
      </c>
      <c r="K78">
        <f t="shared" si="11"/>
        <v>0.42648689329234174</v>
      </c>
      <c r="L78">
        <f t="shared" si="12"/>
        <v>1</v>
      </c>
      <c r="N78">
        <f t="shared" si="13"/>
        <v>562.6574186926232</v>
      </c>
      <c r="O78">
        <f t="shared" si="14"/>
        <v>364.44314843607924</v>
      </c>
      <c r="P78">
        <f t="shared" si="15"/>
        <v>1.5438825537182772</v>
      </c>
    </row>
    <row r="79" spans="1:16" ht="15.75" x14ac:dyDescent="0.25">
      <c r="A79" s="13">
        <v>61.027766999999997</v>
      </c>
      <c r="B79" s="5" t="s">
        <v>41</v>
      </c>
      <c r="C79" s="5" t="s">
        <v>1856</v>
      </c>
      <c r="D79">
        <v>228025.36</v>
      </c>
      <c r="E79">
        <f t="shared" si="8"/>
        <v>4847819.1535999998</v>
      </c>
      <c r="F79">
        <v>30023.51</v>
      </c>
      <c r="G79">
        <f t="shared" si="9"/>
        <v>108685.10619999999</v>
      </c>
      <c r="H79">
        <v>16115.099</v>
      </c>
      <c r="J79">
        <f t="shared" si="10"/>
        <v>14.14979579089151</v>
      </c>
      <c r="K79">
        <f t="shared" si="11"/>
        <v>1.8630670528303921</v>
      </c>
      <c r="L79">
        <f t="shared" si="12"/>
        <v>0</v>
      </c>
      <c r="N79">
        <f t="shared" si="13"/>
        <v>300.82465851435353</v>
      </c>
      <c r="O79">
        <f t="shared" si="14"/>
        <v>44.604263850827429</v>
      </c>
      <c r="P79">
        <f t="shared" si="15"/>
        <v>6.7443027312460195</v>
      </c>
    </row>
    <row r="80" spans="1:16" ht="15.75" x14ac:dyDescent="0.25">
      <c r="A80" s="13">
        <v>61.052826000000003</v>
      </c>
      <c r="B80" s="5" t="s">
        <v>2763</v>
      </c>
      <c r="C80" s="5" t="s">
        <v>2764</v>
      </c>
      <c r="D80">
        <v>1923.3518999999999</v>
      </c>
      <c r="E80">
        <f t="shared" si="8"/>
        <v>40890.461393999998</v>
      </c>
      <c r="F80">
        <v>1185.8815</v>
      </c>
      <c r="G80">
        <f t="shared" si="9"/>
        <v>4292.8910299999998</v>
      </c>
      <c r="H80">
        <v>131.21342000000001</v>
      </c>
      <c r="J80">
        <f t="shared" si="10"/>
        <v>14.658195023039562</v>
      </c>
      <c r="K80">
        <f t="shared" si="11"/>
        <v>9.0378064987559945</v>
      </c>
      <c r="L80">
        <f t="shared" si="12"/>
        <v>0</v>
      </c>
      <c r="N80">
        <f t="shared" si="13"/>
        <v>311.63322618982107</v>
      </c>
      <c r="O80">
        <f t="shared" si="14"/>
        <v>9.525157081380657</v>
      </c>
      <c r="P80">
        <f t="shared" si="15"/>
        <v>32.716859525496702</v>
      </c>
    </row>
    <row r="81" spans="1:16" ht="15.75" x14ac:dyDescent="0.25">
      <c r="A81" s="13">
        <v>62.014018999999998</v>
      </c>
      <c r="B81" s="5" t="s">
        <v>1898</v>
      </c>
      <c r="C81" s="5" t="s">
        <v>1898</v>
      </c>
      <c r="D81">
        <v>60.795990000000003</v>
      </c>
      <c r="E81">
        <f t="shared" si="8"/>
        <v>1292.5227474000001</v>
      </c>
      <c r="F81">
        <v>41.060661000000003</v>
      </c>
      <c r="G81">
        <f t="shared" si="9"/>
        <v>148.63959282000002</v>
      </c>
      <c r="H81">
        <v>29.386462999999999</v>
      </c>
      <c r="J81">
        <f t="shared" si="10"/>
        <v>2.0688433990848103</v>
      </c>
      <c r="K81">
        <f t="shared" si="11"/>
        <v>1.3972644819487123</v>
      </c>
      <c r="L81">
        <f t="shared" si="12"/>
        <v>1</v>
      </c>
      <c r="N81">
        <f t="shared" si="13"/>
        <v>43.983610664543065</v>
      </c>
      <c r="O81">
        <f t="shared" si="14"/>
        <v>8.6956827779071144</v>
      </c>
      <c r="P81">
        <f t="shared" si="15"/>
        <v>5.0580974246543393</v>
      </c>
    </row>
    <row r="82" spans="1:16" ht="15.75" x14ac:dyDescent="0.25">
      <c r="A82" s="13">
        <v>62.022368999999998</v>
      </c>
      <c r="B82" s="5" t="s">
        <v>42</v>
      </c>
      <c r="C82" s="5" t="s">
        <v>1867</v>
      </c>
      <c r="D82">
        <v>90.475364999999996</v>
      </c>
      <c r="E82">
        <f t="shared" si="8"/>
        <v>1923.5062599</v>
      </c>
      <c r="F82">
        <v>35.230491999999998</v>
      </c>
      <c r="G82">
        <f t="shared" si="9"/>
        <v>127.53438104</v>
      </c>
      <c r="H82">
        <v>27.541</v>
      </c>
      <c r="J82">
        <f t="shared" si="10"/>
        <v>3.2851154642169855</v>
      </c>
      <c r="K82">
        <f t="shared" si="11"/>
        <v>1.2792016266656983</v>
      </c>
      <c r="L82">
        <f t="shared" si="12"/>
        <v>1</v>
      </c>
      <c r="N82">
        <f t="shared" si="13"/>
        <v>69.841554769253108</v>
      </c>
      <c r="O82">
        <f t="shared" si="14"/>
        <v>15.08225659790288</v>
      </c>
      <c r="P82">
        <f t="shared" si="15"/>
        <v>4.6307098885298279</v>
      </c>
    </row>
    <row r="83" spans="1:16" ht="15.75" x14ac:dyDescent="0.25">
      <c r="A83" s="13">
        <v>62.031010000000002</v>
      </c>
      <c r="B83" s="5" t="s">
        <v>2237</v>
      </c>
      <c r="C83" s="5" t="s">
        <v>2766</v>
      </c>
      <c r="D83">
        <v>4921.1801999999998</v>
      </c>
      <c r="E83">
        <f t="shared" si="8"/>
        <v>104624.291052</v>
      </c>
      <c r="F83">
        <v>676.66417999999999</v>
      </c>
      <c r="G83">
        <f t="shared" si="9"/>
        <v>2449.5243316000001</v>
      </c>
      <c r="H83">
        <v>365.62029999999999</v>
      </c>
      <c r="J83">
        <f t="shared" si="10"/>
        <v>13.459811175692378</v>
      </c>
      <c r="K83">
        <f t="shared" si="11"/>
        <v>1.8507292401433948</v>
      </c>
      <c r="L83">
        <f t="shared" si="12"/>
        <v>0</v>
      </c>
      <c r="N83">
        <f t="shared" si="13"/>
        <v>286.15558559521997</v>
      </c>
      <c r="O83">
        <f t="shared" si="14"/>
        <v>42.712084833082947</v>
      </c>
      <c r="P83">
        <f t="shared" si="15"/>
        <v>6.6996398493190892</v>
      </c>
    </row>
    <row r="84" spans="1:16" ht="15.75" x14ac:dyDescent="0.25">
      <c r="A84" s="13">
        <v>62.054183999999999</v>
      </c>
      <c r="B84" s="5" t="s">
        <v>1898</v>
      </c>
      <c r="C84" s="5" t="s">
        <v>1898</v>
      </c>
      <c r="D84">
        <v>36.655842</v>
      </c>
      <c r="E84">
        <f t="shared" si="8"/>
        <v>779.30320092000011</v>
      </c>
      <c r="F84">
        <v>29.361640999999999</v>
      </c>
      <c r="G84">
        <f t="shared" si="9"/>
        <v>106.28914042</v>
      </c>
      <c r="H84">
        <v>2.4910456999999999</v>
      </c>
      <c r="J84">
        <f t="shared" si="10"/>
        <v>14.715041960089291</v>
      </c>
      <c r="K84">
        <f t="shared" si="11"/>
        <v>11.786873681201433</v>
      </c>
      <c r="L84">
        <f t="shared" si="12"/>
        <v>0</v>
      </c>
      <c r="N84">
        <f t="shared" si="13"/>
        <v>312.84179207149839</v>
      </c>
      <c r="O84">
        <f t="shared" si="14"/>
        <v>7.3319174267530514</v>
      </c>
      <c r="P84">
        <f t="shared" si="15"/>
        <v>42.66848272594919</v>
      </c>
    </row>
    <row r="85" spans="1:16" ht="15.75" x14ac:dyDescent="0.25">
      <c r="A85" s="13">
        <v>62.057789</v>
      </c>
      <c r="B85" s="5" t="s">
        <v>43</v>
      </c>
      <c r="C85" s="5" t="s">
        <v>1857</v>
      </c>
      <c r="D85">
        <v>36.323569999999997</v>
      </c>
      <c r="E85">
        <f t="shared" si="8"/>
        <v>772.23909819999994</v>
      </c>
      <c r="F85">
        <v>24.696745</v>
      </c>
      <c r="G85">
        <f t="shared" si="9"/>
        <v>89.402216899999999</v>
      </c>
      <c r="H85">
        <v>5.5503897999999996</v>
      </c>
      <c r="J85">
        <f t="shared" si="10"/>
        <v>6.5443277515391802</v>
      </c>
      <c r="K85">
        <f t="shared" si="11"/>
        <v>4.4495514531249682</v>
      </c>
      <c r="L85">
        <f t="shared" si="12"/>
        <v>0</v>
      </c>
      <c r="N85">
        <f t="shared" si="13"/>
        <v>139.13240799772296</v>
      </c>
      <c r="O85">
        <f t="shared" si="14"/>
        <v>8.6378070363040393</v>
      </c>
      <c r="P85">
        <f t="shared" si="15"/>
        <v>16.107376260312385</v>
      </c>
    </row>
    <row r="86" spans="1:16" ht="15.75" x14ac:dyDescent="0.25">
      <c r="A86" s="13">
        <v>62.928145999999998</v>
      </c>
      <c r="B86" s="5" t="s">
        <v>1898</v>
      </c>
      <c r="C86" s="5" t="s">
        <v>1898</v>
      </c>
      <c r="D86">
        <v>6.3878803</v>
      </c>
      <c r="E86">
        <f t="shared" si="8"/>
        <v>135.80633517800001</v>
      </c>
      <c r="F86">
        <v>5.3228507</v>
      </c>
      <c r="G86">
        <f t="shared" si="9"/>
        <v>19.268719534000002</v>
      </c>
      <c r="H86">
        <v>3.4876404000000001</v>
      </c>
      <c r="J86">
        <f t="shared" si="10"/>
        <v>1.8315765295068838</v>
      </c>
      <c r="K86">
        <f t="shared" si="11"/>
        <v>1.5262039916729948</v>
      </c>
      <c r="L86">
        <f t="shared" si="12"/>
        <v>0</v>
      </c>
      <c r="N86">
        <f t="shared" si="13"/>
        <v>38.939317017316355</v>
      </c>
      <c r="O86">
        <f t="shared" si="14"/>
        <v>7.04802075396693</v>
      </c>
      <c r="P86">
        <f t="shared" si="15"/>
        <v>5.5248584498562412</v>
      </c>
    </row>
    <row r="87" spans="1:16" ht="15.75" x14ac:dyDescent="0.25">
      <c r="A87" s="13">
        <v>62.962318000000003</v>
      </c>
      <c r="B87" s="5" t="s">
        <v>1898</v>
      </c>
      <c r="C87" s="5" t="s">
        <v>1898</v>
      </c>
      <c r="D87">
        <v>10.227824</v>
      </c>
      <c r="E87">
        <f t="shared" si="8"/>
        <v>217.44353824000001</v>
      </c>
      <c r="F87">
        <v>7.2942790999999998</v>
      </c>
      <c r="G87">
        <f t="shared" si="9"/>
        <v>26.405290342000001</v>
      </c>
      <c r="H87">
        <v>4.2227138999999996</v>
      </c>
      <c r="J87">
        <f t="shared" si="10"/>
        <v>2.4220973151886991</v>
      </c>
      <c r="K87">
        <f t="shared" si="11"/>
        <v>1.7273912637083939</v>
      </c>
      <c r="L87">
        <f t="shared" si="12"/>
        <v>0</v>
      </c>
      <c r="N87">
        <f t="shared" si="13"/>
        <v>51.493788920911747</v>
      </c>
      <c r="O87">
        <f t="shared" si="14"/>
        <v>8.2348474651739174</v>
      </c>
      <c r="P87">
        <f t="shared" si="15"/>
        <v>6.2531563746243863</v>
      </c>
    </row>
    <row r="88" spans="1:16" ht="15.75" x14ac:dyDescent="0.25">
      <c r="A88" s="13">
        <v>62.989089999999997</v>
      </c>
      <c r="B88" s="5" t="s">
        <v>1898</v>
      </c>
      <c r="C88" s="5" t="s">
        <v>1898</v>
      </c>
      <c r="D88">
        <v>121.44714</v>
      </c>
      <c r="E88">
        <f t="shared" si="8"/>
        <v>2581.9661964000002</v>
      </c>
      <c r="F88">
        <v>12.486065</v>
      </c>
      <c r="G88">
        <f t="shared" si="9"/>
        <v>45.1995553</v>
      </c>
      <c r="H88">
        <v>5.8526473000000001</v>
      </c>
      <c r="J88">
        <f t="shared" si="10"/>
        <v>20.750804512002627</v>
      </c>
      <c r="K88">
        <f t="shared" si="11"/>
        <v>2.1334046560434285</v>
      </c>
      <c r="L88">
        <f t="shared" si="12"/>
        <v>0</v>
      </c>
      <c r="N88">
        <f t="shared" si="13"/>
        <v>441.16210392517587</v>
      </c>
      <c r="O88">
        <f t="shared" si="14"/>
        <v>57.123707949401002</v>
      </c>
      <c r="P88">
        <f t="shared" si="15"/>
        <v>7.7229248548772107</v>
      </c>
    </row>
    <row r="89" spans="1:16" ht="15.75" x14ac:dyDescent="0.25">
      <c r="A89" s="13">
        <v>63.005955</v>
      </c>
      <c r="B89" s="5" t="s">
        <v>44</v>
      </c>
      <c r="C89" s="5" t="s">
        <v>1898</v>
      </c>
      <c r="D89">
        <v>33.775398000000003</v>
      </c>
      <c r="E89">
        <f t="shared" si="8"/>
        <v>718.06496148000008</v>
      </c>
      <c r="F89">
        <v>10.505385</v>
      </c>
      <c r="G89">
        <f t="shared" si="9"/>
        <v>38.029493700000003</v>
      </c>
      <c r="H89">
        <v>5.2974915999999999</v>
      </c>
      <c r="J89">
        <f t="shared" si="10"/>
        <v>6.3757341304703541</v>
      </c>
      <c r="K89">
        <f t="shared" si="11"/>
        <v>1.9830866744555105</v>
      </c>
      <c r="L89">
        <f t="shared" si="12"/>
        <v>0</v>
      </c>
      <c r="N89">
        <f t="shared" si="13"/>
        <v>135.54810761379971</v>
      </c>
      <c r="O89">
        <f t="shared" si="14"/>
        <v>18.881791252456249</v>
      </c>
      <c r="P89">
        <f t="shared" si="15"/>
        <v>7.178773761528948</v>
      </c>
    </row>
    <row r="90" spans="1:16" ht="15.75" x14ac:dyDescent="0.25">
      <c r="A90" s="13">
        <v>63.022213000000001</v>
      </c>
      <c r="B90" s="5" t="s">
        <v>2287</v>
      </c>
      <c r="C90" s="5" t="s">
        <v>2288</v>
      </c>
      <c r="D90">
        <v>665.64104999999995</v>
      </c>
      <c r="E90">
        <f t="shared" si="8"/>
        <v>14151.528722999999</v>
      </c>
      <c r="F90">
        <v>125.68995</v>
      </c>
      <c r="G90">
        <f t="shared" si="9"/>
        <v>454.99761899999999</v>
      </c>
      <c r="H90">
        <v>89.633240000000001</v>
      </c>
      <c r="J90">
        <f t="shared" si="10"/>
        <v>7.4262745606429039</v>
      </c>
      <c r="K90">
        <f t="shared" si="11"/>
        <v>1.4022694036274934</v>
      </c>
      <c r="L90">
        <f t="shared" si="12"/>
        <v>1</v>
      </c>
      <c r="N90">
        <f t="shared" si="13"/>
        <v>157.88259715926813</v>
      </c>
      <c r="O90">
        <f t="shared" si="14"/>
        <v>31.102423687628132</v>
      </c>
      <c r="P90">
        <f t="shared" si="15"/>
        <v>5.0762152411315267</v>
      </c>
    </row>
    <row r="91" spans="1:16" ht="15.75" x14ac:dyDescent="0.25">
      <c r="A91" s="13">
        <v>63.031551</v>
      </c>
      <c r="B91" s="5" t="s">
        <v>2951</v>
      </c>
      <c r="C91" s="5" t="s">
        <v>2950</v>
      </c>
      <c r="D91">
        <v>973.49567000000002</v>
      </c>
      <c r="E91">
        <f t="shared" si="8"/>
        <v>20696.517944200001</v>
      </c>
      <c r="F91">
        <v>17.516369000000001</v>
      </c>
      <c r="G91">
        <f t="shared" si="9"/>
        <v>63.409255780000002</v>
      </c>
      <c r="H91">
        <v>75.120850000000004</v>
      </c>
      <c r="J91">
        <f t="shared" si="10"/>
        <v>12.959060899870009</v>
      </c>
      <c r="K91">
        <f t="shared" si="11"/>
        <v>0.23317586262668752</v>
      </c>
      <c r="L91">
        <f t="shared" si="12"/>
        <v>1</v>
      </c>
      <c r="N91">
        <f t="shared" si="13"/>
        <v>275.50963473123642</v>
      </c>
      <c r="O91">
        <f t="shared" si="14"/>
        <v>326.39585009493072</v>
      </c>
      <c r="P91">
        <f t="shared" si="15"/>
        <v>0.84409662270860886</v>
      </c>
    </row>
    <row r="92" spans="1:16" ht="15.75" x14ac:dyDescent="0.25">
      <c r="A92" s="13">
        <v>63.043179000000002</v>
      </c>
      <c r="B92" s="5" t="s">
        <v>45</v>
      </c>
      <c r="C92" s="5" t="s">
        <v>2752</v>
      </c>
      <c r="D92">
        <v>11852.880999999999</v>
      </c>
      <c r="E92">
        <f t="shared" si="8"/>
        <v>251992.25006000002</v>
      </c>
      <c r="F92">
        <v>10018.575000000001</v>
      </c>
      <c r="G92">
        <f t="shared" si="9"/>
        <v>36267.241500000004</v>
      </c>
      <c r="H92">
        <v>925.15057000000002</v>
      </c>
      <c r="J92">
        <f t="shared" si="10"/>
        <v>12.811839914880016</v>
      </c>
      <c r="K92">
        <f t="shared" si="11"/>
        <v>10.829129143810613</v>
      </c>
      <c r="L92">
        <f t="shared" si="12"/>
        <v>0</v>
      </c>
      <c r="N92">
        <f t="shared" si="13"/>
        <v>272.37971659034918</v>
      </c>
      <c r="O92">
        <f t="shared" si="14"/>
        <v>6.9482055882303593</v>
      </c>
      <c r="P92">
        <f t="shared" si="15"/>
        <v>39.201447500594419</v>
      </c>
    </row>
    <row r="93" spans="1:16" ht="15.75" x14ac:dyDescent="0.25">
      <c r="A93" s="13">
        <v>63.942847999999998</v>
      </c>
      <c r="B93" s="5" t="s">
        <v>1898</v>
      </c>
      <c r="C93" s="5" t="s">
        <v>1898</v>
      </c>
      <c r="D93">
        <v>8.5064925999999996</v>
      </c>
      <c r="E93">
        <f t="shared" si="8"/>
        <v>180.848032676</v>
      </c>
      <c r="F93">
        <v>2.2065408</v>
      </c>
      <c r="G93">
        <f t="shared" si="9"/>
        <v>7.9876776960000004</v>
      </c>
      <c r="H93">
        <v>1.123731</v>
      </c>
      <c r="J93">
        <f t="shared" si="10"/>
        <v>7.5698655639116472</v>
      </c>
      <c r="K93">
        <f t="shared" si="11"/>
        <v>1.9635845233423301</v>
      </c>
      <c r="L93">
        <f t="shared" si="12"/>
        <v>0</v>
      </c>
      <c r="N93">
        <f t="shared" si="13"/>
        <v>160.93534188876163</v>
      </c>
      <c r="O93">
        <f t="shared" si="14"/>
        <v>22.640877556509761</v>
      </c>
      <c r="P93">
        <f t="shared" si="15"/>
        <v>7.1081759744992352</v>
      </c>
    </row>
    <row r="94" spans="1:16" ht="15.75" x14ac:dyDescent="0.25">
      <c r="A94" s="13">
        <v>64.001953</v>
      </c>
      <c r="B94" s="5" t="s">
        <v>2265</v>
      </c>
      <c r="C94" s="5" t="s">
        <v>2266</v>
      </c>
      <c r="D94">
        <v>10.413548</v>
      </c>
      <c r="E94">
        <f t="shared" si="8"/>
        <v>221.39203048000002</v>
      </c>
      <c r="F94">
        <v>8.5072612999999997</v>
      </c>
      <c r="G94">
        <f t="shared" si="9"/>
        <v>30.796285906000001</v>
      </c>
      <c r="H94">
        <v>7.7585664000000003</v>
      </c>
      <c r="J94">
        <f t="shared" si="10"/>
        <v>1.3422000229320716</v>
      </c>
      <c r="K94">
        <f t="shared" si="11"/>
        <v>1.0964991290143498</v>
      </c>
      <c r="L94">
        <f t="shared" si="12"/>
        <v>2</v>
      </c>
      <c r="N94">
        <f t="shared" si="13"/>
        <v>28.535172487535842</v>
      </c>
      <c r="O94">
        <f t="shared" si="14"/>
        <v>7.1889198312990885</v>
      </c>
      <c r="P94">
        <f t="shared" si="15"/>
        <v>3.9693268470319465</v>
      </c>
    </row>
    <row r="95" spans="1:16" ht="15.75" x14ac:dyDescent="0.25">
      <c r="A95" s="13">
        <v>64.018508999999995</v>
      </c>
      <c r="B95" s="5" t="s">
        <v>1898</v>
      </c>
      <c r="C95" s="5" t="s">
        <v>1898</v>
      </c>
      <c r="D95">
        <v>17.527062999999998</v>
      </c>
      <c r="E95">
        <f t="shared" si="8"/>
        <v>372.62535937999996</v>
      </c>
      <c r="F95">
        <v>5.7167411000000001</v>
      </c>
      <c r="G95">
        <f t="shared" si="9"/>
        <v>20.694602782</v>
      </c>
      <c r="H95">
        <v>4.2839011999999999</v>
      </c>
      <c r="J95">
        <f t="shared" si="10"/>
        <v>4.0913789048169455</v>
      </c>
      <c r="K95">
        <f t="shared" si="11"/>
        <v>1.3344708089906463</v>
      </c>
      <c r="L95">
        <f t="shared" si="12"/>
        <v>1</v>
      </c>
      <c r="N95">
        <f t="shared" si="13"/>
        <v>86.982715516408263</v>
      </c>
      <c r="O95">
        <f t="shared" si="14"/>
        <v>18.005919867382357</v>
      </c>
      <c r="P95">
        <f t="shared" si="15"/>
        <v>4.8307843285461392</v>
      </c>
    </row>
    <row r="96" spans="1:16" ht="15.75" x14ac:dyDescent="0.25">
      <c r="A96" s="13">
        <v>64.028289999999998</v>
      </c>
      <c r="B96" s="5" t="s">
        <v>2267</v>
      </c>
      <c r="C96" s="5" t="s">
        <v>2268</v>
      </c>
      <c r="D96">
        <v>38.933661999999998</v>
      </c>
      <c r="E96">
        <f t="shared" si="8"/>
        <v>827.72965412000008</v>
      </c>
      <c r="F96">
        <v>9.6670979999999993</v>
      </c>
      <c r="G96">
        <f t="shared" si="9"/>
        <v>34.994894760000001</v>
      </c>
      <c r="H96">
        <v>6.1941141999999996</v>
      </c>
      <c r="J96">
        <f t="shared" si="10"/>
        <v>6.2855899557034327</v>
      </c>
      <c r="K96">
        <f t="shared" si="11"/>
        <v>1.5606909540027532</v>
      </c>
      <c r="L96">
        <f t="shared" si="12"/>
        <v>0</v>
      </c>
      <c r="N96">
        <f t="shared" si="13"/>
        <v>133.63164245825499</v>
      </c>
      <c r="O96">
        <f t="shared" si="14"/>
        <v>23.652868791196219</v>
      </c>
      <c r="P96">
        <f t="shared" si="15"/>
        <v>5.6497012534899671</v>
      </c>
    </row>
    <row r="97" spans="1:16" ht="15.75" x14ac:dyDescent="0.25">
      <c r="A97" s="13">
        <v>64.038116000000002</v>
      </c>
      <c r="B97" s="5" t="s">
        <v>46</v>
      </c>
      <c r="C97" s="5" t="s">
        <v>2844</v>
      </c>
      <c r="D97">
        <v>42.244148000000003</v>
      </c>
      <c r="E97">
        <f t="shared" si="8"/>
        <v>898.11058648000017</v>
      </c>
      <c r="F97">
        <v>20.374039</v>
      </c>
      <c r="G97">
        <f t="shared" si="9"/>
        <v>73.754021179999995</v>
      </c>
      <c r="H97">
        <v>14.336803</v>
      </c>
      <c r="J97">
        <f t="shared" si="10"/>
        <v>2.9465528681673314</v>
      </c>
      <c r="K97">
        <f t="shared" si="11"/>
        <v>1.4211005759094271</v>
      </c>
      <c r="L97">
        <f t="shared" si="12"/>
        <v>1</v>
      </c>
      <c r="N97">
        <f t="shared" si="13"/>
        <v>62.643713977237475</v>
      </c>
      <c r="O97">
        <f t="shared" si="14"/>
        <v>12.177106713790169</v>
      </c>
      <c r="P97">
        <f t="shared" si="15"/>
        <v>5.1443840847921249</v>
      </c>
    </row>
    <row r="98" spans="1:16" ht="15.75" x14ac:dyDescent="0.25">
      <c r="A98" s="13">
        <v>64.046951000000007</v>
      </c>
      <c r="B98" s="5" t="s">
        <v>1898</v>
      </c>
      <c r="C98" s="5" t="s">
        <v>1898</v>
      </c>
      <c r="D98">
        <v>300.81619000000001</v>
      </c>
      <c r="E98">
        <f t="shared" si="8"/>
        <v>6395.3521994000002</v>
      </c>
      <c r="F98">
        <v>247.14841000000001</v>
      </c>
      <c r="G98">
        <f t="shared" si="9"/>
        <v>894.67724420000002</v>
      </c>
      <c r="H98">
        <v>25.298441</v>
      </c>
      <c r="J98">
        <f t="shared" si="10"/>
        <v>11.89070069574643</v>
      </c>
      <c r="K98">
        <f t="shared" si="11"/>
        <v>9.7693138482327821</v>
      </c>
      <c r="L98">
        <f t="shared" si="12"/>
        <v>0</v>
      </c>
      <c r="N98">
        <f t="shared" si="13"/>
        <v>252.79629679156909</v>
      </c>
      <c r="O98">
        <f t="shared" si="14"/>
        <v>7.1482227147942927</v>
      </c>
      <c r="P98">
        <f t="shared" si="15"/>
        <v>35.364916130602673</v>
      </c>
    </row>
    <row r="99" spans="1:16" ht="15.75" x14ac:dyDescent="0.25">
      <c r="A99" s="13">
        <v>65.000998999999993</v>
      </c>
      <c r="B99" s="5" t="s">
        <v>1898</v>
      </c>
      <c r="C99" s="5" t="s">
        <v>1898</v>
      </c>
      <c r="D99">
        <v>10.833268</v>
      </c>
      <c r="E99">
        <f t="shared" si="8"/>
        <v>230.31527768000004</v>
      </c>
      <c r="F99">
        <v>6.4175791999999996</v>
      </c>
      <c r="G99">
        <f t="shared" si="9"/>
        <v>23.231636704</v>
      </c>
      <c r="H99">
        <v>4.8498530000000004</v>
      </c>
      <c r="J99">
        <f t="shared" si="10"/>
        <v>2.2337312079355804</v>
      </c>
      <c r="K99">
        <f t="shared" si="11"/>
        <v>1.3232523130082496</v>
      </c>
      <c r="L99">
        <f t="shared" si="12"/>
        <v>1</v>
      </c>
      <c r="N99">
        <f t="shared" si="13"/>
        <v>47.489125480710449</v>
      </c>
      <c r="O99">
        <f t="shared" si="14"/>
        <v>9.9138636082555731</v>
      </c>
      <c r="P99">
        <f t="shared" si="15"/>
        <v>4.7901733730898641</v>
      </c>
    </row>
    <row r="100" spans="1:16" ht="15.75" x14ac:dyDescent="0.25">
      <c r="A100" s="13">
        <v>65.022537</v>
      </c>
      <c r="B100" s="5" t="s">
        <v>47</v>
      </c>
      <c r="C100" s="5" t="s">
        <v>2845</v>
      </c>
      <c r="D100">
        <v>94.888176000000001</v>
      </c>
      <c r="E100">
        <f t="shared" si="8"/>
        <v>2017.3226217600002</v>
      </c>
      <c r="F100">
        <v>45.420482999999997</v>
      </c>
      <c r="G100">
        <f t="shared" si="9"/>
        <v>164.42214845999999</v>
      </c>
      <c r="H100">
        <v>35.511046999999998</v>
      </c>
      <c r="J100">
        <f t="shared" si="10"/>
        <v>2.6720748616620629</v>
      </c>
      <c r="K100">
        <f t="shared" si="11"/>
        <v>1.2790522059234131</v>
      </c>
      <c r="L100">
        <f t="shared" si="12"/>
        <v>1</v>
      </c>
      <c r="N100">
        <f t="shared" si="13"/>
        <v>56.808311558935458</v>
      </c>
      <c r="O100">
        <f t="shared" si="14"/>
        <v>12.26916592840147</v>
      </c>
      <c r="P100">
        <f t="shared" si="15"/>
        <v>4.6301689854427552</v>
      </c>
    </row>
    <row r="101" spans="1:16" ht="15.75" x14ac:dyDescent="0.25">
      <c r="A101" s="13">
        <v>65.037643000000003</v>
      </c>
      <c r="B101" s="5" t="s">
        <v>48</v>
      </c>
      <c r="C101" s="5" t="s">
        <v>1898</v>
      </c>
      <c r="D101">
        <v>1712.7668000000001</v>
      </c>
      <c r="E101">
        <f t="shared" si="8"/>
        <v>36413.422168000005</v>
      </c>
      <c r="F101">
        <v>263.96805000000001</v>
      </c>
      <c r="G101">
        <f t="shared" si="9"/>
        <v>955.56434100000001</v>
      </c>
      <c r="H101">
        <v>152.11006</v>
      </c>
      <c r="J101">
        <f t="shared" si="10"/>
        <v>11.260049466813701</v>
      </c>
      <c r="K101">
        <f t="shared" si="11"/>
        <v>1.7353753591314078</v>
      </c>
      <c r="L101">
        <f t="shared" si="12"/>
        <v>0</v>
      </c>
      <c r="N101">
        <f t="shared" si="13"/>
        <v>239.3886516644593</v>
      </c>
      <c r="O101">
        <f t="shared" si="14"/>
        <v>38.106719354861319</v>
      </c>
      <c r="P101">
        <f t="shared" si="15"/>
        <v>6.2820588000556965</v>
      </c>
    </row>
    <row r="102" spans="1:16" ht="15.75" x14ac:dyDescent="0.25">
      <c r="A102" s="13">
        <v>65.058846000000003</v>
      </c>
      <c r="B102" s="5" t="s">
        <v>1898</v>
      </c>
      <c r="C102" s="5" t="s">
        <v>1898</v>
      </c>
      <c r="D102">
        <v>542.47955000000002</v>
      </c>
      <c r="E102">
        <f t="shared" si="8"/>
        <v>11533.115233</v>
      </c>
      <c r="F102">
        <v>227.76499999999999</v>
      </c>
      <c r="G102">
        <f t="shared" si="9"/>
        <v>824.50929999999994</v>
      </c>
      <c r="H102">
        <v>225.44560000000001</v>
      </c>
      <c r="J102">
        <f t="shared" si="10"/>
        <v>2.4062547683343563</v>
      </c>
      <c r="K102">
        <f t="shared" si="11"/>
        <v>1.0102880694943701</v>
      </c>
      <c r="L102">
        <f t="shared" si="12"/>
        <v>1</v>
      </c>
      <c r="N102">
        <f t="shared" si="13"/>
        <v>51.156976374788421</v>
      </c>
      <c r="O102">
        <f t="shared" si="14"/>
        <v>13.987853421422901</v>
      </c>
      <c r="P102">
        <f t="shared" si="15"/>
        <v>3.6572428115696201</v>
      </c>
    </row>
    <row r="103" spans="1:16" ht="15.75" x14ac:dyDescent="0.25">
      <c r="A103" s="13">
        <v>66.009048000000007</v>
      </c>
      <c r="B103" s="5" t="s">
        <v>1898</v>
      </c>
      <c r="C103" s="5" t="s">
        <v>1898</v>
      </c>
      <c r="D103">
        <v>16.222204000000001</v>
      </c>
      <c r="E103">
        <f t="shared" si="8"/>
        <v>344.88405704000007</v>
      </c>
      <c r="F103">
        <v>6.0129051000000002</v>
      </c>
      <c r="G103">
        <f t="shared" si="9"/>
        <v>21.766716462000002</v>
      </c>
      <c r="H103">
        <v>4.3326529999999996</v>
      </c>
      <c r="J103">
        <f t="shared" si="10"/>
        <v>3.7441733736812068</v>
      </c>
      <c r="K103">
        <f t="shared" si="11"/>
        <v>1.3878113710006319</v>
      </c>
      <c r="L103">
        <f t="shared" si="12"/>
        <v>1</v>
      </c>
      <c r="N103">
        <f t="shared" si="13"/>
        <v>79.601125924462465</v>
      </c>
      <c r="O103">
        <f t="shared" si="14"/>
        <v>15.844560553820479</v>
      </c>
      <c r="P103">
        <f t="shared" si="15"/>
        <v>5.0238771630222878</v>
      </c>
    </row>
    <row r="104" spans="1:16" ht="15.75" x14ac:dyDescent="0.25">
      <c r="A104" s="13">
        <v>66.018051</v>
      </c>
      <c r="B104" s="5" t="s">
        <v>1898</v>
      </c>
      <c r="C104" s="5" t="s">
        <v>1898</v>
      </c>
      <c r="D104">
        <v>9.1993895000000006</v>
      </c>
      <c r="E104">
        <f t="shared" si="8"/>
        <v>195.57902077000003</v>
      </c>
      <c r="F104">
        <v>8.3400183000000006</v>
      </c>
      <c r="G104">
        <f t="shared" si="9"/>
        <v>30.190866246000002</v>
      </c>
      <c r="H104">
        <v>7.6412424999999997</v>
      </c>
      <c r="J104">
        <f t="shared" si="10"/>
        <v>1.2039127798914904</v>
      </c>
      <c r="K104">
        <f t="shared" si="11"/>
        <v>1.0914479287890682</v>
      </c>
      <c r="L104">
        <f t="shared" si="12"/>
        <v>2</v>
      </c>
      <c r="N104">
        <f t="shared" si="13"/>
        <v>25.595185700493087</v>
      </c>
      <c r="O104">
        <f t="shared" si="14"/>
        <v>6.4780857619781731</v>
      </c>
      <c r="P104">
        <f t="shared" si="15"/>
        <v>3.9510415022164267</v>
      </c>
    </row>
    <row r="105" spans="1:16" ht="15.75" x14ac:dyDescent="0.25">
      <c r="A105" s="13">
        <v>66.033600000000007</v>
      </c>
      <c r="B105" s="5" t="s">
        <v>49</v>
      </c>
      <c r="C105" s="5" t="s">
        <v>1898</v>
      </c>
      <c r="D105">
        <v>124.89393</v>
      </c>
      <c r="E105">
        <f t="shared" si="8"/>
        <v>2655.2449518000003</v>
      </c>
      <c r="F105">
        <v>107.56262</v>
      </c>
      <c r="G105">
        <f t="shared" si="9"/>
        <v>389.37668439999999</v>
      </c>
      <c r="H105">
        <v>10.412511</v>
      </c>
      <c r="J105">
        <f t="shared" si="10"/>
        <v>11.994602454681679</v>
      </c>
      <c r="K105">
        <f t="shared" si="11"/>
        <v>10.330132664445683</v>
      </c>
      <c r="L105">
        <f t="shared" si="12"/>
        <v>0</v>
      </c>
      <c r="N105">
        <f t="shared" si="13"/>
        <v>255.00524818653255</v>
      </c>
      <c r="O105">
        <f t="shared" si="14"/>
        <v>6.8192191730522644</v>
      </c>
      <c r="P105">
        <f t="shared" si="15"/>
        <v>37.395080245293379</v>
      </c>
    </row>
    <row r="106" spans="1:16" ht="15.75" x14ac:dyDescent="0.25">
      <c r="A106" s="13">
        <v>66.045090000000002</v>
      </c>
      <c r="B106" s="5" t="s">
        <v>1898</v>
      </c>
      <c r="C106" s="5" t="s">
        <v>1898</v>
      </c>
      <c r="D106">
        <v>973.09613000000002</v>
      </c>
      <c r="E106">
        <f t="shared" si="8"/>
        <v>20688.023723800001</v>
      </c>
      <c r="F106">
        <v>76.195366000000007</v>
      </c>
      <c r="G106">
        <f t="shared" si="9"/>
        <v>275.82722492000005</v>
      </c>
      <c r="H106">
        <v>72.936813000000001</v>
      </c>
      <c r="J106">
        <f t="shared" si="10"/>
        <v>13.341632160429056</v>
      </c>
      <c r="K106">
        <f t="shared" si="11"/>
        <v>1.0446763831043728</v>
      </c>
      <c r="L106">
        <f t="shared" si="12"/>
        <v>1</v>
      </c>
      <c r="N106">
        <f t="shared" si="13"/>
        <v>283.6430997307217</v>
      </c>
      <c r="O106">
        <f t="shared" si="14"/>
        <v>75.003559673271127</v>
      </c>
      <c r="P106">
        <f t="shared" si="15"/>
        <v>3.7817285068378301</v>
      </c>
    </row>
    <row r="107" spans="1:16" ht="15.75" x14ac:dyDescent="0.25">
      <c r="A107" s="13">
        <v>66.062515000000005</v>
      </c>
      <c r="B107" s="5" t="s">
        <v>1898</v>
      </c>
      <c r="C107" s="5" t="s">
        <v>1898</v>
      </c>
      <c r="D107">
        <v>17.630400000000002</v>
      </c>
      <c r="E107">
        <f t="shared" si="8"/>
        <v>374.82230400000009</v>
      </c>
      <c r="F107">
        <v>6.6598344000000003</v>
      </c>
      <c r="G107">
        <f t="shared" si="9"/>
        <v>24.108600528</v>
      </c>
      <c r="H107">
        <v>6.3679519000000004</v>
      </c>
      <c r="J107">
        <f t="shared" si="10"/>
        <v>2.7686138772499209</v>
      </c>
      <c r="K107">
        <f t="shared" si="11"/>
        <v>1.0458361659421453</v>
      </c>
      <c r="L107">
        <f t="shared" si="12"/>
        <v>1</v>
      </c>
      <c r="N107">
        <f t="shared" si="13"/>
        <v>58.860731030333326</v>
      </c>
      <c r="O107">
        <f t="shared" si="14"/>
        <v>15.547244377154005</v>
      </c>
      <c r="P107">
        <f t="shared" si="15"/>
        <v>3.7859269207105659</v>
      </c>
    </row>
    <row r="108" spans="1:16" ht="15.75" x14ac:dyDescent="0.25">
      <c r="A108" s="13">
        <v>67.040749000000005</v>
      </c>
      <c r="B108" s="5" t="s">
        <v>2821</v>
      </c>
      <c r="C108" s="5" t="s">
        <v>2822</v>
      </c>
      <c r="D108">
        <v>2734.1064000000001</v>
      </c>
      <c r="E108">
        <f t="shared" si="8"/>
        <v>58127.102064000006</v>
      </c>
      <c r="F108">
        <v>1542.5233000000001</v>
      </c>
      <c r="G108">
        <f t="shared" si="9"/>
        <v>5583.934346</v>
      </c>
      <c r="H108">
        <v>144.35144</v>
      </c>
      <c r="J108">
        <f t="shared" si="10"/>
        <v>18.940624354007138</v>
      </c>
      <c r="K108">
        <f t="shared" si="11"/>
        <v>10.685887858132903</v>
      </c>
      <c r="L108">
        <f t="shared" si="12"/>
        <v>0</v>
      </c>
      <c r="N108">
        <f t="shared" si="13"/>
        <v>402.67767376619179</v>
      </c>
      <c r="O108">
        <f t="shared" si="14"/>
        <v>10.409703707501293</v>
      </c>
      <c r="P108">
        <f t="shared" si="15"/>
        <v>38.682914046441105</v>
      </c>
    </row>
    <row r="109" spans="1:16" ht="15.75" x14ac:dyDescent="0.25">
      <c r="A109" s="13">
        <v>67.053344999999993</v>
      </c>
      <c r="B109" s="5" t="s">
        <v>51</v>
      </c>
      <c r="C109" s="5" t="s">
        <v>2823</v>
      </c>
      <c r="D109">
        <v>25337.044999999998</v>
      </c>
      <c r="E109">
        <f t="shared" si="8"/>
        <v>538665.57669999998</v>
      </c>
      <c r="F109">
        <v>2164.9758000000002</v>
      </c>
      <c r="G109">
        <f t="shared" si="9"/>
        <v>7837.2123960000008</v>
      </c>
      <c r="H109">
        <v>1848.4102</v>
      </c>
      <c r="J109">
        <f t="shared" si="10"/>
        <v>13.707479541067237</v>
      </c>
      <c r="K109">
        <f t="shared" si="11"/>
        <v>1.1712637162465345</v>
      </c>
      <c r="L109">
        <f t="shared" si="12"/>
        <v>1</v>
      </c>
      <c r="N109">
        <f t="shared" si="13"/>
        <v>291.42101504308943</v>
      </c>
      <c r="O109">
        <f t="shared" si="14"/>
        <v>68.731782358600753</v>
      </c>
      <c r="P109">
        <f t="shared" si="15"/>
        <v>4.2399746528124549</v>
      </c>
    </row>
    <row r="110" spans="1:16" ht="15.75" x14ac:dyDescent="0.25">
      <c r="A110" s="13">
        <v>68.024658000000002</v>
      </c>
      <c r="B110" s="5" t="s">
        <v>1898</v>
      </c>
      <c r="C110" s="5" t="s">
        <v>1898</v>
      </c>
      <c r="D110">
        <v>1664.1253999999999</v>
      </c>
      <c r="E110">
        <f t="shared" si="8"/>
        <v>35379.306003999998</v>
      </c>
      <c r="F110">
        <v>48.914650000000002</v>
      </c>
      <c r="G110">
        <f t="shared" si="9"/>
        <v>177.071033</v>
      </c>
      <c r="H110">
        <v>141.80867000000001</v>
      </c>
      <c r="J110">
        <f t="shared" si="10"/>
        <v>11.735004636881509</v>
      </c>
      <c r="K110">
        <f t="shared" si="11"/>
        <v>0.34493412849863131</v>
      </c>
      <c r="L110">
        <f t="shared" si="12"/>
        <v>1</v>
      </c>
      <c r="N110">
        <f t="shared" si="13"/>
        <v>249.4861985801009</v>
      </c>
      <c r="O110">
        <f t="shared" si="14"/>
        <v>199.80290059074767</v>
      </c>
      <c r="P110">
        <f t="shared" si="15"/>
        <v>1.2486615451650451</v>
      </c>
    </row>
    <row r="111" spans="1:16" ht="15.75" x14ac:dyDescent="0.25">
      <c r="A111" s="13">
        <v>68.048743999999999</v>
      </c>
      <c r="B111" s="5" t="s">
        <v>52</v>
      </c>
      <c r="C111" s="5" t="s">
        <v>1868</v>
      </c>
      <c r="D111">
        <v>94202.398000000001</v>
      </c>
      <c r="E111">
        <f t="shared" si="8"/>
        <v>2002742.9814800001</v>
      </c>
      <c r="F111">
        <v>52393.027000000002</v>
      </c>
      <c r="G111">
        <f t="shared" si="9"/>
        <v>189662.75774</v>
      </c>
      <c r="H111">
        <v>5036.5038999999997</v>
      </c>
      <c r="J111">
        <f t="shared" si="10"/>
        <v>18.703926348592724</v>
      </c>
      <c r="K111">
        <f t="shared" si="11"/>
        <v>10.402657883378192</v>
      </c>
      <c r="L111">
        <f t="shared" si="12"/>
        <v>0</v>
      </c>
      <c r="N111">
        <f t="shared" si="13"/>
        <v>397.64547417108128</v>
      </c>
      <c r="O111">
        <f t="shared" si="14"/>
        <v>10.559495207938866</v>
      </c>
      <c r="P111">
        <f t="shared" si="15"/>
        <v>37.657621537829051</v>
      </c>
    </row>
    <row r="112" spans="1:16" ht="15.75" x14ac:dyDescent="0.25">
      <c r="A112" s="13">
        <v>68.995215999999999</v>
      </c>
      <c r="B112" s="5" t="s">
        <v>2269</v>
      </c>
      <c r="C112" s="5" t="s">
        <v>2270</v>
      </c>
      <c r="D112">
        <v>130.31583000000001</v>
      </c>
      <c r="E112">
        <f t="shared" si="8"/>
        <v>2770.5145458000002</v>
      </c>
      <c r="F112">
        <v>32.346786000000002</v>
      </c>
      <c r="G112">
        <f t="shared" si="9"/>
        <v>117.09536532000001</v>
      </c>
      <c r="H112">
        <v>31.817881</v>
      </c>
      <c r="J112">
        <f t="shared" si="10"/>
        <v>4.0956790931489122</v>
      </c>
      <c r="K112">
        <f t="shared" si="11"/>
        <v>1.0166228857289397</v>
      </c>
      <c r="L112">
        <f t="shared" si="12"/>
        <v>1</v>
      </c>
      <c r="N112">
        <f t="shared" si="13"/>
        <v>87.074137520345872</v>
      </c>
      <c r="O112">
        <f t="shared" si="14"/>
        <v>23.660326249708479</v>
      </c>
      <c r="P112">
        <f t="shared" si="15"/>
        <v>3.6801748463387618</v>
      </c>
    </row>
    <row r="113" spans="1:16" ht="15.75" x14ac:dyDescent="0.25">
      <c r="A113" s="13">
        <v>69.032639000000003</v>
      </c>
      <c r="B113" s="5" t="s">
        <v>53</v>
      </c>
      <c r="C113" s="5" t="s">
        <v>1869</v>
      </c>
      <c r="D113">
        <v>28119.710999999999</v>
      </c>
      <c r="E113">
        <f t="shared" si="8"/>
        <v>597825.05586000008</v>
      </c>
      <c r="F113">
        <v>1533.6693</v>
      </c>
      <c r="G113">
        <f t="shared" si="9"/>
        <v>5551.8828659999999</v>
      </c>
      <c r="H113">
        <v>1812.9453000000001</v>
      </c>
      <c r="J113">
        <f t="shared" si="10"/>
        <v>15.510512644810628</v>
      </c>
      <c r="K113">
        <f t="shared" si="11"/>
        <v>0.84595453596972836</v>
      </c>
      <c r="L113">
        <f t="shared" si="12"/>
        <v>1</v>
      </c>
      <c r="N113">
        <f t="shared" si="13"/>
        <v>329.75349882867403</v>
      </c>
      <c r="O113">
        <f t="shared" si="14"/>
        <v>107.67969539146975</v>
      </c>
      <c r="P113">
        <f t="shared" si="15"/>
        <v>3.0623554202104164</v>
      </c>
    </row>
    <row r="114" spans="1:16" ht="15.75" x14ac:dyDescent="0.25">
      <c r="A114" s="13">
        <v>69.048546000000002</v>
      </c>
      <c r="B114" s="5" t="s">
        <v>1892</v>
      </c>
      <c r="C114" s="5" t="s">
        <v>2952</v>
      </c>
      <c r="D114">
        <v>598.70366999999999</v>
      </c>
      <c r="E114">
        <f t="shared" si="8"/>
        <v>12728.440024200001</v>
      </c>
      <c r="F114">
        <v>339.92728</v>
      </c>
      <c r="G114">
        <f t="shared" si="9"/>
        <v>1230.5367536000001</v>
      </c>
      <c r="H114">
        <v>81.307198</v>
      </c>
      <c r="J114">
        <f t="shared" si="10"/>
        <v>7.3634768474003982</v>
      </c>
      <c r="K114">
        <f t="shared" si="11"/>
        <v>4.1807772049898952</v>
      </c>
      <c r="L114">
        <f t="shared" si="12"/>
        <v>0</v>
      </c>
      <c r="N114">
        <f t="shared" si="13"/>
        <v>156.5475177757325</v>
      </c>
      <c r="O114">
        <f t="shared" si="14"/>
        <v>10.343811338395444</v>
      </c>
      <c r="P114">
        <f t="shared" si="15"/>
        <v>15.134413482063422</v>
      </c>
    </row>
    <row r="115" spans="1:16" ht="15.75" x14ac:dyDescent="0.25">
      <c r="A115" s="13">
        <v>69.052536000000003</v>
      </c>
      <c r="B115" s="5" t="s">
        <v>2771</v>
      </c>
      <c r="C115" s="5" t="s">
        <v>2772</v>
      </c>
      <c r="D115">
        <v>3030.4312</v>
      </c>
      <c r="E115">
        <f t="shared" si="8"/>
        <v>64426.967312000008</v>
      </c>
      <c r="F115">
        <v>1982.3485000000001</v>
      </c>
      <c r="G115">
        <f t="shared" si="9"/>
        <v>7176.1015700000007</v>
      </c>
      <c r="H115">
        <v>98.323723000000001</v>
      </c>
      <c r="J115">
        <f t="shared" si="10"/>
        <v>30.820956606779422</v>
      </c>
      <c r="K115">
        <f t="shared" si="11"/>
        <v>20.161446693795352</v>
      </c>
      <c r="L115">
        <f t="shared" si="12"/>
        <v>0</v>
      </c>
      <c r="N115">
        <f t="shared" si="13"/>
        <v>655.25353746013059</v>
      </c>
      <c r="O115">
        <f t="shared" si="14"/>
        <v>8.9779898853912119</v>
      </c>
      <c r="P115">
        <f t="shared" si="15"/>
        <v>72.984437031539187</v>
      </c>
    </row>
    <row r="116" spans="1:16" ht="15.75" x14ac:dyDescent="0.25">
      <c r="A116" s="13">
        <v>69.069030999999995</v>
      </c>
      <c r="B116" s="5" t="s">
        <v>54</v>
      </c>
      <c r="C116" s="5" t="s">
        <v>1870</v>
      </c>
      <c r="D116">
        <v>196841.05</v>
      </c>
      <c r="E116">
        <f t="shared" si="8"/>
        <v>4184840.7230000002</v>
      </c>
      <c r="F116">
        <v>8880.4940999999999</v>
      </c>
      <c r="G116">
        <f t="shared" si="9"/>
        <v>32147.388642000002</v>
      </c>
      <c r="H116">
        <v>15941.003000000001</v>
      </c>
      <c r="J116">
        <f t="shared" si="10"/>
        <v>12.348096917113683</v>
      </c>
      <c r="K116">
        <f t="shared" si="11"/>
        <v>0.5570850278367051</v>
      </c>
      <c r="L116">
        <f t="shared" si="12"/>
        <v>1</v>
      </c>
      <c r="N116">
        <f t="shared" si="13"/>
        <v>262.52054045783694</v>
      </c>
      <c r="O116">
        <f t="shared" si="14"/>
        <v>130.17669240893113</v>
      </c>
      <c r="P116">
        <f t="shared" si="15"/>
        <v>2.0166478007688724</v>
      </c>
    </row>
    <row r="117" spans="1:16" ht="15.75" x14ac:dyDescent="0.25">
      <c r="A117" s="13">
        <v>70.028214000000006</v>
      </c>
      <c r="B117" s="5" t="s">
        <v>55</v>
      </c>
      <c r="C117" s="5" t="s">
        <v>1967</v>
      </c>
      <c r="D117">
        <v>830.26166000000001</v>
      </c>
      <c r="E117">
        <f t="shared" si="8"/>
        <v>17651.362891600002</v>
      </c>
      <c r="F117">
        <v>587.65723000000003</v>
      </c>
      <c r="G117">
        <f t="shared" si="9"/>
        <v>2127.3191726</v>
      </c>
      <c r="H117">
        <v>72.739097999999998</v>
      </c>
      <c r="J117">
        <f t="shared" si="10"/>
        <v>11.414241897803022</v>
      </c>
      <c r="K117">
        <f t="shared" si="11"/>
        <v>8.0789732916402137</v>
      </c>
      <c r="L117">
        <f t="shared" si="12"/>
        <v>0</v>
      </c>
      <c r="N117">
        <f t="shared" si="13"/>
        <v>242.66678274729227</v>
      </c>
      <c r="O117">
        <f t="shared" si="14"/>
        <v>8.2974680616574261</v>
      </c>
      <c r="P117">
        <f t="shared" si="15"/>
        <v>29.245883315737569</v>
      </c>
    </row>
    <row r="118" spans="1:16" ht="15.75" x14ac:dyDescent="0.25">
      <c r="A118" s="13">
        <v>70.037270000000007</v>
      </c>
      <c r="B118" s="5" t="s">
        <v>1898</v>
      </c>
      <c r="C118" s="5" t="s">
        <v>1898</v>
      </c>
      <c r="D118">
        <v>1389.4577999999999</v>
      </c>
      <c r="E118">
        <f t="shared" si="8"/>
        <v>29539.872828</v>
      </c>
      <c r="F118">
        <v>128.38811000000001</v>
      </c>
      <c r="G118">
        <f t="shared" si="9"/>
        <v>464.76495820000008</v>
      </c>
      <c r="H118">
        <v>98.619804000000002</v>
      </c>
      <c r="J118">
        <f t="shared" si="10"/>
        <v>14.089034287677148</v>
      </c>
      <c r="K118">
        <f t="shared" si="11"/>
        <v>1.3018491701727577</v>
      </c>
      <c r="L118">
        <f t="shared" si="12"/>
        <v>1</v>
      </c>
      <c r="N118">
        <f t="shared" si="13"/>
        <v>299.53286895601616</v>
      </c>
      <c r="O118">
        <f t="shared" si="14"/>
        <v>63.558735026852538</v>
      </c>
      <c r="P118">
        <f t="shared" si="15"/>
        <v>4.7126939960253829</v>
      </c>
    </row>
    <row r="119" spans="1:16" ht="15.75" x14ac:dyDescent="0.25">
      <c r="A119" s="13">
        <v>70.064423000000005</v>
      </c>
      <c r="B119" s="5" t="s">
        <v>56</v>
      </c>
      <c r="C119" s="5" t="s">
        <v>2185</v>
      </c>
      <c r="D119">
        <v>54315.737999999998</v>
      </c>
      <c r="E119">
        <f t="shared" si="8"/>
        <v>1154752.5898800001</v>
      </c>
      <c r="F119">
        <v>25836.473000000002</v>
      </c>
      <c r="G119">
        <f t="shared" si="9"/>
        <v>93528.032260000007</v>
      </c>
      <c r="H119">
        <v>2841.3544999999999</v>
      </c>
      <c r="J119">
        <f t="shared" si="10"/>
        <v>19.11614267068752</v>
      </c>
      <c r="K119">
        <f t="shared" si="11"/>
        <v>9.0930128570722175</v>
      </c>
      <c r="L119">
        <f t="shared" si="12"/>
        <v>0</v>
      </c>
      <c r="N119">
        <f t="shared" si="13"/>
        <v>406.40919317881668</v>
      </c>
      <c r="O119">
        <f t="shared" si="14"/>
        <v>12.346593443448972</v>
      </c>
      <c r="P119">
        <f t="shared" si="15"/>
        <v>32.916706542601432</v>
      </c>
    </row>
    <row r="120" spans="1:16" ht="15.75" x14ac:dyDescent="0.25">
      <c r="A120" s="13">
        <v>71.011909000000003</v>
      </c>
      <c r="B120" s="5" t="s">
        <v>57</v>
      </c>
      <c r="C120" s="5" t="s">
        <v>1898</v>
      </c>
      <c r="D120">
        <v>4191.7641999999996</v>
      </c>
      <c r="E120">
        <f t="shared" si="8"/>
        <v>89116.906891999999</v>
      </c>
      <c r="F120">
        <v>1011.2373</v>
      </c>
      <c r="G120">
        <f t="shared" si="9"/>
        <v>3660.6790260000002</v>
      </c>
      <c r="H120">
        <v>589.01666</v>
      </c>
      <c r="J120">
        <f t="shared" si="10"/>
        <v>7.1165460752841856</v>
      </c>
      <c r="K120">
        <f t="shared" si="11"/>
        <v>1.7168229163501081</v>
      </c>
      <c r="L120">
        <f t="shared" si="12"/>
        <v>0</v>
      </c>
      <c r="N120">
        <f t="shared" si="13"/>
        <v>151.29776956054181</v>
      </c>
      <c r="O120">
        <f t="shared" si="14"/>
        <v>24.344365146205526</v>
      </c>
      <c r="P120">
        <f t="shared" si="15"/>
        <v>6.2148989571873914</v>
      </c>
    </row>
    <row r="121" spans="1:16" ht="15.75" x14ac:dyDescent="0.25">
      <c r="A121" s="13">
        <v>71.048355000000001</v>
      </c>
      <c r="B121" s="5" t="s">
        <v>58</v>
      </c>
      <c r="C121" s="5" t="s">
        <v>1871</v>
      </c>
      <c r="D121">
        <v>116953.99</v>
      </c>
      <c r="E121">
        <f t="shared" si="8"/>
        <v>2486441.8274000003</v>
      </c>
      <c r="F121">
        <v>35702.855000000003</v>
      </c>
      <c r="G121">
        <f t="shared" si="9"/>
        <v>129244.33510000001</v>
      </c>
      <c r="H121">
        <v>10422.819</v>
      </c>
      <c r="J121">
        <f t="shared" si="10"/>
        <v>11.220955674275837</v>
      </c>
      <c r="K121">
        <f t="shared" si="11"/>
        <v>3.4254509264720037</v>
      </c>
      <c r="L121">
        <f t="shared" si="12"/>
        <v>0</v>
      </c>
      <c r="N121">
        <f t="shared" si="13"/>
        <v>238.55751763510432</v>
      </c>
      <c r="O121">
        <f t="shared" si="14"/>
        <v>19.238304142894695</v>
      </c>
      <c r="P121">
        <f t="shared" si="15"/>
        <v>12.400132353828655</v>
      </c>
    </row>
    <row r="122" spans="1:16" ht="15.75" x14ac:dyDescent="0.25">
      <c r="A122" s="13">
        <v>71.065804</v>
      </c>
      <c r="B122" s="5" t="s">
        <v>2953</v>
      </c>
      <c r="C122" s="5" t="s">
        <v>2954</v>
      </c>
      <c r="D122">
        <v>642.71753000000001</v>
      </c>
      <c r="E122">
        <f t="shared" si="8"/>
        <v>13664.174687800001</v>
      </c>
      <c r="F122">
        <v>831.01331000000005</v>
      </c>
      <c r="G122">
        <f t="shared" si="9"/>
        <v>3008.2681822000004</v>
      </c>
      <c r="H122">
        <v>91.426665999999997</v>
      </c>
      <c r="J122">
        <f t="shared" si="10"/>
        <v>7.0298694912488662</v>
      </c>
      <c r="K122">
        <f t="shared" si="11"/>
        <v>9.0893975068499167</v>
      </c>
      <c r="L122">
        <f t="shared" si="12"/>
        <v>0</v>
      </c>
      <c r="N122">
        <f t="shared" si="13"/>
        <v>149.4550253839509</v>
      </c>
      <c r="O122">
        <f t="shared" si="14"/>
        <v>4.5422062995085586</v>
      </c>
      <c r="P122">
        <f t="shared" si="15"/>
        <v>32.9036189747967</v>
      </c>
    </row>
    <row r="123" spans="1:16" ht="15.75" x14ac:dyDescent="0.25">
      <c r="A123" s="13">
        <v>71.084678999999994</v>
      </c>
      <c r="B123" s="5" t="s">
        <v>59</v>
      </c>
      <c r="C123" s="6" t="s">
        <v>2184</v>
      </c>
      <c r="D123">
        <v>22526.995999999999</v>
      </c>
      <c r="E123">
        <f t="shared" si="8"/>
        <v>478923.93496000004</v>
      </c>
      <c r="F123">
        <v>1099.7209</v>
      </c>
      <c r="G123">
        <f t="shared" si="9"/>
        <v>3980.9896580000004</v>
      </c>
      <c r="H123">
        <v>1960.6459</v>
      </c>
      <c r="J123">
        <f t="shared" si="10"/>
        <v>11.489579020872663</v>
      </c>
      <c r="K123">
        <f t="shared" si="11"/>
        <v>0.56089725329800755</v>
      </c>
      <c r="L123">
        <f t="shared" si="12"/>
        <v>1</v>
      </c>
      <c r="N123">
        <f t="shared" si="13"/>
        <v>244.26844998375282</v>
      </c>
      <c r="O123">
        <f t="shared" si="14"/>
        <v>120.30273276334142</v>
      </c>
      <c r="P123">
        <f t="shared" si="15"/>
        <v>2.0304480569387877</v>
      </c>
    </row>
    <row r="124" spans="1:16" ht="15.75" x14ac:dyDescent="0.25">
      <c r="A124" s="13">
        <v>72.015320000000003</v>
      </c>
      <c r="B124" s="5" t="s">
        <v>1898</v>
      </c>
      <c r="C124" s="5" t="s">
        <v>1898</v>
      </c>
      <c r="D124">
        <v>144.59555</v>
      </c>
      <c r="E124">
        <f t="shared" si="8"/>
        <v>3074.1013930000004</v>
      </c>
      <c r="F124">
        <v>33.633324000000002</v>
      </c>
      <c r="G124">
        <f t="shared" si="9"/>
        <v>121.75263288000001</v>
      </c>
      <c r="H124">
        <v>20.870794</v>
      </c>
      <c r="J124">
        <f t="shared" si="10"/>
        <v>6.9281288483801813</v>
      </c>
      <c r="K124">
        <f t="shared" si="11"/>
        <v>1.6115018911115697</v>
      </c>
      <c r="L124">
        <f t="shared" si="12"/>
        <v>0</v>
      </c>
      <c r="N124">
        <f t="shared" si="13"/>
        <v>147.29201931656269</v>
      </c>
      <c r="O124">
        <f t="shared" si="14"/>
        <v>25.248746743980885</v>
      </c>
      <c r="P124">
        <f t="shared" si="15"/>
        <v>5.8336368458238823</v>
      </c>
    </row>
    <row r="125" spans="1:16" ht="15.75" x14ac:dyDescent="0.25">
      <c r="A125" s="13">
        <v>72.043448999999995</v>
      </c>
      <c r="B125" s="5" t="s">
        <v>1902</v>
      </c>
      <c r="C125" s="5" t="s">
        <v>2850</v>
      </c>
      <c r="D125">
        <v>5382.8379000000004</v>
      </c>
      <c r="E125">
        <f t="shared" si="8"/>
        <v>114439.13375400002</v>
      </c>
      <c r="F125">
        <v>1828.4264000000001</v>
      </c>
      <c r="G125">
        <f t="shared" si="9"/>
        <v>6618.9035680000006</v>
      </c>
      <c r="H125">
        <v>333.55074999999999</v>
      </c>
      <c r="J125">
        <f t="shared" si="10"/>
        <v>16.137987697524292</v>
      </c>
      <c r="K125">
        <f t="shared" si="11"/>
        <v>5.4817037587233726</v>
      </c>
      <c r="L125">
        <f t="shared" si="12"/>
        <v>0</v>
      </c>
      <c r="N125">
        <f t="shared" si="13"/>
        <v>343.09361844936649</v>
      </c>
      <c r="O125">
        <f t="shared" si="14"/>
        <v>17.289741809696661</v>
      </c>
      <c r="P125">
        <f t="shared" si="15"/>
        <v>19.843767606578613</v>
      </c>
    </row>
    <row r="126" spans="1:16" ht="15.75" x14ac:dyDescent="0.25">
      <c r="A126" s="13">
        <v>72.051513999999997</v>
      </c>
      <c r="B126" s="5" t="s">
        <v>2243</v>
      </c>
      <c r="C126" s="5" t="s">
        <v>2769</v>
      </c>
      <c r="D126">
        <v>4874.1831000000002</v>
      </c>
      <c r="E126">
        <f t="shared" si="8"/>
        <v>103625.13270600002</v>
      </c>
      <c r="F126">
        <v>1577.5154</v>
      </c>
      <c r="G126">
        <f t="shared" si="9"/>
        <v>5710.6057479999999</v>
      </c>
      <c r="H126">
        <v>462.35534999999999</v>
      </c>
      <c r="J126">
        <f t="shared" si="10"/>
        <v>10.542071374322802</v>
      </c>
      <c r="K126">
        <f t="shared" si="11"/>
        <v>3.4119112063913613</v>
      </c>
      <c r="L126">
        <f t="shared" si="12"/>
        <v>0</v>
      </c>
      <c r="N126">
        <f t="shared" si="13"/>
        <v>224.12443741810281</v>
      </c>
      <c r="O126">
        <f t="shared" si="14"/>
        <v>18.146084194709498</v>
      </c>
      <c r="P126">
        <f t="shared" si="15"/>
        <v>12.351118567136728</v>
      </c>
    </row>
    <row r="127" spans="1:16" ht="15.75" x14ac:dyDescent="0.25">
      <c r="A127" s="13">
        <v>72.058127999999996</v>
      </c>
      <c r="B127" s="5" t="s">
        <v>1898</v>
      </c>
      <c r="C127" s="5" t="s">
        <v>1898</v>
      </c>
      <c r="D127">
        <v>175.65973</v>
      </c>
      <c r="E127">
        <f t="shared" si="8"/>
        <v>3734.5258598</v>
      </c>
      <c r="F127">
        <v>140.90540999999999</v>
      </c>
      <c r="G127">
        <f t="shared" si="9"/>
        <v>510.07758419999999</v>
      </c>
      <c r="H127">
        <v>42.103043</v>
      </c>
      <c r="J127">
        <f t="shared" si="10"/>
        <v>4.1721385791521053</v>
      </c>
      <c r="K127">
        <f t="shared" si="11"/>
        <v>3.3466799537506109</v>
      </c>
      <c r="L127">
        <f t="shared" si="12"/>
        <v>0</v>
      </c>
      <c r="N127">
        <f t="shared" si="13"/>
        <v>88.699666192773762</v>
      </c>
      <c r="O127">
        <f t="shared" si="14"/>
        <v>7.3214859375896486</v>
      </c>
      <c r="P127">
        <f t="shared" si="15"/>
        <v>12.114981432577213</v>
      </c>
    </row>
    <row r="128" spans="1:16" ht="15.75" x14ac:dyDescent="0.25">
      <c r="A128" s="13">
        <v>72.079757999999998</v>
      </c>
      <c r="B128" s="5" t="s">
        <v>1903</v>
      </c>
      <c r="C128" s="5" t="s">
        <v>2856</v>
      </c>
      <c r="D128">
        <v>6467.6147000000001</v>
      </c>
      <c r="E128">
        <f t="shared" si="8"/>
        <v>137501.488522</v>
      </c>
      <c r="F128">
        <v>49.533279</v>
      </c>
      <c r="G128">
        <f t="shared" si="9"/>
        <v>179.31046997999999</v>
      </c>
      <c r="H128">
        <v>23.040379000000001</v>
      </c>
      <c r="J128">
        <f t="shared" si="10"/>
        <v>280.70782603011867</v>
      </c>
      <c r="K128">
        <f t="shared" si="11"/>
        <v>2.1498465368126105</v>
      </c>
      <c r="L128">
        <f t="shared" si="12"/>
        <v>0</v>
      </c>
      <c r="N128">
        <f t="shared" si="13"/>
        <v>5967.848381400323</v>
      </c>
      <c r="O128">
        <f t="shared" si="14"/>
        <v>766.83468922554664</v>
      </c>
      <c r="P128">
        <f t="shared" si="15"/>
        <v>7.7824444632616494</v>
      </c>
    </row>
    <row r="129" spans="1:16" ht="15.75" x14ac:dyDescent="0.25">
      <c r="A129" s="13">
        <v>72.087943999999993</v>
      </c>
      <c r="B129" s="5" t="s">
        <v>2245</v>
      </c>
      <c r="C129" s="6" t="s">
        <v>2246</v>
      </c>
      <c r="D129">
        <v>1246.1885</v>
      </c>
      <c r="E129">
        <f t="shared" si="8"/>
        <v>26493.967510000002</v>
      </c>
      <c r="F129">
        <v>64.264495999999994</v>
      </c>
      <c r="G129">
        <f t="shared" si="9"/>
        <v>232.63747551999998</v>
      </c>
      <c r="H129">
        <v>111.76239</v>
      </c>
      <c r="J129">
        <f t="shared" si="10"/>
        <v>11.150338678333561</v>
      </c>
      <c r="K129">
        <f t="shared" si="11"/>
        <v>0.57501003691850183</v>
      </c>
      <c r="L129">
        <f t="shared" si="12"/>
        <v>1</v>
      </c>
      <c r="N129">
        <f t="shared" si="13"/>
        <v>237.05620030137155</v>
      </c>
      <c r="O129">
        <f t="shared" si="14"/>
        <v>113.88520895345728</v>
      </c>
      <c r="P129">
        <f t="shared" si="15"/>
        <v>2.0815363336449764</v>
      </c>
    </row>
    <row r="130" spans="1:16" ht="15.75" x14ac:dyDescent="0.25">
      <c r="A130" s="13">
        <v>73.027541999999997</v>
      </c>
      <c r="B130" s="5" t="s">
        <v>60</v>
      </c>
      <c r="C130" s="5" t="s">
        <v>1968</v>
      </c>
      <c r="D130">
        <v>9723.3251999999993</v>
      </c>
      <c r="E130">
        <f t="shared" ref="E130:E193" si="16">D130*21.26</f>
        <v>206717.893752</v>
      </c>
      <c r="F130">
        <v>1315.4490000000001</v>
      </c>
      <c r="G130">
        <f t="shared" ref="G130:G193" si="17">F130*3.62</f>
        <v>4761.9253800000006</v>
      </c>
      <c r="H130">
        <v>987.34789999999998</v>
      </c>
      <c r="J130">
        <f t="shared" ref="J130:J193" si="18">D130/H130</f>
        <v>9.8479220951399196</v>
      </c>
      <c r="K130">
        <f t="shared" ref="K130:K193" si="19">F130/H130</f>
        <v>1.3323054619349473</v>
      </c>
      <c r="L130">
        <f t="shared" ref="L130:L193" si="20">IF(AND(J130&lt;1.5),1,0)+IF(AND(K130&lt;1.5),1,0)</f>
        <v>1</v>
      </c>
      <c r="N130">
        <f t="shared" ref="N130:N193" si="21">E130/H130</f>
        <v>209.36682374267471</v>
      </c>
      <c r="O130">
        <f t="shared" ref="O130:O193" si="22">E130/G130</f>
        <v>43.410569728835185</v>
      </c>
      <c r="P130">
        <f t="shared" ref="P130:P193" si="23">G130/H130</f>
        <v>4.822945772204509</v>
      </c>
    </row>
    <row r="131" spans="1:16" ht="15.75" x14ac:dyDescent="0.25">
      <c r="A131" s="13">
        <v>73.048798000000005</v>
      </c>
      <c r="B131" s="5" t="s">
        <v>2259</v>
      </c>
      <c r="C131" s="5" t="s">
        <v>1878</v>
      </c>
      <c r="D131">
        <v>9172.6669999999995</v>
      </c>
      <c r="E131">
        <f t="shared" si="16"/>
        <v>195010.90041999999</v>
      </c>
      <c r="F131">
        <v>9866.6386999999995</v>
      </c>
      <c r="G131">
        <f t="shared" si="17"/>
        <v>35717.232093999999</v>
      </c>
      <c r="H131">
        <v>11600.344999999999</v>
      </c>
      <c r="J131">
        <f t="shared" si="18"/>
        <v>0.7907236379607675</v>
      </c>
      <c r="K131">
        <f t="shared" si="19"/>
        <v>0.85054700528303251</v>
      </c>
      <c r="L131">
        <f t="shared" si="20"/>
        <v>2</v>
      </c>
      <c r="N131">
        <f t="shared" si="21"/>
        <v>16.810784543045919</v>
      </c>
      <c r="O131">
        <f t="shared" si="22"/>
        <v>5.4598547812096312</v>
      </c>
      <c r="P131">
        <f t="shared" si="23"/>
        <v>3.078980159124578</v>
      </c>
    </row>
    <row r="132" spans="1:16" ht="15.75" x14ac:dyDescent="0.25">
      <c r="A132" s="13">
        <v>73.063995000000006</v>
      </c>
      <c r="B132" s="5" t="s">
        <v>61</v>
      </c>
      <c r="C132" s="5" t="s">
        <v>1890</v>
      </c>
      <c r="D132">
        <v>99050.702999999994</v>
      </c>
      <c r="E132">
        <f t="shared" si="16"/>
        <v>2105817.9457800002</v>
      </c>
      <c r="F132">
        <v>102778.58</v>
      </c>
      <c r="G132">
        <f t="shared" si="17"/>
        <v>372058.4596</v>
      </c>
      <c r="H132">
        <v>8711.4472999999998</v>
      </c>
      <c r="J132">
        <f t="shared" si="18"/>
        <v>11.370177605275762</v>
      </c>
      <c r="K132">
        <f t="shared" si="19"/>
        <v>11.798106153956761</v>
      </c>
      <c r="L132">
        <f t="shared" si="20"/>
        <v>0</v>
      </c>
      <c r="N132">
        <f t="shared" si="21"/>
        <v>241.72997588816273</v>
      </c>
      <c r="O132">
        <f t="shared" si="22"/>
        <v>5.6599114774704082</v>
      </c>
      <c r="P132">
        <f t="shared" si="23"/>
        <v>42.709144277323475</v>
      </c>
    </row>
    <row r="133" spans="1:16" ht="15.75" x14ac:dyDescent="0.25">
      <c r="A133" s="13">
        <v>74.004752999999994</v>
      </c>
      <c r="B133" s="5" t="s">
        <v>1898</v>
      </c>
      <c r="C133" s="5"/>
      <c r="D133">
        <v>374.07190000000003</v>
      </c>
      <c r="E133">
        <f t="shared" si="16"/>
        <v>7952.768594000001</v>
      </c>
      <c r="F133">
        <v>212.45204000000001</v>
      </c>
      <c r="G133">
        <f t="shared" si="17"/>
        <v>769.07638480000003</v>
      </c>
      <c r="H133">
        <v>22.107158999999999</v>
      </c>
      <c r="J133">
        <f t="shared" si="18"/>
        <v>16.920849033564195</v>
      </c>
      <c r="K133">
        <f t="shared" si="19"/>
        <v>9.6101014155640723</v>
      </c>
      <c r="L133">
        <f t="shared" si="20"/>
        <v>0</v>
      </c>
      <c r="N133">
        <f t="shared" si="21"/>
        <v>359.73725045357486</v>
      </c>
      <c r="O133">
        <f t="shared" si="22"/>
        <v>10.340674543099039</v>
      </c>
      <c r="P133">
        <f t="shared" si="23"/>
        <v>34.788567124341938</v>
      </c>
    </row>
    <row r="134" spans="1:16" ht="15.75" x14ac:dyDescent="0.25">
      <c r="A134" s="13">
        <v>74.013130000000004</v>
      </c>
      <c r="B134" s="5" t="s">
        <v>1898</v>
      </c>
      <c r="C134" s="5" t="s">
        <v>1898</v>
      </c>
      <c r="D134">
        <v>68.147148000000001</v>
      </c>
      <c r="E134">
        <f t="shared" si="16"/>
        <v>1448.8083664800001</v>
      </c>
      <c r="F134">
        <v>26.988087</v>
      </c>
      <c r="G134">
        <f t="shared" si="17"/>
        <v>97.696874940000001</v>
      </c>
      <c r="H134">
        <v>9.5027199000000007</v>
      </c>
      <c r="J134">
        <f t="shared" si="18"/>
        <v>7.1713308102451805</v>
      </c>
      <c r="K134">
        <f t="shared" si="19"/>
        <v>2.8400381452893289</v>
      </c>
      <c r="L134">
        <f t="shared" si="20"/>
        <v>0</v>
      </c>
      <c r="N134">
        <f t="shared" si="21"/>
        <v>152.46249302581253</v>
      </c>
      <c r="O134">
        <f t="shared" si="22"/>
        <v>14.829628556387068</v>
      </c>
      <c r="P134">
        <f t="shared" si="23"/>
        <v>10.280938085947371</v>
      </c>
    </row>
    <row r="135" spans="1:16" ht="15.75" x14ac:dyDescent="0.25">
      <c r="A135" s="13">
        <v>74.022902999999999</v>
      </c>
      <c r="B135" s="5" t="s">
        <v>2824</v>
      </c>
      <c r="C135" s="5" t="s">
        <v>2825</v>
      </c>
      <c r="D135">
        <v>552.82268999999997</v>
      </c>
      <c r="E135">
        <f t="shared" si="16"/>
        <v>11753.0103894</v>
      </c>
      <c r="F135">
        <v>520.13873000000001</v>
      </c>
      <c r="G135">
        <f t="shared" si="17"/>
        <v>1882.9022026</v>
      </c>
      <c r="H135">
        <v>407.36437999999998</v>
      </c>
      <c r="J135">
        <f t="shared" si="18"/>
        <v>1.3570717449571805</v>
      </c>
      <c r="K135">
        <f t="shared" si="19"/>
        <v>1.2768390059042474</v>
      </c>
      <c r="L135">
        <f t="shared" si="20"/>
        <v>2</v>
      </c>
      <c r="N135">
        <f t="shared" si="21"/>
        <v>28.85134529778966</v>
      </c>
      <c r="O135">
        <f t="shared" si="22"/>
        <v>6.2419653942572753</v>
      </c>
      <c r="P135">
        <f t="shared" si="23"/>
        <v>4.6221572013733754</v>
      </c>
    </row>
    <row r="136" spans="1:16" ht="15.75" x14ac:dyDescent="0.25">
      <c r="A136" s="13">
        <v>74.033348000000004</v>
      </c>
      <c r="B136" s="5" t="s">
        <v>2824</v>
      </c>
      <c r="C136" s="5" t="s">
        <v>2825</v>
      </c>
      <c r="D136">
        <v>696.74730999999997</v>
      </c>
      <c r="E136">
        <f t="shared" si="16"/>
        <v>14812.8478106</v>
      </c>
      <c r="F136">
        <v>77.082283000000004</v>
      </c>
      <c r="G136">
        <f t="shared" si="17"/>
        <v>279.03786446000004</v>
      </c>
      <c r="H136">
        <v>67.995270000000005</v>
      </c>
      <c r="J136">
        <f t="shared" si="18"/>
        <v>10.246996739626152</v>
      </c>
      <c r="K136">
        <f t="shared" si="19"/>
        <v>1.1336418400868178</v>
      </c>
      <c r="L136">
        <f t="shared" si="20"/>
        <v>1</v>
      </c>
      <c r="N136">
        <f t="shared" si="21"/>
        <v>217.85115068445202</v>
      </c>
      <c r="O136">
        <f t="shared" si="22"/>
        <v>53.085439996704878</v>
      </c>
      <c r="P136">
        <f t="shared" si="23"/>
        <v>4.1037834611142809</v>
      </c>
    </row>
    <row r="137" spans="1:16" ht="15.75" x14ac:dyDescent="0.25">
      <c r="A137" s="13">
        <v>74.058944999999994</v>
      </c>
      <c r="B137" s="5" t="s">
        <v>1904</v>
      </c>
      <c r="C137" s="5"/>
      <c r="D137">
        <v>8094.5146000000004</v>
      </c>
      <c r="E137">
        <f t="shared" si="16"/>
        <v>172089.38039600002</v>
      </c>
      <c r="F137">
        <v>2041.1405999999999</v>
      </c>
      <c r="G137">
        <f t="shared" si="17"/>
        <v>7388.9289719999997</v>
      </c>
      <c r="H137">
        <v>358.33031999999997</v>
      </c>
      <c r="J137">
        <f t="shared" si="18"/>
        <v>22.589533031980103</v>
      </c>
      <c r="K137">
        <f t="shared" si="19"/>
        <v>5.6962542271053147</v>
      </c>
      <c r="L137">
        <f t="shared" si="20"/>
        <v>0</v>
      </c>
      <c r="N137">
        <f t="shared" si="21"/>
        <v>480.25347225989708</v>
      </c>
      <c r="O137">
        <f t="shared" si="22"/>
        <v>23.290165739598347</v>
      </c>
      <c r="P137">
        <f t="shared" si="23"/>
        <v>20.620440302121239</v>
      </c>
    </row>
    <row r="138" spans="1:16" ht="15.75" x14ac:dyDescent="0.25">
      <c r="A138" s="13">
        <v>74.067017000000007</v>
      </c>
      <c r="B138" s="5" t="s">
        <v>2247</v>
      </c>
      <c r="C138" s="5" t="s">
        <v>2770</v>
      </c>
      <c r="D138">
        <v>4496.7466000000004</v>
      </c>
      <c r="E138">
        <f t="shared" si="16"/>
        <v>95600.832716000019</v>
      </c>
      <c r="F138">
        <v>4647.8687</v>
      </c>
      <c r="G138">
        <f t="shared" si="17"/>
        <v>16825.284694000002</v>
      </c>
      <c r="H138">
        <v>413.99666999999999</v>
      </c>
      <c r="J138">
        <f t="shared" si="18"/>
        <v>10.861794129889983</v>
      </c>
      <c r="K138">
        <f t="shared" si="19"/>
        <v>11.226826293071392</v>
      </c>
      <c r="L138">
        <f t="shared" si="20"/>
        <v>0</v>
      </c>
      <c r="N138">
        <f t="shared" si="21"/>
        <v>230.92174320146106</v>
      </c>
      <c r="O138">
        <f t="shared" si="22"/>
        <v>5.6819741510877293</v>
      </c>
      <c r="P138">
        <f t="shared" si="23"/>
        <v>40.641111180918443</v>
      </c>
    </row>
    <row r="139" spans="1:16" ht="15.75" x14ac:dyDescent="0.25">
      <c r="A139" s="13">
        <v>74.095589000000004</v>
      </c>
      <c r="B139" s="5" t="s">
        <v>63</v>
      </c>
      <c r="C139" s="5" t="s">
        <v>1882</v>
      </c>
      <c r="D139">
        <v>751.00811999999996</v>
      </c>
      <c r="E139">
        <f t="shared" si="16"/>
        <v>15966.432631200001</v>
      </c>
      <c r="F139">
        <v>49.756160999999999</v>
      </c>
      <c r="G139">
        <f t="shared" si="17"/>
        <v>180.11730281999999</v>
      </c>
      <c r="H139">
        <v>16.286448</v>
      </c>
      <c r="J139">
        <f t="shared" si="18"/>
        <v>46.112456196710291</v>
      </c>
      <c r="K139">
        <f t="shared" si="19"/>
        <v>3.0550652296928096</v>
      </c>
      <c r="L139">
        <f t="shared" si="20"/>
        <v>0</v>
      </c>
      <c r="N139">
        <f t="shared" si="21"/>
        <v>980.35081874206094</v>
      </c>
      <c r="O139">
        <f t="shared" si="22"/>
        <v>88.644635363855272</v>
      </c>
      <c r="P139">
        <f t="shared" si="23"/>
        <v>11.059336131487971</v>
      </c>
    </row>
    <row r="140" spans="1:16" ht="15.75" x14ac:dyDescent="0.25">
      <c r="A140" s="13">
        <v>75.043571</v>
      </c>
      <c r="B140" s="5" t="s">
        <v>64</v>
      </c>
      <c r="C140" s="5" t="s">
        <v>1884</v>
      </c>
      <c r="D140">
        <v>199360.41</v>
      </c>
      <c r="E140">
        <f t="shared" si="16"/>
        <v>4238402.3166000005</v>
      </c>
      <c r="F140">
        <v>17906.565999999999</v>
      </c>
      <c r="G140">
        <f t="shared" si="17"/>
        <v>64821.768919999995</v>
      </c>
      <c r="H140">
        <v>5131.6342999999997</v>
      </c>
      <c r="J140">
        <f t="shared" si="18"/>
        <v>38.849301868607434</v>
      </c>
      <c r="K140">
        <f t="shared" si="19"/>
        <v>3.489447016908434</v>
      </c>
      <c r="L140">
        <f t="shared" si="20"/>
        <v>0</v>
      </c>
      <c r="N140">
        <f t="shared" si="21"/>
        <v>825.93615772659416</v>
      </c>
      <c r="O140">
        <f t="shared" si="22"/>
        <v>65.385477552006321</v>
      </c>
      <c r="P140">
        <f t="shared" si="23"/>
        <v>12.631798201208531</v>
      </c>
    </row>
    <row r="141" spans="1:16" ht="15.75" x14ac:dyDescent="0.25">
      <c r="A141" s="13">
        <v>76.017937000000003</v>
      </c>
      <c r="B141" s="5" t="s">
        <v>1898</v>
      </c>
      <c r="C141" s="5" t="s">
        <v>1898</v>
      </c>
      <c r="D141">
        <v>0.97997235999999999</v>
      </c>
      <c r="E141">
        <f t="shared" si="16"/>
        <v>20.8342123736</v>
      </c>
      <c r="F141">
        <v>10.112054000000001</v>
      </c>
      <c r="G141">
        <f t="shared" si="17"/>
        <v>36.605635480000004</v>
      </c>
      <c r="H141">
        <v>6.9612125999999996</v>
      </c>
      <c r="J141">
        <f t="shared" si="18"/>
        <v>0.14077609984214531</v>
      </c>
      <c r="K141">
        <f t="shared" si="19"/>
        <v>1.4526282389364176</v>
      </c>
      <c r="L141">
        <f t="shared" si="20"/>
        <v>2</v>
      </c>
      <c r="N141">
        <f t="shared" si="21"/>
        <v>2.9928998826440094</v>
      </c>
      <c r="O141">
        <f t="shared" si="22"/>
        <v>0.56915313995800076</v>
      </c>
      <c r="P141">
        <f t="shared" si="23"/>
        <v>5.258514224949832</v>
      </c>
    </row>
    <row r="142" spans="1:16" ht="15.75" x14ac:dyDescent="0.25">
      <c r="A142" s="13">
        <v>76.037743000000006</v>
      </c>
      <c r="B142" s="5" t="s">
        <v>1905</v>
      </c>
      <c r="C142" s="5" t="s">
        <v>2262</v>
      </c>
      <c r="D142">
        <v>3193.8379</v>
      </c>
      <c r="E142">
        <f t="shared" si="16"/>
        <v>67900.99375400001</v>
      </c>
      <c r="F142">
        <v>117.46787999999999</v>
      </c>
      <c r="G142">
        <f t="shared" si="17"/>
        <v>425.23372560000001</v>
      </c>
      <c r="H142">
        <v>303.41494999999998</v>
      </c>
      <c r="J142">
        <f t="shared" si="18"/>
        <v>10.526303664338228</v>
      </c>
      <c r="K142">
        <f t="shared" si="19"/>
        <v>0.38715257768280703</v>
      </c>
      <c r="L142">
        <f t="shared" si="20"/>
        <v>1</v>
      </c>
      <c r="N142">
        <f t="shared" si="21"/>
        <v>223.78921590383075</v>
      </c>
      <c r="O142">
        <f t="shared" si="22"/>
        <v>159.67922971818021</v>
      </c>
      <c r="P142">
        <f t="shared" si="23"/>
        <v>1.4014923312117615</v>
      </c>
    </row>
    <row r="143" spans="1:16" ht="15.75" x14ac:dyDescent="0.25">
      <c r="A143" s="13">
        <v>76.046593000000001</v>
      </c>
      <c r="B143" s="5" t="s">
        <v>2773</v>
      </c>
      <c r="C143" s="5" t="s">
        <v>2774</v>
      </c>
      <c r="D143">
        <v>6561.9242999999997</v>
      </c>
      <c r="E143">
        <f t="shared" si="16"/>
        <v>139506.510618</v>
      </c>
      <c r="F143">
        <v>600.89770999999996</v>
      </c>
      <c r="G143">
        <f t="shared" si="17"/>
        <v>2175.2497101999998</v>
      </c>
      <c r="H143">
        <v>205.62042</v>
      </c>
      <c r="J143">
        <f t="shared" si="18"/>
        <v>31.912804671831719</v>
      </c>
      <c r="K143">
        <f t="shared" si="19"/>
        <v>2.9223639850555698</v>
      </c>
      <c r="L143">
        <f t="shared" si="20"/>
        <v>0</v>
      </c>
      <c r="N143">
        <f t="shared" si="21"/>
        <v>678.46622732314233</v>
      </c>
      <c r="O143">
        <f t="shared" si="22"/>
        <v>64.133561293601232</v>
      </c>
      <c r="P143">
        <f t="shared" si="23"/>
        <v>10.578957625901161</v>
      </c>
    </row>
    <row r="144" spans="1:16" ht="15.75" x14ac:dyDescent="0.25">
      <c r="A144" s="13">
        <v>76.074883</v>
      </c>
      <c r="B144" s="5" t="s">
        <v>65</v>
      </c>
      <c r="C144" s="5" t="s">
        <v>1898</v>
      </c>
      <c r="D144">
        <v>80.668166999999997</v>
      </c>
      <c r="E144">
        <f t="shared" si="16"/>
        <v>1715.0052304200001</v>
      </c>
      <c r="F144">
        <v>30.263971000000002</v>
      </c>
      <c r="G144">
        <f t="shared" si="17"/>
        <v>109.55557502000001</v>
      </c>
      <c r="H144">
        <v>3.5826185000000002</v>
      </c>
      <c r="J144">
        <f t="shared" si="18"/>
        <v>22.5165383922402</v>
      </c>
      <c r="K144">
        <f t="shared" si="19"/>
        <v>8.4474445157920108</v>
      </c>
      <c r="L144">
        <f t="shared" si="20"/>
        <v>0</v>
      </c>
      <c r="N144">
        <f t="shared" si="21"/>
        <v>478.7016062190267</v>
      </c>
      <c r="O144">
        <f t="shared" si="22"/>
        <v>15.654203175939845</v>
      </c>
      <c r="P144">
        <f t="shared" si="23"/>
        <v>30.579749147167078</v>
      </c>
    </row>
    <row r="145" spans="1:16" ht="15.75" x14ac:dyDescent="0.25">
      <c r="A145" s="13">
        <v>77.001418999999999</v>
      </c>
      <c r="B145" s="5" t="s">
        <v>1898</v>
      </c>
      <c r="C145" s="5" t="s">
        <v>1898</v>
      </c>
      <c r="D145">
        <v>145.93277</v>
      </c>
      <c r="E145">
        <f t="shared" si="16"/>
        <v>3102.5306902000002</v>
      </c>
      <c r="F145">
        <v>39.226677000000002</v>
      </c>
      <c r="G145">
        <f t="shared" si="17"/>
        <v>142.00057074</v>
      </c>
      <c r="H145">
        <v>10.54346</v>
      </c>
      <c r="J145">
        <f t="shared" si="18"/>
        <v>13.841070198966943</v>
      </c>
      <c r="K145">
        <f t="shared" si="19"/>
        <v>3.7204747777295122</v>
      </c>
      <c r="L145">
        <f t="shared" si="20"/>
        <v>0</v>
      </c>
      <c r="N145">
        <f t="shared" si="21"/>
        <v>294.26115243003721</v>
      </c>
      <c r="O145">
        <f t="shared" si="22"/>
        <v>21.84871986099737</v>
      </c>
      <c r="P145">
        <f t="shared" si="23"/>
        <v>13.468118695380834</v>
      </c>
    </row>
    <row r="146" spans="1:16" ht="15.75" x14ac:dyDescent="0.25">
      <c r="A146" s="13">
        <v>77.022469000000001</v>
      </c>
      <c r="B146" s="5" t="s">
        <v>1906</v>
      </c>
      <c r="C146" s="5" t="s">
        <v>2891</v>
      </c>
      <c r="D146">
        <v>230.21872999999999</v>
      </c>
      <c r="E146">
        <f t="shared" si="16"/>
        <v>4894.4501998000005</v>
      </c>
      <c r="F146">
        <v>193.31519</v>
      </c>
      <c r="G146">
        <f t="shared" si="17"/>
        <v>699.80098780000003</v>
      </c>
      <c r="H146">
        <v>74.273726999999994</v>
      </c>
      <c r="J146">
        <f t="shared" si="18"/>
        <v>3.0995984623203303</v>
      </c>
      <c r="K146">
        <f t="shared" si="19"/>
        <v>2.602739862508852</v>
      </c>
      <c r="L146">
        <f t="shared" si="20"/>
        <v>0</v>
      </c>
      <c r="N146">
        <f t="shared" si="21"/>
        <v>65.897463308930242</v>
      </c>
      <c r="O146">
        <f t="shared" si="22"/>
        <v>6.9940601472812043</v>
      </c>
      <c r="P146">
        <f t="shared" si="23"/>
        <v>9.4219183022820445</v>
      </c>
    </row>
    <row r="147" spans="1:16" ht="15.75" x14ac:dyDescent="0.25">
      <c r="A147" s="13">
        <v>77.037163000000007</v>
      </c>
      <c r="B147" s="5" t="s">
        <v>1908</v>
      </c>
      <c r="C147" s="5" t="s">
        <v>1898</v>
      </c>
      <c r="D147">
        <v>924.83307000000002</v>
      </c>
      <c r="E147">
        <f t="shared" si="16"/>
        <v>19661.951068200004</v>
      </c>
      <c r="F147">
        <v>99.218474999999998</v>
      </c>
      <c r="G147">
        <f t="shared" si="17"/>
        <v>359.17087950000001</v>
      </c>
      <c r="H147">
        <v>89.202438000000001</v>
      </c>
      <c r="J147">
        <f t="shared" si="18"/>
        <v>10.36780037334854</v>
      </c>
      <c r="K147">
        <f t="shared" si="19"/>
        <v>1.1122843413764094</v>
      </c>
      <c r="L147">
        <f t="shared" si="20"/>
        <v>1</v>
      </c>
      <c r="N147">
        <f t="shared" si="21"/>
        <v>220.41943593739001</v>
      </c>
      <c r="O147">
        <f t="shared" si="22"/>
        <v>54.742609132375399</v>
      </c>
      <c r="P147">
        <f t="shared" si="23"/>
        <v>4.0264693157826024</v>
      </c>
    </row>
    <row r="148" spans="1:16" ht="15.75" x14ac:dyDescent="0.25">
      <c r="A148" s="13">
        <v>77.046233999999998</v>
      </c>
      <c r="B148" s="5" t="s">
        <v>1898</v>
      </c>
      <c r="C148" s="5" t="s">
        <v>1898</v>
      </c>
      <c r="D148">
        <v>555.20087000000001</v>
      </c>
      <c r="E148">
        <f t="shared" si="16"/>
        <v>11803.570496200002</v>
      </c>
      <c r="F148">
        <v>0.84229606000000001</v>
      </c>
      <c r="G148">
        <f t="shared" si="17"/>
        <v>3.0491117372000001</v>
      </c>
      <c r="H148">
        <v>19.860946999999999</v>
      </c>
      <c r="J148">
        <f t="shared" si="18"/>
        <v>27.954400663774997</v>
      </c>
      <c r="K148">
        <f t="shared" si="19"/>
        <v>4.2409662540260545E-2</v>
      </c>
      <c r="L148">
        <f t="shared" si="20"/>
        <v>1</v>
      </c>
      <c r="N148">
        <f t="shared" si="21"/>
        <v>594.31055811185649</v>
      </c>
      <c r="O148">
        <f t="shared" si="22"/>
        <v>3871.1505230173111</v>
      </c>
      <c r="P148">
        <f t="shared" si="23"/>
        <v>0.15352297839574316</v>
      </c>
    </row>
    <row r="149" spans="1:16" ht="15.75" x14ac:dyDescent="0.25">
      <c r="A149" s="13">
        <v>77.058898999999997</v>
      </c>
      <c r="B149" s="5" t="s">
        <v>66</v>
      </c>
      <c r="C149" s="5" t="s">
        <v>2710</v>
      </c>
      <c r="D149">
        <v>21006.625</v>
      </c>
      <c r="E149">
        <f t="shared" si="16"/>
        <v>446600.84750000003</v>
      </c>
      <c r="F149">
        <v>7996.9434000000001</v>
      </c>
      <c r="G149">
        <f t="shared" si="17"/>
        <v>28948.935108000001</v>
      </c>
      <c r="H149">
        <v>1007.8297</v>
      </c>
      <c r="J149">
        <f t="shared" si="18"/>
        <v>20.843427217911916</v>
      </c>
      <c r="K149">
        <f t="shared" si="19"/>
        <v>7.9348161698350426</v>
      </c>
      <c r="L149">
        <f t="shared" si="20"/>
        <v>0</v>
      </c>
      <c r="N149">
        <f t="shared" si="21"/>
        <v>443.13126265280732</v>
      </c>
      <c r="O149">
        <f t="shared" si="22"/>
        <v>15.42719432800768</v>
      </c>
      <c r="P149">
        <f t="shared" si="23"/>
        <v>28.724034534802854</v>
      </c>
    </row>
    <row r="150" spans="1:16" ht="15.75" x14ac:dyDescent="0.25">
      <c r="A150" s="13">
        <v>78.004813999999996</v>
      </c>
      <c r="B150" s="5" t="s">
        <v>2289</v>
      </c>
      <c r="C150" s="5" t="s">
        <v>2290</v>
      </c>
      <c r="D150">
        <v>14.783423000000001</v>
      </c>
      <c r="E150">
        <f t="shared" si="16"/>
        <v>314.29557298000003</v>
      </c>
      <c r="F150">
        <v>2.9414715999999999</v>
      </c>
      <c r="G150">
        <f t="shared" si="17"/>
        <v>10.648127192</v>
      </c>
      <c r="H150">
        <v>1.6195600999999999</v>
      </c>
      <c r="J150">
        <f t="shared" si="18"/>
        <v>9.1280484126523014</v>
      </c>
      <c r="K150">
        <f t="shared" si="19"/>
        <v>1.8162163911052143</v>
      </c>
      <c r="L150">
        <f t="shared" si="20"/>
        <v>0</v>
      </c>
      <c r="N150">
        <f t="shared" si="21"/>
        <v>194.06230925298792</v>
      </c>
      <c r="O150">
        <f t="shared" si="22"/>
        <v>29.516511900433731</v>
      </c>
      <c r="P150">
        <f t="shared" si="23"/>
        <v>6.5747033358008764</v>
      </c>
    </row>
    <row r="151" spans="1:16" ht="15.75" x14ac:dyDescent="0.25">
      <c r="A151" s="13">
        <v>78.018005000000002</v>
      </c>
      <c r="B151" s="5" t="s">
        <v>67</v>
      </c>
      <c r="C151" s="5" t="s">
        <v>1886</v>
      </c>
      <c r="D151">
        <v>7.2890224000000003</v>
      </c>
      <c r="E151">
        <f t="shared" si="16"/>
        <v>154.96461622400003</v>
      </c>
      <c r="F151">
        <v>4.2803887999999999</v>
      </c>
      <c r="G151">
        <f t="shared" si="17"/>
        <v>15.495007456</v>
      </c>
      <c r="H151">
        <v>2.9732965999999998</v>
      </c>
      <c r="J151">
        <f t="shared" si="18"/>
        <v>2.4514952191449724</v>
      </c>
      <c r="K151">
        <f t="shared" si="19"/>
        <v>1.4396104310616036</v>
      </c>
      <c r="L151">
        <f t="shared" si="20"/>
        <v>1</v>
      </c>
      <c r="N151">
        <f t="shared" si="21"/>
        <v>52.118788359022112</v>
      </c>
      <c r="O151">
        <f t="shared" si="22"/>
        <v>10.000938474153131</v>
      </c>
      <c r="P151">
        <f t="shared" si="23"/>
        <v>5.2113897604430051</v>
      </c>
    </row>
    <row r="152" spans="1:16" ht="15.75" x14ac:dyDescent="0.25">
      <c r="A152" s="13">
        <v>78.032852000000005</v>
      </c>
      <c r="B152" s="5" t="s">
        <v>68</v>
      </c>
      <c r="C152" s="5"/>
      <c r="D152">
        <v>461.20929000000001</v>
      </c>
      <c r="E152">
        <f t="shared" si="16"/>
        <v>9805.3095054000005</v>
      </c>
      <c r="F152">
        <v>206.81540000000001</v>
      </c>
      <c r="G152">
        <f t="shared" si="17"/>
        <v>748.67174800000009</v>
      </c>
      <c r="H152">
        <v>47.470390000000002</v>
      </c>
      <c r="J152">
        <f t="shared" si="18"/>
        <v>9.7157257397716759</v>
      </c>
      <c r="K152">
        <f t="shared" si="19"/>
        <v>4.3567242653789027</v>
      </c>
      <c r="L152">
        <f t="shared" si="20"/>
        <v>0</v>
      </c>
      <c r="N152">
        <f t="shared" si="21"/>
        <v>206.55632922754586</v>
      </c>
      <c r="O152">
        <f t="shared" si="22"/>
        <v>13.09694072414764</v>
      </c>
      <c r="P152">
        <f t="shared" si="23"/>
        <v>15.771341840671628</v>
      </c>
    </row>
    <row r="153" spans="1:16" ht="15.75" x14ac:dyDescent="0.25">
      <c r="A153" s="13">
        <v>78.045569999999998</v>
      </c>
      <c r="B153" s="5" t="s">
        <v>7</v>
      </c>
      <c r="C153" s="5" t="s">
        <v>2880</v>
      </c>
      <c r="D153">
        <v>2371.1466999999998</v>
      </c>
      <c r="E153">
        <f t="shared" si="16"/>
        <v>50410.578842000003</v>
      </c>
      <c r="F153">
        <v>128.72794999999999</v>
      </c>
      <c r="G153">
        <f t="shared" si="17"/>
        <v>465.99517900000001</v>
      </c>
      <c r="H153">
        <v>212.39578</v>
      </c>
      <c r="J153">
        <f t="shared" si="18"/>
        <v>11.163812670854382</v>
      </c>
      <c r="K153">
        <f t="shared" si="19"/>
        <v>0.6060758363466543</v>
      </c>
      <c r="L153">
        <f t="shared" si="20"/>
        <v>1</v>
      </c>
      <c r="N153">
        <f t="shared" si="21"/>
        <v>237.34265738236419</v>
      </c>
      <c r="O153">
        <f t="shared" si="22"/>
        <v>108.17832697363593</v>
      </c>
      <c r="P153">
        <f t="shared" si="23"/>
        <v>2.1939945275748887</v>
      </c>
    </row>
    <row r="154" spans="1:16" ht="15.75" x14ac:dyDescent="0.25">
      <c r="A154" s="13">
        <v>78.062263000000002</v>
      </c>
      <c r="B154" s="5" t="s">
        <v>2955</v>
      </c>
      <c r="C154" s="5" t="s">
        <v>2956</v>
      </c>
      <c r="D154">
        <v>777.88702000000001</v>
      </c>
      <c r="E154">
        <f t="shared" si="16"/>
        <v>16537.878045200003</v>
      </c>
      <c r="F154">
        <v>340.93270999999999</v>
      </c>
      <c r="G154">
        <f t="shared" si="17"/>
        <v>1234.1764102</v>
      </c>
      <c r="H154">
        <v>42.453049</v>
      </c>
      <c r="J154">
        <f t="shared" si="18"/>
        <v>18.323466472337476</v>
      </c>
      <c r="K154">
        <f t="shared" si="19"/>
        <v>8.0308179984905195</v>
      </c>
      <c r="L154">
        <f t="shared" si="20"/>
        <v>0</v>
      </c>
      <c r="N154">
        <f t="shared" si="21"/>
        <v>389.5568972018948</v>
      </c>
      <c r="O154">
        <f t="shared" si="22"/>
        <v>13.399930438242631</v>
      </c>
      <c r="P154">
        <f t="shared" si="23"/>
        <v>29.071561154535683</v>
      </c>
    </row>
    <row r="155" spans="1:16" ht="15.75" x14ac:dyDescent="0.25">
      <c r="A155" s="13">
        <v>79.017120000000006</v>
      </c>
      <c r="B155" s="5" t="s">
        <v>69</v>
      </c>
      <c r="C155" s="5" t="s">
        <v>1898</v>
      </c>
      <c r="D155">
        <v>136.87413000000001</v>
      </c>
      <c r="E155">
        <f t="shared" si="16"/>
        <v>2909.9440038000002</v>
      </c>
      <c r="F155">
        <v>58.516632000000001</v>
      </c>
      <c r="G155">
        <f t="shared" si="17"/>
        <v>211.83020784000001</v>
      </c>
      <c r="H155">
        <v>20.715413999999999</v>
      </c>
      <c r="J155">
        <f t="shared" si="18"/>
        <v>6.6073567248040526</v>
      </c>
      <c r="K155">
        <f t="shared" si="19"/>
        <v>2.824786991947156</v>
      </c>
      <c r="L155">
        <f t="shared" si="20"/>
        <v>0</v>
      </c>
      <c r="N155">
        <f t="shared" si="21"/>
        <v>140.47240396933415</v>
      </c>
      <c r="O155">
        <f t="shared" si="22"/>
        <v>13.737153135392024</v>
      </c>
      <c r="P155">
        <f t="shared" si="23"/>
        <v>10.225728910848705</v>
      </c>
    </row>
    <row r="156" spans="1:16" ht="15.75" x14ac:dyDescent="0.25">
      <c r="A156" s="13">
        <v>79.038466999999997</v>
      </c>
      <c r="B156" s="5" t="s">
        <v>70</v>
      </c>
      <c r="C156" s="5" t="s">
        <v>1898</v>
      </c>
      <c r="D156">
        <v>13862.741</v>
      </c>
      <c r="E156">
        <f t="shared" si="16"/>
        <v>294721.87366000004</v>
      </c>
      <c r="F156">
        <v>2177.1203999999998</v>
      </c>
      <c r="G156">
        <f t="shared" si="17"/>
        <v>7881.1758479999999</v>
      </c>
      <c r="H156">
        <v>1063.6283000000001</v>
      </c>
      <c r="J156">
        <f t="shared" si="18"/>
        <v>13.03344504842528</v>
      </c>
      <c r="K156">
        <f t="shared" si="19"/>
        <v>2.0468808511394436</v>
      </c>
      <c r="L156">
        <f t="shared" si="20"/>
        <v>0</v>
      </c>
      <c r="N156">
        <f t="shared" si="21"/>
        <v>277.09104172952152</v>
      </c>
      <c r="O156">
        <f t="shared" si="22"/>
        <v>37.395672846811479</v>
      </c>
      <c r="P156">
        <f t="shared" si="23"/>
        <v>7.409708681124787</v>
      </c>
    </row>
    <row r="157" spans="1:16" ht="15.75" x14ac:dyDescent="0.25">
      <c r="A157" s="13">
        <v>79.053344999999993</v>
      </c>
      <c r="B157" s="5" t="s">
        <v>7</v>
      </c>
      <c r="C157" s="5" t="s">
        <v>6</v>
      </c>
      <c r="D157">
        <v>22234.063999999998</v>
      </c>
      <c r="E157">
        <f t="shared" si="16"/>
        <v>472696.20064</v>
      </c>
      <c r="F157">
        <v>1473.8092999999999</v>
      </c>
      <c r="G157">
        <f t="shared" si="17"/>
        <v>5335.1896660000002</v>
      </c>
      <c r="H157">
        <v>1860.3489999999999</v>
      </c>
      <c r="J157">
        <f t="shared" si="18"/>
        <v>11.951555326446812</v>
      </c>
      <c r="K157">
        <f t="shared" si="19"/>
        <v>0.79222194330203632</v>
      </c>
      <c r="L157">
        <f t="shared" si="20"/>
        <v>1</v>
      </c>
      <c r="N157">
        <f t="shared" si="21"/>
        <v>254.09006624025923</v>
      </c>
      <c r="O157">
        <f t="shared" si="22"/>
        <v>88.599699398203171</v>
      </c>
      <c r="P157">
        <f t="shared" si="23"/>
        <v>2.8678434347533717</v>
      </c>
    </row>
    <row r="158" spans="1:16" ht="15.75" x14ac:dyDescent="0.25">
      <c r="A158" s="13">
        <v>79.073807000000002</v>
      </c>
      <c r="B158" s="5" t="s">
        <v>1898</v>
      </c>
      <c r="C158" s="5" t="s">
        <v>1898</v>
      </c>
      <c r="D158">
        <v>322.49860000000001</v>
      </c>
      <c r="E158">
        <f t="shared" si="16"/>
        <v>6856.3202360000005</v>
      </c>
      <c r="F158">
        <v>61.389201999999997</v>
      </c>
      <c r="G158">
        <f t="shared" si="17"/>
        <v>222.22891124</v>
      </c>
      <c r="H158">
        <v>50.352210999999997</v>
      </c>
      <c r="J158">
        <f t="shared" si="18"/>
        <v>6.4048547937646676</v>
      </c>
      <c r="K158">
        <f t="shared" si="19"/>
        <v>1.2191957568655725</v>
      </c>
      <c r="L158">
        <f t="shared" si="20"/>
        <v>1</v>
      </c>
      <c r="N158">
        <f t="shared" si="21"/>
        <v>136.16721291543683</v>
      </c>
      <c r="O158">
        <f t="shared" si="22"/>
        <v>30.8525123834828</v>
      </c>
      <c r="P158">
        <f t="shared" si="23"/>
        <v>4.4134886398533721</v>
      </c>
    </row>
    <row r="159" spans="1:16" ht="15.75" x14ac:dyDescent="0.25">
      <c r="A159" s="13">
        <v>80.048766999999998</v>
      </c>
      <c r="B159" s="5" t="s">
        <v>71</v>
      </c>
      <c r="C159" s="5" t="s">
        <v>1883</v>
      </c>
      <c r="D159">
        <v>85725.835999999996</v>
      </c>
      <c r="E159">
        <f t="shared" si="16"/>
        <v>1822531.27336</v>
      </c>
      <c r="F159">
        <v>27635.271000000001</v>
      </c>
      <c r="G159">
        <f t="shared" si="17"/>
        <v>100039.68102</v>
      </c>
      <c r="H159">
        <v>4285.1356999999998</v>
      </c>
      <c r="J159">
        <f t="shared" si="18"/>
        <v>20.00539586179266</v>
      </c>
      <c r="K159">
        <f t="shared" si="19"/>
        <v>6.4491005500712619</v>
      </c>
      <c r="L159">
        <f t="shared" si="20"/>
        <v>0</v>
      </c>
      <c r="N159">
        <f t="shared" si="21"/>
        <v>425.314716021712</v>
      </c>
      <c r="O159">
        <f t="shared" si="22"/>
        <v>18.218083612198225</v>
      </c>
      <c r="P159">
        <f t="shared" si="23"/>
        <v>23.345743991257969</v>
      </c>
    </row>
    <row r="160" spans="1:16" ht="15.75" x14ac:dyDescent="0.25">
      <c r="A160" s="13">
        <v>81.032593000000006</v>
      </c>
      <c r="B160" s="5" t="s">
        <v>73</v>
      </c>
      <c r="C160" s="5" t="s">
        <v>2186</v>
      </c>
      <c r="D160">
        <v>39553.968999999997</v>
      </c>
      <c r="E160">
        <f t="shared" si="16"/>
        <v>840917.38094000006</v>
      </c>
      <c r="F160">
        <v>1475.7491</v>
      </c>
      <c r="G160">
        <f t="shared" si="17"/>
        <v>5342.2117420000004</v>
      </c>
      <c r="H160">
        <v>610.00432999999998</v>
      </c>
      <c r="J160">
        <f t="shared" si="18"/>
        <v>64.842111858451887</v>
      </c>
      <c r="K160">
        <f t="shared" si="19"/>
        <v>2.4192436470082108</v>
      </c>
      <c r="L160">
        <f t="shared" si="20"/>
        <v>0</v>
      </c>
      <c r="N160">
        <f t="shared" si="21"/>
        <v>1378.5432981106874</v>
      </c>
      <c r="O160">
        <f t="shared" si="22"/>
        <v>157.40996829623606</v>
      </c>
      <c r="P160">
        <f t="shared" si="23"/>
        <v>8.7576620021697238</v>
      </c>
    </row>
    <row r="161" spans="1:16" ht="15.75" x14ac:dyDescent="0.25">
      <c r="A161" s="13">
        <v>81.043700999999999</v>
      </c>
      <c r="B161" s="5" t="s">
        <v>74</v>
      </c>
      <c r="C161" s="5" t="s">
        <v>1898</v>
      </c>
      <c r="D161">
        <v>3129.8564000000001</v>
      </c>
      <c r="E161">
        <f t="shared" si="16"/>
        <v>66540.74706400001</v>
      </c>
      <c r="F161">
        <v>300.44204999999999</v>
      </c>
      <c r="G161">
        <f t="shared" si="17"/>
        <v>1087.6002209999999</v>
      </c>
      <c r="H161">
        <v>184.75751</v>
      </c>
      <c r="J161">
        <f t="shared" si="18"/>
        <v>16.940347377489555</v>
      </c>
      <c r="K161">
        <f t="shared" si="19"/>
        <v>1.6261425584269891</v>
      </c>
      <c r="L161">
        <f t="shared" si="20"/>
        <v>0</v>
      </c>
      <c r="N161">
        <f t="shared" si="21"/>
        <v>360.15178524542796</v>
      </c>
      <c r="O161">
        <f t="shared" si="22"/>
        <v>61.181255556217856</v>
      </c>
      <c r="P161">
        <f t="shared" si="23"/>
        <v>5.8866360615056994</v>
      </c>
    </row>
    <row r="162" spans="1:16" ht="15.75" x14ac:dyDescent="0.25">
      <c r="A162" s="13">
        <v>81.052711000000002</v>
      </c>
      <c r="B162" s="5" t="s">
        <v>2775</v>
      </c>
      <c r="C162" s="5" t="s">
        <v>2776</v>
      </c>
      <c r="D162">
        <v>4275.1684999999998</v>
      </c>
      <c r="E162">
        <f t="shared" si="16"/>
        <v>90890.082309999998</v>
      </c>
      <c r="F162">
        <v>2035.3125</v>
      </c>
      <c r="G162">
        <f t="shared" si="17"/>
        <v>7367.8312500000002</v>
      </c>
      <c r="H162">
        <v>244.73653999999999</v>
      </c>
      <c r="J162">
        <f t="shared" si="18"/>
        <v>17.468451993314932</v>
      </c>
      <c r="K162">
        <f t="shared" si="19"/>
        <v>8.3163409109240494</v>
      </c>
      <c r="L162">
        <f t="shared" si="20"/>
        <v>0</v>
      </c>
      <c r="N162">
        <f t="shared" si="21"/>
        <v>371.37928937787552</v>
      </c>
      <c r="O162">
        <f t="shared" si="22"/>
        <v>12.33607003553454</v>
      </c>
      <c r="P162">
        <f t="shared" si="23"/>
        <v>30.105154097545061</v>
      </c>
    </row>
    <row r="163" spans="1:16" ht="15.75" x14ac:dyDescent="0.25">
      <c r="A163" s="13">
        <v>81.069030999999995</v>
      </c>
      <c r="B163" s="5" t="s">
        <v>75</v>
      </c>
      <c r="C163" s="5" t="s">
        <v>2203</v>
      </c>
      <c r="D163">
        <v>62142.358999999997</v>
      </c>
      <c r="E163">
        <f t="shared" si="16"/>
        <v>1321146.5523399999</v>
      </c>
      <c r="F163">
        <v>4989.7622000000001</v>
      </c>
      <c r="G163">
        <f t="shared" si="17"/>
        <v>18062.939163999999</v>
      </c>
      <c r="H163">
        <v>4596.5712999999996</v>
      </c>
      <c r="J163">
        <f t="shared" si="18"/>
        <v>13.51928534209836</v>
      </c>
      <c r="K163">
        <f t="shared" si="19"/>
        <v>1.0855400415522762</v>
      </c>
      <c r="L163">
        <f t="shared" si="20"/>
        <v>1</v>
      </c>
      <c r="N163">
        <f t="shared" si="21"/>
        <v>287.42000637301112</v>
      </c>
      <c r="O163">
        <f t="shared" si="22"/>
        <v>73.141283394957455</v>
      </c>
      <c r="P163">
        <f t="shared" si="23"/>
        <v>3.92965495041924</v>
      </c>
    </row>
    <row r="164" spans="1:16" ht="15.75" x14ac:dyDescent="0.25">
      <c r="A164" s="13">
        <v>82.036574999999999</v>
      </c>
      <c r="B164" s="5" t="s">
        <v>2777</v>
      </c>
      <c r="C164" s="5" t="s">
        <v>2778</v>
      </c>
      <c r="D164">
        <v>2478.4389999999999</v>
      </c>
      <c r="E164">
        <f t="shared" si="16"/>
        <v>52691.613140000001</v>
      </c>
      <c r="F164">
        <v>92.052666000000002</v>
      </c>
      <c r="G164">
        <f t="shared" si="17"/>
        <v>333.23065092000002</v>
      </c>
      <c r="H164">
        <v>51.236857999999998</v>
      </c>
      <c r="J164">
        <f t="shared" si="18"/>
        <v>48.372189410990032</v>
      </c>
      <c r="K164">
        <f t="shared" si="19"/>
        <v>1.7966102839483249</v>
      </c>
      <c r="L164">
        <f t="shared" si="20"/>
        <v>0</v>
      </c>
      <c r="N164">
        <f t="shared" si="21"/>
        <v>1028.3927468776483</v>
      </c>
      <c r="O164">
        <f t="shared" si="22"/>
        <v>158.12354894283084</v>
      </c>
      <c r="P164">
        <f t="shared" si="23"/>
        <v>6.5037292278929364</v>
      </c>
    </row>
    <row r="165" spans="1:16" ht="15.75" x14ac:dyDescent="0.25">
      <c r="A165" s="13">
        <v>82.041618</v>
      </c>
      <c r="B165" s="5"/>
      <c r="C165" s="5"/>
      <c r="D165">
        <v>1054.1027999999999</v>
      </c>
      <c r="E165">
        <f t="shared" si="16"/>
        <v>22410.225527999999</v>
      </c>
      <c r="F165">
        <v>10.546791000000001</v>
      </c>
      <c r="G165">
        <f t="shared" si="17"/>
        <v>38.179383420000001</v>
      </c>
      <c r="H165">
        <v>85.757721000000004</v>
      </c>
      <c r="J165">
        <f t="shared" si="18"/>
        <v>12.291637274269448</v>
      </c>
      <c r="K165">
        <f t="shared" si="19"/>
        <v>0.12298357368895099</v>
      </c>
      <c r="L165">
        <f t="shared" si="20"/>
        <v>1</v>
      </c>
      <c r="N165">
        <f t="shared" si="21"/>
        <v>261.32020845096849</v>
      </c>
      <c r="O165">
        <f t="shared" si="22"/>
        <v>586.97190788734849</v>
      </c>
      <c r="P165">
        <f t="shared" si="23"/>
        <v>0.44520053675400256</v>
      </c>
    </row>
    <row r="166" spans="1:16" ht="15.75" x14ac:dyDescent="0.25">
      <c r="A166" s="13">
        <v>82.064582999999999</v>
      </c>
      <c r="B166" s="5" t="s">
        <v>76</v>
      </c>
      <c r="C166" s="5" t="s">
        <v>2188</v>
      </c>
      <c r="D166">
        <v>47228.940999999999</v>
      </c>
      <c r="E166">
        <f t="shared" si="16"/>
        <v>1004087.2856600001</v>
      </c>
      <c r="F166">
        <v>31702.594000000001</v>
      </c>
      <c r="G166">
        <f t="shared" si="17"/>
        <v>114763.39028000001</v>
      </c>
      <c r="H166">
        <v>2323.4254999999998</v>
      </c>
      <c r="J166">
        <f t="shared" si="18"/>
        <v>20.327288738115339</v>
      </c>
      <c r="K166">
        <f t="shared" si="19"/>
        <v>13.644764594345721</v>
      </c>
      <c r="L166">
        <f t="shared" si="20"/>
        <v>0</v>
      </c>
      <c r="N166">
        <f t="shared" si="21"/>
        <v>432.15815857233218</v>
      </c>
      <c r="O166">
        <f t="shared" si="22"/>
        <v>8.7491950456519749</v>
      </c>
      <c r="P166">
        <f t="shared" si="23"/>
        <v>49.394047831531509</v>
      </c>
    </row>
    <row r="167" spans="1:16" ht="15.75" x14ac:dyDescent="0.25">
      <c r="A167" s="13">
        <v>83.048416000000003</v>
      </c>
      <c r="B167" s="5" t="s">
        <v>78</v>
      </c>
      <c r="C167" s="5" t="s">
        <v>1873</v>
      </c>
      <c r="D167">
        <v>94480.976999999999</v>
      </c>
      <c r="E167">
        <f t="shared" si="16"/>
        <v>2008665.5710200001</v>
      </c>
      <c r="F167">
        <v>6880.5986000000003</v>
      </c>
      <c r="G167">
        <f t="shared" si="17"/>
        <v>24907.766932000002</v>
      </c>
      <c r="H167">
        <v>4418.7461000000003</v>
      </c>
      <c r="J167">
        <f t="shared" si="18"/>
        <v>21.381852421889548</v>
      </c>
      <c r="K167">
        <f t="shared" si="19"/>
        <v>1.557138256936736</v>
      </c>
      <c r="L167">
        <f t="shared" si="20"/>
        <v>0</v>
      </c>
      <c r="N167">
        <f t="shared" si="21"/>
        <v>454.57818248937184</v>
      </c>
      <c r="O167">
        <f t="shared" si="22"/>
        <v>80.644145117617398</v>
      </c>
      <c r="P167">
        <f t="shared" si="23"/>
        <v>5.6368404901109841</v>
      </c>
    </row>
    <row r="168" spans="1:16" ht="15.75" x14ac:dyDescent="0.25">
      <c r="A168" s="13">
        <v>83.066672999999994</v>
      </c>
      <c r="B168" s="5" t="s">
        <v>1898</v>
      </c>
      <c r="C168" s="5" t="s">
        <v>1898</v>
      </c>
      <c r="D168">
        <v>1098.5662</v>
      </c>
      <c r="E168">
        <f t="shared" si="16"/>
        <v>23355.517412000001</v>
      </c>
      <c r="F168">
        <v>1722.4304</v>
      </c>
      <c r="G168">
        <f t="shared" si="17"/>
        <v>6235.1980480000002</v>
      </c>
      <c r="H168">
        <v>142.13740999999999</v>
      </c>
      <c r="J168">
        <f t="shared" si="18"/>
        <v>7.7289026161374412</v>
      </c>
      <c r="K168">
        <f t="shared" si="19"/>
        <v>12.118065187764433</v>
      </c>
      <c r="L168">
        <f t="shared" si="20"/>
        <v>0</v>
      </c>
      <c r="N168">
        <f t="shared" si="21"/>
        <v>164.316469619082</v>
      </c>
      <c r="O168">
        <f t="shared" si="22"/>
        <v>3.7457539010315011</v>
      </c>
      <c r="P168">
        <f t="shared" si="23"/>
        <v>43.867395979707247</v>
      </c>
    </row>
    <row r="169" spans="1:16" ht="15.75" x14ac:dyDescent="0.25">
      <c r="A169" s="13">
        <v>83.084655999999995</v>
      </c>
      <c r="B169" s="5" t="s">
        <v>79</v>
      </c>
      <c r="C169" s="6" t="s">
        <v>2872</v>
      </c>
      <c r="D169">
        <v>32050.401999999998</v>
      </c>
      <c r="E169">
        <f t="shared" si="16"/>
        <v>681391.54651999997</v>
      </c>
      <c r="F169">
        <v>2239.7204999999999</v>
      </c>
      <c r="G169">
        <f t="shared" si="17"/>
        <v>8107.7882099999997</v>
      </c>
      <c r="H169">
        <v>2692.7961</v>
      </c>
      <c r="J169">
        <f t="shared" si="18"/>
        <v>11.902275853712057</v>
      </c>
      <c r="K169">
        <f t="shared" si="19"/>
        <v>0.83174529998762248</v>
      </c>
      <c r="L169">
        <f t="shared" si="20"/>
        <v>1</v>
      </c>
      <c r="N169">
        <f t="shared" si="21"/>
        <v>253.04238464991835</v>
      </c>
      <c r="O169">
        <f t="shared" si="22"/>
        <v>84.0416065234146</v>
      </c>
      <c r="P169">
        <f t="shared" si="23"/>
        <v>3.0109179859551936</v>
      </c>
    </row>
    <row r="170" spans="1:16" ht="15.75" x14ac:dyDescent="0.25">
      <c r="A170" s="13">
        <v>84.043578999999994</v>
      </c>
      <c r="B170" s="5" t="s">
        <v>1912</v>
      </c>
      <c r="C170" s="5" t="s">
        <v>2190</v>
      </c>
      <c r="D170">
        <v>2609.4596999999999</v>
      </c>
      <c r="E170">
        <f t="shared" si="16"/>
        <v>55477.113222</v>
      </c>
      <c r="F170">
        <v>1339.2873999999999</v>
      </c>
      <c r="G170">
        <f t="shared" si="17"/>
        <v>4848.2203879999997</v>
      </c>
      <c r="H170">
        <v>166.23502999999999</v>
      </c>
      <c r="J170">
        <f t="shared" si="18"/>
        <v>15.697411670692993</v>
      </c>
      <c r="K170">
        <f t="shared" si="19"/>
        <v>8.0565895166620418</v>
      </c>
      <c r="L170">
        <f t="shared" si="20"/>
        <v>0</v>
      </c>
      <c r="N170">
        <f t="shared" si="21"/>
        <v>333.72697211893308</v>
      </c>
      <c r="O170">
        <f t="shared" si="22"/>
        <v>11.442778748118247</v>
      </c>
      <c r="P170">
        <f t="shared" si="23"/>
        <v>29.164854050316592</v>
      </c>
    </row>
    <row r="171" spans="1:16" ht="15.75" x14ac:dyDescent="0.25">
      <c r="A171" s="13">
        <v>84.051826000000005</v>
      </c>
      <c r="B171" s="5" t="s">
        <v>2779</v>
      </c>
      <c r="C171" s="5" t="s">
        <v>2780</v>
      </c>
      <c r="D171">
        <v>5023.2397000000001</v>
      </c>
      <c r="E171">
        <f t="shared" si="16"/>
        <v>106794.07602200001</v>
      </c>
      <c r="F171">
        <v>520.40770999999995</v>
      </c>
      <c r="G171">
        <f t="shared" si="17"/>
        <v>1883.8759101999999</v>
      </c>
      <c r="H171">
        <v>265.91779000000002</v>
      </c>
      <c r="J171">
        <f t="shared" si="18"/>
        <v>18.890197981864997</v>
      </c>
      <c r="K171">
        <f t="shared" si="19"/>
        <v>1.9570248007852349</v>
      </c>
      <c r="L171">
        <f t="shared" si="20"/>
        <v>0</v>
      </c>
      <c r="N171">
        <f t="shared" si="21"/>
        <v>401.60560909444985</v>
      </c>
      <c r="O171">
        <f t="shared" si="22"/>
        <v>56.688487518619162</v>
      </c>
      <c r="P171">
        <f t="shared" si="23"/>
        <v>7.0844297788425505</v>
      </c>
    </row>
    <row r="172" spans="1:16" ht="15.75" x14ac:dyDescent="0.25">
      <c r="A172" s="13">
        <v>84.080123999999998</v>
      </c>
      <c r="B172" s="5" t="s">
        <v>80</v>
      </c>
      <c r="C172" s="5" t="s">
        <v>2701</v>
      </c>
      <c r="D172">
        <v>33061.902000000002</v>
      </c>
      <c r="E172">
        <f t="shared" si="16"/>
        <v>702896.03652000008</v>
      </c>
      <c r="F172">
        <v>26755.395</v>
      </c>
      <c r="G172">
        <f t="shared" si="17"/>
        <v>96854.529900000009</v>
      </c>
      <c r="H172">
        <v>2045.7473</v>
      </c>
      <c r="J172">
        <f t="shared" si="18"/>
        <v>16.161283458616811</v>
      </c>
      <c r="K172">
        <f t="shared" si="19"/>
        <v>13.078543474064466</v>
      </c>
      <c r="L172">
        <f t="shared" si="20"/>
        <v>0</v>
      </c>
      <c r="N172">
        <f t="shared" si="21"/>
        <v>343.58888633019342</v>
      </c>
      <c r="O172">
        <f t="shared" si="22"/>
        <v>7.2572345066949735</v>
      </c>
      <c r="P172">
        <f t="shared" si="23"/>
        <v>47.34432737611337</v>
      </c>
    </row>
    <row r="173" spans="1:16" ht="15.75" x14ac:dyDescent="0.25">
      <c r="A173" s="13">
        <v>85.027564999999996</v>
      </c>
      <c r="B173" s="5" t="s">
        <v>81</v>
      </c>
      <c r="C173" s="5" t="s">
        <v>2350</v>
      </c>
      <c r="D173">
        <v>42584.608999999997</v>
      </c>
      <c r="E173">
        <f t="shared" si="16"/>
        <v>905348.78734000004</v>
      </c>
      <c r="F173">
        <v>1194.0319999999999</v>
      </c>
      <c r="G173">
        <f t="shared" si="17"/>
        <v>4322.3958400000001</v>
      </c>
      <c r="H173">
        <v>738.22893999999997</v>
      </c>
      <c r="J173">
        <f t="shared" si="18"/>
        <v>57.68482741952652</v>
      </c>
      <c r="K173">
        <f t="shared" si="19"/>
        <v>1.6174277860198762</v>
      </c>
      <c r="L173">
        <f t="shared" si="20"/>
        <v>0</v>
      </c>
      <c r="N173">
        <f t="shared" si="21"/>
        <v>1226.379430939134</v>
      </c>
      <c r="O173">
        <f t="shared" si="22"/>
        <v>209.45531618409109</v>
      </c>
      <c r="P173">
        <f t="shared" si="23"/>
        <v>5.8550885853919521</v>
      </c>
    </row>
    <row r="174" spans="1:16" ht="15.75" x14ac:dyDescent="0.25">
      <c r="A174" s="13">
        <v>85.037436999999997</v>
      </c>
      <c r="B174" s="5" t="s">
        <v>82</v>
      </c>
      <c r="C174" s="5" t="s">
        <v>1898</v>
      </c>
      <c r="D174">
        <v>0.42525578000000003</v>
      </c>
      <c r="E174">
        <f t="shared" si="16"/>
        <v>9.0409378828000015</v>
      </c>
      <c r="F174">
        <v>24.653196000000001</v>
      </c>
      <c r="G174">
        <f t="shared" si="17"/>
        <v>89.244569520000013</v>
      </c>
      <c r="H174">
        <v>33.933247000000001</v>
      </c>
      <c r="J174">
        <f t="shared" si="18"/>
        <v>1.2532127562092717E-2</v>
      </c>
      <c r="K174">
        <f t="shared" si="19"/>
        <v>0.72652039458528683</v>
      </c>
      <c r="L174">
        <f t="shared" si="20"/>
        <v>2</v>
      </c>
      <c r="N174">
        <f t="shared" si="21"/>
        <v>0.26643303197009122</v>
      </c>
      <c r="O174">
        <f t="shared" si="22"/>
        <v>0.10130518788343638</v>
      </c>
      <c r="P174">
        <f t="shared" si="23"/>
        <v>2.6300038283987384</v>
      </c>
    </row>
    <row r="175" spans="1:16" ht="15.75" x14ac:dyDescent="0.25">
      <c r="A175" s="13">
        <v>85.063964999999996</v>
      </c>
      <c r="B175" s="5" t="s">
        <v>83</v>
      </c>
      <c r="C175" s="5" t="s">
        <v>2847</v>
      </c>
      <c r="D175">
        <v>51357.5</v>
      </c>
      <c r="E175">
        <f t="shared" si="16"/>
        <v>1091860.4500000002</v>
      </c>
      <c r="F175">
        <v>28199.146000000001</v>
      </c>
      <c r="G175">
        <f t="shared" si="17"/>
        <v>102080.90852000001</v>
      </c>
      <c r="H175">
        <v>3502.5063</v>
      </c>
      <c r="J175">
        <f t="shared" si="18"/>
        <v>14.66307141260531</v>
      </c>
      <c r="K175">
        <f t="shared" si="19"/>
        <v>8.0511335554200141</v>
      </c>
      <c r="L175">
        <f t="shared" si="20"/>
        <v>0</v>
      </c>
      <c r="N175">
        <f t="shared" si="21"/>
        <v>311.73689823198896</v>
      </c>
      <c r="O175">
        <f t="shared" si="22"/>
        <v>10.696029902458005</v>
      </c>
      <c r="P175">
        <f t="shared" si="23"/>
        <v>29.145103470620455</v>
      </c>
    </row>
    <row r="176" spans="1:16" ht="15.75" x14ac:dyDescent="0.25">
      <c r="A176" s="13">
        <v>85.082183999999998</v>
      </c>
      <c r="B176" s="5" t="s">
        <v>1898</v>
      </c>
      <c r="C176" s="5" t="s">
        <v>1898</v>
      </c>
      <c r="D176">
        <v>1177.6675</v>
      </c>
      <c r="E176">
        <f t="shared" si="16"/>
        <v>25037.211050000002</v>
      </c>
      <c r="F176">
        <v>1324.9730999999999</v>
      </c>
      <c r="G176">
        <f t="shared" si="17"/>
        <v>4796.4026219999996</v>
      </c>
      <c r="H176">
        <v>128.7457</v>
      </c>
      <c r="J176">
        <f t="shared" si="18"/>
        <v>9.1472375388071221</v>
      </c>
      <c r="K176">
        <f t="shared" si="19"/>
        <v>10.291396916557213</v>
      </c>
      <c r="L176">
        <f t="shared" si="20"/>
        <v>0</v>
      </c>
      <c r="N176">
        <f t="shared" si="21"/>
        <v>194.47027007503942</v>
      </c>
      <c r="O176">
        <f t="shared" si="22"/>
        <v>5.2199977823296262</v>
      </c>
      <c r="P176">
        <f t="shared" si="23"/>
        <v>37.254856837937112</v>
      </c>
    </row>
    <row r="177" spans="1:16" ht="15.75" x14ac:dyDescent="0.25">
      <c r="A177" s="13">
        <v>85.100318999999999</v>
      </c>
      <c r="B177" s="5" t="s">
        <v>84</v>
      </c>
      <c r="C177" s="5" t="s">
        <v>2781</v>
      </c>
      <c r="D177">
        <v>13010.028</v>
      </c>
      <c r="E177">
        <f t="shared" si="16"/>
        <v>276593.19528000004</v>
      </c>
      <c r="F177">
        <v>408.99133</v>
      </c>
      <c r="G177">
        <f t="shared" si="17"/>
        <v>1480.5486146000001</v>
      </c>
      <c r="H177">
        <v>1151.259</v>
      </c>
      <c r="J177">
        <f t="shared" si="18"/>
        <v>11.300696020617428</v>
      </c>
      <c r="K177">
        <f t="shared" si="19"/>
        <v>0.35525570701293108</v>
      </c>
      <c r="L177">
        <f t="shared" si="20"/>
        <v>1</v>
      </c>
      <c r="N177">
        <f t="shared" si="21"/>
        <v>240.25279739832655</v>
      </c>
      <c r="O177">
        <f t="shared" si="22"/>
        <v>186.81804336072224</v>
      </c>
      <c r="P177">
        <f t="shared" si="23"/>
        <v>1.2860256593868105</v>
      </c>
    </row>
    <row r="178" spans="1:16" ht="15.75" x14ac:dyDescent="0.25">
      <c r="A178" s="13">
        <v>86.005035000000007</v>
      </c>
      <c r="B178" s="5" t="s">
        <v>1898</v>
      </c>
      <c r="C178" s="5" t="s">
        <v>1898</v>
      </c>
      <c r="D178">
        <v>336.54345999999998</v>
      </c>
      <c r="E178">
        <f t="shared" si="16"/>
        <v>7154.9139596000005</v>
      </c>
      <c r="F178">
        <v>130.36429999999999</v>
      </c>
      <c r="G178">
        <f t="shared" si="17"/>
        <v>471.91876599999995</v>
      </c>
      <c r="H178">
        <v>20.746110999999999</v>
      </c>
      <c r="J178">
        <f t="shared" si="18"/>
        <v>16.222002282741087</v>
      </c>
      <c r="K178">
        <f t="shared" si="19"/>
        <v>6.2837945868505178</v>
      </c>
      <c r="L178">
        <f t="shared" si="20"/>
        <v>0</v>
      </c>
      <c r="N178">
        <f t="shared" si="21"/>
        <v>344.87976853107557</v>
      </c>
      <c r="O178">
        <f t="shared" si="22"/>
        <v>15.161325370137964</v>
      </c>
      <c r="P178">
        <f t="shared" si="23"/>
        <v>22.747336404398876</v>
      </c>
    </row>
    <row r="179" spans="1:16" ht="15.75" x14ac:dyDescent="0.25">
      <c r="A179" s="13">
        <v>86.022980000000004</v>
      </c>
      <c r="B179" s="5" t="s">
        <v>85</v>
      </c>
      <c r="C179" s="5" t="s">
        <v>1898</v>
      </c>
      <c r="D179">
        <v>162.96742</v>
      </c>
      <c r="E179">
        <f t="shared" si="16"/>
        <v>3464.6873492000004</v>
      </c>
      <c r="F179">
        <v>57.324424999999998</v>
      </c>
      <c r="G179">
        <f t="shared" si="17"/>
        <v>207.5144185</v>
      </c>
      <c r="H179">
        <v>31.163523000000001</v>
      </c>
      <c r="J179">
        <f t="shared" si="18"/>
        <v>5.2294286496427249</v>
      </c>
      <c r="K179">
        <f t="shared" si="19"/>
        <v>1.8394719043800021</v>
      </c>
      <c r="L179">
        <f t="shared" si="20"/>
        <v>0</v>
      </c>
      <c r="N179">
        <f t="shared" si="21"/>
        <v>111.17765309140434</v>
      </c>
      <c r="O179">
        <f t="shared" si="22"/>
        <v>16.696128270238727</v>
      </c>
      <c r="P179">
        <f t="shared" si="23"/>
        <v>6.6588882938556075</v>
      </c>
    </row>
    <row r="180" spans="1:16" ht="15.75" x14ac:dyDescent="0.25">
      <c r="A180" s="13">
        <v>86.031882999999993</v>
      </c>
      <c r="B180" s="5" t="s">
        <v>1898</v>
      </c>
      <c r="C180" s="5" t="s">
        <v>1898</v>
      </c>
      <c r="D180">
        <v>1971.0759</v>
      </c>
      <c r="E180">
        <f t="shared" si="16"/>
        <v>41905.073634000008</v>
      </c>
      <c r="F180">
        <v>95.591132999999999</v>
      </c>
      <c r="G180">
        <f t="shared" si="17"/>
        <v>346.03990146000001</v>
      </c>
      <c r="H180">
        <v>45.528606000000003</v>
      </c>
      <c r="J180">
        <f t="shared" si="18"/>
        <v>43.293130916417688</v>
      </c>
      <c r="K180">
        <f t="shared" si="19"/>
        <v>2.0995840065913725</v>
      </c>
      <c r="L180">
        <f t="shared" si="20"/>
        <v>0</v>
      </c>
      <c r="N180">
        <f t="shared" si="21"/>
        <v>920.41196328304022</v>
      </c>
      <c r="O180">
        <f t="shared" si="22"/>
        <v>121.09896418648692</v>
      </c>
      <c r="P180">
        <f t="shared" si="23"/>
        <v>7.6004941038607683</v>
      </c>
    </row>
    <row r="181" spans="1:16" ht="15.75" x14ac:dyDescent="0.25">
      <c r="A181" s="13">
        <v>86.059021000000001</v>
      </c>
      <c r="B181" s="5" t="s">
        <v>1913</v>
      </c>
      <c r="C181" s="5" t="s">
        <v>1898</v>
      </c>
      <c r="D181">
        <v>8166.7412000000004</v>
      </c>
      <c r="E181">
        <f t="shared" si="16"/>
        <v>173624.91791200003</v>
      </c>
      <c r="F181">
        <v>1732.6398999999999</v>
      </c>
      <c r="G181">
        <f t="shared" si="17"/>
        <v>6272.156438</v>
      </c>
      <c r="H181">
        <v>409.93468999999999</v>
      </c>
      <c r="J181">
        <f t="shared" si="18"/>
        <v>19.922054413106636</v>
      </c>
      <c r="K181">
        <f t="shared" si="19"/>
        <v>4.2266242459256134</v>
      </c>
      <c r="L181">
        <f t="shared" si="20"/>
        <v>0</v>
      </c>
      <c r="N181">
        <f t="shared" si="21"/>
        <v>423.54287682264714</v>
      </c>
      <c r="O181">
        <f t="shared" si="22"/>
        <v>27.681853861311492</v>
      </c>
      <c r="P181">
        <f t="shared" si="23"/>
        <v>15.30037977025072</v>
      </c>
    </row>
    <row r="182" spans="1:16" ht="15.75" x14ac:dyDescent="0.25">
      <c r="A182" s="13">
        <v>86.067261000000002</v>
      </c>
      <c r="B182" s="5" t="s">
        <v>1898</v>
      </c>
      <c r="C182" s="5" t="s">
        <v>1898</v>
      </c>
      <c r="D182">
        <v>2951.3672000000001</v>
      </c>
      <c r="E182">
        <f t="shared" si="16"/>
        <v>62746.066672000008</v>
      </c>
      <c r="F182">
        <v>1653.1812</v>
      </c>
      <c r="G182">
        <f t="shared" si="17"/>
        <v>5984.5159439999998</v>
      </c>
      <c r="H182">
        <v>227.88559000000001</v>
      </c>
      <c r="J182">
        <f t="shared" si="18"/>
        <v>12.951091817609003</v>
      </c>
      <c r="K182">
        <f t="shared" si="19"/>
        <v>7.2544349995978239</v>
      </c>
      <c r="L182">
        <f t="shared" si="20"/>
        <v>0</v>
      </c>
      <c r="N182">
        <f t="shared" si="21"/>
        <v>275.34021204236745</v>
      </c>
      <c r="O182">
        <f t="shared" si="22"/>
        <v>10.484735483896308</v>
      </c>
      <c r="P182">
        <f t="shared" si="23"/>
        <v>26.261054698544122</v>
      </c>
    </row>
    <row r="183" spans="1:16" ht="15.75" x14ac:dyDescent="0.25">
      <c r="A183" s="13">
        <v>86.095321999999996</v>
      </c>
      <c r="B183" s="5" t="s">
        <v>1914</v>
      </c>
      <c r="C183" s="5" t="s">
        <v>2900</v>
      </c>
      <c r="D183">
        <v>4673.6737999999996</v>
      </c>
      <c r="E183">
        <f t="shared" si="16"/>
        <v>99362.304988000004</v>
      </c>
      <c r="F183">
        <v>57.783493</v>
      </c>
      <c r="G183">
        <f t="shared" si="17"/>
        <v>209.17624466000001</v>
      </c>
      <c r="H183">
        <v>17.43413</v>
      </c>
      <c r="J183">
        <f t="shared" si="18"/>
        <v>268.07611277419636</v>
      </c>
      <c r="K183">
        <f t="shared" si="19"/>
        <v>3.3143892468393892</v>
      </c>
      <c r="L183">
        <f t="shared" si="20"/>
        <v>0</v>
      </c>
      <c r="N183">
        <f t="shared" si="21"/>
        <v>5699.2981575794147</v>
      </c>
      <c r="O183">
        <f t="shared" si="22"/>
        <v>475.01715670202339</v>
      </c>
      <c r="P183">
        <f t="shared" si="23"/>
        <v>11.998089073558589</v>
      </c>
    </row>
    <row r="184" spans="1:16" ht="15.75" x14ac:dyDescent="0.25">
      <c r="A184" s="13">
        <v>86.103340000000003</v>
      </c>
      <c r="B184" s="5" t="s">
        <v>1898</v>
      </c>
      <c r="C184" s="5" t="s">
        <v>1898</v>
      </c>
      <c r="D184">
        <v>979.70574999999997</v>
      </c>
      <c r="E184">
        <f t="shared" si="16"/>
        <v>20828.544245000001</v>
      </c>
      <c r="F184">
        <v>24.930886999999998</v>
      </c>
      <c r="G184">
        <f t="shared" si="17"/>
        <v>90.249810940000003</v>
      </c>
      <c r="H184">
        <v>81.379326000000006</v>
      </c>
      <c r="J184">
        <f t="shared" si="18"/>
        <v>12.038754781527681</v>
      </c>
      <c r="K184">
        <f t="shared" si="19"/>
        <v>0.30635406098104079</v>
      </c>
      <c r="L184">
        <f t="shared" si="20"/>
        <v>1</v>
      </c>
      <c r="N184">
        <f t="shared" si="21"/>
        <v>255.94392665527852</v>
      </c>
      <c r="O184">
        <f t="shared" si="22"/>
        <v>230.78767731543795</v>
      </c>
      <c r="P184">
        <f t="shared" si="23"/>
        <v>1.1090017007513677</v>
      </c>
    </row>
    <row r="185" spans="1:16" ht="15.75" x14ac:dyDescent="0.25">
      <c r="A185" s="13">
        <v>87.006989000000004</v>
      </c>
      <c r="B185" s="5" t="s">
        <v>86</v>
      </c>
      <c r="C185" s="5" t="s">
        <v>1898</v>
      </c>
      <c r="D185">
        <v>320.04257000000001</v>
      </c>
      <c r="E185">
        <f t="shared" si="16"/>
        <v>6804.1050382000003</v>
      </c>
      <c r="F185">
        <v>161.05777</v>
      </c>
      <c r="G185">
        <f t="shared" si="17"/>
        <v>583.02912739999999</v>
      </c>
      <c r="H185">
        <v>141.86942999999999</v>
      </c>
      <c r="J185">
        <f t="shared" si="18"/>
        <v>2.2558952270408081</v>
      </c>
      <c r="K185">
        <f t="shared" si="19"/>
        <v>1.1352535214950819</v>
      </c>
      <c r="L185">
        <f t="shared" si="20"/>
        <v>1</v>
      </c>
      <c r="N185">
        <f t="shared" si="21"/>
        <v>47.960332526887576</v>
      </c>
      <c r="O185">
        <f t="shared" si="22"/>
        <v>11.670266061221833</v>
      </c>
      <c r="P185">
        <f t="shared" si="23"/>
        <v>4.1096177478121962</v>
      </c>
    </row>
    <row r="186" spans="1:16" ht="15.75" x14ac:dyDescent="0.25">
      <c r="A186" s="13">
        <v>87.043266000000003</v>
      </c>
      <c r="B186" s="5" t="s">
        <v>1915</v>
      </c>
      <c r="C186" s="5" t="s">
        <v>2351</v>
      </c>
      <c r="D186">
        <v>84567.616999999998</v>
      </c>
      <c r="E186">
        <f t="shared" si="16"/>
        <v>1797907.5374200002</v>
      </c>
      <c r="F186">
        <v>14876.418</v>
      </c>
      <c r="G186">
        <f t="shared" si="17"/>
        <v>53852.633159999998</v>
      </c>
      <c r="H186">
        <v>3048.0419999999999</v>
      </c>
      <c r="J186">
        <f t="shared" si="18"/>
        <v>27.744898856380587</v>
      </c>
      <c r="K186">
        <f t="shared" si="19"/>
        <v>4.8806473139149658</v>
      </c>
      <c r="L186">
        <f t="shared" si="20"/>
        <v>0</v>
      </c>
      <c r="N186">
        <f t="shared" si="21"/>
        <v>589.85654968665142</v>
      </c>
      <c r="O186">
        <f t="shared" si="22"/>
        <v>33.385694104841434</v>
      </c>
      <c r="P186">
        <f t="shared" si="23"/>
        <v>17.667943276372174</v>
      </c>
    </row>
    <row r="187" spans="1:16" ht="15.75" x14ac:dyDescent="0.25">
      <c r="A187" s="13">
        <v>87.053757000000004</v>
      </c>
      <c r="B187" s="5" t="s">
        <v>1916</v>
      </c>
      <c r="C187" s="5" t="s">
        <v>1898</v>
      </c>
      <c r="D187">
        <v>0.51313198000000004</v>
      </c>
      <c r="E187">
        <f t="shared" si="16"/>
        <v>10.909185894800002</v>
      </c>
      <c r="F187">
        <v>212.19594000000001</v>
      </c>
      <c r="G187">
        <f t="shared" si="17"/>
        <v>768.1493028000001</v>
      </c>
      <c r="H187">
        <v>94.826164000000006</v>
      </c>
      <c r="J187">
        <f t="shared" si="18"/>
        <v>5.4112911284695643E-3</v>
      </c>
      <c r="K187">
        <f t="shared" si="19"/>
        <v>2.2377362011606836</v>
      </c>
      <c r="L187">
        <f t="shared" si="20"/>
        <v>1</v>
      </c>
      <c r="N187">
        <f t="shared" si="21"/>
        <v>0.11504404939126296</v>
      </c>
      <c r="O187">
        <f t="shared" si="22"/>
        <v>1.4201908216325469E-2</v>
      </c>
      <c r="P187">
        <f t="shared" si="23"/>
        <v>8.1006050482016754</v>
      </c>
    </row>
    <row r="188" spans="1:16" ht="15.75" x14ac:dyDescent="0.25">
      <c r="A188" s="13">
        <v>87.079521</v>
      </c>
      <c r="B188" s="5" t="s">
        <v>88</v>
      </c>
      <c r="C188" s="5" t="s">
        <v>2699</v>
      </c>
      <c r="D188">
        <v>25193.58</v>
      </c>
      <c r="E188">
        <f t="shared" si="16"/>
        <v>535615.51080000005</v>
      </c>
      <c r="F188">
        <v>25944.311000000002</v>
      </c>
      <c r="G188">
        <f t="shared" si="17"/>
        <v>93918.405820000015</v>
      </c>
      <c r="H188">
        <v>2197.6003000000001</v>
      </c>
      <c r="J188">
        <f t="shared" si="18"/>
        <v>11.464132035293225</v>
      </c>
      <c r="K188">
        <f t="shared" si="19"/>
        <v>11.805746022149705</v>
      </c>
      <c r="L188">
        <f t="shared" si="20"/>
        <v>0</v>
      </c>
      <c r="N188">
        <f t="shared" si="21"/>
        <v>243.72744707033397</v>
      </c>
      <c r="O188">
        <f t="shared" si="22"/>
        <v>5.702987674498412</v>
      </c>
      <c r="P188">
        <f t="shared" si="23"/>
        <v>42.736800600181937</v>
      </c>
    </row>
    <row r="189" spans="1:16" ht="15.75" x14ac:dyDescent="0.25">
      <c r="A189" s="13">
        <v>88.010315000000006</v>
      </c>
      <c r="B189" s="5" t="s">
        <v>1898</v>
      </c>
      <c r="C189" s="5" t="s">
        <v>1898</v>
      </c>
      <c r="D189">
        <v>14.478448</v>
      </c>
      <c r="E189">
        <f t="shared" si="16"/>
        <v>307.81180448000003</v>
      </c>
      <c r="F189">
        <v>8.8034744000000007</v>
      </c>
      <c r="G189">
        <f t="shared" si="17"/>
        <v>31.868577328000004</v>
      </c>
      <c r="H189">
        <v>5.5916304999999999</v>
      </c>
      <c r="J189">
        <f t="shared" si="18"/>
        <v>2.5893070008828372</v>
      </c>
      <c r="K189">
        <f t="shared" si="19"/>
        <v>1.574402028174072</v>
      </c>
      <c r="L189">
        <f t="shared" si="20"/>
        <v>0</v>
      </c>
      <c r="N189">
        <f t="shared" si="21"/>
        <v>55.04866683876913</v>
      </c>
      <c r="O189">
        <f t="shared" si="22"/>
        <v>9.6587871278945965</v>
      </c>
      <c r="P189">
        <f t="shared" si="23"/>
        <v>5.6993353419901416</v>
      </c>
    </row>
    <row r="190" spans="1:16" ht="15.75" x14ac:dyDescent="0.25">
      <c r="A190" s="13">
        <v>88.017844999999994</v>
      </c>
      <c r="B190" s="5" t="s">
        <v>1898</v>
      </c>
      <c r="C190" s="5" t="s">
        <v>1898</v>
      </c>
      <c r="D190">
        <v>39.740417000000001</v>
      </c>
      <c r="E190">
        <f t="shared" si="16"/>
        <v>844.88126542000009</v>
      </c>
      <c r="F190">
        <v>8.6097479000000003</v>
      </c>
      <c r="G190">
        <f t="shared" si="17"/>
        <v>31.167287398000003</v>
      </c>
      <c r="H190">
        <v>4.3911667000000003</v>
      </c>
      <c r="J190">
        <f t="shared" si="18"/>
        <v>9.0500816104294106</v>
      </c>
      <c r="K190">
        <f t="shared" si="19"/>
        <v>1.9606971195149572</v>
      </c>
      <c r="L190">
        <f t="shared" si="20"/>
        <v>0</v>
      </c>
      <c r="N190">
        <f t="shared" si="21"/>
        <v>192.40473503772927</v>
      </c>
      <c r="O190">
        <f t="shared" si="22"/>
        <v>27.10794990372553</v>
      </c>
      <c r="P190">
        <f t="shared" si="23"/>
        <v>7.0977235726441448</v>
      </c>
    </row>
    <row r="191" spans="1:16" ht="15.75" x14ac:dyDescent="0.25">
      <c r="A191" s="13">
        <v>88.038123999999996</v>
      </c>
      <c r="B191" s="5" t="s">
        <v>1917</v>
      </c>
      <c r="C191" s="5" t="s">
        <v>1898</v>
      </c>
      <c r="D191">
        <v>524.34740999999997</v>
      </c>
      <c r="E191">
        <f t="shared" si="16"/>
        <v>11147.625936599999</v>
      </c>
      <c r="F191">
        <v>462.67565999999999</v>
      </c>
      <c r="G191">
        <f t="shared" si="17"/>
        <v>1674.8858892000001</v>
      </c>
      <c r="H191">
        <v>178.47211999999999</v>
      </c>
      <c r="J191">
        <f t="shared" si="18"/>
        <v>2.9379793886014243</v>
      </c>
      <c r="K191">
        <f t="shared" si="19"/>
        <v>2.5924254163619507</v>
      </c>
      <c r="L191">
        <f t="shared" si="20"/>
        <v>0</v>
      </c>
      <c r="N191">
        <f t="shared" si="21"/>
        <v>62.461441801666275</v>
      </c>
      <c r="O191">
        <f t="shared" si="22"/>
        <v>6.655752495427973</v>
      </c>
      <c r="P191">
        <f t="shared" si="23"/>
        <v>9.3845800072302623</v>
      </c>
    </row>
    <row r="192" spans="1:16" ht="15.75" x14ac:dyDescent="0.25">
      <c r="A192" s="13">
        <v>88.046020999999996</v>
      </c>
      <c r="B192" s="5" t="s">
        <v>2782</v>
      </c>
      <c r="C192" s="5" t="s">
        <v>2783</v>
      </c>
      <c r="D192">
        <v>3560.9407000000001</v>
      </c>
      <c r="E192">
        <f t="shared" si="16"/>
        <v>75705.59928200001</v>
      </c>
      <c r="F192">
        <v>707.03405999999995</v>
      </c>
      <c r="G192">
        <f t="shared" si="17"/>
        <v>2559.4632971999999</v>
      </c>
      <c r="H192">
        <v>160.81331</v>
      </c>
      <c r="J192">
        <f t="shared" si="18"/>
        <v>22.143320723887843</v>
      </c>
      <c r="K192">
        <f t="shared" si="19"/>
        <v>4.3966140613609657</v>
      </c>
      <c r="L192">
        <f t="shared" si="20"/>
        <v>0</v>
      </c>
      <c r="N192">
        <f t="shared" si="21"/>
        <v>470.76699858985558</v>
      </c>
      <c r="O192">
        <f t="shared" si="22"/>
        <v>29.578700880305796</v>
      </c>
      <c r="P192">
        <f t="shared" si="23"/>
        <v>15.915742902126695</v>
      </c>
    </row>
    <row r="193" spans="1:16" ht="15.75" x14ac:dyDescent="0.25">
      <c r="A193" s="13">
        <v>88.054794000000001</v>
      </c>
      <c r="B193" s="5" t="s">
        <v>1898</v>
      </c>
      <c r="C193" s="5" t="s">
        <v>1898</v>
      </c>
      <c r="D193">
        <v>212.20158000000001</v>
      </c>
      <c r="E193">
        <f t="shared" si="16"/>
        <v>4511.4055908</v>
      </c>
      <c r="F193">
        <v>43.710681999999998</v>
      </c>
      <c r="G193">
        <f t="shared" si="17"/>
        <v>158.23266884</v>
      </c>
      <c r="H193">
        <v>15.064553</v>
      </c>
      <c r="J193">
        <f t="shared" si="18"/>
        <v>14.086151776292335</v>
      </c>
      <c r="K193">
        <f t="shared" si="19"/>
        <v>2.9015585128878367</v>
      </c>
      <c r="L193">
        <f t="shared" si="20"/>
        <v>0</v>
      </c>
      <c r="N193">
        <f t="shared" si="21"/>
        <v>299.47158676397498</v>
      </c>
      <c r="O193">
        <f t="shared" si="22"/>
        <v>28.511214680716751</v>
      </c>
      <c r="P193">
        <f t="shared" si="23"/>
        <v>10.503641816653969</v>
      </c>
    </row>
    <row r="194" spans="1:16" ht="15.75" x14ac:dyDescent="0.25">
      <c r="A194" s="13">
        <v>88.074912999999995</v>
      </c>
      <c r="B194" s="5" t="s">
        <v>89</v>
      </c>
      <c r="C194" s="5" t="s">
        <v>2848</v>
      </c>
      <c r="D194">
        <v>6631.0609999999997</v>
      </c>
      <c r="E194">
        <f t="shared" ref="E194:E257" si="24">D194*21.26</f>
        <v>140976.35686</v>
      </c>
      <c r="F194">
        <v>2891.0001999999999</v>
      </c>
      <c r="G194">
        <f t="shared" ref="G194:G257" si="25">F194*3.62</f>
        <v>10465.420724</v>
      </c>
      <c r="H194">
        <v>282.71082000000001</v>
      </c>
      <c r="J194">
        <f t="shared" ref="J194:J257" si="26">D194/H194</f>
        <v>23.455278436106546</v>
      </c>
      <c r="K194">
        <f t="shared" ref="K194:K257" si="27">F194/H194</f>
        <v>10.225997717384852</v>
      </c>
      <c r="L194">
        <f t="shared" ref="L194:L257" si="28">IF(AND(J194&lt;1.5),1,0)+IF(AND(K194&lt;1.5),1,0)</f>
        <v>0</v>
      </c>
      <c r="N194">
        <f t="shared" ref="N194:N257" si="29">E194/H194</f>
        <v>498.6592195516252</v>
      </c>
      <c r="O194">
        <f t="shared" ref="O194:O257" si="30">E194/G194</f>
        <v>13.470682218890984</v>
      </c>
      <c r="P194">
        <f t="shared" ref="P194:P257" si="31">G194/H194</f>
        <v>37.018111736933164</v>
      </c>
    </row>
    <row r="195" spans="1:16" ht="15.75" x14ac:dyDescent="0.25">
      <c r="A195" s="13">
        <v>88.111176</v>
      </c>
      <c r="B195" s="5" t="s">
        <v>90</v>
      </c>
      <c r="C195" s="5" t="s">
        <v>1875</v>
      </c>
      <c r="D195">
        <v>212.46878000000001</v>
      </c>
      <c r="E195">
        <f t="shared" si="24"/>
        <v>4517.0862628000004</v>
      </c>
      <c r="F195">
        <v>21.871725000000001</v>
      </c>
      <c r="G195">
        <f t="shared" si="25"/>
        <v>79.175644500000004</v>
      </c>
      <c r="H195">
        <v>4.0092540000000003</v>
      </c>
      <c r="J195">
        <f t="shared" si="26"/>
        <v>52.99459201138167</v>
      </c>
      <c r="K195">
        <f t="shared" si="27"/>
        <v>5.4553103894140902</v>
      </c>
      <c r="L195">
        <f t="shared" si="28"/>
        <v>0</v>
      </c>
      <c r="N195">
        <f t="shared" si="29"/>
        <v>1126.6650261619743</v>
      </c>
      <c r="O195">
        <f t="shared" si="30"/>
        <v>57.05146186463945</v>
      </c>
      <c r="P195">
        <f t="shared" si="31"/>
        <v>19.748223609679005</v>
      </c>
    </row>
    <row r="196" spans="1:16" ht="15.75" x14ac:dyDescent="0.25">
      <c r="A196" s="13">
        <v>89.022521999999995</v>
      </c>
      <c r="B196" s="5" t="s">
        <v>91</v>
      </c>
      <c r="C196" s="5" t="s">
        <v>1876</v>
      </c>
      <c r="D196">
        <v>2536.0504999999998</v>
      </c>
      <c r="E196">
        <f t="shared" si="24"/>
        <v>53916.43363</v>
      </c>
      <c r="F196">
        <v>923.14899000000003</v>
      </c>
      <c r="G196">
        <f t="shared" si="25"/>
        <v>3341.7993438000003</v>
      </c>
      <c r="H196">
        <v>521.62243999999998</v>
      </c>
      <c r="J196">
        <f t="shared" si="26"/>
        <v>4.861850843686863</v>
      </c>
      <c r="K196">
        <f t="shared" si="27"/>
        <v>1.7697647171774282</v>
      </c>
      <c r="L196">
        <f t="shared" si="28"/>
        <v>0</v>
      </c>
      <c r="N196">
        <f t="shared" si="29"/>
        <v>103.3629489367827</v>
      </c>
      <c r="O196">
        <f t="shared" si="30"/>
        <v>16.133953024447894</v>
      </c>
      <c r="P196">
        <f t="shared" si="31"/>
        <v>6.4065482761822912</v>
      </c>
    </row>
    <row r="197" spans="1:16" ht="15.75" x14ac:dyDescent="0.25">
      <c r="A197" s="13">
        <v>89.036445999999998</v>
      </c>
      <c r="B197" s="5" t="s">
        <v>2497</v>
      </c>
      <c r="C197" s="5" t="s">
        <v>1898</v>
      </c>
      <c r="D197">
        <v>435.15350000000001</v>
      </c>
      <c r="E197">
        <f t="shared" si="24"/>
        <v>9251.3634100000017</v>
      </c>
      <c r="F197">
        <v>252.48436000000001</v>
      </c>
      <c r="G197">
        <f t="shared" si="25"/>
        <v>913.99338320000004</v>
      </c>
      <c r="H197">
        <v>125.12135000000001</v>
      </c>
      <c r="J197">
        <f t="shared" si="26"/>
        <v>3.4778517015681176</v>
      </c>
      <c r="K197">
        <f t="shared" si="27"/>
        <v>2.0179158872566512</v>
      </c>
      <c r="L197">
        <f t="shared" si="28"/>
        <v>0</v>
      </c>
      <c r="N197">
        <f t="shared" si="29"/>
        <v>73.939127175338186</v>
      </c>
      <c r="O197">
        <f t="shared" si="30"/>
        <v>10.121915081715223</v>
      </c>
      <c r="P197">
        <f t="shared" si="31"/>
        <v>7.3048555118690777</v>
      </c>
    </row>
    <row r="198" spans="1:16" ht="15.75" x14ac:dyDescent="0.25">
      <c r="A198" s="13">
        <v>89.058914000000001</v>
      </c>
      <c r="B198" s="5" t="s">
        <v>93</v>
      </c>
      <c r="C198" s="5" t="s">
        <v>2353</v>
      </c>
      <c r="D198">
        <v>20176.741999999998</v>
      </c>
      <c r="E198">
        <f t="shared" si="24"/>
        <v>428957.53492000001</v>
      </c>
      <c r="F198">
        <v>2401.8438000000001</v>
      </c>
      <c r="G198">
        <f t="shared" si="25"/>
        <v>8694.6745559999999</v>
      </c>
      <c r="H198">
        <v>890.10742000000005</v>
      </c>
      <c r="J198">
        <f t="shared" si="26"/>
        <v>22.667760706904339</v>
      </c>
      <c r="K198">
        <f t="shared" si="27"/>
        <v>2.6983752140837112</v>
      </c>
      <c r="L198">
        <f t="shared" si="28"/>
        <v>0</v>
      </c>
      <c r="N198">
        <f t="shared" si="29"/>
        <v>481.9165926287863</v>
      </c>
      <c r="O198">
        <f t="shared" si="30"/>
        <v>49.3356631300232</v>
      </c>
      <c r="P198">
        <f t="shared" si="31"/>
        <v>9.7681182749830349</v>
      </c>
    </row>
    <row r="199" spans="1:16" ht="15.75" x14ac:dyDescent="0.25">
      <c r="A199" s="13">
        <v>90.018005000000002</v>
      </c>
      <c r="B199" s="5" t="s">
        <v>1918</v>
      </c>
      <c r="C199" s="5" t="s">
        <v>1898</v>
      </c>
      <c r="D199">
        <v>470.81619000000001</v>
      </c>
      <c r="E199">
        <f t="shared" si="24"/>
        <v>10009.552199400001</v>
      </c>
      <c r="F199">
        <v>399.70850000000002</v>
      </c>
      <c r="G199">
        <f t="shared" si="25"/>
        <v>1446.9447700000001</v>
      </c>
      <c r="H199">
        <v>164.20142999999999</v>
      </c>
      <c r="J199">
        <f t="shared" si="26"/>
        <v>2.8673087073602224</v>
      </c>
      <c r="K199">
        <f t="shared" si="27"/>
        <v>2.4342571194416518</v>
      </c>
      <c r="L199">
        <f t="shared" si="28"/>
        <v>0</v>
      </c>
      <c r="N199">
        <f t="shared" si="29"/>
        <v>60.958983118478336</v>
      </c>
      <c r="O199">
        <f t="shared" si="30"/>
        <v>6.9177154559949106</v>
      </c>
      <c r="P199">
        <f t="shared" si="31"/>
        <v>8.8120107723787804</v>
      </c>
    </row>
    <row r="200" spans="1:16" ht="15.75" x14ac:dyDescent="0.25">
      <c r="A200" s="13">
        <v>90.043198000000004</v>
      </c>
      <c r="B200" s="5" t="s">
        <v>1898</v>
      </c>
      <c r="C200" s="5" t="s">
        <v>1898</v>
      </c>
      <c r="D200">
        <v>31.325882</v>
      </c>
      <c r="E200">
        <f t="shared" si="24"/>
        <v>665.98825132000002</v>
      </c>
      <c r="F200">
        <v>32.928707000000003</v>
      </c>
      <c r="G200">
        <f t="shared" si="25"/>
        <v>119.20191934000002</v>
      </c>
      <c r="H200">
        <v>18.302021</v>
      </c>
      <c r="J200">
        <f t="shared" si="26"/>
        <v>1.7116078054986386</v>
      </c>
      <c r="K200">
        <f t="shared" si="27"/>
        <v>1.7991841993843196</v>
      </c>
      <c r="L200">
        <f t="shared" si="28"/>
        <v>0</v>
      </c>
      <c r="N200">
        <f t="shared" si="29"/>
        <v>36.388781944901062</v>
      </c>
      <c r="O200">
        <f t="shared" si="30"/>
        <v>5.5870597974215466</v>
      </c>
      <c r="P200">
        <f t="shared" si="31"/>
        <v>6.5130468017712371</v>
      </c>
    </row>
    <row r="201" spans="1:16" ht="15.75" x14ac:dyDescent="0.25">
      <c r="A201" s="13">
        <v>90.052711000000002</v>
      </c>
      <c r="B201" s="5" t="s">
        <v>1919</v>
      </c>
      <c r="C201" s="5" t="s">
        <v>2926</v>
      </c>
      <c r="D201">
        <v>580.77495999999996</v>
      </c>
      <c r="E201">
        <f t="shared" si="24"/>
        <v>12347.2756496</v>
      </c>
      <c r="F201">
        <v>102.98835</v>
      </c>
      <c r="G201">
        <f t="shared" si="25"/>
        <v>372.81782700000002</v>
      </c>
      <c r="H201">
        <v>53.670586</v>
      </c>
      <c r="J201">
        <f t="shared" si="26"/>
        <v>10.821103387989838</v>
      </c>
      <c r="K201">
        <f t="shared" si="27"/>
        <v>1.9188974385336504</v>
      </c>
      <c r="L201">
        <f t="shared" si="28"/>
        <v>0</v>
      </c>
      <c r="N201">
        <f t="shared" si="29"/>
        <v>230.05665802866397</v>
      </c>
      <c r="O201">
        <f t="shared" si="30"/>
        <v>33.118790882282568</v>
      </c>
      <c r="P201">
        <f t="shared" si="31"/>
        <v>6.9464087274918151</v>
      </c>
    </row>
    <row r="202" spans="1:16" ht="15.75" x14ac:dyDescent="0.25">
      <c r="A202" s="13">
        <v>90.062140999999997</v>
      </c>
      <c r="B202" s="5" t="s">
        <v>2784</v>
      </c>
      <c r="C202" s="5" t="s">
        <v>2785</v>
      </c>
      <c r="D202">
        <v>958.21136000000001</v>
      </c>
      <c r="E202">
        <f t="shared" si="24"/>
        <v>20371.5735136</v>
      </c>
      <c r="F202">
        <v>129.07494</v>
      </c>
      <c r="G202">
        <f t="shared" si="25"/>
        <v>467.25128280000001</v>
      </c>
      <c r="H202">
        <v>51.239837999999999</v>
      </c>
      <c r="J202">
        <f t="shared" si="26"/>
        <v>18.700515017241077</v>
      </c>
      <c r="K202">
        <f t="shared" si="27"/>
        <v>2.5190348962461591</v>
      </c>
      <c r="L202">
        <f t="shared" si="28"/>
        <v>0</v>
      </c>
      <c r="N202">
        <f t="shared" si="29"/>
        <v>397.57294926654532</v>
      </c>
      <c r="O202">
        <f t="shared" si="30"/>
        <v>43.598753526204334</v>
      </c>
      <c r="P202">
        <f t="shared" si="31"/>
        <v>9.1189063244110962</v>
      </c>
    </row>
    <row r="203" spans="1:16" ht="15.75" x14ac:dyDescent="0.25">
      <c r="A203" s="13">
        <v>90.090560999999994</v>
      </c>
      <c r="B203" s="5" t="s">
        <v>95</v>
      </c>
      <c r="C203" s="5" t="s">
        <v>2702</v>
      </c>
      <c r="D203">
        <v>3689.3092999999999</v>
      </c>
      <c r="E203">
        <f t="shared" si="24"/>
        <v>78434.715718000007</v>
      </c>
      <c r="F203">
        <v>167.45853</v>
      </c>
      <c r="G203">
        <f t="shared" si="25"/>
        <v>606.19987860000003</v>
      </c>
      <c r="H203">
        <v>8.2939185999999996</v>
      </c>
      <c r="J203">
        <f t="shared" si="26"/>
        <v>444.82101620818901</v>
      </c>
      <c r="K203">
        <f t="shared" si="27"/>
        <v>20.190520075757675</v>
      </c>
      <c r="L203">
        <f t="shared" si="28"/>
        <v>0</v>
      </c>
      <c r="N203">
        <f t="shared" si="29"/>
        <v>9456.894804586098</v>
      </c>
      <c r="O203">
        <f t="shared" si="30"/>
        <v>129.38754771634493</v>
      </c>
      <c r="P203">
        <f t="shared" si="31"/>
        <v>73.089682674242795</v>
      </c>
    </row>
    <row r="204" spans="1:16" ht="15.75" x14ac:dyDescent="0.25">
      <c r="A204" s="13">
        <v>91.018996999999999</v>
      </c>
      <c r="B204" s="5" t="s">
        <v>97</v>
      </c>
      <c r="C204" s="5" t="s">
        <v>1898</v>
      </c>
      <c r="D204">
        <v>234.74235999999999</v>
      </c>
      <c r="E204">
        <f t="shared" si="24"/>
        <v>4990.6225736000006</v>
      </c>
      <c r="F204">
        <v>107.89206</v>
      </c>
      <c r="G204">
        <f t="shared" si="25"/>
        <v>390.56925720000004</v>
      </c>
      <c r="H204">
        <v>65.759186</v>
      </c>
      <c r="J204">
        <f t="shared" si="26"/>
        <v>3.5697272773419062</v>
      </c>
      <c r="K204">
        <f t="shared" si="27"/>
        <v>1.6407146523985257</v>
      </c>
      <c r="L204">
        <f t="shared" si="28"/>
        <v>0</v>
      </c>
      <c r="N204">
        <f t="shared" si="29"/>
        <v>75.892401916288932</v>
      </c>
      <c r="O204">
        <f t="shared" si="30"/>
        <v>12.777817202966482</v>
      </c>
      <c r="P204">
        <f t="shared" si="31"/>
        <v>5.9393870416826635</v>
      </c>
    </row>
    <row r="205" spans="1:16" ht="15.75" x14ac:dyDescent="0.25">
      <c r="A205" s="13">
        <v>91.037766000000005</v>
      </c>
      <c r="B205" s="5" t="s">
        <v>98</v>
      </c>
      <c r="C205" s="5" t="s">
        <v>2892</v>
      </c>
      <c r="D205">
        <v>1368.5396000000001</v>
      </c>
      <c r="E205">
        <f t="shared" si="24"/>
        <v>29095.151896000003</v>
      </c>
      <c r="F205">
        <v>1040.9182000000001</v>
      </c>
      <c r="G205">
        <f t="shared" si="25"/>
        <v>3768.1238840000005</v>
      </c>
      <c r="H205">
        <v>138.90897000000001</v>
      </c>
      <c r="J205">
        <f t="shared" si="26"/>
        <v>9.8520606696601369</v>
      </c>
      <c r="K205">
        <f t="shared" si="27"/>
        <v>7.4935275958060883</v>
      </c>
      <c r="L205">
        <f t="shared" si="28"/>
        <v>0</v>
      </c>
      <c r="N205">
        <f t="shared" si="29"/>
        <v>209.45480983697453</v>
      </c>
      <c r="O205">
        <f t="shared" si="30"/>
        <v>7.7213894212826251</v>
      </c>
      <c r="P205">
        <f t="shared" si="31"/>
        <v>27.12656989681804</v>
      </c>
    </row>
    <row r="206" spans="1:16" ht="15.75" x14ac:dyDescent="0.25">
      <c r="A206" s="13">
        <v>91.053428999999994</v>
      </c>
      <c r="B206" s="5" t="s">
        <v>99</v>
      </c>
      <c r="C206" s="5" t="s">
        <v>2700</v>
      </c>
      <c r="D206">
        <v>20810.919999999998</v>
      </c>
      <c r="E206">
        <f t="shared" si="24"/>
        <v>442440.15919999999</v>
      </c>
      <c r="F206">
        <v>1689.8206</v>
      </c>
      <c r="G206">
        <f t="shared" si="25"/>
        <v>6117.1505720000005</v>
      </c>
      <c r="H206">
        <v>1575.0501999999999</v>
      </c>
      <c r="J206">
        <f t="shared" si="26"/>
        <v>13.21286140594122</v>
      </c>
      <c r="K206">
        <f t="shared" si="27"/>
        <v>1.0728677727224187</v>
      </c>
      <c r="L206">
        <f t="shared" si="28"/>
        <v>1</v>
      </c>
      <c r="N206">
        <f t="shared" si="29"/>
        <v>280.90543349031037</v>
      </c>
      <c r="O206">
        <f t="shared" si="30"/>
        <v>72.327818972640443</v>
      </c>
      <c r="P206">
        <f t="shared" si="31"/>
        <v>3.8837813372551562</v>
      </c>
    </row>
    <row r="207" spans="1:16" ht="15.75" x14ac:dyDescent="0.25">
      <c r="A207" s="13">
        <v>91.073363999999998</v>
      </c>
      <c r="B207" s="5" t="s">
        <v>100</v>
      </c>
      <c r="C207" s="5" t="s">
        <v>2202</v>
      </c>
      <c r="D207">
        <v>2799.261</v>
      </c>
      <c r="E207">
        <f t="shared" si="24"/>
        <v>59512.288860000001</v>
      </c>
      <c r="F207">
        <v>3274.1113</v>
      </c>
      <c r="G207">
        <f t="shared" si="25"/>
        <v>11852.282906</v>
      </c>
      <c r="H207">
        <v>334.45490000000001</v>
      </c>
      <c r="J207">
        <f t="shared" si="26"/>
        <v>8.3696217337524423</v>
      </c>
      <c r="K207">
        <f t="shared" si="27"/>
        <v>9.7893955208908583</v>
      </c>
      <c r="L207">
        <f t="shared" si="28"/>
        <v>0</v>
      </c>
      <c r="N207">
        <f t="shared" si="29"/>
        <v>177.93815805957695</v>
      </c>
      <c r="O207">
        <f t="shared" si="30"/>
        <v>5.0211667517548877</v>
      </c>
      <c r="P207">
        <f t="shared" si="31"/>
        <v>35.43761178562491</v>
      </c>
    </row>
    <row r="208" spans="1:16" ht="15.75" x14ac:dyDescent="0.25">
      <c r="A208" s="13">
        <v>92.022675000000007</v>
      </c>
      <c r="B208" s="5" t="s">
        <v>1898</v>
      </c>
      <c r="C208" s="5" t="s">
        <v>1898</v>
      </c>
      <c r="D208">
        <v>32.398398999999998</v>
      </c>
      <c r="E208">
        <f t="shared" si="24"/>
        <v>688.78996273999996</v>
      </c>
      <c r="F208">
        <v>15.279795</v>
      </c>
      <c r="G208">
        <f t="shared" si="25"/>
        <v>55.312857900000004</v>
      </c>
      <c r="H208">
        <v>4.7435188000000004</v>
      </c>
      <c r="J208">
        <f t="shared" si="26"/>
        <v>6.830034909949128</v>
      </c>
      <c r="K208">
        <f t="shared" si="27"/>
        <v>3.2211941481079402</v>
      </c>
      <c r="L208">
        <f t="shared" si="28"/>
        <v>0</v>
      </c>
      <c r="N208">
        <f t="shared" si="29"/>
        <v>145.20654218551846</v>
      </c>
      <c r="O208">
        <f t="shared" si="30"/>
        <v>12.452619316565812</v>
      </c>
      <c r="P208">
        <f t="shared" si="31"/>
        <v>11.660722816150745</v>
      </c>
    </row>
    <row r="209" spans="1:16" ht="15.75" x14ac:dyDescent="0.25">
      <c r="A209" s="13">
        <v>92.033385999999993</v>
      </c>
      <c r="B209" s="5" t="s">
        <v>101</v>
      </c>
      <c r="C209" s="5" t="s">
        <v>1898</v>
      </c>
      <c r="D209">
        <v>84.265488000000005</v>
      </c>
      <c r="E209">
        <f t="shared" si="24"/>
        <v>1791.4842748800002</v>
      </c>
      <c r="F209">
        <v>36.830471000000003</v>
      </c>
      <c r="G209">
        <f t="shared" si="25"/>
        <v>133.32630502000001</v>
      </c>
      <c r="H209">
        <v>18.960622999999998</v>
      </c>
      <c r="J209">
        <f t="shared" si="26"/>
        <v>4.4442362468785976</v>
      </c>
      <c r="K209">
        <f t="shared" si="27"/>
        <v>1.9424715633025353</v>
      </c>
      <c r="L209">
        <f t="shared" si="28"/>
        <v>0</v>
      </c>
      <c r="N209">
        <f t="shared" si="29"/>
        <v>94.484462608638978</v>
      </c>
      <c r="O209">
        <f t="shared" si="30"/>
        <v>13.436840349031373</v>
      </c>
      <c r="P209">
        <f t="shared" si="31"/>
        <v>7.0317470591551778</v>
      </c>
    </row>
    <row r="210" spans="1:16" ht="15.75" x14ac:dyDescent="0.25">
      <c r="A210" s="13">
        <v>92.048820000000006</v>
      </c>
      <c r="B210" s="5" t="s">
        <v>102</v>
      </c>
      <c r="C210" s="5" t="s">
        <v>1898</v>
      </c>
      <c r="D210">
        <v>168.44166999999999</v>
      </c>
      <c r="E210">
        <f t="shared" si="24"/>
        <v>3581.0699042000001</v>
      </c>
      <c r="F210">
        <v>165.51009999999999</v>
      </c>
      <c r="G210">
        <f t="shared" si="25"/>
        <v>599.14656200000002</v>
      </c>
      <c r="H210">
        <v>6.9741330000000001</v>
      </c>
      <c r="J210">
        <f t="shared" si="26"/>
        <v>24.152345531695477</v>
      </c>
      <c r="K210">
        <f t="shared" si="27"/>
        <v>23.731996507666256</v>
      </c>
      <c r="L210">
        <f t="shared" si="28"/>
        <v>0</v>
      </c>
      <c r="N210">
        <f t="shared" si="29"/>
        <v>513.47886600384595</v>
      </c>
      <c r="O210">
        <f t="shared" si="30"/>
        <v>5.976951436132917</v>
      </c>
      <c r="P210">
        <f t="shared" si="31"/>
        <v>85.909827357751851</v>
      </c>
    </row>
    <row r="211" spans="1:16" ht="15.75" x14ac:dyDescent="0.25">
      <c r="A211" s="13">
        <v>92.058502000000004</v>
      </c>
      <c r="B211" s="5" t="s">
        <v>11</v>
      </c>
      <c r="C211" s="5" t="s">
        <v>2881</v>
      </c>
      <c r="D211">
        <v>4528.6562000000004</v>
      </c>
      <c r="E211">
        <f t="shared" si="24"/>
        <v>96279.230812000009</v>
      </c>
      <c r="F211">
        <v>206.11529999999999</v>
      </c>
      <c r="G211">
        <f t="shared" si="25"/>
        <v>746.13738599999999</v>
      </c>
      <c r="H211">
        <v>384.20267000000001</v>
      </c>
      <c r="J211">
        <f t="shared" si="26"/>
        <v>11.78715442034799</v>
      </c>
      <c r="K211">
        <f t="shared" si="27"/>
        <v>0.53647544927264557</v>
      </c>
      <c r="L211">
        <f t="shared" si="28"/>
        <v>1</v>
      </c>
      <c r="N211">
        <f t="shared" si="29"/>
        <v>250.59490297659829</v>
      </c>
      <c r="O211">
        <f t="shared" si="30"/>
        <v>129.03686722916737</v>
      </c>
      <c r="P211">
        <f t="shared" si="31"/>
        <v>1.942041126366977</v>
      </c>
    </row>
    <row r="212" spans="1:16" ht="15.75" x14ac:dyDescent="0.25">
      <c r="A212" s="13">
        <v>93.012626999999995</v>
      </c>
      <c r="B212" s="5" t="s">
        <v>104</v>
      </c>
      <c r="C212" s="5" t="s">
        <v>1898</v>
      </c>
      <c r="D212">
        <v>375.98520000000002</v>
      </c>
      <c r="E212">
        <f t="shared" si="24"/>
        <v>7993.4453520000006</v>
      </c>
      <c r="F212">
        <v>144.63928000000001</v>
      </c>
      <c r="G212">
        <f t="shared" si="25"/>
        <v>523.59419360000004</v>
      </c>
      <c r="H212">
        <v>30.924662000000001</v>
      </c>
      <c r="J212">
        <f t="shared" si="26"/>
        <v>12.158102164544273</v>
      </c>
      <c r="K212">
        <f t="shared" si="27"/>
        <v>4.6771499070871014</v>
      </c>
      <c r="L212">
        <f t="shared" si="28"/>
        <v>0</v>
      </c>
      <c r="N212">
        <f t="shared" si="29"/>
        <v>258.48125201821125</v>
      </c>
      <c r="O212">
        <f t="shared" si="30"/>
        <v>15.266489677894702</v>
      </c>
      <c r="P212">
        <f t="shared" si="31"/>
        <v>16.931282663655306</v>
      </c>
    </row>
    <row r="213" spans="1:16" ht="15.75" x14ac:dyDescent="0.25">
      <c r="A213" s="13">
        <v>93.035728000000006</v>
      </c>
      <c r="B213" s="5" t="s">
        <v>105</v>
      </c>
      <c r="C213" s="5" t="s">
        <v>2924</v>
      </c>
      <c r="D213">
        <v>384.06409000000002</v>
      </c>
      <c r="E213">
        <f t="shared" si="24"/>
        <v>8165.2025534000013</v>
      </c>
      <c r="F213">
        <v>226.33426</v>
      </c>
      <c r="G213">
        <f t="shared" si="25"/>
        <v>819.33002120000003</v>
      </c>
      <c r="H213">
        <v>122.93679</v>
      </c>
      <c r="J213">
        <f t="shared" si="26"/>
        <v>3.1240777475969561</v>
      </c>
      <c r="K213">
        <f t="shared" si="27"/>
        <v>1.8410620612430175</v>
      </c>
      <c r="L213">
        <f t="shared" si="28"/>
        <v>0</v>
      </c>
      <c r="N213">
        <f t="shared" si="29"/>
        <v>66.417892913911302</v>
      </c>
      <c r="O213">
        <f t="shared" si="30"/>
        <v>9.965706543306144</v>
      </c>
      <c r="P213">
        <f t="shared" si="31"/>
        <v>6.6646446616997244</v>
      </c>
    </row>
    <row r="214" spans="1:16" ht="15.75" x14ac:dyDescent="0.25">
      <c r="A214" s="13">
        <v>93.054908999999995</v>
      </c>
      <c r="B214" s="5" t="s">
        <v>106</v>
      </c>
      <c r="C214" s="5" t="s">
        <v>1891</v>
      </c>
      <c r="D214">
        <v>2154.884</v>
      </c>
      <c r="E214">
        <f t="shared" si="24"/>
        <v>45812.833840000007</v>
      </c>
      <c r="F214">
        <v>3579.3823000000002</v>
      </c>
      <c r="G214">
        <f t="shared" si="25"/>
        <v>12957.363926000002</v>
      </c>
      <c r="H214">
        <v>61.666747999999998</v>
      </c>
      <c r="J214">
        <f t="shared" si="26"/>
        <v>34.944018776537398</v>
      </c>
      <c r="K214">
        <f t="shared" si="27"/>
        <v>58.043960742019351</v>
      </c>
      <c r="L214">
        <f t="shared" si="28"/>
        <v>0</v>
      </c>
      <c r="N214">
        <f t="shared" si="29"/>
        <v>742.90983918918516</v>
      </c>
      <c r="O214">
        <f t="shared" si="30"/>
        <v>3.5356600386960531</v>
      </c>
      <c r="P214">
        <f t="shared" si="31"/>
        <v>210.11913788611005</v>
      </c>
    </row>
    <row r="215" spans="1:16" ht="15.75" x14ac:dyDescent="0.25">
      <c r="A215" s="13">
        <v>93.068969999999993</v>
      </c>
      <c r="B215" s="5" t="s">
        <v>11</v>
      </c>
      <c r="C215" s="5" t="s">
        <v>10</v>
      </c>
      <c r="D215">
        <v>60541.934000000001</v>
      </c>
      <c r="E215">
        <f t="shared" si="24"/>
        <v>1287121.5168400002</v>
      </c>
      <c r="F215">
        <v>2157.7460999999998</v>
      </c>
      <c r="G215">
        <f t="shared" si="25"/>
        <v>7811.0408819999993</v>
      </c>
      <c r="H215">
        <v>4855.4219000000003</v>
      </c>
      <c r="J215">
        <f t="shared" si="26"/>
        <v>12.468933750123753</v>
      </c>
      <c r="K215">
        <f t="shared" si="27"/>
        <v>0.44439930132539041</v>
      </c>
      <c r="L215">
        <f t="shared" si="28"/>
        <v>1</v>
      </c>
      <c r="N215">
        <f t="shared" si="29"/>
        <v>265.08953152763104</v>
      </c>
      <c r="O215">
        <f t="shared" si="30"/>
        <v>164.78233007409835</v>
      </c>
      <c r="P215">
        <f t="shared" si="31"/>
        <v>1.6087254707979133</v>
      </c>
    </row>
    <row r="216" spans="1:16" ht="15.75" x14ac:dyDescent="0.25">
      <c r="A216" s="13">
        <v>94.038421999999997</v>
      </c>
      <c r="B216" s="5" t="s">
        <v>1898</v>
      </c>
      <c r="C216" s="5" t="s">
        <v>1898</v>
      </c>
      <c r="D216">
        <v>1645.6382000000001</v>
      </c>
      <c r="E216">
        <f t="shared" si="24"/>
        <v>34986.268132000005</v>
      </c>
      <c r="F216">
        <v>570.73217999999997</v>
      </c>
      <c r="G216">
        <f t="shared" si="25"/>
        <v>2066.0504916</v>
      </c>
      <c r="H216">
        <v>80.019058000000001</v>
      </c>
      <c r="J216">
        <f t="shared" si="26"/>
        <v>20.565578265117793</v>
      </c>
      <c r="K216">
        <f t="shared" si="27"/>
        <v>7.132453121355165</v>
      </c>
      <c r="L216">
        <f t="shared" si="28"/>
        <v>0</v>
      </c>
      <c r="N216">
        <f t="shared" si="29"/>
        <v>437.22419391640432</v>
      </c>
      <c r="O216">
        <f t="shared" si="30"/>
        <v>16.933888244379634</v>
      </c>
      <c r="P216">
        <f t="shared" si="31"/>
        <v>25.819480299305699</v>
      </c>
    </row>
    <row r="217" spans="1:16" ht="15.75" x14ac:dyDescent="0.25">
      <c r="A217" s="13">
        <v>94.043289000000001</v>
      </c>
      <c r="B217" s="5" t="s">
        <v>1978</v>
      </c>
      <c r="C217" s="5" t="s">
        <v>1898</v>
      </c>
      <c r="E217">
        <f t="shared" si="24"/>
        <v>0</v>
      </c>
      <c r="G217">
        <f t="shared" si="25"/>
        <v>0</v>
      </c>
      <c r="H217">
        <v>17.318930000000002</v>
      </c>
      <c r="J217">
        <f t="shared" si="26"/>
        <v>0</v>
      </c>
      <c r="K217">
        <f t="shared" si="27"/>
        <v>0</v>
      </c>
      <c r="L217">
        <f t="shared" si="28"/>
        <v>2</v>
      </c>
      <c r="N217">
        <f t="shared" si="29"/>
        <v>0</v>
      </c>
      <c r="O217" t="e">
        <f t="shared" si="30"/>
        <v>#DIV/0!</v>
      </c>
      <c r="P217">
        <f t="shared" si="31"/>
        <v>0</v>
      </c>
    </row>
    <row r="218" spans="1:16" ht="15.75" x14ac:dyDescent="0.25">
      <c r="A218" s="13">
        <v>94.064507000000006</v>
      </c>
      <c r="B218" s="5" t="s">
        <v>108</v>
      </c>
      <c r="C218" s="5" t="s">
        <v>2205</v>
      </c>
      <c r="D218">
        <v>76074.945000000007</v>
      </c>
      <c r="E218">
        <f t="shared" si="24"/>
        <v>1617353.3307000003</v>
      </c>
      <c r="F218">
        <v>21641.146000000001</v>
      </c>
      <c r="G218">
        <f t="shared" si="25"/>
        <v>78340.948520000005</v>
      </c>
      <c r="H218">
        <v>2414.0207999999998</v>
      </c>
      <c r="J218">
        <f t="shared" si="26"/>
        <v>31.513790187723327</v>
      </c>
      <c r="K218">
        <f t="shared" si="27"/>
        <v>8.9647719688247935</v>
      </c>
      <c r="L218">
        <f t="shared" si="28"/>
        <v>0</v>
      </c>
      <c r="N218">
        <f t="shared" si="29"/>
        <v>669.98317939099798</v>
      </c>
      <c r="O218">
        <f t="shared" si="30"/>
        <v>20.645056783900174</v>
      </c>
      <c r="P218">
        <f t="shared" si="31"/>
        <v>32.452474527145753</v>
      </c>
    </row>
    <row r="219" spans="1:16" ht="15.75" x14ac:dyDescent="0.25">
      <c r="A219" s="13">
        <v>95.011932000000002</v>
      </c>
      <c r="B219" s="5" t="s">
        <v>109</v>
      </c>
      <c r="C219" s="5" t="s">
        <v>1898</v>
      </c>
      <c r="D219">
        <v>1054.5725</v>
      </c>
      <c r="E219">
        <f t="shared" si="24"/>
        <v>22420.211350000001</v>
      </c>
      <c r="F219">
        <v>230.25826000000001</v>
      </c>
      <c r="G219">
        <f t="shared" si="25"/>
        <v>833.53490120000004</v>
      </c>
      <c r="H219">
        <v>58.550350000000002</v>
      </c>
      <c r="J219">
        <f t="shared" si="26"/>
        <v>18.011378241120674</v>
      </c>
      <c r="K219">
        <f t="shared" si="27"/>
        <v>3.9326538611639386</v>
      </c>
      <c r="L219">
        <f t="shared" si="28"/>
        <v>0</v>
      </c>
      <c r="N219">
        <f t="shared" si="29"/>
        <v>382.92190140622557</v>
      </c>
      <c r="O219">
        <f t="shared" si="30"/>
        <v>26.897747554088863</v>
      </c>
      <c r="P219">
        <f t="shared" si="31"/>
        <v>14.236206977413458</v>
      </c>
    </row>
    <row r="220" spans="1:16" ht="15.75" x14ac:dyDescent="0.25">
      <c r="A220" s="13">
        <v>95.031066999999993</v>
      </c>
      <c r="B220" s="5" t="s">
        <v>110</v>
      </c>
      <c r="C220" s="5" t="s">
        <v>1898</v>
      </c>
      <c r="E220">
        <f t="shared" si="24"/>
        <v>0</v>
      </c>
      <c r="F220">
        <v>81.714241000000001</v>
      </c>
      <c r="G220">
        <f t="shared" si="25"/>
        <v>295.80555242000003</v>
      </c>
      <c r="J220" t="e">
        <f t="shared" si="26"/>
        <v>#DIV/0!</v>
      </c>
      <c r="K220" t="e">
        <f t="shared" si="27"/>
        <v>#DIV/0!</v>
      </c>
      <c r="L220" t="e">
        <f t="shared" si="28"/>
        <v>#DIV/0!</v>
      </c>
      <c r="N220" t="e">
        <f t="shared" si="29"/>
        <v>#DIV/0!</v>
      </c>
      <c r="O220">
        <f t="shared" si="30"/>
        <v>0</v>
      </c>
      <c r="P220" t="e">
        <f t="shared" si="31"/>
        <v>#DIV/0!</v>
      </c>
    </row>
    <row r="221" spans="1:16" ht="15.75" x14ac:dyDescent="0.25">
      <c r="A221" s="13">
        <v>95.048218000000006</v>
      </c>
      <c r="B221" s="5" t="s">
        <v>111</v>
      </c>
      <c r="C221" s="5" t="s">
        <v>1973</v>
      </c>
      <c r="D221">
        <v>51712.351999999999</v>
      </c>
      <c r="E221">
        <f t="shared" si="24"/>
        <v>1099404.6035200001</v>
      </c>
      <c r="F221">
        <v>4099.1714000000002</v>
      </c>
      <c r="G221">
        <f t="shared" si="25"/>
        <v>14839.000468</v>
      </c>
      <c r="H221">
        <v>2551.0255999999999</v>
      </c>
      <c r="J221">
        <f t="shared" si="26"/>
        <v>20.271200728052278</v>
      </c>
      <c r="K221">
        <f t="shared" si="27"/>
        <v>1.6068719184942717</v>
      </c>
      <c r="L221">
        <f t="shared" si="28"/>
        <v>0</v>
      </c>
      <c r="N221">
        <f t="shared" si="29"/>
        <v>430.9657274783915</v>
      </c>
      <c r="O221">
        <f t="shared" si="30"/>
        <v>74.088858335899616</v>
      </c>
      <c r="P221">
        <f t="shared" si="31"/>
        <v>5.8168763449492626</v>
      </c>
    </row>
    <row r="222" spans="1:16" ht="15.75" x14ac:dyDescent="0.25">
      <c r="A222" s="13">
        <v>95.058418000000003</v>
      </c>
      <c r="B222" s="5" t="s">
        <v>1979</v>
      </c>
      <c r="C222" s="5" t="s">
        <v>2703</v>
      </c>
      <c r="D222">
        <v>14257.172</v>
      </c>
      <c r="E222">
        <f t="shared" si="24"/>
        <v>303107.47672000004</v>
      </c>
      <c r="F222">
        <v>765.36144999999999</v>
      </c>
      <c r="G222">
        <f t="shared" si="25"/>
        <v>2770.6084489999998</v>
      </c>
      <c r="H222">
        <v>383.77420000000001</v>
      </c>
      <c r="J222">
        <f t="shared" si="26"/>
        <v>37.149896996723598</v>
      </c>
      <c r="K222">
        <f t="shared" si="27"/>
        <v>1.9943014668521228</v>
      </c>
      <c r="L222">
        <f t="shared" si="28"/>
        <v>0</v>
      </c>
      <c r="N222">
        <f t="shared" si="29"/>
        <v>789.80681015034372</v>
      </c>
      <c r="O222">
        <f t="shared" si="30"/>
        <v>109.40105117682764</v>
      </c>
      <c r="P222">
        <f t="shared" si="31"/>
        <v>7.2193713100046848</v>
      </c>
    </row>
    <row r="223" spans="1:16" ht="15.75" x14ac:dyDescent="0.25">
      <c r="A223" s="13">
        <v>95.067429000000004</v>
      </c>
      <c r="B223" s="5" t="s">
        <v>1898</v>
      </c>
      <c r="C223" s="5" t="s">
        <v>1898</v>
      </c>
      <c r="D223">
        <v>3402.6938</v>
      </c>
      <c r="E223">
        <f t="shared" si="24"/>
        <v>72341.27018800001</v>
      </c>
      <c r="F223">
        <v>1666.2793999999999</v>
      </c>
      <c r="G223">
        <f t="shared" si="25"/>
        <v>6031.9314279999999</v>
      </c>
      <c r="H223">
        <v>169.52135999999999</v>
      </c>
      <c r="J223">
        <f t="shared" si="26"/>
        <v>20.072360202867653</v>
      </c>
      <c r="K223">
        <f t="shared" si="27"/>
        <v>9.8293182640818841</v>
      </c>
      <c r="L223">
        <f t="shared" si="28"/>
        <v>0</v>
      </c>
      <c r="N223">
        <f t="shared" si="29"/>
        <v>426.73837791296631</v>
      </c>
      <c r="O223">
        <f t="shared" si="30"/>
        <v>11.993052482691455</v>
      </c>
      <c r="P223">
        <f t="shared" si="31"/>
        <v>35.582132115976421</v>
      </c>
    </row>
    <row r="224" spans="1:16" ht="15.75" x14ac:dyDescent="0.25">
      <c r="A224" s="13">
        <v>95.084602000000004</v>
      </c>
      <c r="B224" s="5" t="s">
        <v>112</v>
      </c>
      <c r="C224" s="5" t="s">
        <v>1874</v>
      </c>
      <c r="D224">
        <v>37991.57</v>
      </c>
      <c r="E224">
        <f t="shared" si="24"/>
        <v>807700.77820000006</v>
      </c>
      <c r="F224">
        <v>2975.5225</v>
      </c>
      <c r="G224">
        <f t="shared" si="25"/>
        <v>10771.391450000001</v>
      </c>
      <c r="H224">
        <v>2359.1352999999999</v>
      </c>
      <c r="J224">
        <f t="shared" si="26"/>
        <v>16.104023368223096</v>
      </c>
      <c r="K224">
        <f t="shared" si="27"/>
        <v>1.2612767483068903</v>
      </c>
      <c r="L224">
        <f t="shared" si="28"/>
        <v>1</v>
      </c>
      <c r="N224">
        <f t="shared" si="29"/>
        <v>342.371536808423</v>
      </c>
      <c r="O224">
        <f t="shared" si="30"/>
        <v>74.985741809615504</v>
      </c>
      <c r="P224">
        <f t="shared" si="31"/>
        <v>4.5658218288709431</v>
      </c>
    </row>
    <row r="225" spans="1:16" ht="15.75" x14ac:dyDescent="0.25">
      <c r="A225" s="13">
        <v>96.019347999999994</v>
      </c>
      <c r="B225" s="5" t="s">
        <v>1898</v>
      </c>
      <c r="C225" s="5" t="s">
        <v>1898</v>
      </c>
      <c r="D225">
        <v>1086.0827999999999</v>
      </c>
      <c r="E225">
        <f t="shared" si="24"/>
        <v>23090.120328000001</v>
      </c>
      <c r="F225">
        <v>202.59673000000001</v>
      </c>
      <c r="G225">
        <f t="shared" si="25"/>
        <v>733.40016260000004</v>
      </c>
      <c r="H225">
        <v>31.577721</v>
      </c>
      <c r="J225">
        <f t="shared" si="26"/>
        <v>34.393957689346863</v>
      </c>
      <c r="K225">
        <f t="shared" si="27"/>
        <v>6.4158122747363562</v>
      </c>
      <c r="L225">
        <f t="shared" si="28"/>
        <v>0</v>
      </c>
      <c r="N225">
        <f t="shared" si="29"/>
        <v>731.21554047551433</v>
      </c>
      <c r="O225">
        <f t="shared" si="30"/>
        <v>31.483658588433478</v>
      </c>
      <c r="P225">
        <f t="shared" si="31"/>
        <v>23.225240434545611</v>
      </c>
    </row>
    <row r="226" spans="1:16" ht="15.75" x14ac:dyDescent="0.25">
      <c r="A226" s="13">
        <v>96.043373000000003</v>
      </c>
      <c r="B226" s="5" t="s">
        <v>1921</v>
      </c>
      <c r="C226" s="5" t="s">
        <v>2293</v>
      </c>
      <c r="D226">
        <v>2420.895</v>
      </c>
      <c r="E226">
        <f t="shared" si="24"/>
        <v>51468.227700000003</v>
      </c>
      <c r="F226">
        <v>1107.4299000000001</v>
      </c>
      <c r="G226">
        <f t="shared" si="25"/>
        <v>4008.8962380000003</v>
      </c>
      <c r="H226">
        <v>127.35709</v>
      </c>
      <c r="J226">
        <f t="shared" si="26"/>
        <v>19.008717928463973</v>
      </c>
      <c r="K226">
        <f t="shared" si="27"/>
        <v>8.6954711355292442</v>
      </c>
      <c r="L226">
        <f t="shared" si="28"/>
        <v>0</v>
      </c>
      <c r="N226">
        <f t="shared" si="29"/>
        <v>404.12534315914411</v>
      </c>
      <c r="O226">
        <f t="shared" si="30"/>
        <v>12.838503329703791</v>
      </c>
      <c r="P226">
        <f t="shared" si="31"/>
        <v>31.477605510615863</v>
      </c>
    </row>
    <row r="227" spans="1:16" ht="15.75" x14ac:dyDescent="0.25">
      <c r="A227" s="13">
        <v>96.051963999999998</v>
      </c>
      <c r="B227" s="5" t="s">
        <v>2786</v>
      </c>
      <c r="C227" s="5" t="s">
        <v>2787</v>
      </c>
      <c r="D227">
        <v>4330.4966000000004</v>
      </c>
      <c r="E227">
        <f t="shared" si="24"/>
        <v>92066.357716000013</v>
      </c>
      <c r="F227">
        <v>419.76575000000003</v>
      </c>
      <c r="G227">
        <f t="shared" si="25"/>
        <v>1519.5520150000002</v>
      </c>
      <c r="H227">
        <v>222.54392999999999</v>
      </c>
      <c r="J227">
        <f t="shared" si="26"/>
        <v>19.459064104781472</v>
      </c>
      <c r="K227">
        <f t="shared" si="27"/>
        <v>1.8862152295054735</v>
      </c>
      <c r="L227">
        <f t="shared" si="28"/>
        <v>0</v>
      </c>
      <c r="N227">
        <f t="shared" si="29"/>
        <v>413.69970286765414</v>
      </c>
      <c r="O227">
        <f t="shared" si="30"/>
        <v>60.587829049076682</v>
      </c>
      <c r="P227">
        <f t="shared" si="31"/>
        <v>6.8280991308098145</v>
      </c>
    </row>
    <row r="228" spans="1:16" ht="15.75" x14ac:dyDescent="0.25">
      <c r="A228" s="13">
        <v>96.061211</v>
      </c>
      <c r="B228" s="5" t="s">
        <v>1898</v>
      </c>
      <c r="C228" s="5" t="s">
        <v>1898</v>
      </c>
      <c r="D228">
        <v>824.99865999999997</v>
      </c>
      <c r="E228">
        <f t="shared" si="24"/>
        <v>17539.471511600001</v>
      </c>
      <c r="F228">
        <v>2.1330089999999999E-2</v>
      </c>
      <c r="G228">
        <f t="shared" si="25"/>
        <v>7.72149258E-2</v>
      </c>
      <c r="H228">
        <v>47.900931999999997</v>
      </c>
      <c r="J228">
        <f t="shared" si="26"/>
        <v>17.223018959213572</v>
      </c>
      <c r="K228">
        <f t="shared" si="27"/>
        <v>4.452959286888197E-4</v>
      </c>
      <c r="L228">
        <f t="shared" si="28"/>
        <v>1</v>
      </c>
      <c r="N228">
        <f t="shared" si="29"/>
        <v>366.16138307288054</v>
      </c>
      <c r="O228">
        <f t="shared" si="30"/>
        <v>227151.30954124418</v>
      </c>
      <c r="P228">
        <f t="shared" si="31"/>
        <v>1.6119712618535274E-3</v>
      </c>
    </row>
    <row r="229" spans="1:16" ht="15.75" x14ac:dyDescent="0.25">
      <c r="A229" s="13">
        <v>96.079430000000002</v>
      </c>
      <c r="B229" s="5" t="s">
        <v>1893</v>
      </c>
      <c r="C229" s="5" t="s">
        <v>2704</v>
      </c>
      <c r="D229">
        <v>18228.627</v>
      </c>
      <c r="E229">
        <f t="shared" si="24"/>
        <v>387540.61002000002</v>
      </c>
      <c r="F229">
        <v>12104.635</v>
      </c>
      <c r="G229">
        <f t="shared" si="25"/>
        <v>43818.778700000003</v>
      </c>
      <c r="H229">
        <v>648.59064000000001</v>
      </c>
      <c r="J229">
        <f t="shared" si="26"/>
        <v>28.104980053366173</v>
      </c>
      <c r="K229">
        <f t="shared" si="27"/>
        <v>18.662981322086299</v>
      </c>
      <c r="L229">
        <f t="shared" si="28"/>
        <v>0</v>
      </c>
      <c r="N229">
        <f t="shared" si="29"/>
        <v>597.51187593456484</v>
      </c>
      <c r="O229">
        <f t="shared" si="30"/>
        <v>8.8441673072006459</v>
      </c>
      <c r="P229">
        <f t="shared" si="31"/>
        <v>67.559992385952413</v>
      </c>
    </row>
    <row r="230" spans="1:16" ht="15.75" x14ac:dyDescent="0.25">
      <c r="A230" s="13">
        <v>96.088172999999998</v>
      </c>
      <c r="B230" s="5" t="s">
        <v>1898</v>
      </c>
      <c r="C230" s="5" t="s">
        <v>1898</v>
      </c>
      <c r="D230">
        <v>4285.2632000000003</v>
      </c>
      <c r="E230">
        <f t="shared" si="24"/>
        <v>91104.695632000017</v>
      </c>
      <c r="F230">
        <v>1437.222</v>
      </c>
      <c r="G230">
        <f t="shared" si="25"/>
        <v>5202.7436399999997</v>
      </c>
      <c r="H230">
        <v>269.33846999999997</v>
      </c>
      <c r="J230">
        <f t="shared" si="26"/>
        <v>15.910327254773522</v>
      </c>
      <c r="K230">
        <f t="shared" si="27"/>
        <v>5.3361185277394654</v>
      </c>
      <c r="L230">
        <f t="shared" si="28"/>
        <v>0</v>
      </c>
      <c r="N230">
        <f t="shared" si="29"/>
        <v>338.25355743648515</v>
      </c>
      <c r="O230">
        <f t="shared" si="30"/>
        <v>17.510894623283807</v>
      </c>
      <c r="P230">
        <f t="shared" si="31"/>
        <v>19.316749070416865</v>
      </c>
    </row>
    <row r="231" spans="1:16" ht="15.75" x14ac:dyDescent="0.25">
      <c r="A231" s="13">
        <v>97.027717999999993</v>
      </c>
      <c r="B231" s="5" t="s">
        <v>113</v>
      </c>
      <c r="C231" s="5" t="s">
        <v>1971</v>
      </c>
      <c r="D231">
        <v>135035.10999999999</v>
      </c>
      <c r="E231">
        <f t="shared" si="24"/>
        <v>2870846.4386</v>
      </c>
      <c r="F231">
        <v>18456.528999999999</v>
      </c>
      <c r="G231">
        <f t="shared" si="25"/>
        <v>66812.634980000003</v>
      </c>
      <c r="H231">
        <v>3048.7190000000001</v>
      </c>
      <c r="J231">
        <f t="shared" si="26"/>
        <v>44.292409369312153</v>
      </c>
      <c r="K231">
        <f t="shared" si="27"/>
        <v>6.0538636063212117</v>
      </c>
      <c r="L231">
        <f t="shared" si="28"/>
        <v>0</v>
      </c>
      <c r="N231">
        <f t="shared" si="29"/>
        <v>941.6566231915765</v>
      </c>
      <c r="O231">
        <f t="shared" si="30"/>
        <v>42.968615733526633</v>
      </c>
      <c r="P231">
        <f t="shared" si="31"/>
        <v>21.914986254882788</v>
      </c>
    </row>
    <row r="232" spans="1:16" ht="15.75" x14ac:dyDescent="0.25">
      <c r="A232" s="13">
        <v>97.036941999999996</v>
      </c>
      <c r="B232" s="5" t="s">
        <v>114</v>
      </c>
      <c r="C232" s="5" t="s">
        <v>1898</v>
      </c>
      <c r="D232">
        <v>5803.5375999999997</v>
      </c>
      <c r="E232">
        <f t="shared" si="24"/>
        <v>123383.209376</v>
      </c>
      <c r="F232">
        <v>541.82709</v>
      </c>
      <c r="G232">
        <f t="shared" si="25"/>
        <v>1961.4140658000001</v>
      </c>
      <c r="H232">
        <v>119.11434</v>
      </c>
      <c r="J232">
        <f t="shared" si="26"/>
        <v>48.722409073500302</v>
      </c>
      <c r="K232">
        <f t="shared" si="27"/>
        <v>4.5487981547813643</v>
      </c>
      <c r="L232">
        <f t="shared" si="28"/>
        <v>0</v>
      </c>
      <c r="N232">
        <f t="shared" si="29"/>
        <v>1035.8384169026165</v>
      </c>
      <c r="O232">
        <f t="shared" si="30"/>
        <v>62.905233284169299</v>
      </c>
      <c r="P232">
        <f t="shared" si="31"/>
        <v>16.466649320308537</v>
      </c>
    </row>
    <row r="233" spans="1:16" ht="15.75" x14ac:dyDescent="0.25">
      <c r="A233" s="13">
        <v>97.063927000000007</v>
      </c>
      <c r="B233" s="5" t="s">
        <v>115</v>
      </c>
      <c r="C233" s="5" t="s">
        <v>1872</v>
      </c>
      <c r="D233">
        <v>75471.226999999999</v>
      </c>
      <c r="E233">
        <f t="shared" si="24"/>
        <v>1604518.28602</v>
      </c>
      <c r="F233">
        <v>8184.7686000000003</v>
      </c>
      <c r="G233">
        <f t="shared" si="25"/>
        <v>29628.862332000001</v>
      </c>
      <c r="H233">
        <v>3664.4951000000001</v>
      </c>
      <c r="J233">
        <f t="shared" si="26"/>
        <v>20.59525935783077</v>
      </c>
      <c r="K233">
        <f t="shared" si="27"/>
        <v>2.2335324176037239</v>
      </c>
      <c r="L233">
        <f t="shared" si="28"/>
        <v>0</v>
      </c>
      <c r="N233">
        <f t="shared" si="29"/>
        <v>437.85521394748213</v>
      </c>
      <c r="O233">
        <f t="shared" si="30"/>
        <v>54.153894538403364</v>
      </c>
      <c r="P233">
        <f t="shared" si="31"/>
        <v>8.0853873517254797</v>
      </c>
    </row>
    <row r="234" spans="1:16" ht="15.75" x14ac:dyDescent="0.25">
      <c r="A234" s="13">
        <v>97.075446999999997</v>
      </c>
      <c r="B234" s="5" t="s">
        <v>116</v>
      </c>
      <c r="C234" s="5" t="s">
        <v>2227</v>
      </c>
      <c r="D234">
        <v>26.779436</v>
      </c>
      <c r="E234">
        <f t="shared" si="24"/>
        <v>569.3308093600001</v>
      </c>
      <c r="F234">
        <v>650.30426</v>
      </c>
      <c r="G234">
        <f t="shared" si="25"/>
        <v>2354.1014212</v>
      </c>
      <c r="H234">
        <v>142.56171000000001</v>
      </c>
      <c r="J234">
        <f t="shared" si="26"/>
        <v>0.18784452010290842</v>
      </c>
      <c r="K234">
        <f t="shared" si="27"/>
        <v>4.5615632696886141</v>
      </c>
      <c r="L234">
        <f t="shared" si="28"/>
        <v>1</v>
      </c>
      <c r="N234">
        <f t="shared" si="29"/>
        <v>3.9935744973878333</v>
      </c>
      <c r="O234">
        <f t="shared" si="30"/>
        <v>0.2418463385786431</v>
      </c>
      <c r="P234">
        <f t="shared" si="31"/>
        <v>16.512859036272783</v>
      </c>
    </row>
    <row r="235" spans="1:16" ht="15.75" x14ac:dyDescent="0.25">
      <c r="A235" s="13">
        <v>97.100227000000004</v>
      </c>
      <c r="B235" s="5" t="s">
        <v>117</v>
      </c>
      <c r="C235" s="5" t="s">
        <v>2858</v>
      </c>
      <c r="D235">
        <v>11891.134</v>
      </c>
      <c r="E235">
        <f t="shared" si="24"/>
        <v>252805.50884000002</v>
      </c>
      <c r="F235">
        <v>932.06433000000004</v>
      </c>
      <c r="G235">
        <f t="shared" si="25"/>
        <v>3374.0728746000004</v>
      </c>
      <c r="H235">
        <v>1013.4938</v>
      </c>
      <c r="J235">
        <f t="shared" si="26"/>
        <v>11.73281375771613</v>
      </c>
      <c r="K235">
        <f t="shared" si="27"/>
        <v>0.91965469349689166</v>
      </c>
      <c r="L235">
        <f t="shared" si="28"/>
        <v>1</v>
      </c>
      <c r="N235">
        <f t="shared" si="29"/>
        <v>249.43962048904496</v>
      </c>
      <c r="O235">
        <f t="shared" si="30"/>
        <v>74.925918388757495</v>
      </c>
      <c r="P235">
        <f t="shared" si="31"/>
        <v>3.3291499904587485</v>
      </c>
    </row>
    <row r="236" spans="1:16" ht="15.75" x14ac:dyDescent="0.25">
      <c r="A236" s="13">
        <v>98.030174000000002</v>
      </c>
      <c r="B236" s="5" t="s">
        <v>2788</v>
      </c>
      <c r="C236" s="5" t="s">
        <v>2790</v>
      </c>
      <c r="D236">
        <v>6241.7734</v>
      </c>
      <c r="E236">
        <f t="shared" si="24"/>
        <v>132700.102484</v>
      </c>
      <c r="F236">
        <v>910.21136000000001</v>
      </c>
      <c r="G236">
        <f t="shared" si="25"/>
        <v>3294.9651232000001</v>
      </c>
      <c r="H236">
        <v>174.60669999999999</v>
      </c>
      <c r="J236">
        <f t="shared" si="26"/>
        <v>35.747616786755607</v>
      </c>
      <c r="K236">
        <f t="shared" si="27"/>
        <v>5.2129234445184522</v>
      </c>
      <c r="L236">
        <f t="shared" si="28"/>
        <v>0</v>
      </c>
      <c r="N236">
        <f t="shared" si="29"/>
        <v>759.99433288642422</v>
      </c>
      <c r="O236">
        <f t="shared" si="30"/>
        <v>40.273598512364366</v>
      </c>
      <c r="P236">
        <f t="shared" si="31"/>
        <v>18.870782869156798</v>
      </c>
    </row>
    <row r="237" spans="1:16" ht="15.75" x14ac:dyDescent="0.25">
      <c r="A237" s="13">
        <v>98.035552999999993</v>
      </c>
      <c r="B237" s="5" t="s">
        <v>1898</v>
      </c>
      <c r="C237" s="5" t="s">
        <v>1898</v>
      </c>
      <c r="D237">
        <v>1782.2537</v>
      </c>
      <c r="E237">
        <f t="shared" si="24"/>
        <v>37890.713662000002</v>
      </c>
      <c r="F237">
        <v>238.26802000000001</v>
      </c>
      <c r="G237">
        <f t="shared" si="25"/>
        <v>862.53023240000005</v>
      </c>
      <c r="H237">
        <v>61.121758</v>
      </c>
      <c r="J237">
        <f t="shared" si="26"/>
        <v>29.159071308125661</v>
      </c>
      <c r="K237">
        <f t="shared" si="27"/>
        <v>3.8982520757992596</v>
      </c>
      <c r="L237">
        <f t="shared" si="28"/>
        <v>0</v>
      </c>
      <c r="N237">
        <f t="shared" si="29"/>
        <v>619.92185601075153</v>
      </c>
      <c r="O237">
        <f t="shared" si="30"/>
        <v>43.929722389635742</v>
      </c>
      <c r="P237">
        <f t="shared" si="31"/>
        <v>14.111672514393321</v>
      </c>
    </row>
    <row r="238" spans="1:16" ht="15.75" x14ac:dyDescent="0.25">
      <c r="A238" s="13">
        <v>98.058723000000001</v>
      </c>
      <c r="B238" s="5" t="s">
        <v>118</v>
      </c>
      <c r="C238" s="5" t="s">
        <v>2705</v>
      </c>
      <c r="D238">
        <v>5426.6864999999998</v>
      </c>
      <c r="E238">
        <f t="shared" si="24"/>
        <v>115371.35499000001</v>
      </c>
      <c r="F238">
        <v>1661.7122999999999</v>
      </c>
      <c r="G238">
        <f t="shared" si="25"/>
        <v>6015.3985259999999</v>
      </c>
      <c r="H238">
        <v>211.80989</v>
      </c>
      <c r="J238">
        <f t="shared" si="26"/>
        <v>25.620552940186126</v>
      </c>
      <c r="K238">
        <f t="shared" si="27"/>
        <v>7.8453008025262649</v>
      </c>
      <c r="L238">
        <f t="shared" si="28"/>
        <v>0</v>
      </c>
      <c r="N238">
        <f t="shared" si="29"/>
        <v>544.69295550835704</v>
      </c>
      <c r="O238">
        <f t="shared" si="30"/>
        <v>19.179336911983015</v>
      </c>
      <c r="P238">
        <f t="shared" si="31"/>
        <v>28.399988905145083</v>
      </c>
    </row>
    <row r="239" spans="1:16" ht="15.75" x14ac:dyDescent="0.25">
      <c r="A239" s="13">
        <v>98.066856000000001</v>
      </c>
      <c r="B239" s="5" t="s">
        <v>2789</v>
      </c>
      <c r="C239" s="5" t="s">
        <v>2791</v>
      </c>
      <c r="D239">
        <v>5535.7002000000002</v>
      </c>
      <c r="E239">
        <f t="shared" si="24"/>
        <v>117688.98625200002</v>
      </c>
      <c r="F239">
        <v>776.17827999999997</v>
      </c>
      <c r="G239">
        <f t="shared" si="25"/>
        <v>2809.7653736000002</v>
      </c>
      <c r="H239">
        <v>274.33544999999998</v>
      </c>
      <c r="J239">
        <f t="shared" si="26"/>
        <v>20.178581368175351</v>
      </c>
      <c r="K239">
        <f t="shared" si="27"/>
        <v>2.829303613514039</v>
      </c>
      <c r="L239">
        <f t="shared" si="28"/>
        <v>0</v>
      </c>
      <c r="N239">
        <f t="shared" si="29"/>
        <v>428.99663988740804</v>
      </c>
      <c r="O239">
        <f t="shared" si="30"/>
        <v>41.885698840829363</v>
      </c>
      <c r="P239">
        <f t="shared" si="31"/>
        <v>10.242079080920822</v>
      </c>
    </row>
    <row r="240" spans="1:16" ht="15.75" x14ac:dyDescent="0.25">
      <c r="A240" s="13">
        <v>98.075394000000003</v>
      </c>
      <c r="B240" s="5" t="s">
        <v>1898</v>
      </c>
      <c r="C240" s="5" t="s">
        <v>1898</v>
      </c>
      <c r="D240">
        <v>12.911295000000001</v>
      </c>
      <c r="E240">
        <f t="shared" si="24"/>
        <v>274.49413170000003</v>
      </c>
      <c r="F240">
        <v>0.69741403999999996</v>
      </c>
      <c r="G240">
        <f t="shared" si="25"/>
        <v>2.5246388247999998</v>
      </c>
      <c r="H240">
        <v>20.866398</v>
      </c>
      <c r="J240">
        <f t="shared" si="26"/>
        <v>0.61876012333321739</v>
      </c>
      <c r="K240">
        <f t="shared" si="27"/>
        <v>3.3422828415330716E-2</v>
      </c>
      <c r="L240">
        <f t="shared" si="28"/>
        <v>2</v>
      </c>
      <c r="N240">
        <f t="shared" si="29"/>
        <v>13.154840222064202</v>
      </c>
      <c r="O240">
        <f t="shared" si="30"/>
        <v>108.72609935472464</v>
      </c>
      <c r="P240">
        <f t="shared" si="31"/>
        <v>0.12099063886349717</v>
      </c>
    </row>
    <row r="241" spans="1:16" ht="15.75" x14ac:dyDescent="0.25">
      <c r="A241" s="13">
        <v>98.095084999999997</v>
      </c>
      <c r="B241" s="5" t="s">
        <v>1923</v>
      </c>
      <c r="C241" s="5" t="s">
        <v>2859</v>
      </c>
      <c r="D241">
        <v>10288.237999999999</v>
      </c>
      <c r="E241">
        <f t="shared" si="24"/>
        <v>218727.93987999999</v>
      </c>
      <c r="F241">
        <v>9265.6748000000007</v>
      </c>
      <c r="G241">
        <f t="shared" si="25"/>
        <v>33541.742776000006</v>
      </c>
      <c r="H241">
        <v>675.29522999999995</v>
      </c>
      <c r="J241">
        <f t="shared" si="26"/>
        <v>15.235170549035272</v>
      </c>
      <c r="K241">
        <f t="shared" si="27"/>
        <v>13.720924402205538</v>
      </c>
      <c r="L241">
        <f t="shared" si="28"/>
        <v>0</v>
      </c>
      <c r="N241">
        <f t="shared" si="29"/>
        <v>323.89972587248991</v>
      </c>
      <c r="O241">
        <f t="shared" si="30"/>
        <v>6.5210666404759845</v>
      </c>
      <c r="P241">
        <f t="shared" si="31"/>
        <v>49.669746335984051</v>
      </c>
    </row>
    <row r="242" spans="1:16" ht="15.75" x14ac:dyDescent="0.25">
      <c r="A242" s="13">
        <v>98.103438999999995</v>
      </c>
      <c r="B242" s="5" t="s">
        <v>1898</v>
      </c>
      <c r="C242" s="5" t="s">
        <v>1898</v>
      </c>
      <c r="D242">
        <v>1614.2888</v>
      </c>
      <c r="E242">
        <f t="shared" si="24"/>
        <v>34319.779888000005</v>
      </c>
      <c r="F242">
        <v>1078.3024</v>
      </c>
      <c r="G242">
        <f t="shared" si="25"/>
        <v>3903.4546880000003</v>
      </c>
      <c r="H242">
        <v>168.45052999999999</v>
      </c>
      <c r="J242">
        <f t="shared" si="26"/>
        <v>9.5831624869331087</v>
      </c>
      <c r="K242">
        <f t="shared" si="27"/>
        <v>6.401300132448382</v>
      </c>
      <c r="L242">
        <f t="shared" si="28"/>
        <v>0</v>
      </c>
      <c r="N242">
        <f t="shared" si="29"/>
        <v>203.73803447219791</v>
      </c>
      <c r="O242">
        <f t="shared" si="30"/>
        <v>8.7921553165471256</v>
      </c>
      <c r="P242">
        <f t="shared" si="31"/>
        <v>23.172706479463145</v>
      </c>
    </row>
    <row r="243" spans="1:16" ht="15.75" x14ac:dyDescent="0.25">
      <c r="A243" s="13">
        <v>99.006980999999996</v>
      </c>
      <c r="B243" s="5" t="s">
        <v>119</v>
      </c>
      <c r="C243" s="5" t="s">
        <v>1898</v>
      </c>
      <c r="D243">
        <v>74.015572000000006</v>
      </c>
      <c r="E243">
        <f t="shared" si="24"/>
        <v>1573.5710607200003</v>
      </c>
      <c r="F243">
        <v>66.417159999999996</v>
      </c>
      <c r="G243">
        <f t="shared" si="25"/>
        <v>240.43011919999998</v>
      </c>
      <c r="H243">
        <v>51.999268000000001</v>
      </c>
      <c r="J243">
        <f t="shared" si="26"/>
        <v>1.4233964216573203</v>
      </c>
      <c r="K243">
        <f t="shared" si="27"/>
        <v>1.2772710569694941</v>
      </c>
      <c r="L243">
        <f t="shared" si="28"/>
        <v>2</v>
      </c>
      <c r="N243">
        <f t="shared" si="29"/>
        <v>30.261407924434636</v>
      </c>
      <c r="O243">
        <f t="shared" si="30"/>
        <v>6.5448167058097955</v>
      </c>
      <c r="P243">
        <f t="shared" si="31"/>
        <v>4.623721226229569</v>
      </c>
    </row>
    <row r="244" spans="1:16" ht="15.75" x14ac:dyDescent="0.25">
      <c r="A244" s="13">
        <v>99.028496000000004</v>
      </c>
      <c r="B244" s="5" t="s">
        <v>2294</v>
      </c>
      <c r="C244" s="5" t="s">
        <v>2295</v>
      </c>
      <c r="E244">
        <f t="shared" si="24"/>
        <v>0</v>
      </c>
      <c r="F244">
        <v>52.890453000000001</v>
      </c>
      <c r="G244">
        <f t="shared" si="25"/>
        <v>191.46343986000002</v>
      </c>
      <c r="H244">
        <v>44.277583999999997</v>
      </c>
      <c r="J244">
        <f t="shared" si="26"/>
        <v>0</v>
      </c>
      <c r="K244">
        <f t="shared" si="27"/>
        <v>1.194519850044212</v>
      </c>
      <c r="L244">
        <f t="shared" si="28"/>
        <v>2</v>
      </c>
      <c r="N244">
        <f t="shared" si="29"/>
        <v>0</v>
      </c>
      <c r="O244">
        <f t="shared" si="30"/>
        <v>0</v>
      </c>
      <c r="P244">
        <f t="shared" si="31"/>
        <v>4.324161857160048</v>
      </c>
    </row>
    <row r="245" spans="1:16" ht="15.75" x14ac:dyDescent="0.25">
      <c r="A245" s="13">
        <v>99.043166999999997</v>
      </c>
      <c r="B245" s="5" t="s">
        <v>121</v>
      </c>
      <c r="C245" s="5" t="s">
        <v>1972</v>
      </c>
      <c r="D245">
        <v>43267.440999999999</v>
      </c>
      <c r="E245">
        <f t="shared" si="24"/>
        <v>919865.79566000006</v>
      </c>
      <c r="F245">
        <v>2316.2755999999999</v>
      </c>
      <c r="G245">
        <f t="shared" si="25"/>
        <v>8384.9176719999996</v>
      </c>
      <c r="H245">
        <v>783.65270999999996</v>
      </c>
      <c r="J245">
        <f t="shared" si="26"/>
        <v>55.212520097072087</v>
      </c>
      <c r="K245">
        <f t="shared" si="27"/>
        <v>2.9557424742396412</v>
      </c>
      <c r="L245">
        <f t="shared" si="28"/>
        <v>0</v>
      </c>
      <c r="N245">
        <f t="shared" si="29"/>
        <v>1173.8181772637527</v>
      </c>
      <c r="O245">
        <f t="shared" si="30"/>
        <v>109.70480947376916</v>
      </c>
      <c r="P245">
        <f t="shared" si="31"/>
        <v>10.699787756747501</v>
      </c>
    </row>
    <row r="246" spans="1:16" ht="15.75" x14ac:dyDescent="0.25">
      <c r="A246" s="13">
        <v>99.055344000000005</v>
      </c>
      <c r="B246" s="5" t="s">
        <v>122</v>
      </c>
      <c r="C246" s="5" t="s">
        <v>1898</v>
      </c>
      <c r="D246">
        <v>140.96768</v>
      </c>
      <c r="E246">
        <f t="shared" si="24"/>
        <v>2996.9728768000004</v>
      </c>
      <c r="F246">
        <v>130.23257000000001</v>
      </c>
      <c r="G246">
        <f t="shared" si="25"/>
        <v>471.44190340000006</v>
      </c>
      <c r="H246">
        <v>50.210728000000003</v>
      </c>
      <c r="J246">
        <f t="shared" si="26"/>
        <v>2.8075211337306243</v>
      </c>
      <c r="K246">
        <f t="shared" si="27"/>
        <v>2.5937200113888013</v>
      </c>
      <c r="L246">
        <f t="shared" si="28"/>
        <v>0</v>
      </c>
      <c r="N246">
        <f t="shared" si="29"/>
        <v>59.687899303113078</v>
      </c>
      <c r="O246">
        <f t="shared" si="30"/>
        <v>6.3570354166358136</v>
      </c>
      <c r="P246">
        <f t="shared" si="31"/>
        <v>9.3892664412274609</v>
      </c>
    </row>
    <row r="247" spans="1:16" ht="15.75" x14ac:dyDescent="0.25">
      <c r="A247" s="13">
        <v>99.079436999999999</v>
      </c>
      <c r="B247" s="5" t="s">
        <v>123</v>
      </c>
      <c r="C247" s="5" t="s">
        <v>1898</v>
      </c>
      <c r="D247">
        <v>15485.92</v>
      </c>
      <c r="E247">
        <f t="shared" si="24"/>
        <v>329230.65920000005</v>
      </c>
      <c r="F247">
        <v>9997.2577999999994</v>
      </c>
      <c r="G247">
        <f t="shared" si="25"/>
        <v>36190.073235999997</v>
      </c>
      <c r="H247">
        <v>1274.7976000000001</v>
      </c>
      <c r="J247">
        <f t="shared" si="26"/>
        <v>12.147748003290875</v>
      </c>
      <c r="K247">
        <f t="shared" si="27"/>
        <v>7.8422314256004233</v>
      </c>
      <c r="L247">
        <f t="shared" si="28"/>
        <v>0</v>
      </c>
      <c r="N247">
        <f t="shared" si="29"/>
        <v>258.26112254996406</v>
      </c>
      <c r="O247">
        <f t="shared" si="30"/>
        <v>9.0972642429609287</v>
      </c>
      <c r="P247">
        <f t="shared" si="31"/>
        <v>28.388877760673534</v>
      </c>
    </row>
    <row r="248" spans="1:16" ht="15.75" x14ac:dyDescent="0.25">
      <c r="A248" s="13">
        <v>99.091553000000005</v>
      </c>
      <c r="B248" s="5" t="s">
        <v>124</v>
      </c>
      <c r="C248" s="5" t="s">
        <v>1898</v>
      </c>
      <c r="D248">
        <v>482.66942999999998</v>
      </c>
      <c r="E248">
        <f t="shared" si="24"/>
        <v>10261.5520818</v>
      </c>
      <c r="F248">
        <v>718.72797000000003</v>
      </c>
      <c r="G248">
        <f t="shared" si="25"/>
        <v>2601.7952514000003</v>
      </c>
      <c r="H248">
        <v>94.925888</v>
      </c>
      <c r="J248">
        <f t="shared" si="26"/>
        <v>5.0846975484706549</v>
      </c>
      <c r="K248">
        <f t="shared" si="27"/>
        <v>7.57146427747929</v>
      </c>
      <c r="L248">
        <f t="shared" si="28"/>
        <v>0</v>
      </c>
      <c r="N248">
        <f t="shared" si="29"/>
        <v>108.10066988048614</v>
      </c>
      <c r="O248">
        <f t="shared" si="30"/>
        <v>3.9440275234103686</v>
      </c>
      <c r="P248">
        <f t="shared" si="31"/>
        <v>27.408700684475033</v>
      </c>
    </row>
    <row r="249" spans="1:16" ht="15.75" x14ac:dyDescent="0.25">
      <c r="A249" s="13">
        <v>99.115951999999993</v>
      </c>
      <c r="B249" s="5" t="s">
        <v>125</v>
      </c>
      <c r="C249" s="5" t="s">
        <v>2833</v>
      </c>
      <c r="D249">
        <v>1148.7731000000001</v>
      </c>
      <c r="E249">
        <f t="shared" si="24"/>
        <v>24422.916106000004</v>
      </c>
      <c r="F249">
        <v>209.71904000000001</v>
      </c>
      <c r="G249">
        <f t="shared" si="25"/>
        <v>759.18292480000002</v>
      </c>
      <c r="H249">
        <v>108.89904</v>
      </c>
      <c r="J249">
        <f t="shared" si="26"/>
        <v>10.548973618132907</v>
      </c>
      <c r="K249">
        <f t="shared" si="27"/>
        <v>1.9258116508648746</v>
      </c>
      <c r="L249">
        <f t="shared" si="28"/>
        <v>0</v>
      </c>
      <c r="N249">
        <f t="shared" si="29"/>
        <v>224.27117912150561</v>
      </c>
      <c r="O249">
        <f t="shared" si="30"/>
        <v>32.170001864088292</v>
      </c>
      <c r="P249">
        <f t="shared" si="31"/>
        <v>6.9714381761308459</v>
      </c>
    </row>
    <row r="250" spans="1:16" ht="15.75" x14ac:dyDescent="0.25">
      <c r="A250" s="13">
        <v>100.03824</v>
      </c>
      <c r="B250" s="5" t="s">
        <v>1924</v>
      </c>
      <c r="C250" s="5" t="s">
        <v>1898</v>
      </c>
      <c r="D250">
        <v>997.63733000000002</v>
      </c>
      <c r="E250">
        <f t="shared" si="24"/>
        <v>21209.769635800003</v>
      </c>
      <c r="F250">
        <v>418.02390000000003</v>
      </c>
      <c r="G250">
        <f t="shared" si="25"/>
        <v>1513.2465180000002</v>
      </c>
      <c r="H250">
        <v>149.65994000000001</v>
      </c>
      <c r="J250">
        <f t="shared" si="26"/>
        <v>6.6660278629003855</v>
      </c>
      <c r="K250">
        <f t="shared" si="27"/>
        <v>2.7931582760222944</v>
      </c>
      <c r="L250">
        <f t="shared" si="28"/>
        <v>0</v>
      </c>
      <c r="N250">
        <f t="shared" si="29"/>
        <v>141.71975236526222</v>
      </c>
      <c r="O250">
        <f t="shared" si="30"/>
        <v>14.016070338514403</v>
      </c>
      <c r="P250">
        <f t="shared" si="31"/>
        <v>10.111232959200706</v>
      </c>
    </row>
    <row r="251" spans="1:16" ht="15.75" x14ac:dyDescent="0.25">
      <c r="A251" s="13">
        <v>100.04826</v>
      </c>
      <c r="B251" s="5" t="s">
        <v>1898</v>
      </c>
      <c r="C251" s="5" t="s">
        <v>1898</v>
      </c>
      <c r="D251">
        <v>2162.2296999999999</v>
      </c>
      <c r="E251">
        <f t="shared" si="24"/>
        <v>45969.003422000002</v>
      </c>
      <c r="F251">
        <v>165.45399</v>
      </c>
      <c r="G251">
        <f t="shared" si="25"/>
        <v>598.94344380000007</v>
      </c>
      <c r="H251">
        <v>63.633617000000001</v>
      </c>
      <c r="J251">
        <f t="shared" si="26"/>
        <v>33.979361883515118</v>
      </c>
      <c r="K251">
        <f t="shared" si="27"/>
        <v>2.6001034956098756</v>
      </c>
      <c r="L251">
        <f t="shared" si="28"/>
        <v>0</v>
      </c>
      <c r="N251">
        <f t="shared" si="29"/>
        <v>722.40123364353155</v>
      </c>
      <c r="O251">
        <f t="shared" si="30"/>
        <v>76.750157127272985</v>
      </c>
      <c r="P251">
        <f t="shared" si="31"/>
        <v>9.4123746541077509</v>
      </c>
    </row>
    <row r="252" spans="1:16" ht="15.75" x14ac:dyDescent="0.25">
      <c r="A252" s="13">
        <v>100.05379000000001</v>
      </c>
      <c r="B252" s="5" t="s">
        <v>1898</v>
      </c>
      <c r="C252" s="5" t="s">
        <v>1898</v>
      </c>
      <c r="E252">
        <f t="shared" si="24"/>
        <v>0</v>
      </c>
      <c r="F252">
        <v>6.6588917999999995E-4</v>
      </c>
      <c r="G252">
        <f t="shared" si="25"/>
        <v>2.4105188315999997E-3</v>
      </c>
      <c r="H252">
        <v>0.20738159</v>
      </c>
      <c r="J252">
        <f t="shared" si="26"/>
        <v>0</v>
      </c>
      <c r="K252">
        <f t="shared" si="27"/>
        <v>3.2109368049497546E-3</v>
      </c>
      <c r="L252">
        <f t="shared" si="28"/>
        <v>2</v>
      </c>
      <c r="N252">
        <f t="shared" si="29"/>
        <v>0</v>
      </c>
      <c r="O252">
        <f t="shared" si="30"/>
        <v>0</v>
      </c>
      <c r="P252">
        <f t="shared" si="31"/>
        <v>1.1623591233918111E-2</v>
      </c>
    </row>
    <row r="253" spans="1:16" ht="15.75" x14ac:dyDescent="0.25">
      <c r="A253" s="13">
        <v>100.07424</v>
      </c>
      <c r="B253" s="5" t="s">
        <v>126</v>
      </c>
      <c r="C253" s="5" t="s">
        <v>2747</v>
      </c>
      <c r="D253">
        <v>5516.8413</v>
      </c>
      <c r="E253">
        <f t="shared" si="24"/>
        <v>117288.04603800001</v>
      </c>
      <c r="F253">
        <v>1095.1339</v>
      </c>
      <c r="G253">
        <f t="shared" si="25"/>
        <v>3964.3847180000002</v>
      </c>
      <c r="H253">
        <v>288.04561999999999</v>
      </c>
      <c r="J253">
        <f t="shared" si="26"/>
        <v>19.152665122976007</v>
      </c>
      <c r="K253">
        <f t="shared" si="27"/>
        <v>3.8019460250775556</v>
      </c>
      <c r="L253">
        <f t="shared" si="28"/>
        <v>0</v>
      </c>
      <c r="N253">
        <f t="shared" si="29"/>
        <v>407.18566051446999</v>
      </c>
      <c r="O253">
        <f t="shared" si="30"/>
        <v>29.58543491136523</v>
      </c>
      <c r="P253">
        <f t="shared" si="31"/>
        <v>13.763044610780753</v>
      </c>
    </row>
    <row r="254" spans="1:16" ht="15.75" x14ac:dyDescent="0.25">
      <c r="A254" s="13">
        <v>100.08183</v>
      </c>
      <c r="B254" s="5"/>
      <c r="C254" s="5" t="s">
        <v>1898</v>
      </c>
      <c r="D254">
        <v>1563.9401</v>
      </c>
      <c r="E254">
        <f t="shared" si="24"/>
        <v>33249.366526000005</v>
      </c>
      <c r="F254">
        <v>872.38678000000004</v>
      </c>
      <c r="G254">
        <f t="shared" si="25"/>
        <v>3158.0401436000002</v>
      </c>
      <c r="H254">
        <v>139.12289000000001</v>
      </c>
      <c r="J254">
        <f t="shared" si="26"/>
        <v>11.241429070370806</v>
      </c>
      <c r="K254">
        <f t="shared" si="27"/>
        <v>6.2706200252165551</v>
      </c>
      <c r="L254">
        <f t="shared" si="28"/>
        <v>0</v>
      </c>
      <c r="N254">
        <f t="shared" si="29"/>
        <v>238.99278203608336</v>
      </c>
      <c r="O254">
        <f t="shared" si="30"/>
        <v>10.528481277662756</v>
      </c>
      <c r="P254">
        <f t="shared" si="31"/>
        <v>22.699644491283927</v>
      </c>
    </row>
    <row r="255" spans="1:16" ht="15.75" x14ac:dyDescent="0.25">
      <c r="A255" s="13">
        <v>100.11066</v>
      </c>
      <c r="B255" s="5" t="s">
        <v>1898</v>
      </c>
      <c r="C255" s="5" t="s">
        <v>1898</v>
      </c>
      <c r="D255">
        <v>2328.7860999999998</v>
      </c>
      <c r="E255">
        <f t="shared" si="24"/>
        <v>49509.992486000003</v>
      </c>
      <c r="F255">
        <v>24.837122000000001</v>
      </c>
      <c r="G255">
        <f t="shared" si="25"/>
        <v>89.910381640000011</v>
      </c>
      <c r="H255">
        <v>7.4854406999999998</v>
      </c>
      <c r="J255">
        <f t="shared" si="26"/>
        <v>311.10875008334511</v>
      </c>
      <c r="K255">
        <f t="shared" si="27"/>
        <v>3.3180574124379878</v>
      </c>
      <c r="L255">
        <f t="shared" si="28"/>
        <v>0</v>
      </c>
      <c r="N255">
        <f t="shared" si="29"/>
        <v>6614.1720267719184</v>
      </c>
      <c r="O255">
        <f t="shared" si="30"/>
        <v>550.65935193376629</v>
      </c>
      <c r="P255">
        <f t="shared" si="31"/>
        <v>12.011367833025517</v>
      </c>
    </row>
    <row r="256" spans="1:16" ht="15.75" x14ac:dyDescent="0.25">
      <c r="A256" s="13">
        <v>100.11879999999999</v>
      </c>
      <c r="B256" s="5" t="s">
        <v>1898</v>
      </c>
      <c r="C256" s="5" t="s">
        <v>1898</v>
      </c>
      <c r="D256">
        <v>260.84478999999999</v>
      </c>
      <c r="E256">
        <f t="shared" si="24"/>
        <v>5545.5602354000002</v>
      </c>
      <c r="F256">
        <v>10.654881</v>
      </c>
      <c r="G256">
        <f t="shared" si="25"/>
        <v>38.570669219999999</v>
      </c>
      <c r="H256">
        <v>8.9229831999999991</v>
      </c>
      <c r="J256">
        <f t="shared" si="26"/>
        <v>29.232912822249851</v>
      </c>
      <c r="K256">
        <f t="shared" si="27"/>
        <v>1.1940940334842276</v>
      </c>
      <c r="L256">
        <f t="shared" si="28"/>
        <v>1</v>
      </c>
      <c r="N256">
        <f t="shared" si="29"/>
        <v>621.49172660103193</v>
      </c>
      <c r="O256">
        <f t="shared" si="30"/>
        <v>143.77661439497317</v>
      </c>
      <c r="P256">
        <f t="shared" si="31"/>
        <v>4.3226204012129044</v>
      </c>
    </row>
    <row r="257" spans="1:16" ht="15.75" x14ac:dyDescent="0.25">
      <c r="A257" s="13">
        <v>101.02248</v>
      </c>
      <c r="B257" s="5" t="s">
        <v>128</v>
      </c>
      <c r="C257" s="5" t="s">
        <v>2849</v>
      </c>
      <c r="D257">
        <v>1931.1667</v>
      </c>
      <c r="E257">
        <f t="shared" si="24"/>
        <v>41056.604042000006</v>
      </c>
      <c r="F257">
        <v>1294.6656</v>
      </c>
      <c r="G257">
        <f t="shared" si="25"/>
        <v>4686.689472</v>
      </c>
      <c r="H257">
        <v>1105.6971000000001</v>
      </c>
      <c r="J257">
        <f t="shared" si="26"/>
        <v>1.7465603373654501</v>
      </c>
      <c r="K257">
        <f t="shared" si="27"/>
        <v>1.1709044004908757</v>
      </c>
      <c r="L257">
        <f t="shared" si="28"/>
        <v>1</v>
      </c>
      <c r="N257">
        <f t="shared" si="29"/>
        <v>37.131872772389478</v>
      </c>
      <c r="O257">
        <f t="shared" si="30"/>
        <v>8.7602569547837987</v>
      </c>
      <c r="P257">
        <f t="shared" si="31"/>
        <v>4.2386739297769704</v>
      </c>
    </row>
    <row r="258" spans="1:16" ht="15.75" x14ac:dyDescent="0.25">
      <c r="A258" s="13">
        <v>101.05929999999999</v>
      </c>
      <c r="B258" s="5" t="s">
        <v>130</v>
      </c>
      <c r="C258" s="5" t="s">
        <v>2298</v>
      </c>
      <c r="D258">
        <v>23122.641</v>
      </c>
      <c r="E258">
        <f t="shared" ref="E258:E321" si="32">D258*21.26</f>
        <v>491587.34766000003</v>
      </c>
      <c r="F258">
        <v>6090.0829999999996</v>
      </c>
      <c r="G258">
        <f t="shared" ref="G258:G321" si="33">F258*3.62</f>
        <v>22046.100459999998</v>
      </c>
      <c r="H258">
        <v>2201.3850000000002</v>
      </c>
      <c r="J258">
        <f t="shared" ref="J258:J321" si="34">D258/H258</f>
        <v>10.503678820378987</v>
      </c>
      <c r="K258">
        <f t="shared" ref="K258:K321" si="35">F258/H258</f>
        <v>2.7664779218537414</v>
      </c>
      <c r="L258">
        <f t="shared" ref="L258:L321" si="36">IF(AND(J258&lt;1.5),1,0)+IF(AND(K258&lt;1.5),1,0)</f>
        <v>0</v>
      </c>
      <c r="N258">
        <f t="shared" ref="N258:N321" si="37">E258/H258</f>
        <v>223.30821172125729</v>
      </c>
      <c r="O258">
        <f t="shared" ref="O258:O321" si="38">E258/G258</f>
        <v>22.298154204274187</v>
      </c>
      <c r="P258">
        <f t="shared" ref="P258:P321" si="39">G258/H258</f>
        <v>10.014650077110545</v>
      </c>
    </row>
    <row r="259" spans="1:16" ht="15.75" x14ac:dyDescent="0.25">
      <c r="A259" s="13">
        <v>101.09499</v>
      </c>
      <c r="B259" s="5" t="s">
        <v>132</v>
      </c>
      <c r="C259" s="5" t="s">
        <v>2297</v>
      </c>
      <c r="D259">
        <v>5225.4252999999999</v>
      </c>
      <c r="E259">
        <f t="shared" si="32"/>
        <v>111092.541878</v>
      </c>
      <c r="F259">
        <v>5549.2676000000001</v>
      </c>
      <c r="G259">
        <f t="shared" si="33"/>
        <v>20088.348712000003</v>
      </c>
      <c r="H259">
        <v>518.61505</v>
      </c>
      <c r="J259">
        <f t="shared" si="34"/>
        <v>10.075730158621505</v>
      </c>
      <c r="K259">
        <f t="shared" si="35"/>
        <v>10.700166915711375</v>
      </c>
      <c r="L259">
        <f t="shared" si="36"/>
        <v>0</v>
      </c>
      <c r="N259">
        <f t="shared" si="37"/>
        <v>214.21002317229321</v>
      </c>
      <c r="O259">
        <f t="shared" si="38"/>
        <v>5.5301978012576818</v>
      </c>
      <c r="P259">
        <f t="shared" si="39"/>
        <v>38.734604234875178</v>
      </c>
    </row>
    <row r="260" spans="1:16" ht="15.75" x14ac:dyDescent="0.25">
      <c r="A260" s="13">
        <v>102.01719</v>
      </c>
      <c r="B260" s="5" t="s">
        <v>1980</v>
      </c>
      <c r="C260" s="5" t="s">
        <v>1898</v>
      </c>
      <c r="D260">
        <v>79.525047000000001</v>
      </c>
      <c r="E260">
        <f t="shared" si="32"/>
        <v>1690.7024992200002</v>
      </c>
      <c r="F260">
        <v>59.314140000000002</v>
      </c>
      <c r="G260">
        <f t="shared" si="33"/>
        <v>214.71718680000001</v>
      </c>
      <c r="H260">
        <v>35.224936999999997</v>
      </c>
      <c r="J260">
        <f t="shared" si="34"/>
        <v>2.2576348965507025</v>
      </c>
      <c r="K260">
        <f t="shared" si="35"/>
        <v>1.6838678803030935</v>
      </c>
      <c r="L260">
        <f t="shared" si="36"/>
        <v>0</v>
      </c>
      <c r="N260">
        <f t="shared" si="37"/>
        <v>47.997317900667937</v>
      </c>
      <c r="O260">
        <f t="shared" si="38"/>
        <v>7.874090213350355</v>
      </c>
      <c r="P260">
        <f t="shared" si="39"/>
        <v>6.0956017266971978</v>
      </c>
    </row>
    <row r="261" spans="1:16" ht="15.75" x14ac:dyDescent="0.25">
      <c r="A261" s="13">
        <v>102.02579</v>
      </c>
      <c r="B261" s="5" t="s">
        <v>1981</v>
      </c>
      <c r="C261" s="5" t="s">
        <v>1898</v>
      </c>
      <c r="D261">
        <v>130.22802999999999</v>
      </c>
      <c r="E261">
        <f t="shared" si="32"/>
        <v>2768.6479178</v>
      </c>
      <c r="F261">
        <v>72.778519000000003</v>
      </c>
      <c r="G261">
        <f t="shared" si="33"/>
        <v>263.45823878000004</v>
      </c>
      <c r="H261">
        <v>59.324458999999997</v>
      </c>
      <c r="J261">
        <f t="shared" si="34"/>
        <v>2.1951827660156158</v>
      </c>
      <c r="K261">
        <f t="shared" si="35"/>
        <v>1.2267877402809524</v>
      </c>
      <c r="L261">
        <f t="shared" si="36"/>
        <v>1</v>
      </c>
      <c r="N261">
        <f t="shared" si="37"/>
        <v>46.669585605491996</v>
      </c>
      <c r="O261">
        <f t="shared" si="38"/>
        <v>10.508868238931599</v>
      </c>
      <c r="P261">
        <f t="shared" si="39"/>
        <v>4.4409716198170477</v>
      </c>
    </row>
    <row r="262" spans="1:16" ht="15.75" x14ac:dyDescent="0.25">
      <c r="A262" s="13">
        <v>102.04956</v>
      </c>
      <c r="B262" s="5"/>
      <c r="C262" s="5"/>
      <c r="D262">
        <v>602.74285999999995</v>
      </c>
      <c r="E262">
        <f t="shared" si="32"/>
        <v>12814.313203600001</v>
      </c>
      <c r="F262">
        <v>195.79031000000001</v>
      </c>
      <c r="G262">
        <f t="shared" si="33"/>
        <v>708.7609222000001</v>
      </c>
      <c r="H262">
        <v>50.359428000000001</v>
      </c>
      <c r="J262">
        <f t="shared" si="34"/>
        <v>11.9688186291552</v>
      </c>
      <c r="K262">
        <f t="shared" si="35"/>
        <v>3.8878580987853955</v>
      </c>
      <c r="L262">
        <f t="shared" si="36"/>
        <v>0</v>
      </c>
      <c r="N262">
        <f t="shared" si="37"/>
        <v>254.45708405583957</v>
      </c>
      <c r="O262">
        <f t="shared" si="38"/>
        <v>18.079881102677415</v>
      </c>
      <c r="P262">
        <f t="shared" si="39"/>
        <v>14.074046317603132</v>
      </c>
    </row>
    <row r="263" spans="1:16" ht="15.75" x14ac:dyDescent="0.25">
      <c r="A263" s="13">
        <v>102.06206</v>
      </c>
      <c r="B263" s="5" t="s">
        <v>2792</v>
      </c>
      <c r="C263" s="5" t="s">
        <v>2793</v>
      </c>
      <c r="D263">
        <v>1465.152</v>
      </c>
      <c r="E263">
        <f t="shared" si="32"/>
        <v>31149.131520000003</v>
      </c>
      <c r="F263">
        <v>439.24527</v>
      </c>
      <c r="G263">
        <f t="shared" si="33"/>
        <v>1590.0678774</v>
      </c>
      <c r="H263">
        <v>149.54622000000001</v>
      </c>
      <c r="J263">
        <f t="shared" si="34"/>
        <v>9.7973188489819396</v>
      </c>
      <c r="K263">
        <f t="shared" si="35"/>
        <v>2.9371873792597363</v>
      </c>
      <c r="L263">
        <f t="shared" si="36"/>
        <v>0</v>
      </c>
      <c r="N263">
        <f t="shared" si="37"/>
        <v>208.29099872935606</v>
      </c>
      <c r="O263">
        <f t="shared" si="38"/>
        <v>19.58981246192679</v>
      </c>
      <c r="P263">
        <f t="shared" si="39"/>
        <v>10.632618312920247</v>
      </c>
    </row>
    <row r="264" spans="1:16" ht="15.75" x14ac:dyDescent="0.25">
      <c r="A264" s="13">
        <v>102.09016</v>
      </c>
      <c r="B264" s="5" t="s">
        <v>134</v>
      </c>
      <c r="C264" s="5" t="s">
        <v>1898</v>
      </c>
      <c r="D264">
        <v>5472.6602000000003</v>
      </c>
      <c r="E264">
        <f t="shared" si="32"/>
        <v>116348.75585200002</v>
      </c>
      <c r="F264">
        <v>4145.8334999999997</v>
      </c>
      <c r="G264">
        <f t="shared" si="33"/>
        <v>15007.91727</v>
      </c>
      <c r="H264">
        <v>367.35192999999998</v>
      </c>
      <c r="J264">
        <f t="shared" si="34"/>
        <v>14.897594794180067</v>
      </c>
      <c r="K264">
        <f t="shared" si="35"/>
        <v>11.285726741656156</v>
      </c>
      <c r="L264">
        <f t="shared" si="36"/>
        <v>0</v>
      </c>
      <c r="N264">
        <f t="shared" si="37"/>
        <v>316.72286532426824</v>
      </c>
      <c r="O264">
        <f t="shared" si="38"/>
        <v>7.7524918187398839</v>
      </c>
      <c r="P264">
        <f t="shared" si="39"/>
        <v>40.854330804795282</v>
      </c>
    </row>
    <row r="265" spans="1:16" ht="15.75" x14ac:dyDescent="0.25">
      <c r="A265" s="13">
        <v>102.09433</v>
      </c>
      <c r="B265" s="5"/>
      <c r="C265" s="5" t="s">
        <v>1898</v>
      </c>
      <c r="D265">
        <v>1284.5471</v>
      </c>
      <c r="E265">
        <f t="shared" si="32"/>
        <v>27309.471346000002</v>
      </c>
      <c r="F265">
        <v>1615.9110000000001</v>
      </c>
      <c r="G265">
        <f t="shared" si="33"/>
        <v>5849.59782</v>
      </c>
      <c r="H265">
        <v>131.90956</v>
      </c>
      <c r="J265">
        <f t="shared" si="34"/>
        <v>9.7380894910118716</v>
      </c>
      <c r="K265">
        <f t="shared" si="35"/>
        <v>12.250143204177165</v>
      </c>
      <c r="L265">
        <f t="shared" si="36"/>
        <v>0</v>
      </c>
      <c r="N265">
        <f t="shared" si="37"/>
        <v>207.03178257891241</v>
      </c>
      <c r="O265">
        <f t="shared" si="38"/>
        <v>4.6686066608934835</v>
      </c>
      <c r="P265">
        <f t="shared" si="39"/>
        <v>44.345518399121339</v>
      </c>
    </row>
    <row r="266" spans="1:16" ht="15.75" x14ac:dyDescent="0.25">
      <c r="A266" s="13">
        <v>103.01994000000001</v>
      </c>
      <c r="B266" s="5" t="s">
        <v>136</v>
      </c>
      <c r="C266" s="5" t="s">
        <v>1898</v>
      </c>
      <c r="E266">
        <f t="shared" si="32"/>
        <v>0</v>
      </c>
      <c r="F266">
        <v>3.3039634000000002</v>
      </c>
      <c r="G266">
        <f t="shared" si="33"/>
        <v>11.960347508000002</v>
      </c>
      <c r="H266">
        <v>5.0356116000000002</v>
      </c>
      <c r="J266">
        <f t="shared" si="34"/>
        <v>0</v>
      </c>
      <c r="K266">
        <f t="shared" si="35"/>
        <v>0.65611958634776357</v>
      </c>
      <c r="L266">
        <f t="shared" si="36"/>
        <v>2</v>
      </c>
      <c r="N266">
        <f t="shared" si="37"/>
        <v>0</v>
      </c>
      <c r="O266">
        <f t="shared" si="38"/>
        <v>0</v>
      </c>
      <c r="P266">
        <f t="shared" si="39"/>
        <v>2.3751529025789044</v>
      </c>
    </row>
    <row r="267" spans="1:16" ht="15.75" x14ac:dyDescent="0.25">
      <c r="A267" s="13">
        <v>103.03798999999999</v>
      </c>
      <c r="B267" s="5" t="s">
        <v>137</v>
      </c>
      <c r="C267" s="5" t="s">
        <v>2296</v>
      </c>
      <c r="D267">
        <v>25507.98</v>
      </c>
      <c r="E267">
        <f t="shared" si="32"/>
        <v>542299.65480000002</v>
      </c>
      <c r="F267">
        <v>1300.0871999999999</v>
      </c>
      <c r="G267">
        <f t="shared" si="33"/>
        <v>4706.3156639999997</v>
      </c>
      <c r="H267">
        <v>466.20395000000002</v>
      </c>
      <c r="J267">
        <f t="shared" si="34"/>
        <v>54.714208234400417</v>
      </c>
      <c r="K267">
        <f t="shared" si="35"/>
        <v>2.7886662049946165</v>
      </c>
      <c r="L267">
        <f t="shared" si="36"/>
        <v>0</v>
      </c>
      <c r="N267">
        <f t="shared" si="37"/>
        <v>1163.2240670633528</v>
      </c>
      <c r="O267">
        <f t="shared" si="38"/>
        <v>115.22806660594622</v>
      </c>
      <c r="P267">
        <f t="shared" si="39"/>
        <v>10.094971662080511</v>
      </c>
    </row>
    <row r="268" spans="1:16" ht="15.75" x14ac:dyDescent="0.25">
      <c r="A268" s="13">
        <v>103.05056999999999</v>
      </c>
      <c r="B268" s="5" t="s">
        <v>2499</v>
      </c>
      <c r="C268" s="5" t="s">
        <v>1898</v>
      </c>
      <c r="D268">
        <v>1566.5168000000001</v>
      </c>
      <c r="E268">
        <f t="shared" si="32"/>
        <v>33304.147168000003</v>
      </c>
      <c r="F268">
        <v>304.54372999999998</v>
      </c>
      <c r="G268">
        <f t="shared" si="33"/>
        <v>1102.4483026</v>
      </c>
      <c r="H268">
        <v>135.41049000000001</v>
      </c>
      <c r="J268">
        <f t="shared" si="34"/>
        <v>11.568651734440959</v>
      </c>
      <c r="K268">
        <f t="shared" si="35"/>
        <v>2.2490408977915961</v>
      </c>
      <c r="L268">
        <f t="shared" si="36"/>
        <v>0</v>
      </c>
      <c r="N268">
        <f t="shared" si="37"/>
        <v>245.94953587421477</v>
      </c>
      <c r="O268">
        <f t="shared" si="38"/>
        <v>30.209259780668106</v>
      </c>
      <c r="P268">
        <f t="shared" si="39"/>
        <v>8.1415280500055793</v>
      </c>
    </row>
    <row r="269" spans="1:16" ht="15.75" x14ac:dyDescent="0.25">
      <c r="A269" s="13">
        <v>103.06319000000001</v>
      </c>
      <c r="B269" s="5" t="s">
        <v>1898</v>
      </c>
      <c r="C269" s="5" t="s">
        <v>1898</v>
      </c>
      <c r="D269">
        <v>230.614</v>
      </c>
      <c r="E269">
        <f t="shared" si="32"/>
        <v>4902.8536400000003</v>
      </c>
      <c r="F269">
        <v>27.204032999999999</v>
      </c>
      <c r="G269">
        <f t="shared" si="33"/>
        <v>98.478599459999998</v>
      </c>
      <c r="H269">
        <v>24.775476000000001</v>
      </c>
      <c r="J269">
        <f t="shared" si="34"/>
        <v>9.3081561783111653</v>
      </c>
      <c r="K269">
        <f t="shared" si="35"/>
        <v>1.0980226172042062</v>
      </c>
      <c r="L269">
        <f t="shared" si="36"/>
        <v>1</v>
      </c>
      <c r="N269">
        <f t="shared" si="37"/>
        <v>197.89140035089537</v>
      </c>
      <c r="O269">
        <f t="shared" si="38"/>
        <v>49.78598057734807</v>
      </c>
      <c r="P269">
        <f t="shared" si="39"/>
        <v>3.9748418742792264</v>
      </c>
    </row>
    <row r="270" spans="1:16" ht="15.75" x14ac:dyDescent="0.25">
      <c r="A270" s="13">
        <v>103.07446</v>
      </c>
      <c r="B270" s="5" t="s">
        <v>139</v>
      </c>
      <c r="C270" s="5" t="s">
        <v>2912</v>
      </c>
      <c r="D270">
        <v>5472.2744000000002</v>
      </c>
      <c r="E270">
        <f t="shared" si="32"/>
        <v>116340.55374400002</v>
      </c>
      <c r="F270">
        <v>1016.1176</v>
      </c>
      <c r="G270">
        <f t="shared" si="33"/>
        <v>3678.3457120000003</v>
      </c>
      <c r="H270">
        <v>261.82547</v>
      </c>
      <c r="J270">
        <f t="shared" si="34"/>
        <v>20.900466253340444</v>
      </c>
      <c r="K270">
        <f t="shared" si="35"/>
        <v>3.880896690455669</v>
      </c>
      <c r="L270">
        <f t="shared" si="36"/>
        <v>0</v>
      </c>
      <c r="N270">
        <f t="shared" si="37"/>
        <v>444.34391254601786</v>
      </c>
      <c r="O270">
        <f t="shared" si="38"/>
        <v>31.628499019126458</v>
      </c>
      <c r="P270">
        <f t="shared" si="39"/>
        <v>14.048846019449522</v>
      </c>
    </row>
    <row r="271" spans="1:16" ht="15.75" x14ac:dyDescent="0.25">
      <c r="A271" s="13">
        <v>104.03400000000001</v>
      </c>
      <c r="B271" s="5" t="s">
        <v>141</v>
      </c>
      <c r="C271" s="5" t="s">
        <v>1898</v>
      </c>
      <c r="D271">
        <v>536.98839999999996</v>
      </c>
      <c r="E271">
        <f t="shared" si="32"/>
        <v>11416.373384</v>
      </c>
      <c r="G271">
        <f t="shared" si="33"/>
        <v>0</v>
      </c>
      <c r="H271">
        <v>35.152771000000001</v>
      </c>
      <c r="J271">
        <f t="shared" si="34"/>
        <v>15.275848381909919</v>
      </c>
      <c r="K271">
        <f t="shared" si="35"/>
        <v>0</v>
      </c>
      <c r="L271">
        <f t="shared" si="36"/>
        <v>1</v>
      </c>
      <c r="N271">
        <f t="shared" si="37"/>
        <v>324.76453659940495</v>
      </c>
      <c r="O271" t="e">
        <f t="shared" si="38"/>
        <v>#DIV/0!</v>
      </c>
      <c r="P271">
        <f t="shared" si="39"/>
        <v>0</v>
      </c>
    </row>
    <row r="272" spans="1:16" ht="15.75" x14ac:dyDescent="0.25">
      <c r="A272" s="13">
        <v>104.04852</v>
      </c>
      <c r="B272" s="5" t="s">
        <v>142</v>
      </c>
      <c r="C272" s="5" t="s">
        <v>2299</v>
      </c>
      <c r="D272">
        <v>15980.61</v>
      </c>
      <c r="E272">
        <f t="shared" si="32"/>
        <v>339747.76860000001</v>
      </c>
      <c r="F272">
        <v>9371.7646000000004</v>
      </c>
      <c r="G272">
        <f t="shared" si="33"/>
        <v>33925.787852000001</v>
      </c>
      <c r="H272">
        <v>457.45728000000003</v>
      </c>
      <c r="J272">
        <f t="shared" si="34"/>
        <v>34.933557074444195</v>
      </c>
      <c r="K272">
        <f t="shared" si="35"/>
        <v>20.486644348517089</v>
      </c>
      <c r="L272">
        <f t="shared" si="36"/>
        <v>0</v>
      </c>
      <c r="N272">
        <f t="shared" si="37"/>
        <v>742.68742340268363</v>
      </c>
      <c r="O272">
        <f t="shared" si="38"/>
        <v>10.014440050210098</v>
      </c>
      <c r="P272">
        <f t="shared" si="39"/>
        <v>74.161652541631867</v>
      </c>
    </row>
    <row r="273" spans="1:16" ht="15.75" x14ac:dyDescent="0.25">
      <c r="A273" s="13">
        <v>104.06608</v>
      </c>
      <c r="B273" s="5" t="s">
        <v>143</v>
      </c>
      <c r="C273" s="5" t="s">
        <v>1898</v>
      </c>
      <c r="D273">
        <v>921.44988999999998</v>
      </c>
      <c r="E273">
        <f t="shared" si="32"/>
        <v>19590.024661400003</v>
      </c>
      <c r="F273">
        <v>254.35713000000001</v>
      </c>
      <c r="G273">
        <f t="shared" si="33"/>
        <v>920.77281060000007</v>
      </c>
      <c r="H273">
        <v>78.529555999999999</v>
      </c>
      <c r="J273">
        <f t="shared" si="34"/>
        <v>11.733797272456245</v>
      </c>
      <c r="K273">
        <f t="shared" si="35"/>
        <v>3.2389987026031322</v>
      </c>
      <c r="L273">
        <f t="shared" si="36"/>
        <v>0</v>
      </c>
      <c r="N273">
        <f t="shared" si="37"/>
        <v>249.46053001241981</v>
      </c>
      <c r="O273">
        <f t="shared" si="38"/>
        <v>21.275633289643533</v>
      </c>
      <c r="P273">
        <f t="shared" si="39"/>
        <v>11.725175303423338</v>
      </c>
    </row>
    <row r="274" spans="1:16" ht="15.75" x14ac:dyDescent="0.25">
      <c r="A274" s="13">
        <v>105.01721999999999</v>
      </c>
      <c r="B274" s="5" t="s">
        <v>144</v>
      </c>
      <c r="C274" s="5" t="s">
        <v>1898</v>
      </c>
      <c r="D274">
        <v>164.18919</v>
      </c>
      <c r="E274">
        <f t="shared" si="32"/>
        <v>3490.6621794000002</v>
      </c>
      <c r="F274">
        <v>127.15456</v>
      </c>
      <c r="G274">
        <f t="shared" si="33"/>
        <v>460.29950720000005</v>
      </c>
      <c r="H274">
        <v>117.47557999999999</v>
      </c>
      <c r="J274">
        <f t="shared" si="34"/>
        <v>1.3976452808319824</v>
      </c>
      <c r="K274">
        <f t="shared" si="35"/>
        <v>1.0823914212638917</v>
      </c>
      <c r="L274">
        <f t="shared" si="36"/>
        <v>2</v>
      </c>
      <c r="N274">
        <f t="shared" si="37"/>
        <v>29.713938670487948</v>
      </c>
      <c r="O274">
        <f t="shared" si="38"/>
        <v>7.5834584326055081</v>
      </c>
      <c r="P274">
        <f t="shared" si="39"/>
        <v>3.9182569449752882</v>
      </c>
    </row>
    <row r="275" spans="1:16" ht="15.75" x14ac:dyDescent="0.25">
      <c r="A275" s="13">
        <v>105.0313</v>
      </c>
      <c r="B275" s="5" t="s">
        <v>145</v>
      </c>
      <c r="C275" s="5" t="s">
        <v>1898</v>
      </c>
      <c r="E275">
        <f t="shared" si="32"/>
        <v>0</v>
      </c>
      <c r="F275">
        <v>227.79176000000001</v>
      </c>
      <c r="G275">
        <f t="shared" si="33"/>
        <v>824.60617120000006</v>
      </c>
      <c r="H275">
        <v>44.060378999999998</v>
      </c>
      <c r="J275">
        <f t="shared" si="34"/>
        <v>0</v>
      </c>
      <c r="K275">
        <f t="shared" si="35"/>
        <v>5.1699909344856074</v>
      </c>
      <c r="L275">
        <f t="shared" si="36"/>
        <v>1</v>
      </c>
      <c r="N275">
        <f t="shared" si="37"/>
        <v>0</v>
      </c>
      <c r="O275">
        <f t="shared" si="38"/>
        <v>0</v>
      </c>
      <c r="P275">
        <f t="shared" si="39"/>
        <v>18.715367182837898</v>
      </c>
    </row>
    <row r="276" spans="1:16" ht="15.75" x14ac:dyDescent="0.25">
      <c r="A276" s="13">
        <v>105.04353</v>
      </c>
      <c r="B276" s="5" t="s">
        <v>146</v>
      </c>
      <c r="C276" s="5" t="s">
        <v>2706</v>
      </c>
      <c r="D276">
        <v>11505.422</v>
      </c>
      <c r="E276">
        <f t="shared" si="32"/>
        <v>244605.27172000002</v>
      </c>
      <c r="F276">
        <v>383.99462999999997</v>
      </c>
      <c r="G276">
        <f t="shared" si="33"/>
        <v>1390.0605605999999</v>
      </c>
      <c r="H276">
        <v>92.486061000000007</v>
      </c>
      <c r="J276">
        <f t="shared" si="34"/>
        <v>124.40168686608894</v>
      </c>
      <c r="K276">
        <f t="shared" si="35"/>
        <v>4.1519189578200324</v>
      </c>
      <c r="L276">
        <f t="shared" si="36"/>
        <v>0</v>
      </c>
      <c r="N276">
        <f t="shared" si="37"/>
        <v>2644.7798627730508</v>
      </c>
      <c r="O276">
        <f t="shared" si="38"/>
        <v>175.9673489437177</v>
      </c>
      <c r="P276">
        <f t="shared" si="39"/>
        <v>15.029946627308517</v>
      </c>
    </row>
    <row r="277" spans="1:16" ht="15.75" x14ac:dyDescent="0.25">
      <c r="A277" s="13">
        <v>105.05392000000001</v>
      </c>
      <c r="B277" s="5" t="s">
        <v>147</v>
      </c>
      <c r="C277" s="5" t="s">
        <v>2751</v>
      </c>
      <c r="D277">
        <v>5386.9423999999999</v>
      </c>
      <c r="E277">
        <f t="shared" si="32"/>
        <v>114526.395424</v>
      </c>
      <c r="F277">
        <v>1529.7938999999999</v>
      </c>
      <c r="G277">
        <f t="shared" si="33"/>
        <v>5537.8539179999998</v>
      </c>
      <c r="H277">
        <v>148.20581000000001</v>
      </c>
      <c r="J277">
        <f t="shared" si="34"/>
        <v>36.347714033613116</v>
      </c>
      <c r="K277">
        <f t="shared" si="35"/>
        <v>10.32209128643472</v>
      </c>
      <c r="L277">
        <f t="shared" si="36"/>
        <v>0</v>
      </c>
      <c r="N277">
        <f t="shared" si="37"/>
        <v>772.75240035461491</v>
      </c>
      <c r="O277">
        <f t="shared" si="38"/>
        <v>20.680645809696856</v>
      </c>
      <c r="P277">
        <f t="shared" si="39"/>
        <v>37.365970456893692</v>
      </c>
    </row>
    <row r="278" spans="1:16" ht="15.75" x14ac:dyDescent="0.25">
      <c r="A278" s="13">
        <v>105.06901999999999</v>
      </c>
      <c r="B278" s="5" t="s">
        <v>148</v>
      </c>
      <c r="C278" s="5" t="s">
        <v>2207</v>
      </c>
      <c r="D278">
        <v>20504.791000000001</v>
      </c>
      <c r="E278">
        <f t="shared" si="32"/>
        <v>435931.85666000005</v>
      </c>
      <c r="F278">
        <v>1576.739</v>
      </c>
      <c r="G278">
        <f t="shared" si="33"/>
        <v>5707.7951800000001</v>
      </c>
      <c r="H278">
        <v>1513.9536000000001</v>
      </c>
      <c r="J278">
        <f t="shared" si="34"/>
        <v>13.543870168808343</v>
      </c>
      <c r="K278">
        <f t="shared" si="35"/>
        <v>1.0414711520881486</v>
      </c>
      <c r="L278">
        <f t="shared" si="36"/>
        <v>1</v>
      </c>
      <c r="N278">
        <f t="shared" si="37"/>
        <v>287.94267978886541</v>
      </c>
      <c r="O278">
        <f t="shared" si="38"/>
        <v>76.374824763771571</v>
      </c>
      <c r="P278">
        <f t="shared" si="39"/>
        <v>3.7701255705590975</v>
      </c>
    </row>
    <row r="279" spans="1:16" ht="15.75" x14ac:dyDescent="0.25">
      <c r="A279" s="13">
        <v>106.06464</v>
      </c>
      <c r="B279" s="5" t="s">
        <v>151</v>
      </c>
      <c r="C279" s="5" t="s">
        <v>1964</v>
      </c>
      <c r="D279">
        <v>67295.351999999999</v>
      </c>
      <c r="E279">
        <f t="shared" si="32"/>
        <v>1430699.1835200002</v>
      </c>
      <c r="F279">
        <v>16438.004000000001</v>
      </c>
      <c r="G279">
        <f t="shared" si="33"/>
        <v>59505.574480000003</v>
      </c>
      <c r="H279">
        <v>723.13469999999995</v>
      </c>
      <c r="J279">
        <f t="shared" si="34"/>
        <v>93.060604061732903</v>
      </c>
      <c r="K279">
        <f t="shared" si="35"/>
        <v>22.731593436188309</v>
      </c>
      <c r="L279">
        <f t="shared" si="36"/>
        <v>0</v>
      </c>
      <c r="N279">
        <f t="shared" si="37"/>
        <v>1978.4684423524418</v>
      </c>
      <c r="O279">
        <f t="shared" si="38"/>
        <v>24.043111860063838</v>
      </c>
      <c r="P279">
        <f t="shared" si="39"/>
        <v>82.288368239001684</v>
      </c>
    </row>
    <row r="280" spans="1:16" ht="15.75" x14ac:dyDescent="0.25">
      <c r="A280" s="13">
        <v>107.03112</v>
      </c>
      <c r="B280" s="5" t="s">
        <v>152</v>
      </c>
      <c r="C280" s="5" t="s">
        <v>1898</v>
      </c>
      <c r="E280">
        <f t="shared" si="32"/>
        <v>0</v>
      </c>
      <c r="F280">
        <v>11.900874</v>
      </c>
      <c r="G280">
        <f t="shared" si="33"/>
        <v>43.081163879999998</v>
      </c>
      <c r="H280">
        <v>21.815102</v>
      </c>
      <c r="J280">
        <f t="shared" si="34"/>
        <v>0</v>
      </c>
      <c r="K280">
        <f t="shared" si="35"/>
        <v>0.54553373163233432</v>
      </c>
      <c r="L280">
        <f t="shared" si="36"/>
        <v>2</v>
      </c>
      <c r="N280">
        <f t="shared" si="37"/>
        <v>0</v>
      </c>
      <c r="O280">
        <f t="shared" si="38"/>
        <v>0</v>
      </c>
      <c r="P280">
        <f t="shared" si="39"/>
        <v>1.9748321085090503</v>
      </c>
    </row>
    <row r="281" spans="1:16" ht="15.75" x14ac:dyDescent="0.25">
      <c r="A281" s="13">
        <v>107.04855000000001</v>
      </c>
      <c r="B281" s="5" t="s">
        <v>153</v>
      </c>
      <c r="C281" s="5" t="s">
        <v>2300</v>
      </c>
      <c r="D281">
        <v>15254.222</v>
      </c>
      <c r="E281">
        <f t="shared" si="32"/>
        <v>324304.75972000003</v>
      </c>
      <c r="F281">
        <v>6499.9027999999998</v>
      </c>
      <c r="G281">
        <f t="shared" si="33"/>
        <v>23529.648136</v>
      </c>
      <c r="H281">
        <v>718.61829</v>
      </c>
      <c r="J281">
        <f t="shared" si="34"/>
        <v>21.227155239814451</v>
      </c>
      <c r="K281">
        <f t="shared" si="35"/>
        <v>9.0450005106327023</v>
      </c>
      <c r="L281">
        <f t="shared" si="36"/>
        <v>0</v>
      </c>
      <c r="N281">
        <f t="shared" si="37"/>
        <v>451.28932039845523</v>
      </c>
      <c r="O281">
        <f t="shared" si="38"/>
        <v>13.782813828984494</v>
      </c>
      <c r="P281">
        <f t="shared" si="39"/>
        <v>32.742901848490384</v>
      </c>
    </row>
    <row r="282" spans="1:16" ht="15.75" x14ac:dyDescent="0.25">
      <c r="A282" s="13">
        <v>107.06742</v>
      </c>
      <c r="B282" s="5" t="s">
        <v>2753</v>
      </c>
      <c r="C282" s="5" t="s">
        <v>2754</v>
      </c>
      <c r="D282">
        <v>4621.1025</v>
      </c>
      <c r="E282">
        <f t="shared" si="32"/>
        <v>98244.639150000003</v>
      </c>
      <c r="F282">
        <v>1656.941</v>
      </c>
      <c r="G282">
        <f t="shared" si="33"/>
        <v>5998.1264200000005</v>
      </c>
      <c r="H282">
        <v>44.778275000000001</v>
      </c>
      <c r="J282">
        <f t="shared" si="34"/>
        <v>103.19965429664273</v>
      </c>
      <c r="K282">
        <f t="shared" si="35"/>
        <v>37.003234269296883</v>
      </c>
      <c r="L282">
        <f t="shared" si="36"/>
        <v>0</v>
      </c>
      <c r="N282">
        <f t="shared" si="37"/>
        <v>2194.0246503466246</v>
      </c>
      <c r="O282">
        <f t="shared" si="38"/>
        <v>16.379221155195324</v>
      </c>
      <c r="P282">
        <f t="shared" si="39"/>
        <v>133.95170805485475</v>
      </c>
    </row>
    <row r="283" spans="1:16" ht="15.75" x14ac:dyDescent="0.25">
      <c r="A283" s="13">
        <v>107.08459000000001</v>
      </c>
      <c r="B283" s="5" t="s">
        <v>155</v>
      </c>
      <c r="C283" s="5" t="s">
        <v>2301</v>
      </c>
      <c r="D283">
        <v>44641.66</v>
      </c>
      <c r="E283">
        <f t="shared" si="32"/>
        <v>949081.69160000014</v>
      </c>
      <c r="F283">
        <v>1776.7670000000001</v>
      </c>
      <c r="G283">
        <f t="shared" si="33"/>
        <v>6431.8965400000006</v>
      </c>
      <c r="H283">
        <v>3467.9083999999998</v>
      </c>
      <c r="J283">
        <f t="shared" si="34"/>
        <v>12.872790988366361</v>
      </c>
      <c r="K283">
        <f t="shared" si="35"/>
        <v>0.51234542411789197</v>
      </c>
      <c r="L283">
        <f t="shared" si="36"/>
        <v>1</v>
      </c>
      <c r="N283">
        <f t="shared" si="37"/>
        <v>273.67553641266886</v>
      </c>
      <c r="O283">
        <f t="shared" si="38"/>
        <v>147.55860665631914</v>
      </c>
      <c r="P283">
        <f t="shared" si="39"/>
        <v>1.854690435306769</v>
      </c>
    </row>
    <row r="284" spans="1:16" ht="15.75" x14ac:dyDescent="0.25">
      <c r="A284" s="13">
        <v>108.04282000000001</v>
      </c>
      <c r="B284" s="5" t="s">
        <v>1982</v>
      </c>
      <c r="C284" s="5" t="s">
        <v>2302</v>
      </c>
      <c r="D284">
        <v>4408.9727000000003</v>
      </c>
      <c r="E284">
        <f t="shared" si="32"/>
        <v>93734.759602000006</v>
      </c>
      <c r="F284">
        <v>1657.1567</v>
      </c>
      <c r="G284">
        <f t="shared" si="33"/>
        <v>5998.9072539999997</v>
      </c>
      <c r="H284">
        <v>129.04718</v>
      </c>
      <c r="J284">
        <f t="shared" si="34"/>
        <v>34.165587345651417</v>
      </c>
      <c r="K284">
        <f t="shared" si="35"/>
        <v>12.841479372118012</v>
      </c>
      <c r="L284">
        <f t="shared" si="36"/>
        <v>0</v>
      </c>
      <c r="N284">
        <f t="shared" si="37"/>
        <v>726.36038696854905</v>
      </c>
      <c r="O284">
        <f t="shared" si="38"/>
        <v>15.625305682047141</v>
      </c>
      <c r="P284">
        <f t="shared" si="39"/>
        <v>46.486155327067202</v>
      </c>
    </row>
    <row r="285" spans="1:16" ht="15.75" x14ac:dyDescent="0.25">
      <c r="A285" s="13">
        <v>108.04794</v>
      </c>
      <c r="B285" s="5"/>
      <c r="C285" s="5"/>
      <c r="D285">
        <v>2625.3638000000001</v>
      </c>
      <c r="E285">
        <f t="shared" si="32"/>
        <v>55815.234388000004</v>
      </c>
      <c r="F285">
        <v>1108.3025</v>
      </c>
      <c r="G285">
        <f t="shared" si="33"/>
        <v>4012.0550499999999</v>
      </c>
      <c r="H285">
        <v>102.65897</v>
      </c>
      <c r="J285">
        <f t="shared" si="34"/>
        <v>25.573642517551075</v>
      </c>
      <c r="K285">
        <f t="shared" si="35"/>
        <v>10.795963567528489</v>
      </c>
      <c r="L285">
        <f t="shared" si="36"/>
        <v>0</v>
      </c>
      <c r="N285">
        <f t="shared" si="37"/>
        <v>543.6956399231359</v>
      </c>
      <c r="O285">
        <f t="shared" si="38"/>
        <v>13.91188149026021</v>
      </c>
      <c r="P285">
        <f t="shared" si="39"/>
        <v>39.081388114453127</v>
      </c>
    </row>
    <row r="286" spans="1:16" ht="15.75" x14ac:dyDescent="0.25">
      <c r="A286" s="13">
        <v>108.05840000000001</v>
      </c>
      <c r="B286" s="5" t="s">
        <v>1898</v>
      </c>
      <c r="C286" s="5" t="s">
        <v>1898</v>
      </c>
      <c r="D286">
        <v>805.80151000000001</v>
      </c>
      <c r="E286">
        <f t="shared" si="32"/>
        <v>17131.340102600003</v>
      </c>
      <c r="F286">
        <v>160.9812</v>
      </c>
      <c r="G286">
        <f t="shared" si="33"/>
        <v>582.75194399999998</v>
      </c>
      <c r="H286">
        <v>42.235030999999999</v>
      </c>
      <c r="J286">
        <f t="shared" si="34"/>
        <v>19.078984694009105</v>
      </c>
      <c r="K286">
        <f t="shared" si="35"/>
        <v>3.8115563357820195</v>
      </c>
      <c r="L286">
        <f t="shared" si="36"/>
        <v>0</v>
      </c>
      <c r="N286">
        <f t="shared" si="37"/>
        <v>405.6192145946336</v>
      </c>
      <c r="O286">
        <f t="shared" si="38"/>
        <v>29.397310946765376</v>
      </c>
      <c r="P286">
        <f t="shared" si="39"/>
        <v>13.79783393553091</v>
      </c>
    </row>
    <row r="287" spans="1:16" ht="15.75" x14ac:dyDescent="0.25">
      <c r="A287" s="13">
        <v>108.08024</v>
      </c>
      <c r="B287" s="5" t="s">
        <v>158</v>
      </c>
      <c r="C287" s="5" t="s">
        <v>2796</v>
      </c>
      <c r="D287">
        <v>31984.328000000001</v>
      </c>
      <c r="E287">
        <f t="shared" si="32"/>
        <v>679986.81328000012</v>
      </c>
      <c r="F287">
        <v>10407.58</v>
      </c>
      <c r="G287">
        <f t="shared" si="33"/>
        <v>37675.439599999998</v>
      </c>
      <c r="H287">
        <v>1003.0203</v>
      </c>
      <c r="J287">
        <f t="shared" si="34"/>
        <v>31.888016623392367</v>
      </c>
      <c r="K287">
        <f t="shared" si="35"/>
        <v>10.376240640393819</v>
      </c>
      <c r="L287">
        <f t="shared" si="36"/>
        <v>0</v>
      </c>
      <c r="N287">
        <f t="shared" si="37"/>
        <v>677.93923341332186</v>
      </c>
      <c r="O287">
        <f t="shared" si="38"/>
        <v>18.048543573729134</v>
      </c>
      <c r="P287">
        <f t="shared" si="39"/>
        <v>37.56199111822562</v>
      </c>
    </row>
    <row r="288" spans="1:16" ht="15.75" x14ac:dyDescent="0.25">
      <c r="A288" s="13">
        <v>109.02746999999999</v>
      </c>
      <c r="B288" s="5" t="s">
        <v>159</v>
      </c>
      <c r="C288" s="5" t="s">
        <v>2303</v>
      </c>
      <c r="D288">
        <v>6548.0176000000001</v>
      </c>
      <c r="E288">
        <f t="shared" si="32"/>
        <v>139210.85417600002</v>
      </c>
      <c r="F288">
        <v>4508.1724000000004</v>
      </c>
      <c r="G288">
        <f t="shared" si="33"/>
        <v>16319.584088000001</v>
      </c>
      <c r="H288">
        <v>4765.8540000000003</v>
      </c>
      <c r="J288">
        <f t="shared" si="34"/>
        <v>1.3739442290930439</v>
      </c>
      <c r="K288">
        <f t="shared" si="35"/>
        <v>0.94593170499977552</v>
      </c>
      <c r="L288">
        <f t="shared" si="36"/>
        <v>2</v>
      </c>
      <c r="N288">
        <f t="shared" si="37"/>
        <v>29.210054310518117</v>
      </c>
      <c r="O288">
        <f t="shared" si="38"/>
        <v>8.5302942418957564</v>
      </c>
      <c r="P288">
        <f t="shared" si="39"/>
        <v>3.4242727720991875</v>
      </c>
    </row>
    <row r="289" spans="1:16" ht="15.75" x14ac:dyDescent="0.25">
      <c r="A289" s="13">
        <v>109.03955999999999</v>
      </c>
      <c r="B289" s="5" t="s">
        <v>160</v>
      </c>
      <c r="C289" s="5" t="s">
        <v>1898</v>
      </c>
      <c r="D289">
        <v>682.15166999999997</v>
      </c>
      <c r="E289">
        <f t="shared" si="32"/>
        <v>14502.544504200001</v>
      </c>
      <c r="F289">
        <v>404.78250000000003</v>
      </c>
      <c r="G289">
        <f t="shared" si="33"/>
        <v>1465.3126500000001</v>
      </c>
      <c r="H289">
        <v>272.83965999999998</v>
      </c>
      <c r="J289">
        <f t="shared" si="34"/>
        <v>2.5001924940091187</v>
      </c>
      <c r="K289">
        <f t="shared" si="35"/>
        <v>1.4835911318757693</v>
      </c>
      <c r="L289">
        <f t="shared" si="36"/>
        <v>1</v>
      </c>
      <c r="N289">
        <f t="shared" si="37"/>
        <v>53.154092422633873</v>
      </c>
      <c r="O289">
        <f t="shared" si="38"/>
        <v>9.8972355860027559</v>
      </c>
      <c r="P289">
        <f t="shared" si="39"/>
        <v>5.3705998973902851</v>
      </c>
    </row>
    <row r="290" spans="1:16" ht="15.75" x14ac:dyDescent="0.25">
      <c r="A290" s="13">
        <v>109.06344</v>
      </c>
      <c r="B290" s="5" t="s">
        <v>161</v>
      </c>
      <c r="C290" s="5" t="s">
        <v>2304</v>
      </c>
      <c r="D290">
        <v>22086.463</v>
      </c>
      <c r="E290">
        <f t="shared" si="32"/>
        <v>469558.20338000002</v>
      </c>
      <c r="F290">
        <v>2275.5994000000001</v>
      </c>
      <c r="G290">
        <f t="shared" si="33"/>
        <v>8237.6698280000001</v>
      </c>
      <c r="H290">
        <v>586.78801999999996</v>
      </c>
      <c r="J290">
        <f t="shared" si="34"/>
        <v>37.639594278015423</v>
      </c>
      <c r="K290">
        <f t="shared" si="35"/>
        <v>3.878060428023054</v>
      </c>
      <c r="L290">
        <f t="shared" si="36"/>
        <v>0</v>
      </c>
      <c r="N290">
        <f t="shared" si="37"/>
        <v>800.21777435060801</v>
      </c>
      <c r="O290">
        <f t="shared" si="38"/>
        <v>57.001338143459279</v>
      </c>
      <c r="P290">
        <f t="shared" si="39"/>
        <v>14.038578749443454</v>
      </c>
    </row>
    <row r="291" spans="1:16" ht="15.75" x14ac:dyDescent="0.25">
      <c r="A291" s="13">
        <v>109.07379</v>
      </c>
      <c r="B291" s="5" t="s">
        <v>162</v>
      </c>
      <c r="C291" s="5" t="s">
        <v>2707</v>
      </c>
      <c r="D291">
        <v>11216.048000000001</v>
      </c>
      <c r="E291">
        <f t="shared" si="32"/>
        <v>238453.18048000004</v>
      </c>
      <c r="F291">
        <v>632.59911999999997</v>
      </c>
      <c r="G291">
        <f t="shared" si="33"/>
        <v>2290.0088144000001</v>
      </c>
      <c r="H291">
        <v>299.11496</v>
      </c>
      <c r="J291">
        <f t="shared" si="34"/>
        <v>37.497449141293373</v>
      </c>
      <c r="K291">
        <f t="shared" si="35"/>
        <v>2.1149029791087681</v>
      </c>
      <c r="L291">
        <f t="shared" si="36"/>
        <v>0</v>
      </c>
      <c r="N291">
        <f t="shared" si="37"/>
        <v>797.19576874389713</v>
      </c>
      <c r="O291">
        <f t="shared" si="38"/>
        <v>104.12762561460995</v>
      </c>
      <c r="P291">
        <f t="shared" si="39"/>
        <v>7.6559487843737406</v>
      </c>
    </row>
    <row r="292" spans="1:16" ht="15.75" x14ac:dyDescent="0.25">
      <c r="A292" s="13">
        <v>109.08268</v>
      </c>
      <c r="B292" s="5" t="s">
        <v>2794</v>
      </c>
      <c r="C292" s="5" t="s">
        <v>2797</v>
      </c>
      <c r="D292">
        <v>1441.2847999999999</v>
      </c>
      <c r="E292">
        <f t="shared" si="32"/>
        <v>30641.714848</v>
      </c>
      <c r="F292">
        <v>880.76207999999997</v>
      </c>
      <c r="G292">
        <f t="shared" si="33"/>
        <v>3188.3587296000001</v>
      </c>
      <c r="H292">
        <v>85.140563999999998</v>
      </c>
      <c r="J292">
        <f t="shared" si="34"/>
        <v>16.928297538644447</v>
      </c>
      <c r="K292">
        <f t="shared" si="35"/>
        <v>10.344799689135252</v>
      </c>
      <c r="L292">
        <f t="shared" si="36"/>
        <v>0</v>
      </c>
      <c r="N292">
        <f t="shared" si="37"/>
        <v>359.89560567158094</v>
      </c>
      <c r="O292">
        <f t="shared" si="38"/>
        <v>9.6104978914478032</v>
      </c>
      <c r="P292">
        <f t="shared" si="39"/>
        <v>37.448174874669611</v>
      </c>
    </row>
    <row r="293" spans="1:16" ht="15.75" x14ac:dyDescent="0.25">
      <c r="A293" s="13">
        <v>109.10023</v>
      </c>
      <c r="B293" s="5" t="s">
        <v>163</v>
      </c>
      <c r="C293" s="5" t="s">
        <v>1898</v>
      </c>
      <c r="D293">
        <v>20559.502</v>
      </c>
      <c r="E293">
        <f t="shared" si="32"/>
        <v>437095.01252000005</v>
      </c>
      <c r="F293">
        <v>2273.7864</v>
      </c>
      <c r="G293">
        <f t="shared" si="33"/>
        <v>8231.1067679999996</v>
      </c>
      <c r="H293">
        <v>1116.9584</v>
      </c>
      <c r="J293">
        <f t="shared" si="34"/>
        <v>18.406685513086252</v>
      </c>
      <c r="K293">
        <f t="shared" si="35"/>
        <v>2.0356947940048618</v>
      </c>
      <c r="L293">
        <f t="shared" si="36"/>
        <v>0</v>
      </c>
      <c r="N293">
        <f t="shared" si="37"/>
        <v>391.32613400821378</v>
      </c>
      <c r="O293">
        <f t="shared" si="38"/>
        <v>53.102823816997542</v>
      </c>
      <c r="P293">
        <f t="shared" si="39"/>
        <v>7.3692151542975992</v>
      </c>
    </row>
    <row r="294" spans="1:16" ht="15.75" x14ac:dyDescent="0.25">
      <c r="A294" s="13">
        <v>110.03104</v>
      </c>
      <c r="B294" s="5" t="s">
        <v>1898</v>
      </c>
      <c r="C294" s="5" t="s">
        <v>1898</v>
      </c>
      <c r="D294">
        <v>759.06926999999996</v>
      </c>
      <c r="E294">
        <f t="shared" si="32"/>
        <v>16137.812680200001</v>
      </c>
      <c r="F294">
        <v>327.07925</v>
      </c>
      <c r="G294">
        <f t="shared" si="33"/>
        <v>1184.026885</v>
      </c>
      <c r="H294">
        <v>310.89467999999999</v>
      </c>
      <c r="J294">
        <f t="shared" si="34"/>
        <v>2.4415640370558931</v>
      </c>
      <c r="K294">
        <f t="shared" si="35"/>
        <v>1.0520580474390877</v>
      </c>
      <c r="L294">
        <f t="shared" si="36"/>
        <v>1</v>
      </c>
      <c r="N294">
        <f t="shared" si="37"/>
        <v>51.90765142780829</v>
      </c>
      <c r="O294">
        <f t="shared" si="38"/>
        <v>13.629599871965747</v>
      </c>
      <c r="P294">
        <f t="shared" si="39"/>
        <v>3.8084501317294976</v>
      </c>
    </row>
    <row r="295" spans="1:16" ht="15.75" x14ac:dyDescent="0.25">
      <c r="A295" s="13">
        <v>110.03757</v>
      </c>
      <c r="B295" s="5" t="s">
        <v>1898</v>
      </c>
      <c r="C295" s="5" t="s">
        <v>1898</v>
      </c>
      <c r="D295">
        <v>685.86652000000004</v>
      </c>
      <c r="E295">
        <f t="shared" si="32"/>
        <v>14581.522215200002</v>
      </c>
      <c r="F295">
        <v>120.19422</v>
      </c>
      <c r="G295">
        <f t="shared" si="33"/>
        <v>435.10307640000002</v>
      </c>
      <c r="H295">
        <v>47.667751000000003</v>
      </c>
      <c r="J295">
        <f t="shared" si="34"/>
        <v>14.388480799104618</v>
      </c>
      <c r="K295">
        <f t="shared" si="35"/>
        <v>2.5214997032270308</v>
      </c>
      <c r="L295">
        <f t="shared" si="36"/>
        <v>0</v>
      </c>
      <c r="N295">
        <f t="shared" si="37"/>
        <v>305.89910178896423</v>
      </c>
      <c r="O295">
        <f t="shared" si="38"/>
        <v>33.512799624047894</v>
      </c>
      <c r="P295">
        <f t="shared" si="39"/>
        <v>9.1278289256818521</v>
      </c>
    </row>
    <row r="296" spans="1:16" ht="15.75" x14ac:dyDescent="0.25">
      <c r="A296" s="13">
        <v>110.05862</v>
      </c>
      <c r="B296" s="5" t="s">
        <v>1927</v>
      </c>
      <c r="C296" s="5" t="s">
        <v>2708</v>
      </c>
      <c r="D296">
        <v>4203.1704</v>
      </c>
      <c r="E296">
        <f t="shared" si="32"/>
        <v>89359.402704000007</v>
      </c>
      <c r="F296">
        <v>580.01489000000004</v>
      </c>
      <c r="G296">
        <f t="shared" si="33"/>
        <v>2099.6539018000003</v>
      </c>
      <c r="H296">
        <v>56.217278</v>
      </c>
      <c r="J296">
        <f t="shared" si="34"/>
        <v>74.766522847299726</v>
      </c>
      <c r="K296">
        <f t="shared" si="35"/>
        <v>10.317377693028824</v>
      </c>
      <c r="L296">
        <f t="shared" si="36"/>
        <v>0</v>
      </c>
      <c r="N296">
        <f t="shared" si="37"/>
        <v>1589.5362757335922</v>
      </c>
      <c r="O296">
        <f t="shared" si="38"/>
        <v>42.559110635992717</v>
      </c>
      <c r="P296">
        <f t="shared" si="39"/>
        <v>37.348907248764341</v>
      </c>
    </row>
    <row r="297" spans="1:16" ht="15.75" x14ac:dyDescent="0.25">
      <c r="A297" s="13">
        <v>110.06771999999999</v>
      </c>
      <c r="B297" s="5" t="s">
        <v>1898</v>
      </c>
      <c r="C297" s="5" t="s">
        <v>1898</v>
      </c>
      <c r="D297">
        <v>2615.1572000000001</v>
      </c>
      <c r="E297">
        <f t="shared" si="32"/>
        <v>55598.242072000008</v>
      </c>
      <c r="F297">
        <v>301.10342000000003</v>
      </c>
      <c r="G297">
        <f t="shared" si="33"/>
        <v>1089.9943804000002</v>
      </c>
      <c r="H297">
        <v>73.099716000000001</v>
      </c>
      <c r="J297">
        <f t="shared" si="34"/>
        <v>35.775203285331507</v>
      </c>
      <c r="K297">
        <f t="shared" si="35"/>
        <v>4.1190778360889944</v>
      </c>
      <c r="L297">
        <f t="shared" si="36"/>
        <v>0</v>
      </c>
      <c r="N297">
        <f t="shared" si="37"/>
        <v>760.58082184614796</v>
      </c>
      <c r="O297">
        <f t="shared" si="38"/>
        <v>51.007824509697812</v>
      </c>
      <c r="P297">
        <f t="shared" si="39"/>
        <v>14.91106176664216</v>
      </c>
    </row>
    <row r="298" spans="1:16" ht="15.75" x14ac:dyDescent="0.25">
      <c r="A298" s="13">
        <v>110.07689999999999</v>
      </c>
      <c r="B298" s="5" t="s">
        <v>1898</v>
      </c>
      <c r="C298" s="5" t="s">
        <v>1898</v>
      </c>
      <c r="D298">
        <v>576.79651000000001</v>
      </c>
      <c r="E298">
        <f t="shared" si="32"/>
        <v>12262.693802600001</v>
      </c>
      <c r="G298">
        <f t="shared" si="33"/>
        <v>0</v>
      </c>
      <c r="H298">
        <v>28.043389999999999</v>
      </c>
      <c r="J298">
        <f t="shared" si="34"/>
        <v>20.568002299294058</v>
      </c>
      <c r="K298">
        <f t="shared" si="35"/>
        <v>0</v>
      </c>
      <c r="L298">
        <f t="shared" si="36"/>
        <v>1</v>
      </c>
      <c r="N298">
        <f t="shared" si="37"/>
        <v>437.2757288829917</v>
      </c>
      <c r="O298" t="e">
        <f t="shared" si="38"/>
        <v>#DIV/0!</v>
      </c>
      <c r="P298">
        <f t="shared" si="39"/>
        <v>0</v>
      </c>
    </row>
    <row r="299" spans="1:16" ht="15.75" x14ac:dyDescent="0.25">
      <c r="A299" s="13">
        <v>110.09482</v>
      </c>
      <c r="B299" s="5" t="s">
        <v>1928</v>
      </c>
      <c r="C299" s="5" t="s">
        <v>2709</v>
      </c>
      <c r="D299">
        <v>7736.8765000000003</v>
      </c>
      <c r="E299">
        <f t="shared" si="32"/>
        <v>164485.99439000001</v>
      </c>
      <c r="F299">
        <v>5117.3725999999997</v>
      </c>
      <c r="G299">
        <f t="shared" si="33"/>
        <v>18524.888812000001</v>
      </c>
      <c r="H299">
        <v>235.70676</v>
      </c>
      <c r="J299">
        <f t="shared" si="34"/>
        <v>32.824160410163884</v>
      </c>
      <c r="K299">
        <f t="shared" si="35"/>
        <v>21.710758741073015</v>
      </c>
      <c r="L299">
        <f t="shared" si="36"/>
        <v>0</v>
      </c>
      <c r="N299">
        <f t="shared" si="37"/>
        <v>697.84165032008423</v>
      </c>
      <c r="O299">
        <f t="shared" si="38"/>
        <v>8.8791892928096665</v>
      </c>
      <c r="P299">
        <f t="shared" si="39"/>
        <v>78.592946642684325</v>
      </c>
    </row>
    <row r="300" spans="1:16" ht="15.75" x14ac:dyDescent="0.25">
      <c r="A300" s="13">
        <v>110.10381</v>
      </c>
      <c r="B300" s="5" t="s">
        <v>1898</v>
      </c>
      <c r="C300" s="5" t="s">
        <v>1898</v>
      </c>
      <c r="D300">
        <v>2691.9937</v>
      </c>
      <c r="E300">
        <f t="shared" si="32"/>
        <v>57231.786062000006</v>
      </c>
      <c r="F300">
        <v>933.99297999999999</v>
      </c>
      <c r="G300">
        <f t="shared" si="33"/>
        <v>3381.0545876000001</v>
      </c>
      <c r="H300">
        <v>142.37151</v>
      </c>
      <c r="J300">
        <f t="shared" si="34"/>
        <v>18.908233114897776</v>
      </c>
      <c r="K300">
        <f t="shared" si="35"/>
        <v>6.5602519773794628</v>
      </c>
      <c r="L300">
        <f t="shared" si="36"/>
        <v>0</v>
      </c>
      <c r="N300">
        <f t="shared" si="37"/>
        <v>401.98903602272679</v>
      </c>
      <c r="O300">
        <f t="shared" si="38"/>
        <v>16.927199658916269</v>
      </c>
      <c r="P300">
        <f t="shared" si="39"/>
        <v>23.748112158113656</v>
      </c>
    </row>
    <row r="301" spans="1:16" ht="15.75" x14ac:dyDescent="0.25">
      <c r="A301" s="13">
        <v>111.04317</v>
      </c>
      <c r="B301" s="5" t="s">
        <v>164</v>
      </c>
      <c r="C301" s="5" t="s">
        <v>2923</v>
      </c>
      <c r="D301">
        <v>50240.07</v>
      </c>
      <c r="E301">
        <f t="shared" si="32"/>
        <v>1068103.8882000002</v>
      </c>
      <c r="F301">
        <v>5969.5576000000001</v>
      </c>
      <c r="G301">
        <f t="shared" si="33"/>
        <v>21609.798512000001</v>
      </c>
      <c r="H301">
        <v>1501.3649</v>
      </c>
      <c r="J301">
        <f t="shared" si="34"/>
        <v>33.46293096368511</v>
      </c>
      <c r="K301">
        <f t="shared" si="35"/>
        <v>3.976087092484978</v>
      </c>
      <c r="L301">
        <f t="shared" si="36"/>
        <v>0</v>
      </c>
      <c r="N301">
        <f t="shared" si="37"/>
        <v>711.42191228794559</v>
      </c>
      <c r="O301">
        <f t="shared" si="38"/>
        <v>49.426832351392733</v>
      </c>
      <c r="P301">
        <f t="shared" si="39"/>
        <v>14.393435274795621</v>
      </c>
    </row>
    <row r="302" spans="1:16" ht="15.75" x14ac:dyDescent="0.25">
      <c r="A302" s="13">
        <v>111.05472</v>
      </c>
      <c r="B302" s="5" t="s">
        <v>165</v>
      </c>
      <c r="C302" s="5" t="s">
        <v>2905</v>
      </c>
      <c r="D302">
        <v>762.80524000000003</v>
      </c>
      <c r="E302">
        <f t="shared" si="32"/>
        <v>16217.239402400002</v>
      </c>
      <c r="F302">
        <v>393.13071000000002</v>
      </c>
      <c r="G302">
        <f t="shared" si="33"/>
        <v>1423.1331702000002</v>
      </c>
      <c r="H302">
        <v>90.443275</v>
      </c>
      <c r="J302">
        <f t="shared" si="34"/>
        <v>8.4340736223892829</v>
      </c>
      <c r="K302">
        <f t="shared" si="35"/>
        <v>4.3467102446257062</v>
      </c>
      <c r="L302">
        <f t="shared" si="36"/>
        <v>0</v>
      </c>
      <c r="N302">
        <f t="shared" si="37"/>
        <v>179.30840521199616</v>
      </c>
      <c r="O302">
        <f t="shared" si="38"/>
        <v>11.395447553317101</v>
      </c>
      <c r="P302">
        <f t="shared" si="39"/>
        <v>15.735091085545058</v>
      </c>
    </row>
    <row r="303" spans="1:16" ht="15.75" x14ac:dyDescent="0.25">
      <c r="A303" s="13">
        <v>111.07953000000001</v>
      </c>
      <c r="B303" s="5" t="s">
        <v>166</v>
      </c>
      <c r="C303" s="5" t="s">
        <v>2795</v>
      </c>
      <c r="D303">
        <v>39939.226999999999</v>
      </c>
      <c r="E303">
        <f t="shared" si="32"/>
        <v>849107.96602000005</v>
      </c>
      <c r="F303">
        <v>6066.5219999999999</v>
      </c>
      <c r="G303">
        <f t="shared" si="33"/>
        <v>21960.809639999999</v>
      </c>
      <c r="H303">
        <v>1816.9548</v>
      </c>
      <c r="J303">
        <f t="shared" si="34"/>
        <v>21.981409223828791</v>
      </c>
      <c r="K303">
        <f t="shared" si="35"/>
        <v>3.3388403497984651</v>
      </c>
      <c r="L303">
        <f t="shared" si="36"/>
        <v>0</v>
      </c>
      <c r="N303">
        <f t="shared" si="37"/>
        <v>467.32476009860017</v>
      </c>
      <c r="O303">
        <f t="shared" si="38"/>
        <v>38.664693148353344</v>
      </c>
      <c r="P303">
        <f t="shared" si="39"/>
        <v>12.086602066270443</v>
      </c>
    </row>
    <row r="304" spans="1:16" ht="15.75" x14ac:dyDescent="0.25">
      <c r="A304" s="13">
        <v>111.09148999999999</v>
      </c>
      <c r="B304" s="5" t="s">
        <v>167</v>
      </c>
      <c r="C304" s="5" t="s">
        <v>1898</v>
      </c>
      <c r="D304">
        <v>551.24982</v>
      </c>
      <c r="E304">
        <f t="shared" si="32"/>
        <v>11719.5711732</v>
      </c>
      <c r="F304">
        <v>524.68053999999995</v>
      </c>
      <c r="G304">
        <f t="shared" si="33"/>
        <v>1899.3435547999998</v>
      </c>
      <c r="H304">
        <v>112.37989</v>
      </c>
      <c r="J304">
        <f t="shared" si="34"/>
        <v>4.9052354473740811</v>
      </c>
      <c r="K304">
        <f t="shared" si="35"/>
        <v>4.6688116530457533</v>
      </c>
      <c r="L304">
        <f t="shared" si="36"/>
        <v>0</v>
      </c>
      <c r="N304">
        <f t="shared" si="37"/>
        <v>104.28530561117296</v>
      </c>
      <c r="O304">
        <f t="shared" si="38"/>
        <v>6.1703271867706242</v>
      </c>
      <c r="P304">
        <f t="shared" si="39"/>
        <v>16.901098184025628</v>
      </c>
    </row>
    <row r="305" spans="1:16" ht="15.75" x14ac:dyDescent="0.25">
      <c r="A305" s="13">
        <v>111.11591</v>
      </c>
      <c r="B305" s="5" t="s">
        <v>168</v>
      </c>
      <c r="C305" s="5" t="s">
        <v>1898</v>
      </c>
      <c r="D305">
        <v>5905.8477000000003</v>
      </c>
      <c r="E305">
        <f t="shared" si="32"/>
        <v>125558.32210200002</v>
      </c>
      <c r="F305">
        <v>626.14453000000003</v>
      </c>
      <c r="G305">
        <f t="shared" si="33"/>
        <v>2266.6431986000002</v>
      </c>
      <c r="H305">
        <v>520.02948000000004</v>
      </c>
      <c r="J305">
        <f t="shared" si="34"/>
        <v>11.35675558239506</v>
      </c>
      <c r="K305">
        <f t="shared" si="35"/>
        <v>1.204055835449944</v>
      </c>
      <c r="L305">
        <f t="shared" si="36"/>
        <v>1</v>
      </c>
      <c r="N305">
        <f t="shared" si="37"/>
        <v>241.44462368171898</v>
      </c>
      <c r="O305">
        <f t="shared" si="38"/>
        <v>55.393950922470523</v>
      </c>
      <c r="P305">
        <f t="shared" si="39"/>
        <v>4.3586821243287979</v>
      </c>
    </row>
    <row r="306" spans="1:16" ht="15.75" x14ac:dyDescent="0.25">
      <c r="A306" s="13">
        <v>112.00676</v>
      </c>
      <c r="B306" s="5" t="s">
        <v>1898</v>
      </c>
      <c r="C306" s="5" t="s">
        <v>1898</v>
      </c>
      <c r="D306">
        <v>34.078999000000003</v>
      </c>
      <c r="E306">
        <f t="shared" si="32"/>
        <v>724.51951874000008</v>
      </c>
      <c r="F306">
        <v>8.8814659000000002</v>
      </c>
      <c r="G306">
        <f t="shared" si="33"/>
        <v>32.150906558000003</v>
      </c>
      <c r="H306">
        <v>7.6511607000000001</v>
      </c>
      <c r="J306">
        <f t="shared" si="34"/>
        <v>4.454095311316622</v>
      </c>
      <c r="K306">
        <f t="shared" si="35"/>
        <v>1.1607998117200702</v>
      </c>
      <c r="L306">
        <f t="shared" si="36"/>
        <v>1</v>
      </c>
      <c r="N306">
        <f t="shared" si="37"/>
        <v>94.694066318591382</v>
      </c>
      <c r="O306">
        <f t="shared" si="38"/>
        <v>22.534963903209761</v>
      </c>
      <c r="P306">
        <f t="shared" si="39"/>
        <v>4.2020953184266538</v>
      </c>
    </row>
    <row r="307" spans="1:16" ht="15.75" x14ac:dyDescent="0.25">
      <c r="A307" s="13">
        <v>112.03857000000001</v>
      </c>
      <c r="B307" s="5" t="s">
        <v>1983</v>
      </c>
      <c r="C307" s="5" t="s">
        <v>1898</v>
      </c>
      <c r="D307">
        <v>1902.5250000000001</v>
      </c>
      <c r="E307">
        <f t="shared" si="32"/>
        <v>40447.681500000006</v>
      </c>
      <c r="F307">
        <v>270.49176</v>
      </c>
      <c r="G307">
        <f t="shared" si="33"/>
        <v>979.18017120000002</v>
      </c>
      <c r="H307">
        <v>51.497821999999999</v>
      </c>
      <c r="J307">
        <f t="shared" si="34"/>
        <v>36.943795409444697</v>
      </c>
      <c r="K307">
        <f t="shared" si="35"/>
        <v>5.2524893188686699</v>
      </c>
      <c r="L307">
        <f t="shared" si="36"/>
        <v>0</v>
      </c>
      <c r="N307">
        <f t="shared" si="37"/>
        <v>785.42509040479433</v>
      </c>
      <c r="O307">
        <f t="shared" si="38"/>
        <v>41.307700757901138</v>
      </c>
      <c r="P307">
        <f t="shared" si="39"/>
        <v>19.014011334304584</v>
      </c>
    </row>
    <row r="308" spans="1:16" ht="15.75" x14ac:dyDescent="0.25">
      <c r="A308" s="13">
        <v>112.04716999999999</v>
      </c>
      <c r="B308" s="5" t="s">
        <v>2755</v>
      </c>
      <c r="C308" s="5" t="s">
        <v>2756</v>
      </c>
      <c r="D308">
        <v>3370.9661000000001</v>
      </c>
      <c r="E308">
        <f t="shared" si="32"/>
        <v>71666.739286000011</v>
      </c>
      <c r="F308">
        <v>435.3544</v>
      </c>
      <c r="G308">
        <f t="shared" si="33"/>
        <v>1575.9829280000001</v>
      </c>
      <c r="H308">
        <v>121.92001</v>
      </c>
      <c r="J308">
        <f t="shared" si="34"/>
        <v>27.64899789624361</v>
      </c>
      <c r="K308">
        <f t="shared" si="35"/>
        <v>3.570819917091542</v>
      </c>
      <c r="L308">
        <f t="shared" si="36"/>
        <v>0</v>
      </c>
      <c r="N308">
        <f t="shared" si="37"/>
        <v>587.81769527413928</v>
      </c>
      <c r="O308">
        <f t="shared" si="38"/>
        <v>45.474311943815678</v>
      </c>
      <c r="P308">
        <f t="shared" si="39"/>
        <v>12.926368099871384</v>
      </c>
    </row>
    <row r="309" spans="1:16" ht="15.75" x14ac:dyDescent="0.25">
      <c r="A309" s="13">
        <v>112.07458</v>
      </c>
      <c r="B309" s="5" t="s">
        <v>1929</v>
      </c>
      <c r="C309" s="5" t="s">
        <v>1898</v>
      </c>
      <c r="D309">
        <v>3793.0722999999998</v>
      </c>
      <c r="E309">
        <f t="shared" si="32"/>
        <v>80640.717098000008</v>
      </c>
      <c r="F309">
        <v>761.42389000000003</v>
      </c>
      <c r="G309">
        <f t="shared" si="33"/>
        <v>2756.3544818</v>
      </c>
      <c r="H309">
        <v>89.522307999999995</v>
      </c>
      <c r="J309">
        <f t="shared" si="34"/>
        <v>42.370135273992268</v>
      </c>
      <c r="K309">
        <f t="shared" si="35"/>
        <v>8.5054095120067732</v>
      </c>
      <c r="L309">
        <f t="shared" si="36"/>
        <v>0</v>
      </c>
      <c r="N309">
        <f t="shared" si="37"/>
        <v>900.78907592507574</v>
      </c>
      <c r="O309">
        <f t="shared" si="38"/>
        <v>29.256294003715617</v>
      </c>
      <c r="P309">
        <f t="shared" si="39"/>
        <v>30.789582433464521</v>
      </c>
    </row>
    <row r="310" spans="1:16" ht="15.75" x14ac:dyDescent="0.25">
      <c r="A310" s="13">
        <v>112.08293999999999</v>
      </c>
      <c r="B310" s="5" t="s">
        <v>2757</v>
      </c>
      <c r="C310" s="5" t="s">
        <v>2758</v>
      </c>
      <c r="D310">
        <v>3212.3834999999999</v>
      </c>
      <c r="E310">
        <f t="shared" si="32"/>
        <v>68295.273209999999</v>
      </c>
      <c r="F310">
        <v>587.72815000000003</v>
      </c>
      <c r="G310">
        <f t="shared" si="33"/>
        <v>2127.5759030000004</v>
      </c>
      <c r="H310">
        <v>160.58457999999999</v>
      </c>
      <c r="J310">
        <f t="shared" si="34"/>
        <v>20.004308632871226</v>
      </c>
      <c r="K310">
        <f t="shared" si="35"/>
        <v>3.6599289296643556</v>
      </c>
      <c r="L310">
        <f t="shared" si="36"/>
        <v>0</v>
      </c>
      <c r="N310">
        <f t="shared" si="37"/>
        <v>425.2916015348423</v>
      </c>
      <c r="O310">
        <f t="shared" si="38"/>
        <v>32.100040761741973</v>
      </c>
      <c r="P310">
        <f t="shared" si="39"/>
        <v>13.248942725384969</v>
      </c>
    </row>
    <row r="311" spans="1:16" ht="15.75" x14ac:dyDescent="0.25">
      <c r="A311" s="13">
        <v>112.11087000000001</v>
      </c>
      <c r="B311" s="5" t="s">
        <v>169</v>
      </c>
      <c r="C311" s="5" t="s">
        <v>1898</v>
      </c>
      <c r="D311">
        <v>1502.4208000000001</v>
      </c>
      <c r="E311">
        <f t="shared" si="32"/>
        <v>31941.466208000005</v>
      </c>
      <c r="F311">
        <v>433.32242000000002</v>
      </c>
      <c r="G311">
        <f t="shared" si="33"/>
        <v>1568.6271604000001</v>
      </c>
      <c r="H311">
        <v>46.735343999999998</v>
      </c>
      <c r="J311">
        <f t="shared" si="34"/>
        <v>32.147421446175727</v>
      </c>
      <c r="K311">
        <f t="shared" si="35"/>
        <v>9.2718354656809634</v>
      </c>
      <c r="L311">
        <f t="shared" si="36"/>
        <v>0</v>
      </c>
      <c r="N311">
        <f t="shared" si="37"/>
        <v>683.45417994569607</v>
      </c>
      <c r="O311">
        <f t="shared" si="38"/>
        <v>20.362688479686231</v>
      </c>
      <c r="P311">
        <f t="shared" si="39"/>
        <v>33.564044385765087</v>
      </c>
    </row>
    <row r="312" spans="1:16" ht="15.75" x14ac:dyDescent="0.25">
      <c r="A312" s="13">
        <v>112.11953</v>
      </c>
      <c r="B312" s="5" t="s">
        <v>1898</v>
      </c>
      <c r="C312" s="5" t="s">
        <v>1898</v>
      </c>
      <c r="D312">
        <v>604.97235000000001</v>
      </c>
      <c r="E312">
        <f t="shared" si="32"/>
        <v>12861.712161000001</v>
      </c>
      <c r="F312">
        <v>88.684059000000005</v>
      </c>
      <c r="G312">
        <f t="shared" si="33"/>
        <v>321.03629358000001</v>
      </c>
      <c r="H312">
        <v>53.555289999999999</v>
      </c>
      <c r="J312">
        <f t="shared" si="34"/>
        <v>11.296220223996547</v>
      </c>
      <c r="K312">
        <f t="shared" si="35"/>
        <v>1.6559346238252095</v>
      </c>
      <c r="L312">
        <f t="shared" si="36"/>
        <v>0</v>
      </c>
      <c r="N312">
        <f t="shared" si="37"/>
        <v>240.15764196216659</v>
      </c>
      <c r="O312">
        <f t="shared" si="38"/>
        <v>40.063109430943364</v>
      </c>
      <c r="P312">
        <f t="shared" si="39"/>
        <v>5.9944833382472584</v>
      </c>
    </row>
    <row r="313" spans="1:16" ht="15.75" x14ac:dyDescent="0.25">
      <c r="A313" s="13">
        <v>113.01363000000001</v>
      </c>
      <c r="B313" s="5" t="s">
        <v>1898</v>
      </c>
      <c r="C313" s="5" t="s">
        <v>1898</v>
      </c>
      <c r="E313">
        <f t="shared" si="32"/>
        <v>0</v>
      </c>
      <c r="F313">
        <v>0.48330486</v>
      </c>
      <c r="G313">
        <f t="shared" si="33"/>
        <v>1.7495635932</v>
      </c>
      <c r="H313">
        <v>12.392224000000001</v>
      </c>
      <c r="J313">
        <f t="shared" si="34"/>
        <v>0</v>
      </c>
      <c r="K313">
        <f t="shared" si="35"/>
        <v>3.9000655572397659E-2</v>
      </c>
      <c r="L313">
        <f t="shared" si="36"/>
        <v>2</v>
      </c>
      <c r="N313">
        <f t="shared" si="37"/>
        <v>0</v>
      </c>
      <c r="O313">
        <f t="shared" si="38"/>
        <v>0</v>
      </c>
      <c r="P313">
        <f t="shared" si="39"/>
        <v>0.14118237317207952</v>
      </c>
    </row>
    <row r="314" spans="1:16" ht="15.75" x14ac:dyDescent="0.25">
      <c r="A314" s="13">
        <v>113.02203</v>
      </c>
      <c r="B314" s="5" t="s">
        <v>170</v>
      </c>
      <c r="C314" s="5" t="s">
        <v>2308</v>
      </c>
      <c r="D314">
        <v>4342.4408999999996</v>
      </c>
      <c r="E314">
        <f t="shared" si="32"/>
        <v>92320.293533999997</v>
      </c>
      <c r="F314">
        <v>467.00900000000001</v>
      </c>
      <c r="G314">
        <f t="shared" si="33"/>
        <v>1690.57258</v>
      </c>
      <c r="H314">
        <v>213.64090999999999</v>
      </c>
      <c r="J314">
        <f t="shared" si="34"/>
        <v>20.325886554218478</v>
      </c>
      <c r="K314">
        <f t="shared" si="35"/>
        <v>2.185953055526678</v>
      </c>
      <c r="L314">
        <f t="shared" si="36"/>
        <v>0</v>
      </c>
      <c r="N314">
        <f t="shared" si="37"/>
        <v>432.12834814268484</v>
      </c>
      <c r="O314">
        <f t="shared" si="38"/>
        <v>54.608890872937259</v>
      </c>
      <c r="P314">
        <f t="shared" si="39"/>
        <v>7.9131500610065748</v>
      </c>
    </row>
    <row r="315" spans="1:16" ht="15.75" x14ac:dyDescent="0.25">
      <c r="A315" s="13">
        <v>113.03592999999999</v>
      </c>
      <c r="B315" s="5" t="s">
        <v>171</v>
      </c>
      <c r="C315" s="5" t="s">
        <v>1898</v>
      </c>
      <c r="D315">
        <v>274.39803999999998</v>
      </c>
      <c r="E315">
        <f t="shared" si="32"/>
        <v>5833.7023304000004</v>
      </c>
      <c r="F315">
        <v>71.102012999999999</v>
      </c>
      <c r="G315">
        <f t="shared" si="33"/>
        <v>257.38928706000002</v>
      </c>
      <c r="H315">
        <v>42.397984000000001</v>
      </c>
      <c r="J315">
        <f t="shared" si="34"/>
        <v>6.4719596101550483</v>
      </c>
      <c r="K315">
        <f t="shared" si="35"/>
        <v>1.6770140061376502</v>
      </c>
      <c r="L315">
        <f t="shared" si="36"/>
        <v>0</v>
      </c>
      <c r="N315">
        <f t="shared" si="37"/>
        <v>137.59386131189635</v>
      </c>
      <c r="O315">
        <f t="shared" si="38"/>
        <v>22.664899526451954</v>
      </c>
      <c r="P315">
        <f t="shared" si="39"/>
        <v>6.0707907022182948</v>
      </c>
    </row>
    <row r="316" spans="1:16" ht="15.75" x14ac:dyDescent="0.25">
      <c r="A316" s="13">
        <v>113.05879</v>
      </c>
      <c r="B316" s="5" t="s">
        <v>172</v>
      </c>
      <c r="C316" s="5" t="s">
        <v>2307</v>
      </c>
      <c r="D316">
        <v>27273.24</v>
      </c>
      <c r="E316">
        <f t="shared" si="32"/>
        <v>579829.08240000007</v>
      </c>
      <c r="F316">
        <v>1739.4946</v>
      </c>
      <c r="G316">
        <f t="shared" si="33"/>
        <v>6296.9704520000005</v>
      </c>
      <c r="H316">
        <v>1099.4565</v>
      </c>
      <c r="J316">
        <f t="shared" si="34"/>
        <v>24.806111019399133</v>
      </c>
      <c r="K316">
        <f t="shared" si="35"/>
        <v>1.5821404484852288</v>
      </c>
      <c r="L316">
        <f t="shared" si="36"/>
        <v>0</v>
      </c>
      <c r="N316">
        <f t="shared" si="37"/>
        <v>527.37792027242563</v>
      </c>
      <c r="O316">
        <f t="shared" si="38"/>
        <v>92.080642083343221</v>
      </c>
      <c r="P316">
        <f t="shared" si="39"/>
        <v>5.7273484235165286</v>
      </c>
    </row>
    <row r="317" spans="1:16" ht="15.75" x14ac:dyDescent="0.25">
      <c r="A317" s="13">
        <v>113.07185</v>
      </c>
      <c r="B317" s="5" t="s">
        <v>173</v>
      </c>
      <c r="C317" s="5" t="s">
        <v>1898</v>
      </c>
      <c r="D317">
        <v>322.62160999999998</v>
      </c>
      <c r="E317">
        <f t="shared" si="32"/>
        <v>6858.9354285999998</v>
      </c>
      <c r="F317">
        <v>121.2646</v>
      </c>
      <c r="G317">
        <f t="shared" si="33"/>
        <v>438.97785200000004</v>
      </c>
      <c r="H317">
        <v>67.141250999999997</v>
      </c>
      <c r="J317">
        <f t="shared" si="34"/>
        <v>4.8051176466759609</v>
      </c>
      <c r="K317">
        <f t="shared" si="35"/>
        <v>1.8061117151361985</v>
      </c>
      <c r="L317">
        <f t="shared" si="36"/>
        <v>0</v>
      </c>
      <c r="N317">
        <f t="shared" si="37"/>
        <v>102.15680116833093</v>
      </c>
      <c r="O317">
        <f t="shared" si="38"/>
        <v>15.624786984925152</v>
      </c>
      <c r="P317">
        <f t="shared" si="39"/>
        <v>6.5381244087930392</v>
      </c>
    </row>
    <row r="318" spans="1:16" ht="15.75" x14ac:dyDescent="0.25">
      <c r="A318" s="13">
        <v>113.0951</v>
      </c>
      <c r="B318" s="5" t="s">
        <v>174</v>
      </c>
      <c r="C318" s="5" t="s">
        <v>1898</v>
      </c>
      <c r="D318">
        <v>5777.3774000000003</v>
      </c>
      <c r="E318">
        <f t="shared" si="32"/>
        <v>122827.04352400002</v>
      </c>
      <c r="F318">
        <v>4810.2084999999997</v>
      </c>
      <c r="G318">
        <f t="shared" si="33"/>
        <v>17412.95477</v>
      </c>
      <c r="H318">
        <v>474.81957999999997</v>
      </c>
      <c r="J318">
        <f t="shared" si="34"/>
        <v>12.167521398338293</v>
      </c>
      <c r="K318">
        <f t="shared" si="35"/>
        <v>10.130602659646007</v>
      </c>
      <c r="L318">
        <f t="shared" si="36"/>
        <v>0</v>
      </c>
      <c r="N318">
        <f t="shared" si="37"/>
        <v>258.68150492867215</v>
      </c>
      <c r="O318">
        <f t="shared" si="38"/>
        <v>7.0537737647842071</v>
      </c>
      <c r="P318">
        <f t="shared" si="39"/>
        <v>36.672781627918546</v>
      </c>
    </row>
    <row r="319" spans="1:16" ht="15.75" x14ac:dyDescent="0.25">
      <c r="A319" s="13">
        <v>113.13157</v>
      </c>
      <c r="B319" s="5" t="s">
        <v>175</v>
      </c>
      <c r="C319" s="5" t="s">
        <v>2204</v>
      </c>
      <c r="D319">
        <v>735.42609000000004</v>
      </c>
      <c r="E319">
        <f t="shared" si="32"/>
        <v>15635.158673400003</v>
      </c>
      <c r="F319">
        <v>225.04213999999999</v>
      </c>
      <c r="G319">
        <f t="shared" si="33"/>
        <v>814.65254679999998</v>
      </c>
      <c r="H319">
        <v>67.657829000000007</v>
      </c>
      <c r="J319">
        <f t="shared" si="34"/>
        <v>10.869785520312808</v>
      </c>
      <c r="K319">
        <f t="shared" si="35"/>
        <v>3.3261803301433153</v>
      </c>
      <c r="L319">
        <f t="shared" si="36"/>
        <v>0</v>
      </c>
      <c r="N319">
        <f t="shared" si="37"/>
        <v>231.09164016185034</v>
      </c>
      <c r="O319">
        <f t="shared" si="38"/>
        <v>19.192425942588365</v>
      </c>
      <c r="P319">
        <f t="shared" si="39"/>
        <v>12.040772795118801</v>
      </c>
    </row>
    <row r="320" spans="1:16" ht="15.75" x14ac:dyDescent="0.25">
      <c r="A320" s="13">
        <v>114.01691</v>
      </c>
      <c r="B320" s="5" t="s">
        <v>176</v>
      </c>
      <c r="C320" s="5" t="s">
        <v>2309</v>
      </c>
      <c r="D320">
        <v>173.47896</v>
      </c>
      <c r="E320">
        <f t="shared" si="32"/>
        <v>3688.1626896000002</v>
      </c>
      <c r="F320">
        <v>48.665840000000003</v>
      </c>
      <c r="G320">
        <f t="shared" si="33"/>
        <v>176.17034080000002</v>
      </c>
      <c r="H320">
        <v>28.660454000000001</v>
      </c>
      <c r="J320">
        <f t="shared" si="34"/>
        <v>6.0529034187664994</v>
      </c>
      <c r="K320">
        <f t="shared" si="35"/>
        <v>1.6980135764771904</v>
      </c>
      <c r="L320">
        <f t="shared" si="36"/>
        <v>0</v>
      </c>
      <c r="N320">
        <f t="shared" si="37"/>
        <v>128.68472668297579</v>
      </c>
      <c r="O320">
        <f t="shared" si="38"/>
        <v>20.935207781581358</v>
      </c>
      <c r="P320">
        <f t="shared" si="39"/>
        <v>6.1468091468474295</v>
      </c>
    </row>
    <row r="321" spans="1:16" ht="15.75" x14ac:dyDescent="0.25">
      <c r="A321" s="13">
        <v>114.03019999999999</v>
      </c>
      <c r="B321" s="5" t="s">
        <v>1898</v>
      </c>
      <c r="C321" s="5" t="s">
        <v>1898</v>
      </c>
      <c r="D321">
        <v>607.08582000000001</v>
      </c>
      <c r="E321">
        <f t="shared" si="32"/>
        <v>12906.644533200002</v>
      </c>
      <c r="F321">
        <v>119.53729</v>
      </c>
      <c r="G321">
        <f t="shared" si="33"/>
        <v>432.7249898</v>
      </c>
      <c r="H321">
        <v>28.003018999999998</v>
      </c>
      <c r="J321">
        <f t="shared" si="34"/>
        <v>21.679298935589767</v>
      </c>
      <c r="K321">
        <f t="shared" si="35"/>
        <v>4.2687286681482455</v>
      </c>
      <c r="L321">
        <f t="shared" si="36"/>
        <v>0</v>
      </c>
      <c r="N321">
        <f t="shared" si="37"/>
        <v>460.90189537063856</v>
      </c>
      <c r="O321">
        <f t="shared" si="38"/>
        <v>29.826436737950562</v>
      </c>
      <c r="P321">
        <f t="shared" si="39"/>
        <v>15.452797778696649</v>
      </c>
    </row>
    <row r="322" spans="1:16" ht="15.75" x14ac:dyDescent="0.25">
      <c r="A322" s="13">
        <v>114.05334000000001</v>
      </c>
      <c r="B322" s="5" t="s">
        <v>1984</v>
      </c>
      <c r="C322" s="5" t="s">
        <v>1898</v>
      </c>
      <c r="D322">
        <v>1726.6941999999999</v>
      </c>
      <c r="E322">
        <f t="shared" ref="E322:E385" si="40">D322*21.26</f>
        <v>36709.518691999998</v>
      </c>
      <c r="F322">
        <v>261.40015</v>
      </c>
      <c r="G322">
        <f t="shared" ref="G322:G385" si="41">F322*3.62</f>
        <v>946.26854300000002</v>
      </c>
      <c r="H322">
        <v>82.407355999999993</v>
      </c>
      <c r="J322">
        <f t="shared" ref="J322:J385" si="42">D322/H322</f>
        <v>20.953156172126189</v>
      </c>
      <c r="K322">
        <f t="shared" ref="K322:K385" si="43">F322/H322</f>
        <v>3.1720487428331037</v>
      </c>
      <c r="L322">
        <f t="shared" ref="L322:L385" si="44">IF(AND(J322&lt;1.5),1,0)+IF(AND(K322&lt;1.5),1,0)</f>
        <v>0</v>
      </c>
      <c r="N322">
        <f t="shared" ref="N322:N385" si="45">E322/H322</f>
        <v>445.46410021940278</v>
      </c>
      <c r="O322">
        <f t="shared" ref="O322:O385" si="46">E322/G322</f>
        <v>38.793975519484214</v>
      </c>
      <c r="P322">
        <f t="shared" ref="P322:P385" si="47">G322/H322</f>
        <v>11.482816449055836</v>
      </c>
    </row>
    <row r="323" spans="1:16" ht="15.75" x14ac:dyDescent="0.25">
      <c r="A323" s="13">
        <v>114.06161</v>
      </c>
      <c r="B323" s="5" t="s">
        <v>2798</v>
      </c>
      <c r="C323" s="5" t="s">
        <v>2799</v>
      </c>
      <c r="D323">
        <v>2000.4915000000001</v>
      </c>
      <c r="E323">
        <f t="shared" si="40"/>
        <v>42530.449290000004</v>
      </c>
      <c r="F323">
        <v>165.53529</v>
      </c>
      <c r="G323">
        <f t="shared" si="41"/>
        <v>599.23774980000007</v>
      </c>
      <c r="H323">
        <v>94.942145999999994</v>
      </c>
      <c r="J323">
        <f t="shared" si="42"/>
        <v>21.070637059330849</v>
      </c>
      <c r="K323">
        <f t="shared" si="43"/>
        <v>1.7435385334559428</v>
      </c>
      <c r="L323">
        <f t="shared" si="44"/>
        <v>0</v>
      </c>
      <c r="N323">
        <f t="shared" si="45"/>
        <v>447.96174388137388</v>
      </c>
      <c r="O323">
        <f t="shared" si="46"/>
        <v>70.974249042545878</v>
      </c>
      <c r="P323">
        <f t="shared" si="47"/>
        <v>6.3116094911105138</v>
      </c>
    </row>
    <row r="324" spans="1:16" ht="15.75" x14ac:dyDescent="0.25">
      <c r="A324" s="13">
        <v>114.08975</v>
      </c>
      <c r="B324" s="5" t="s">
        <v>1985</v>
      </c>
      <c r="C324" s="5" t="s">
        <v>1898</v>
      </c>
      <c r="D324">
        <v>2571.6464999999998</v>
      </c>
      <c r="E324">
        <f t="shared" si="40"/>
        <v>54673.204590000001</v>
      </c>
      <c r="F324">
        <v>553.15961000000004</v>
      </c>
      <c r="G324">
        <f t="shared" si="41"/>
        <v>2002.4377882000001</v>
      </c>
      <c r="H324">
        <v>102.64697</v>
      </c>
      <c r="J324">
        <f t="shared" si="42"/>
        <v>25.053311364183472</v>
      </c>
      <c r="K324">
        <f t="shared" si="43"/>
        <v>5.3889521531906892</v>
      </c>
      <c r="L324">
        <f t="shared" si="44"/>
        <v>0</v>
      </c>
      <c r="N324">
        <f t="shared" si="45"/>
        <v>532.63339960254063</v>
      </c>
      <c r="O324">
        <f t="shared" si="46"/>
        <v>27.303322436371907</v>
      </c>
      <c r="P324">
        <f t="shared" si="47"/>
        <v>19.508006794550294</v>
      </c>
    </row>
    <row r="325" spans="1:16" ht="15.75" x14ac:dyDescent="0.25">
      <c r="A325" s="13">
        <v>114.09557</v>
      </c>
      <c r="B325" s="5" t="s">
        <v>1898</v>
      </c>
      <c r="C325" s="5" t="s">
        <v>1898</v>
      </c>
      <c r="D325">
        <v>1009.7853</v>
      </c>
      <c r="E325">
        <f t="shared" si="40"/>
        <v>21468.035478000002</v>
      </c>
      <c r="F325">
        <v>618.62616000000003</v>
      </c>
      <c r="G325">
        <f t="shared" si="41"/>
        <v>2239.4266992000003</v>
      </c>
      <c r="H325">
        <v>74.596656999999993</v>
      </c>
      <c r="J325">
        <f t="shared" si="42"/>
        <v>13.536602585287437</v>
      </c>
      <c r="K325">
        <f t="shared" si="43"/>
        <v>8.2929474976338433</v>
      </c>
      <c r="L325">
        <f t="shared" si="44"/>
        <v>0</v>
      </c>
      <c r="N325">
        <f t="shared" si="45"/>
        <v>287.78817096321092</v>
      </c>
      <c r="O325">
        <f t="shared" si="46"/>
        <v>9.5863979319658537</v>
      </c>
      <c r="P325">
        <f t="shared" si="47"/>
        <v>30.020469941434513</v>
      </c>
    </row>
    <row r="326" spans="1:16" ht="15.75" x14ac:dyDescent="0.25">
      <c r="A326" s="13">
        <v>114.13318</v>
      </c>
      <c r="B326" s="5" t="s">
        <v>1898</v>
      </c>
      <c r="C326" s="5" t="s">
        <v>1898</v>
      </c>
      <c r="D326">
        <v>723.70043999999996</v>
      </c>
      <c r="E326">
        <f t="shared" si="40"/>
        <v>15385.8713544</v>
      </c>
      <c r="F326">
        <v>23.384336000000001</v>
      </c>
      <c r="G326">
        <f t="shared" si="41"/>
        <v>84.65129632</v>
      </c>
      <c r="H326">
        <v>7.6819525000000004</v>
      </c>
      <c r="J326">
        <f t="shared" si="42"/>
        <v>94.207877489479387</v>
      </c>
      <c r="K326">
        <f t="shared" si="43"/>
        <v>3.0440615195160343</v>
      </c>
      <c r="L326">
        <f t="shared" si="44"/>
        <v>0</v>
      </c>
      <c r="N326">
        <f t="shared" si="45"/>
        <v>2002.859475426332</v>
      </c>
      <c r="O326">
        <f t="shared" si="46"/>
        <v>181.75588589025404</v>
      </c>
      <c r="P326">
        <f t="shared" si="47"/>
        <v>11.019502700648044</v>
      </c>
    </row>
    <row r="327" spans="1:16" ht="15.75" x14ac:dyDescent="0.25">
      <c r="A327" s="13">
        <v>115.01048</v>
      </c>
      <c r="B327" s="5"/>
      <c r="C327" s="5" t="s">
        <v>1898</v>
      </c>
      <c r="D327">
        <v>41.136901999999999</v>
      </c>
      <c r="E327">
        <f t="shared" si="40"/>
        <v>874.57053652000002</v>
      </c>
      <c r="F327">
        <v>16.407433000000001</v>
      </c>
      <c r="G327">
        <f t="shared" si="41"/>
        <v>59.394907460000006</v>
      </c>
      <c r="H327">
        <v>18.941669000000001</v>
      </c>
      <c r="J327">
        <f t="shared" si="42"/>
        <v>2.1717675459327261</v>
      </c>
      <c r="K327">
        <f t="shared" si="43"/>
        <v>0.86620841067384291</v>
      </c>
      <c r="L327">
        <f t="shared" si="44"/>
        <v>1</v>
      </c>
      <c r="N327">
        <f t="shared" si="45"/>
        <v>46.171778026529765</v>
      </c>
      <c r="O327">
        <f t="shared" si="46"/>
        <v>14.724672095987131</v>
      </c>
      <c r="P327">
        <f t="shared" si="47"/>
        <v>3.1356744466393116</v>
      </c>
    </row>
    <row r="328" spans="1:16" ht="15.75" x14ac:dyDescent="0.25">
      <c r="A328" s="13">
        <v>115.01512</v>
      </c>
      <c r="B328" s="5" t="s">
        <v>1987</v>
      </c>
      <c r="C328" s="5" t="s">
        <v>1898</v>
      </c>
      <c r="D328">
        <v>17.186298000000001</v>
      </c>
      <c r="E328">
        <f t="shared" si="40"/>
        <v>365.38069548000004</v>
      </c>
      <c r="F328">
        <v>20.402228999999998</v>
      </c>
      <c r="G328">
        <f t="shared" si="41"/>
        <v>73.856068980000003</v>
      </c>
      <c r="H328">
        <v>5.8033834000000004</v>
      </c>
      <c r="J328">
        <f t="shared" si="42"/>
        <v>2.9614272942918092</v>
      </c>
      <c r="K328">
        <f t="shared" si="43"/>
        <v>3.5155748972228849</v>
      </c>
      <c r="L328">
        <f t="shared" si="44"/>
        <v>0</v>
      </c>
      <c r="N328">
        <f t="shared" si="45"/>
        <v>62.959944276643867</v>
      </c>
      <c r="O328">
        <f t="shared" si="46"/>
        <v>4.9471993368472402</v>
      </c>
      <c r="P328">
        <f t="shared" si="47"/>
        <v>12.726381127946846</v>
      </c>
    </row>
    <row r="329" spans="1:16" ht="15.75" x14ac:dyDescent="0.25">
      <c r="A329" s="13">
        <v>115.03793</v>
      </c>
      <c r="B329" s="5" t="s">
        <v>178</v>
      </c>
      <c r="C329" s="5" t="s">
        <v>2310</v>
      </c>
      <c r="D329">
        <v>7485.9395000000004</v>
      </c>
      <c r="E329">
        <f t="shared" si="40"/>
        <v>159151.07377000002</v>
      </c>
      <c r="F329">
        <v>701.61132999999995</v>
      </c>
      <c r="G329">
        <f t="shared" si="41"/>
        <v>2539.8330145999998</v>
      </c>
      <c r="H329">
        <v>247.13074</v>
      </c>
      <c r="J329">
        <f t="shared" si="42"/>
        <v>30.291413767465755</v>
      </c>
      <c r="K329">
        <f t="shared" si="43"/>
        <v>2.8390289690388171</v>
      </c>
      <c r="L329">
        <f t="shared" si="44"/>
        <v>0</v>
      </c>
      <c r="N329">
        <f t="shared" si="45"/>
        <v>643.99545669632198</v>
      </c>
      <c r="O329">
        <f t="shared" si="46"/>
        <v>62.662022603507594</v>
      </c>
      <c r="P329">
        <f t="shared" si="47"/>
        <v>10.277284867920518</v>
      </c>
    </row>
    <row r="330" spans="1:16" ht="15.75" x14ac:dyDescent="0.25">
      <c r="A330" s="13">
        <v>115.05325000000001</v>
      </c>
      <c r="B330" s="5" t="s">
        <v>179</v>
      </c>
      <c r="C330" s="5" t="s">
        <v>1898</v>
      </c>
      <c r="D330">
        <v>1410.9152999999999</v>
      </c>
      <c r="E330">
        <f t="shared" si="40"/>
        <v>29996.059278000001</v>
      </c>
      <c r="F330">
        <v>329.73804000000001</v>
      </c>
      <c r="G330">
        <f t="shared" si="41"/>
        <v>1193.6517048000001</v>
      </c>
      <c r="H330">
        <v>92.770240999999999</v>
      </c>
      <c r="J330">
        <f t="shared" si="42"/>
        <v>15.208705774516636</v>
      </c>
      <c r="K330">
        <f t="shared" si="43"/>
        <v>3.554351443368569</v>
      </c>
      <c r="L330">
        <f t="shared" si="44"/>
        <v>0</v>
      </c>
      <c r="N330">
        <f t="shared" si="45"/>
        <v>323.33708476622371</v>
      </c>
      <c r="O330">
        <f t="shared" si="46"/>
        <v>25.129658138448292</v>
      </c>
      <c r="P330">
        <f t="shared" si="47"/>
        <v>12.866752224994221</v>
      </c>
    </row>
    <row r="331" spans="1:16" ht="15.75" x14ac:dyDescent="0.25">
      <c r="A331" s="13">
        <v>115.07427</v>
      </c>
      <c r="B331" s="5" t="s">
        <v>180</v>
      </c>
      <c r="C331" s="5" t="s">
        <v>2311</v>
      </c>
      <c r="D331">
        <v>6384.6279000000004</v>
      </c>
      <c r="E331">
        <f t="shared" si="40"/>
        <v>135737.18915400002</v>
      </c>
      <c r="F331">
        <v>1660.0232000000001</v>
      </c>
      <c r="G331">
        <f t="shared" si="41"/>
        <v>6009.2839840000006</v>
      </c>
      <c r="H331">
        <v>442.08452999999997</v>
      </c>
      <c r="J331">
        <f t="shared" si="42"/>
        <v>14.442097532795371</v>
      </c>
      <c r="K331">
        <f t="shared" si="43"/>
        <v>3.7549904765950535</v>
      </c>
      <c r="L331">
        <f t="shared" si="44"/>
        <v>0</v>
      </c>
      <c r="N331">
        <f t="shared" si="45"/>
        <v>307.03899354722961</v>
      </c>
      <c r="O331">
        <f t="shared" si="46"/>
        <v>22.587913887146392</v>
      </c>
      <c r="P331">
        <f t="shared" si="47"/>
        <v>13.593065525274094</v>
      </c>
    </row>
    <row r="332" spans="1:16" ht="15.75" x14ac:dyDescent="0.25">
      <c r="A332" s="13">
        <v>115.08829</v>
      </c>
      <c r="B332" s="5" t="s">
        <v>181</v>
      </c>
      <c r="C332" s="5" t="s">
        <v>1898</v>
      </c>
      <c r="D332">
        <v>342.59784000000002</v>
      </c>
      <c r="E332">
        <f t="shared" si="40"/>
        <v>7283.6300784000014</v>
      </c>
      <c r="F332">
        <v>120.24879</v>
      </c>
      <c r="G332">
        <f t="shared" si="41"/>
        <v>435.30061979999999</v>
      </c>
      <c r="H332">
        <v>33.656677000000002</v>
      </c>
      <c r="J332">
        <f t="shared" si="42"/>
        <v>10.179193863969399</v>
      </c>
      <c r="K332">
        <f t="shared" si="43"/>
        <v>3.5728063706348667</v>
      </c>
      <c r="L332">
        <f t="shared" si="44"/>
        <v>0</v>
      </c>
      <c r="N332">
        <f t="shared" si="45"/>
        <v>216.40966154798946</v>
      </c>
      <c r="O332">
        <f t="shared" si="46"/>
        <v>16.73241375522618</v>
      </c>
      <c r="P332">
        <f t="shared" si="47"/>
        <v>12.933559061698217</v>
      </c>
    </row>
    <row r="333" spans="1:16" ht="15.75" x14ac:dyDescent="0.25">
      <c r="A333" s="13">
        <v>115.11086</v>
      </c>
      <c r="B333" s="5" t="s">
        <v>182</v>
      </c>
      <c r="C333" s="5" t="s">
        <v>2312</v>
      </c>
      <c r="D333">
        <v>1805.0681</v>
      </c>
      <c r="E333">
        <f t="shared" si="40"/>
        <v>38375.747805999999</v>
      </c>
      <c r="F333">
        <v>1675.4597000000001</v>
      </c>
      <c r="G333">
        <f t="shared" si="41"/>
        <v>6065.1641140000002</v>
      </c>
      <c r="H333">
        <v>192.16113000000001</v>
      </c>
      <c r="J333">
        <f t="shared" si="42"/>
        <v>9.393513141809688</v>
      </c>
      <c r="K333">
        <f t="shared" si="43"/>
        <v>8.7190354261551235</v>
      </c>
      <c r="L333">
        <f t="shared" si="44"/>
        <v>0</v>
      </c>
      <c r="N333">
        <f t="shared" si="45"/>
        <v>199.70608939487397</v>
      </c>
      <c r="O333">
        <f t="shared" si="46"/>
        <v>6.3272398050068652</v>
      </c>
      <c r="P333">
        <f t="shared" si="47"/>
        <v>31.562908242681544</v>
      </c>
    </row>
    <row r="334" spans="1:16" ht="15.75" x14ac:dyDescent="0.25">
      <c r="A334" s="13">
        <v>116.01501</v>
      </c>
      <c r="B334" s="5" t="s">
        <v>1898</v>
      </c>
      <c r="C334" s="5" t="s">
        <v>1898</v>
      </c>
      <c r="D334">
        <v>7.4724235999999999</v>
      </c>
      <c r="E334">
        <f t="shared" si="40"/>
        <v>158.86372573600002</v>
      </c>
      <c r="F334">
        <v>7.5715399000000003</v>
      </c>
      <c r="G334">
        <f t="shared" si="41"/>
        <v>27.408974438000001</v>
      </c>
      <c r="H334">
        <v>0.93953668999999995</v>
      </c>
      <c r="J334">
        <f t="shared" si="42"/>
        <v>7.9533068580855533</v>
      </c>
      <c r="K334">
        <f t="shared" si="43"/>
        <v>8.0588017270512342</v>
      </c>
      <c r="L334">
        <f t="shared" si="44"/>
        <v>0</v>
      </c>
      <c r="N334">
        <f t="shared" si="45"/>
        <v>169.08730380289887</v>
      </c>
      <c r="O334">
        <f t="shared" si="46"/>
        <v>5.7960477906736338</v>
      </c>
      <c r="P334">
        <f t="shared" si="47"/>
        <v>29.172862251925469</v>
      </c>
    </row>
    <row r="335" spans="1:16" ht="15.75" x14ac:dyDescent="0.25">
      <c r="A335" s="13">
        <v>116.03288000000001</v>
      </c>
      <c r="B335" s="5" t="s">
        <v>1931</v>
      </c>
      <c r="C335" s="5" t="s">
        <v>1898</v>
      </c>
      <c r="D335">
        <v>350.19720000000001</v>
      </c>
      <c r="E335">
        <f t="shared" si="40"/>
        <v>7445.1924720000006</v>
      </c>
      <c r="F335">
        <v>106.79652</v>
      </c>
      <c r="G335">
        <f t="shared" si="41"/>
        <v>386.60340239999999</v>
      </c>
      <c r="H335">
        <v>47.041038999999998</v>
      </c>
      <c r="J335">
        <f t="shared" si="42"/>
        <v>7.4445039362332119</v>
      </c>
      <c r="K335">
        <f t="shared" si="43"/>
        <v>2.2702840385817158</v>
      </c>
      <c r="L335">
        <f t="shared" si="44"/>
        <v>0</v>
      </c>
      <c r="N335">
        <f t="shared" si="45"/>
        <v>158.2701536843181</v>
      </c>
      <c r="O335">
        <f t="shared" si="46"/>
        <v>19.257958998241865</v>
      </c>
      <c r="P335">
        <f t="shared" si="47"/>
        <v>8.2184282196658121</v>
      </c>
    </row>
    <row r="336" spans="1:16" ht="15.75" x14ac:dyDescent="0.25">
      <c r="A336" s="13">
        <v>116.04385000000001</v>
      </c>
      <c r="B336" s="5" t="s">
        <v>1898</v>
      </c>
      <c r="C336" s="5" t="s">
        <v>1898</v>
      </c>
      <c r="D336">
        <v>490.12209999999999</v>
      </c>
      <c r="E336">
        <f t="shared" si="40"/>
        <v>10419.995846</v>
      </c>
      <c r="F336">
        <v>71.218681000000004</v>
      </c>
      <c r="G336">
        <f t="shared" si="41"/>
        <v>257.81162522</v>
      </c>
      <c r="H336">
        <v>23.852383</v>
      </c>
      <c r="J336">
        <f t="shared" si="42"/>
        <v>20.54813978125372</v>
      </c>
      <c r="K336">
        <f t="shared" si="43"/>
        <v>2.9858098874229886</v>
      </c>
      <c r="L336">
        <f t="shared" si="44"/>
        <v>0</v>
      </c>
      <c r="N336">
        <f t="shared" si="45"/>
        <v>436.85345174945411</v>
      </c>
      <c r="O336">
        <f t="shared" si="46"/>
        <v>40.417090723151993</v>
      </c>
      <c r="P336">
        <f t="shared" si="47"/>
        <v>10.808631792471218</v>
      </c>
    </row>
    <row r="337" spans="1:16" ht="15.75" x14ac:dyDescent="0.25">
      <c r="A337" s="13">
        <v>116.05705</v>
      </c>
      <c r="B337" s="5" t="s">
        <v>1898</v>
      </c>
      <c r="C337" s="5" t="s">
        <v>1898</v>
      </c>
      <c r="D337">
        <v>224.57495</v>
      </c>
      <c r="E337">
        <f t="shared" si="40"/>
        <v>4774.4634370000003</v>
      </c>
      <c r="F337">
        <v>47.917397000000001</v>
      </c>
      <c r="G337">
        <f t="shared" si="41"/>
        <v>173.46097714000001</v>
      </c>
      <c r="H337">
        <v>8.1709223000000009</v>
      </c>
      <c r="J337">
        <f t="shared" si="42"/>
        <v>27.484651273700152</v>
      </c>
      <c r="K337">
        <f t="shared" si="43"/>
        <v>5.8643804506622219</v>
      </c>
      <c r="L337">
        <f t="shared" si="44"/>
        <v>0</v>
      </c>
      <c r="N337">
        <f t="shared" si="45"/>
        <v>584.32368607886531</v>
      </c>
      <c r="O337">
        <f t="shared" si="46"/>
        <v>27.524711988371543</v>
      </c>
      <c r="P337">
        <f t="shared" si="47"/>
        <v>21.229057231397242</v>
      </c>
    </row>
    <row r="338" spans="1:16" ht="15.75" x14ac:dyDescent="0.25">
      <c r="A338" s="13">
        <v>116.0684</v>
      </c>
      <c r="B338" s="5" t="s">
        <v>1988</v>
      </c>
      <c r="C338" s="5" t="s">
        <v>1898</v>
      </c>
      <c r="D338">
        <v>854.02191000000005</v>
      </c>
      <c r="E338">
        <f t="shared" si="40"/>
        <v>18156.505806600002</v>
      </c>
      <c r="F338">
        <v>201.50035</v>
      </c>
      <c r="G338">
        <f t="shared" si="41"/>
        <v>729.43126700000005</v>
      </c>
      <c r="H338">
        <v>108.04756999999999</v>
      </c>
      <c r="J338">
        <f t="shared" si="42"/>
        <v>7.9041288017861033</v>
      </c>
      <c r="K338">
        <f t="shared" si="43"/>
        <v>1.8649225521684569</v>
      </c>
      <c r="L338">
        <f t="shared" si="44"/>
        <v>0</v>
      </c>
      <c r="N338">
        <f t="shared" si="45"/>
        <v>168.04177832597256</v>
      </c>
      <c r="O338">
        <f t="shared" si="46"/>
        <v>24.891318247535448</v>
      </c>
      <c r="P338">
        <f t="shared" si="47"/>
        <v>6.7510196388498152</v>
      </c>
    </row>
    <row r="339" spans="1:16" ht="15.75" x14ac:dyDescent="0.25">
      <c r="A339" s="13">
        <v>116.07697</v>
      </c>
      <c r="B339" s="5" t="s">
        <v>1898</v>
      </c>
      <c r="C339" s="5" t="s">
        <v>1898</v>
      </c>
      <c r="D339">
        <v>569.05242999999996</v>
      </c>
      <c r="E339">
        <f t="shared" si="40"/>
        <v>12098.054661800001</v>
      </c>
      <c r="F339">
        <v>150.72639000000001</v>
      </c>
      <c r="G339">
        <f t="shared" si="41"/>
        <v>545.6295318</v>
      </c>
      <c r="H339">
        <v>57.005234000000002</v>
      </c>
      <c r="J339">
        <f t="shared" si="42"/>
        <v>9.9824593299625768</v>
      </c>
      <c r="K339">
        <f t="shared" si="43"/>
        <v>2.6440798401073136</v>
      </c>
      <c r="L339">
        <f t="shared" si="44"/>
        <v>0</v>
      </c>
      <c r="N339">
        <f t="shared" si="45"/>
        <v>212.22708535500442</v>
      </c>
      <c r="O339">
        <f t="shared" si="46"/>
        <v>22.172653708623915</v>
      </c>
      <c r="P339">
        <f t="shared" si="47"/>
        <v>9.5715690211884752</v>
      </c>
    </row>
    <row r="340" spans="1:16" ht="15.75" x14ac:dyDescent="0.25">
      <c r="A340" s="13">
        <v>116.10630999999999</v>
      </c>
      <c r="B340" s="5" t="s">
        <v>184</v>
      </c>
      <c r="C340" s="5" t="s">
        <v>1898</v>
      </c>
      <c r="D340">
        <v>4203.6166999999996</v>
      </c>
      <c r="E340">
        <f t="shared" si="40"/>
        <v>89368.891042000003</v>
      </c>
      <c r="F340">
        <v>3902.9146000000001</v>
      </c>
      <c r="G340">
        <f t="shared" si="41"/>
        <v>14128.550852</v>
      </c>
      <c r="H340">
        <v>299.74533000000002</v>
      </c>
      <c r="J340">
        <f t="shared" si="42"/>
        <v>14.023960606825799</v>
      </c>
      <c r="K340">
        <f t="shared" si="43"/>
        <v>13.020768663852076</v>
      </c>
      <c r="L340">
        <f t="shared" si="44"/>
        <v>0</v>
      </c>
      <c r="N340">
        <f t="shared" si="45"/>
        <v>298.14940250111653</v>
      </c>
      <c r="O340">
        <f t="shared" si="46"/>
        <v>6.3254110048624828</v>
      </c>
      <c r="P340">
        <f t="shared" si="47"/>
        <v>47.135182563144518</v>
      </c>
    </row>
    <row r="341" spans="1:16" ht="15.75" x14ac:dyDescent="0.25">
      <c r="A341" s="13">
        <v>116.90510999999999</v>
      </c>
      <c r="B341" s="5" t="s">
        <v>1898</v>
      </c>
      <c r="C341" s="5" t="s">
        <v>1898</v>
      </c>
      <c r="D341">
        <v>46.009757999999998</v>
      </c>
      <c r="E341">
        <f t="shared" si="40"/>
        <v>978.16745508000008</v>
      </c>
      <c r="F341">
        <v>38.467758000000003</v>
      </c>
      <c r="G341">
        <f t="shared" si="41"/>
        <v>139.25328396</v>
      </c>
      <c r="H341">
        <v>40.657795</v>
      </c>
      <c r="J341">
        <f t="shared" si="42"/>
        <v>1.1316343643328419</v>
      </c>
      <c r="K341">
        <f t="shared" si="43"/>
        <v>0.9461348801625864</v>
      </c>
      <c r="L341">
        <f t="shared" si="44"/>
        <v>2</v>
      </c>
      <c r="N341">
        <f t="shared" si="45"/>
        <v>24.058546585716222</v>
      </c>
      <c r="O341">
        <f t="shared" si="46"/>
        <v>7.0243762104811482</v>
      </c>
      <c r="P341">
        <f t="shared" si="47"/>
        <v>3.4250082661885624</v>
      </c>
    </row>
    <row r="342" spans="1:16" ht="15.75" x14ac:dyDescent="0.25">
      <c r="A342" s="13">
        <v>117.01725999999999</v>
      </c>
      <c r="B342" s="5" t="s">
        <v>185</v>
      </c>
      <c r="C342" s="5" t="s">
        <v>2913</v>
      </c>
      <c r="D342">
        <v>47.182014000000002</v>
      </c>
      <c r="E342">
        <f t="shared" si="40"/>
        <v>1003.0896176400001</v>
      </c>
      <c r="F342">
        <v>52.723125000000003</v>
      </c>
      <c r="G342">
        <f t="shared" si="41"/>
        <v>190.85771250000002</v>
      </c>
      <c r="H342">
        <v>44.576430999999999</v>
      </c>
      <c r="J342">
        <f t="shared" si="42"/>
        <v>1.0584520326447848</v>
      </c>
      <c r="K342">
        <f t="shared" si="43"/>
        <v>1.1827578793824927</v>
      </c>
      <c r="L342">
        <f t="shared" si="44"/>
        <v>2</v>
      </c>
      <c r="N342">
        <f t="shared" si="45"/>
        <v>22.502690214028128</v>
      </c>
      <c r="O342">
        <f t="shared" si="46"/>
        <v>5.25569338802591</v>
      </c>
      <c r="P342">
        <f t="shared" si="47"/>
        <v>4.2815835233646231</v>
      </c>
    </row>
    <row r="343" spans="1:16" ht="15.75" x14ac:dyDescent="0.25">
      <c r="A343" s="13">
        <v>117.02967</v>
      </c>
      <c r="B343" s="5" t="s">
        <v>186</v>
      </c>
      <c r="C343" s="5" t="s">
        <v>1898</v>
      </c>
      <c r="E343">
        <f t="shared" si="40"/>
        <v>0</v>
      </c>
      <c r="F343">
        <v>28.085467999999999</v>
      </c>
      <c r="G343">
        <f t="shared" si="41"/>
        <v>101.66939416</v>
      </c>
      <c r="H343">
        <v>20.916477</v>
      </c>
      <c r="J343">
        <f t="shared" si="42"/>
        <v>0</v>
      </c>
      <c r="K343">
        <f t="shared" si="43"/>
        <v>1.3427437134848281</v>
      </c>
      <c r="L343">
        <f t="shared" si="44"/>
        <v>2</v>
      </c>
      <c r="N343">
        <f t="shared" si="45"/>
        <v>0</v>
      </c>
      <c r="O343">
        <f t="shared" si="46"/>
        <v>0</v>
      </c>
      <c r="P343">
        <f t="shared" si="47"/>
        <v>4.8607322428150779</v>
      </c>
    </row>
    <row r="344" spans="1:16" ht="15.75" x14ac:dyDescent="0.25">
      <c r="A344" s="13">
        <v>117.05437000000001</v>
      </c>
      <c r="B344" s="5" t="s">
        <v>187</v>
      </c>
      <c r="C344" s="4" t="s">
        <v>2893</v>
      </c>
      <c r="D344">
        <v>28360.706999999999</v>
      </c>
      <c r="E344">
        <f t="shared" si="40"/>
        <v>602948.63081999996</v>
      </c>
      <c r="F344">
        <v>1479.5894000000001</v>
      </c>
      <c r="G344">
        <f t="shared" si="41"/>
        <v>5356.1136280000001</v>
      </c>
      <c r="H344">
        <v>353.64053000000001</v>
      </c>
      <c r="J344">
        <f t="shared" si="42"/>
        <v>80.196427145949585</v>
      </c>
      <c r="K344">
        <f t="shared" si="43"/>
        <v>4.1838796022616522</v>
      </c>
      <c r="L344">
        <f t="shared" si="44"/>
        <v>0</v>
      </c>
      <c r="N344">
        <f t="shared" si="45"/>
        <v>1704.9760411228881</v>
      </c>
      <c r="O344">
        <f t="shared" si="46"/>
        <v>112.57203873868225</v>
      </c>
      <c r="P344">
        <f t="shared" si="47"/>
        <v>15.145644160187182</v>
      </c>
    </row>
    <row r="345" spans="1:16" ht="15.75" x14ac:dyDescent="0.25">
      <c r="A345" s="13">
        <v>117.06847</v>
      </c>
      <c r="B345" s="5" t="s">
        <v>188</v>
      </c>
      <c r="C345" s="5" t="s">
        <v>1898</v>
      </c>
      <c r="D345">
        <v>1679.3448000000001</v>
      </c>
      <c r="E345">
        <f t="shared" si="40"/>
        <v>35702.870448000001</v>
      </c>
      <c r="F345">
        <v>591.96838000000002</v>
      </c>
      <c r="G345">
        <f t="shared" si="41"/>
        <v>2142.9255356000003</v>
      </c>
      <c r="H345">
        <v>196.22539</v>
      </c>
      <c r="J345">
        <f t="shared" si="42"/>
        <v>8.5582441701351701</v>
      </c>
      <c r="K345">
        <f t="shared" si="43"/>
        <v>3.016777696301177</v>
      </c>
      <c r="L345">
        <f t="shared" si="44"/>
        <v>0</v>
      </c>
      <c r="N345">
        <f t="shared" si="45"/>
        <v>181.9482710570737</v>
      </c>
      <c r="O345">
        <f t="shared" si="46"/>
        <v>16.660807785840078</v>
      </c>
      <c r="P345">
        <f t="shared" si="47"/>
        <v>10.920735260610263</v>
      </c>
    </row>
    <row r="346" spans="1:16" ht="15.75" x14ac:dyDescent="0.25">
      <c r="A346" s="13">
        <v>117.08994</v>
      </c>
      <c r="B346" s="5" t="s">
        <v>189</v>
      </c>
      <c r="C346" s="5" t="s">
        <v>2957</v>
      </c>
      <c r="D346">
        <v>2303.2166000000002</v>
      </c>
      <c r="E346">
        <f t="shared" si="40"/>
        <v>48966.38491600001</v>
      </c>
      <c r="F346">
        <v>655.82128999999998</v>
      </c>
      <c r="G346">
        <f t="shared" si="41"/>
        <v>2374.0730697999998</v>
      </c>
      <c r="H346">
        <v>146.26186999999999</v>
      </c>
      <c r="J346">
        <f t="shared" si="42"/>
        <v>15.747211491279309</v>
      </c>
      <c r="K346">
        <f t="shared" si="43"/>
        <v>4.4838842139786674</v>
      </c>
      <c r="L346">
        <f t="shared" si="44"/>
        <v>0</v>
      </c>
      <c r="N346">
        <f t="shared" si="45"/>
        <v>334.78571630459817</v>
      </c>
      <c r="O346">
        <f t="shared" si="46"/>
        <v>20.625475070202921</v>
      </c>
      <c r="P346">
        <f t="shared" si="47"/>
        <v>16.231660854602776</v>
      </c>
    </row>
    <row r="347" spans="1:16" ht="15.75" x14ac:dyDescent="0.25">
      <c r="A347" s="13">
        <v>118.03812000000001</v>
      </c>
      <c r="B347" s="5"/>
      <c r="C347" s="5"/>
      <c r="D347">
        <v>85.642882999999998</v>
      </c>
      <c r="E347">
        <f t="shared" si="40"/>
        <v>1820.7676925800001</v>
      </c>
      <c r="F347">
        <v>61.725056000000002</v>
      </c>
      <c r="G347">
        <f t="shared" si="41"/>
        <v>223.44470272000001</v>
      </c>
      <c r="H347">
        <v>12.105912</v>
      </c>
      <c r="J347">
        <f t="shared" si="42"/>
        <v>7.0744676650548923</v>
      </c>
      <c r="K347">
        <f t="shared" si="43"/>
        <v>5.0987530720527294</v>
      </c>
      <c r="L347">
        <f t="shared" si="44"/>
        <v>0</v>
      </c>
      <c r="N347">
        <f t="shared" si="45"/>
        <v>150.40318255906701</v>
      </c>
      <c r="O347">
        <f t="shared" si="46"/>
        <v>8.1486276936339621</v>
      </c>
      <c r="P347">
        <f t="shared" si="47"/>
        <v>18.457486120830882</v>
      </c>
    </row>
    <row r="348" spans="1:16" ht="15.75" x14ac:dyDescent="0.25">
      <c r="A348" s="13">
        <v>118.04931999999999</v>
      </c>
      <c r="B348" s="5" t="s">
        <v>191</v>
      </c>
      <c r="C348" s="5" t="s">
        <v>2314</v>
      </c>
      <c r="D348">
        <v>451.51330999999999</v>
      </c>
      <c r="E348">
        <f t="shared" si="40"/>
        <v>9599.1729706000006</v>
      </c>
      <c r="G348">
        <f t="shared" si="41"/>
        <v>0</v>
      </c>
      <c r="H348">
        <v>24.711216</v>
      </c>
      <c r="J348">
        <f t="shared" si="42"/>
        <v>18.271594161938449</v>
      </c>
      <c r="K348">
        <f t="shared" si="43"/>
        <v>0</v>
      </c>
      <c r="L348">
        <f t="shared" si="44"/>
        <v>1</v>
      </c>
      <c r="N348">
        <f t="shared" si="45"/>
        <v>388.45409188281144</v>
      </c>
      <c r="O348" t="e">
        <f t="shared" si="46"/>
        <v>#DIV/0!</v>
      </c>
      <c r="P348">
        <f t="shared" si="47"/>
        <v>0</v>
      </c>
    </row>
    <row r="349" spans="1:16" ht="15.75" x14ac:dyDescent="0.25">
      <c r="A349" s="13">
        <v>118.06417999999999</v>
      </c>
      <c r="B349" s="5" t="s">
        <v>192</v>
      </c>
      <c r="C349" s="5" t="s">
        <v>2315</v>
      </c>
      <c r="D349">
        <v>12745.646000000001</v>
      </c>
      <c r="E349">
        <f t="shared" si="40"/>
        <v>270972.43396000005</v>
      </c>
      <c r="F349">
        <v>6019.0928000000004</v>
      </c>
      <c r="G349">
        <f t="shared" si="41"/>
        <v>21789.115936000002</v>
      </c>
      <c r="H349">
        <v>233.72092000000001</v>
      </c>
      <c r="J349">
        <f t="shared" si="42"/>
        <v>54.53361213878501</v>
      </c>
      <c r="K349">
        <f t="shared" si="43"/>
        <v>25.753333505618581</v>
      </c>
      <c r="L349">
        <f t="shared" si="44"/>
        <v>0</v>
      </c>
      <c r="N349">
        <f t="shared" si="45"/>
        <v>1159.3845940705694</v>
      </c>
      <c r="O349">
        <f t="shared" si="46"/>
        <v>12.436137140942883</v>
      </c>
      <c r="P349">
        <f t="shared" si="47"/>
        <v>93.227067290339264</v>
      </c>
    </row>
    <row r="350" spans="1:16" ht="15.75" x14ac:dyDescent="0.25">
      <c r="A350" s="13">
        <v>118.08271000000001</v>
      </c>
      <c r="B350" s="5" t="s">
        <v>193</v>
      </c>
      <c r="C350" s="5" t="s">
        <v>1898</v>
      </c>
      <c r="D350">
        <v>843.80913999999996</v>
      </c>
      <c r="E350">
        <f t="shared" si="40"/>
        <v>17939.382316399999</v>
      </c>
      <c r="F350">
        <v>238.79613000000001</v>
      </c>
      <c r="G350">
        <f t="shared" si="41"/>
        <v>864.44199060000005</v>
      </c>
      <c r="H350">
        <v>58.945442</v>
      </c>
      <c r="J350">
        <f t="shared" si="42"/>
        <v>14.31508716144668</v>
      </c>
      <c r="K350">
        <f t="shared" si="43"/>
        <v>4.0511381694279267</v>
      </c>
      <c r="L350">
        <f t="shared" si="44"/>
        <v>0</v>
      </c>
      <c r="N350">
        <f t="shared" si="45"/>
        <v>304.33875305235642</v>
      </c>
      <c r="O350">
        <f t="shared" si="46"/>
        <v>20.752557732588237</v>
      </c>
      <c r="P350">
        <f t="shared" si="47"/>
        <v>14.665120173329093</v>
      </c>
    </row>
    <row r="351" spans="1:16" ht="15.75" x14ac:dyDescent="0.25">
      <c r="A351" s="13">
        <v>118.09191</v>
      </c>
      <c r="B351" s="5" t="s">
        <v>1898</v>
      </c>
      <c r="C351" s="5" t="s">
        <v>1898</v>
      </c>
      <c r="D351">
        <v>169.10469000000001</v>
      </c>
      <c r="E351">
        <f t="shared" si="40"/>
        <v>3595.1657094000002</v>
      </c>
      <c r="F351">
        <v>4.0973940000000004</v>
      </c>
      <c r="G351">
        <f t="shared" si="41"/>
        <v>14.832566280000002</v>
      </c>
      <c r="H351">
        <v>7.2925848999999996</v>
      </c>
      <c r="J351">
        <f t="shared" si="42"/>
        <v>23.188580224825358</v>
      </c>
      <c r="K351">
        <f t="shared" si="43"/>
        <v>0.56185756575833634</v>
      </c>
      <c r="L351">
        <f t="shared" si="44"/>
        <v>1</v>
      </c>
      <c r="N351">
        <f t="shared" si="45"/>
        <v>492.98921557978713</v>
      </c>
      <c r="O351">
        <f t="shared" si="46"/>
        <v>242.38325597423184</v>
      </c>
      <c r="P351">
        <f t="shared" si="47"/>
        <v>2.0339243880451776</v>
      </c>
    </row>
    <row r="352" spans="1:16" ht="15.75" x14ac:dyDescent="0.25">
      <c r="A352" s="13">
        <v>118.90215000000001</v>
      </c>
      <c r="B352" s="5" t="s">
        <v>1898</v>
      </c>
      <c r="C352" s="5" t="s">
        <v>1898</v>
      </c>
      <c r="D352">
        <v>40.847858000000002</v>
      </c>
      <c r="E352">
        <f t="shared" si="40"/>
        <v>868.4254610800001</v>
      </c>
      <c r="F352">
        <v>36.946739000000001</v>
      </c>
      <c r="G352">
        <f t="shared" si="41"/>
        <v>133.74719518000001</v>
      </c>
      <c r="H352">
        <v>38.326931000000002</v>
      </c>
      <c r="J352">
        <f t="shared" si="42"/>
        <v>1.0657742984952279</v>
      </c>
      <c r="K352">
        <f t="shared" si="43"/>
        <v>0.96398897683720097</v>
      </c>
      <c r="L352">
        <f t="shared" si="44"/>
        <v>2</v>
      </c>
      <c r="N352">
        <f t="shared" si="45"/>
        <v>22.658361586008546</v>
      </c>
      <c r="O352">
        <f t="shared" si="46"/>
        <v>6.4930368065756703</v>
      </c>
      <c r="P352">
        <f t="shared" si="47"/>
        <v>3.4896400961506675</v>
      </c>
    </row>
    <row r="353" spans="1:16" ht="15.75" x14ac:dyDescent="0.25">
      <c r="A353" s="13">
        <v>119.03291</v>
      </c>
      <c r="B353" s="5" t="s">
        <v>195</v>
      </c>
      <c r="C353" s="5" t="s">
        <v>2896</v>
      </c>
      <c r="D353">
        <v>399.68646000000001</v>
      </c>
      <c r="E353">
        <f t="shared" si="40"/>
        <v>8497.3341396000014</v>
      </c>
      <c r="F353">
        <v>319.41678000000002</v>
      </c>
      <c r="G353">
        <f t="shared" si="41"/>
        <v>1156.2887436000001</v>
      </c>
      <c r="H353">
        <v>290.14276000000001</v>
      </c>
      <c r="J353">
        <f t="shared" si="42"/>
        <v>1.3775510372893676</v>
      </c>
      <c r="K353">
        <f t="shared" si="43"/>
        <v>1.1008952282662507</v>
      </c>
      <c r="L353">
        <f t="shared" si="44"/>
        <v>2</v>
      </c>
      <c r="N353">
        <f t="shared" si="45"/>
        <v>29.286735052771956</v>
      </c>
      <c r="O353">
        <f t="shared" si="46"/>
        <v>7.3487994989420402</v>
      </c>
      <c r="P353">
        <f t="shared" si="47"/>
        <v>3.9852407263238279</v>
      </c>
    </row>
    <row r="354" spans="1:16" ht="15.75" x14ac:dyDescent="0.25">
      <c r="A354" s="13">
        <v>119.04752999999999</v>
      </c>
      <c r="B354" s="5" t="s">
        <v>196</v>
      </c>
      <c r="C354" s="5" t="s">
        <v>2316</v>
      </c>
      <c r="D354">
        <v>2739.4097000000002</v>
      </c>
      <c r="E354">
        <f t="shared" si="40"/>
        <v>58239.850222000008</v>
      </c>
      <c r="F354">
        <v>1461.4739</v>
      </c>
      <c r="G354">
        <f t="shared" si="41"/>
        <v>5290.5355179999997</v>
      </c>
      <c r="H354">
        <v>193.44290000000001</v>
      </c>
      <c r="J354">
        <f t="shared" si="42"/>
        <v>14.161334946901643</v>
      </c>
      <c r="K354">
        <f t="shared" si="43"/>
        <v>7.555066120286658</v>
      </c>
      <c r="L354">
        <f t="shared" si="44"/>
        <v>0</v>
      </c>
      <c r="N354">
        <f t="shared" si="45"/>
        <v>301.06998097112898</v>
      </c>
      <c r="O354">
        <f t="shared" si="46"/>
        <v>11.008309087775793</v>
      </c>
      <c r="P354">
        <f t="shared" si="47"/>
        <v>27.349339355437699</v>
      </c>
    </row>
    <row r="355" spans="1:16" ht="15.75" x14ac:dyDescent="0.25">
      <c r="A355" s="13">
        <v>119.0591</v>
      </c>
      <c r="B355" s="5" t="s">
        <v>1932</v>
      </c>
      <c r="C355" s="5" t="s">
        <v>1898</v>
      </c>
      <c r="D355">
        <v>2561.364</v>
      </c>
      <c r="E355">
        <f t="shared" si="40"/>
        <v>54454.598640000004</v>
      </c>
      <c r="F355">
        <v>318.69274999999999</v>
      </c>
      <c r="G355">
        <f t="shared" si="41"/>
        <v>1153.6677549999999</v>
      </c>
      <c r="H355">
        <v>47.276702999999998</v>
      </c>
      <c r="J355">
        <f t="shared" si="42"/>
        <v>54.178143513941741</v>
      </c>
      <c r="K355">
        <f t="shared" si="43"/>
        <v>6.7410104719019852</v>
      </c>
      <c r="L355">
        <f t="shared" si="44"/>
        <v>0</v>
      </c>
      <c r="N355">
        <f t="shared" si="45"/>
        <v>1151.8273311064015</v>
      </c>
      <c r="O355">
        <f t="shared" si="46"/>
        <v>47.201283388561038</v>
      </c>
      <c r="P355">
        <f t="shared" si="47"/>
        <v>24.402457908285186</v>
      </c>
    </row>
    <row r="356" spans="1:16" ht="15.75" x14ac:dyDescent="0.25">
      <c r="A356" s="13">
        <v>119.06895</v>
      </c>
      <c r="B356" s="5" t="s">
        <v>197</v>
      </c>
      <c r="C356" s="5" t="s">
        <v>1898</v>
      </c>
      <c r="D356">
        <v>1492.7699</v>
      </c>
      <c r="E356">
        <f t="shared" si="40"/>
        <v>31736.288074000004</v>
      </c>
      <c r="F356">
        <v>743.25292999999999</v>
      </c>
      <c r="G356">
        <f t="shared" si="41"/>
        <v>2690.5756065999999</v>
      </c>
      <c r="H356">
        <v>52.445647999999998</v>
      </c>
      <c r="J356">
        <f t="shared" si="42"/>
        <v>28.463179633131809</v>
      </c>
      <c r="K356">
        <f t="shared" si="43"/>
        <v>14.17187046673539</v>
      </c>
      <c r="L356">
        <f t="shared" si="44"/>
        <v>0</v>
      </c>
      <c r="N356">
        <f t="shared" si="45"/>
        <v>605.12719900038235</v>
      </c>
      <c r="O356">
        <f t="shared" si="46"/>
        <v>11.795352636123912</v>
      </c>
      <c r="P356">
        <f t="shared" si="47"/>
        <v>51.30217108958211</v>
      </c>
    </row>
    <row r="357" spans="1:16" ht="15.75" x14ac:dyDescent="0.25">
      <c r="A357" s="13">
        <v>119.08452</v>
      </c>
      <c r="B357" s="5" t="s">
        <v>198</v>
      </c>
      <c r="C357" s="5" t="s">
        <v>2748</v>
      </c>
      <c r="D357">
        <v>13606.151</v>
      </c>
      <c r="E357">
        <f t="shared" si="40"/>
        <v>289266.77026000002</v>
      </c>
      <c r="F357">
        <v>1115.0092</v>
      </c>
      <c r="G357">
        <f t="shared" si="41"/>
        <v>4036.3333039999998</v>
      </c>
      <c r="H357">
        <v>995.22888</v>
      </c>
      <c r="J357">
        <f t="shared" si="42"/>
        <v>13.67137878876666</v>
      </c>
      <c r="K357">
        <f t="shared" si="43"/>
        <v>1.1203545459814228</v>
      </c>
      <c r="L357">
        <f t="shared" si="44"/>
        <v>1</v>
      </c>
      <c r="N357">
        <f t="shared" si="45"/>
        <v>290.6535130491792</v>
      </c>
      <c r="O357">
        <f t="shared" si="46"/>
        <v>71.665729381995561</v>
      </c>
      <c r="P357">
        <f t="shared" si="47"/>
        <v>4.0556834564527504</v>
      </c>
    </row>
    <row r="358" spans="1:16" ht="15.75" x14ac:dyDescent="0.25">
      <c r="A358" s="13">
        <v>119.10078</v>
      </c>
      <c r="B358" s="5" t="s">
        <v>1898</v>
      </c>
      <c r="C358" s="5" t="s">
        <v>1898</v>
      </c>
      <c r="D358">
        <v>470.71017000000001</v>
      </c>
      <c r="E358">
        <f t="shared" si="40"/>
        <v>10007.2982142</v>
      </c>
      <c r="F358">
        <v>349.36865</v>
      </c>
      <c r="G358">
        <f t="shared" si="41"/>
        <v>1264.7145130000001</v>
      </c>
      <c r="H358">
        <v>93.475609000000006</v>
      </c>
      <c r="J358">
        <f t="shared" si="42"/>
        <v>5.0356469996360227</v>
      </c>
      <c r="K358">
        <f t="shared" si="43"/>
        <v>3.7375380993773466</v>
      </c>
      <c r="L358">
        <f t="shared" si="44"/>
        <v>0</v>
      </c>
      <c r="N358">
        <f t="shared" si="45"/>
        <v>107.05785521226184</v>
      </c>
      <c r="O358">
        <f t="shared" si="46"/>
        <v>7.9126934271212868</v>
      </c>
      <c r="P358">
        <f t="shared" si="47"/>
        <v>13.529887919745995</v>
      </c>
    </row>
    <row r="359" spans="1:16" ht="15.75" x14ac:dyDescent="0.25">
      <c r="A359" s="13">
        <v>120.03001</v>
      </c>
      <c r="B359" s="5" t="s">
        <v>199</v>
      </c>
      <c r="C359" s="5" t="s">
        <v>1898</v>
      </c>
      <c r="E359">
        <f t="shared" si="40"/>
        <v>0</v>
      </c>
      <c r="F359">
        <v>10.970485</v>
      </c>
      <c r="G359">
        <f t="shared" si="41"/>
        <v>39.713155700000002</v>
      </c>
      <c r="H359">
        <v>14.693002</v>
      </c>
      <c r="J359">
        <f t="shared" si="42"/>
        <v>0</v>
      </c>
      <c r="K359">
        <f t="shared" si="43"/>
        <v>0.74664694117648656</v>
      </c>
      <c r="L359">
        <f t="shared" si="44"/>
        <v>2</v>
      </c>
      <c r="N359">
        <f t="shared" si="45"/>
        <v>0</v>
      </c>
      <c r="O359">
        <f t="shared" si="46"/>
        <v>0</v>
      </c>
      <c r="P359">
        <f t="shared" si="47"/>
        <v>2.7028619270588816</v>
      </c>
    </row>
    <row r="360" spans="1:16" ht="15.75" x14ac:dyDescent="0.25">
      <c r="A360" s="13">
        <v>120.04246000000001</v>
      </c>
      <c r="B360" s="5" t="s">
        <v>200</v>
      </c>
      <c r="C360" s="5" t="s">
        <v>1898</v>
      </c>
      <c r="D360">
        <v>868.06548999999995</v>
      </c>
      <c r="E360">
        <f t="shared" si="40"/>
        <v>18455.072317400001</v>
      </c>
      <c r="F360">
        <v>179.66739999999999</v>
      </c>
      <c r="G360">
        <f t="shared" si="41"/>
        <v>650.39598799999999</v>
      </c>
      <c r="H360">
        <v>21.35004</v>
      </c>
      <c r="J360">
        <f t="shared" si="42"/>
        <v>40.658728976620182</v>
      </c>
      <c r="K360">
        <f t="shared" si="43"/>
        <v>8.415319128207722</v>
      </c>
      <c r="L360">
        <f t="shared" si="44"/>
        <v>0</v>
      </c>
      <c r="N360">
        <f t="shared" si="45"/>
        <v>864.40457804294522</v>
      </c>
      <c r="O360">
        <f t="shared" si="46"/>
        <v>28.375132469913087</v>
      </c>
      <c r="P360">
        <f t="shared" si="47"/>
        <v>30.463455244111955</v>
      </c>
    </row>
    <row r="361" spans="1:16" ht="15.75" x14ac:dyDescent="0.25">
      <c r="A361" s="13">
        <v>120.05242</v>
      </c>
      <c r="B361" s="5" t="s">
        <v>1898</v>
      </c>
      <c r="C361" s="5" t="s">
        <v>1898</v>
      </c>
      <c r="D361">
        <v>619.20465000000002</v>
      </c>
      <c r="E361">
        <f t="shared" si="40"/>
        <v>13164.290859000001</v>
      </c>
      <c r="F361">
        <v>195.14144999999999</v>
      </c>
      <c r="G361">
        <f t="shared" si="41"/>
        <v>706.41204900000002</v>
      </c>
      <c r="H361">
        <v>20.673178</v>
      </c>
      <c r="J361">
        <f t="shared" si="42"/>
        <v>29.952078485465563</v>
      </c>
      <c r="K361">
        <f t="shared" si="43"/>
        <v>9.4393542202364813</v>
      </c>
      <c r="L361">
        <f t="shared" si="44"/>
        <v>0</v>
      </c>
      <c r="N361">
        <f t="shared" si="45"/>
        <v>636.78118860099789</v>
      </c>
      <c r="O361">
        <f t="shared" si="46"/>
        <v>18.635427973850994</v>
      </c>
      <c r="P361">
        <f t="shared" si="47"/>
        <v>34.170462277256064</v>
      </c>
    </row>
    <row r="362" spans="1:16" ht="15.75" x14ac:dyDescent="0.25">
      <c r="A362" s="13">
        <v>120.06444</v>
      </c>
      <c r="B362" s="5" t="s">
        <v>1989</v>
      </c>
      <c r="C362" s="5" t="s">
        <v>1898</v>
      </c>
      <c r="D362">
        <v>1.3023385000000001</v>
      </c>
      <c r="E362">
        <f t="shared" si="40"/>
        <v>27.687716510000005</v>
      </c>
      <c r="G362">
        <f t="shared" si="41"/>
        <v>0</v>
      </c>
      <c r="H362">
        <v>5.0885138999999997</v>
      </c>
      <c r="J362">
        <f t="shared" si="42"/>
        <v>0.2559369052720874</v>
      </c>
      <c r="K362">
        <f t="shared" si="43"/>
        <v>0</v>
      </c>
      <c r="L362">
        <f t="shared" si="44"/>
        <v>2</v>
      </c>
      <c r="N362">
        <f t="shared" si="45"/>
        <v>5.4412186060845791</v>
      </c>
      <c r="O362" t="e">
        <f t="shared" si="46"/>
        <v>#DIV/0!</v>
      </c>
      <c r="P362">
        <f t="shared" si="47"/>
        <v>0</v>
      </c>
    </row>
    <row r="363" spans="1:16" ht="15.75" x14ac:dyDescent="0.25">
      <c r="A363" s="13">
        <v>120.07916</v>
      </c>
      <c r="B363" s="5" t="s">
        <v>201</v>
      </c>
      <c r="C363" s="5" t="s">
        <v>2841</v>
      </c>
      <c r="D363">
        <v>6870.2475999999997</v>
      </c>
      <c r="E363">
        <f t="shared" si="40"/>
        <v>146061.463976</v>
      </c>
      <c r="F363">
        <v>2749.6044999999999</v>
      </c>
      <c r="G363">
        <f t="shared" si="41"/>
        <v>9953.5682899999993</v>
      </c>
      <c r="H363">
        <v>84.600273000000001</v>
      </c>
      <c r="J363">
        <f t="shared" si="42"/>
        <v>81.20833841753678</v>
      </c>
      <c r="K363">
        <f t="shared" si="43"/>
        <v>32.501130345052196</v>
      </c>
      <c r="L363">
        <f t="shared" si="44"/>
        <v>0</v>
      </c>
      <c r="N363">
        <f t="shared" si="45"/>
        <v>1726.4892747568319</v>
      </c>
      <c r="O363">
        <f t="shared" si="46"/>
        <v>14.674281596354026</v>
      </c>
      <c r="P363">
        <f t="shared" si="47"/>
        <v>117.65409184908894</v>
      </c>
    </row>
    <row r="364" spans="1:16" ht="15.75" x14ac:dyDescent="0.25">
      <c r="A364" s="13">
        <v>120.08842</v>
      </c>
      <c r="B364" s="5"/>
      <c r="C364" s="5"/>
      <c r="D364">
        <v>2731.6089000000002</v>
      </c>
      <c r="E364">
        <f t="shared" si="40"/>
        <v>58074.005214000012</v>
      </c>
      <c r="F364">
        <v>561.10442999999998</v>
      </c>
      <c r="G364">
        <f t="shared" si="41"/>
        <v>2031.1980366</v>
      </c>
      <c r="H364">
        <v>169.89784</v>
      </c>
      <c r="J364">
        <f t="shared" si="42"/>
        <v>16.077949548976022</v>
      </c>
      <c r="K364">
        <f t="shared" si="43"/>
        <v>3.3025989618231755</v>
      </c>
      <c r="L364">
        <f t="shared" si="44"/>
        <v>0</v>
      </c>
      <c r="N364">
        <f t="shared" si="45"/>
        <v>341.81720741123024</v>
      </c>
      <c r="O364">
        <f t="shared" si="46"/>
        <v>28.591010904682367</v>
      </c>
      <c r="P364">
        <f t="shared" si="47"/>
        <v>11.955408241799896</v>
      </c>
    </row>
    <row r="365" spans="1:16" ht="15.75" x14ac:dyDescent="0.25">
      <c r="A365" s="13">
        <v>121.02764999999999</v>
      </c>
      <c r="B365" s="5" t="s">
        <v>202</v>
      </c>
      <c r="C365" s="5" t="s">
        <v>1898</v>
      </c>
      <c r="D365">
        <v>182.72540000000001</v>
      </c>
      <c r="E365">
        <f t="shared" si="40"/>
        <v>3884.7420040000006</v>
      </c>
      <c r="F365">
        <v>134.36662000000001</v>
      </c>
      <c r="G365">
        <f t="shared" si="41"/>
        <v>486.40716440000006</v>
      </c>
      <c r="H365">
        <v>104.76170999999999</v>
      </c>
      <c r="J365">
        <f t="shared" si="42"/>
        <v>1.7442002426268148</v>
      </c>
      <c r="K365">
        <f t="shared" si="43"/>
        <v>1.2825928480930677</v>
      </c>
      <c r="L365">
        <f t="shared" si="44"/>
        <v>1</v>
      </c>
      <c r="N365">
        <f t="shared" si="45"/>
        <v>37.081697158246087</v>
      </c>
      <c r="O365">
        <f t="shared" si="46"/>
        <v>7.9866052318369185</v>
      </c>
      <c r="P365">
        <f t="shared" si="47"/>
        <v>4.6429861100969054</v>
      </c>
    </row>
    <row r="366" spans="1:16" ht="15.75" x14ac:dyDescent="0.25">
      <c r="A366" s="13">
        <v>121.04649999999999</v>
      </c>
      <c r="B366" s="5" t="s">
        <v>203</v>
      </c>
      <c r="C366" s="5" t="s">
        <v>2369</v>
      </c>
      <c r="D366">
        <v>226.99297000000001</v>
      </c>
      <c r="E366">
        <f t="shared" si="40"/>
        <v>4825.8705422000003</v>
      </c>
      <c r="F366">
        <v>0.22757737</v>
      </c>
      <c r="G366">
        <f t="shared" si="41"/>
        <v>0.82383007940000008</v>
      </c>
      <c r="H366">
        <v>15.660494999999999</v>
      </c>
      <c r="J366">
        <f t="shared" si="42"/>
        <v>14.494622934971087</v>
      </c>
      <c r="K366">
        <f t="shared" si="43"/>
        <v>1.453193976307901E-2</v>
      </c>
      <c r="L366">
        <f t="shared" si="44"/>
        <v>1</v>
      </c>
      <c r="N366">
        <f t="shared" si="45"/>
        <v>308.15568359748528</v>
      </c>
      <c r="O366">
        <f t="shared" si="46"/>
        <v>5857.8469794580797</v>
      </c>
      <c r="P366">
        <f t="shared" si="47"/>
        <v>5.2605621942346019E-2</v>
      </c>
    </row>
    <row r="367" spans="1:16" ht="15.75" x14ac:dyDescent="0.25">
      <c r="A367" s="13">
        <v>121.0629</v>
      </c>
      <c r="B367" s="5" t="s">
        <v>1991</v>
      </c>
      <c r="C367" s="5" t="s">
        <v>2318</v>
      </c>
      <c r="D367">
        <v>9819.5684000000001</v>
      </c>
      <c r="E367">
        <f t="shared" si="40"/>
        <v>208764.02418400001</v>
      </c>
      <c r="F367">
        <v>3856.9722000000002</v>
      </c>
      <c r="G367">
        <f t="shared" si="41"/>
        <v>13962.239364000001</v>
      </c>
      <c r="H367">
        <v>322.28708</v>
      </c>
      <c r="J367">
        <f t="shared" si="42"/>
        <v>30.468389859128081</v>
      </c>
      <c r="K367">
        <f t="shared" si="43"/>
        <v>11.967504871743539</v>
      </c>
      <c r="L367">
        <f t="shared" si="44"/>
        <v>0</v>
      </c>
      <c r="N367">
        <f t="shared" si="45"/>
        <v>647.75796840506302</v>
      </c>
      <c r="O367">
        <f t="shared" si="46"/>
        <v>14.952044492395224</v>
      </c>
      <c r="P367">
        <f t="shared" si="47"/>
        <v>43.322367635711615</v>
      </c>
    </row>
    <row r="368" spans="1:16" ht="15.75" x14ac:dyDescent="0.25">
      <c r="A368" s="13">
        <v>121.07241</v>
      </c>
      <c r="B368" s="5" t="s">
        <v>1992</v>
      </c>
      <c r="C368" s="5" t="s">
        <v>1898</v>
      </c>
      <c r="D368">
        <v>4919.8696</v>
      </c>
      <c r="E368">
        <f t="shared" si="40"/>
        <v>104596.42769600001</v>
      </c>
      <c r="F368">
        <v>976.87732000000005</v>
      </c>
      <c r="G368">
        <f t="shared" si="41"/>
        <v>3536.2958984000002</v>
      </c>
      <c r="H368">
        <v>102.45721</v>
      </c>
      <c r="J368">
        <f t="shared" si="42"/>
        <v>48.01877388619112</v>
      </c>
      <c r="K368">
        <f t="shared" si="43"/>
        <v>9.5344907400855448</v>
      </c>
      <c r="L368">
        <f t="shared" si="44"/>
        <v>0</v>
      </c>
      <c r="N368">
        <f t="shared" si="45"/>
        <v>1020.8791328204234</v>
      </c>
      <c r="O368">
        <f t="shared" si="46"/>
        <v>29.57796256340561</v>
      </c>
      <c r="P368">
        <f t="shared" si="47"/>
        <v>34.514856479109667</v>
      </c>
    </row>
    <row r="369" spans="1:16" ht="15.75" x14ac:dyDescent="0.25">
      <c r="A369" s="13">
        <v>121.08448</v>
      </c>
      <c r="B369" s="5" t="s">
        <v>204</v>
      </c>
      <c r="C369" s="5" t="s">
        <v>1898</v>
      </c>
      <c r="D369">
        <v>683.73015999999996</v>
      </c>
      <c r="E369">
        <f t="shared" si="40"/>
        <v>14536.103201600001</v>
      </c>
      <c r="F369">
        <v>316.25961000000001</v>
      </c>
      <c r="G369">
        <f t="shared" si="41"/>
        <v>1144.8597882000001</v>
      </c>
      <c r="H369">
        <v>3.1183418999999999</v>
      </c>
      <c r="J369">
        <f t="shared" si="42"/>
        <v>219.26080652028566</v>
      </c>
      <c r="K369">
        <f t="shared" si="43"/>
        <v>101.41915804678122</v>
      </c>
      <c r="L369">
        <f t="shared" si="44"/>
        <v>0</v>
      </c>
      <c r="N369">
        <f t="shared" si="45"/>
        <v>4661.4847466212741</v>
      </c>
      <c r="O369">
        <f t="shared" si="46"/>
        <v>12.696841439818856</v>
      </c>
      <c r="P369">
        <f t="shared" si="47"/>
        <v>367.13735212934802</v>
      </c>
    </row>
    <row r="370" spans="1:16" ht="15.75" x14ac:dyDescent="0.25">
      <c r="A370" s="13">
        <v>121.1002</v>
      </c>
      <c r="B370" s="5" t="s">
        <v>205</v>
      </c>
      <c r="C370" s="12" t="s">
        <v>2840</v>
      </c>
      <c r="D370">
        <v>22275.105</v>
      </c>
      <c r="E370">
        <f t="shared" si="40"/>
        <v>473568.73230000003</v>
      </c>
      <c r="F370">
        <v>1139.0217</v>
      </c>
      <c r="G370">
        <f t="shared" si="41"/>
        <v>4123.258554</v>
      </c>
      <c r="H370">
        <v>1529.3221000000001</v>
      </c>
      <c r="J370">
        <f t="shared" si="42"/>
        <v>14.565345652168368</v>
      </c>
      <c r="K370">
        <f t="shared" si="43"/>
        <v>0.74478862235757914</v>
      </c>
      <c r="L370">
        <f t="shared" si="44"/>
        <v>1</v>
      </c>
      <c r="N370">
        <f t="shared" si="45"/>
        <v>309.65924856509952</v>
      </c>
      <c r="O370">
        <f t="shared" si="46"/>
        <v>114.85302852051029</v>
      </c>
      <c r="P370">
        <f t="shared" si="47"/>
        <v>2.6961348129344365</v>
      </c>
    </row>
    <row r="371" spans="1:16" ht="15.75" x14ac:dyDescent="0.25">
      <c r="A371" s="13">
        <v>122.0585</v>
      </c>
      <c r="B371" s="5" t="s">
        <v>1993</v>
      </c>
      <c r="C371" s="5" t="s">
        <v>1898</v>
      </c>
      <c r="D371">
        <v>4410.4966000000004</v>
      </c>
      <c r="E371">
        <f t="shared" si="40"/>
        <v>93767.157716000016</v>
      </c>
      <c r="F371">
        <v>1553.8391999999999</v>
      </c>
      <c r="G371">
        <f t="shared" si="41"/>
        <v>5624.8979039999995</v>
      </c>
      <c r="H371">
        <v>129.06985</v>
      </c>
      <c r="J371">
        <f t="shared" si="42"/>
        <v>34.171393241721439</v>
      </c>
      <c r="K371">
        <f t="shared" si="43"/>
        <v>12.038746461702713</v>
      </c>
      <c r="L371">
        <f t="shared" si="44"/>
        <v>0</v>
      </c>
      <c r="N371">
        <f t="shared" si="45"/>
        <v>726.48382031899791</v>
      </c>
      <c r="O371">
        <f t="shared" si="46"/>
        <v>16.670019494810731</v>
      </c>
      <c r="P371">
        <f t="shared" si="47"/>
        <v>43.580262191363822</v>
      </c>
    </row>
    <row r="372" spans="1:16" ht="15.75" x14ac:dyDescent="0.25">
      <c r="A372" s="13">
        <v>122.06707</v>
      </c>
      <c r="B372" s="5" t="s">
        <v>1898</v>
      </c>
      <c r="C372" s="5" t="s">
        <v>1898</v>
      </c>
      <c r="D372">
        <v>1985.4897000000001</v>
      </c>
      <c r="E372">
        <f t="shared" si="40"/>
        <v>42211.511022000006</v>
      </c>
      <c r="F372">
        <v>704.17731000000003</v>
      </c>
      <c r="G372">
        <f t="shared" si="41"/>
        <v>2549.1218622000001</v>
      </c>
      <c r="H372">
        <v>69.129631000000003</v>
      </c>
      <c r="J372">
        <f t="shared" si="42"/>
        <v>28.721254131965495</v>
      </c>
      <c r="K372">
        <f t="shared" si="43"/>
        <v>10.186331097297481</v>
      </c>
      <c r="L372">
        <f t="shared" si="44"/>
        <v>0</v>
      </c>
      <c r="N372">
        <f t="shared" si="45"/>
        <v>610.61386284558648</v>
      </c>
      <c r="O372">
        <f t="shared" si="46"/>
        <v>16.559236201273517</v>
      </c>
      <c r="P372">
        <f t="shared" si="47"/>
        <v>36.874518572216886</v>
      </c>
    </row>
    <row r="373" spans="1:16" ht="15.75" x14ac:dyDescent="0.25">
      <c r="A373" s="13">
        <v>122.09609</v>
      </c>
      <c r="B373" s="5" t="s">
        <v>207</v>
      </c>
      <c r="C373" s="5" t="s">
        <v>2740</v>
      </c>
      <c r="D373">
        <v>12516.544</v>
      </c>
      <c r="E373">
        <f t="shared" si="40"/>
        <v>266101.72544000001</v>
      </c>
      <c r="F373">
        <v>4746.1787000000004</v>
      </c>
      <c r="G373">
        <f t="shared" si="41"/>
        <v>17181.166894000002</v>
      </c>
      <c r="H373">
        <v>383.91721000000001</v>
      </c>
      <c r="J373">
        <f t="shared" si="42"/>
        <v>32.602195666091653</v>
      </c>
      <c r="K373">
        <f t="shared" si="43"/>
        <v>12.362505707936355</v>
      </c>
      <c r="L373">
        <f t="shared" si="44"/>
        <v>0</v>
      </c>
      <c r="N373">
        <f t="shared" si="45"/>
        <v>693.12267986110862</v>
      </c>
      <c r="O373">
        <f t="shared" si="46"/>
        <v>15.487989091877568</v>
      </c>
      <c r="P373">
        <f t="shared" si="47"/>
        <v>44.752270662729607</v>
      </c>
    </row>
    <row r="374" spans="1:16" ht="15.75" x14ac:dyDescent="0.25">
      <c r="A374" s="13">
        <v>123.02713</v>
      </c>
      <c r="B374" s="5" t="s">
        <v>208</v>
      </c>
      <c r="C374" s="5" t="s">
        <v>1898</v>
      </c>
      <c r="E374">
        <f t="shared" si="40"/>
        <v>0</v>
      </c>
      <c r="F374">
        <v>8.5340451999999996</v>
      </c>
      <c r="G374">
        <f t="shared" si="41"/>
        <v>30.893243624</v>
      </c>
      <c r="H374">
        <v>12.737435</v>
      </c>
      <c r="J374">
        <f t="shared" si="42"/>
        <v>0</v>
      </c>
      <c r="K374">
        <f t="shared" si="43"/>
        <v>0.66999715405809723</v>
      </c>
      <c r="L374">
        <f t="shared" si="44"/>
        <v>2</v>
      </c>
      <c r="N374">
        <f t="shared" si="45"/>
        <v>0</v>
      </c>
      <c r="O374">
        <f t="shared" si="46"/>
        <v>0</v>
      </c>
      <c r="P374">
        <f t="shared" si="47"/>
        <v>2.4253896976903122</v>
      </c>
    </row>
    <row r="375" spans="1:16" ht="15.75" x14ac:dyDescent="0.25">
      <c r="A375" s="13">
        <v>123.04308</v>
      </c>
      <c r="B375" s="5" t="s">
        <v>209</v>
      </c>
      <c r="C375" s="5" t="s">
        <v>2855</v>
      </c>
      <c r="D375">
        <v>2896.4204</v>
      </c>
      <c r="E375">
        <f t="shared" si="40"/>
        <v>61577.897704000003</v>
      </c>
      <c r="F375">
        <v>810.94024999999999</v>
      </c>
      <c r="G375">
        <f t="shared" si="41"/>
        <v>2935.603705</v>
      </c>
      <c r="H375">
        <v>240.39350999999999</v>
      </c>
      <c r="J375">
        <f t="shared" si="42"/>
        <v>12.048663044189505</v>
      </c>
      <c r="K375">
        <f t="shared" si="43"/>
        <v>3.3733866192976674</v>
      </c>
      <c r="L375">
        <f t="shared" si="44"/>
        <v>0</v>
      </c>
      <c r="N375">
        <f t="shared" si="45"/>
        <v>256.1545763194689</v>
      </c>
      <c r="O375">
        <f t="shared" si="46"/>
        <v>20.976229727166121</v>
      </c>
      <c r="P375">
        <f t="shared" si="47"/>
        <v>12.211659561857557</v>
      </c>
    </row>
    <row r="376" spans="1:16" ht="15.75" x14ac:dyDescent="0.25">
      <c r="A376" s="13">
        <v>123.05493</v>
      </c>
      <c r="B376" s="5" t="s">
        <v>210</v>
      </c>
      <c r="C376" s="5" t="s">
        <v>2907</v>
      </c>
      <c r="D376">
        <v>1852.5925</v>
      </c>
      <c r="E376">
        <f t="shared" si="40"/>
        <v>39386.116549999999</v>
      </c>
      <c r="F376">
        <v>394.64929000000001</v>
      </c>
      <c r="G376">
        <f t="shared" si="41"/>
        <v>1428.6304298</v>
      </c>
      <c r="H376">
        <v>88.500549000000007</v>
      </c>
      <c r="J376">
        <f t="shared" si="42"/>
        <v>20.93311873127476</v>
      </c>
      <c r="K376">
        <f t="shared" si="43"/>
        <v>4.4592863486078489</v>
      </c>
      <c r="L376">
        <f t="shared" si="44"/>
        <v>0</v>
      </c>
      <c r="N376">
        <f t="shared" si="45"/>
        <v>445.0381042269014</v>
      </c>
      <c r="O376">
        <f t="shared" si="46"/>
        <v>27.569142955686466</v>
      </c>
      <c r="P376">
        <f t="shared" si="47"/>
        <v>16.142616581960411</v>
      </c>
    </row>
    <row r="377" spans="1:16" ht="15.75" x14ac:dyDescent="0.25">
      <c r="A377" s="13">
        <v>123.07925</v>
      </c>
      <c r="B377" s="5" t="s">
        <v>1995</v>
      </c>
      <c r="C377" s="5" t="s">
        <v>2320</v>
      </c>
      <c r="D377">
        <v>14431.074000000001</v>
      </c>
      <c r="E377">
        <f t="shared" si="40"/>
        <v>306804.63324000005</v>
      </c>
      <c r="F377">
        <v>2292.1853000000001</v>
      </c>
      <c r="G377">
        <f t="shared" si="41"/>
        <v>8297.7107860000015</v>
      </c>
      <c r="H377">
        <v>449.36757999999998</v>
      </c>
      <c r="J377">
        <f t="shared" si="42"/>
        <v>32.114185896543766</v>
      </c>
      <c r="K377">
        <f t="shared" si="43"/>
        <v>5.1009138220429699</v>
      </c>
      <c r="L377">
        <f t="shared" si="44"/>
        <v>0</v>
      </c>
      <c r="N377">
        <f t="shared" si="45"/>
        <v>682.74759216052053</v>
      </c>
      <c r="O377">
        <f t="shared" si="46"/>
        <v>36.974611570897913</v>
      </c>
      <c r="P377">
        <f t="shared" si="47"/>
        <v>18.465308035795555</v>
      </c>
    </row>
    <row r="378" spans="1:16" ht="15.75" x14ac:dyDescent="0.25">
      <c r="A378" s="13">
        <v>123.09192</v>
      </c>
      <c r="B378" s="5" t="s">
        <v>211</v>
      </c>
      <c r="C378" s="5" t="s">
        <v>2910</v>
      </c>
      <c r="D378">
        <v>4166.7505000000001</v>
      </c>
      <c r="E378">
        <f t="shared" si="40"/>
        <v>88585.115630000015</v>
      </c>
      <c r="F378">
        <v>662.18499999999995</v>
      </c>
      <c r="G378">
        <f t="shared" si="41"/>
        <v>2397.1097</v>
      </c>
      <c r="H378">
        <v>155.68964</v>
      </c>
      <c r="J378">
        <f t="shared" si="42"/>
        <v>26.763184114241643</v>
      </c>
      <c r="K378">
        <f t="shared" si="43"/>
        <v>4.2532374023088497</v>
      </c>
      <c r="L378">
        <f t="shared" si="44"/>
        <v>0</v>
      </c>
      <c r="N378">
        <f t="shared" si="45"/>
        <v>568.98529426877735</v>
      </c>
      <c r="O378">
        <f t="shared" si="46"/>
        <v>36.954969407532751</v>
      </c>
      <c r="P378">
        <f t="shared" si="47"/>
        <v>15.396719396358037</v>
      </c>
    </row>
    <row r="379" spans="1:16" ht="15.75" x14ac:dyDescent="0.25">
      <c r="A379" s="13">
        <v>123.11574</v>
      </c>
      <c r="B379" s="5" t="s">
        <v>212</v>
      </c>
      <c r="C379" s="5" t="s">
        <v>1898</v>
      </c>
      <c r="D379">
        <v>17057.599999999999</v>
      </c>
      <c r="E379">
        <f t="shared" si="40"/>
        <v>362644.576</v>
      </c>
      <c r="F379">
        <v>1307.6489999999999</v>
      </c>
      <c r="G379">
        <f t="shared" si="41"/>
        <v>4733.6893799999998</v>
      </c>
      <c r="H379">
        <v>1049.2720999999999</v>
      </c>
      <c r="J379">
        <f t="shared" si="42"/>
        <v>16.256603029852791</v>
      </c>
      <c r="K379">
        <f t="shared" si="43"/>
        <v>1.2462439437777866</v>
      </c>
      <c r="L379">
        <f t="shared" si="44"/>
        <v>1</v>
      </c>
      <c r="N379">
        <f t="shared" si="45"/>
        <v>345.61538041467037</v>
      </c>
      <c r="O379">
        <f t="shared" si="46"/>
        <v>76.60928863059452</v>
      </c>
      <c r="P379">
        <f t="shared" si="47"/>
        <v>4.5114030764755872</v>
      </c>
    </row>
    <row r="380" spans="1:16" ht="15.75" x14ac:dyDescent="0.25">
      <c r="A380" s="13">
        <v>124.01322</v>
      </c>
      <c r="B380" s="5" t="s">
        <v>1898</v>
      </c>
      <c r="C380" s="5" t="s">
        <v>1898</v>
      </c>
      <c r="D380">
        <v>35.216560000000001</v>
      </c>
      <c r="E380">
        <f t="shared" si="40"/>
        <v>748.70406560000004</v>
      </c>
      <c r="F380">
        <v>11.987423</v>
      </c>
      <c r="G380">
        <f t="shared" si="41"/>
        <v>43.394471260000003</v>
      </c>
      <c r="H380">
        <v>2.952194</v>
      </c>
      <c r="J380">
        <f t="shared" si="42"/>
        <v>11.928945049004232</v>
      </c>
      <c r="K380">
        <f t="shared" si="43"/>
        <v>4.0605132996002293</v>
      </c>
      <c r="L380">
        <f t="shared" si="44"/>
        <v>0</v>
      </c>
      <c r="N380">
        <f t="shared" si="45"/>
        <v>253.60937174182999</v>
      </c>
      <c r="O380">
        <f t="shared" si="46"/>
        <v>17.253443672907192</v>
      </c>
      <c r="P380">
        <f t="shared" si="47"/>
        <v>14.699058144552833</v>
      </c>
    </row>
    <row r="381" spans="1:16" ht="15.75" x14ac:dyDescent="0.25">
      <c r="A381" s="13">
        <v>124.03807999999999</v>
      </c>
      <c r="B381" s="5" t="s">
        <v>213</v>
      </c>
      <c r="C381" s="5" t="s">
        <v>2321</v>
      </c>
      <c r="D381">
        <v>351.38646999999997</v>
      </c>
      <c r="E381">
        <f t="shared" si="40"/>
        <v>7470.4763522000003</v>
      </c>
      <c r="F381">
        <v>235.33998</v>
      </c>
      <c r="G381">
        <f t="shared" si="41"/>
        <v>851.93072760000007</v>
      </c>
      <c r="H381">
        <v>59.762450999999999</v>
      </c>
      <c r="J381">
        <f t="shared" si="42"/>
        <v>5.8797198595485982</v>
      </c>
      <c r="K381">
        <f t="shared" si="43"/>
        <v>3.9379238311360423</v>
      </c>
      <c r="L381">
        <f t="shared" si="44"/>
        <v>0</v>
      </c>
      <c r="N381">
        <f t="shared" si="45"/>
        <v>125.00284421400322</v>
      </c>
      <c r="O381">
        <f t="shared" si="46"/>
        <v>8.7688776917875781</v>
      </c>
      <c r="P381">
        <f t="shared" si="47"/>
        <v>14.255284268712474</v>
      </c>
    </row>
    <row r="382" spans="1:16" ht="15.75" x14ac:dyDescent="0.25">
      <c r="A382" s="13">
        <v>124.0502</v>
      </c>
      <c r="B382" s="5" t="s">
        <v>1898</v>
      </c>
      <c r="C382" s="5" t="s">
        <v>1898</v>
      </c>
      <c r="D382">
        <v>613.02368000000001</v>
      </c>
      <c r="E382">
        <f t="shared" si="40"/>
        <v>13032.883436800001</v>
      </c>
      <c r="F382">
        <v>116.383</v>
      </c>
      <c r="G382">
        <f t="shared" si="41"/>
        <v>421.30646000000002</v>
      </c>
      <c r="H382">
        <v>30.132802999999999</v>
      </c>
      <c r="J382">
        <f t="shared" si="42"/>
        <v>20.344064241219115</v>
      </c>
      <c r="K382">
        <f t="shared" si="43"/>
        <v>3.8623356745139175</v>
      </c>
      <c r="L382">
        <f t="shared" si="44"/>
        <v>0</v>
      </c>
      <c r="N382">
        <f t="shared" si="45"/>
        <v>432.51480576831835</v>
      </c>
      <c r="O382">
        <f t="shared" si="46"/>
        <v>30.934449561490229</v>
      </c>
      <c r="P382">
        <f t="shared" si="47"/>
        <v>13.981655141740383</v>
      </c>
    </row>
    <row r="383" spans="1:16" ht="15.75" x14ac:dyDescent="0.25">
      <c r="A383" s="13">
        <v>124.0749</v>
      </c>
      <c r="B383" s="5" t="s">
        <v>214</v>
      </c>
      <c r="C383" s="5" t="s">
        <v>1898</v>
      </c>
      <c r="D383">
        <v>3390.8690999999999</v>
      </c>
      <c r="E383">
        <f t="shared" si="40"/>
        <v>72089.877066000001</v>
      </c>
      <c r="F383">
        <v>471.25988999999998</v>
      </c>
      <c r="G383">
        <f t="shared" si="41"/>
        <v>1705.9608017999999</v>
      </c>
      <c r="H383">
        <v>52.876286</v>
      </c>
      <c r="J383">
        <f t="shared" si="42"/>
        <v>64.128352358181886</v>
      </c>
      <c r="K383">
        <f t="shared" si="43"/>
        <v>8.912499830264176</v>
      </c>
      <c r="L383">
        <f t="shared" si="44"/>
        <v>0</v>
      </c>
      <c r="N383">
        <f t="shared" si="45"/>
        <v>1363.3687711349469</v>
      </c>
      <c r="O383">
        <f t="shared" si="46"/>
        <v>42.257639794499532</v>
      </c>
      <c r="P383">
        <f t="shared" si="47"/>
        <v>32.263249385556314</v>
      </c>
    </row>
    <row r="384" spans="1:16" ht="15.75" x14ac:dyDescent="0.25">
      <c r="A384" s="13">
        <v>124.08540000000001</v>
      </c>
      <c r="B384" s="5" t="s">
        <v>1898</v>
      </c>
      <c r="C384" s="5" t="s">
        <v>1898</v>
      </c>
      <c r="D384">
        <v>1527.2701</v>
      </c>
      <c r="E384">
        <f t="shared" si="40"/>
        <v>32469.762326</v>
      </c>
      <c r="F384">
        <v>228.64491000000001</v>
      </c>
      <c r="G384">
        <f t="shared" si="41"/>
        <v>827.69457420000003</v>
      </c>
      <c r="H384">
        <v>58.315413999999997</v>
      </c>
      <c r="J384">
        <f t="shared" si="42"/>
        <v>26.189818355743817</v>
      </c>
      <c r="K384">
        <f t="shared" si="43"/>
        <v>3.9208314631874175</v>
      </c>
      <c r="L384">
        <f t="shared" si="44"/>
        <v>0</v>
      </c>
      <c r="N384">
        <f t="shared" si="45"/>
        <v>556.79553824311358</v>
      </c>
      <c r="O384">
        <f t="shared" si="46"/>
        <v>39.229159327742757</v>
      </c>
      <c r="P384">
        <f t="shared" si="47"/>
        <v>14.193409896738451</v>
      </c>
    </row>
    <row r="385" spans="1:16" ht="15.75" x14ac:dyDescent="0.25">
      <c r="A385" s="13">
        <v>124.10964</v>
      </c>
      <c r="B385" s="5" t="s">
        <v>1933</v>
      </c>
      <c r="C385" s="5" t="s">
        <v>1898</v>
      </c>
      <c r="D385">
        <v>3046.2197000000001</v>
      </c>
      <c r="E385">
        <f t="shared" si="40"/>
        <v>64762.630822000006</v>
      </c>
      <c r="F385">
        <v>2007.0615</v>
      </c>
      <c r="G385">
        <f t="shared" si="41"/>
        <v>7265.5626300000004</v>
      </c>
      <c r="H385">
        <v>84.033264000000003</v>
      </c>
      <c r="J385">
        <f t="shared" si="42"/>
        <v>36.250165172686856</v>
      </c>
      <c r="K385">
        <f t="shared" si="43"/>
        <v>23.884131169771056</v>
      </c>
      <c r="L385">
        <f t="shared" si="44"/>
        <v>0</v>
      </c>
      <c r="N385">
        <f t="shared" si="45"/>
        <v>770.67851157132259</v>
      </c>
      <c r="O385">
        <f t="shared" si="46"/>
        <v>8.9136429097164083</v>
      </c>
      <c r="P385">
        <f t="shared" si="47"/>
        <v>86.460554834571226</v>
      </c>
    </row>
    <row r="386" spans="1:16" ht="15.75" x14ac:dyDescent="0.25">
      <c r="A386" s="13">
        <v>124.11899</v>
      </c>
      <c r="B386" s="5"/>
      <c r="C386" s="5"/>
      <c r="D386">
        <v>2393.6179000000002</v>
      </c>
      <c r="E386">
        <f t="shared" ref="E386:E449" si="48">D386*21.26</f>
        <v>50888.316554000005</v>
      </c>
      <c r="F386">
        <v>667.28741000000002</v>
      </c>
      <c r="G386">
        <f t="shared" ref="G386:G449" si="49">F386*3.62</f>
        <v>2415.5804242000004</v>
      </c>
      <c r="H386">
        <v>133.27287000000001</v>
      </c>
      <c r="J386">
        <f t="shared" ref="J386:J449" si="50">D386/H386</f>
        <v>17.960278787423128</v>
      </c>
      <c r="K386">
        <f t="shared" ref="K386:K449" si="51">F386/H386</f>
        <v>5.0069260908090296</v>
      </c>
      <c r="L386">
        <f t="shared" ref="L386:L449" si="52">IF(AND(J386&lt;1.5),1,0)+IF(AND(K386&lt;1.5),1,0)</f>
        <v>0</v>
      </c>
      <c r="N386">
        <f t="shared" ref="N386:N449" si="53">E386/H386</f>
        <v>381.8355270206157</v>
      </c>
      <c r="O386">
        <f t="shared" ref="O386:O449" si="54">E386/G386</f>
        <v>21.066703490467869</v>
      </c>
      <c r="P386">
        <f t="shared" ref="P386:P449" si="55">G386/H386</f>
        <v>18.125072448728687</v>
      </c>
    </row>
    <row r="387" spans="1:16" ht="15.75" x14ac:dyDescent="0.25">
      <c r="A387" s="13">
        <v>125.02221</v>
      </c>
      <c r="B387" s="5" t="s">
        <v>215</v>
      </c>
      <c r="C387" s="5" t="s">
        <v>2322</v>
      </c>
      <c r="D387">
        <v>3249.1399000000001</v>
      </c>
      <c r="E387">
        <f t="shared" si="48"/>
        <v>69076.714274000013</v>
      </c>
      <c r="F387">
        <v>943.12878000000001</v>
      </c>
      <c r="G387">
        <f t="shared" si="49"/>
        <v>3414.1261836000003</v>
      </c>
      <c r="H387">
        <v>656.43548999999996</v>
      </c>
      <c r="J387">
        <f t="shared" si="50"/>
        <v>4.9496712921478396</v>
      </c>
      <c r="K387">
        <f t="shared" si="51"/>
        <v>1.4367425198171415</v>
      </c>
      <c r="L387">
        <f t="shared" si="52"/>
        <v>1</v>
      </c>
      <c r="N387">
        <f t="shared" si="53"/>
        <v>105.23001167106308</v>
      </c>
      <c r="O387">
        <f t="shared" si="54"/>
        <v>20.232618995107725</v>
      </c>
      <c r="P387">
        <f t="shared" si="55"/>
        <v>5.2010079217380527</v>
      </c>
    </row>
    <row r="388" spans="1:16" ht="15.75" x14ac:dyDescent="0.25">
      <c r="A388" s="13">
        <v>125.03725</v>
      </c>
      <c r="B388" s="5" t="s">
        <v>216</v>
      </c>
      <c r="C388" s="5" t="s">
        <v>1898</v>
      </c>
      <c r="E388">
        <f t="shared" si="48"/>
        <v>0</v>
      </c>
      <c r="F388">
        <v>85.116225999999997</v>
      </c>
      <c r="G388">
        <f t="shared" si="49"/>
        <v>308.12073812</v>
      </c>
      <c r="H388">
        <v>58.645305999999998</v>
      </c>
      <c r="J388">
        <f t="shared" si="50"/>
        <v>0</v>
      </c>
      <c r="K388">
        <f t="shared" si="51"/>
        <v>1.4513732096478447</v>
      </c>
      <c r="L388">
        <f t="shared" si="52"/>
        <v>2</v>
      </c>
      <c r="N388">
        <f t="shared" si="53"/>
        <v>0</v>
      </c>
      <c r="O388">
        <f t="shared" si="54"/>
        <v>0</v>
      </c>
      <c r="P388">
        <f t="shared" si="55"/>
        <v>5.2539710189251974</v>
      </c>
    </row>
    <row r="389" spans="1:16" ht="15.75" x14ac:dyDescent="0.25">
      <c r="A389" s="13">
        <v>125.05847</v>
      </c>
      <c r="B389" s="5" t="s">
        <v>217</v>
      </c>
      <c r="C389" s="5" t="s">
        <v>2323</v>
      </c>
      <c r="D389">
        <v>16211.222</v>
      </c>
      <c r="E389">
        <f t="shared" si="48"/>
        <v>344650.57972000004</v>
      </c>
      <c r="F389">
        <v>1747.5784000000001</v>
      </c>
      <c r="G389">
        <f t="shared" si="49"/>
        <v>6326.2338080000009</v>
      </c>
      <c r="H389">
        <v>226.48586</v>
      </c>
      <c r="J389">
        <f t="shared" si="50"/>
        <v>71.577192501112435</v>
      </c>
      <c r="K389">
        <f t="shared" si="51"/>
        <v>7.7160596250909439</v>
      </c>
      <c r="L389">
        <f t="shared" si="52"/>
        <v>0</v>
      </c>
      <c r="N389">
        <f t="shared" si="53"/>
        <v>1521.7311125736505</v>
      </c>
      <c r="O389">
        <f t="shared" si="54"/>
        <v>54.479582984138737</v>
      </c>
      <c r="P389">
        <f t="shared" si="55"/>
        <v>27.932135842829219</v>
      </c>
    </row>
    <row r="390" spans="1:16" ht="15.75" x14ac:dyDescent="0.25">
      <c r="A390" s="13">
        <v>125.0706</v>
      </c>
      <c r="B390" s="5" t="s">
        <v>218</v>
      </c>
      <c r="C390" s="5" t="s">
        <v>2906</v>
      </c>
      <c r="D390">
        <v>1102.8079</v>
      </c>
      <c r="E390">
        <f t="shared" si="48"/>
        <v>23445.695954000003</v>
      </c>
      <c r="F390">
        <v>192.19019</v>
      </c>
      <c r="G390">
        <f t="shared" si="49"/>
        <v>695.72848780000004</v>
      </c>
      <c r="H390">
        <v>16.644995000000002</v>
      </c>
      <c r="J390">
        <f t="shared" si="50"/>
        <v>66.254624888742825</v>
      </c>
      <c r="K390">
        <f t="shared" si="51"/>
        <v>11.546425216709286</v>
      </c>
      <c r="L390">
        <f t="shared" si="52"/>
        <v>0</v>
      </c>
      <c r="N390">
        <f t="shared" si="53"/>
        <v>1408.5733251346726</v>
      </c>
      <c r="O390">
        <f t="shared" si="54"/>
        <v>33.699491058845211</v>
      </c>
      <c r="P390">
        <f t="shared" si="55"/>
        <v>41.798059284487614</v>
      </c>
    </row>
    <row r="391" spans="1:16" ht="15.75" x14ac:dyDescent="0.25">
      <c r="A391" s="13">
        <v>125.09504</v>
      </c>
      <c r="B391" s="5" t="s">
        <v>219</v>
      </c>
      <c r="C391" s="5" t="s">
        <v>1898</v>
      </c>
      <c r="D391">
        <v>17438.898000000001</v>
      </c>
      <c r="E391">
        <f t="shared" si="48"/>
        <v>370750.97148000007</v>
      </c>
      <c r="F391">
        <v>4171.9683000000005</v>
      </c>
      <c r="G391">
        <f t="shared" si="49"/>
        <v>15102.525246000003</v>
      </c>
      <c r="H391">
        <v>987.93164000000002</v>
      </c>
      <c r="J391">
        <f t="shared" si="50"/>
        <v>17.651927819621203</v>
      </c>
      <c r="K391">
        <f t="shared" si="51"/>
        <v>4.2229321656304082</v>
      </c>
      <c r="L391">
        <f t="shared" si="52"/>
        <v>0</v>
      </c>
      <c r="N391">
        <f t="shared" si="53"/>
        <v>375.27998544514685</v>
      </c>
      <c r="O391">
        <f t="shared" si="54"/>
        <v>24.548939031119698</v>
      </c>
      <c r="P391">
        <f t="shared" si="55"/>
        <v>15.287014439582077</v>
      </c>
    </row>
    <row r="392" spans="1:16" ht="15.75" x14ac:dyDescent="0.25">
      <c r="A392" s="13">
        <v>125.10791</v>
      </c>
      <c r="B392" s="5" t="s">
        <v>220</v>
      </c>
      <c r="C392" s="5" t="s">
        <v>1898</v>
      </c>
      <c r="D392">
        <v>839.21056999999996</v>
      </c>
      <c r="E392">
        <f t="shared" si="48"/>
        <v>17841.616718199999</v>
      </c>
      <c r="F392">
        <v>425.67196999999999</v>
      </c>
      <c r="G392">
        <f t="shared" si="49"/>
        <v>1540.9325314</v>
      </c>
      <c r="H392">
        <v>79.619643999999994</v>
      </c>
      <c r="J392">
        <f t="shared" si="50"/>
        <v>10.54024519376148</v>
      </c>
      <c r="K392">
        <f t="shared" si="51"/>
        <v>5.3463184286531105</v>
      </c>
      <c r="L392">
        <f t="shared" si="52"/>
        <v>0</v>
      </c>
      <c r="N392">
        <f t="shared" si="53"/>
        <v>224.08561281936906</v>
      </c>
      <c r="O392">
        <f t="shared" si="54"/>
        <v>11.578454185784606</v>
      </c>
      <c r="P392">
        <f t="shared" si="55"/>
        <v>19.353672711724258</v>
      </c>
    </row>
    <row r="393" spans="1:16" ht="15.75" x14ac:dyDescent="0.25">
      <c r="A393" s="13">
        <v>125.13148</v>
      </c>
      <c r="B393" s="5" t="s">
        <v>221</v>
      </c>
      <c r="C393" s="5" t="s">
        <v>1898</v>
      </c>
      <c r="D393">
        <v>2988.5315000000001</v>
      </c>
      <c r="E393">
        <f t="shared" si="48"/>
        <v>63536.179690000004</v>
      </c>
      <c r="F393">
        <v>247.60255000000001</v>
      </c>
      <c r="G393">
        <f t="shared" si="49"/>
        <v>896.32123100000001</v>
      </c>
      <c r="H393">
        <v>270.59485000000001</v>
      </c>
      <c r="J393">
        <f t="shared" si="50"/>
        <v>11.044302949594199</v>
      </c>
      <c r="K393">
        <f t="shared" si="51"/>
        <v>0.91503053365575882</v>
      </c>
      <c r="L393">
        <f t="shared" si="52"/>
        <v>1</v>
      </c>
      <c r="N393">
        <f t="shared" si="53"/>
        <v>234.80188070837269</v>
      </c>
      <c r="O393">
        <f t="shared" si="54"/>
        <v>70.885501193712102</v>
      </c>
      <c r="P393">
        <f t="shared" si="55"/>
        <v>3.3124105318338466</v>
      </c>
    </row>
    <row r="394" spans="1:16" ht="15.75" x14ac:dyDescent="0.25">
      <c r="A394" s="13">
        <v>126.02341</v>
      </c>
      <c r="B394" s="5" t="s">
        <v>1996</v>
      </c>
      <c r="C394" s="5" t="s">
        <v>1898</v>
      </c>
      <c r="D394">
        <v>431.79791</v>
      </c>
      <c r="E394">
        <f t="shared" si="48"/>
        <v>9180.0235666000008</v>
      </c>
      <c r="F394">
        <v>121.91986</v>
      </c>
      <c r="G394">
        <f t="shared" si="49"/>
        <v>441.3498932</v>
      </c>
      <c r="H394">
        <v>64.471428000000003</v>
      </c>
      <c r="J394">
        <f t="shared" si="50"/>
        <v>6.6975080806337965</v>
      </c>
      <c r="K394">
        <f t="shared" si="51"/>
        <v>1.8910680867810155</v>
      </c>
      <c r="L394">
        <f t="shared" si="52"/>
        <v>0</v>
      </c>
      <c r="N394">
        <f t="shared" si="53"/>
        <v>142.38902179427453</v>
      </c>
      <c r="O394">
        <f t="shared" si="54"/>
        <v>20.799877167841583</v>
      </c>
      <c r="P394">
        <f t="shared" si="55"/>
        <v>6.8456664741472766</v>
      </c>
    </row>
    <row r="395" spans="1:16" ht="15.75" x14ac:dyDescent="0.25">
      <c r="A395" s="13">
        <v>126.05213999999999</v>
      </c>
      <c r="B395" s="5" t="s">
        <v>1997</v>
      </c>
      <c r="C395" s="5" t="s">
        <v>1898</v>
      </c>
      <c r="D395">
        <v>1963.8117999999999</v>
      </c>
      <c r="E395">
        <f t="shared" si="48"/>
        <v>41750.638868000002</v>
      </c>
      <c r="F395">
        <v>228.98768999999999</v>
      </c>
      <c r="G395">
        <f t="shared" si="49"/>
        <v>828.93543779999993</v>
      </c>
      <c r="H395">
        <v>39.072356999999997</v>
      </c>
      <c r="J395">
        <f t="shared" si="50"/>
        <v>50.260899284883173</v>
      </c>
      <c r="K395">
        <f t="shared" si="51"/>
        <v>5.860606003369595</v>
      </c>
      <c r="L395">
        <f t="shared" si="52"/>
        <v>0</v>
      </c>
      <c r="N395">
        <f t="shared" si="53"/>
        <v>1068.5467187966165</v>
      </c>
      <c r="O395">
        <f t="shared" si="54"/>
        <v>50.366574963674459</v>
      </c>
      <c r="P395">
        <f t="shared" si="55"/>
        <v>21.215393732197931</v>
      </c>
    </row>
    <row r="396" spans="1:16" ht="15.75" x14ac:dyDescent="0.25">
      <c r="A396" s="13">
        <v>126.0622</v>
      </c>
      <c r="B396" s="5" t="s">
        <v>1898</v>
      </c>
      <c r="C396" s="5" t="s">
        <v>1898</v>
      </c>
      <c r="D396">
        <v>1837.8422</v>
      </c>
      <c r="E396">
        <f t="shared" si="48"/>
        <v>39072.525172000001</v>
      </c>
      <c r="F396">
        <v>207.82831999999999</v>
      </c>
      <c r="G396">
        <f t="shared" si="49"/>
        <v>752.3385184</v>
      </c>
      <c r="H396">
        <v>30.189741000000001</v>
      </c>
      <c r="J396">
        <f t="shared" si="50"/>
        <v>60.876381814603839</v>
      </c>
      <c r="K396">
        <f t="shared" si="51"/>
        <v>6.8840709829209858</v>
      </c>
      <c r="L396">
        <f t="shared" si="52"/>
        <v>0</v>
      </c>
      <c r="N396">
        <f t="shared" si="53"/>
        <v>1294.2318773784777</v>
      </c>
      <c r="O396">
        <f t="shared" si="54"/>
        <v>51.934766353709534</v>
      </c>
      <c r="P396">
        <f t="shared" si="55"/>
        <v>24.920336958173969</v>
      </c>
    </row>
    <row r="397" spans="1:16" ht="15.75" x14ac:dyDescent="0.25">
      <c r="A397" s="13">
        <v>126.08982</v>
      </c>
      <c r="B397" s="5" t="s">
        <v>1998</v>
      </c>
      <c r="C397" s="5" t="s">
        <v>1898</v>
      </c>
      <c r="D397">
        <v>2085.5479</v>
      </c>
      <c r="E397">
        <f t="shared" si="48"/>
        <v>44338.748354000003</v>
      </c>
      <c r="F397">
        <v>490.83472</v>
      </c>
      <c r="G397">
        <f t="shared" si="49"/>
        <v>1776.8216864000001</v>
      </c>
      <c r="H397">
        <v>57.624927999999997</v>
      </c>
      <c r="J397">
        <f t="shared" si="50"/>
        <v>36.191765827455789</v>
      </c>
      <c r="K397">
        <f t="shared" si="51"/>
        <v>8.5177498182730922</v>
      </c>
      <c r="L397">
        <f t="shared" si="52"/>
        <v>0</v>
      </c>
      <c r="N397">
        <f t="shared" si="53"/>
        <v>769.43694149171006</v>
      </c>
      <c r="O397">
        <f t="shared" si="54"/>
        <v>24.953966227097485</v>
      </c>
      <c r="P397">
        <f t="shared" si="55"/>
        <v>30.834254342148597</v>
      </c>
    </row>
    <row r="398" spans="1:16" ht="15.75" x14ac:dyDescent="0.25">
      <c r="A398" s="13">
        <v>126.09869</v>
      </c>
      <c r="B398" s="5" t="s">
        <v>1898</v>
      </c>
      <c r="C398" s="5" t="s">
        <v>1898</v>
      </c>
      <c r="D398">
        <v>1746.8406</v>
      </c>
      <c r="E398">
        <f t="shared" si="48"/>
        <v>37137.831156</v>
      </c>
      <c r="F398">
        <v>482.47255999999999</v>
      </c>
      <c r="G398">
        <f t="shared" si="49"/>
        <v>1746.5506671999999</v>
      </c>
      <c r="H398">
        <v>102.96738000000001</v>
      </c>
      <c r="J398">
        <f t="shared" si="50"/>
        <v>16.964990271676331</v>
      </c>
      <c r="K398">
        <f t="shared" si="51"/>
        <v>4.685683563085707</v>
      </c>
      <c r="L398">
        <f t="shared" si="52"/>
        <v>0</v>
      </c>
      <c r="N398">
        <f t="shared" si="53"/>
        <v>360.67569317583877</v>
      </c>
      <c r="O398">
        <f t="shared" si="54"/>
        <v>21.26352922560093</v>
      </c>
      <c r="P398">
        <f t="shared" si="55"/>
        <v>16.96217449837026</v>
      </c>
    </row>
    <row r="399" spans="1:16" ht="15.75" x14ac:dyDescent="0.25">
      <c r="A399" s="13">
        <v>126.12589</v>
      </c>
      <c r="B399" s="5" t="s">
        <v>222</v>
      </c>
      <c r="C399" s="5" t="s">
        <v>1898</v>
      </c>
      <c r="D399">
        <v>767.96514999999999</v>
      </c>
      <c r="E399">
        <f t="shared" si="48"/>
        <v>16326.939089000001</v>
      </c>
      <c r="F399">
        <v>147.05086</v>
      </c>
      <c r="G399">
        <f t="shared" si="49"/>
        <v>532.32411320000006</v>
      </c>
      <c r="H399">
        <v>18.893362</v>
      </c>
      <c r="J399">
        <f t="shared" si="50"/>
        <v>40.647352758074504</v>
      </c>
      <c r="K399">
        <f t="shared" si="51"/>
        <v>7.783202375522154</v>
      </c>
      <c r="L399">
        <f t="shared" si="52"/>
        <v>0</v>
      </c>
      <c r="N399">
        <f t="shared" si="53"/>
        <v>864.16271963666395</v>
      </c>
      <c r="O399">
        <f t="shared" si="54"/>
        <v>30.671049242636489</v>
      </c>
      <c r="P399">
        <f t="shared" si="55"/>
        <v>28.175192599390201</v>
      </c>
    </row>
    <row r="400" spans="1:16" ht="15.75" x14ac:dyDescent="0.25">
      <c r="A400" s="13">
        <v>126.13545000000001</v>
      </c>
      <c r="B400" s="5" t="s">
        <v>1898</v>
      </c>
      <c r="C400" s="5" t="s">
        <v>1898</v>
      </c>
      <c r="D400">
        <v>393.34444999999999</v>
      </c>
      <c r="E400">
        <f t="shared" si="48"/>
        <v>8362.5030070000012</v>
      </c>
      <c r="F400">
        <v>41.165733000000003</v>
      </c>
      <c r="G400">
        <f t="shared" si="49"/>
        <v>149.01995346000001</v>
      </c>
      <c r="H400">
        <v>31.322042</v>
      </c>
      <c r="J400">
        <f t="shared" si="50"/>
        <v>12.558071724697898</v>
      </c>
      <c r="K400">
        <f t="shared" si="51"/>
        <v>1.3142736032344253</v>
      </c>
      <c r="L400">
        <f t="shared" si="52"/>
        <v>1</v>
      </c>
      <c r="N400">
        <f t="shared" si="53"/>
        <v>266.98460486707734</v>
      </c>
      <c r="O400">
        <f t="shared" si="54"/>
        <v>56.116666344582285</v>
      </c>
      <c r="P400">
        <f t="shared" si="55"/>
        <v>4.7576704437086192</v>
      </c>
    </row>
    <row r="401" spans="1:16" ht="15.75" x14ac:dyDescent="0.25">
      <c r="A401" s="13">
        <v>127.03762999999999</v>
      </c>
      <c r="B401" s="5" t="s">
        <v>223</v>
      </c>
      <c r="C401" s="5" t="s">
        <v>2324</v>
      </c>
      <c r="D401">
        <v>6694.4233000000004</v>
      </c>
      <c r="E401">
        <f t="shared" si="48"/>
        <v>142323.43935800003</v>
      </c>
      <c r="F401">
        <v>1314.2356</v>
      </c>
      <c r="G401">
        <f t="shared" si="49"/>
        <v>4757.5328719999998</v>
      </c>
      <c r="H401">
        <v>651.22388000000001</v>
      </c>
      <c r="J401">
        <f t="shared" si="50"/>
        <v>10.279757093674146</v>
      </c>
      <c r="K401">
        <f t="shared" si="51"/>
        <v>2.0181010561222048</v>
      </c>
      <c r="L401">
        <f t="shared" si="52"/>
        <v>0</v>
      </c>
      <c r="N401">
        <f t="shared" si="53"/>
        <v>218.54763581151235</v>
      </c>
      <c r="O401">
        <f t="shared" si="54"/>
        <v>29.915387489097739</v>
      </c>
      <c r="P401">
        <f t="shared" si="55"/>
        <v>7.3055258231623812</v>
      </c>
    </row>
    <row r="402" spans="1:16" ht="15.75" x14ac:dyDescent="0.25">
      <c r="A402" s="13">
        <v>127.04989999999999</v>
      </c>
      <c r="B402" s="5" t="s">
        <v>2501</v>
      </c>
      <c r="C402" s="5" t="s">
        <v>1898</v>
      </c>
      <c r="D402">
        <v>546.67902000000004</v>
      </c>
      <c r="E402">
        <f t="shared" si="48"/>
        <v>11622.395965200001</v>
      </c>
      <c r="F402">
        <v>154.98841999999999</v>
      </c>
      <c r="G402">
        <f t="shared" si="49"/>
        <v>561.05808039999999</v>
      </c>
      <c r="H402">
        <v>77.561667999999997</v>
      </c>
      <c r="J402">
        <f t="shared" si="50"/>
        <v>7.0483143812740083</v>
      </c>
      <c r="K402">
        <f t="shared" si="51"/>
        <v>1.9982605325094349</v>
      </c>
      <c r="L402">
        <f t="shared" si="52"/>
        <v>0</v>
      </c>
      <c r="N402">
        <f t="shared" si="53"/>
        <v>149.84716374588541</v>
      </c>
      <c r="O402">
        <f t="shared" si="54"/>
        <v>20.715138719531399</v>
      </c>
      <c r="P402">
        <f t="shared" si="55"/>
        <v>7.233703127684155</v>
      </c>
    </row>
    <row r="403" spans="1:16" ht="15.75" x14ac:dyDescent="0.25">
      <c r="A403" s="13">
        <v>127.07420999999999</v>
      </c>
      <c r="B403" s="5" t="s">
        <v>225</v>
      </c>
      <c r="C403" s="5" t="s">
        <v>1898</v>
      </c>
      <c r="D403">
        <v>8899.4961000000003</v>
      </c>
      <c r="E403">
        <f t="shared" si="48"/>
        <v>189203.28708600003</v>
      </c>
      <c r="F403">
        <v>576.14837999999997</v>
      </c>
      <c r="G403">
        <f t="shared" si="49"/>
        <v>2085.6571355999999</v>
      </c>
      <c r="H403">
        <v>212.79300000000001</v>
      </c>
      <c r="J403">
        <f t="shared" si="50"/>
        <v>41.822316053629585</v>
      </c>
      <c r="K403">
        <f t="shared" si="51"/>
        <v>2.7075532559811646</v>
      </c>
      <c r="L403">
        <f t="shared" si="52"/>
        <v>0</v>
      </c>
      <c r="N403">
        <f t="shared" si="53"/>
        <v>889.14243930016505</v>
      </c>
      <c r="O403">
        <f t="shared" si="54"/>
        <v>90.716390463464265</v>
      </c>
      <c r="P403">
        <f t="shared" si="55"/>
        <v>9.8013427866518157</v>
      </c>
    </row>
    <row r="404" spans="1:16" ht="15.75" x14ac:dyDescent="0.25">
      <c r="A404" s="13">
        <v>127.08757</v>
      </c>
      <c r="B404" s="5" t="s">
        <v>226</v>
      </c>
      <c r="C404" s="5" t="s">
        <v>1898</v>
      </c>
      <c r="D404">
        <v>492.24326000000002</v>
      </c>
      <c r="E404">
        <f t="shared" si="48"/>
        <v>10465.091707600001</v>
      </c>
      <c r="F404">
        <v>44.358238</v>
      </c>
      <c r="G404">
        <f t="shared" si="49"/>
        <v>160.57682156000001</v>
      </c>
      <c r="H404">
        <v>21.122633</v>
      </c>
      <c r="J404">
        <f t="shared" si="50"/>
        <v>23.304067253358046</v>
      </c>
      <c r="K404">
        <f t="shared" si="51"/>
        <v>2.1000335516883712</v>
      </c>
      <c r="L404">
        <f t="shared" si="52"/>
        <v>0</v>
      </c>
      <c r="N404">
        <f t="shared" si="53"/>
        <v>495.44446980639202</v>
      </c>
      <c r="O404">
        <f t="shared" si="54"/>
        <v>65.171869799961684</v>
      </c>
      <c r="P404">
        <f t="shared" si="55"/>
        <v>7.6021214571119051</v>
      </c>
    </row>
    <row r="405" spans="1:16" ht="15.75" x14ac:dyDescent="0.25">
      <c r="A405" s="13">
        <v>127.11024999999999</v>
      </c>
      <c r="B405" s="5" t="s">
        <v>227</v>
      </c>
      <c r="C405" s="5" t="s">
        <v>2750</v>
      </c>
      <c r="D405">
        <v>3294.5536999999999</v>
      </c>
      <c r="E405">
        <f t="shared" si="48"/>
        <v>70042.211662000002</v>
      </c>
      <c r="F405">
        <v>3161.1201000000001</v>
      </c>
      <c r="G405">
        <f t="shared" si="49"/>
        <v>11443.254762</v>
      </c>
      <c r="H405">
        <v>305.17191000000003</v>
      </c>
      <c r="J405">
        <f t="shared" si="50"/>
        <v>10.795730511369804</v>
      </c>
      <c r="K405">
        <f t="shared" si="51"/>
        <v>10.358489744354255</v>
      </c>
      <c r="L405">
        <f t="shared" si="52"/>
        <v>0</v>
      </c>
      <c r="N405">
        <f t="shared" si="53"/>
        <v>229.51723067172205</v>
      </c>
      <c r="O405">
        <f t="shared" si="54"/>
        <v>6.1208295296012736</v>
      </c>
      <c r="P405">
        <f t="shared" si="55"/>
        <v>37.497732874562402</v>
      </c>
    </row>
    <row r="406" spans="1:16" ht="15.75" x14ac:dyDescent="0.25">
      <c r="A406" s="13">
        <v>127.12183</v>
      </c>
      <c r="B406" s="5" t="s">
        <v>228</v>
      </c>
      <c r="C406" s="5" t="s">
        <v>1898</v>
      </c>
      <c r="D406">
        <v>297.64661000000001</v>
      </c>
      <c r="E406">
        <f t="shared" si="48"/>
        <v>6327.9669286000008</v>
      </c>
      <c r="F406">
        <v>329.24921000000001</v>
      </c>
      <c r="G406">
        <f t="shared" si="49"/>
        <v>1191.8821402000001</v>
      </c>
      <c r="H406">
        <v>37.270992</v>
      </c>
      <c r="J406">
        <f t="shared" si="50"/>
        <v>7.9860125536771331</v>
      </c>
      <c r="K406">
        <f t="shared" si="51"/>
        <v>8.8339266633954896</v>
      </c>
      <c r="L406">
        <f t="shared" si="52"/>
        <v>0</v>
      </c>
      <c r="N406">
        <f t="shared" si="53"/>
        <v>169.78262689117588</v>
      </c>
      <c r="O406">
        <f t="shared" si="54"/>
        <v>5.3092220406441832</v>
      </c>
      <c r="P406">
        <f t="shared" si="55"/>
        <v>31.978814521491678</v>
      </c>
    </row>
    <row r="407" spans="1:16" ht="15.75" x14ac:dyDescent="0.25">
      <c r="A407" s="13">
        <v>127.14713</v>
      </c>
      <c r="B407" s="5" t="s">
        <v>229</v>
      </c>
      <c r="C407" s="5" t="s">
        <v>2746</v>
      </c>
      <c r="D407">
        <v>505.45618000000002</v>
      </c>
      <c r="E407">
        <f t="shared" si="48"/>
        <v>10745.998386800002</v>
      </c>
      <c r="F407">
        <v>112.14188</v>
      </c>
      <c r="G407">
        <f t="shared" si="49"/>
        <v>405.9536056</v>
      </c>
      <c r="H407">
        <v>41.369971999999997</v>
      </c>
      <c r="J407">
        <f t="shared" si="50"/>
        <v>12.2179483225176</v>
      </c>
      <c r="K407">
        <f t="shared" si="51"/>
        <v>2.7107071766932789</v>
      </c>
      <c r="L407">
        <f t="shared" si="52"/>
        <v>0</v>
      </c>
      <c r="N407">
        <f t="shared" si="53"/>
        <v>259.75358133672421</v>
      </c>
      <c r="O407">
        <f t="shared" si="54"/>
        <v>26.471001214331871</v>
      </c>
      <c r="P407">
        <f t="shared" si="55"/>
        <v>9.8127599796296696</v>
      </c>
    </row>
    <row r="408" spans="1:16" ht="15.75" x14ac:dyDescent="0.25">
      <c r="A408" s="13">
        <v>128.03217000000001</v>
      </c>
      <c r="B408" s="5" t="s">
        <v>1999</v>
      </c>
      <c r="C408" s="5"/>
      <c r="D408">
        <v>91.300560000000004</v>
      </c>
      <c r="E408">
        <f t="shared" si="48"/>
        <v>1941.0499056000003</v>
      </c>
      <c r="F408">
        <v>34.382339000000002</v>
      </c>
      <c r="G408">
        <f t="shared" si="49"/>
        <v>124.46406718000001</v>
      </c>
      <c r="H408">
        <v>17.062730999999999</v>
      </c>
      <c r="J408">
        <f t="shared" si="50"/>
        <v>5.3508761287979052</v>
      </c>
      <c r="K408">
        <f t="shared" si="51"/>
        <v>2.0150548584514403</v>
      </c>
      <c r="L408">
        <f t="shared" si="52"/>
        <v>0</v>
      </c>
      <c r="N408">
        <f t="shared" si="53"/>
        <v>113.75962649824348</v>
      </c>
      <c r="O408">
        <f t="shared" si="54"/>
        <v>15.595263352537344</v>
      </c>
      <c r="P408">
        <f t="shared" si="55"/>
        <v>7.2944985875942141</v>
      </c>
    </row>
    <row r="409" spans="1:16" ht="15.75" x14ac:dyDescent="0.25">
      <c r="A409" s="13">
        <v>128.04140000000001</v>
      </c>
      <c r="B409" s="5"/>
      <c r="C409" s="5" t="s">
        <v>1898</v>
      </c>
      <c r="D409">
        <v>627.52581999999995</v>
      </c>
      <c r="E409">
        <f t="shared" si="48"/>
        <v>13341.198933199999</v>
      </c>
      <c r="F409">
        <v>160.26907</v>
      </c>
      <c r="G409">
        <f t="shared" si="49"/>
        <v>580.17403339999998</v>
      </c>
      <c r="H409">
        <v>56.149349000000001</v>
      </c>
      <c r="J409">
        <f t="shared" si="50"/>
        <v>11.176012387961968</v>
      </c>
      <c r="K409">
        <f t="shared" si="51"/>
        <v>2.8543353191859802</v>
      </c>
      <c r="L409">
        <f t="shared" si="52"/>
        <v>0</v>
      </c>
      <c r="N409">
        <f t="shared" si="53"/>
        <v>237.60202336807146</v>
      </c>
      <c r="O409">
        <f t="shared" si="54"/>
        <v>22.995167251826889</v>
      </c>
      <c r="P409">
        <f t="shared" si="55"/>
        <v>10.332693855453249</v>
      </c>
    </row>
    <row r="410" spans="1:16" ht="15.75" x14ac:dyDescent="0.25">
      <c r="A410" s="13">
        <v>128.06097</v>
      </c>
      <c r="B410" s="5" t="s">
        <v>235</v>
      </c>
      <c r="C410" s="5" t="s">
        <v>2879</v>
      </c>
      <c r="D410">
        <v>1757.8458000000001</v>
      </c>
      <c r="E410">
        <f t="shared" si="48"/>
        <v>37371.801708000006</v>
      </c>
      <c r="F410">
        <v>667.28992000000005</v>
      </c>
      <c r="G410">
        <f t="shared" si="49"/>
        <v>2415.5895104000001</v>
      </c>
      <c r="H410">
        <v>78.754608000000005</v>
      </c>
      <c r="J410">
        <f t="shared" si="50"/>
        <v>22.320545357803063</v>
      </c>
      <c r="K410">
        <f t="shared" si="51"/>
        <v>8.4730270005280204</v>
      </c>
      <c r="L410">
        <f t="shared" si="52"/>
        <v>0</v>
      </c>
      <c r="N410">
        <f t="shared" si="53"/>
        <v>474.53479430689316</v>
      </c>
      <c r="O410">
        <f t="shared" si="54"/>
        <v>15.471089581694519</v>
      </c>
      <c r="P410">
        <f t="shared" si="55"/>
        <v>30.67235774191143</v>
      </c>
    </row>
    <row r="411" spans="1:16" ht="15.75" x14ac:dyDescent="0.25">
      <c r="A411" s="13">
        <v>128.07348999999999</v>
      </c>
      <c r="B411" s="5" t="s">
        <v>2370</v>
      </c>
      <c r="C411" s="5" t="s">
        <v>1898</v>
      </c>
      <c r="D411">
        <v>1716.4047</v>
      </c>
      <c r="E411">
        <f t="shared" si="48"/>
        <v>36490.763922000006</v>
      </c>
      <c r="F411">
        <v>138.41119</v>
      </c>
      <c r="G411">
        <f t="shared" si="49"/>
        <v>501.04850780000004</v>
      </c>
      <c r="H411">
        <v>37.138579999999997</v>
      </c>
      <c r="J411">
        <f t="shared" si="50"/>
        <v>46.216217744458731</v>
      </c>
      <c r="K411">
        <f t="shared" si="51"/>
        <v>3.726884280443679</v>
      </c>
      <c r="L411">
        <f t="shared" si="52"/>
        <v>0</v>
      </c>
      <c r="N411">
        <f t="shared" si="53"/>
        <v>982.5567892471928</v>
      </c>
      <c r="O411">
        <f t="shared" si="54"/>
        <v>72.828804704405513</v>
      </c>
      <c r="P411">
        <f t="shared" si="55"/>
        <v>13.49132109520612</v>
      </c>
    </row>
    <row r="412" spans="1:16" ht="15.75" x14ac:dyDescent="0.25">
      <c r="A412" s="13">
        <v>128.08288999999999</v>
      </c>
      <c r="B412" s="5" t="s">
        <v>1898</v>
      </c>
      <c r="C412" s="5" t="s">
        <v>1898</v>
      </c>
      <c r="D412">
        <v>153.20151000000001</v>
      </c>
      <c r="E412">
        <f t="shared" si="48"/>
        <v>3257.0641026000003</v>
      </c>
      <c r="F412">
        <v>11.980508</v>
      </c>
      <c r="G412">
        <f t="shared" si="49"/>
        <v>43.369438960000004</v>
      </c>
      <c r="H412">
        <v>7.4994287000000002</v>
      </c>
      <c r="J412">
        <f t="shared" si="50"/>
        <v>20.428424101158534</v>
      </c>
      <c r="K412">
        <f t="shared" si="51"/>
        <v>1.5975227553000138</v>
      </c>
      <c r="L412">
        <f t="shared" si="52"/>
        <v>0</v>
      </c>
      <c r="N412">
        <f t="shared" si="53"/>
        <v>434.3082963906304</v>
      </c>
      <c r="O412">
        <f t="shared" si="54"/>
        <v>75.100443554365967</v>
      </c>
      <c r="P412">
        <f t="shared" si="55"/>
        <v>5.7830323741860497</v>
      </c>
    </row>
    <row r="413" spans="1:16" ht="15.75" x14ac:dyDescent="0.25">
      <c r="A413" s="13">
        <v>128.10672</v>
      </c>
      <c r="B413" s="5" t="s">
        <v>230</v>
      </c>
      <c r="C413" s="5" t="s">
        <v>1898</v>
      </c>
      <c r="D413">
        <v>2238.3528000000001</v>
      </c>
      <c r="E413">
        <f t="shared" si="48"/>
        <v>47587.380528000009</v>
      </c>
      <c r="F413">
        <v>574.76140999999996</v>
      </c>
      <c r="G413">
        <f t="shared" si="49"/>
        <v>2080.6363041999998</v>
      </c>
      <c r="H413">
        <v>101.70956</v>
      </c>
      <c r="J413">
        <f t="shared" si="50"/>
        <v>22.007300002084367</v>
      </c>
      <c r="K413">
        <f t="shared" si="51"/>
        <v>5.6510067490214286</v>
      </c>
      <c r="L413">
        <f t="shared" si="52"/>
        <v>0</v>
      </c>
      <c r="N413">
        <f t="shared" si="53"/>
        <v>467.87519804431372</v>
      </c>
      <c r="O413">
        <f t="shared" si="54"/>
        <v>22.871551569075045</v>
      </c>
      <c r="P413">
        <f t="shared" si="55"/>
        <v>20.456644431457573</v>
      </c>
    </row>
    <row r="414" spans="1:16" ht="15.75" x14ac:dyDescent="0.25">
      <c r="A414" s="13">
        <v>128.1497</v>
      </c>
      <c r="B414" s="5"/>
      <c r="C414" s="5" t="s">
        <v>1898</v>
      </c>
      <c r="D414">
        <v>229.06133</v>
      </c>
      <c r="E414">
        <f t="shared" si="48"/>
        <v>4869.8438758000002</v>
      </c>
      <c r="F414">
        <v>17.057842000000001</v>
      </c>
      <c r="G414">
        <f t="shared" si="49"/>
        <v>61.749388040000007</v>
      </c>
      <c r="H414">
        <v>5.2099295000000003</v>
      </c>
      <c r="J414">
        <f t="shared" si="50"/>
        <v>43.966301271447144</v>
      </c>
      <c r="K414">
        <f t="shared" si="51"/>
        <v>3.2741022695220732</v>
      </c>
      <c r="L414">
        <f t="shared" si="52"/>
        <v>0</v>
      </c>
      <c r="N414">
        <f t="shared" si="53"/>
        <v>934.72356503096637</v>
      </c>
      <c r="O414">
        <f t="shared" si="54"/>
        <v>78.864650005039948</v>
      </c>
      <c r="P414">
        <f t="shared" si="55"/>
        <v>11.852250215669905</v>
      </c>
    </row>
    <row r="415" spans="1:16" ht="15.75" x14ac:dyDescent="0.25">
      <c r="A415" s="13">
        <v>129.01678000000001</v>
      </c>
      <c r="B415" s="5" t="s">
        <v>231</v>
      </c>
      <c r="C415" s="5" t="s">
        <v>1898</v>
      </c>
      <c r="D415">
        <v>104.07146</v>
      </c>
      <c r="E415">
        <f t="shared" si="48"/>
        <v>2212.5592396000002</v>
      </c>
      <c r="F415">
        <v>72.601714999999999</v>
      </c>
      <c r="G415">
        <f t="shared" si="49"/>
        <v>262.81820829999998</v>
      </c>
      <c r="H415">
        <v>59.319674999999997</v>
      </c>
      <c r="J415">
        <f t="shared" si="50"/>
        <v>1.7544172317194928</v>
      </c>
      <c r="K415">
        <f t="shared" si="51"/>
        <v>1.2239061491823751</v>
      </c>
      <c r="L415">
        <f t="shared" si="52"/>
        <v>1</v>
      </c>
      <c r="N415">
        <f t="shared" si="53"/>
        <v>37.298910346356422</v>
      </c>
      <c r="O415">
        <f t="shared" si="54"/>
        <v>8.4185919001259713</v>
      </c>
      <c r="P415">
        <f t="shared" si="55"/>
        <v>4.4305402600401971</v>
      </c>
    </row>
    <row r="416" spans="1:16" ht="15.75" x14ac:dyDescent="0.25">
      <c r="A416" s="13">
        <v>129.02933999999999</v>
      </c>
      <c r="B416" s="5" t="s">
        <v>2502</v>
      </c>
      <c r="C416" s="5" t="s">
        <v>1898</v>
      </c>
      <c r="D416">
        <v>15.700442000000001</v>
      </c>
      <c r="E416">
        <f t="shared" si="48"/>
        <v>333.79139692000001</v>
      </c>
      <c r="F416">
        <v>34.912796</v>
      </c>
      <c r="G416">
        <f t="shared" si="49"/>
        <v>126.38432152</v>
      </c>
      <c r="H416">
        <v>16.831263</v>
      </c>
      <c r="J416">
        <f t="shared" si="50"/>
        <v>0.93281425166964604</v>
      </c>
      <c r="K416">
        <f t="shared" si="51"/>
        <v>2.0742826013710318</v>
      </c>
      <c r="L416">
        <f t="shared" si="52"/>
        <v>1</v>
      </c>
      <c r="N416">
        <f t="shared" si="53"/>
        <v>19.831630990496674</v>
      </c>
      <c r="O416">
        <f t="shared" si="54"/>
        <v>2.6410823186417023</v>
      </c>
      <c r="P416">
        <f t="shared" si="55"/>
        <v>7.5089030169631359</v>
      </c>
    </row>
    <row r="417" spans="1:16" ht="15.75" x14ac:dyDescent="0.25">
      <c r="A417" s="13">
        <v>129.05354</v>
      </c>
      <c r="B417" s="5" t="s">
        <v>234</v>
      </c>
      <c r="C417" s="5" t="s">
        <v>1898</v>
      </c>
      <c r="D417">
        <v>10041.123</v>
      </c>
      <c r="E417">
        <f t="shared" si="48"/>
        <v>213474.27498000002</v>
      </c>
      <c r="F417">
        <v>418.45370000000003</v>
      </c>
      <c r="G417">
        <f t="shared" si="49"/>
        <v>1514.802394</v>
      </c>
      <c r="H417">
        <v>191.92462</v>
      </c>
      <c r="J417">
        <f t="shared" si="50"/>
        <v>52.318055911742846</v>
      </c>
      <c r="K417">
        <f t="shared" si="51"/>
        <v>2.1803023499538519</v>
      </c>
      <c r="L417">
        <f t="shared" si="52"/>
        <v>0</v>
      </c>
      <c r="N417">
        <f t="shared" si="53"/>
        <v>1112.2818686836531</v>
      </c>
      <c r="O417">
        <f t="shared" si="54"/>
        <v>140.92549353338296</v>
      </c>
      <c r="P417">
        <f t="shared" si="55"/>
        <v>7.8926945068329433</v>
      </c>
    </row>
    <row r="418" spans="1:16" ht="15.75" x14ac:dyDescent="0.25">
      <c r="A418" s="13">
        <v>129.06864999999999</v>
      </c>
      <c r="B418" s="5" t="s">
        <v>235</v>
      </c>
      <c r="C418" s="5" t="s">
        <v>2325</v>
      </c>
      <c r="D418">
        <v>5017.8969999999999</v>
      </c>
      <c r="E418">
        <f t="shared" si="48"/>
        <v>106680.49022000001</v>
      </c>
      <c r="F418">
        <v>2303.4816999999998</v>
      </c>
      <c r="G418">
        <f t="shared" si="49"/>
        <v>8338.6037539999998</v>
      </c>
      <c r="H418">
        <v>268.58255000000003</v>
      </c>
      <c r="J418">
        <f t="shared" si="50"/>
        <v>18.682885392219262</v>
      </c>
      <c r="K418">
        <f t="shared" si="51"/>
        <v>8.5764384171644785</v>
      </c>
      <c r="L418">
        <f t="shared" si="52"/>
        <v>0</v>
      </c>
      <c r="N418">
        <f t="shared" si="53"/>
        <v>397.19814343858155</v>
      </c>
      <c r="O418">
        <f t="shared" si="54"/>
        <v>12.793567528475704</v>
      </c>
      <c r="P418">
        <f t="shared" si="55"/>
        <v>31.046707070135415</v>
      </c>
    </row>
    <row r="419" spans="1:16" ht="15.75" x14ac:dyDescent="0.25">
      <c r="A419" s="13">
        <v>129.08894000000001</v>
      </c>
      <c r="B419" s="5" t="s">
        <v>236</v>
      </c>
      <c r="C419" s="5" t="s">
        <v>1898</v>
      </c>
      <c r="D419">
        <v>1789.1409000000001</v>
      </c>
      <c r="E419">
        <f t="shared" si="48"/>
        <v>38037.135534000008</v>
      </c>
      <c r="F419">
        <v>563.11383000000001</v>
      </c>
      <c r="G419">
        <f t="shared" si="49"/>
        <v>2038.4720646000001</v>
      </c>
      <c r="H419">
        <v>137.59766999999999</v>
      </c>
      <c r="J419">
        <f t="shared" si="50"/>
        <v>13.002697647423828</v>
      </c>
      <c r="K419">
        <f t="shared" si="51"/>
        <v>4.0924663186520531</v>
      </c>
      <c r="L419">
        <f t="shared" si="52"/>
        <v>0</v>
      </c>
      <c r="N419">
        <f t="shared" si="53"/>
        <v>276.43735198423065</v>
      </c>
      <c r="O419">
        <f t="shared" si="54"/>
        <v>18.659630511769539</v>
      </c>
      <c r="P419">
        <f t="shared" si="55"/>
        <v>14.814728073520433</v>
      </c>
    </row>
    <row r="420" spans="1:16" ht="15.75" x14ac:dyDescent="0.25">
      <c r="A420" s="13">
        <v>129.10471000000001</v>
      </c>
      <c r="B420" s="5" t="s">
        <v>237</v>
      </c>
      <c r="C420" s="5" t="s">
        <v>1898</v>
      </c>
      <c r="D420">
        <v>276.80617999999998</v>
      </c>
      <c r="E420">
        <f t="shared" si="48"/>
        <v>5884.8993867999998</v>
      </c>
      <c r="F420">
        <v>72.401420999999999</v>
      </c>
      <c r="G420">
        <f t="shared" si="49"/>
        <v>262.09314402000001</v>
      </c>
      <c r="H420">
        <v>16.987375</v>
      </c>
      <c r="J420">
        <f t="shared" si="50"/>
        <v>16.294817769078506</v>
      </c>
      <c r="K420">
        <f t="shared" si="51"/>
        <v>4.2620723331297503</v>
      </c>
      <c r="L420">
        <f t="shared" si="52"/>
        <v>0</v>
      </c>
      <c r="N420">
        <f t="shared" si="53"/>
        <v>346.42782577060905</v>
      </c>
      <c r="O420">
        <f t="shared" si="54"/>
        <v>22.453465575394564</v>
      </c>
      <c r="P420">
        <f t="shared" si="55"/>
        <v>15.428701845929698</v>
      </c>
    </row>
    <row r="421" spans="1:16" ht="15.75" x14ac:dyDescent="0.25">
      <c r="A421" s="13">
        <v>129.12649999999999</v>
      </c>
      <c r="B421" s="5" t="s">
        <v>238</v>
      </c>
      <c r="C421" s="5" t="s">
        <v>1898</v>
      </c>
      <c r="D421">
        <v>963.71087999999997</v>
      </c>
      <c r="E421">
        <f t="shared" si="48"/>
        <v>20488.4933088</v>
      </c>
      <c r="F421">
        <v>703.66021999999998</v>
      </c>
      <c r="G421">
        <f t="shared" si="49"/>
        <v>2547.2499963999999</v>
      </c>
      <c r="H421">
        <v>126.77705</v>
      </c>
      <c r="J421">
        <f t="shared" si="50"/>
        <v>7.6016193782707511</v>
      </c>
      <c r="K421">
        <f t="shared" si="51"/>
        <v>5.5503754031190971</v>
      </c>
      <c r="L421">
        <f t="shared" si="52"/>
        <v>0</v>
      </c>
      <c r="N421">
        <f t="shared" si="53"/>
        <v>161.61042798203619</v>
      </c>
      <c r="O421">
        <f t="shared" si="54"/>
        <v>8.043377500345926</v>
      </c>
      <c r="P421">
        <f t="shared" si="55"/>
        <v>20.092358959291133</v>
      </c>
    </row>
    <row r="422" spans="1:16" ht="15.75" x14ac:dyDescent="0.25">
      <c r="A422" s="13">
        <v>130.01489000000001</v>
      </c>
      <c r="B422" s="5" t="s">
        <v>239</v>
      </c>
      <c r="C422" s="5" t="s">
        <v>1898</v>
      </c>
      <c r="D422">
        <v>18.520717999999999</v>
      </c>
      <c r="E422">
        <f t="shared" si="48"/>
        <v>393.75046467999999</v>
      </c>
      <c r="F422">
        <v>14.839354999999999</v>
      </c>
      <c r="G422">
        <f t="shared" si="49"/>
        <v>53.718465099999996</v>
      </c>
      <c r="H422">
        <v>9.8328618999999993</v>
      </c>
      <c r="J422">
        <f t="shared" si="50"/>
        <v>1.8835531494650606</v>
      </c>
      <c r="K422">
        <f t="shared" si="51"/>
        <v>1.509159301830528</v>
      </c>
      <c r="L422">
        <f t="shared" si="52"/>
        <v>0</v>
      </c>
      <c r="N422">
        <f t="shared" si="53"/>
        <v>40.044339957627194</v>
      </c>
      <c r="O422">
        <f t="shared" si="54"/>
        <v>7.3298904566057681</v>
      </c>
      <c r="P422">
        <f t="shared" si="55"/>
        <v>5.4631566726265115</v>
      </c>
    </row>
    <row r="423" spans="1:16" ht="15.75" x14ac:dyDescent="0.25">
      <c r="A423" s="13">
        <v>130.04841999999999</v>
      </c>
      <c r="B423" s="5" t="s">
        <v>240</v>
      </c>
      <c r="C423" s="5" t="s">
        <v>1898</v>
      </c>
      <c r="D423">
        <v>321.29131999999998</v>
      </c>
      <c r="E423">
        <f t="shared" si="48"/>
        <v>6830.6534632000003</v>
      </c>
      <c r="F423">
        <v>51.388195000000003</v>
      </c>
      <c r="G423">
        <f t="shared" si="49"/>
        <v>186.02526590000002</v>
      </c>
      <c r="H423">
        <v>31.859027999999999</v>
      </c>
      <c r="J423">
        <f t="shared" si="50"/>
        <v>10.084780992062909</v>
      </c>
      <c r="K423">
        <f t="shared" si="51"/>
        <v>1.6129869059407589</v>
      </c>
      <c r="L423">
        <f t="shared" si="52"/>
        <v>0</v>
      </c>
      <c r="N423">
        <f t="shared" si="53"/>
        <v>214.40244389125746</v>
      </c>
      <c r="O423">
        <f t="shared" si="54"/>
        <v>36.718955514741182</v>
      </c>
      <c r="P423">
        <f t="shared" si="55"/>
        <v>5.8390125995055477</v>
      </c>
    </row>
    <row r="424" spans="1:16" ht="15.75" x14ac:dyDescent="0.25">
      <c r="A424" s="13">
        <v>130.06332</v>
      </c>
      <c r="B424" s="5" t="s">
        <v>2000</v>
      </c>
      <c r="C424" s="5" t="s">
        <v>2842</v>
      </c>
      <c r="D424">
        <v>4916.4097000000002</v>
      </c>
      <c r="E424">
        <f t="shared" si="48"/>
        <v>104522.87022200001</v>
      </c>
      <c r="F424">
        <v>873.02332000000001</v>
      </c>
      <c r="G424">
        <f t="shared" si="49"/>
        <v>3160.3444184</v>
      </c>
      <c r="H424">
        <v>55.986660000000001</v>
      </c>
      <c r="J424">
        <f t="shared" si="50"/>
        <v>87.813948894254452</v>
      </c>
      <c r="K424">
        <f t="shared" si="51"/>
        <v>15.593416717482343</v>
      </c>
      <c r="L424">
        <f t="shared" si="52"/>
        <v>0</v>
      </c>
      <c r="N424">
        <f t="shared" si="53"/>
        <v>1866.9245534918498</v>
      </c>
      <c r="O424">
        <f t="shared" si="54"/>
        <v>33.073252906693384</v>
      </c>
      <c r="P424">
        <f t="shared" si="55"/>
        <v>56.448168517286085</v>
      </c>
    </row>
    <row r="425" spans="1:16" ht="15.75" x14ac:dyDescent="0.25">
      <c r="A425" s="13">
        <v>130.07230999999999</v>
      </c>
      <c r="B425" s="5" t="s">
        <v>1898</v>
      </c>
      <c r="C425" s="5" t="s">
        <v>1898</v>
      </c>
      <c r="D425">
        <v>1088.5396000000001</v>
      </c>
      <c r="E425">
        <f t="shared" si="48"/>
        <v>23142.351896000004</v>
      </c>
      <c r="F425">
        <v>421.11313000000001</v>
      </c>
      <c r="G425">
        <f t="shared" si="49"/>
        <v>1524.4295306000001</v>
      </c>
      <c r="H425">
        <v>40.643065999999997</v>
      </c>
      <c r="J425">
        <f t="shared" si="50"/>
        <v>26.782910521563508</v>
      </c>
      <c r="K425">
        <f t="shared" si="51"/>
        <v>10.361253995946074</v>
      </c>
      <c r="L425">
        <f t="shared" si="52"/>
        <v>0</v>
      </c>
      <c r="N425">
        <f t="shared" si="53"/>
        <v>569.4046776884403</v>
      </c>
      <c r="O425">
        <f t="shared" si="54"/>
        <v>15.180991598143212</v>
      </c>
      <c r="P425">
        <f t="shared" si="55"/>
        <v>37.507739465324789</v>
      </c>
    </row>
    <row r="426" spans="1:16" ht="15.75" x14ac:dyDescent="0.25">
      <c r="A426" s="13">
        <v>130.0838</v>
      </c>
      <c r="B426" s="5" t="s">
        <v>241</v>
      </c>
      <c r="C426" s="5" t="s">
        <v>1898</v>
      </c>
      <c r="D426">
        <v>497.99387000000002</v>
      </c>
      <c r="E426">
        <f t="shared" si="48"/>
        <v>10587.349676200001</v>
      </c>
      <c r="F426">
        <v>60.541564999999999</v>
      </c>
      <c r="G426">
        <f t="shared" si="49"/>
        <v>219.1604653</v>
      </c>
      <c r="H426">
        <v>23.019376999999999</v>
      </c>
      <c r="J426">
        <f t="shared" si="50"/>
        <v>21.633681484950703</v>
      </c>
      <c r="K426">
        <f t="shared" si="51"/>
        <v>2.6300262166087292</v>
      </c>
      <c r="L426">
        <f t="shared" si="52"/>
        <v>0</v>
      </c>
      <c r="N426">
        <f t="shared" si="53"/>
        <v>459.93206837005198</v>
      </c>
      <c r="O426">
        <f t="shared" si="54"/>
        <v>48.308665806615267</v>
      </c>
      <c r="P426">
        <f t="shared" si="55"/>
        <v>9.5206949041235998</v>
      </c>
    </row>
    <row r="427" spans="1:16" ht="15.75" x14ac:dyDescent="0.25">
      <c r="A427" s="13">
        <v>130.09146000000001</v>
      </c>
      <c r="B427" s="5" t="s">
        <v>1898</v>
      </c>
      <c r="C427" s="5" t="s">
        <v>1898</v>
      </c>
      <c r="D427">
        <v>249.50309999999999</v>
      </c>
      <c r="E427">
        <f t="shared" si="48"/>
        <v>5304.4359060000006</v>
      </c>
      <c r="F427">
        <v>64.258308</v>
      </c>
      <c r="G427">
        <f t="shared" si="49"/>
        <v>232.61507496000002</v>
      </c>
      <c r="H427">
        <v>17.144608000000002</v>
      </c>
      <c r="J427">
        <f t="shared" si="50"/>
        <v>14.552861167779396</v>
      </c>
      <c r="K427">
        <f t="shared" si="51"/>
        <v>3.748018502376957</v>
      </c>
      <c r="L427">
        <f t="shared" si="52"/>
        <v>0</v>
      </c>
      <c r="N427">
        <f t="shared" si="53"/>
        <v>309.39382842699001</v>
      </c>
      <c r="O427">
        <f t="shared" si="54"/>
        <v>22.803491591901942</v>
      </c>
      <c r="P427">
        <f t="shared" si="55"/>
        <v>13.567826978604584</v>
      </c>
    </row>
    <row r="428" spans="1:16" ht="15.75" x14ac:dyDescent="0.25">
      <c r="A428" s="13">
        <v>130.12281999999999</v>
      </c>
      <c r="B428" s="5" t="s">
        <v>242</v>
      </c>
      <c r="C428" s="5" t="s">
        <v>1898</v>
      </c>
      <c r="D428">
        <v>571.01544000000001</v>
      </c>
      <c r="E428">
        <f t="shared" si="48"/>
        <v>12139.7882544</v>
      </c>
      <c r="F428">
        <v>289.26483000000002</v>
      </c>
      <c r="G428">
        <f t="shared" si="49"/>
        <v>1047.1386846</v>
      </c>
      <c r="H428">
        <v>31.866734000000001</v>
      </c>
      <c r="J428">
        <f t="shared" si="50"/>
        <v>17.918856698650071</v>
      </c>
      <c r="K428">
        <f t="shared" si="51"/>
        <v>9.0773290416269212</v>
      </c>
      <c r="L428">
        <f t="shared" si="52"/>
        <v>0</v>
      </c>
      <c r="N428">
        <f t="shared" si="53"/>
        <v>380.95489341330051</v>
      </c>
      <c r="O428">
        <f t="shared" si="54"/>
        <v>11.593295551904205</v>
      </c>
      <c r="P428">
        <f t="shared" si="55"/>
        <v>32.859931130689453</v>
      </c>
    </row>
    <row r="429" spans="1:16" ht="15.75" x14ac:dyDescent="0.25">
      <c r="A429" s="13">
        <v>131.03309999999999</v>
      </c>
      <c r="B429" s="5" t="s">
        <v>243</v>
      </c>
      <c r="C429" s="5" t="s">
        <v>1898</v>
      </c>
      <c r="D429">
        <v>521.20532000000003</v>
      </c>
      <c r="E429">
        <f t="shared" si="48"/>
        <v>11080.825103200001</v>
      </c>
      <c r="F429">
        <v>88.012489000000002</v>
      </c>
      <c r="G429">
        <f t="shared" si="49"/>
        <v>318.60521018000003</v>
      </c>
      <c r="H429">
        <v>50.76614</v>
      </c>
      <c r="J429">
        <f t="shared" si="50"/>
        <v>10.266790423695795</v>
      </c>
      <c r="K429">
        <f t="shared" si="51"/>
        <v>1.7336848734215364</v>
      </c>
      <c r="L429">
        <f t="shared" si="52"/>
        <v>0</v>
      </c>
      <c r="N429">
        <f t="shared" si="53"/>
        <v>218.2719644077726</v>
      </c>
      <c r="O429">
        <f t="shared" si="54"/>
        <v>34.779171052914513</v>
      </c>
      <c r="P429">
        <f t="shared" si="55"/>
        <v>6.275939241785963</v>
      </c>
    </row>
    <row r="430" spans="1:16" ht="15.75" x14ac:dyDescent="0.25">
      <c r="A430" s="13">
        <v>131.04857000000001</v>
      </c>
      <c r="B430" s="5" t="s">
        <v>244</v>
      </c>
      <c r="C430" s="5" t="s">
        <v>1898</v>
      </c>
      <c r="D430">
        <v>2288.4531000000002</v>
      </c>
      <c r="E430">
        <f t="shared" si="48"/>
        <v>48652.512906000011</v>
      </c>
      <c r="F430">
        <v>90.333083999999999</v>
      </c>
      <c r="G430">
        <f t="shared" si="49"/>
        <v>327.00576408000001</v>
      </c>
      <c r="H430">
        <v>28.848679000000001</v>
      </c>
      <c r="J430">
        <f t="shared" si="50"/>
        <v>79.326096699263076</v>
      </c>
      <c r="K430">
        <f t="shared" si="51"/>
        <v>3.1312728045537197</v>
      </c>
      <c r="L430">
        <f t="shared" si="52"/>
        <v>0</v>
      </c>
      <c r="N430">
        <f t="shared" si="53"/>
        <v>1686.4728158263333</v>
      </c>
      <c r="O430">
        <f t="shared" si="54"/>
        <v>148.78182053725959</v>
      </c>
      <c r="P430">
        <f t="shared" si="55"/>
        <v>11.335207552484466</v>
      </c>
    </row>
    <row r="431" spans="1:16" ht="15.75" x14ac:dyDescent="0.25">
      <c r="A431" s="13">
        <v>131.06862000000001</v>
      </c>
      <c r="B431" s="5" t="s">
        <v>246</v>
      </c>
      <c r="C431" s="5" t="s">
        <v>1898</v>
      </c>
      <c r="D431">
        <v>5352.6450000000004</v>
      </c>
      <c r="E431">
        <f t="shared" si="48"/>
        <v>113797.23270000002</v>
      </c>
      <c r="F431">
        <v>604.69201999999996</v>
      </c>
      <c r="G431">
        <f t="shared" si="49"/>
        <v>2188.9851123999997</v>
      </c>
      <c r="H431">
        <v>273.36597</v>
      </c>
      <c r="J431">
        <f t="shared" si="50"/>
        <v>19.580509600371986</v>
      </c>
      <c r="K431">
        <f t="shared" si="51"/>
        <v>2.2120237570170125</v>
      </c>
      <c r="L431">
        <f t="shared" si="52"/>
        <v>0</v>
      </c>
      <c r="N431">
        <f t="shared" si="53"/>
        <v>416.28163410390846</v>
      </c>
      <c r="O431">
        <f t="shared" si="54"/>
        <v>51.986298150393964</v>
      </c>
      <c r="P431">
        <f t="shared" si="55"/>
        <v>8.0075260004015849</v>
      </c>
    </row>
    <row r="432" spans="1:16" ht="15.75" x14ac:dyDescent="0.25">
      <c r="A432" s="13">
        <v>131.08434</v>
      </c>
      <c r="B432" s="5" t="s">
        <v>247</v>
      </c>
      <c r="C432" s="5" t="s">
        <v>1898</v>
      </c>
      <c r="D432">
        <v>4722.7934999999998</v>
      </c>
      <c r="E432">
        <f t="shared" si="48"/>
        <v>100406.58981</v>
      </c>
      <c r="F432">
        <v>1014.3526000000001</v>
      </c>
      <c r="G432">
        <f t="shared" si="49"/>
        <v>3671.9564120000005</v>
      </c>
      <c r="H432">
        <v>290.29199</v>
      </c>
      <c r="J432">
        <f t="shared" si="50"/>
        <v>16.269114073729696</v>
      </c>
      <c r="K432">
        <f t="shared" si="51"/>
        <v>3.4942493590677444</v>
      </c>
      <c r="L432">
        <f t="shared" si="52"/>
        <v>0</v>
      </c>
      <c r="N432">
        <f t="shared" si="53"/>
        <v>345.88136520749333</v>
      </c>
      <c r="O432">
        <f t="shared" si="54"/>
        <v>27.344167126240929</v>
      </c>
      <c r="P432">
        <f t="shared" si="55"/>
        <v>12.649182679825236</v>
      </c>
    </row>
    <row r="433" spans="1:16" ht="15.75" x14ac:dyDescent="0.25">
      <c r="A433" s="13">
        <v>131.10213999999999</v>
      </c>
      <c r="B433" s="5" t="s">
        <v>248</v>
      </c>
      <c r="C433" s="5" t="s">
        <v>2958</v>
      </c>
      <c r="D433">
        <v>590.79816000000005</v>
      </c>
      <c r="E433">
        <f t="shared" si="48"/>
        <v>12560.368881600001</v>
      </c>
      <c r="F433">
        <v>312.39641999999998</v>
      </c>
      <c r="G433">
        <f t="shared" si="49"/>
        <v>1130.8750404</v>
      </c>
      <c r="H433">
        <v>57.152484999999999</v>
      </c>
      <c r="J433">
        <f t="shared" si="50"/>
        <v>10.337226106616363</v>
      </c>
      <c r="K433">
        <f t="shared" si="51"/>
        <v>5.4660163945627209</v>
      </c>
      <c r="L433">
        <f t="shared" si="52"/>
        <v>0</v>
      </c>
      <c r="N433">
        <f t="shared" si="53"/>
        <v>219.76942702666386</v>
      </c>
      <c r="O433">
        <f t="shared" si="54"/>
        <v>11.106769919652036</v>
      </c>
      <c r="P433">
        <f t="shared" si="55"/>
        <v>19.78697934831705</v>
      </c>
    </row>
    <row r="434" spans="1:16" ht="15.75" x14ac:dyDescent="0.25">
      <c r="A434" s="13">
        <v>131.12334999999999</v>
      </c>
      <c r="B434" s="5" t="s">
        <v>249</v>
      </c>
      <c r="C434" s="5" t="s">
        <v>1898</v>
      </c>
      <c r="D434">
        <v>99.219100999999995</v>
      </c>
      <c r="E434">
        <f t="shared" si="48"/>
        <v>2109.39808726</v>
      </c>
      <c r="F434">
        <v>62.875267000000001</v>
      </c>
      <c r="G434">
        <f t="shared" si="49"/>
        <v>227.60846654000002</v>
      </c>
      <c r="H434">
        <v>9.0381231</v>
      </c>
      <c r="J434">
        <f t="shared" si="50"/>
        <v>10.977843508239005</v>
      </c>
      <c r="K434">
        <f t="shared" si="51"/>
        <v>6.9566730065891669</v>
      </c>
      <c r="L434">
        <f t="shared" si="52"/>
        <v>0</v>
      </c>
      <c r="N434">
        <f t="shared" si="53"/>
        <v>233.38895298516127</v>
      </c>
      <c r="O434">
        <f t="shared" si="54"/>
        <v>9.267660906143373</v>
      </c>
      <c r="P434">
        <f t="shared" si="55"/>
        <v>25.183156283852785</v>
      </c>
    </row>
    <row r="435" spans="1:16" ht="15.75" x14ac:dyDescent="0.25">
      <c r="A435" s="13">
        <v>132.02896000000001</v>
      </c>
      <c r="B435" s="5" t="s">
        <v>250</v>
      </c>
      <c r="C435" s="5" t="s">
        <v>1898</v>
      </c>
      <c r="D435">
        <v>103.16936</v>
      </c>
      <c r="E435">
        <f t="shared" si="48"/>
        <v>2193.3805935999999</v>
      </c>
      <c r="F435">
        <v>17.700222</v>
      </c>
      <c r="G435">
        <f t="shared" si="49"/>
        <v>64.074803639999999</v>
      </c>
      <c r="H435">
        <v>11.475915000000001</v>
      </c>
      <c r="J435">
        <f t="shared" si="50"/>
        <v>8.990077043965556</v>
      </c>
      <c r="K435">
        <f t="shared" si="51"/>
        <v>1.5423800193710044</v>
      </c>
      <c r="L435">
        <f t="shared" si="52"/>
        <v>0</v>
      </c>
      <c r="N435">
        <f t="shared" si="53"/>
        <v>191.12903795470774</v>
      </c>
      <c r="O435">
        <f t="shared" si="54"/>
        <v>34.231561690354326</v>
      </c>
      <c r="P435">
        <f t="shared" si="55"/>
        <v>5.5834156701230357</v>
      </c>
    </row>
    <row r="436" spans="1:16" ht="15.75" x14ac:dyDescent="0.25">
      <c r="A436" s="13">
        <v>132.04480000000001</v>
      </c>
      <c r="B436" s="5" t="s">
        <v>251</v>
      </c>
      <c r="C436" s="5" t="s">
        <v>1898</v>
      </c>
      <c r="D436">
        <v>143.37857</v>
      </c>
      <c r="E436">
        <f t="shared" si="48"/>
        <v>3048.2283982000004</v>
      </c>
      <c r="F436">
        <v>12.060898</v>
      </c>
      <c r="G436">
        <f t="shared" si="49"/>
        <v>43.660450760000003</v>
      </c>
      <c r="H436">
        <v>2.6602570999999999</v>
      </c>
      <c r="J436">
        <f t="shared" si="50"/>
        <v>53.896508724664244</v>
      </c>
      <c r="K436">
        <f t="shared" si="51"/>
        <v>4.5337339763137932</v>
      </c>
      <c r="L436">
        <f t="shared" si="52"/>
        <v>0</v>
      </c>
      <c r="N436">
        <f t="shared" si="53"/>
        <v>1145.839775486362</v>
      </c>
      <c r="O436">
        <f t="shared" si="54"/>
        <v>69.816695548014536</v>
      </c>
      <c r="P436">
        <f t="shared" si="55"/>
        <v>16.412116994255932</v>
      </c>
    </row>
    <row r="437" spans="1:16" ht="15.75" x14ac:dyDescent="0.25">
      <c r="A437" s="13">
        <v>132.05533</v>
      </c>
      <c r="B437" s="5" t="s">
        <v>1898</v>
      </c>
      <c r="C437" s="5" t="s">
        <v>1898</v>
      </c>
      <c r="D437">
        <v>503.97451999999998</v>
      </c>
      <c r="E437">
        <f t="shared" si="48"/>
        <v>10714.498295200001</v>
      </c>
      <c r="F437">
        <v>64.773560000000003</v>
      </c>
      <c r="G437">
        <f t="shared" si="49"/>
        <v>234.48028720000002</v>
      </c>
      <c r="H437">
        <v>19.352211</v>
      </c>
      <c r="J437">
        <f t="shared" si="50"/>
        <v>26.042219155216941</v>
      </c>
      <c r="K437">
        <f t="shared" si="51"/>
        <v>3.3470883507832774</v>
      </c>
      <c r="L437">
        <f t="shared" si="52"/>
        <v>0</v>
      </c>
      <c r="N437">
        <f t="shared" si="53"/>
        <v>553.65757923991225</v>
      </c>
      <c r="O437">
        <f t="shared" si="54"/>
        <v>45.694665522398765</v>
      </c>
      <c r="P437">
        <f t="shared" si="55"/>
        <v>12.116459829835465</v>
      </c>
    </row>
    <row r="438" spans="1:16" ht="15.75" x14ac:dyDescent="0.25">
      <c r="A438" s="13">
        <v>132.08045999999999</v>
      </c>
      <c r="B438" s="5" t="s">
        <v>252</v>
      </c>
      <c r="C438" s="5" t="s">
        <v>2925</v>
      </c>
      <c r="D438">
        <v>9051.7842000000001</v>
      </c>
      <c r="E438">
        <f t="shared" si="48"/>
        <v>192440.932092</v>
      </c>
      <c r="F438">
        <v>4322.1714000000002</v>
      </c>
      <c r="G438">
        <f t="shared" si="49"/>
        <v>15646.260468</v>
      </c>
      <c r="H438">
        <v>190.18056000000001</v>
      </c>
      <c r="J438">
        <f t="shared" si="50"/>
        <v>47.595738491883708</v>
      </c>
      <c r="K438">
        <f t="shared" si="51"/>
        <v>22.726673010112073</v>
      </c>
      <c r="L438">
        <f t="shared" si="52"/>
        <v>0</v>
      </c>
      <c r="N438">
        <f t="shared" si="53"/>
        <v>1011.8854003374477</v>
      </c>
      <c r="O438">
        <f t="shared" si="54"/>
        <v>12.299484115427036</v>
      </c>
      <c r="P438">
        <f t="shared" si="55"/>
        <v>82.270556296605704</v>
      </c>
    </row>
    <row r="439" spans="1:16" ht="15.75" x14ac:dyDescent="0.25">
      <c r="A439" s="13">
        <v>133.01042000000001</v>
      </c>
      <c r="B439" s="5" t="s">
        <v>253</v>
      </c>
      <c r="C439" s="5" t="s">
        <v>2914</v>
      </c>
      <c r="D439">
        <v>17.525852</v>
      </c>
      <c r="E439">
        <f t="shared" si="48"/>
        <v>372.59961352000005</v>
      </c>
      <c r="F439">
        <v>16.847411999999998</v>
      </c>
      <c r="G439">
        <f t="shared" si="49"/>
        <v>60.987631439999994</v>
      </c>
      <c r="H439">
        <v>15.906976999999999</v>
      </c>
      <c r="J439">
        <f t="shared" si="50"/>
        <v>1.1017713799422733</v>
      </c>
      <c r="K439">
        <f t="shared" si="51"/>
        <v>1.059120912791915</v>
      </c>
      <c r="L439">
        <f t="shared" si="52"/>
        <v>2</v>
      </c>
      <c r="N439">
        <f t="shared" si="53"/>
        <v>23.423659537572732</v>
      </c>
      <c r="O439">
        <f t="shared" si="54"/>
        <v>6.1094291534598426</v>
      </c>
      <c r="P439">
        <f t="shared" si="55"/>
        <v>3.8340177043067327</v>
      </c>
    </row>
    <row r="440" spans="1:16" ht="15.75" x14ac:dyDescent="0.25">
      <c r="A440" s="13">
        <v>133.0231</v>
      </c>
      <c r="B440" s="5" t="s">
        <v>254</v>
      </c>
      <c r="C440" s="5" t="s">
        <v>1898</v>
      </c>
      <c r="D440">
        <v>24.988213999999999</v>
      </c>
      <c r="E440">
        <f t="shared" si="48"/>
        <v>531.24942964000002</v>
      </c>
      <c r="F440">
        <v>18.317786999999999</v>
      </c>
      <c r="G440">
        <f t="shared" si="49"/>
        <v>66.310388939999996</v>
      </c>
      <c r="H440">
        <v>12.673219</v>
      </c>
      <c r="J440">
        <f t="shared" si="50"/>
        <v>1.9717337797129522</v>
      </c>
      <c r="K440">
        <f t="shared" si="51"/>
        <v>1.4453933921602711</v>
      </c>
      <c r="L440">
        <f t="shared" si="52"/>
        <v>1</v>
      </c>
      <c r="N440">
        <f t="shared" si="53"/>
        <v>41.919060156697363</v>
      </c>
      <c r="O440">
        <f t="shared" si="54"/>
        <v>8.0115565318232935</v>
      </c>
      <c r="P440">
        <f t="shared" si="55"/>
        <v>5.2323240796201818</v>
      </c>
    </row>
    <row r="441" spans="1:16" ht="15.75" x14ac:dyDescent="0.25">
      <c r="A441" s="13">
        <v>133.04677000000001</v>
      </c>
      <c r="B441" s="5" t="s">
        <v>255</v>
      </c>
      <c r="C441" s="5" t="s">
        <v>1898</v>
      </c>
      <c r="D441">
        <v>461.91131999999999</v>
      </c>
      <c r="E441">
        <f t="shared" si="48"/>
        <v>9820.2346632000008</v>
      </c>
      <c r="F441">
        <v>137.45302000000001</v>
      </c>
      <c r="G441">
        <f t="shared" si="49"/>
        <v>497.57993240000008</v>
      </c>
      <c r="H441">
        <v>34.181038000000001</v>
      </c>
      <c r="J441">
        <f t="shared" si="50"/>
        <v>13.513671527470875</v>
      </c>
      <c r="K441">
        <f t="shared" si="51"/>
        <v>4.0213237526607593</v>
      </c>
      <c r="L441">
        <f t="shared" si="52"/>
        <v>0</v>
      </c>
      <c r="N441">
        <f t="shared" si="53"/>
        <v>287.30065667403079</v>
      </c>
      <c r="O441">
        <f t="shared" si="54"/>
        <v>19.735994206666682</v>
      </c>
      <c r="P441">
        <f t="shared" si="55"/>
        <v>14.557191984631949</v>
      </c>
    </row>
    <row r="442" spans="1:16" ht="15.75" x14ac:dyDescent="0.25">
      <c r="A442" s="13">
        <v>133.06438</v>
      </c>
      <c r="B442" s="5" t="s">
        <v>256</v>
      </c>
      <c r="C442" s="5" t="s">
        <v>2326</v>
      </c>
      <c r="D442">
        <v>5594.7012000000004</v>
      </c>
      <c r="E442">
        <f t="shared" si="48"/>
        <v>118943.34751200002</v>
      </c>
      <c r="F442">
        <v>1449.3883000000001</v>
      </c>
      <c r="G442">
        <f t="shared" si="49"/>
        <v>5246.7856460000003</v>
      </c>
      <c r="H442">
        <v>229.20241999999999</v>
      </c>
      <c r="J442">
        <f t="shared" si="50"/>
        <v>24.409433373347458</v>
      </c>
      <c r="K442">
        <f t="shared" si="51"/>
        <v>6.3236169146905175</v>
      </c>
      <c r="L442">
        <f t="shared" si="52"/>
        <v>0</v>
      </c>
      <c r="N442">
        <f t="shared" si="53"/>
        <v>518.94455351736701</v>
      </c>
      <c r="O442">
        <f t="shared" si="54"/>
        <v>22.669755453546884</v>
      </c>
      <c r="P442">
        <f t="shared" si="55"/>
        <v>22.891493231179673</v>
      </c>
    </row>
    <row r="443" spans="1:16" ht="15.75" x14ac:dyDescent="0.25">
      <c r="A443" s="13">
        <v>133.07666</v>
      </c>
      <c r="B443" s="5" t="s">
        <v>257</v>
      </c>
      <c r="C443" s="5" t="s">
        <v>1898</v>
      </c>
      <c r="D443">
        <v>5160.5029000000004</v>
      </c>
      <c r="E443">
        <f t="shared" si="48"/>
        <v>109712.29165400002</v>
      </c>
      <c r="F443">
        <v>745.35095000000001</v>
      </c>
      <c r="G443">
        <f t="shared" si="49"/>
        <v>2698.170439</v>
      </c>
      <c r="H443">
        <v>65.465194999999994</v>
      </c>
      <c r="J443">
        <f t="shared" si="50"/>
        <v>78.828191071606838</v>
      </c>
      <c r="K443">
        <f t="shared" si="51"/>
        <v>11.385453751417071</v>
      </c>
      <c r="L443">
        <f t="shared" si="52"/>
        <v>0</v>
      </c>
      <c r="N443">
        <f t="shared" si="53"/>
        <v>1675.8873421823616</v>
      </c>
      <c r="O443">
        <f t="shared" si="54"/>
        <v>40.661735103236012</v>
      </c>
      <c r="P443">
        <f t="shared" si="55"/>
        <v>41.215342580129793</v>
      </c>
    </row>
    <row r="444" spans="1:16" ht="15.75" x14ac:dyDescent="0.25">
      <c r="A444" s="13">
        <v>133.10019</v>
      </c>
      <c r="B444" s="5" t="s">
        <v>258</v>
      </c>
      <c r="C444" s="5" t="s">
        <v>2327</v>
      </c>
      <c r="D444">
        <v>10187.33</v>
      </c>
      <c r="E444">
        <f t="shared" si="48"/>
        <v>216582.63580000002</v>
      </c>
      <c r="F444">
        <v>965.71735000000001</v>
      </c>
      <c r="G444">
        <f t="shared" si="49"/>
        <v>3495.8968070000001</v>
      </c>
      <c r="H444">
        <v>683.3501</v>
      </c>
      <c r="J444">
        <f t="shared" si="50"/>
        <v>14.90792201537689</v>
      </c>
      <c r="K444">
        <f t="shared" si="51"/>
        <v>1.4132102270856477</v>
      </c>
      <c r="L444">
        <f t="shared" si="52"/>
        <v>1</v>
      </c>
      <c r="N444">
        <f t="shared" si="53"/>
        <v>316.94242204691272</v>
      </c>
      <c r="O444">
        <f t="shared" si="54"/>
        <v>61.953383568509899</v>
      </c>
      <c r="P444">
        <f t="shared" si="55"/>
        <v>5.1158210220500449</v>
      </c>
    </row>
    <row r="445" spans="1:16" ht="15.75" x14ac:dyDescent="0.25">
      <c r="A445" s="13">
        <v>134.05967999999999</v>
      </c>
      <c r="B445" s="5" t="s">
        <v>260</v>
      </c>
      <c r="C445" s="5" t="s">
        <v>1898</v>
      </c>
      <c r="D445">
        <v>1894.3978</v>
      </c>
      <c r="E445">
        <f t="shared" si="48"/>
        <v>40274.897228000002</v>
      </c>
      <c r="F445">
        <v>526.10388</v>
      </c>
      <c r="G445">
        <f t="shared" si="49"/>
        <v>1904.4960456000001</v>
      </c>
      <c r="H445">
        <v>38.075138000000003</v>
      </c>
      <c r="J445">
        <f t="shared" si="50"/>
        <v>49.754193930958301</v>
      </c>
      <c r="K445">
        <f t="shared" si="51"/>
        <v>13.817517352136713</v>
      </c>
      <c r="L445">
        <f t="shared" si="52"/>
        <v>0</v>
      </c>
      <c r="N445">
        <f t="shared" si="53"/>
        <v>1057.7741629721736</v>
      </c>
      <c r="O445">
        <f t="shared" si="54"/>
        <v>21.147272697702892</v>
      </c>
      <c r="P445">
        <f t="shared" si="55"/>
        <v>50.019412814734906</v>
      </c>
    </row>
    <row r="446" spans="1:16" ht="15.75" x14ac:dyDescent="0.25">
      <c r="A446" s="13">
        <v>134.07529</v>
      </c>
      <c r="B446" s="5" t="s">
        <v>1898</v>
      </c>
      <c r="C446" s="5" t="s">
        <v>1898</v>
      </c>
      <c r="D446">
        <v>793.99694999999997</v>
      </c>
      <c r="E446">
        <f t="shared" si="48"/>
        <v>16880.375157000002</v>
      </c>
      <c r="F446">
        <v>124.22781999999999</v>
      </c>
      <c r="G446">
        <f t="shared" si="49"/>
        <v>449.70470840000002</v>
      </c>
      <c r="H446">
        <v>23.567360000000001</v>
      </c>
      <c r="J446">
        <f t="shared" si="50"/>
        <v>33.690534281311102</v>
      </c>
      <c r="K446">
        <f t="shared" si="51"/>
        <v>5.271180989300456</v>
      </c>
      <c r="L446">
        <f t="shared" si="52"/>
        <v>0</v>
      </c>
      <c r="N446">
        <f t="shared" si="53"/>
        <v>716.26075882067414</v>
      </c>
      <c r="O446">
        <f t="shared" si="54"/>
        <v>37.536576428248935</v>
      </c>
      <c r="P446">
        <f t="shared" si="55"/>
        <v>19.081675181267652</v>
      </c>
    </row>
    <row r="447" spans="1:16" ht="15.75" x14ac:dyDescent="0.25">
      <c r="A447" s="13">
        <v>134.09476000000001</v>
      </c>
      <c r="B447" s="5" t="s">
        <v>262</v>
      </c>
      <c r="C447" s="5" t="s">
        <v>1898</v>
      </c>
      <c r="D447">
        <v>3860.9191999999998</v>
      </c>
      <c r="E447">
        <f t="shared" si="48"/>
        <v>82083.142191999999</v>
      </c>
      <c r="F447">
        <v>1796.8072999999999</v>
      </c>
      <c r="G447">
        <f t="shared" si="49"/>
        <v>6504.4424259999996</v>
      </c>
      <c r="H447">
        <v>47.926600999999998</v>
      </c>
      <c r="J447">
        <f t="shared" si="50"/>
        <v>80.559003130641372</v>
      </c>
      <c r="K447">
        <f t="shared" si="51"/>
        <v>37.490814339201734</v>
      </c>
      <c r="L447">
        <f t="shared" si="52"/>
        <v>0</v>
      </c>
      <c r="N447">
        <f t="shared" si="53"/>
        <v>1712.6844065574358</v>
      </c>
      <c r="O447">
        <f t="shared" si="54"/>
        <v>12.619550887850384</v>
      </c>
      <c r="P447">
        <f t="shared" si="55"/>
        <v>135.71674790791027</v>
      </c>
    </row>
    <row r="448" spans="1:16" ht="15.75" x14ac:dyDescent="0.25">
      <c r="A448" s="13">
        <v>134.10435000000001</v>
      </c>
      <c r="B448" s="5" t="s">
        <v>1898</v>
      </c>
      <c r="C448" s="5" t="s">
        <v>1898</v>
      </c>
      <c r="D448">
        <v>1905.9429</v>
      </c>
      <c r="E448">
        <f t="shared" si="48"/>
        <v>40520.346054000001</v>
      </c>
      <c r="F448">
        <v>419.12006000000002</v>
      </c>
      <c r="G448">
        <f t="shared" si="49"/>
        <v>1517.2146172</v>
      </c>
      <c r="H448">
        <v>105.52664</v>
      </c>
      <c r="J448">
        <f t="shared" si="50"/>
        <v>18.061248799355308</v>
      </c>
      <c r="K448">
        <f t="shared" si="51"/>
        <v>3.9716990894431969</v>
      </c>
      <c r="L448">
        <f t="shared" si="52"/>
        <v>0</v>
      </c>
      <c r="N448">
        <f t="shared" si="53"/>
        <v>383.98214947429392</v>
      </c>
      <c r="O448">
        <f t="shared" si="54"/>
        <v>26.707062794306434</v>
      </c>
      <c r="P448">
        <f t="shared" si="55"/>
        <v>14.377550703784372</v>
      </c>
    </row>
    <row r="449" spans="1:16" ht="15.75" x14ac:dyDescent="0.25">
      <c r="A449" s="13">
        <v>135.02504999999999</v>
      </c>
      <c r="B449" s="5" t="s">
        <v>264</v>
      </c>
      <c r="C449" s="5" t="s">
        <v>1898</v>
      </c>
      <c r="D449">
        <v>143.93861000000001</v>
      </c>
      <c r="E449">
        <f t="shared" si="48"/>
        <v>3060.1348486000006</v>
      </c>
      <c r="F449">
        <v>57.966189999999997</v>
      </c>
      <c r="G449">
        <f t="shared" si="49"/>
        <v>209.8376078</v>
      </c>
      <c r="H449">
        <v>13.106785</v>
      </c>
      <c r="J449">
        <f t="shared" si="50"/>
        <v>10.981992151393344</v>
      </c>
      <c r="K449">
        <f t="shared" si="51"/>
        <v>4.4226093584353441</v>
      </c>
      <c r="L449">
        <f t="shared" si="52"/>
        <v>0</v>
      </c>
      <c r="N449">
        <f t="shared" si="53"/>
        <v>233.47715313862253</v>
      </c>
      <c r="O449">
        <f t="shared" si="54"/>
        <v>14.58334795503707</v>
      </c>
      <c r="P449">
        <f t="shared" si="55"/>
        <v>16.009845877535948</v>
      </c>
    </row>
    <row r="450" spans="1:16" ht="15.75" x14ac:dyDescent="0.25">
      <c r="A450" s="13">
        <v>135.04709</v>
      </c>
      <c r="B450" s="5" t="s">
        <v>2001</v>
      </c>
      <c r="C450" s="5"/>
      <c r="D450">
        <v>691.98217999999997</v>
      </c>
      <c r="E450">
        <f t="shared" ref="E450:E513" si="56">D450*21.26</f>
        <v>14711.5411468</v>
      </c>
      <c r="F450">
        <v>94.684905999999998</v>
      </c>
      <c r="G450">
        <f t="shared" ref="G450:G513" si="57">F450*3.62</f>
        <v>342.75935972000002</v>
      </c>
      <c r="H450">
        <v>15.817361999999999</v>
      </c>
      <c r="J450">
        <f t="shared" ref="J450:J513" si="58">D450/H450</f>
        <v>43.748267252149887</v>
      </c>
      <c r="K450">
        <f t="shared" ref="K450:K513" si="59">F450/H450</f>
        <v>5.9861376378690707</v>
      </c>
      <c r="L450">
        <f t="shared" ref="L450:L513" si="60">IF(AND(J450&lt;1.5),1,0)+IF(AND(K450&lt;1.5),1,0)</f>
        <v>0</v>
      </c>
      <c r="N450">
        <f t="shared" ref="N450:N513" si="61">E450/H450</f>
        <v>930.08816178070663</v>
      </c>
      <c r="O450">
        <f t="shared" ref="O450:O513" si="62">E450/G450</f>
        <v>42.92090275468437</v>
      </c>
      <c r="P450">
        <f t="shared" ref="P450:P513" si="63">G450/H450</f>
        <v>21.669818249086038</v>
      </c>
    </row>
    <row r="451" spans="1:16" ht="15.75" x14ac:dyDescent="0.25">
      <c r="A451" s="13">
        <v>135.05974000000001</v>
      </c>
      <c r="B451" s="5"/>
      <c r="C451" s="5"/>
      <c r="D451">
        <v>447.88693000000001</v>
      </c>
      <c r="E451">
        <f t="shared" si="56"/>
        <v>9522.0761318000004</v>
      </c>
      <c r="F451">
        <v>152.42375000000001</v>
      </c>
      <c r="G451">
        <f t="shared" si="57"/>
        <v>551.77397500000006</v>
      </c>
      <c r="H451">
        <v>10.269341000000001</v>
      </c>
      <c r="J451">
        <f t="shared" si="58"/>
        <v>43.613989446839867</v>
      </c>
      <c r="K451">
        <f t="shared" si="59"/>
        <v>14.84260285056266</v>
      </c>
      <c r="L451">
        <f t="shared" si="60"/>
        <v>0</v>
      </c>
      <c r="N451">
        <f t="shared" si="61"/>
        <v>927.23341563981558</v>
      </c>
      <c r="O451">
        <f t="shared" si="62"/>
        <v>17.257204151029413</v>
      </c>
      <c r="P451">
        <f t="shared" si="63"/>
        <v>53.730222319036834</v>
      </c>
    </row>
    <row r="452" spans="1:16" ht="15.75" x14ac:dyDescent="0.25">
      <c r="A452" s="13">
        <v>135.07966999999999</v>
      </c>
      <c r="B452" s="5" t="s">
        <v>266</v>
      </c>
      <c r="C452" s="5" t="s">
        <v>2328</v>
      </c>
      <c r="D452">
        <v>6595.6054999999997</v>
      </c>
      <c r="E452">
        <f t="shared" si="56"/>
        <v>140222.57292999999</v>
      </c>
      <c r="F452">
        <v>2688.0421999999999</v>
      </c>
      <c r="G452">
        <f t="shared" si="57"/>
        <v>9730.7127639999999</v>
      </c>
      <c r="H452">
        <v>220.87291999999999</v>
      </c>
      <c r="J452">
        <f t="shared" si="58"/>
        <v>29.861539839288582</v>
      </c>
      <c r="K452">
        <f t="shared" si="59"/>
        <v>12.170084952016753</v>
      </c>
      <c r="L452">
        <f t="shared" si="60"/>
        <v>0</v>
      </c>
      <c r="N452">
        <f t="shared" si="61"/>
        <v>634.85633698327524</v>
      </c>
      <c r="O452">
        <f t="shared" si="62"/>
        <v>14.410308507797199</v>
      </c>
      <c r="P452">
        <f t="shared" si="63"/>
        <v>44.055707526300644</v>
      </c>
    </row>
    <row r="453" spans="1:16" ht="15.75" x14ac:dyDescent="0.25">
      <c r="A453" s="13">
        <v>135.09512000000001</v>
      </c>
      <c r="B453" s="5" t="s">
        <v>267</v>
      </c>
      <c r="C453" s="5" t="s">
        <v>1898</v>
      </c>
      <c r="D453">
        <v>1297.213</v>
      </c>
      <c r="E453">
        <f t="shared" si="56"/>
        <v>27578.748380000001</v>
      </c>
      <c r="F453">
        <v>434.64859000000001</v>
      </c>
      <c r="G453">
        <f t="shared" si="57"/>
        <v>1573.4278958</v>
      </c>
      <c r="H453">
        <v>30.889036000000001</v>
      </c>
      <c r="J453">
        <f t="shared" si="58"/>
        <v>41.995904307275886</v>
      </c>
      <c r="K453">
        <f t="shared" si="59"/>
        <v>14.071290214430777</v>
      </c>
      <c r="L453">
        <f t="shared" si="60"/>
        <v>0</v>
      </c>
      <c r="N453">
        <f t="shared" si="61"/>
        <v>892.83292557268544</v>
      </c>
      <c r="O453">
        <f t="shared" si="62"/>
        <v>17.527812017072286</v>
      </c>
      <c r="P453">
        <f t="shared" si="63"/>
        <v>50.938070576239411</v>
      </c>
    </row>
    <row r="454" spans="1:16" ht="15.75" x14ac:dyDescent="0.25">
      <c r="A454" s="13">
        <v>135.11591000000001</v>
      </c>
      <c r="B454" s="5" t="s">
        <v>268</v>
      </c>
      <c r="C454" s="5" t="s">
        <v>1854</v>
      </c>
      <c r="D454">
        <v>15102.737999999999</v>
      </c>
      <c r="E454">
        <f t="shared" si="56"/>
        <v>321084.20988000004</v>
      </c>
      <c r="F454">
        <v>1089.0377000000001</v>
      </c>
      <c r="G454">
        <f t="shared" si="57"/>
        <v>3942.3164740000007</v>
      </c>
      <c r="H454">
        <v>830.05676000000005</v>
      </c>
      <c r="J454">
        <f t="shared" si="58"/>
        <v>18.194825616503621</v>
      </c>
      <c r="K454">
        <f t="shared" si="59"/>
        <v>1.3120038923603248</v>
      </c>
      <c r="L454">
        <f t="shared" si="60"/>
        <v>1</v>
      </c>
      <c r="N454">
        <f t="shared" si="61"/>
        <v>386.82199260686707</v>
      </c>
      <c r="O454">
        <f t="shared" si="62"/>
        <v>81.445569374651882</v>
      </c>
      <c r="P454">
        <f t="shared" si="63"/>
        <v>4.7494540903443765</v>
      </c>
    </row>
    <row r="455" spans="1:16" ht="15.75" x14ac:dyDescent="0.25">
      <c r="A455" s="13">
        <v>136.02010999999999</v>
      </c>
      <c r="B455" s="5" t="s">
        <v>269</v>
      </c>
      <c r="C455" s="5" t="s">
        <v>1898</v>
      </c>
      <c r="D455">
        <v>85.710151999999994</v>
      </c>
      <c r="E455">
        <f t="shared" si="56"/>
        <v>1822.1978315199999</v>
      </c>
      <c r="F455">
        <v>61.015487999999998</v>
      </c>
      <c r="G455">
        <f t="shared" si="57"/>
        <v>220.87606656</v>
      </c>
      <c r="H455">
        <v>37.904860999999997</v>
      </c>
      <c r="J455">
        <f t="shared" si="58"/>
        <v>2.261191565904964</v>
      </c>
      <c r="K455">
        <f t="shared" si="59"/>
        <v>1.6097008771513501</v>
      </c>
      <c r="L455">
        <f t="shared" si="60"/>
        <v>0</v>
      </c>
      <c r="N455">
        <f t="shared" si="61"/>
        <v>48.072932691139535</v>
      </c>
      <c r="O455">
        <f t="shared" si="62"/>
        <v>8.2498654557713618</v>
      </c>
      <c r="P455">
        <f t="shared" si="63"/>
        <v>5.8271171752878876</v>
      </c>
    </row>
    <row r="456" spans="1:16" ht="15.75" x14ac:dyDescent="0.25">
      <c r="A456" s="13">
        <v>136.03729000000001</v>
      </c>
      <c r="B456" s="5" t="s">
        <v>270</v>
      </c>
      <c r="C456" s="5" t="s">
        <v>1898</v>
      </c>
      <c r="D456">
        <v>108.77226</v>
      </c>
      <c r="E456">
        <f t="shared" si="56"/>
        <v>2312.4982476</v>
      </c>
      <c r="F456">
        <v>80.664124000000001</v>
      </c>
      <c r="G456">
        <f t="shared" si="57"/>
        <v>292.00412888</v>
      </c>
      <c r="H456">
        <v>20.784782</v>
      </c>
      <c r="J456">
        <f t="shared" si="58"/>
        <v>5.233264414320054</v>
      </c>
      <c r="K456">
        <f t="shared" si="59"/>
        <v>3.8809223017109344</v>
      </c>
      <c r="L456">
        <f t="shared" si="60"/>
        <v>0</v>
      </c>
      <c r="N456">
        <f t="shared" si="61"/>
        <v>111.25920144844434</v>
      </c>
      <c r="O456">
        <f t="shared" si="62"/>
        <v>7.9194025662230558</v>
      </c>
      <c r="P456">
        <f t="shared" si="63"/>
        <v>14.048938732193582</v>
      </c>
    </row>
    <row r="457" spans="1:16" ht="15.75" x14ac:dyDescent="0.25">
      <c r="A457" s="13">
        <v>136.04812999999999</v>
      </c>
      <c r="B457" s="5" t="s">
        <v>1898</v>
      </c>
      <c r="C457" s="5" t="s">
        <v>1898</v>
      </c>
      <c r="D457">
        <v>137.10165000000001</v>
      </c>
      <c r="E457">
        <f t="shared" si="56"/>
        <v>2914.7810790000003</v>
      </c>
      <c r="F457">
        <v>20.085791</v>
      </c>
      <c r="G457">
        <f t="shared" si="57"/>
        <v>72.71056342</v>
      </c>
      <c r="H457">
        <v>4.7491497999999996</v>
      </c>
      <c r="J457">
        <f t="shared" si="58"/>
        <v>28.868672451645981</v>
      </c>
      <c r="K457">
        <f t="shared" si="59"/>
        <v>4.2293445871090443</v>
      </c>
      <c r="L457">
        <f t="shared" si="60"/>
        <v>0</v>
      </c>
      <c r="N457">
        <f t="shared" si="61"/>
        <v>613.74797632199363</v>
      </c>
      <c r="O457">
        <f t="shared" si="62"/>
        <v>40.087450047158505</v>
      </c>
      <c r="P457">
        <f t="shared" si="63"/>
        <v>15.310227405334741</v>
      </c>
    </row>
    <row r="458" spans="1:16" ht="15.75" x14ac:dyDescent="0.25">
      <c r="A458" s="13">
        <v>136.07413</v>
      </c>
      <c r="B458" s="5" t="s">
        <v>2003</v>
      </c>
      <c r="C458" s="5" t="s">
        <v>1898</v>
      </c>
      <c r="D458">
        <v>2581.0259000000001</v>
      </c>
      <c r="E458">
        <f t="shared" si="56"/>
        <v>54872.610634000004</v>
      </c>
      <c r="F458">
        <v>916.01256999999998</v>
      </c>
      <c r="G458">
        <f t="shared" si="57"/>
        <v>3315.9655034000002</v>
      </c>
      <c r="H458">
        <v>60.085045000000001</v>
      </c>
      <c r="J458">
        <f t="shared" si="58"/>
        <v>42.956211483240132</v>
      </c>
      <c r="K458">
        <f t="shared" si="59"/>
        <v>15.245267270749318</v>
      </c>
      <c r="L458">
        <f t="shared" si="60"/>
        <v>0</v>
      </c>
      <c r="N458">
        <f t="shared" si="61"/>
        <v>913.24905613368526</v>
      </c>
      <c r="O458">
        <f t="shared" si="62"/>
        <v>16.548004066307925</v>
      </c>
      <c r="P458">
        <f t="shared" si="63"/>
        <v>55.187867520112533</v>
      </c>
    </row>
    <row r="459" spans="1:16" ht="15.75" x14ac:dyDescent="0.25">
      <c r="A459" s="13">
        <v>136.08488</v>
      </c>
      <c r="B459" s="5" t="s">
        <v>1898</v>
      </c>
      <c r="C459" s="5" t="s">
        <v>1898</v>
      </c>
      <c r="D459">
        <v>960.72546</v>
      </c>
      <c r="E459">
        <f t="shared" si="56"/>
        <v>20425.023279600002</v>
      </c>
      <c r="F459">
        <v>363.53145999999998</v>
      </c>
      <c r="G459">
        <f t="shared" si="57"/>
        <v>1315.9838852</v>
      </c>
      <c r="H459">
        <v>37.511459000000002</v>
      </c>
      <c r="J459">
        <f t="shared" si="58"/>
        <v>25.611519402644401</v>
      </c>
      <c r="K459">
        <f t="shared" si="59"/>
        <v>9.6912108910506518</v>
      </c>
      <c r="L459">
        <f t="shared" si="60"/>
        <v>0</v>
      </c>
      <c r="N459">
        <f t="shared" si="61"/>
        <v>544.50090250022004</v>
      </c>
      <c r="O459">
        <f t="shared" si="62"/>
        <v>15.520724462743598</v>
      </c>
      <c r="P459">
        <f t="shared" si="63"/>
        <v>35.082183425603361</v>
      </c>
    </row>
    <row r="460" spans="1:16" ht="15.75" x14ac:dyDescent="0.25">
      <c r="A460" s="13">
        <v>136.11031</v>
      </c>
      <c r="B460" s="5" t="s">
        <v>2004</v>
      </c>
      <c r="C460" s="5" t="s">
        <v>1898</v>
      </c>
      <c r="D460">
        <v>4496.3109999999997</v>
      </c>
      <c r="E460">
        <f t="shared" si="56"/>
        <v>95591.571859999996</v>
      </c>
      <c r="F460">
        <v>2408.6574999999998</v>
      </c>
      <c r="G460">
        <f t="shared" si="57"/>
        <v>8719.34015</v>
      </c>
      <c r="H460">
        <v>101.36385</v>
      </c>
      <c r="J460">
        <f t="shared" si="58"/>
        <v>44.358131621875053</v>
      </c>
      <c r="K460">
        <f t="shared" si="59"/>
        <v>23.762490276365785</v>
      </c>
      <c r="L460">
        <f t="shared" si="60"/>
        <v>0</v>
      </c>
      <c r="N460">
        <f t="shared" si="61"/>
        <v>943.0538782810637</v>
      </c>
      <c r="O460">
        <f t="shared" si="62"/>
        <v>10.963165814789322</v>
      </c>
      <c r="P460">
        <f t="shared" si="63"/>
        <v>86.020214800444137</v>
      </c>
    </row>
    <row r="461" spans="1:16" ht="15.75" x14ac:dyDescent="0.25">
      <c r="A461" s="13">
        <v>136.11931999999999</v>
      </c>
      <c r="B461" s="5" t="s">
        <v>1898</v>
      </c>
      <c r="C461" s="5" t="s">
        <v>1898</v>
      </c>
      <c r="D461">
        <v>2749.2546000000002</v>
      </c>
      <c r="E461">
        <f t="shared" si="56"/>
        <v>58449.152796000009</v>
      </c>
      <c r="F461">
        <v>584.27197000000001</v>
      </c>
      <c r="G461">
        <f t="shared" si="57"/>
        <v>2115.0645314000003</v>
      </c>
      <c r="H461">
        <v>146.93062</v>
      </c>
      <c r="J461">
        <f t="shared" si="58"/>
        <v>18.711243442653412</v>
      </c>
      <c r="K461">
        <f t="shared" si="59"/>
        <v>3.9765160590760456</v>
      </c>
      <c r="L461">
        <f t="shared" si="60"/>
        <v>0</v>
      </c>
      <c r="N461">
        <f t="shared" si="61"/>
        <v>397.80103559081152</v>
      </c>
      <c r="O461">
        <f t="shared" si="62"/>
        <v>27.634690066553873</v>
      </c>
      <c r="P461">
        <f t="shared" si="63"/>
        <v>14.394988133855286</v>
      </c>
    </row>
    <row r="462" spans="1:16" ht="15.75" x14ac:dyDescent="0.25">
      <c r="A462" s="13">
        <v>137.03529</v>
      </c>
      <c r="B462" s="5" t="s">
        <v>272</v>
      </c>
      <c r="C462" s="5" t="s">
        <v>1898</v>
      </c>
      <c r="D462">
        <v>59.281883000000001</v>
      </c>
      <c r="E462">
        <f t="shared" si="56"/>
        <v>1260.3328325800001</v>
      </c>
      <c r="F462">
        <v>34.019772000000003</v>
      </c>
      <c r="G462">
        <f t="shared" si="57"/>
        <v>123.15157464000002</v>
      </c>
      <c r="H462">
        <v>17.439678000000001</v>
      </c>
      <c r="J462">
        <f t="shared" si="58"/>
        <v>3.3992533004336432</v>
      </c>
      <c r="K462">
        <f t="shared" si="59"/>
        <v>1.9507110165680812</v>
      </c>
      <c r="L462">
        <f t="shared" si="60"/>
        <v>0</v>
      </c>
      <c r="N462">
        <f t="shared" si="61"/>
        <v>72.268125167219253</v>
      </c>
      <c r="O462">
        <f t="shared" si="62"/>
        <v>10.233996895811027</v>
      </c>
      <c r="P462">
        <f t="shared" si="63"/>
        <v>7.0615738799764545</v>
      </c>
    </row>
    <row r="463" spans="1:16" ht="15.75" x14ac:dyDescent="0.25">
      <c r="A463" s="13">
        <v>137.05803</v>
      </c>
      <c r="B463" s="5" t="s">
        <v>273</v>
      </c>
      <c r="C463" s="5"/>
      <c r="D463">
        <v>3394.3198000000002</v>
      </c>
      <c r="E463">
        <f t="shared" si="56"/>
        <v>72163.238948000013</v>
      </c>
      <c r="F463">
        <v>583.17114000000004</v>
      </c>
      <c r="G463">
        <f t="shared" si="57"/>
        <v>2111.0795268000002</v>
      </c>
      <c r="H463">
        <v>109.90715</v>
      </c>
      <c r="J463">
        <f t="shared" si="58"/>
        <v>30.883521226780971</v>
      </c>
      <c r="K463">
        <f t="shared" si="59"/>
        <v>5.3060345937457214</v>
      </c>
      <c r="L463">
        <f t="shared" si="60"/>
        <v>0</v>
      </c>
      <c r="N463">
        <f t="shared" si="61"/>
        <v>656.58366128136356</v>
      </c>
      <c r="O463">
        <f t="shared" si="62"/>
        <v>34.183098283078856</v>
      </c>
      <c r="P463">
        <f t="shared" si="63"/>
        <v>19.20784522935951</v>
      </c>
    </row>
    <row r="464" spans="1:16" ht="15.75" x14ac:dyDescent="0.25">
      <c r="A464" s="13">
        <v>137.06970000000001</v>
      </c>
      <c r="B464" s="5" t="s">
        <v>274</v>
      </c>
      <c r="C464" s="5" t="s">
        <v>1898</v>
      </c>
      <c r="D464">
        <v>1309.0498</v>
      </c>
      <c r="E464">
        <f t="shared" si="56"/>
        <v>27830.398748000003</v>
      </c>
      <c r="F464">
        <v>283.32256999999998</v>
      </c>
      <c r="G464">
        <f t="shared" si="57"/>
        <v>1025.6277034</v>
      </c>
      <c r="H464">
        <v>40.194935000000001</v>
      </c>
      <c r="J464">
        <f t="shared" si="58"/>
        <v>32.567531207601156</v>
      </c>
      <c r="K464">
        <f t="shared" si="59"/>
        <v>7.0487132271765081</v>
      </c>
      <c r="L464">
        <f t="shared" si="60"/>
        <v>0</v>
      </c>
      <c r="N464">
        <f t="shared" si="61"/>
        <v>692.38571347360062</v>
      </c>
      <c r="O464">
        <f t="shared" si="62"/>
        <v>27.134991240721202</v>
      </c>
      <c r="P464">
        <f t="shared" si="63"/>
        <v>25.51634188237896</v>
      </c>
    </row>
    <row r="465" spans="1:16" ht="15.75" x14ac:dyDescent="0.25">
      <c r="A465" s="13">
        <v>137.095</v>
      </c>
      <c r="B465" s="5" t="s">
        <v>275</v>
      </c>
      <c r="C465" s="5" t="s">
        <v>1898</v>
      </c>
      <c r="D465">
        <v>7193.5796</v>
      </c>
      <c r="E465">
        <f t="shared" si="56"/>
        <v>152935.50229600002</v>
      </c>
      <c r="F465">
        <v>1649.6780000000001</v>
      </c>
      <c r="G465">
        <f t="shared" si="57"/>
        <v>5971.8343600000007</v>
      </c>
      <c r="H465">
        <v>269.64935000000003</v>
      </c>
      <c r="J465">
        <f t="shared" si="58"/>
        <v>26.67753361912424</v>
      </c>
      <c r="K465">
        <f t="shared" si="59"/>
        <v>6.1178638109085002</v>
      </c>
      <c r="L465">
        <f t="shared" si="60"/>
        <v>0</v>
      </c>
      <c r="N465">
        <f t="shared" si="61"/>
        <v>567.16436474258148</v>
      </c>
      <c r="O465">
        <f t="shared" si="62"/>
        <v>25.609468226442907</v>
      </c>
      <c r="P465">
        <f t="shared" si="63"/>
        <v>22.146666995488772</v>
      </c>
    </row>
    <row r="466" spans="1:16" ht="15.75" x14ac:dyDescent="0.25">
      <c r="A466" s="13">
        <v>137.10901999999999</v>
      </c>
      <c r="B466" s="5" t="s">
        <v>276</v>
      </c>
      <c r="C466" s="5" t="s">
        <v>2908</v>
      </c>
      <c r="D466">
        <v>704.67651000000001</v>
      </c>
      <c r="E466">
        <f t="shared" si="56"/>
        <v>14981.422602600001</v>
      </c>
      <c r="F466">
        <v>427.83566000000002</v>
      </c>
      <c r="G466">
        <f t="shared" si="57"/>
        <v>1548.7650892000001</v>
      </c>
      <c r="H466">
        <v>29.430240999999999</v>
      </c>
      <c r="J466">
        <f t="shared" si="58"/>
        <v>23.943959888062079</v>
      </c>
      <c r="K466">
        <f t="shared" si="59"/>
        <v>14.537280207797144</v>
      </c>
      <c r="L466">
        <f t="shared" si="60"/>
        <v>0</v>
      </c>
      <c r="N466">
        <f t="shared" si="61"/>
        <v>509.04858722019986</v>
      </c>
      <c r="O466">
        <f t="shared" si="62"/>
        <v>9.6731406893594905</v>
      </c>
      <c r="P466">
        <f t="shared" si="63"/>
        <v>52.624954352225664</v>
      </c>
    </row>
    <row r="467" spans="1:16" ht="15.75" x14ac:dyDescent="0.25">
      <c r="A467" s="13">
        <v>137.13153</v>
      </c>
      <c r="B467" s="5" t="s">
        <v>277</v>
      </c>
      <c r="C467" s="5" t="s">
        <v>1853</v>
      </c>
      <c r="D467">
        <v>37706.336000000003</v>
      </c>
      <c r="E467">
        <f t="shared" si="56"/>
        <v>801636.70336000016</v>
      </c>
      <c r="F467">
        <v>806.77715999999998</v>
      </c>
      <c r="G467">
        <f t="shared" si="57"/>
        <v>2920.5333191999998</v>
      </c>
      <c r="H467">
        <v>2574.2339000000002</v>
      </c>
      <c r="J467">
        <f t="shared" si="58"/>
        <v>14.647595154426332</v>
      </c>
      <c r="K467">
        <f t="shared" si="59"/>
        <v>0.31340476092712471</v>
      </c>
      <c r="L467">
        <f t="shared" si="60"/>
        <v>1</v>
      </c>
      <c r="N467">
        <f t="shared" si="61"/>
        <v>311.40787298310386</v>
      </c>
      <c r="O467">
        <f t="shared" si="62"/>
        <v>274.482985039043</v>
      </c>
      <c r="P467">
        <f t="shared" si="63"/>
        <v>1.1345252345561916</v>
      </c>
    </row>
    <row r="468" spans="1:16" ht="15.75" x14ac:dyDescent="0.25">
      <c r="A468" s="13">
        <v>138.01552000000001</v>
      </c>
      <c r="B468" s="5" t="s">
        <v>2005</v>
      </c>
      <c r="C468" s="5" t="s">
        <v>1898</v>
      </c>
      <c r="D468">
        <v>11.971838999999999</v>
      </c>
      <c r="E468">
        <f t="shared" si="56"/>
        <v>254.52129714</v>
      </c>
      <c r="F468">
        <v>4.7803034999999996</v>
      </c>
      <c r="G468">
        <f t="shared" si="57"/>
        <v>17.304698670000001</v>
      </c>
      <c r="H468">
        <v>4.0311589000000003</v>
      </c>
      <c r="J468">
        <f t="shared" si="58"/>
        <v>2.9698256250826525</v>
      </c>
      <c r="K468">
        <f t="shared" si="59"/>
        <v>1.1858385190422533</v>
      </c>
      <c r="L468">
        <f t="shared" si="60"/>
        <v>1</v>
      </c>
      <c r="N468">
        <f t="shared" si="61"/>
        <v>63.138492789257199</v>
      </c>
      <c r="O468">
        <f t="shared" si="62"/>
        <v>14.708218963745757</v>
      </c>
      <c r="P468">
        <f t="shared" si="63"/>
        <v>4.2927354389329579</v>
      </c>
    </row>
    <row r="469" spans="1:16" ht="15.75" x14ac:dyDescent="0.25">
      <c r="A469" s="13">
        <v>138.02936</v>
      </c>
      <c r="B469" s="5" t="s">
        <v>2006</v>
      </c>
      <c r="C469" s="5" t="s">
        <v>1898</v>
      </c>
      <c r="D469">
        <v>25.988958</v>
      </c>
      <c r="E469">
        <f t="shared" si="56"/>
        <v>552.5252470800001</v>
      </c>
      <c r="F469">
        <v>24.200465999999999</v>
      </c>
      <c r="G469">
        <f t="shared" si="57"/>
        <v>87.605686919999997</v>
      </c>
      <c r="H469">
        <v>11.839741</v>
      </c>
      <c r="J469">
        <f t="shared" si="58"/>
        <v>2.1950613615618786</v>
      </c>
      <c r="K469">
        <f t="shared" si="59"/>
        <v>2.0440029895924243</v>
      </c>
      <c r="L469">
        <f t="shared" si="60"/>
        <v>0</v>
      </c>
      <c r="N469">
        <f t="shared" si="61"/>
        <v>46.667004546805551</v>
      </c>
      <c r="O469">
        <f t="shared" si="62"/>
        <v>6.3069563918214193</v>
      </c>
      <c r="P469">
        <f t="shared" si="63"/>
        <v>7.3992908223245761</v>
      </c>
    </row>
    <row r="470" spans="1:16" ht="15.75" x14ac:dyDescent="0.25">
      <c r="A470" s="13">
        <v>138.05324999999999</v>
      </c>
      <c r="B470" s="5" t="s">
        <v>278</v>
      </c>
      <c r="C470" s="5" t="s">
        <v>2330</v>
      </c>
      <c r="D470">
        <v>948.07610999999997</v>
      </c>
      <c r="E470">
        <f t="shared" si="56"/>
        <v>20156.0980986</v>
      </c>
      <c r="F470">
        <v>106.74548</v>
      </c>
      <c r="G470">
        <f t="shared" si="57"/>
        <v>386.41863760000001</v>
      </c>
      <c r="H470">
        <v>15.417074</v>
      </c>
      <c r="J470">
        <f t="shared" si="58"/>
        <v>61.495203953746348</v>
      </c>
      <c r="K470">
        <f t="shared" si="59"/>
        <v>6.9238481958379392</v>
      </c>
      <c r="L470">
        <f t="shared" si="60"/>
        <v>0</v>
      </c>
      <c r="N470">
        <f t="shared" si="61"/>
        <v>1307.3880360566473</v>
      </c>
      <c r="O470">
        <f t="shared" si="62"/>
        <v>52.16129900924841</v>
      </c>
      <c r="P470">
        <f t="shared" si="63"/>
        <v>25.064330468933342</v>
      </c>
    </row>
    <row r="471" spans="1:16" ht="15.75" x14ac:dyDescent="0.25">
      <c r="A471" s="13">
        <v>138.06415000000001</v>
      </c>
      <c r="B471" s="5" t="s">
        <v>1898</v>
      </c>
      <c r="C471" s="5" t="s">
        <v>1898</v>
      </c>
      <c r="D471">
        <v>544.64862000000005</v>
      </c>
      <c r="E471">
        <f t="shared" si="56"/>
        <v>11579.229661200003</v>
      </c>
      <c r="F471">
        <v>91.012032000000005</v>
      </c>
      <c r="G471">
        <f t="shared" si="57"/>
        <v>329.46355584000003</v>
      </c>
      <c r="H471">
        <v>15.097996999999999</v>
      </c>
      <c r="J471">
        <f t="shared" si="58"/>
        <v>36.074230243919118</v>
      </c>
      <c r="K471">
        <f t="shared" si="59"/>
        <v>6.0280865071042209</v>
      </c>
      <c r="L471">
        <f t="shared" si="60"/>
        <v>0</v>
      </c>
      <c r="N471">
        <f t="shared" si="61"/>
        <v>766.93813498572047</v>
      </c>
      <c r="O471">
        <f t="shared" si="62"/>
        <v>35.145707183538427</v>
      </c>
      <c r="P471">
        <f t="shared" si="63"/>
        <v>21.821673155717281</v>
      </c>
    </row>
    <row r="472" spans="1:16" ht="15.75" x14ac:dyDescent="0.25">
      <c r="A472" s="13">
        <v>138.08971</v>
      </c>
      <c r="B472" s="5" t="s">
        <v>2007</v>
      </c>
      <c r="C472" s="5" t="s">
        <v>1898</v>
      </c>
      <c r="D472">
        <v>1497.0681999999999</v>
      </c>
      <c r="E472">
        <f t="shared" si="56"/>
        <v>31827.669932000001</v>
      </c>
      <c r="F472">
        <v>211.31360000000001</v>
      </c>
      <c r="G472">
        <f t="shared" si="57"/>
        <v>764.95523200000002</v>
      </c>
      <c r="H472">
        <v>21.553719000000001</v>
      </c>
      <c r="J472">
        <f t="shared" si="58"/>
        <v>69.457535379393221</v>
      </c>
      <c r="K472">
        <f t="shared" si="59"/>
        <v>9.8040435620414286</v>
      </c>
      <c r="L472">
        <f t="shared" si="60"/>
        <v>0</v>
      </c>
      <c r="N472">
        <f t="shared" si="61"/>
        <v>1476.6672021658999</v>
      </c>
      <c r="O472">
        <f t="shared" si="62"/>
        <v>41.607232162835899</v>
      </c>
      <c r="P472">
        <f t="shared" si="63"/>
        <v>35.490637694589971</v>
      </c>
    </row>
    <row r="473" spans="1:16" ht="15.75" x14ac:dyDescent="0.25">
      <c r="A473" s="13">
        <v>138.09984</v>
      </c>
      <c r="B473" s="5" t="s">
        <v>1898</v>
      </c>
      <c r="C473" s="5" t="s">
        <v>1898</v>
      </c>
      <c r="D473">
        <v>974.40204000000006</v>
      </c>
      <c r="E473">
        <f t="shared" si="56"/>
        <v>20715.787370400001</v>
      </c>
      <c r="F473">
        <v>258.47332999999998</v>
      </c>
      <c r="G473">
        <f t="shared" si="57"/>
        <v>935.6734545999999</v>
      </c>
      <c r="H473">
        <v>38.091369999999998</v>
      </c>
      <c r="J473">
        <f t="shared" si="58"/>
        <v>25.580650945345365</v>
      </c>
      <c r="K473">
        <f t="shared" si="59"/>
        <v>6.7856139067720589</v>
      </c>
      <c r="L473">
        <f t="shared" si="60"/>
        <v>0</v>
      </c>
      <c r="N473">
        <f t="shared" si="61"/>
        <v>543.84463909804253</v>
      </c>
      <c r="O473">
        <f t="shared" si="62"/>
        <v>22.139975510212579</v>
      </c>
      <c r="P473">
        <f t="shared" si="63"/>
        <v>24.563922342514854</v>
      </c>
    </row>
    <row r="474" spans="1:16" ht="15.75" x14ac:dyDescent="0.25">
      <c r="A474" s="13">
        <v>138.13228000000001</v>
      </c>
      <c r="B474" s="5" t="s">
        <v>2800</v>
      </c>
      <c r="C474" s="5" t="s">
        <v>2801</v>
      </c>
      <c r="D474">
        <v>5070.2505000000001</v>
      </c>
      <c r="E474">
        <f t="shared" si="56"/>
        <v>107793.52563</v>
      </c>
      <c r="F474">
        <v>883.65337999999997</v>
      </c>
      <c r="G474">
        <f t="shared" si="57"/>
        <v>3198.8252355999998</v>
      </c>
      <c r="H474">
        <v>312.52170000000001</v>
      </c>
      <c r="J474">
        <f t="shared" si="58"/>
        <v>16.223675028006056</v>
      </c>
      <c r="K474">
        <f t="shared" si="59"/>
        <v>2.8274944747836708</v>
      </c>
      <c r="L474">
        <f t="shared" si="60"/>
        <v>0</v>
      </c>
      <c r="N474">
        <f t="shared" si="61"/>
        <v>344.91533109540876</v>
      </c>
      <c r="O474">
        <f t="shared" si="62"/>
        <v>33.697847706825819</v>
      </c>
      <c r="P474">
        <f t="shared" si="63"/>
        <v>10.235529998716888</v>
      </c>
    </row>
    <row r="475" spans="1:16" ht="15.75" x14ac:dyDescent="0.25">
      <c r="A475" s="13">
        <v>139.03751</v>
      </c>
      <c r="B475" s="5" t="s">
        <v>279</v>
      </c>
      <c r="C475" s="5" t="s">
        <v>1889</v>
      </c>
      <c r="D475">
        <v>1127.6732</v>
      </c>
      <c r="E475">
        <f t="shared" si="56"/>
        <v>23974.332232000001</v>
      </c>
      <c r="F475">
        <v>445.94006000000002</v>
      </c>
      <c r="G475">
        <f t="shared" si="57"/>
        <v>1614.3030172000001</v>
      </c>
      <c r="H475">
        <v>266.89663999999999</v>
      </c>
      <c r="J475">
        <f t="shared" si="58"/>
        <v>4.2251307472435773</v>
      </c>
      <c r="K475">
        <f t="shared" si="59"/>
        <v>1.6708342975018344</v>
      </c>
      <c r="L475">
        <f t="shared" si="60"/>
        <v>0</v>
      </c>
      <c r="N475">
        <f t="shared" si="61"/>
        <v>89.826279686398451</v>
      </c>
      <c r="O475">
        <f t="shared" si="62"/>
        <v>14.851197065581498</v>
      </c>
      <c r="P475">
        <f t="shared" si="63"/>
        <v>6.0484201569566416</v>
      </c>
    </row>
    <row r="476" spans="1:16" ht="15.75" x14ac:dyDescent="0.25">
      <c r="A476" s="13">
        <v>139.05203</v>
      </c>
      <c r="B476" s="5" t="s">
        <v>280</v>
      </c>
      <c r="C476" s="5" t="s">
        <v>1898</v>
      </c>
      <c r="D476">
        <v>70.876579000000007</v>
      </c>
      <c r="E476">
        <f t="shared" si="56"/>
        <v>1506.8360695400002</v>
      </c>
      <c r="F476">
        <v>55.431148999999998</v>
      </c>
      <c r="G476">
        <f t="shared" si="57"/>
        <v>200.66075938</v>
      </c>
      <c r="H476">
        <v>33.143196000000003</v>
      </c>
      <c r="J476">
        <f t="shared" si="58"/>
        <v>2.1384956055535502</v>
      </c>
      <c r="K476">
        <f t="shared" si="59"/>
        <v>1.6724744650455554</v>
      </c>
      <c r="L476">
        <f t="shared" si="60"/>
        <v>0</v>
      </c>
      <c r="N476">
        <f t="shared" si="61"/>
        <v>45.464416574068473</v>
      </c>
      <c r="O476">
        <f t="shared" si="62"/>
        <v>7.5093709113620921</v>
      </c>
      <c r="P476">
        <f t="shared" si="63"/>
        <v>6.0543575634649107</v>
      </c>
    </row>
    <row r="477" spans="1:16" ht="15.75" x14ac:dyDescent="0.25">
      <c r="A477" s="13">
        <v>139.07372000000001</v>
      </c>
      <c r="B477" s="5" t="s">
        <v>281</v>
      </c>
      <c r="C477" s="5" t="s">
        <v>2329</v>
      </c>
      <c r="D477">
        <v>6264.835</v>
      </c>
      <c r="E477">
        <f t="shared" si="56"/>
        <v>133190.3921</v>
      </c>
      <c r="F477">
        <v>932.87090999999998</v>
      </c>
      <c r="G477">
        <f t="shared" si="57"/>
        <v>3376.9926942000002</v>
      </c>
      <c r="H477">
        <v>129.79306</v>
      </c>
      <c r="J477">
        <f t="shared" si="58"/>
        <v>48.26787349030834</v>
      </c>
      <c r="K477">
        <f t="shared" si="59"/>
        <v>7.1873712662294889</v>
      </c>
      <c r="L477">
        <f t="shared" si="60"/>
        <v>0</v>
      </c>
      <c r="N477">
        <f t="shared" si="61"/>
        <v>1026.1749904039552</v>
      </c>
      <c r="O477">
        <f t="shared" si="62"/>
        <v>39.440533089916087</v>
      </c>
      <c r="P477">
        <f t="shared" si="63"/>
        <v>26.018283983750752</v>
      </c>
    </row>
    <row r="478" spans="1:16" ht="15.75" x14ac:dyDescent="0.25">
      <c r="A478" s="13">
        <v>139.08569</v>
      </c>
      <c r="B478" s="5" t="s">
        <v>282</v>
      </c>
      <c r="C478" s="5" t="s">
        <v>2909</v>
      </c>
      <c r="D478">
        <v>806.15515000000005</v>
      </c>
      <c r="E478">
        <f t="shared" si="56"/>
        <v>17138.858489000002</v>
      </c>
      <c r="F478">
        <v>113.73726000000001</v>
      </c>
      <c r="G478">
        <f t="shared" si="57"/>
        <v>411.72888120000005</v>
      </c>
      <c r="H478">
        <v>13.170887</v>
      </c>
      <c r="J478">
        <f t="shared" si="58"/>
        <v>61.207354523655091</v>
      </c>
      <c r="K478">
        <f t="shared" si="59"/>
        <v>8.6355049587776431</v>
      </c>
      <c r="L478">
        <f t="shared" si="60"/>
        <v>0</v>
      </c>
      <c r="N478">
        <f t="shared" si="61"/>
        <v>1301.2683571729074</v>
      </c>
      <c r="O478">
        <f t="shared" si="62"/>
        <v>41.626563672308158</v>
      </c>
      <c r="P478">
        <f t="shared" si="63"/>
        <v>31.260527950775071</v>
      </c>
    </row>
    <row r="479" spans="1:16" ht="15.75" x14ac:dyDescent="0.25">
      <c r="A479" s="13">
        <v>139.11037999999999</v>
      </c>
      <c r="B479" s="5" t="s">
        <v>283</v>
      </c>
      <c r="C479" s="5" t="s">
        <v>1898</v>
      </c>
      <c r="D479">
        <v>7895.7250999999997</v>
      </c>
      <c r="E479">
        <f t="shared" si="56"/>
        <v>167863.11562600001</v>
      </c>
      <c r="F479">
        <v>3389.3533000000002</v>
      </c>
      <c r="G479">
        <f t="shared" si="57"/>
        <v>12269.458946000001</v>
      </c>
      <c r="H479">
        <v>528.53021000000001</v>
      </c>
      <c r="J479">
        <f t="shared" si="58"/>
        <v>14.939023258481289</v>
      </c>
      <c r="K479">
        <f t="shared" si="59"/>
        <v>6.4127901033320311</v>
      </c>
      <c r="L479">
        <f t="shared" si="60"/>
        <v>0</v>
      </c>
      <c r="N479">
        <f t="shared" si="61"/>
        <v>317.60363447531222</v>
      </c>
      <c r="O479">
        <f t="shared" si="62"/>
        <v>13.681378809350473</v>
      </c>
      <c r="P479">
        <f t="shared" si="63"/>
        <v>23.214300174061954</v>
      </c>
    </row>
    <row r="480" spans="1:16" ht="15.75" x14ac:dyDescent="0.25">
      <c r="A480" s="13">
        <v>139.12332000000001</v>
      </c>
      <c r="B480" s="5" t="s">
        <v>284</v>
      </c>
      <c r="C480" s="5" t="s">
        <v>1898</v>
      </c>
      <c r="D480">
        <v>624.48553000000004</v>
      </c>
      <c r="E480">
        <f t="shared" si="56"/>
        <v>13276.562367800001</v>
      </c>
      <c r="F480">
        <v>381.68203999999997</v>
      </c>
      <c r="G480">
        <f t="shared" si="57"/>
        <v>1381.6889847999998</v>
      </c>
      <c r="H480">
        <v>57.771275000000003</v>
      </c>
      <c r="J480">
        <f t="shared" si="58"/>
        <v>10.809620005790075</v>
      </c>
      <c r="K480">
        <f t="shared" si="59"/>
        <v>6.606778887950802</v>
      </c>
      <c r="L480">
        <f t="shared" si="60"/>
        <v>0</v>
      </c>
      <c r="N480">
        <f t="shared" si="61"/>
        <v>229.812521323097</v>
      </c>
      <c r="O480">
        <f t="shared" si="62"/>
        <v>9.6089369705164067</v>
      </c>
      <c r="P480">
        <f t="shared" si="63"/>
        <v>23.9165395743819</v>
      </c>
    </row>
    <row r="481" spans="1:16" ht="15.75" x14ac:dyDescent="0.25">
      <c r="A481" s="13">
        <v>139.14673999999999</v>
      </c>
      <c r="B481" s="5" t="s">
        <v>285</v>
      </c>
      <c r="C481" s="5" t="s">
        <v>2749</v>
      </c>
      <c r="D481">
        <v>2243.3427999999999</v>
      </c>
      <c r="E481">
        <f t="shared" si="56"/>
        <v>47693.467927999998</v>
      </c>
      <c r="F481">
        <v>115.97358</v>
      </c>
      <c r="G481">
        <f t="shared" si="57"/>
        <v>419.82435959999998</v>
      </c>
      <c r="H481">
        <v>193.74119999999999</v>
      </c>
      <c r="J481">
        <f t="shared" si="58"/>
        <v>11.579069397732646</v>
      </c>
      <c r="K481">
        <f t="shared" si="59"/>
        <v>0.59860050417773814</v>
      </c>
      <c r="L481">
        <f t="shared" si="60"/>
        <v>1</v>
      </c>
      <c r="N481">
        <f t="shared" si="61"/>
        <v>246.17101539579605</v>
      </c>
      <c r="O481">
        <f t="shared" si="62"/>
        <v>113.60338398048496</v>
      </c>
      <c r="P481">
        <f t="shared" si="63"/>
        <v>2.166933825123412</v>
      </c>
    </row>
    <row r="482" spans="1:16" ht="15.75" x14ac:dyDescent="0.25">
      <c r="A482" s="13">
        <v>140.00604000000001</v>
      </c>
      <c r="B482" s="5" t="s">
        <v>1898</v>
      </c>
      <c r="C482" s="5" t="s">
        <v>1898</v>
      </c>
      <c r="D482">
        <v>8.0710315999999995</v>
      </c>
      <c r="E482">
        <f t="shared" si="56"/>
        <v>171.590131816</v>
      </c>
      <c r="F482">
        <v>4.4904456000000001</v>
      </c>
      <c r="G482">
        <f t="shared" si="57"/>
        <v>16.255413072</v>
      </c>
      <c r="H482">
        <v>3.7812808000000002</v>
      </c>
      <c r="J482">
        <f t="shared" si="58"/>
        <v>2.1344703096368827</v>
      </c>
      <c r="K482">
        <f t="shared" si="59"/>
        <v>1.1875461880535294</v>
      </c>
      <c r="L482">
        <f t="shared" si="60"/>
        <v>1</v>
      </c>
      <c r="N482">
        <f t="shared" si="61"/>
        <v>45.378838782880123</v>
      </c>
      <c r="O482">
        <f t="shared" si="62"/>
        <v>10.555876436727685</v>
      </c>
      <c r="P482">
        <f t="shared" si="63"/>
        <v>4.2989172007537757</v>
      </c>
    </row>
    <row r="483" spans="1:16" ht="15.75" x14ac:dyDescent="0.25">
      <c r="A483" s="13">
        <v>140.03271000000001</v>
      </c>
      <c r="B483" s="5" t="s">
        <v>2008</v>
      </c>
      <c r="C483" s="5" t="s">
        <v>1898</v>
      </c>
      <c r="D483">
        <v>44.745617000000003</v>
      </c>
      <c r="E483">
        <f t="shared" si="56"/>
        <v>951.29181742000014</v>
      </c>
      <c r="F483">
        <v>27.273237000000002</v>
      </c>
      <c r="G483">
        <f t="shared" si="57"/>
        <v>98.729117940000009</v>
      </c>
      <c r="H483">
        <v>11.958413</v>
      </c>
      <c r="J483">
        <f t="shared" si="58"/>
        <v>3.7417688283554016</v>
      </c>
      <c r="K483">
        <f t="shared" si="59"/>
        <v>2.2806736144670703</v>
      </c>
      <c r="L483">
        <f t="shared" si="60"/>
        <v>0</v>
      </c>
      <c r="N483">
        <f t="shared" si="61"/>
        <v>79.550005290835841</v>
      </c>
      <c r="O483">
        <f t="shared" si="62"/>
        <v>9.6353723933614237</v>
      </c>
      <c r="P483">
        <f t="shared" si="63"/>
        <v>8.2560384843707944</v>
      </c>
    </row>
    <row r="484" spans="1:16" ht="15.75" x14ac:dyDescent="0.25">
      <c r="A484" s="13">
        <v>140.04338000000001</v>
      </c>
      <c r="B484" s="5" t="s">
        <v>2653</v>
      </c>
      <c r="C484" s="5" t="s">
        <v>1898</v>
      </c>
      <c r="D484">
        <v>160.11787000000001</v>
      </c>
      <c r="E484">
        <f t="shared" si="56"/>
        <v>3404.1059162000006</v>
      </c>
      <c r="F484">
        <v>55.552708000000003</v>
      </c>
      <c r="G484">
        <f t="shared" si="57"/>
        <v>201.10080296000001</v>
      </c>
      <c r="H484">
        <v>24.652581999999999</v>
      </c>
      <c r="J484">
        <f t="shared" si="58"/>
        <v>6.4949736299426979</v>
      </c>
      <c r="K484">
        <f t="shared" si="59"/>
        <v>2.2534235156382403</v>
      </c>
      <c r="L484">
        <f t="shared" si="60"/>
        <v>0</v>
      </c>
      <c r="N484">
        <f t="shared" si="61"/>
        <v>138.08313937258177</v>
      </c>
      <c r="O484">
        <f t="shared" si="62"/>
        <v>16.927361134789177</v>
      </c>
      <c r="P484">
        <f t="shared" si="63"/>
        <v>8.1573931266104296</v>
      </c>
    </row>
    <row r="485" spans="1:16" ht="15.75" x14ac:dyDescent="0.25">
      <c r="A485" s="13">
        <v>140.07281</v>
      </c>
      <c r="B485" s="5" t="s">
        <v>286</v>
      </c>
      <c r="C485" s="5" t="s">
        <v>1898</v>
      </c>
      <c r="D485">
        <v>1869.2902999999999</v>
      </c>
      <c r="E485">
        <f t="shared" si="56"/>
        <v>39741.111777999999</v>
      </c>
      <c r="F485">
        <v>205.96378000000001</v>
      </c>
      <c r="G485">
        <f t="shared" si="57"/>
        <v>745.58888360000003</v>
      </c>
      <c r="H485">
        <v>56.883419000000004</v>
      </c>
      <c r="J485">
        <f t="shared" si="58"/>
        <v>32.8617782275007</v>
      </c>
      <c r="K485">
        <f t="shared" si="59"/>
        <v>3.6208052121480252</v>
      </c>
      <c r="L485">
        <f t="shared" si="60"/>
        <v>0</v>
      </c>
      <c r="N485">
        <f t="shared" si="61"/>
        <v>698.64140511666494</v>
      </c>
      <c r="O485">
        <f t="shared" si="62"/>
        <v>53.301642033762739</v>
      </c>
      <c r="P485">
        <f t="shared" si="63"/>
        <v>13.10731486797585</v>
      </c>
    </row>
    <row r="486" spans="1:16" ht="15.75" x14ac:dyDescent="0.25">
      <c r="A486" s="13">
        <v>140.10980000000001</v>
      </c>
      <c r="B486" s="5" t="s">
        <v>2009</v>
      </c>
      <c r="C486" s="5" t="s">
        <v>1898</v>
      </c>
      <c r="D486">
        <v>1432.8169</v>
      </c>
      <c r="E486">
        <f t="shared" si="56"/>
        <v>30461.687294000003</v>
      </c>
      <c r="F486">
        <v>559.09235000000001</v>
      </c>
      <c r="G486">
        <f t="shared" si="57"/>
        <v>2023.914307</v>
      </c>
      <c r="H486">
        <v>50.270035</v>
      </c>
      <c r="J486">
        <f t="shared" si="58"/>
        <v>28.502405060987126</v>
      </c>
      <c r="K486">
        <f t="shared" si="59"/>
        <v>11.121781594144505</v>
      </c>
      <c r="L486">
        <f t="shared" si="60"/>
        <v>0</v>
      </c>
      <c r="N486">
        <f t="shared" si="61"/>
        <v>605.96113159658637</v>
      </c>
      <c r="O486">
        <f t="shared" si="62"/>
        <v>15.050877988580769</v>
      </c>
      <c r="P486">
        <f t="shared" si="63"/>
        <v>40.260849370803101</v>
      </c>
    </row>
    <row r="487" spans="1:16" ht="15.75" x14ac:dyDescent="0.25">
      <c r="A487" s="13">
        <v>140.11519000000001</v>
      </c>
      <c r="B487" s="5" t="s">
        <v>1898</v>
      </c>
      <c r="C487" s="5" t="s">
        <v>1898</v>
      </c>
      <c r="D487">
        <v>258.62894</v>
      </c>
      <c r="E487">
        <f t="shared" si="56"/>
        <v>5498.4512644000006</v>
      </c>
      <c r="F487">
        <v>166.75220999999999</v>
      </c>
      <c r="G487">
        <f t="shared" si="57"/>
        <v>603.64300019999996</v>
      </c>
      <c r="H487">
        <v>38.244526</v>
      </c>
      <c r="J487">
        <f t="shared" si="58"/>
        <v>6.7625087051673747</v>
      </c>
      <c r="K487">
        <f t="shared" si="59"/>
        <v>4.3601588891440306</v>
      </c>
      <c r="L487">
        <f t="shared" si="60"/>
        <v>0</v>
      </c>
      <c r="N487">
        <f t="shared" si="61"/>
        <v>143.77093507185839</v>
      </c>
      <c r="O487">
        <f t="shared" si="62"/>
        <v>9.1087799619613659</v>
      </c>
      <c r="P487">
        <f t="shared" si="63"/>
        <v>15.78377517870139</v>
      </c>
    </row>
    <row r="488" spans="1:16" ht="15.75" x14ac:dyDescent="0.25">
      <c r="A488" s="13">
        <v>140.14742000000001</v>
      </c>
      <c r="B488" s="5" t="s">
        <v>1898</v>
      </c>
      <c r="C488" s="5" t="s">
        <v>1898</v>
      </c>
      <c r="D488">
        <v>491.21854000000002</v>
      </c>
      <c r="E488">
        <f t="shared" si="56"/>
        <v>10443.306160400001</v>
      </c>
      <c r="F488">
        <v>56.059775999999999</v>
      </c>
      <c r="G488">
        <f t="shared" si="57"/>
        <v>202.93638912</v>
      </c>
      <c r="H488">
        <v>28.197320999999999</v>
      </c>
      <c r="J488">
        <f t="shared" si="58"/>
        <v>17.420752134573352</v>
      </c>
      <c r="K488">
        <f t="shared" si="59"/>
        <v>1.9881241909470762</v>
      </c>
      <c r="L488">
        <f t="shared" si="60"/>
        <v>0</v>
      </c>
      <c r="N488">
        <f t="shared" si="61"/>
        <v>370.36519038102955</v>
      </c>
      <c r="O488">
        <f t="shared" si="62"/>
        <v>51.460983442573642</v>
      </c>
      <c r="P488">
        <f t="shared" si="63"/>
        <v>7.1970095712284161</v>
      </c>
    </row>
    <row r="489" spans="1:16" ht="15.75" x14ac:dyDescent="0.25">
      <c r="A489" s="13">
        <v>141.01765</v>
      </c>
      <c r="B489" s="5" t="s">
        <v>287</v>
      </c>
      <c r="C489" s="5" t="s">
        <v>1898</v>
      </c>
      <c r="D489">
        <v>266.95404000000002</v>
      </c>
      <c r="E489">
        <f t="shared" si="56"/>
        <v>5675.4428904000006</v>
      </c>
      <c r="F489">
        <v>247.34303</v>
      </c>
      <c r="G489">
        <f t="shared" si="57"/>
        <v>895.38176859999999</v>
      </c>
      <c r="H489">
        <v>211.50226000000001</v>
      </c>
      <c r="J489">
        <f t="shared" si="58"/>
        <v>1.2621805554229066</v>
      </c>
      <c r="K489">
        <f t="shared" si="59"/>
        <v>1.169458094679461</v>
      </c>
      <c r="L489">
        <f t="shared" si="60"/>
        <v>2</v>
      </c>
      <c r="N489">
        <f t="shared" si="61"/>
        <v>26.833958608290995</v>
      </c>
      <c r="O489">
        <f t="shared" si="62"/>
        <v>6.338573209139609</v>
      </c>
      <c r="P489">
        <f t="shared" si="63"/>
        <v>4.2334383027396489</v>
      </c>
    </row>
    <row r="490" spans="1:16" ht="15.75" x14ac:dyDescent="0.25">
      <c r="A490" s="13">
        <v>141.05292</v>
      </c>
      <c r="B490" s="5" t="s">
        <v>288</v>
      </c>
      <c r="C490" s="5" t="s">
        <v>1898</v>
      </c>
      <c r="D490">
        <v>1360.2548999999999</v>
      </c>
      <c r="E490">
        <f t="shared" si="56"/>
        <v>28919.019174000001</v>
      </c>
      <c r="F490">
        <v>180.89166</v>
      </c>
      <c r="G490">
        <f t="shared" si="57"/>
        <v>654.82780920000005</v>
      </c>
      <c r="H490">
        <v>48.627972</v>
      </c>
      <c r="J490">
        <f t="shared" si="58"/>
        <v>27.972684116870017</v>
      </c>
      <c r="K490">
        <f t="shared" si="59"/>
        <v>3.7199096026459832</v>
      </c>
      <c r="L490">
        <f t="shared" si="60"/>
        <v>0</v>
      </c>
      <c r="N490">
        <f t="shared" si="61"/>
        <v>594.69926432465661</v>
      </c>
      <c r="O490">
        <f t="shared" si="62"/>
        <v>44.162784120806087</v>
      </c>
      <c r="P490">
        <f t="shared" si="63"/>
        <v>13.466072761578461</v>
      </c>
    </row>
    <row r="491" spans="1:16" ht="15.75" x14ac:dyDescent="0.25">
      <c r="A491" s="13">
        <v>141.06854000000001</v>
      </c>
      <c r="B491" s="5" t="s">
        <v>289</v>
      </c>
      <c r="C491" s="5" t="s">
        <v>1898</v>
      </c>
      <c r="D491">
        <v>519.67602999999997</v>
      </c>
      <c r="E491">
        <f t="shared" si="56"/>
        <v>11048.3123978</v>
      </c>
      <c r="F491">
        <v>203.49393000000001</v>
      </c>
      <c r="G491">
        <f t="shared" si="57"/>
        <v>736.64802660000009</v>
      </c>
      <c r="H491">
        <v>21.5793</v>
      </c>
      <c r="J491">
        <f t="shared" si="58"/>
        <v>24.082154194065609</v>
      </c>
      <c r="K491">
        <f t="shared" si="59"/>
        <v>9.4300524113386448</v>
      </c>
      <c r="L491">
        <f t="shared" si="60"/>
        <v>0</v>
      </c>
      <c r="N491">
        <f t="shared" si="61"/>
        <v>511.98659816583489</v>
      </c>
      <c r="O491">
        <f t="shared" si="62"/>
        <v>14.998088637790154</v>
      </c>
      <c r="P491">
        <f t="shared" si="63"/>
        <v>34.136789729045894</v>
      </c>
    </row>
    <row r="492" spans="1:16" ht="15.75" x14ac:dyDescent="0.25">
      <c r="A492" s="13">
        <v>141.08946</v>
      </c>
      <c r="B492" s="5" t="s">
        <v>290</v>
      </c>
      <c r="C492" s="5" t="s">
        <v>1898</v>
      </c>
      <c r="D492">
        <v>2720.1478999999999</v>
      </c>
      <c r="E492">
        <f t="shared" si="56"/>
        <v>57830.344354000001</v>
      </c>
      <c r="F492">
        <v>328.19533999999999</v>
      </c>
      <c r="G492">
        <f t="shared" si="57"/>
        <v>1188.0671308000001</v>
      </c>
      <c r="H492">
        <v>99.792418999999995</v>
      </c>
      <c r="J492">
        <f t="shared" si="58"/>
        <v>27.25806155676014</v>
      </c>
      <c r="K492">
        <f t="shared" si="59"/>
        <v>3.2887802829992525</v>
      </c>
      <c r="L492">
        <f t="shared" si="60"/>
        <v>0</v>
      </c>
      <c r="N492">
        <f t="shared" si="61"/>
        <v>579.50638869672059</v>
      </c>
      <c r="O492">
        <f t="shared" si="62"/>
        <v>48.675990484695255</v>
      </c>
      <c r="P492">
        <f t="shared" si="63"/>
        <v>11.905384624457296</v>
      </c>
    </row>
    <row r="493" spans="1:16" ht="15.75" x14ac:dyDescent="0.25">
      <c r="A493" s="13">
        <v>141.10353000000001</v>
      </c>
      <c r="B493" s="5" t="s">
        <v>291</v>
      </c>
      <c r="C493" s="5" t="s">
        <v>1898</v>
      </c>
      <c r="D493">
        <v>338.25473</v>
      </c>
      <c r="E493">
        <f t="shared" si="56"/>
        <v>7191.2955598000008</v>
      </c>
      <c r="F493">
        <v>57.063792999999997</v>
      </c>
      <c r="G493">
        <f t="shared" si="57"/>
        <v>206.57093065999999</v>
      </c>
      <c r="H493">
        <v>12.907881</v>
      </c>
      <c r="J493">
        <f t="shared" si="58"/>
        <v>26.205287296962222</v>
      </c>
      <c r="K493">
        <f t="shared" si="59"/>
        <v>4.4208490146446193</v>
      </c>
      <c r="L493">
        <f t="shared" si="60"/>
        <v>0</v>
      </c>
      <c r="N493">
        <f t="shared" si="61"/>
        <v>557.12440793341682</v>
      </c>
      <c r="O493">
        <f t="shared" si="62"/>
        <v>34.812718018085157</v>
      </c>
      <c r="P493">
        <f t="shared" si="63"/>
        <v>16.003473433013522</v>
      </c>
    </row>
    <row r="494" spans="1:16" ht="15.75" x14ac:dyDescent="0.25">
      <c r="A494" s="13">
        <v>141.12634</v>
      </c>
      <c r="B494" s="5" t="s">
        <v>292</v>
      </c>
      <c r="C494" s="5" t="s">
        <v>1898</v>
      </c>
      <c r="D494">
        <v>1323.1878999999999</v>
      </c>
      <c r="E494">
        <f t="shared" si="56"/>
        <v>28130.974753999999</v>
      </c>
      <c r="F494">
        <v>1143.0214000000001</v>
      </c>
      <c r="G494">
        <f t="shared" si="57"/>
        <v>4137.7374680000003</v>
      </c>
      <c r="H494">
        <v>113.55627</v>
      </c>
      <c r="J494">
        <f t="shared" si="58"/>
        <v>11.652266316954581</v>
      </c>
      <c r="K494">
        <f t="shared" si="59"/>
        <v>10.06568285485249</v>
      </c>
      <c r="L494">
        <f t="shared" si="60"/>
        <v>0</v>
      </c>
      <c r="N494">
        <f t="shared" si="61"/>
        <v>247.7271818984544</v>
      </c>
      <c r="O494">
        <f t="shared" si="62"/>
        <v>6.798636929374176</v>
      </c>
      <c r="P494">
        <f t="shared" si="63"/>
        <v>36.437771934566008</v>
      </c>
    </row>
    <row r="495" spans="1:16" ht="15.75" x14ac:dyDescent="0.25">
      <c r="A495" s="13">
        <v>141.16273000000001</v>
      </c>
      <c r="B495" s="5" t="s">
        <v>293</v>
      </c>
      <c r="C495" s="5" t="s">
        <v>2209</v>
      </c>
      <c r="D495">
        <v>382.80880999999999</v>
      </c>
      <c r="E495">
        <f t="shared" si="56"/>
        <v>8138.5153006</v>
      </c>
      <c r="F495">
        <v>105.33802</v>
      </c>
      <c r="G495">
        <f t="shared" si="57"/>
        <v>381.32363240000001</v>
      </c>
      <c r="H495">
        <v>37.935951000000003</v>
      </c>
      <c r="J495">
        <f t="shared" si="58"/>
        <v>10.09092430554858</v>
      </c>
      <c r="K495">
        <f t="shared" si="59"/>
        <v>2.776733341942581</v>
      </c>
      <c r="L495">
        <f t="shared" si="60"/>
        <v>0</v>
      </c>
      <c r="N495">
        <f t="shared" si="61"/>
        <v>214.53305073596283</v>
      </c>
      <c r="O495">
        <f t="shared" si="62"/>
        <v>21.342803354141132</v>
      </c>
      <c r="P495">
        <f t="shared" si="63"/>
        <v>10.051774697832142</v>
      </c>
    </row>
    <row r="496" spans="1:16" ht="15.75" x14ac:dyDescent="0.25">
      <c r="A496" s="13">
        <v>142.04747</v>
      </c>
      <c r="B496" s="5" t="s">
        <v>2450</v>
      </c>
      <c r="C496" s="5"/>
      <c r="D496">
        <v>139.72855999999999</v>
      </c>
      <c r="E496">
        <f t="shared" si="56"/>
        <v>2970.6291855999998</v>
      </c>
      <c r="F496">
        <v>31.818546000000001</v>
      </c>
      <c r="G496">
        <f t="shared" si="57"/>
        <v>115.18313652000001</v>
      </c>
      <c r="H496">
        <v>14.182286</v>
      </c>
      <c r="J496">
        <f t="shared" si="58"/>
        <v>9.852329871221043</v>
      </c>
      <c r="K496">
        <f t="shared" si="59"/>
        <v>2.2435414149735804</v>
      </c>
      <c r="L496">
        <f t="shared" si="60"/>
        <v>0</v>
      </c>
      <c r="N496">
        <f t="shared" si="61"/>
        <v>209.46053306215936</v>
      </c>
      <c r="O496">
        <f t="shared" si="62"/>
        <v>25.790487004876706</v>
      </c>
      <c r="P496">
        <f t="shared" si="63"/>
        <v>8.1216199222043617</v>
      </c>
    </row>
    <row r="497" spans="1:16" ht="15.75" x14ac:dyDescent="0.25">
      <c r="A497" s="13">
        <v>142.06168</v>
      </c>
      <c r="B497" s="5" t="s">
        <v>296</v>
      </c>
      <c r="C497" s="5" t="s">
        <v>1898</v>
      </c>
      <c r="D497">
        <v>245.24451999999999</v>
      </c>
      <c r="E497">
        <f t="shared" si="56"/>
        <v>5213.8984952000001</v>
      </c>
      <c r="F497">
        <v>131.39044000000001</v>
      </c>
      <c r="G497">
        <f t="shared" si="57"/>
        <v>475.63339280000008</v>
      </c>
      <c r="H497">
        <v>14.012029</v>
      </c>
      <c r="J497">
        <f t="shared" si="58"/>
        <v>17.502427378647305</v>
      </c>
      <c r="K497">
        <f t="shared" si="59"/>
        <v>9.3769745980400128</v>
      </c>
      <c r="L497">
        <f t="shared" si="60"/>
        <v>0</v>
      </c>
      <c r="N497">
        <f t="shared" si="61"/>
        <v>372.10160607004167</v>
      </c>
      <c r="O497">
        <f t="shared" si="62"/>
        <v>10.962011023882004</v>
      </c>
      <c r="P497">
        <f t="shared" si="63"/>
        <v>33.944648044904852</v>
      </c>
    </row>
    <row r="498" spans="1:16" ht="15.75" x14ac:dyDescent="0.25">
      <c r="A498" s="13">
        <v>142.07554999999999</v>
      </c>
      <c r="B498" s="5" t="s">
        <v>301</v>
      </c>
      <c r="C498" s="5" t="s">
        <v>2883</v>
      </c>
      <c r="D498">
        <v>331.01422000000002</v>
      </c>
      <c r="E498">
        <f t="shared" si="56"/>
        <v>7037.3623172000007</v>
      </c>
      <c r="F498">
        <v>230.76727</v>
      </c>
      <c r="G498">
        <f t="shared" si="57"/>
        <v>835.37751739999999</v>
      </c>
      <c r="H498">
        <v>16.733654000000001</v>
      </c>
      <c r="J498">
        <f t="shared" si="58"/>
        <v>19.781347218007497</v>
      </c>
      <c r="K498">
        <f t="shared" si="59"/>
        <v>13.790608434953894</v>
      </c>
      <c r="L498">
        <f t="shared" si="60"/>
        <v>0</v>
      </c>
      <c r="N498">
        <f t="shared" si="61"/>
        <v>420.55144185483937</v>
      </c>
      <c r="O498">
        <f t="shared" si="62"/>
        <v>8.4241701154501296</v>
      </c>
      <c r="P498">
        <f t="shared" si="63"/>
        <v>49.9220025345331</v>
      </c>
    </row>
    <row r="499" spans="1:16" ht="15.75" x14ac:dyDescent="0.25">
      <c r="A499" s="13">
        <v>142.08426</v>
      </c>
      <c r="B499" s="5" t="s">
        <v>2011</v>
      </c>
      <c r="C499" s="5"/>
      <c r="D499">
        <v>710.71631000000002</v>
      </c>
      <c r="E499">
        <f t="shared" si="56"/>
        <v>15109.828750600002</v>
      </c>
      <c r="F499">
        <v>77.876793000000006</v>
      </c>
      <c r="G499">
        <f t="shared" si="57"/>
        <v>281.91399066000002</v>
      </c>
      <c r="H499">
        <v>20.817693999999999</v>
      </c>
      <c r="J499">
        <f t="shared" si="58"/>
        <v>34.140011376860471</v>
      </c>
      <c r="K499">
        <f t="shared" si="59"/>
        <v>3.7408943084666344</v>
      </c>
      <c r="L499">
        <f t="shared" si="60"/>
        <v>0</v>
      </c>
      <c r="N499">
        <f t="shared" si="61"/>
        <v>725.81664187205376</v>
      </c>
      <c r="O499">
        <f t="shared" si="62"/>
        <v>53.597300067392119</v>
      </c>
      <c r="P499">
        <f t="shared" si="63"/>
        <v>13.542037396649217</v>
      </c>
    </row>
    <row r="500" spans="1:16" ht="15.75" x14ac:dyDescent="0.25">
      <c r="A500" s="13">
        <v>142.09482</v>
      </c>
      <c r="B500" s="5" t="s">
        <v>1898</v>
      </c>
      <c r="C500" s="5" t="s">
        <v>1898</v>
      </c>
      <c r="D500">
        <v>308.95578</v>
      </c>
      <c r="E500">
        <f t="shared" si="56"/>
        <v>6568.3998828000003</v>
      </c>
      <c r="F500">
        <v>42.230266999999998</v>
      </c>
      <c r="G500">
        <f t="shared" si="57"/>
        <v>152.87356653999998</v>
      </c>
      <c r="H500">
        <v>12.493561</v>
      </c>
      <c r="J500">
        <f t="shared" si="58"/>
        <v>24.729200905970686</v>
      </c>
      <c r="K500">
        <f t="shared" si="59"/>
        <v>3.3801625493324119</v>
      </c>
      <c r="L500">
        <f t="shared" si="60"/>
        <v>0</v>
      </c>
      <c r="N500">
        <f t="shared" si="61"/>
        <v>525.74281126093672</v>
      </c>
      <c r="O500">
        <f t="shared" si="62"/>
        <v>42.966223863700804</v>
      </c>
      <c r="P500">
        <f t="shared" si="63"/>
        <v>12.236188428583331</v>
      </c>
    </row>
    <row r="501" spans="1:16" ht="15.75" x14ac:dyDescent="0.25">
      <c r="A501" s="13">
        <v>142.12268</v>
      </c>
      <c r="B501" s="5" t="s">
        <v>2012</v>
      </c>
      <c r="C501" s="5" t="s">
        <v>1898</v>
      </c>
      <c r="D501">
        <v>772.51793999999995</v>
      </c>
      <c r="E501">
        <f t="shared" si="56"/>
        <v>16423.731404400001</v>
      </c>
      <c r="F501">
        <v>214.42522</v>
      </c>
      <c r="G501">
        <f t="shared" si="57"/>
        <v>776.21929639999996</v>
      </c>
      <c r="H501">
        <v>41.300303999999997</v>
      </c>
      <c r="J501">
        <f t="shared" si="58"/>
        <v>18.704897184291912</v>
      </c>
      <c r="K501">
        <f t="shared" si="59"/>
        <v>5.1918557306503121</v>
      </c>
      <c r="L501">
        <f t="shared" si="60"/>
        <v>0</v>
      </c>
      <c r="N501">
        <f t="shared" si="61"/>
        <v>397.66611413804611</v>
      </c>
      <c r="O501">
        <f t="shared" si="62"/>
        <v>21.158622931136915</v>
      </c>
      <c r="P501">
        <f t="shared" si="63"/>
        <v>18.794517744954131</v>
      </c>
    </row>
    <row r="502" spans="1:16" ht="15.75" x14ac:dyDescent="0.25">
      <c r="A502" s="13">
        <v>142.16498999999999</v>
      </c>
      <c r="B502" s="5" t="s">
        <v>1898</v>
      </c>
      <c r="C502" s="5" t="s">
        <v>1898</v>
      </c>
      <c r="D502">
        <v>174.38016999999999</v>
      </c>
      <c r="E502">
        <f t="shared" si="56"/>
        <v>3707.3224141999999</v>
      </c>
      <c r="F502">
        <v>14.140893</v>
      </c>
      <c r="G502">
        <f t="shared" si="57"/>
        <v>51.19003266</v>
      </c>
      <c r="H502">
        <v>4.6349454000000003</v>
      </c>
      <c r="J502">
        <f t="shared" si="58"/>
        <v>37.622917844943757</v>
      </c>
      <c r="K502">
        <f t="shared" si="59"/>
        <v>3.0509297908881514</v>
      </c>
      <c r="L502">
        <f t="shared" si="60"/>
        <v>0</v>
      </c>
      <c r="N502">
        <f t="shared" si="61"/>
        <v>799.86323338350428</v>
      </c>
      <c r="O502">
        <f t="shared" si="62"/>
        <v>72.422739770918525</v>
      </c>
      <c r="P502">
        <f t="shared" si="63"/>
        <v>11.044365843015107</v>
      </c>
    </row>
    <row r="503" spans="1:16" ht="15.75" x14ac:dyDescent="0.25">
      <c r="A503" s="13">
        <v>143.03226000000001</v>
      </c>
      <c r="B503" s="5" t="s">
        <v>297</v>
      </c>
      <c r="C503" s="5" t="s">
        <v>1898</v>
      </c>
      <c r="D503">
        <v>461.86295000000001</v>
      </c>
      <c r="E503">
        <f t="shared" si="56"/>
        <v>9819.2063170000001</v>
      </c>
      <c r="F503">
        <v>190.17123000000001</v>
      </c>
      <c r="G503">
        <f t="shared" si="57"/>
        <v>688.41985260000001</v>
      </c>
      <c r="H503">
        <v>135.83214000000001</v>
      </c>
      <c r="J503">
        <f t="shared" si="58"/>
        <v>3.4002479089264144</v>
      </c>
      <c r="K503">
        <f t="shared" si="59"/>
        <v>1.4000458948817267</v>
      </c>
      <c r="L503">
        <f t="shared" si="60"/>
        <v>1</v>
      </c>
      <c r="N503">
        <f t="shared" si="61"/>
        <v>72.289270543775572</v>
      </c>
      <c r="O503">
        <f t="shared" si="62"/>
        <v>14.263397953901482</v>
      </c>
      <c r="P503">
        <f t="shared" si="63"/>
        <v>5.0681661394718507</v>
      </c>
    </row>
    <row r="504" spans="1:16" ht="15.75" x14ac:dyDescent="0.25">
      <c r="A504" s="13">
        <v>143.04616999999999</v>
      </c>
      <c r="B504" s="5" t="s">
        <v>2503</v>
      </c>
      <c r="C504" s="5" t="s">
        <v>1898</v>
      </c>
      <c r="D504">
        <v>65.856696999999997</v>
      </c>
      <c r="E504">
        <f t="shared" si="56"/>
        <v>1400.11337822</v>
      </c>
      <c r="F504">
        <v>50.806643999999999</v>
      </c>
      <c r="G504">
        <f t="shared" si="57"/>
        <v>183.92005128</v>
      </c>
      <c r="H504">
        <v>21.01811</v>
      </c>
      <c r="J504">
        <f t="shared" si="58"/>
        <v>3.1333310654478446</v>
      </c>
      <c r="K504">
        <f t="shared" si="59"/>
        <v>2.4172793843023945</v>
      </c>
      <c r="L504">
        <f t="shared" si="60"/>
        <v>0</v>
      </c>
      <c r="N504">
        <f t="shared" si="61"/>
        <v>66.61461845142118</v>
      </c>
      <c r="O504">
        <f t="shared" si="62"/>
        <v>7.612619551135654</v>
      </c>
      <c r="P504">
        <f t="shared" si="63"/>
        <v>8.7505513711746676</v>
      </c>
    </row>
    <row r="505" spans="1:16" ht="15.75" x14ac:dyDescent="0.25">
      <c r="A505" s="13">
        <v>143.06730999999999</v>
      </c>
      <c r="B505" s="5" t="s">
        <v>300</v>
      </c>
      <c r="C505" s="5" t="s">
        <v>1898</v>
      </c>
      <c r="D505">
        <v>1532.1591000000001</v>
      </c>
      <c r="E505">
        <f t="shared" si="56"/>
        <v>32573.702466000002</v>
      </c>
      <c r="F505">
        <v>115.55013</v>
      </c>
      <c r="G505">
        <f t="shared" si="57"/>
        <v>418.29147060000003</v>
      </c>
      <c r="H505">
        <v>40.276764</v>
      </c>
      <c r="J505">
        <f t="shared" si="58"/>
        <v>38.04076961098464</v>
      </c>
      <c r="K505">
        <f t="shared" si="59"/>
        <v>2.8689030230929178</v>
      </c>
      <c r="L505">
        <f t="shared" si="60"/>
        <v>0</v>
      </c>
      <c r="N505">
        <f t="shared" si="61"/>
        <v>808.74676192953348</v>
      </c>
      <c r="O505">
        <f t="shared" si="62"/>
        <v>77.873217016058376</v>
      </c>
      <c r="P505">
        <f t="shared" si="63"/>
        <v>10.385428943596363</v>
      </c>
    </row>
    <row r="506" spans="1:16" ht="15.75" x14ac:dyDescent="0.25">
      <c r="A506" s="13">
        <v>143.08443</v>
      </c>
      <c r="B506" s="5" t="s">
        <v>301</v>
      </c>
      <c r="C506" s="5" t="s">
        <v>2331</v>
      </c>
      <c r="D506">
        <v>5635.2777999999998</v>
      </c>
      <c r="E506">
        <f t="shared" si="56"/>
        <v>119806.006028</v>
      </c>
      <c r="F506">
        <v>2737.5536999999999</v>
      </c>
      <c r="G506">
        <f t="shared" si="57"/>
        <v>9909.9443940000001</v>
      </c>
      <c r="H506">
        <v>237.40904</v>
      </c>
      <c r="J506">
        <f t="shared" si="58"/>
        <v>23.736576332560883</v>
      </c>
      <c r="K506">
        <f t="shared" si="59"/>
        <v>11.530958130322249</v>
      </c>
      <c r="L506">
        <f t="shared" si="60"/>
        <v>0</v>
      </c>
      <c r="N506">
        <f t="shared" si="61"/>
        <v>504.6396128302444</v>
      </c>
      <c r="O506">
        <f t="shared" si="62"/>
        <v>12.089473085291663</v>
      </c>
      <c r="P506">
        <f t="shared" si="63"/>
        <v>41.74206843176654</v>
      </c>
    </row>
    <row r="507" spans="1:16" ht="15.75" x14ac:dyDescent="0.25">
      <c r="A507" s="13">
        <v>143.10274000000001</v>
      </c>
      <c r="B507" s="5" t="s">
        <v>302</v>
      </c>
      <c r="C507" s="5"/>
      <c r="D507">
        <v>1082.0745999999999</v>
      </c>
      <c r="E507">
        <f t="shared" si="56"/>
        <v>23004.905996000001</v>
      </c>
      <c r="F507">
        <v>420.48322000000002</v>
      </c>
      <c r="G507">
        <f t="shared" si="57"/>
        <v>1522.1492564</v>
      </c>
      <c r="H507">
        <v>114.47541</v>
      </c>
      <c r="J507">
        <f t="shared" si="58"/>
        <v>9.4524631971180533</v>
      </c>
      <c r="K507">
        <f t="shared" si="59"/>
        <v>3.6731313738033351</v>
      </c>
      <c r="L507">
        <f t="shared" si="60"/>
        <v>0</v>
      </c>
      <c r="N507">
        <f t="shared" si="61"/>
        <v>200.95936757072982</v>
      </c>
      <c r="O507">
        <f t="shared" si="62"/>
        <v>15.11343641188537</v>
      </c>
      <c r="P507">
        <f t="shared" si="63"/>
        <v>13.296735573168073</v>
      </c>
    </row>
    <row r="508" spans="1:16" ht="15.75" x14ac:dyDescent="0.25">
      <c r="A508" s="13">
        <v>143.11981</v>
      </c>
      <c r="B508" s="5" t="s">
        <v>303</v>
      </c>
      <c r="C508" s="5"/>
      <c r="D508">
        <v>224.50989000000001</v>
      </c>
      <c r="E508">
        <f t="shared" si="56"/>
        <v>4773.0802614000004</v>
      </c>
      <c r="F508">
        <v>73.103194999999999</v>
      </c>
      <c r="G508">
        <f t="shared" si="57"/>
        <v>264.63356590000001</v>
      </c>
      <c r="H508">
        <v>21.997242</v>
      </c>
      <c r="J508">
        <f t="shared" si="58"/>
        <v>10.206274495684506</v>
      </c>
      <c r="K508">
        <f t="shared" si="59"/>
        <v>3.323289119608722</v>
      </c>
      <c r="L508">
        <f t="shared" si="60"/>
        <v>0</v>
      </c>
      <c r="N508">
        <f t="shared" si="61"/>
        <v>216.98539577825258</v>
      </c>
      <c r="O508">
        <f t="shared" si="62"/>
        <v>18.036564051000457</v>
      </c>
      <c r="P508">
        <f t="shared" si="63"/>
        <v>12.030306612983573</v>
      </c>
    </row>
    <row r="509" spans="1:16" ht="15.75" x14ac:dyDescent="0.25">
      <c r="A509" s="13">
        <v>143.14206999999999</v>
      </c>
      <c r="B509" s="5" t="s">
        <v>304</v>
      </c>
      <c r="C509" s="5" t="s">
        <v>1855</v>
      </c>
      <c r="D509">
        <v>597.28246999999999</v>
      </c>
      <c r="E509">
        <f t="shared" si="56"/>
        <v>12698.2253122</v>
      </c>
      <c r="F509">
        <v>393.50475999999998</v>
      </c>
      <c r="G509">
        <f t="shared" si="57"/>
        <v>1424.4872312</v>
      </c>
      <c r="H509">
        <v>132.35242</v>
      </c>
      <c r="J509">
        <f t="shared" si="58"/>
        <v>4.5128186549214586</v>
      </c>
      <c r="K509">
        <f t="shared" si="59"/>
        <v>2.9731587831941417</v>
      </c>
      <c r="L509">
        <f t="shared" si="60"/>
        <v>0</v>
      </c>
      <c r="N509">
        <f t="shared" si="61"/>
        <v>95.942524603630218</v>
      </c>
      <c r="O509">
        <f t="shared" si="62"/>
        <v>8.9142429879858653</v>
      </c>
      <c r="P509">
        <f t="shared" si="63"/>
        <v>10.762834795162794</v>
      </c>
    </row>
    <row r="510" spans="1:16" ht="15.75" x14ac:dyDescent="0.25">
      <c r="A510" s="13">
        <v>144.02486999999999</v>
      </c>
      <c r="B510" s="5" t="s">
        <v>2013</v>
      </c>
      <c r="C510" s="5" t="s">
        <v>1898</v>
      </c>
      <c r="E510">
        <f t="shared" si="56"/>
        <v>0</v>
      </c>
      <c r="F510">
        <v>1.67892</v>
      </c>
      <c r="G510">
        <f t="shared" si="57"/>
        <v>6.0776903999999998</v>
      </c>
      <c r="H510">
        <v>3.7930953999999999</v>
      </c>
      <c r="J510">
        <f t="shared" si="58"/>
        <v>0</v>
      </c>
      <c r="K510">
        <f t="shared" si="59"/>
        <v>0.44262530280677886</v>
      </c>
      <c r="L510">
        <f t="shared" si="60"/>
        <v>2</v>
      </c>
      <c r="N510">
        <f t="shared" si="61"/>
        <v>0</v>
      </c>
      <c r="O510">
        <f t="shared" si="62"/>
        <v>0</v>
      </c>
      <c r="P510">
        <f t="shared" si="63"/>
        <v>1.6023035961605394</v>
      </c>
    </row>
    <row r="511" spans="1:16" ht="15.75" x14ac:dyDescent="0.25">
      <c r="A511" s="13">
        <v>144.03524999999999</v>
      </c>
      <c r="B511" s="5"/>
      <c r="C511" s="5"/>
      <c r="D511">
        <v>141.24880999999999</v>
      </c>
      <c r="E511">
        <f t="shared" si="56"/>
        <v>3002.9497006000001</v>
      </c>
      <c r="F511">
        <v>44.364452</v>
      </c>
      <c r="G511">
        <f t="shared" si="57"/>
        <v>160.59931624000001</v>
      </c>
      <c r="H511">
        <v>14.130330000000001</v>
      </c>
      <c r="J511">
        <f t="shared" si="58"/>
        <v>9.9961437560198512</v>
      </c>
      <c r="K511">
        <f t="shared" si="59"/>
        <v>3.1396614233354776</v>
      </c>
      <c r="L511">
        <f t="shared" si="60"/>
        <v>0</v>
      </c>
      <c r="N511">
        <f t="shared" si="61"/>
        <v>212.51801625298205</v>
      </c>
      <c r="O511">
        <f t="shared" si="62"/>
        <v>18.698396549287825</v>
      </c>
      <c r="P511">
        <f t="shared" si="63"/>
        <v>11.365574352474429</v>
      </c>
    </row>
    <row r="512" spans="1:16" ht="15.75" x14ac:dyDescent="0.25">
      <c r="A512" s="13">
        <v>144.0489</v>
      </c>
      <c r="B512" s="5" t="s">
        <v>1898</v>
      </c>
      <c r="C512" s="5" t="s">
        <v>1898</v>
      </c>
      <c r="D512">
        <v>176.12262000000001</v>
      </c>
      <c r="E512">
        <f t="shared" si="56"/>
        <v>3744.3669012000005</v>
      </c>
      <c r="F512">
        <v>53.673175999999998</v>
      </c>
      <c r="G512">
        <f t="shared" si="57"/>
        <v>194.29689712000001</v>
      </c>
      <c r="H512">
        <v>1.3818482999999999</v>
      </c>
      <c r="J512">
        <f t="shared" si="58"/>
        <v>127.4543812081254</v>
      </c>
      <c r="K512">
        <f t="shared" si="59"/>
        <v>38.841583406803771</v>
      </c>
      <c r="L512">
        <f t="shared" si="60"/>
        <v>0</v>
      </c>
      <c r="N512">
        <f t="shared" si="61"/>
        <v>2709.6801444847461</v>
      </c>
      <c r="O512">
        <f t="shared" si="62"/>
        <v>19.271367462381225</v>
      </c>
      <c r="P512">
        <f t="shared" si="63"/>
        <v>140.60653193262968</v>
      </c>
    </row>
    <row r="513" spans="1:16" ht="15.75" x14ac:dyDescent="0.25">
      <c r="A513" s="13">
        <v>144.06200999999999</v>
      </c>
      <c r="B513" s="5" t="s">
        <v>306</v>
      </c>
      <c r="C513" s="5" t="s">
        <v>1898</v>
      </c>
      <c r="D513">
        <v>264.91741999999999</v>
      </c>
      <c r="E513">
        <f t="shared" si="56"/>
        <v>5632.1443491999999</v>
      </c>
      <c r="F513">
        <v>69.140259</v>
      </c>
      <c r="G513">
        <f t="shared" si="57"/>
        <v>250.28773758</v>
      </c>
      <c r="H513">
        <v>15.943237</v>
      </c>
      <c r="J513">
        <f t="shared" si="58"/>
        <v>16.616288147758201</v>
      </c>
      <c r="K513">
        <f t="shared" si="59"/>
        <v>4.3366512710060068</v>
      </c>
      <c r="L513">
        <f t="shared" si="60"/>
        <v>0</v>
      </c>
      <c r="N513">
        <f t="shared" si="61"/>
        <v>353.26228602133932</v>
      </c>
      <c r="O513">
        <f t="shared" si="62"/>
        <v>22.50267793243281</v>
      </c>
      <c r="P513">
        <f t="shared" si="63"/>
        <v>15.698677601041746</v>
      </c>
    </row>
    <row r="514" spans="1:16" ht="15.75" x14ac:dyDescent="0.25">
      <c r="A514" s="13">
        <v>144.07896</v>
      </c>
      <c r="B514" s="5" t="s">
        <v>307</v>
      </c>
      <c r="C514" s="5" t="s">
        <v>2929</v>
      </c>
      <c r="D514">
        <v>1401.08</v>
      </c>
      <c r="E514">
        <f t="shared" ref="E514:E577" si="64">D514*21.26</f>
        <v>29786.960800000001</v>
      </c>
      <c r="F514">
        <v>470.50704999999999</v>
      </c>
      <c r="G514">
        <f t="shared" ref="G514:G577" si="65">F514*3.62</f>
        <v>1703.2355210000001</v>
      </c>
      <c r="H514">
        <v>17.817938000000002</v>
      </c>
      <c r="J514">
        <f t="shared" ref="J514:J577" si="66">D514/H514</f>
        <v>78.633116806220769</v>
      </c>
      <c r="K514">
        <f t="shared" ref="K514:K577" si="67">F514/H514</f>
        <v>26.406369244297515</v>
      </c>
      <c r="L514">
        <f t="shared" ref="L514:L577" si="68">IF(AND(J514&lt;1.5),1,0)+IF(AND(K514&lt;1.5),1,0)</f>
        <v>0</v>
      </c>
      <c r="N514">
        <f t="shared" ref="N514:N577" si="69">E514/H514</f>
        <v>1671.7400633002537</v>
      </c>
      <c r="O514">
        <f t="shared" ref="O514:O577" si="70">E514/G514</f>
        <v>17.488456782836199</v>
      </c>
      <c r="P514">
        <f t="shared" ref="P514:P577" si="71">G514/H514</f>
        <v>95.591056664356998</v>
      </c>
    </row>
    <row r="515" spans="1:16" ht="15.75" x14ac:dyDescent="0.25">
      <c r="A515" s="13">
        <v>144.08917</v>
      </c>
      <c r="B515" s="5" t="s">
        <v>1898</v>
      </c>
      <c r="C515" s="5" t="s">
        <v>1898</v>
      </c>
      <c r="D515">
        <v>1050.4136000000001</v>
      </c>
      <c r="E515">
        <f t="shared" si="64"/>
        <v>22331.793136000004</v>
      </c>
      <c r="F515">
        <v>429.37243999999998</v>
      </c>
      <c r="G515">
        <f t="shared" si="65"/>
        <v>1554.3282328</v>
      </c>
      <c r="H515">
        <v>44.574092999999998</v>
      </c>
      <c r="J515">
        <f t="shared" si="66"/>
        <v>23.565563072702346</v>
      </c>
      <c r="K515">
        <f t="shared" si="67"/>
        <v>9.6327801891560636</v>
      </c>
      <c r="L515">
        <f t="shared" si="68"/>
        <v>0</v>
      </c>
      <c r="N515">
        <f t="shared" si="69"/>
        <v>501.00387092565194</v>
      </c>
      <c r="O515">
        <f t="shared" si="70"/>
        <v>14.367488581077264</v>
      </c>
      <c r="P515">
        <f t="shared" si="71"/>
        <v>34.870664284744954</v>
      </c>
    </row>
    <row r="516" spans="1:16" ht="15.75" x14ac:dyDescent="0.25">
      <c r="A516" s="13">
        <v>144.14087000000001</v>
      </c>
      <c r="B516" s="5" t="s">
        <v>309</v>
      </c>
      <c r="C516" s="5" t="s">
        <v>1898</v>
      </c>
      <c r="D516">
        <v>260.42165999999997</v>
      </c>
      <c r="E516">
        <f t="shared" si="64"/>
        <v>5536.5644916000001</v>
      </c>
      <c r="F516">
        <v>143.86053000000001</v>
      </c>
      <c r="G516">
        <f t="shared" si="65"/>
        <v>520.77511860000004</v>
      </c>
      <c r="H516">
        <v>24.772400000000001</v>
      </c>
      <c r="J516">
        <f t="shared" si="66"/>
        <v>10.512572863347918</v>
      </c>
      <c r="K516">
        <f t="shared" si="67"/>
        <v>5.8072907752175809</v>
      </c>
      <c r="L516">
        <f t="shared" si="68"/>
        <v>0</v>
      </c>
      <c r="N516">
        <f t="shared" si="69"/>
        <v>223.49729907477675</v>
      </c>
      <c r="O516">
        <f t="shared" si="70"/>
        <v>10.631392118893753</v>
      </c>
      <c r="P516">
        <f t="shared" si="71"/>
        <v>21.022392606287642</v>
      </c>
    </row>
    <row r="517" spans="1:16" ht="15.75" x14ac:dyDescent="0.25">
      <c r="A517" s="13">
        <v>145.04839000000001</v>
      </c>
      <c r="B517" s="5" t="s">
        <v>311</v>
      </c>
      <c r="C517" s="5" t="s">
        <v>1898</v>
      </c>
      <c r="D517">
        <v>4801.4673000000003</v>
      </c>
      <c r="E517">
        <f t="shared" si="64"/>
        <v>102079.19479800001</v>
      </c>
      <c r="F517">
        <v>316.63895000000002</v>
      </c>
      <c r="G517">
        <f t="shared" si="65"/>
        <v>1146.2329990000001</v>
      </c>
      <c r="H517">
        <v>64.622283999999993</v>
      </c>
      <c r="J517">
        <f t="shared" si="66"/>
        <v>74.300488976836547</v>
      </c>
      <c r="K517">
        <f t="shared" si="67"/>
        <v>4.8998415159699409</v>
      </c>
      <c r="L517">
        <f t="shared" si="68"/>
        <v>0</v>
      </c>
      <c r="N517">
        <f t="shared" si="69"/>
        <v>1579.6283956475452</v>
      </c>
      <c r="O517">
        <f t="shared" si="70"/>
        <v>89.056234541368326</v>
      </c>
      <c r="P517">
        <f t="shared" si="71"/>
        <v>17.737426287811186</v>
      </c>
    </row>
    <row r="518" spans="1:16" ht="15.75" x14ac:dyDescent="0.25">
      <c r="A518" s="13">
        <v>145.06389999999999</v>
      </c>
      <c r="B518" s="5" t="s">
        <v>2014</v>
      </c>
      <c r="C518" s="5" t="s">
        <v>2332</v>
      </c>
      <c r="D518">
        <v>2635.0893999999998</v>
      </c>
      <c r="E518">
        <f t="shared" si="64"/>
        <v>56022.000644</v>
      </c>
      <c r="F518">
        <v>449.34618999999998</v>
      </c>
      <c r="G518">
        <f t="shared" si="65"/>
        <v>1626.6332078</v>
      </c>
      <c r="H518">
        <v>52.395907999999999</v>
      </c>
      <c r="J518">
        <f t="shared" si="66"/>
        <v>50.291893023401748</v>
      </c>
      <c r="K518">
        <f t="shared" si="67"/>
        <v>8.5759786813886301</v>
      </c>
      <c r="L518">
        <f t="shared" si="68"/>
        <v>0</v>
      </c>
      <c r="N518">
        <f t="shared" si="69"/>
        <v>1069.2056456775213</v>
      </c>
      <c r="O518">
        <f t="shared" si="70"/>
        <v>34.440462899296776</v>
      </c>
      <c r="P518">
        <f t="shared" si="71"/>
        <v>31.045042826626844</v>
      </c>
    </row>
    <row r="519" spans="1:16" ht="15.75" x14ac:dyDescent="0.25">
      <c r="A519" s="13">
        <v>145.07984999999999</v>
      </c>
      <c r="B519" s="5" t="s">
        <v>312</v>
      </c>
      <c r="C519" s="5" t="s">
        <v>1898</v>
      </c>
      <c r="D519">
        <v>945.76360999999997</v>
      </c>
      <c r="E519">
        <f t="shared" si="64"/>
        <v>20106.9343486</v>
      </c>
      <c r="F519">
        <v>202.85361</v>
      </c>
      <c r="G519">
        <f t="shared" si="65"/>
        <v>734.33006820000003</v>
      </c>
      <c r="H519">
        <v>31.608566</v>
      </c>
      <c r="J519">
        <f t="shared" si="66"/>
        <v>29.921117269287066</v>
      </c>
      <c r="K519">
        <f t="shared" si="67"/>
        <v>6.4176783597205898</v>
      </c>
      <c r="L519">
        <f t="shared" si="68"/>
        <v>0</v>
      </c>
      <c r="N519">
        <f t="shared" si="69"/>
        <v>636.12295314504297</v>
      </c>
      <c r="O519">
        <f t="shared" si="70"/>
        <v>27.381330575072862</v>
      </c>
      <c r="P519">
        <f t="shared" si="71"/>
        <v>23.231995662188535</v>
      </c>
    </row>
    <row r="520" spans="1:16" ht="15.75" x14ac:dyDescent="0.25">
      <c r="A520" s="13">
        <v>145.09984</v>
      </c>
      <c r="B520" s="5" t="s">
        <v>313</v>
      </c>
      <c r="C520" s="5" t="s">
        <v>2333</v>
      </c>
      <c r="D520">
        <v>5290.02</v>
      </c>
      <c r="E520">
        <f t="shared" si="64"/>
        <v>112465.82520000002</v>
      </c>
      <c r="F520">
        <v>1078.6738</v>
      </c>
      <c r="G520">
        <f t="shared" si="65"/>
        <v>3904.799156</v>
      </c>
      <c r="H520">
        <v>278.63186999999999</v>
      </c>
      <c r="J520">
        <f t="shared" si="66"/>
        <v>18.985696072742865</v>
      </c>
      <c r="K520">
        <f t="shared" si="67"/>
        <v>3.871322401130926</v>
      </c>
      <c r="L520">
        <f t="shared" si="68"/>
        <v>0</v>
      </c>
      <c r="N520">
        <f t="shared" si="69"/>
        <v>403.63589850651334</v>
      </c>
      <c r="O520">
        <f t="shared" si="70"/>
        <v>28.8019487576431</v>
      </c>
      <c r="P520">
        <f t="shared" si="71"/>
        <v>14.014187092093952</v>
      </c>
    </row>
    <row r="521" spans="1:16" ht="15.75" x14ac:dyDescent="0.25">
      <c r="A521" s="13">
        <v>145.11577</v>
      </c>
      <c r="B521" s="5" t="s">
        <v>314</v>
      </c>
      <c r="C521" s="5" t="s">
        <v>2959</v>
      </c>
      <c r="D521">
        <v>431.94592</v>
      </c>
      <c r="E521">
        <f t="shared" si="64"/>
        <v>9183.1702592000001</v>
      </c>
      <c r="F521">
        <v>245.57576</v>
      </c>
      <c r="G521">
        <f t="shared" si="65"/>
        <v>888.98425120000002</v>
      </c>
      <c r="H521">
        <v>53.960639999999998</v>
      </c>
      <c r="J521">
        <f t="shared" si="66"/>
        <v>8.0048331524607566</v>
      </c>
      <c r="K521">
        <f t="shared" si="67"/>
        <v>4.5510164445788632</v>
      </c>
      <c r="L521">
        <f t="shared" si="68"/>
        <v>0</v>
      </c>
      <c r="N521">
        <f t="shared" si="69"/>
        <v>170.18275282131569</v>
      </c>
      <c r="O521">
        <f t="shared" si="70"/>
        <v>10.329958316813881</v>
      </c>
      <c r="P521">
        <f t="shared" si="71"/>
        <v>16.474679529375486</v>
      </c>
    </row>
    <row r="522" spans="1:16" ht="15.75" x14ac:dyDescent="0.25">
      <c r="A522" s="13">
        <v>146.04427999999999</v>
      </c>
      <c r="B522" s="5" t="s">
        <v>2434</v>
      </c>
      <c r="C522" s="5" t="s">
        <v>1898</v>
      </c>
      <c r="D522">
        <v>240.51355000000001</v>
      </c>
      <c r="E522">
        <f t="shared" si="64"/>
        <v>5113.3180730000004</v>
      </c>
      <c r="F522">
        <v>26.325657</v>
      </c>
      <c r="G522">
        <f t="shared" si="65"/>
        <v>95.298878340000002</v>
      </c>
      <c r="H522">
        <v>7.7325578000000004</v>
      </c>
      <c r="J522">
        <f t="shared" si="66"/>
        <v>31.104009335694847</v>
      </c>
      <c r="K522">
        <f t="shared" si="67"/>
        <v>3.4045212051308558</v>
      </c>
      <c r="L522">
        <f t="shared" si="68"/>
        <v>0</v>
      </c>
      <c r="N522">
        <f t="shared" si="69"/>
        <v>661.27123847687244</v>
      </c>
      <c r="O522">
        <f t="shared" si="70"/>
        <v>53.65559555441039</v>
      </c>
      <c r="P522">
        <f t="shared" si="71"/>
        <v>12.324366762573698</v>
      </c>
    </row>
    <row r="523" spans="1:16" ht="15.75" x14ac:dyDescent="0.25">
      <c r="A523" s="13">
        <v>146.05945</v>
      </c>
      <c r="B523" s="5" t="s">
        <v>315</v>
      </c>
      <c r="C523" s="5" t="s">
        <v>1898</v>
      </c>
      <c r="D523">
        <v>521.05487000000005</v>
      </c>
      <c r="E523">
        <f t="shared" si="64"/>
        <v>11077.626536200001</v>
      </c>
      <c r="F523">
        <v>86.920219000000003</v>
      </c>
      <c r="G523">
        <f t="shared" si="65"/>
        <v>314.65119278000003</v>
      </c>
      <c r="H523">
        <v>6.6774201</v>
      </c>
      <c r="J523">
        <f t="shared" si="66"/>
        <v>78.032363127789438</v>
      </c>
      <c r="K523">
        <f t="shared" si="67"/>
        <v>13.017036175393548</v>
      </c>
      <c r="L523">
        <f t="shared" si="68"/>
        <v>0</v>
      </c>
      <c r="N523">
        <f t="shared" si="69"/>
        <v>1658.9680400968034</v>
      </c>
      <c r="O523">
        <f t="shared" si="70"/>
        <v>35.20605289408622</v>
      </c>
      <c r="P523">
        <f t="shared" si="71"/>
        <v>47.121670954924646</v>
      </c>
    </row>
    <row r="524" spans="1:16" ht="15.75" x14ac:dyDescent="0.25">
      <c r="A524" s="13">
        <v>146.06992</v>
      </c>
      <c r="B524" s="5" t="s">
        <v>1898</v>
      </c>
      <c r="C524" s="5" t="s">
        <v>1898</v>
      </c>
      <c r="D524">
        <v>483.09818000000001</v>
      </c>
      <c r="E524">
        <f t="shared" si="64"/>
        <v>10270.667306800002</v>
      </c>
      <c r="F524">
        <v>122.60038</v>
      </c>
      <c r="G524">
        <f t="shared" si="65"/>
        <v>443.81337560000003</v>
      </c>
      <c r="H524">
        <v>14.933805</v>
      </c>
      <c r="J524">
        <f t="shared" si="66"/>
        <v>32.349302806618944</v>
      </c>
      <c r="K524">
        <f t="shared" si="67"/>
        <v>8.2095875766423898</v>
      </c>
      <c r="L524">
        <f t="shared" si="68"/>
        <v>0</v>
      </c>
      <c r="N524">
        <f t="shared" si="69"/>
        <v>687.74617766871881</v>
      </c>
      <c r="O524">
        <f t="shared" si="70"/>
        <v>23.141860681677034</v>
      </c>
      <c r="P524">
        <f t="shared" si="71"/>
        <v>29.718707027445454</v>
      </c>
    </row>
    <row r="525" spans="1:16" ht="15.75" x14ac:dyDescent="0.25">
      <c r="A525" s="13">
        <v>146.09755999999999</v>
      </c>
      <c r="B525" s="5" t="s">
        <v>317</v>
      </c>
      <c r="C525" s="5" t="s">
        <v>2899</v>
      </c>
      <c r="D525">
        <v>3079.1752999999999</v>
      </c>
      <c r="E525">
        <f t="shared" si="64"/>
        <v>65463.266878000002</v>
      </c>
      <c r="F525">
        <v>1855.8715999999999</v>
      </c>
      <c r="G525">
        <f t="shared" si="65"/>
        <v>6718.2551919999996</v>
      </c>
      <c r="H525">
        <v>85.003676999999996</v>
      </c>
      <c r="J525">
        <f t="shared" si="66"/>
        <v>36.224024756011438</v>
      </c>
      <c r="K525">
        <f t="shared" si="67"/>
        <v>21.832839066479441</v>
      </c>
      <c r="L525">
        <f t="shared" si="68"/>
        <v>0</v>
      </c>
      <c r="N525">
        <f t="shared" si="69"/>
        <v>770.12276631280326</v>
      </c>
      <c r="O525">
        <f t="shared" si="70"/>
        <v>9.7440875654668062</v>
      </c>
      <c r="P525">
        <f t="shared" si="71"/>
        <v>79.034877420655576</v>
      </c>
    </row>
    <row r="526" spans="1:16" ht="15.75" x14ac:dyDescent="0.25">
      <c r="A526" s="13">
        <v>147.03899999999999</v>
      </c>
      <c r="B526" s="5" t="s">
        <v>2015</v>
      </c>
      <c r="C526" s="5" t="s">
        <v>1898</v>
      </c>
      <c r="D526">
        <v>244.99544</v>
      </c>
      <c r="E526">
        <f t="shared" si="64"/>
        <v>5208.6030544000005</v>
      </c>
      <c r="F526">
        <v>49.083862000000003</v>
      </c>
      <c r="G526">
        <f t="shared" si="65"/>
        <v>177.68358044000001</v>
      </c>
      <c r="H526">
        <v>15.103821</v>
      </c>
      <c r="J526">
        <f t="shared" si="66"/>
        <v>16.220758972183265</v>
      </c>
      <c r="K526">
        <f t="shared" si="67"/>
        <v>3.2497645463356593</v>
      </c>
      <c r="L526">
        <f t="shared" si="68"/>
        <v>0</v>
      </c>
      <c r="N526">
        <f t="shared" si="69"/>
        <v>344.85333574861625</v>
      </c>
      <c r="O526">
        <f t="shared" si="70"/>
        <v>29.31392445774603</v>
      </c>
      <c r="P526">
        <f t="shared" si="71"/>
        <v>11.764147657735087</v>
      </c>
    </row>
    <row r="527" spans="1:16" ht="15.75" x14ac:dyDescent="0.25">
      <c r="A527" s="13">
        <v>147.05753000000001</v>
      </c>
      <c r="B527" s="5" t="s">
        <v>2016</v>
      </c>
      <c r="C527" s="5" t="s">
        <v>1898</v>
      </c>
      <c r="D527">
        <v>695.35431000000005</v>
      </c>
      <c r="E527">
        <f t="shared" si="64"/>
        <v>14783.232630600001</v>
      </c>
      <c r="F527">
        <v>71.083091999999994</v>
      </c>
      <c r="G527">
        <f t="shared" si="65"/>
        <v>257.32079304000001</v>
      </c>
      <c r="H527">
        <v>18.011285999999998</v>
      </c>
      <c r="J527">
        <f t="shared" si="66"/>
        <v>38.606588668904607</v>
      </c>
      <c r="K527">
        <f t="shared" si="67"/>
        <v>3.946586157146136</v>
      </c>
      <c r="L527">
        <f t="shared" si="68"/>
        <v>0</v>
      </c>
      <c r="N527">
        <f t="shared" si="69"/>
        <v>820.77607510091184</v>
      </c>
      <c r="O527">
        <f t="shared" si="70"/>
        <v>57.450594862351359</v>
      </c>
      <c r="P527">
        <f t="shared" si="71"/>
        <v>14.286641888869015</v>
      </c>
    </row>
    <row r="528" spans="1:16" ht="15.75" x14ac:dyDescent="0.25">
      <c r="A528" s="13">
        <v>147.07910000000001</v>
      </c>
      <c r="B528" s="5" t="s">
        <v>321</v>
      </c>
      <c r="C528" s="5" t="s">
        <v>2334</v>
      </c>
      <c r="D528">
        <v>4721.9336000000003</v>
      </c>
      <c r="E528">
        <f t="shared" si="64"/>
        <v>100388.30833600002</v>
      </c>
      <c r="F528">
        <v>1228.6188999999999</v>
      </c>
      <c r="G528">
        <f t="shared" si="65"/>
        <v>4447.600418</v>
      </c>
      <c r="H528">
        <v>193.85638</v>
      </c>
      <c r="J528">
        <f t="shared" si="66"/>
        <v>24.357896294153434</v>
      </c>
      <c r="K528">
        <f t="shared" si="67"/>
        <v>6.337779030022122</v>
      </c>
      <c r="L528">
        <f t="shared" si="68"/>
        <v>0</v>
      </c>
      <c r="N528">
        <f t="shared" si="69"/>
        <v>517.84887521370206</v>
      </c>
      <c r="O528">
        <f t="shared" si="70"/>
        <v>22.571341600229164</v>
      </c>
      <c r="P528">
        <f t="shared" si="71"/>
        <v>22.942760088680082</v>
      </c>
    </row>
    <row r="529" spans="1:16" ht="15.75" x14ac:dyDescent="0.25">
      <c r="A529" s="13">
        <v>147.09083999999999</v>
      </c>
      <c r="B529" s="5" t="s">
        <v>322</v>
      </c>
      <c r="C529" s="5" t="s">
        <v>2830</v>
      </c>
      <c r="D529">
        <v>3600.7566000000002</v>
      </c>
      <c r="E529">
        <f t="shared" si="64"/>
        <v>76552.085316000012</v>
      </c>
      <c r="F529">
        <v>1429.5995</v>
      </c>
      <c r="G529">
        <f t="shared" si="65"/>
        <v>5175.1501900000003</v>
      </c>
      <c r="H529">
        <v>110.03400000000001</v>
      </c>
      <c r="J529">
        <f t="shared" si="66"/>
        <v>32.724036206990569</v>
      </c>
      <c r="K529">
        <f t="shared" si="67"/>
        <v>12.992343275714779</v>
      </c>
      <c r="L529">
        <f t="shared" si="68"/>
        <v>0</v>
      </c>
      <c r="N529">
        <f t="shared" si="69"/>
        <v>695.71300976061946</v>
      </c>
      <c r="O529">
        <f t="shared" si="70"/>
        <v>14.792244187216527</v>
      </c>
      <c r="P529">
        <f t="shared" si="71"/>
        <v>47.032282658087503</v>
      </c>
    </row>
    <row r="530" spans="1:16" ht="15.75" x14ac:dyDescent="0.25">
      <c r="A530" s="13">
        <v>147.11499000000001</v>
      </c>
      <c r="B530" s="5" t="s">
        <v>323</v>
      </c>
      <c r="C530" s="5"/>
      <c r="D530">
        <v>4541.9984999999997</v>
      </c>
      <c r="E530">
        <f t="shared" si="64"/>
        <v>96562.88811</v>
      </c>
      <c r="F530">
        <v>450.68051000000003</v>
      </c>
      <c r="G530">
        <f t="shared" si="65"/>
        <v>1631.4634462000001</v>
      </c>
      <c r="H530">
        <v>269.53253000000001</v>
      </c>
      <c r="J530">
        <f t="shared" si="66"/>
        <v>16.851392668632613</v>
      </c>
      <c r="K530">
        <f t="shared" si="67"/>
        <v>1.672082067422437</v>
      </c>
      <c r="L530">
        <f t="shared" si="68"/>
        <v>0</v>
      </c>
      <c r="N530">
        <f t="shared" si="69"/>
        <v>358.26060813512936</v>
      </c>
      <c r="O530">
        <f t="shared" si="70"/>
        <v>59.187895588414193</v>
      </c>
      <c r="P530">
        <f t="shared" si="71"/>
        <v>6.0529370840692218</v>
      </c>
    </row>
    <row r="531" spans="1:16" ht="15.75" x14ac:dyDescent="0.25">
      <c r="A531" s="13">
        <v>147.12998999999999</v>
      </c>
      <c r="B531" s="5"/>
      <c r="C531" s="5"/>
      <c r="D531">
        <v>432.41232000000002</v>
      </c>
      <c r="E531">
        <f t="shared" si="64"/>
        <v>9193.0859232000003</v>
      </c>
      <c r="F531">
        <v>85.256653</v>
      </c>
      <c r="G531">
        <f t="shared" si="65"/>
        <v>308.62908386000004</v>
      </c>
      <c r="H531">
        <v>45.331862999999998</v>
      </c>
      <c r="J531">
        <f t="shared" si="66"/>
        <v>9.5388164391125958</v>
      </c>
      <c r="K531">
        <f t="shared" si="67"/>
        <v>1.8807224622557428</v>
      </c>
      <c r="L531">
        <f t="shared" si="68"/>
        <v>0</v>
      </c>
      <c r="N531">
        <f t="shared" si="69"/>
        <v>202.79523749553377</v>
      </c>
      <c r="O531">
        <f t="shared" si="70"/>
        <v>29.786842536752488</v>
      </c>
      <c r="P531">
        <f t="shared" si="71"/>
        <v>6.8082153133657899</v>
      </c>
    </row>
    <row r="532" spans="1:16" ht="15.75" x14ac:dyDescent="0.25">
      <c r="A532" s="13">
        <v>148.03210000000001</v>
      </c>
      <c r="B532" s="5" t="s">
        <v>2017</v>
      </c>
      <c r="C532" s="5" t="s">
        <v>1898</v>
      </c>
      <c r="D532">
        <v>25.459978</v>
      </c>
      <c r="E532">
        <f t="shared" si="64"/>
        <v>541.27913228</v>
      </c>
      <c r="F532">
        <v>22.841087000000002</v>
      </c>
      <c r="G532">
        <f t="shared" si="65"/>
        <v>82.684734940000013</v>
      </c>
      <c r="H532">
        <v>7.7495794</v>
      </c>
      <c r="J532">
        <f t="shared" si="66"/>
        <v>3.2853367500176849</v>
      </c>
      <c r="K532">
        <f t="shared" si="67"/>
        <v>2.9473969903450503</v>
      </c>
      <c r="L532">
        <f t="shared" si="68"/>
        <v>0</v>
      </c>
      <c r="N532">
        <f t="shared" si="69"/>
        <v>69.84625930537598</v>
      </c>
      <c r="O532">
        <f t="shared" si="70"/>
        <v>6.5463006281967031</v>
      </c>
      <c r="P532">
        <f t="shared" si="71"/>
        <v>10.669577105049083</v>
      </c>
    </row>
    <row r="533" spans="1:16" ht="15.75" x14ac:dyDescent="0.25">
      <c r="A533" s="13">
        <v>148.04497000000001</v>
      </c>
      <c r="B533" s="5"/>
      <c r="C533" s="5" t="s">
        <v>1898</v>
      </c>
      <c r="D533">
        <v>107.43434999999999</v>
      </c>
      <c r="E533">
        <f t="shared" si="64"/>
        <v>2284.0542810000002</v>
      </c>
      <c r="F533">
        <v>33.394711000000001</v>
      </c>
      <c r="G533">
        <f t="shared" si="65"/>
        <v>120.88885382000001</v>
      </c>
      <c r="H533">
        <v>6.9461054999999998</v>
      </c>
      <c r="J533">
        <f t="shared" si="66"/>
        <v>15.466846853967306</v>
      </c>
      <c r="K533">
        <f t="shared" si="67"/>
        <v>4.8076884233906325</v>
      </c>
      <c r="L533">
        <f t="shared" si="68"/>
        <v>0</v>
      </c>
      <c r="N533">
        <f t="shared" si="69"/>
        <v>328.82516411534493</v>
      </c>
      <c r="O533">
        <f t="shared" si="70"/>
        <v>18.893836849515427</v>
      </c>
      <c r="P533">
        <f t="shared" si="71"/>
        <v>17.40383209267409</v>
      </c>
    </row>
    <row r="534" spans="1:16" ht="15.75" x14ac:dyDescent="0.25">
      <c r="A534" s="13">
        <v>148.07576</v>
      </c>
      <c r="B534" s="5" t="s">
        <v>324</v>
      </c>
      <c r="C534" s="5" t="s">
        <v>1898</v>
      </c>
      <c r="D534">
        <v>1980.2168999999999</v>
      </c>
      <c r="E534">
        <f t="shared" si="64"/>
        <v>42099.411293999998</v>
      </c>
      <c r="F534">
        <v>677.44030999999995</v>
      </c>
      <c r="G534">
        <f t="shared" si="65"/>
        <v>2452.3339222</v>
      </c>
      <c r="H534">
        <v>30.354548999999999</v>
      </c>
      <c r="J534">
        <f t="shared" si="66"/>
        <v>65.236248445002431</v>
      </c>
      <c r="K534">
        <f t="shared" si="67"/>
        <v>22.317587719718713</v>
      </c>
      <c r="L534">
        <f t="shared" si="68"/>
        <v>0</v>
      </c>
      <c r="N534">
        <f t="shared" si="69"/>
        <v>1386.9226419407516</v>
      </c>
      <c r="O534">
        <f t="shared" si="70"/>
        <v>17.167079455571216</v>
      </c>
      <c r="P534">
        <f t="shared" si="71"/>
        <v>80.789667545381747</v>
      </c>
    </row>
    <row r="535" spans="1:16" ht="15.75" x14ac:dyDescent="0.25">
      <c r="A535" s="13">
        <v>148.08823000000001</v>
      </c>
      <c r="B535" s="5" t="s">
        <v>2235</v>
      </c>
      <c r="C535" s="5" t="s">
        <v>2236</v>
      </c>
      <c r="D535">
        <v>676.89880000000005</v>
      </c>
      <c r="E535">
        <f t="shared" si="64"/>
        <v>14390.868488000002</v>
      </c>
      <c r="F535">
        <v>236.97239999999999</v>
      </c>
      <c r="G535">
        <f t="shared" si="65"/>
        <v>857.84008800000004</v>
      </c>
      <c r="H535">
        <v>25.279858000000001</v>
      </c>
      <c r="J535">
        <f t="shared" si="66"/>
        <v>26.776210530929408</v>
      </c>
      <c r="K535">
        <f t="shared" si="67"/>
        <v>9.3739608822169807</v>
      </c>
      <c r="L535">
        <f t="shared" si="68"/>
        <v>0</v>
      </c>
      <c r="N535">
        <f t="shared" si="69"/>
        <v>569.2622358875592</v>
      </c>
      <c r="O535">
        <f t="shared" si="70"/>
        <v>16.775700610531505</v>
      </c>
      <c r="P535">
        <f t="shared" si="71"/>
        <v>33.933738393625468</v>
      </c>
    </row>
    <row r="536" spans="1:16" ht="15.75" x14ac:dyDescent="0.25">
      <c r="A536" s="13">
        <v>148.11258000000001</v>
      </c>
      <c r="B536" s="5" t="s">
        <v>326</v>
      </c>
      <c r="C536" s="5" t="s">
        <v>1898</v>
      </c>
      <c r="D536">
        <v>2057.1251999999999</v>
      </c>
      <c r="E536">
        <f t="shared" si="64"/>
        <v>43734.481752</v>
      </c>
      <c r="F536">
        <v>947.55420000000004</v>
      </c>
      <c r="G536">
        <f t="shared" si="65"/>
        <v>3430.1462040000001</v>
      </c>
      <c r="H536">
        <v>52.584735999999999</v>
      </c>
      <c r="J536">
        <f t="shared" si="66"/>
        <v>39.120196400719784</v>
      </c>
      <c r="K536">
        <f t="shared" si="67"/>
        <v>18.019567503391098</v>
      </c>
      <c r="L536">
        <f t="shared" si="68"/>
        <v>0</v>
      </c>
      <c r="N536">
        <f t="shared" si="69"/>
        <v>831.69537547930258</v>
      </c>
      <c r="O536">
        <f t="shared" si="70"/>
        <v>12.750034299121086</v>
      </c>
      <c r="P536">
        <f t="shared" si="71"/>
        <v>65.230834362275772</v>
      </c>
    </row>
    <row r="537" spans="1:16" ht="15.75" x14ac:dyDescent="0.25">
      <c r="A537" s="13">
        <v>149.03435999999999</v>
      </c>
      <c r="B537" s="5" t="s">
        <v>2505</v>
      </c>
      <c r="C537" s="5" t="s">
        <v>1898</v>
      </c>
      <c r="D537">
        <v>96.803573999999998</v>
      </c>
      <c r="E537">
        <f t="shared" si="64"/>
        <v>2058.0439832400002</v>
      </c>
      <c r="F537">
        <v>80.698006000000007</v>
      </c>
      <c r="G537">
        <f t="shared" si="65"/>
        <v>292.12678172000005</v>
      </c>
      <c r="H537">
        <v>30.316088000000001</v>
      </c>
      <c r="J537">
        <f t="shared" si="66"/>
        <v>3.1931420043377625</v>
      </c>
      <c r="K537">
        <f t="shared" si="67"/>
        <v>2.6618871801665178</v>
      </c>
      <c r="L537">
        <f t="shared" si="68"/>
        <v>0</v>
      </c>
      <c r="N537">
        <f t="shared" si="69"/>
        <v>67.886199012220843</v>
      </c>
      <c r="O537">
        <f t="shared" si="70"/>
        <v>7.0450369908658708</v>
      </c>
      <c r="P537">
        <f t="shared" si="71"/>
        <v>9.6360315922027944</v>
      </c>
    </row>
    <row r="538" spans="1:16" ht="15.75" x14ac:dyDescent="0.25">
      <c r="A538" s="13">
        <v>149.05815000000001</v>
      </c>
      <c r="B538" s="5" t="s">
        <v>330</v>
      </c>
      <c r="C538" s="5" t="s">
        <v>1898</v>
      </c>
      <c r="D538">
        <v>1187.7058999999999</v>
      </c>
      <c r="E538">
        <f t="shared" si="64"/>
        <v>25250.627434000002</v>
      </c>
      <c r="F538">
        <v>212.04268999999999</v>
      </c>
      <c r="G538">
        <f t="shared" si="65"/>
        <v>767.59453780000001</v>
      </c>
      <c r="H538">
        <v>22.209166</v>
      </c>
      <c r="J538">
        <f t="shared" si="66"/>
        <v>53.478185538349344</v>
      </c>
      <c r="K538">
        <f t="shared" si="67"/>
        <v>9.5475305106008932</v>
      </c>
      <c r="L538">
        <f t="shared" si="68"/>
        <v>0</v>
      </c>
      <c r="N538">
        <f t="shared" si="69"/>
        <v>1136.9462245453071</v>
      </c>
      <c r="O538">
        <f t="shared" si="70"/>
        <v>32.895788323834005</v>
      </c>
      <c r="P538">
        <f t="shared" si="71"/>
        <v>34.562060448375235</v>
      </c>
    </row>
    <row r="539" spans="1:16" ht="15.75" x14ac:dyDescent="0.25">
      <c r="A539" s="13">
        <v>149.07294999999999</v>
      </c>
      <c r="B539" s="5" t="s">
        <v>331</v>
      </c>
      <c r="C539" s="5" t="s">
        <v>1898</v>
      </c>
      <c r="D539">
        <v>397.19781</v>
      </c>
      <c r="E539">
        <f t="shared" si="64"/>
        <v>8444.4254406</v>
      </c>
      <c r="F539">
        <v>97.048705999999996</v>
      </c>
      <c r="G539">
        <f t="shared" si="65"/>
        <v>351.31631571999998</v>
      </c>
      <c r="H539">
        <v>10.250101000000001</v>
      </c>
      <c r="J539">
        <f t="shared" si="66"/>
        <v>38.750624018241382</v>
      </c>
      <c r="K539">
        <f t="shared" si="67"/>
        <v>9.4680731438646308</v>
      </c>
      <c r="L539">
        <f t="shared" si="68"/>
        <v>0</v>
      </c>
      <c r="N539">
        <f t="shared" si="69"/>
        <v>823.83826662781166</v>
      </c>
      <c r="O539">
        <f t="shared" si="70"/>
        <v>24.036530792182816</v>
      </c>
      <c r="P539">
        <f t="shared" si="71"/>
        <v>34.274424780789957</v>
      </c>
    </row>
    <row r="540" spans="1:16" ht="15.75" x14ac:dyDescent="0.25">
      <c r="A540" s="13">
        <v>149.09424000000001</v>
      </c>
      <c r="B540" s="5" t="s">
        <v>332</v>
      </c>
      <c r="C540" s="5" t="s">
        <v>2335</v>
      </c>
      <c r="D540">
        <v>2871.8975</v>
      </c>
      <c r="E540">
        <f t="shared" si="64"/>
        <v>61056.540850000005</v>
      </c>
      <c r="F540">
        <v>1034.8744999999999</v>
      </c>
      <c r="G540">
        <f t="shared" si="65"/>
        <v>3746.2456899999997</v>
      </c>
      <c r="H540">
        <v>103.42106</v>
      </c>
      <c r="J540">
        <f t="shared" si="66"/>
        <v>27.768981482108192</v>
      </c>
      <c r="K540">
        <f t="shared" si="67"/>
        <v>10.006419388855615</v>
      </c>
      <c r="L540">
        <f t="shared" si="68"/>
        <v>0</v>
      </c>
      <c r="N540">
        <f t="shared" si="69"/>
        <v>590.36854630962023</v>
      </c>
      <c r="O540">
        <f t="shared" si="70"/>
        <v>16.29806101959106</v>
      </c>
      <c r="P540">
        <f t="shared" si="71"/>
        <v>36.22323818765733</v>
      </c>
    </row>
    <row r="541" spans="1:16" ht="15.75" x14ac:dyDescent="0.25">
      <c r="A541" s="13">
        <v>149.10674</v>
      </c>
      <c r="B541" s="5" t="s">
        <v>333</v>
      </c>
      <c r="C541" s="5" t="s">
        <v>2843</v>
      </c>
      <c r="D541">
        <v>963.17358000000002</v>
      </c>
      <c r="E541">
        <f t="shared" si="64"/>
        <v>20477.070310800002</v>
      </c>
      <c r="F541">
        <v>332.71145999999999</v>
      </c>
      <c r="G541">
        <f t="shared" si="65"/>
        <v>1204.4154851999999</v>
      </c>
      <c r="H541">
        <v>26.395085999999999</v>
      </c>
      <c r="J541">
        <f t="shared" si="66"/>
        <v>36.490639962302076</v>
      </c>
      <c r="K541">
        <f t="shared" si="67"/>
        <v>12.605053076925</v>
      </c>
      <c r="L541">
        <f t="shared" si="68"/>
        <v>0</v>
      </c>
      <c r="N541">
        <f t="shared" si="69"/>
        <v>775.79100559854214</v>
      </c>
      <c r="O541">
        <f t="shared" si="70"/>
        <v>17.001666420288235</v>
      </c>
      <c r="P541">
        <f t="shared" si="71"/>
        <v>45.630292138468498</v>
      </c>
    </row>
    <row r="542" spans="1:16" ht="15.75" x14ac:dyDescent="0.25">
      <c r="A542" s="13">
        <v>149.13072</v>
      </c>
      <c r="B542" s="5" t="s">
        <v>335</v>
      </c>
      <c r="C542" s="5" t="s">
        <v>2336</v>
      </c>
      <c r="D542">
        <v>4698.7217000000001</v>
      </c>
      <c r="E542">
        <f t="shared" si="64"/>
        <v>99894.823342000003</v>
      </c>
      <c r="F542">
        <v>337.69063999999997</v>
      </c>
      <c r="G542">
        <f t="shared" si="65"/>
        <v>1222.4401167999999</v>
      </c>
      <c r="H542">
        <v>243.22013999999999</v>
      </c>
      <c r="J542">
        <f t="shared" si="66"/>
        <v>19.318801888692278</v>
      </c>
      <c r="K542">
        <f t="shared" si="67"/>
        <v>1.3884156139372339</v>
      </c>
      <c r="L542">
        <f t="shared" si="68"/>
        <v>1</v>
      </c>
      <c r="N542">
        <f t="shared" si="69"/>
        <v>410.71772815359782</v>
      </c>
      <c r="O542">
        <f t="shared" si="70"/>
        <v>81.717559796300037</v>
      </c>
      <c r="P542">
        <f t="shared" si="71"/>
        <v>5.0260645224527867</v>
      </c>
    </row>
    <row r="543" spans="1:16" ht="15.75" x14ac:dyDescent="0.25">
      <c r="A543" s="13">
        <v>149.14438999999999</v>
      </c>
      <c r="B543" s="5" t="s">
        <v>1898</v>
      </c>
      <c r="C543" s="5" t="s">
        <v>1898</v>
      </c>
      <c r="D543">
        <v>383.86374000000001</v>
      </c>
      <c r="E543">
        <f t="shared" si="64"/>
        <v>8160.9431124000012</v>
      </c>
      <c r="F543">
        <v>37.44408</v>
      </c>
      <c r="G543">
        <f t="shared" si="65"/>
        <v>135.5475696</v>
      </c>
      <c r="H543">
        <v>31.547432000000001</v>
      </c>
      <c r="J543">
        <f t="shared" si="66"/>
        <v>12.167828430535963</v>
      </c>
      <c r="K543">
        <f t="shared" si="67"/>
        <v>1.1869137240711065</v>
      </c>
      <c r="L543">
        <f t="shared" si="68"/>
        <v>1</v>
      </c>
      <c r="N543">
        <f t="shared" si="69"/>
        <v>258.68803243319462</v>
      </c>
      <c r="O543">
        <f t="shared" si="70"/>
        <v>60.207225673487848</v>
      </c>
      <c r="P543">
        <f t="shared" si="71"/>
        <v>4.296627681137406</v>
      </c>
    </row>
    <row r="544" spans="1:16" ht="15.75" x14ac:dyDescent="0.25">
      <c r="A544" s="13">
        <v>150.01443</v>
      </c>
      <c r="B544" s="5" t="s">
        <v>2018</v>
      </c>
      <c r="C544" s="5" t="s">
        <v>1898</v>
      </c>
      <c r="D544">
        <v>0.42677355</v>
      </c>
      <c r="E544">
        <f t="shared" si="64"/>
        <v>9.0732056730000004</v>
      </c>
      <c r="F544">
        <v>5.2565942000000003</v>
      </c>
      <c r="G544">
        <f t="shared" si="65"/>
        <v>19.028871004000003</v>
      </c>
      <c r="H544">
        <v>1.9281113999999999</v>
      </c>
      <c r="J544">
        <f t="shared" si="66"/>
        <v>0.22134278652156716</v>
      </c>
      <c r="K544">
        <f t="shared" si="67"/>
        <v>2.726291748495445</v>
      </c>
      <c r="L544">
        <f t="shared" si="68"/>
        <v>1</v>
      </c>
      <c r="N544">
        <f t="shared" si="69"/>
        <v>4.705747641448518</v>
      </c>
      <c r="O544">
        <f t="shared" si="70"/>
        <v>0.47681261127329883</v>
      </c>
      <c r="P544">
        <f t="shared" si="71"/>
        <v>9.8691761295535123</v>
      </c>
    </row>
    <row r="545" spans="1:16" ht="15.75" x14ac:dyDescent="0.25">
      <c r="A545" s="13">
        <v>150.02549999999999</v>
      </c>
      <c r="B545" s="5" t="s">
        <v>1898</v>
      </c>
      <c r="C545" s="5" t="s">
        <v>1898</v>
      </c>
      <c r="D545">
        <v>23.459136999999998</v>
      </c>
      <c r="E545">
        <f t="shared" si="64"/>
        <v>498.74125262000001</v>
      </c>
      <c r="F545">
        <v>12.398521000000001</v>
      </c>
      <c r="G545">
        <f t="shared" si="65"/>
        <v>44.882646020000003</v>
      </c>
      <c r="H545">
        <v>4.1587877000000004</v>
      </c>
      <c r="J545">
        <f t="shared" si="66"/>
        <v>5.6408594745050333</v>
      </c>
      <c r="K545">
        <f t="shared" si="67"/>
        <v>2.9812825021099294</v>
      </c>
      <c r="L545">
        <f t="shared" si="68"/>
        <v>0</v>
      </c>
      <c r="N545">
        <f t="shared" si="69"/>
        <v>119.92467242797701</v>
      </c>
      <c r="O545">
        <f t="shared" si="70"/>
        <v>11.112117863945848</v>
      </c>
      <c r="P545">
        <f t="shared" si="71"/>
        <v>10.792242657637946</v>
      </c>
    </row>
    <row r="546" spans="1:16" ht="15.75" x14ac:dyDescent="0.25">
      <c r="A546" s="13">
        <v>150.05243999999999</v>
      </c>
      <c r="B546" s="5" t="s">
        <v>336</v>
      </c>
      <c r="C546" s="5" t="s">
        <v>1898</v>
      </c>
      <c r="D546">
        <v>149.75426999999999</v>
      </c>
      <c r="E546">
        <f t="shared" si="64"/>
        <v>3183.7757802000001</v>
      </c>
      <c r="F546">
        <v>75.509688999999995</v>
      </c>
      <c r="G546">
        <f t="shared" si="65"/>
        <v>273.34507417999998</v>
      </c>
      <c r="H546">
        <v>11.237315000000001</v>
      </c>
      <c r="J546">
        <f t="shared" si="66"/>
        <v>13.326517055008246</v>
      </c>
      <c r="K546">
        <f t="shared" si="67"/>
        <v>6.7195490203843171</v>
      </c>
      <c r="L546">
        <f t="shared" si="68"/>
        <v>0</v>
      </c>
      <c r="N546">
        <f t="shared" si="69"/>
        <v>283.32175258947535</v>
      </c>
      <c r="O546">
        <f t="shared" si="70"/>
        <v>11.647459862779373</v>
      </c>
      <c r="P546">
        <f t="shared" si="71"/>
        <v>24.324767453791228</v>
      </c>
    </row>
    <row r="547" spans="1:16" ht="15.75" x14ac:dyDescent="0.25">
      <c r="A547" s="13">
        <v>150.06314</v>
      </c>
      <c r="B547" s="5" t="s">
        <v>1898</v>
      </c>
      <c r="C547" s="5" t="s">
        <v>1898</v>
      </c>
      <c r="D547">
        <v>265.61687999999998</v>
      </c>
      <c r="E547">
        <f t="shared" si="64"/>
        <v>5647.0148687999999</v>
      </c>
      <c r="F547">
        <v>56.148235</v>
      </c>
      <c r="G547">
        <f t="shared" si="65"/>
        <v>203.25661070000001</v>
      </c>
      <c r="H547">
        <v>6.0760173999999996</v>
      </c>
      <c r="J547">
        <f t="shared" si="66"/>
        <v>43.715622012537359</v>
      </c>
      <c r="K547">
        <f t="shared" si="67"/>
        <v>9.2409602052818354</v>
      </c>
      <c r="L547">
        <f t="shared" si="68"/>
        <v>0</v>
      </c>
      <c r="N547">
        <f t="shared" si="69"/>
        <v>929.39412398654429</v>
      </c>
      <c r="O547">
        <f t="shared" si="70"/>
        <v>27.782687359353865</v>
      </c>
      <c r="P547">
        <f t="shared" si="71"/>
        <v>33.452275943120249</v>
      </c>
    </row>
    <row r="548" spans="1:16" ht="15.75" x14ac:dyDescent="0.25">
      <c r="A548" s="13">
        <v>150.09325999999999</v>
      </c>
      <c r="B548" s="5" t="s">
        <v>2019</v>
      </c>
      <c r="C548" s="5" t="s">
        <v>1898</v>
      </c>
      <c r="D548">
        <v>2107.3715999999999</v>
      </c>
      <c r="E548">
        <f t="shared" si="64"/>
        <v>44802.720216000002</v>
      </c>
      <c r="F548">
        <v>726.06628000000001</v>
      </c>
      <c r="G548">
        <f t="shared" si="65"/>
        <v>2628.3599336000002</v>
      </c>
      <c r="H548">
        <v>50.907153999999998</v>
      </c>
      <c r="J548">
        <f t="shared" si="66"/>
        <v>41.396374269911064</v>
      </c>
      <c r="K548">
        <f t="shared" si="67"/>
        <v>14.262558853712388</v>
      </c>
      <c r="L548">
        <f t="shared" si="68"/>
        <v>0</v>
      </c>
      <c r="N548">
        <f t="shared" si="69"/>
        <v>880.0869169783092</v>
      </c>
      <c r="O548">
        <f t="shared" si="70"/>
        <v>17.045884638271293</v>
      </c>
      <c r="P548">
        <f t="shared" si="71"/>
        <v>51.630463050438848</v>
      </c>
    </row>
    <row r="549" spans="1:16" ht="15.75" x14ac:dyDescent="0.25">
      <c r="A549" s="13">
        <v>150.12779</v>
      </c>
      <c r="B549" s="5" t="s">
        <v>337</v>
      </c>
      <c r="C549" s="5" t="s">
        <v>1898</v>
      </c>
      <c r="D549">
        <v>2573.6199000000001</v>
      </c>
      <c r="E549">
        <f t="shared" si="64"/>
        <v>54715.15907400001</v>
      </c>
      <c r="F549">
        <v>1558.7520999999999</v>
      </c>
      <c r="G549">
        <f t="shared" si="65"/>
        <v>5642.6826019999999</v>
      </c>
      <c r="H549">
        <v>80.267982000000003</v>
      </c>
      <c r="J549">
        <f t="shared" si="66"/>
        <v>32.062845431943209</v>
      </c>
      <c r="K549">
        <f t="shared" si="67"/>
        <v>19.419350794193377</v>
      </c>
      <c r="L549">
        <f t="shared" si="68"/>
        <v>0</v>
      </c>
      <c r="N549">
        <f t="shared" si="69"/>
        <v>681.65609388311282</v>
      </c>
      <c r="O549">
        <f t="shared" si="70"/>
        <v>9.6966572343811599</v>
      </c>
      <c r="P549">
        <f t="shared" si="71"/>
        <v>70.298049874980038</v>
      </c>
    </row>
    <row r="550" spans="1:16" ht="15.75" x14ac:dyDescent="0.25">
      <c r="A550" s="13">
        <v>151.04872</v>
      </c>
      <c r="B550" s="5" t="s">
        <v>1934</v>
      </c>
      <c r="C550" s="5"/>
      <c r="D550">
        <v>141.12196</v>
      </c>
      <c r="E550">
        <f t="shared" si="64"/>
        <v>3000.2528696000004</v>
      </c>
      <c r="F550">
        <v>92.246505999999997</v>
      </c>
      <c r="G550">
        <f t="shared" si="65"/>
        <v>333.93235171999999</v>
      </c>
      <c r="H550">
        <v>24.925115999999999</v>
      </c>
      <c r="J550">
        <f t="shared" si="66"/>
        <v>5.6618376419993393</v>
      </c>
      <c r="K550">
        <f t="shared" si="67"/>
        <v>3.7009459053269804</v>
      </c>
      <c r="L550">
        <f t="shared" si="68"/>
        <v>0</v>
      </c>
      <c r="N550">
        <f t="shared" si="69"/>
        <v>120.37066826890597</v>
      </c>
      <c r="O550">
        <f t="shared" si="70"/>
        <v>8.9846127640717253</v>
      </c>
      <c r="P550">
        <f t="shared" si="71"/>
        <v>13.397424177283668</v>
      </c>
    </row>
    <row r="551" spans="1:16" ht="15.75" x14ac:dyDescent="0.25">
      <c r="A551" s="13">
        <v>151.07346000000001</v>
      </c>
      <c r="B551" s="5" t="s">
        <v>340</v>
      </c>
      <c r="C551" s="5" t="s">
        <v>2337</v>
      </c>
      <c r="D551">
        <v>3095.7887999999998</v>
      </c>
      <c r="E551">
        <f t="shared" si="64"/>
        <v>65816.469888000007</v>
      </c>
      <c r="F551">
        <v>415.34460000000001</v>
      </c>
      <c r="G551">
        <f t="shared" si="65"/>
        <v>1503.547452</v>
      </c>
      <c r="H551">
        <v>58.835124999999998</v>
      </c>
      <c r="J551">
        <f t="shared" si="66"/>
        <v>52.618037269403267</v>
      </c>
      <c r="K551">
        <f t="shared" si="67"/>
        <v>7.059466602645954</v>
      </c>
      <c r="L551">
        <f t="shared" si="68"/>
        <v>0</v>
      </c>
      <c r="N551">
        <f t="shared" si="69"/>
        <v>1118.6594723475137</v>
      </c>
      <c r="O551">
        <f t="shared" si="70"/>
        <v>43.774122193783619</v>
      </c>
      <c r="P551">
        <f t="shared" si="71"/>
        <v>25.555269101578354</v>
      </c>
    </row>
    <row r="552" spans="1:16" ht="15.75" x14ac:dyDescent="0.25">
      <c r="A552" s="13">
        <v>151.08659</v>
      </c>
      <c r="B552" s="5" t="s">
        <v>341</v>
      </c>
      <c r="C552" s="5" t="s">
        <v>1898</v>
      </c>
      <c r="D552">
        <v>737.03845000000001</v>
      </c>
      <c r="E552">
        <f t="shared" si="64"/>
        <v>15669.437447000002</v>
      </c>
      <c r="F552">
        <v>122.7324</v>
      </c>
      <c r="G552">
        <f t="shared" si="65"/>
        <v>444.29128800000001</v>
      </c>
      <c r="H552">
        <v>14.237083</v>
      </c>
      <c r="J552">
        <f t="shared" si="66"/>
        <v>51.768922749133374</v>
      </c>
      <c r="K552">
        <f t="shared" si="67"/>
        <v>8.6206142086830564</v>
      </c>
      <c r="L552">
        <f t="shared" si="68"/>
        <v>0</v>
      </c>
      <c r="N552">
        <f t="shared" si="69"/>
        <v>1100.6072976465757</v>
      </c>
      <c r="O552">
        <f t="shared" si="70"/>
        <v>35.268387812727042</v>
      </c>
      <c r="P552">
        <f t="shared" si="71"/>
        <v>31.206623435432665</v>
      </c>
    </row>
    <row r="553" spans="1:16" ht="15.75" x14ac:dyDescent="0.25">
      <c r="A553" s="13">
        <v>151.11036999999999</v>
      </c>
      <c r="B553" s="5" t="s">
        <v>342</v>
      </c>
      <c r="C553" s="5" t="s">
        <v>2852</v>
      </c>
      <c r="D553">
        <v>4729.1122999999998</v>
      </c>
      <c r="E553">
        <f t="shared" si="64"/>
        <v>100540.927498</v>
      </c>
      <c r="F553">
        <v>1752.8230000000001</v>
      </c>
      <c r="G553">
        <f t="shared" si="65"/>
        <v>6345.2192600000008</v>
      </c>
      <c r="H553">
        <v>214.71084999999999</v>
      </c>
      <c r="J553">
        <f t="shared" si="66"/>
        <v>22.025492889623415</v>
      </c>
      <c r="K553">
        <f t="shared" si="67"/>
        <v>8.163644268559322</v>
      </c>
      <c r="L553">
        <f t="shared" si="68"/>
        <v>0</v>
      </c>
      <c r="N553">
        <f t="shared" si="69"/>
        <v>468.26197883339387</v>
      </c>
      <c r="O553">
        <f t="shared" si="70"/>
        <v>15.845146302793008</v>
      </c>
      <c r="P553">
        <f t="shared" si="71"/>
        <v>29.552392252184745</v>
      </c>
    </row>
    <row r="554" spans="1:16" ht="15.75" x14ac:dyDescent="0.25">
      <c r="A554" s="13">
        <v>151.12441999999999</v>
      </c>
      <c r="B554" s="5" t="s">
        <v>343</v>
      </c>
      <c r="C554" s="5" t="s">
        <v>2377</v>
      </c>
      <c r="D554">
        <v>776.07030999999995</v>
      </c>
      <c r="E554">
        <f t="shared" si="64"/>
        <v>16499.2547906</v>
      </c>
      <c r="F554">
        <v>355.76961999999997</v>
      </c>
      <c r="G554">
        <f t="shared" si="65"/>
        <v>1287.8860244</v>
      </c>
      <c r="H554">
        <v>36.333176000000002</v>
      </c>
      <c r="J554">
        <f t="shared" si="66"/>
        <v>21.359825796676841</v>
      </c>
      <c r="K554">
        <f t="shared" si="67"/>
        <v>9.7918668051479987</v>
      </c>
      <c r="L554">
        <f t="shared" si="68"/>
        <v>0</v>
      </c>
      <c r="N554">
        <f t="shared" si="69"/>
        <v>454.10989643734968</v>
      </c>
      <c r="O554">
        <f t="shared" si="70"/>
        <v>12.811114087744425</v>
      </c>
      <c r="P554">
        <f t="shared" si="71"/>
        <v>35.446557834635762</v>
      </c>
    </row>
    <row r="555" spans="1:16" ht="15.75" x14ac:dyDescent="0.25">
      <c r="A555" s="13">
        <v>151.14604</v>
      </c>
      <c r="B555" s="5" t="s">
        <v>344</v>
      </c>
      <c r="C555" s="5" t="s">
        <v>1898</v>
      </c>
      <c r="D555">
        <v>3305.5981000000002</v>
      </c>
      <c r="E555">
        <f t="shared" si="64"/>
        <v>70277.015606000015</v>
      </c>
      <c r="F555">
        <v>178.25406000000001</v>
      </c>
      <c r="G555">
        <f t="shared" si="65"/>
        <v>645.2796972000001</v>
      </c>
      <c r="H555">
        <v>218.01012</v>
      </c>
      <c r="J555">
        <f t="shared" si="66"/>
        <v>15.162590158658691</v>
      </c>
      <c r="K555">
        <f t="shared" si="67"/>
        <v>0.81764121775631338</v>
      </c>
      <c r="L555">
        <f t="shared" si="68"/>
        <v>1</v>
      </c>
      <c r="N555">
        <f t="shared" si="69"/>
        <v>322.35666677308382</v>
      </c>
      <c r="O555">
        <f t="shared" si="70"/>
        <v>108.90938597781131</v>
      </c>
      <c r="P555">
        <f t="shared" si="71"/>
        <v>2.9598612082778546</v>
      </c>
    </row>
    <row r="556" spans="1:16" ht="15.75" x14ac:dyDescent="0.25">
      <c r="A556" s="13">
        <v>151.15763999999999</v>
      </c>
      <c r="B556" s="5" t="s">
        <v>1898</v>
      </c>
      <c r="C556" s="5" t="s">
        <v>1898</v>
      </c>
      <c r="D556">
        <v>459.17705999999998</v>
      </c>
      <c r="E556">
        <f t="shared" si="64"/>
        <v>9762.1042956000001</v>
      </c>
      <c r="F556">
        <v>11.288192</v>
      </c>
      <c r="G556">
        <f t="shared" si="65"/>
        <v>40.863255040000006</v>
      </c>
      <c r="H556">
        <v>41.092002999999998</v>
      </c>
      <c r="J556">
        <f t="shared" si="66"/>
        <v>11.174365484203824</v>
      </c>
      <c r="K556">
        <f t="shared" si="67"/>
        <v>0.2747053240505215</v>
      </c>
      <c r="L556">
        <f t="shared" si="68"/>
        <v>1</v>
      </c>
      <c r="N556">
        <f t="shared" si="69"/>
        <v>237.56701019417332</v>
      </c>
      <c r="O556">
        <f t="shared" si="70"/>
        <v>238.89688391304421</v>
      </c>
      <c r="P556">
        <f t="shared" si="71"/>
        <v>0.99443327306288787</v>
      </c>
    </row>
    <row r="557" spans="1:16" ht="15.75" x14ac:dyDescent="0.25">
      <c r="A557" s="13">
        <v>152.03158999999999</v>
      </c>
      <c r="B557" s="5"/>
      <c r="C557" s="5"/>
      <c r="D557">
        <v>26.822151000000002</v>
      </c>
      <c r="E557">
        <f t="shared" si="64"/>
        <v>570.23893026000007</v>
      </c>
      <c r="F557">
        <v>11.978726</v>
      </c>
      <c r="G557">
        <f t="shared" si="65"/>
        <v>43.362988120000004</v>
      </c>
      <c r="H557">
        <v>4.1899071000000001</v>
      </c>
      <c r="J557">
        <f t="shared" si="66"/>
        <v>6.4016099545500662</v>
      </c>
      <c r="K557">
        <f t="shared" si="67"/>
        <v>2.8589478750018107</v>
      </c>
      <c r="L557">
        <f t="shared" si="68"/>
        <v>0</v>
      </c>
      <c r="N557">
        <f t="shared" si="69"/>
        <v>136.09822763373441</v>
      </c>
      <c r="O557">
        <f t="shared" si="70"/>
        <v>13.150360595122198</v>
      </c>
      <c r="P557">
        <f t="shared" si="71"/>
        <v>10.349391307506556</v>
      </c>
    </row>
    <row r="558" spans="1:16" ht="15.75" x14ac:dyDescent="0.25">
      <c r="A558" s="13">
        <v>152.0565</v>
      </c>
      <c r="B558" s="5" t="s">
        <v>345</v>
      </c>
      <c r="C558" s="5" t="s">
        <v>1898</v>
      </c>
      <c r="D558">
        <v>15.965104999999999</v>
      </c>
      <c r="E558">
        <f t="shared" si="64"/>
        <v>339.41813230000002</v>
      </c>
      <c r="F558">
        <v>43.292960999999998</v>
      </c>
      <c r="G558">
        <f t="shared" si="65"/>
        <v>156.72051882</v>
      </c>
      <c r="H558">
        <v>4.0756154000000002</v>
      </c>
      <c r="J558">
        <f t="shared" si="66"/>
        <v>3.9172256047516156</v>
      </c>
      <c r="K558">
        <f t="shared" si="67"/>
        <v>10.622435325963288</v>
      </c>
      <c r="L558">
        <f t="shared" si="68"/>
        <v>0</v>
      </c>
      <c r="N558">
        <f t="shared" si="69"/>
        <v>83.280216357019356</v>
      </c>
      <c r="O558">
        <f t="shared" si="70"/>
        <v>2.1657542666116094</v>
      </c>
      <c r="P558">
        <f t="shared" si="71"/>
        <v>38.453215879987106</v>
      </c>
    </row>
    <row r="559" spans="1:16" ht="15.75" x14ac:dyDescent="0.25">
      <c r="A559" s="13">
        <v>152.06811999999999</v>
      </c>
      <c r="B559" s="5" t="s">
        <v>2021</v>
      </c>
      <c r="C559" s="5" t="s">
        <v>1898</v>
      </c>
      <c r="D559">
        <v>522.50476000000003</v>
      </c>
      <c r="E559">
        <f t="shared" si="64"/>
        <v>11108.451197600001</v>
      </c>
      <c r="F559">
        <v>107.26913999999999</v>
      </c>
      <c r="G559">
        <f t="shared" si="65"/>
        <v>388.31428679999999</v>
      </c>
      <c r="H559">
        <v>10.430213999999999</v>
      </c>
      <c r="J559">
        <f t="shared" si="66"/>
        <v>50.095305810599868</v>
      </c>
      <c r="K559">
        <f t="shared" si="67"/>
        <v>10.284462044594674</v>
      </c>
      <c r="L559">
        <f t="shared" si="68"/>
        <v>0</v>
      </c>
      <c r="N559">
        <f t="shared" si="69"/>
        <v>1065.0262015333533</v>
      </c>
      <c r="O559">
        <f t="shared" si="70"/>
        <v>28.60685680442495</v>
      </c>
      <c r="P559">
        <f t="shared" si="71"/>
        <v>37.229752601432722</v>
      </c>
    </row>
    <row r="560" spans="1:16" ht="15.75" x14ac:dyDescent="0.25">
      <c r="A560" s="13">
        <v>152.08031</v>
      </c>
      <c r="B560" s="5"/>
      <c r="C560" s="5"/>
      <c r="D560">
        <v>424.44927999999999</v>
      </c>
      <c r="E560">
        <f t="shared" si="64"/>
        <v>9023.7916927999995</v>
      </c>
      <c r="F560">
        <v>62.36795</v>
      </c>
      <c r="G560">
        <f t="shared" si="65"/>
        <v>225.77197900000002</v>
      </c>
      <c r="H560">
        <v>9.5711861000000003</v>
      </c>
      <c r="J560">
        <f t="shared" si="66"/>
        <v>44.346570588571041</v>
      </c>
      <c r="K560">
        <f t="shared" si="67"/>
        <v>6.5162195519320223</v>
      </c>
      <c r="L560">
        <f t="shared" si="68"/>
        <v>0</v>
      </c>
      <c r="N560">
        <f t="shared" si="69"/>
        <v>942.80809071302031</v>
      </c>
      <c r="O560">
        <f t="shared" si="70"/>
        <v>39.968607852792921</v>
      </c>
      <c r="P560">
        <f t="shared" si="71"/>
        <v>23.588714777993921</v>
      </c>
    </row>
    <row r="561" spans="1:16" ht="15.75" x14ac:dyDescent="0.25">
      <c r="A561" s="13">
        <v>152.10785000000001</v>
      </c>
      <c r="B561" s="5" t="s">
        <v>2022</v>
      </c>
      <c r="C561" s="5" t="s">
        <v>1898</v>
      </c>
      <c r="D561">
        <v>950.77502000000004</v>
      </c>
      <c r="E561">
        <f t="shared" si="64"/>
        <v>20213.476925200001</v>
      </c>
      <c r="F561">
        <v>198.23859999999999</v>
      </c>
      <c r="G561">
        <f t="shared" si="65"/>
        <v>717.62373200000002</v>
      </c>
      <c r="H561">
        <v>19.774857999999998</v>
      </c>
      <c r="J561">
        <f t="shared" si="66"/>
        <v>48.079992281107664</v>
      </c>
      <c r="K561">
        <f t="shared" si="67"/>
        <v>10.024779950379417</v>
      </c>
      <c r="L561">
        <f t="shared" si="68"/>
        <v>0</v>
      </c>
      <c r="N561">
        <f t="shared" si="69"/>
        <v>1022.1806358963489</v>
      </c>
      <c r="O561">
        <f t="shared" si="70"/>
        <v>28.167235870064566</v>
      </c>
      <c r="P561">
        <f t="shared" si="71"/>
        <v>36.289703420373492</v>
      </c>
    </row>
    <row r="562" spans="1:16" ht="15.75" x14ac:dyDescent="0.25">
      <c r="A562" s="13">
        <v>152.11757</v>
      </c>
      <c r="B562" s="5" t="s">
        <v>1898</v>
      </c>
      <c r="C562" s="5" t="s">
        <v>1898</v>
      </c>
      <c r="D562">
        <v>416.39389</v>
      </c>
      <c r="E562">
        <f t="shared" si="64"/>
        <v>8852.5341014000005</v>
      </c>
      <c r="F562">
        <v>189.90393</v>
      </c>
      <c r="G562">
        <f t="shared" si="65"/>
        <v>687.45222660000002</v>
      </c>
      <c r="H562">
        <v>22.883925999999999</v>
      </c>
      <c r="J562">
        <f t="shared" si="66"/>
        <v>18.195911400867143</v>
      </c>
      <c r="K562">
        <f t="shared" si="67"/>
        <v>8.2985729808774948</v>
      </c>
      <c r="L562">
        <f t="shared" si="68"/>
        <v>0</v>
      </c>
      <c r="N562">
        <f t="shared" si="69"/>
        <v>386.84507638243548</v>
      </c>
      <c r="O562">
        <f t="shared" si="70"/>
        <v>12.877308064275022</v>
      </c>
      <c r="P562">
        <f t="shared" si="71"/>
        <v>30.040834190776533</v>
      </c>
    </row>
    <row r="563" spans="1:16" ht="15.75" x14ac:dyDescent="0.25">
      <c r="A563" s="13">
        <v>152.14587</v>
      </c>
      <c r="B563" s="5" t="s">
        <v>2023</v>
      </c>
      <c r="C563" s="5" t="s">
        <v>1898</v>
      </c>
      <c r="D563">
        <v>1023.8975</v>
      </c>
      <c r="E563">
        <f t="shared" si="64"/>
        <v>21768.060850000002</v>
      </c>
      <c r="F563">
        <v>383.23029000000002</v>
      </c>
      <c r="G563">
        <f t="shared" si="65"/>
        <v>1387.2936498000001</v>
      </c>
      <c r="H563">
        <v>38.324309999999997</v>
      </c>
      <c r="J563">
        <f t="shared" si="66"/>
        <v>26.716658434294057</v>
      </c>
      <c r="K563">
        <f t="shared" si="67"/>
        <v>9.9996657474068034</v>
      </c>
      <c r="L563">
        <f t="shared" si="68"/>
        <v>0</v>
      </c>
      <c r="N563">
        <f t="shared" si="69"/>
        <v>567.99615831309166</v>
      </c>
      <c r="O563">
        <f t="shared" si="70"/>
        <v>15.691026087474851</v>
      </c>
      <c r="P563">
        <f t="shared" si="71"/>
        <v>36.198790005612629</v>
      </c>
    </row>
    <row r="564" spans="1:16" ht="15.75" x14ac:dyDescent="0.25">
      <c r="A564" s="13">
        <v>153.05354</v>
      </c>
      <c r="B564" s="5" t="s">
        <v>346</v>
      </c>
      <c r="C564" s="5" t="s">
        <v>2338</v>
      </c>
      <c r="D564">
        <v>869.43871999999999</v>
      </c>
      <c r="E564">
        <f t="shared" si="64"/>
        <v>18484.267187200003</v>
      </c>
      <c r="F564">
        <v>136.71086</v>
      </c>
      <c r="G564">
        <f t="shared" si="65"/>
        <v>494.89331320000002</v>
      </c>
      <c r="H564">
        <v>21.520899</v>
      </c>
      <c r="J564">
        <f t="shared" si="66"/>
        <v>40.399739806408647</v>
      </c>
      <c r="K564">
        <f t="shared" si="67"/>
        <v>6.3524697550971263</v>
      </c>
      <c r="L564">
        <f t="shared" si="68"/>
        <v>0</v>
      </c>
      <c r="N564">
        <f t="shared" si="69"/>
        <v>858.89846828424788</v>
      </c>
      <c r="O564">
        <f t="shared" si="70"/>
        <v>37.350003918379883</v>
      </c>
      <c r="P564">
        <f t="shared" si="71"/>
        <v>22.9959405134516</v>
      </c>
    </row>
    <row r="565" spans="1:16" ht="15.75" x14ac:dyDescent="0.25">
      <c r="A565" s="13">
        <v>153.06845000000001</v>
      </c>
      <c r="B565" s="5" t="s">
        <v>347</v>
      </c>
      <c r="C565" s="5" t="s">
        <v>2339</v>
      </c>
      <c r="D565">
        <v>328.74880999999999</v>
      </c>
      <c r="E565">
        <f t="shared" si="64"/>
        <v>6989.1997006000001</v>
      </c>
      <c r="F565">
        <v>328.28017999999997</v>
      </c>
      <c r="G565">
        <f t="shared" si="65"/>
        <v>1188.3742516</v>
      </c>
      <c r="H565">
        <v>11.051272000000001</v>
      </c>
      <c r="J565">
        <f t="shared" si="66"/>
        <v>29.747599190391835</v>
      </c>
      <c r="K565">
        <f t="shared" si="67"/>
        <v>29.705194117021094</v>
      </c>
      <c r="L565">
        <f t="shared" si="68"/>
        <v>0</v>
      </c>
      <c r="N565">
        <f t="shared" si="69"/>
        <v>632.43395878773049</v>
      </c>
      <c r="O565">
        <f t="shared" si="70"/>
        <v>5.8813119614379907</v>
      </c>
      <c r="P565">
        <f t="shared" si="71"/>
        <v>107.53280270361637</v>
      </c>
    </row>
    <row r="566" spans="1:16" ht="15.75" x14ac:dyDescent="0.25">
      <c r="A566" s="13">
        <v>153.08886999999999</v>
      </c>
      <c r="B566" s="5" t="s">
        <v>348</v>
      </c>
      <c r="C566" s="5" t="s">
        <v>1898</v>
      </c>
      <c r="D566">
        <v>2463.5907999999999</v>
      </c>
      <c r="E566">
        <f t="shared" si="64"/>
        <v>52375.940408000002</v>
      </c>
      <c r="F566">
        <v>455.60656999999998</v>
      </c>
      <c r="G566">
        <f t="shared" si="65"/>
        <v>1649.2957833999999</v>
      </c>
      <c r="H566">
        <v>91.445732000000007</v>
      </c>
      <c r="J566">
        <f t="shared" si="66"/>
        <v>26.940467817568564</v>
      </c>
      <c r="K566">
        <f t="shared" si="67"/>
        <v>4.9822617199892933</v>
      </c>
      <c r="L566">
        <f t="shared" si="68"/>
        <v>0</v>
      </c>
      <c r="N566">
        <f t="shared" si="69"/>
        <v>572.75434580150772</v>
      </c>
      <c r="O566">
        <f t="shared" si="70"/>
        <v>31.756547815836733</v>
      </c>
      <c r="P566">
        <f t="shared" si="71"/>
        <v>18.035787426361242</v>
      </c>
    </row>
    <row r="567" spans="1:16" ht="15.75" x14ac:dyDescent="0.25">
      <c r="A567" s="13">
        <v>153.10120000000001</v>
      </c>
      <c r="B567" s="5" t="s">
        <v>349</v>
      </c>
      <c r="C567" s="5" t="s">
        <v>1898</v>
      </c>
      <c r="D567">
        <v>457.73642000000001</v>
      </c>
      <c r="E567">
        <f t="shared" si="64"/>
        <v>9731.4762892000017</v>
      </c>
      <c r="F567">
        <v>46.917225000000002</v>
      </c>
      <c r="G567">
        <f t="shared" si="65"/>
        <v>169.84035450000002</v>
      </c>
      <c r="H567">
        <v>12.456742</v>
      </c>
      <c r="J567">
        <f t="shared" si="66"/>
        <v>36.746078549270749</v>
      </c>
      <c r="K567">
        <f t="shared" si="67"/>
        <v>3.7664121967044033</v>
      </c>
      <c r="L567">
        <f t="shared" si="68"/>
        <v>0</v>
      </c>
      <c r="N567">
        <f t="shared" si="69"/>
        <v>781.22162995749625</v>
      </c>
      <c r="O567">
        <f t="shared" si="70"/>
        <v>57.297786017044615</v>
      </c>
      <c r="P567">
        <f t="shared" si="71"/>
        <v>13.63441215206994</v>
      </c>
    </row>
    <row r="568" spans="1:16" ht="15.75" x14ac:dyDescent="0.25">
      <c r="A568" s="13">
        <v>153.12568999999999</v>
      </c>
      <c r="B568" s="5" t="s">
        <v>350</v>
      </c>
      <c r="C568" s="5" t="s">
        <v>2340</v>
      </c>
      <c r="D568">
        <v>3925.9362999999998</v>
      </c>
      <c r="E568">
        <f t="shared" si="64"/>
        <v>83465.405738000001</v>
      </c>
      <c r="F568">
        <v>2270.4643999999998</v>
      </c>
      <c r="G568">
        <f t="shared" si="65"/>
        <v>8219.0811279999998</v>
      </c>
      <c r="H568">
        <v>264.65017999999998</v>
      </c>
      <c r="J568">
        <f t="shared" si="66"/>
        <v>14.834436538074526</v>
      </c>
      <c r="K568">
        <f t="shared" si="67"/>
        <v>8.5791152683138172</v>
      </c>
      <c r="L568">
        <f t="shared" si="68"/>
        <v>0</v>
      </c>
      <c r="N568">
        <f t="shared" si="69"/>
        <v>315.38012079946446</v>
      </c>
      <c r="O568">
        <f t="shared" si="70"/>
        <v>10.155077488365194</v>
      </c>
      <c r="P568">
        <f t="shared" si="71"/>
        <v>31.056397271296021</v>
      </c>
    </row>
    <row r="569" spans="1:16" ht="15.75" x14ac:dyDescent="0.25">
      <c r="A569" s="13">
        <v>153.13855000000001</v>
      </c>
      <c r="B569" s="5" t="s">
        <v>351</v>
      </c>
      <c r="C569" s="5" t="s">
        <v>1898</v>
      </c>
      <c r="D569">
        <v>434.69887999999997</v>
      </c>
      <c r="E569">
        <f t="shared" si="64"/>
        <v>9241.6981888000009</v>
      </c>
      <c r="F569">
        <v>316.03467000000001</v>
      </c>
      <c r="G569">
        <f t="shared" si="65"/>
        <v>1144.0455054000001</v>
      </c>
      <c r="H569">
        <v>36.956310000000002</v>
      </c>
      <c r="J569">
        <f t="shared" si="66"/>
        <v>11.762507674602793</v>
      </c>
      <c r="K569">
        <f t="shared" si="67"/>
        <v>8.5515753602023583</v>
      </c>
      <c r="L569">
        <f t="shared" si="68"/>
        <v>0</v>
      </c>
      <c r="N569">
        <f t="shared" si="69"/>
        <v>250.07091316205543</v>
      </c>
      <c r="O569">
        <f t="shared" si="70"/>
        <v>8.0780861820428775</v>
      </c>
      <c r="P569">
        <f t="shared" si="71"/>
        <v>30.956702803932536</v>
      </c>
    </row>
    <row r="570" spans="1:16" ht="15.75" x14ac:dyDescent="0.25">
      <c r="A570" s="13">
        <v>153.16176999999999</v>
      </c>
      <c r="B570" s="5" t="s">
        <v>352</v>
      </c>
      <c r="C570" s="5" t="s">
        <v>1898</v>
      </c>
      <c r="D570">
        <v>285.65253000000001</v>
      </c>
      <c r="E570">
        <f t="shared" si="64"/>
        <v>6072.9727878000003</v>
      </c>
      <c r="F570">
        <v>49.813277999999997</v>
      </c>
      <c r="G570">
        <f t="shared" si="65"/>
        <v>180.32406635999999</v>
      </c>
      <c r="H570">
        <v>25.036604000000001</v>
      </c>
      <c r="J570">
        <f t="shared" si="66"/>
        <v>11.409396018725223</v>
      </c>
      <c r="K570">
        <f t="shared" si="67"/>
        <v>1.9896180009077906</v>
      </c>
      <c r="L570">
        <f t="shared" si="68"/>
        <v>0</v>
      </c>
      <c r="N570">
        <f t="shared" si="69"/>
        <v>242.56375935809825</v>
      </c>
      <c r="O570">
        <f t="shared" si="70"/>
        <v>33.678104705535439</v>
      </c>
      <c r="P570">
        <f t="shared" si="71"/>
        <v>7.202417163286202</v>
      </c>
    </row>
    <row r="571" spans="1:16" ht="15.75" x14ac:dyDescent="0.25">
      <c r="A571" s="13">
        <v>154.04872</v>
      </c>
      <c r="B571" s="5" t="s">
        <v>2436</v>
      </c>
      <c r="C571" s="5" t="s">
        <v>1898</v>
      </c>
      <c r="D571">
        <v>111.04121000000001</v>
      </c>
      <c r="E571">
        <f t="shared" si="64"/>
        <v>2360.7361246000005</v>
      </c>
      <c r="F571">
        <v>24.793844</v>
      </c>
      <c r="G571">
        <f t="shared" si="65"/>
        <v>89.753715280000009</v>
      </c>
      <c r="H571">
        <v>6.0315966999999997</v>
      </c>
      <c r="J571">
        <f t="shared" si="66"/>
        <v>18.409919549163494</v>
      </c>
      <c r="K571">
        <f t="shared" si="67"/>
        <v>4.1106601175771589</v>
      </c>
      <c r="L571">
        <f t="shared" si="68"/>
        <v>0</v>
      </c>
      <c r="N571">
        <f t="shared" si="69"/>
        <v>391.3948896152159</v>
      </c>
      <c r="O571">
        <f t="shared" si="70"/>
        <v>26.302377759353298</v>
      </c>
      <c r="P571">
        <f t="shared" si="71"/>
        <v>14.880589625629316</v>
      </c>
    </row>
    <row r="572" spans="1:16" ht="15.75" x14ac:dyDescent="0.25">
      <c r="A572" s="13">
        <v>154.06691000000001</v>
      </c>
      <c r="B572" s="5" t="s">
        <v>354</v>
      </c>
      <c r="C572" s="5" t="s">
        <v>1898</v>
      </c>
      <c r="D572">
        <v>316.08163000000002</v>
      </c>
      <c r="E572">
        <f t="shared" si="64"/>
        <v>6719.8954538000007</v>
      </c>
      <c r="F572">
        <v>120.89256</v>
      </c>
      <c r="G572">
        <f t="shared" si="65"/>
        <v>437.63106720000002</v>
      </c>
      <c r="H572">
        <v>7.4208306999999998</v>
      </c>
      <c r="J572">
        <f t="shared" si="66"/>
        <v>42.593833868221793</v>
      </c>
      <c r="K572">
        <f t="shared" si="67"/>
        <v>16.290974001064328</v>
      </c>
      <c r="L572">
        <f t="shared" si="68"/>
        <v>0</v>
      </c>
      <c r="N572">
        <f t="shared" si="69"/>
        <v>905.54490803839531</v>
      </c>
      <c r="O572">
        <f t="shared" si="70"/>
        <v>15.355160904810646</v>
      </c>
      <c r="P572">
        <f t="shared" si="71"/>
        <v>58.973325883852873</v>
      </c>
    </row>
    <row r="573" spans="1:16" ht="15.75" x14ac:dyDescent="0.25">
      <c r="A573" s="13">
        <v>154.08667</v>
      </c>
      <c r="B573" s="5" t="s">
        <v>355</v>
      </c>
      <c r="C573" s="5" t="s">
        <v>1898</v>
      </c>
      <c r="D573">
        <v>1257.6388999999999</v>
      </c>
      <c r="E573">
        <f t="shared" si="64"/>
        <v>26737.403014</v>
      </c>
      <c r="F573">
        <v>185.14071999999999</v>
      </c>
      <c r="G573">
        <f t="shared" si="65"/>
        <v>670.20940639999992</v>
      </c>
      <c r="H573">
        <v>53.940669999999997</v>
      </c>
      <c r="J573">
        <f t="shared" si="66"/>
        <v>23.315225784181028</v>
      </c>
      <c r="K573">
        <f t="shared" si="67"/>
        <v>3.432302935799648</v>
      </c>
      <c r="L573">
        <f t="shared" si="68"/>
        <v>0</v>
      </c>
      <c r="N573">
        <f t="shared" si="69"/>
        <v>495.68170017168865</v>
      </c>
      <c r="O573">
        <f t="shared" si="70"/>
        <v>39.894102885870808</v>
      </c>
      <c r="P573">
        <f t="shared" si="71"/>
        <v>12.424936627594725</v>
      </c>
    </row>
    <row r="574" spans="1:16" ht="15.75" x14ac:dyDescent="0.25">
      <c r="A574" s="13">
        <v>154.12702999999999</v>
      </c>
      <c r="B574" s="5" t="s">
        <v>356</v>
      </c>
      <c r="C574" s="5" t="s">
        <v>1898</v>
      </c>
      <c r="D574">
        <v>826.24145999999996</v>
      </c>
      <c r="E574">
        <f t="shared" si="64"/>
        <v>17565.8934396</v>
      </c>
      <c r="F574">
        <v>417.35622999999998</v>
      </c>
      <c r="G574">
        <f t="shared" si="65"/>
        <v>1510.8295525999999</v>
      </c>
      <c r="H574">
        <v>44.671886000000001</v>
      </c>
      <c r="J574">
        <f t="shared" si="66"/>
        <v>18.495781888411873</v>
      </c>
      <c r="K574">
        <f t="shared" si="67"/>
        <v>9.3427044920377877</v>
      </c>
      <c r="L574">
        <f t="shared" si="68"/>
        <v>0</v>
      </c>
      <c r="N574">
        <f t="shared" si="69"/>
        <v>393.22032294763648</v>
      </c>
      <c r="O574">
        <f t="shared" si="70"/>
        <v>11.626654647687225</v>
      </c>
      <c r="P574">
        <f t="shared" si="71"/>
        <v>33.82059026117679</v>
      </c>
    </row>
    <row r="575" spans="1:16" ht="15.75" x14ac:dyDescent="0.25">
      <c r="A575" s="13">
        <v>154.15326999999999</v>
      </c>
      <c r="B575" s="5" t="s">
        <v>2435</v>
      </c>
      <c r="C575" s="5"/>
      <c r="D575">
        <v>188.81283999999999</v>
      </c>
      <c r="E575">
        <f t="shared" si="64"/>
        <v>4014.1609784000002</v>
      </c>
      <c r="F575">
        <v>40.682087000000003</v>
      </c>
      <c r="G575">
        <f t="shared" si="65"/>
        <v>147.26915494000002</v>
      </c>
      <c r="H575">
        <v>5.3730006000000001</v>
      </c>
      <c r="J575">
        <f t="shared" si="66"/>
        <v>35.141042046412572</v>
      </c>
      <c r="K575">
        <f t="shared" si="67"/>
        <v>7.5715768578175853</v>
      </c>
      <c r="L575">
        <f t="shared" si="68"/>
        <v>0</v>
      </c>
      <c r="N575">
        <f t="shared" si="69"/>
        <v>747.09855390673135</v>
      </c>
      <c r="O575">
        <f t="shared" si="70"/>
        <v>27.257309787887614</v>
      </c>
      <c r="P575">
        <f t="shared" si="71"/>
        <v>27.409108225299661</v>
      </c>
    </row>
    <row r="576" spans="1:16" ht="15.75" x14ac:dyDescent="0.25">
      <c r="A576" s="13">
        <v>154.16879</v>
      </c>
      <c r="B576" s="5" t="s">
        <v>1898</v>
      </c>
      <c r="C576" s="5" t="s">
        <v>1898</v>
      </c>
      <c r="D576">
        <v>99.598015000000004</v>
      </c>
      <c r="E576">
        <f t="shared" si="64"/>
        <v>2117.4537989</v>
      </c>
      <c r="F576">
        <v>9.5924244000000005</v>
      </c>
      <c r="G576">
        <f t="shared" si="65"/>
        <v>34.724576328000005</v>
      </c>
      <c r="H576">
        <v>4.0262751999999997</v>
      </c>
      <c r="J576">
        <f t="shared" si="66"/>
        <v>24.737011270367216</v>
      </c>
      <c r="K576">
        <f t="shared" si="67"/>
        <v>2.38245622157174</v>
      </c>
      <c r="L576">
        <f t="shared" si="68"/>
        <v>0</v>
      </c>
      <c r="N576">
        <f t="shared" si="69"/>
        <v>525.90885960800699</v>
      </c>
      <c r="O576">
        <f t="shared" si="70"/>
        <v>60.97853517056739</v>
      </c>
      <c r="P576">
        <f t="shared" si="71"/>
        <v>8.6244915220896985</v>
      </c>
    </row>
    <row r="577" spans="1:16" ht="15.75" x14ac:dyDescent="0.25">
      <c r="A577" s="13">
        <v>155.06744</v>
      </c>
      <c r="B577" s="5" t="s">
        <v>359</v>
      </c>
      <c r="C577" s="5" t="s">
        <v>2342</v>
      </c>
      <c r="D577">
        <v>822.44641000000001</v>
      </c>
      <c r="E577">
        <f t="shared" si="64"/>
        <v>17485.210676600003</v>
      </c>
      <c r="F577">
        <v>93.927047999999999</v>
      </c>
      <c r="G577">
        <f t="shared" si="65"/>
        <v>340.01591375999999</v>
      </c>
      <c r="H577">
        <v>23.749047999999998</v>
      </c>
      <c r="J577">
        <f t="shared" si="66"/>
        <v>34.630710671013006</v>
      </c>
      <c r="K577">
        <f t="shared" si="67"/>
        <v>3.9549816059995333</v>
      </c>
      <c r="L577">
        <f t="shared" si="68"/>
        <v>0</v>
      </c>
      <c r="N577">
        <f t="shared" si="69"/>
        <v>736.24890886573667</v>
      </c>
      <c r="O577">
        <f t="shared" si="70"/>
        <v>51.424683283918078</v>
      </c>
      <c r="P577">
        <f t="shared" si="71"/>
        <v>14.31703341371831</v>
      </c>
    </row>
    <row r="578" spans="1:16" ht="15.75" x14ac:dyDescent="0.25">
      <c r="A578" s="13">
        <v>155.08417</v>
      </c>
      <c r="B578" s="5" t="s">
        <v>360</v>
      </c>
      <c r="C578" s="5" t="s">
        <v>2873</v>
      </c>
      <c r="D578">
        <v>967.64209000000005</v>
      </c>
      <c r="E578">
        <f t="shared" ref="E578:E641" si="72">D578*21.26</f>
        <v>20572.070833400001</v>
      </c>
      <c r="F578">
        <v>676.72191999999995</v>
      </c>
      <c r="G578">
        <f t="shared" ref="G578:G641" si="73">F578*3.62</f>
        <v>2449.7333503999998</v>
      </c>
      <c r="H578">
        <v>25.423286000000001</v>
      </c>
      <c r="J578">
        <f t="shared" ref="J578:J641" si="74">D578/H578</f>
        <v>38.061251798842996</v>
      </c>
      <c r="K578">
        <f t="shared" ref="K578:K641" si="75">F578/H578</f>
        <v>26.618192471264333</v>
      </c>
      <c r="L578">
        <f t="shared" ref="L578:L641" si="76">IF(AND(J578&lt;1.5),1,0)+IF(AND(K578&lt;1.5),1,0)</f>
        <v>0</v>
      </c>
      <c r="N578">
        <f t="shared" ref="N578:N641" si="77">E578/H578</f>
        <v>809.18221324340209</v>
      </c>
      <c r="O578">
        <f t="shared" ref="O578:O641" si="78">E578/G578</f>
        <v>8.3976775799051477</v>
      </c>
      <c r="P578">
        <f t="shared" ref="P578:P641" si="79">G578/H578</f>
        <v>96.357856745976889</v>
      </c>
    </row>
    <row r="579" spans="1:16" ht="15.75" x14ac:dyDescent="0.25">
      <c r="A579" s="13">
        <v>155.10428999999999</v>
      </c>
      <c r="B579" s="5" t="s">
        <v>2024</v>
      </c>
      <c r="C579" s="5" t="s">
        <v>1898</v>
      </c>
      <c r="D579">
        <v>932.63318000000004</v>
      </c>
      <c r="E579">
        <f t="shared" si="72"/>
        <v>19827.781406800001</v>
      </c>
      <c r="F579">
        <v>217.73979</v>
      </c>
      <c r="G579">
        <f t="shared" si="73"/>
        <v>788.21803980000004</v>
      </c>
      <c r="H579">
        <v>51.176093999999999</v>
      </c>
      <c r="J579">
        <f t="shared" si="74"/>
        <v>18.224000839141809</v>
      </c>
      <c r="K579">
        <f t="shared" si="75"/>
        <v>4.2547168605716568</v>
      </c>
      <c r="L579">
        <f t="shared" si="76"/>
        <v>0</v>
      </c>
      <c r="N579">
        <f t="shared" si="77"/>
        <v>387.44225784015487</v>
      </c>
      <c r="O579">
        <f t="shared" si="78"/>
        <v>25.155198695821575</v>
      </c>
      <c r="P579">
        <f t="shared" si="79"/>
        <v>15.402075035269398</v>
      </c>
    </row>
    <row r="580" spans="1:16" ht="15.75" x14ac:dyDescent="0.25">
      <c r="A580" s="13">
        <v>155.11313000000001</v>
      </c>
      <c r="B580" s="5" t="s">
        <v>361</v>
      </c>
      <c r="C580" s="5" t="s">
        <v>1898</v>
      </c>
      <c r="D580">
        <v>260.78525000000002</v>
      </c>
      <c r="E580">
        <f t="shared" si="72"/>
        <v>5544.2944150000012</v>
      </c>
      <c r="F580">
        <v>50.827109999999998</v>
      </c>
      <c r="G580">
        <f t="shared" si="73"/>
        <v>183.99413820000001</v>
      </c>
      <c r="H580">
        <v>13.36425</v>
      </c>
      <c r="J580">
        <f t="shared" si="74"/>
        <v>19.513646482219354</v>
      </c>
      <c r="K580">
        <f t="shared" si="75"/>
        <v>3.8032145462708344</v>
      </c>
      <c r="L580">
        <f t="shared" si="76"/>
        <v>0</v>
      </c>
      <c r="N580">
        <f t="shared" si="77"/>
        <v>414.86012421198353</v>
      </c>
      <c r="O580">
        <f t="shared" si="78"/>
        <v>30.132994829288538</v>
      </c>
      <c r="P580">
        <f t="shared" si="79"/>
        <v>13.767636657500422</v>
      </c>
    </row>
    <row r="581" spans="1:16" ht="15.75" x14ac:dyDescent="0.25">
      <c r="A581" s="13">
        <v>155.14070000000001</v>
      </c>
      <c r="B581" s="5" t="s">
        <v>362</v>
      </c>
      <c r="C581" s="5" t="s">
        <v>2341</v>
      </c>
      <c r="D581">
        <v>1038.9276</v>
      </c>
      <c r="E581">
        <f t="shared" si="72"/>
        <v>22087.600776000003</v>
      </c>
      <c r="F581">
        <v>407.65884</v>
      </c>
      <c r="G581">
        <f t="shared" si="73"/>
        <v>1475.7250008000001</v>
      </c>
      <c r="H581">
        <v>82.940749999999994</v>
      </c>
      <c r="J581">
        <f t="shared" si="74"/>
        <v>12.526141854275492</v>
      </c>
      <c r="K581">
        <f t="shared" si="75"/>
        <v>4.915060932050892</v>
      </c>
      <c r="L581">
        <f t="shared" si="76"/>
        <v>0</v>
      </c>
      <c r="N581">
        <f t="shared" si="77"/>
        <v>266.30577582189699</v>
      </c>
      <c r="O581">
        <f t="shared" si="78"/>
        <v>14.967287783310692</v>
      </c>
      <c r="P581">
        <f t="shared" si="79"/>
        <v>17.79252057402423</v>
      </c>
    </row>
    <row r="582" spans="1:16" ht="15.75" x14ac:dyDescent="0.25">
      <c r="A582" s="13">
        <v>155.14760000000001</v>
      </c>
      <c r="B582" s="5"/>
      <c r="C582" s="5"/>
      <c r="D582">
        <v>301.72012000000001</v>
      </c>
      <c r="E582">
        <f t="shared" si="72"/>
        <v>6414.5697512000006</v>
      </c>
      <c r="F582">
        <v>131.19672</v>
      </c>
      <c r="G582">
        <f t="shared" si="73"/>
        <v>474.93212640000002</v>
      </c>
      <c r="H582">
        <v>31.617397</v>
      </c>
      <c r="J582">
        <f t="shared" si="74"/>
        <v>9.5428513612300225</v>
      </c>
      <c r="K582">
        <f t="shared" si="75"/>
        <v>4.1495104736167878</v>
      </c>
      <c r="L582">
        <f t="shared" si="76"/>
        <v>0</v>
      </c>
      <c r="N582">
        <f t="shared" si="77"/>
        <v>202.88101993975027</v>
      </c>
      <c r="O582">
        <f t="shared" si="78"/>
        <v>13.506287308510029</v>
      </c>
      <c r="P582">
        <f t="shared" si="79"/>
        <v>15.021227914492771</v>
      </c>
    </row>
    <row r="583" spans="1:16" ht="15.75" x14ac:dyDescent="0.25">
      <c r="A583" s="13">
        <v>155.17827</v>
      </c>
      <c r="B583" s="5" t="s">
        <v>364</v>
      </c>
      <c r="C583" s="5" t="s">
        <v>2745</v>
      </c>
      <c r="D583">
        <v>274.93200999999999</v>
      </c>
      <c r="E583">
        <f t="shared" si="72"/>
        <v>5845.0545326000001</v>
      </c>
      <c r="F583">
        <v>68.244629000000003</v>
      </c>
      <c r="G583">
        <f t="shared" si="73"/>
        <v>247.04555698000001</v>
      </c>
      <c r="H583">
        <v>21.971354000000002</v>
      </c>
      <c r="J583">
        <f t="shared" si="74"/>
        <v>12.513202873159296</v>
      </c>
      <c r="K583">
        <f t="shared" si="75"/>
        <v>3.1060729802997118</v>
      </c>
      <c r="L583">
        <f t="shared" si="76"/>
        <v>0</v>
      </c>
      <c r="N583">
        <f t="shared" si="77"/>
        <v>266.0306930833666</v>
      </c>
      <c r="O583">
        <f t="shared" si="78"/>
        <v>23.659824544317534</v>
      </c>
      <c r="P583">
        <f t="shared" si="79"/>
        <v>11.243984188684957</v>
      </c>
    </row>
    <row r="584" spans="1:16" ht="15.75" x14ac:dyDescent="0.25">
      <c r="A584" s="13">
        <v>156.06244000000001</v>
      </c>
      <c r="B584" s="5" t="s">
        <v>365</v>
      </c>
      <c r="C584" s="5" t="s">
        <v>1898</v>
      </c>
      <c r="D584">
        <v>146.37818999999999</v>
      </c>
      <c r="E584">
        <f t="shared" si="72"/>
        <v>3112.0003194000001</v>
      </c>
      <c r="F584">
        <v>24.470466999999999</v>
      </c>
      <c r="G584">
        <f t="shared" si="73"/>
        <v>88.583090540000001</v>
      </c>
      <c r="H584">
        <v>9.7970866999999995</v>
      </c>
      <c r="J584">
        <f t="shared" si="74"/>
        <v>14.94099159089814</v>
      </c>
      <c r="K584">
        <f t="shared" si="75"/>
        <v>2.4977289422170776</v>
      </c>
      <c r="L584">
        <f t="shared" si="76"/>
        <v>0</v>
      </c>
      <c r="N584">
        <f t="shared" si="77"/>
        <v>317.64548122249448</v>
      </c>
      <c r="O584">
        <f t="shared" si="78"/>
        <v>35.130861888305482</v>
      </c>
      <c r="P584">
        <f t="shared" si="79"/>
        <v>9.0417787708258217</v>
      </c>
    </row>
    <row r="585" spans="1:16" ht="15.75" x14ac:dyDescent="0.25">
      <c r="A585" s="13">
        <v>156.07846000000001</v>
      </c>
      <c r="B585" s="5" t="s">
        <v>366</v>
      </c>
      <c r="C585" s="5" t="s">
        <v>1898</v>
      </c>
      <c r="D585">
        <v>389.18709999999999</v>
      </c>
      <c r="E585">
        <f t="shared" si="72"/>
        <v>8274.1177459999999</v>
      </c>
      <c r="F585">
        <v>196.24318</v>
      </c>
      <c r="G585">
        <f t="shared" si="73"/>
        <v>710.40031160000001</v>
      </c>
      <c r="H585">
        <v>10.11478</v>
      </c>
      <c r="J585">
        <f t="shared" si="74"/>
        <v>38.477070188377802</v>
      </c>
      <c r="K585">
        <f t="shared" si="75"/>
        <v>19.401626135219946</v>
      </c>
      <c r="L585">
        <f t="shared" si="76"/>
        <v>0</v>
      </c>
      <c r="N585">
        <f t="shared" si="77"/>
        <v>818.022512204912</v>
      </c>
      <c r="O585">
        <f t="shared" si="78"/>
        <v>11.64712009678685</v>
      </c>
      <c r="P585">
        <f t="shared" si="79"/>
        <v>70.23388660949621</v>
      </c>
    </row>
    <row r="586" spans="1:16" ht="15.75" x14ac:dyDescent="0.25">
      <c r="A586" s="13">
        <v>156.09035</v>
      </c>
      <c r="B586" s="5" t="s">
        <v>1898</v>
      </c>
      <c r="C586" s="5" t="s">
        <v>1898</v>
      </c>
      <c r="D586">
        <v>274.20269999999999</v>
      </c>
      <c r="E586">
        <f t="shared" si="72"/>
        <v>5829.5494020000006</v>
      </c>
      <c r="F586">
        <v>211.6431</v>
      </c>
      <c r="G586">
        <f t="shared" si="73"/>
        <v>766.14802200000008</v>
      </c>
      <c r="H586">
        <v>6.6731873000000004</v>
      </c>
      <c r="J586">
        <f t="shared" si="74"/>
        <v>41.090214866290353</v>
      </c>
      <c r="K586">
        <f t="shared" si="75"/>
        <v>31.715444282524484</v>
      </c>
      <c r="L586">
        <f t="shared" si="76"/>
        <v>0</v>
      </c>
      <c r="N586">
        <f t="shared" si="77"/>
        <v>873.57796805733301</v>
      </c>
      <c r="O586">
        <f t="shared" si="78"/>
        <v>7.6089074625320903</v>
      </c>
      <c r="P586">
        <f t="shared" si="79"/>
        <v>114.80990830273863</v>
      </c>
    </row>
    <row r="587" spans="1:16" ht="15.75" x14ac:dyDescent="0.25">
      <c r="A587" s="13">
        <v>156.10054</v>
      </c>
      <c r="B587" s="5" t="s">
        <v>2025</v>
      </c>
      <c r="C587" s="5" t="s">
        <v>1898</v>
      </c>
      <c r="D587">
        <v>374.52028999999999</v>
      </c>
      <c r="E587">
        <f t="shared" si="72"/>
        <v>7962.3013654000006</v>
      </c>
      <c r="F587">
        <v>45.436278999999999</v>
      </c>
      <c r="G587">
        <f t="shared" si="73"/>
        <v>164.47932997999999</v>
      </c>
      <c r="H587">
        <v>13.741301999999999</v>
      </c>
      <c r="J587">
        <f t="shared" si="74"/>
        <v>27.255080341004078</v>
      </c>
      <c r="K587">
        <f t="shared" si="75"/>
        <v>3.3065483168916598</v>
      </c>
      <c r="L587">
        <f t="shared" si="76"/>
        <v>0</v>
      </c>
      <c r="N587">
        <f t="shared" si="77"/>
        <v>579.44300804974671</v>
      </c>
      <c r="O587">
        <f t="shared" si="78"/>
        <v>48.409130596338052</v>
      </c>
      <c r="P587">
        <f t="shared" si="79"/>
        <v>11.969704907147809</v>
      </c>
    </row>
    <row r="588" spans="1:16" ht="15.75" x14ac:dyDescent="0.25">
      <c r="A588" s="13">
        <v>156.11211</v>
      </c>
      <c r="B588" s="5" t="s">
        <v>1898</v>
      </c>
      <c r="C588" s="5" t="s">
        <v>1898</v>
      </c>
      <c r="D588">
        <v>118.34956</v>
      </c>
      <c r="E588">
        <f t="shared" si="72"/>
        <v>2516.1116456</v>
      </c>
      <c r="F588">
        <v>27.792887</v>
      </c>
      <c r="G588">
        <f t="shared" si="73"/>
        <v>100.61025094</v>
      </c>
      <c r="H588">
        <v>6.1856546000000003</v>
      </c>
      <c r="J588">
        <f t="shared" si="74"/>
        <v>19.132907938312623</v>
      </c>
      <c r="K588">
        <f t="shared" si="75"/>
        <v>4.4931197742596227</v>
      </c>
      <c r="L588">
        <f t="shared" si="76"/>
        <v>0</v>
      </c>
      <c r="N588">
        <f t="shared" si="77"/>
        <v>406.76562276852638</v>
      </c>
      <c r="O588">
        <f t="shared" si="78"/>
        <v>25.008501838450936</v>
      </c>
      <c r="P588">
        <f t="shared" si="79"/>
        <v>16.265093582819834</v>
      </c>
    </row>
    <row r="589" spans="1:16" ht="15.75" x14ac:dyDescent="0.25">
      <c r="A589" s="13">
        <v>156.14017999999999</v>
      </c>
      <c r="B589" s="5" t="s">
        <v>367</v>
      </c>
      <c r="C589" s="5" t="s">
        <v>1898</v>
      </c>
      <c r="D589">
        <v>338.71384</v>
      </c>
      <c r="E589">
        <f t="shared" si="72"/>
        <v>7201.0562384000004</v>
      </c>
      <c r="F589">
        <v>94.627960000000002</v>
      </c>
      <c r="G589">
        <f t="shared" si="73"/>
        <v>342.55321520000001</v>
      </c>
      <c r="H589">
        <v>20.043044999999999</v>
      </c>
      <c r="J589">
        <f t="shared" si="74"/>
        <v>16.899320437588202</v>
      </c>
      <c r="K589">
        <f t="shared" si="75"/>
        <v>4.7212367182730972</v>
      </c>
      <c r="L589">
        <f t="shared" si="76"/>
        <v>0</v>
      </c>
      <c r="N589">
        <f t="shared" si="77"/>
        <v>359.27955250312516</v>
      </c>
      <c r="O589">
        <f t="shared" si="78"/>
        <v>21.021715514173927</v>
      </c>
      <c r="P589">
        <f t="shared" si="79"/>
        <v>17.090876920148613</v>
      </c>
    </row>
    <row r="590" spans="1:16" ht="15.75" x14ac:dyDescent="0.25">
      <c r="A590" s="13">
        <v>156.18115</v>
      </c>
      <c r="B590" s="5" t="s">
        <v>1898</v>
      </c>
      <c r="C590" s="5" t="s">
        <v>1898</v>
      </c>
      <c r="D590">
        <v>115.17667</v>
      </c>
      <c r="E590">
        <f t="shared" si="72"/>
        <v>2448.6560042000001</v>
      </c>
      <c r="F590">
        <v>9.9890919</v>
      </c>
      <c r="G590">
        <f t="shared" si="73"/>
        <v>36.160512678000003</v>
      </c>
      <c r="H590">
        <v>3.0530132999999999</v>
      </c>
      <c r="J590">
        <f t="shared" si="74"/>
        <v>37.725570995711024</v>
      </c>
      <c r="K590">
        <f t="shared" si="75"/>
        <v>3.2718795886018577</v>
      </c>
      <c r="L590">
        <f t="shared" si="76"/>
        <v>0</v>
      </c>
      <c r="N590">
        <f t="shared" si="77"/>
        <v>802.04563936881641</v>
      </c>
      <c r="O590">
        <f t="shared" si="78"/>
        <v>67.716296668817932</v>
      </c>
      <c r="P590">
        <f t="shared" si="79"/>
        <v>11.844204110738726</v>
      </c>
    </row>
    <row r="591" spans="1:16" ht="15.75" x14ac:dyDescent="0.25">
      <c r="A591" s="13">
        <v>157.06476000000001</v>
      </c>
      <c r="B591" s="5" t="s">
        <v>2027</v>
      </c>
      <c r="C591" s="5" t="s">
        <v>1898</v>
      </c>
      <c r="D591">
        <v>297.86935</v>
      </c>
      <c r="E591">
        <f t="shared" si="72"/>
        <v>6332.7023810000001</v>
      </c>
      <c r="F591">
        <v>163.18535</v>
      </c>
      <c r="G591">
        <f t="shared" si="73"/>
        <v>590.73096699999996</v>
      </c>
      <c r="H591">
        <v>24.806087000000002</v>
      </c>
      <c r="J591">
        <f t="shared" si="74"/>
        <v>12.007913622168623</v>
      </c>
      <c r="K591">
        <f t="shared" si="75"/>
        <v>6.5784397998765378</v>
      </c>
      <c r="L591">
        <f t="shared" si="76"/>
        <v>0</v>
      </c>
      <c r="N591">
        <f t="shared" si="77"/>
        <v>255.28824360730491</v>
      </c>
      <c r="O591">
        <f t="shared" si="78"/>
        <v>10.720112428099609</v>
      </c>
      <c r="P591">
        <f t="shared" si="79"/>
        <v>23.813952075553065</v>
      </c>
    </row>
    <row r="592" spans="1:16" ht="15.75" x14ac:dyDescent="0.25">
      <c r="A592" s="13">
        <v>157.08067</v>
      </c>
      <c r="B592" s="5" t="s">
        <v>369</v>
      </c>
      <c r="C592" s="5" t="s">
        <v>1898</v>
      </c>
      <c r="D592">
        <v>598.46307000000002</v>
      </c>
      <c r="E592">
        <f t="shared" si="72"/>
        <v>12723.324868200001</v>
      </c>
      <c r="F592">
        <v>259.66208</v>
      </c>
      <c r="G592">
        <f t="shared" si="73"/>
        <v>939.9767296</v>
      </c>
      <c r="H592">
        <v>39.780273000000001</v>
      </c>
      <c r="J592">
        <f t="shared" si="74"/>
        <v>15.044217268192202</v>
      </c>
      <c r="K592">
        <f t="shared" si="75"/>
        <v>6.5274081955143943</v>
      </c>
      <c r="L592">
        <f t="shared" si="76"/>
        <v>0</v>
      </c>
      <c r="N592">
        <f t="shared" si="77"/>
        <v>319.84005912176622</v>
      </c>
      <c r="O592">
        <f t="shared" si="78"/>
        <v>13.535787075935716</v>
      </c>
      <c r="P592">
        <f t="shared" si="79"/>
        <v>23.629217667762109</v>
      </c>
    </row>
    <row r="593" spans="1:16" ht="15.75" x14ac:dyDescent="0.25">
      <c r="A593" s="13">
        <v>157.09976</v>
      </c>
      <c r="B593" s="5" t="s">
        <v>370</v>
      </c>
      <c r="C593" s="5" t="s">
        <v>2344</v>
      </c>
      <c r="D593">
        <v>3830.4485</v>
      </c>
      <c r="E593">
        <f t="shared" si="72"/>
        <v>81435.33511</v>
      </c>
      <c r="F593">
        <v>2026.7698</v>
      </c>
      <c r="G593">
        <f t="shared" si="73"/>
        <v>7336.9066760000005</v>
      </c>
      <c r="H593">
        <v>116.11935</v>
      </c>
      <c r="J593">
        <f t="shared" si="74"/>
        <v>32.987167944016221</v>
      </c>
      <c r="K593">
        <f t="shared" si="75"/>
        <v>17.454195187968242</v>
      </c>
      <c r="L593">
        <f t="shared" si="76"/>
        <v>0</v>
      </c>
      <c r="N593">
        <f t="shared" si="77"/>
        <v>701.30719048978483</v>
      </c>
      <c r="O593">
        <f t="shared" si="78"/>
        <v>11.09940997019709</v>
      </c>
      <c r="P593">
        <f t="shared" si="79"/>
        <v>63.184186580445036</v>
      </c>
    </row>
    <row r="594" spans="1:16" ht="15.75" x14ac:dyDescent="0.25">
      <c r="A594" s="13">
        <v>157.11621</v>
      </c>
      <c r="B594" s="5" t="s">
        <v>371</v>
      </c>
      <c r="C594" s="5" t="s">
        <v>1898</v>
      </c>
      <c r="D594">
        <v>519.81322999999998</v>
      </c>
      <c r="E594">
        <f t="shared" si="72"/>
        <v>11051.2292698</v>
      </c>
      <c r="F594">
        <v>273.83170000000001</v>
      </c>
      <c r="G594">
        <f t="shared" si="73"/>
        <v>991.27075400000012</v>
      </c>
      <c r="H594">
        <v>41.637431999999997</v>
      </c>
      <c r="J594">
        <f t="shared" si="74"/>
        <v>12.484276888161595</v>
      </c>
      <c r="K594">
        <f t="shared" si="75"/>
        <v>6.576575135565518</v>
      </c>
      <c r="L594">
        <f t="shared" si="76"/>
        <v>0</v>
      </c>
      <c r="N594">
        <f t="shared" si="77"/>
        <v>265.41572664231552</v>
      </c>
      <c r="O594">
        <f t="shared" si="78"/>
        <v>11.148547685085843</v>
      </c>
      <c r="P594">
        <f t="shared" si="79"/>
        <v>23.807201990747178</v>
      </c>
    </row>
    <row r="595" spans="1:16" ht="15.75" x14ac:dyDescent="0.25">
      <c r="A595" s="13">
        <v>157.13261</v>
      </c>
      <c r="B595" s="5" t="s">
        <v>2029</v>
      </c>
      <c r="C595" s="5" t="s">
        <v>1898</v>
      </c>
      <c r="D595">
        <v>145.25577999999999</v>
      </c>
      <c r="E595">
        <f t="shared" si="72"/>
        <v>3088.1378828000002</v>
      </c>
      <c r="F595">
        <v>65.789406</v>
      </c>
      <c r="G595">
        <f t="shared" si="73"/>
        <v>238.15764971999999</v>
      </c>
      <c r="H595">
        <v>14.204029</v>
      </c>
      <c r="J595">
        <f t="shared" si="74"/>
        <v>10.226378726768298</v>
      </c>
      <c r="K595">
        <f t="shared" si="75"/>
        <v>4.6317425851496079</v>
      </c>
      <c r="L595">
        <f t="shared" si="76"/>
        <v>0</v>
      </c>
      <c r="N595">
        <f t="shared" si="77"/>
        <v>217.41281173109405</v>
      </c>
      <c r="O595">
        <f t="shared" si="78"/>
        <v>12.966780140930592</v>
      </c>
      <c r="P595">
        <f t="shared" si="79"/>
        <v>16.766908158241581</v>
      </c>
    </row>
    <row r="596" spans="1:16" ht="15.75" x14ac:dyDescent="0.25">
      <c r="A596" s="13">
        <v>157.15691000000001</v>
      </c>
      <c r="B596" s="5" t="s">
        <v>372</v>
      </c>
      <c r="C596" s="5" t="s">
        <v>2343</v>
      </c>
      <c r="D596">
        <v>480.65645999999998</v>
      </c>
      <c r="E596">
        <f t="shared" si="72"/>
        <v>10218.756339600001</v>
      </c>
      <c r="F596">
        <v>247.88004000000001</v>
      </c>
      <c r="G596">
        <f t="shared" si="73"/>
        <v>897.32574480000005</v>
      </c>
      <c r="H596">
        <v>93.387230000000002</v>
      </c>
      <c r="J596">
        <f t="shared" si="74"/>
        <v>5.1469184812527367</v>
      </c>
      <c r="K596">
        <f t="shared" si="75"/>
        <v>2.6543247936575485</v>
      </c>
      <c r="L596">
        <f t="shared" si="76"/>
        <v>0</v>
      </c>
      <c r="N596">
        <f t="shared" si="77"/>
        <v>109.42348691143319</v>
      </c>
      <c r="O596">
        <f t="shared" si="78"/>
        <v>11.388011988753986</v>
      </c>
      <c r="P596">
        <f t="shared" si="79"/>
        <v>9.6086557530403258</v>
      </c>
    </row>
    <row r="597" spans="1:16" ht="15.75" x14ac:dyDescent="0.25">
      <c r="A597" s="13">
        <v>157.17123000000001</v>
      </c>
      <c r="B597" s="5" t="s">
        <v>373</v>
      </c>
      <c r="C597" s="5" t="s">
        <v>1898</v>
      </c>
      <c r="D597">
        <v>59.682228000000002</v>
      </c>
      <c r="E597">
        <f t="shared" si="72"/>
        <v>1268.8441672800002</v>
      </c>
      <c r="F597">
        <v>30.703999</v>
      </c>
      <c r="G597">
        <f t="shared" si="73"/>
        <v>111.14847638000001</v>
      </c>
      <c r="H597">
        <v>13.12238</v>
      </c>
      <c r="J597">
        <f t="shared" si="74"/>
        <v>4.5481252638621958</v>
      </c>
      <c r="K597">
        <f t="shared" si="75"/>
        <v>2.3398193772775975</v>
      </c>
      <c r="L597">
        <f t="shared" si="76"/>
        <v>0</v>
      </c>
      <c r="N597">
        <f t="shared" si="77"/>
        <v>96.693143109710292</v>
      </c>
      <c r="O597">
        <f t="shared" si="78"/>
        <v>11.41575852953676</v>
      </c>
      <c r="P597">
        <f t="shared" si="79"/>
        <v>8.4701461457449039</v>
      </c>
    </row>
    <row r="598" spans="1:16" ht="15.75" x14ac:dyDescent="0.25">
      <c r="A598" s="13">
        <v>158.05685</v>
      </c>
      <c r="B598" s="5" t="s">
        <v>375</v>
      </c>
      <c r="C598" s="5" t="s">
        <v>1898</v>
      </c>
      <c r="D598">
        <v>130.82387</v>
      </c>
      <c r="E598">
        <f t="shared" si="72"/>
        <v>2781.3154762000004</v>
      </c>
      <c r="F598">
        <v>55.261059000000003</v>
      </c>
      <c r="G598">
        <f t="shared" si="73"/>
        <v>200.04503358000002</v>
      </c>
      <c r="H598">
        <v>6.1416038999999998</v>
      </c>
      <c r="J598">
        <f t="shared" si="74"/>
        <v>21.301254872526052</v>
      </c>
      <c r="K598">
        <f t="shared" si="75"/>
        <v>8.9978220510117897</v>
      </c>
      <c r="L598">
        <f t="shared" si="76"/>
        <v>0</v>
      </c>
      <c r="N598">
        <f t="shared" si="77"/>
        <v>452.86467858990392</v>
      </c>
      <c r="O598">
        <f t="shared" si="78"/>
        <v>13.903446771087793</v>
      </c>
      <c r="P598">
        <f t="shared" si="79"/>
        <v>32.572115824662681</v>
      </c>
    </row>
    <row r="599" spans="1:16" ht="15.75" x14ac:dyDescent="0.25">
      <c r="A599" s="13">
        <v>158.07703000000001</v>
      </c>
      <c r="B599" s="5" t="s">
        <v>376</v>
      </c>
      <c r="C599" s="5" t="s">
        <v>1898</v>
      </c>
      <c r="D599">
        <v>297.13385</v>
      </c>
      <c r="E599">
        <f t="shared" si="72"/>
        <v>6317.0656510000008</v>
      </c>
      <c r="F599">
        <v>87.034996000000007</v>
      </c>
      <c r="G599">
        <f t="shared" si="73"/>
        <v>315.06668552000002</v>
      </c>
      <c r="H599">
        <v>12.760629</v>
      </c>
      <c r="J599">
        <f t="shared" si="74"/>
        <v>23.285204044408783</v>
      </c>
      <c r="K599">
        <f t="shared" si="75"/>
        <v>6.8205882327587464</v>
      </c>
      <c r="L599">
        <f t="shared" si="76"/>
        <v>0</v>
      </c>
      <c r="N599">
        <f t="shared" si="77"/>
        <v>495.04343798413078</v>
      </c>
      <c r="O599">
        <f t="shared" si="78"/>
        <v>20.049932097943124</v>
      </c>
      <c r="P599">
        <f t="shared" si="79"/>
        <v>24.690529402586662</v>
      </c>
    </row>
    <row r="600" spans="1:16" ht="15.75" x14ac:dyDescent="0.25">
      <c r="A600" s="13">
        <v>158.09384</v>
      </c>
      <c r="B600" s="5" t="s">
        <v>2030</v>
      </c>
      <c r="C600" s="5" t="s">
        <v>1898</v>
      </c>
      <c r="D600">
        <v>590.92615000000001</v>
      </c>
      <c r="E600">
        <f t="shared" si="72"/>
        <v>12563.089949000001</v>
      </c>
      <c r="F600">
        <v>257.37349999999998</v>
      </c>
      <c r="G600">
        <f t="shared" si="73"/>
        <v>931.69206999999994</v>
      </c>
      <c r="H600">
        <v>10.218672</v>
      </c>
      <c r="J600">
        <f t="shared" si="74"/>
        <v>57.828076877308519</v>
      </c>
      <c r="K600">
        <f t="shared" si="75"/>
        <v>25.186589803449998</v>
      </c>
      <c r="L600">
        <f t="shared" si="76"/>
        <v>0</v>
      </c>
      <c r="N600">
        <f t="shared" si="77"/>
        <v>1229.4249144115793</v>
      </c>
      <c r="O600">
        <f t="shared" si="78"/>
        <v>13.484165373437172</v>
      </c>
      <c r="P600">
        <f t="shared" si="79"/>
        <v>91.175455088488988</v>
      </c>
    </row>
    <row r="601" spans="1:16" ht="15.75" x14ac:dyDescent="0.25">
      <c r="A601" s="13">
        <v>158.10262</v>
      </c>
      <c r="B601" s="5" t="s">
        <v>2802</v>
      </c>
      <c r="C601" s="5" t="s">
        <v>2803</v>
      </c>
      <c r="D601">
        <v>844.30255</v>
      </c>
      <c r="E601">
        <f t="shared" si="72"/>
        <v>17949.872213000002</v>
      </c>
      <c r="F601">
        <v>409.245</v>
      </c>
      <c r="G601">
        <f t="shared" si="73"/>
        <v>1481.4669000000001</v>
      </c>
      <c r="H601">
        <v>26.882961000000002</v>
      </c>
      <c r="J601">
        <f t="shared" si="74"/>
        <v>31.40660547028283</v>
      </c>
      <c r="K601">
        <f t="shared" si="75"/>
        <v>15.223211460969644</v>
      </c>
      <c r="L601">
        <f t="shared" si="76"/>
        <v>0</v>
      </c>
      <c r="N601">
        <f t="shared" si="77"/>
        <v>667.70443229821308</v>
      </c>
      <c r="O601">
        <f t="shared" si="78"/>
        <v>12.116282998290412</v>
      </c>
      <c r="P601">
        <f t="shared" si="79"/>
        <v>55.108025488710119</v>
      </c>
    </row>
    <row r="602" spans="1:16" ht="15.75" x14ac:dyDescent="0.25">
      <c r="A602" s="13">
        <v>158.1525</v>
      </c>
      <c r="B602" s="5" t="s">
        <v>2031</v>
      </c>
      <c r="C602" s="5" t="s">
        <v>1898</v>
      </c>
      <c r="D602">
        <v>95.862426999999997</v>
      </c>
      <c r="E602">
        <f t="shared" si="72"/>
        <v>2038.0351980200001</v>
      </c>
      <c r="F602">
        <v>47.366894000000002</v>
      </c>
      <c r="G602">
        <f t="shared" si="73"/>
        <v>171.46815628000002</v>
      </c>
      <c r="H602">
        <v>6.0200886999999996</v>
      </c>
      <c r="J602">
        <f t="shared" si="74"/>
        <v>15.923756571892371</v>
      </c>
      <c r="K602">
        <f t="shared" si="75"/>
        <v>7.8681388863921562</v>
      </c>
      <c r="L602">
        <f t="shared" si="76"/>
        <v>0</v>
      </c>
      <c r="N602">
        <f t="shared" si="77"/>
        <v>338.53906471843186</v>
      </c>
      <c r="O602">
        <f t="shared" si="78"/>
        <v>11.885794086990575</v>
      </c>
      <c r="P602">
        <f t="shared" si="79"/>
        <v>28.482662768739608</v>
      </c>
    </row>
    <row r="603" spans="1:16" ht="15.75" x14ac:dyDescent="0.25">
      <c r="A603" s="13">
        <v>158.16081</v>
      </c>
      <c r="B603" s="5" t="s">
        <v>1898</v>
      </c>
      <c r="C603" s="5" t="s">
        <v>1898</v>
      </c>
      <c r="D603">
        <v>61.367362999999997</v>
      </c>
      <c r="E603">
        <f t="shared" si="72"/>
        <v>1304.6701373800001</v>
      </c>
      <c r="F603">
        <v>35.722102999999997</v>
      </c>
      <c r="G603">
        <f t="shared" si="73"/>
        <v>129.31401285999999</v>
      </c>
      <c r="H603">
        <v>12.627643000000001</v>
      </c>
      <c r="J603">
        <f t="shared" si="74"/>
        <v>4.8597638530009117</v>
      </c>
      <c r="K603">
        <f t="shared" si="75"/>
        <v>2.8288812884558103</v>
      </c>
      <c r="L603">
        <f t="shared" si="76"/>
        <v>0</v>
      </c>
      <c r="N603">
        <f t="shared" si="77"/>
        <v>103.3185795147994</v>
      </c>
      <c r="O603">
        <f t="shared" si="78"/>
        <v>10.089162872027511</v>
      </c>
      <c r="P603">
        <f t="shared" si="79"/>
        <v>10.240550264210034</v>
      </c>
    </row>
    <row r="604" spans="1:16" ht="15.75" x14ac:dyDescent="0.25">
      <c r="A604" s="13">
        <v>159.02476999999999</v>
      </c>
      <c r="B604" s="5" t="s">
        <v>377</v>
      </c>
      <c r="C604" s="5" t="s">
        <v>1898</v>
      </c>
      <c r="D604">
        <v>45.139111</v>
      </c>
      <c r="E604">
        <f t="shared" si="72"/>
        <v>959.65749986000003</v>
      </c>
      <c r="F604">
        <v>35.316859999999998</v>
      </c>
      <c r="G604">
        <f t="shared" si="73"/>
        <v>127.8470332</v>
      </c>
      <c r="H604">
        <v>33.152084000000002</v>
      </c>
      <c r="J604">
        <f t="shared" si="74"/>
        <v>1.3615768770373531</v>
      </c>
      <c r="K604">
        <f t="shared" si="75"/>
        <v>1.0652983384091328</v>
      </c>
      <c r="L604">
        <f t="shared" si="76"/>
        <v>2</v>
      </c>
      <c r="N604">
        <f t="shared" si="77"/>
        <v>28.947124405814126</v>
      </c>
      <c r="O604">
        <f t="shared" si="78"/>
        <v>7.5062946385211857</v>
      </c>
      <c r="P604">
        <f t="shared" si="79"/>
        <v>3.8563799850410607</v>
      </c>
    </row>
    <row r="605" spans="1:16" ht="15.75" x14ac:dyDescent="0.25">
      <c r="A605" s="13">
        <v>159.03868</v>
      </c>
      <c r="B605" s="5" t="s">
        <v>1898</v>
      </c>
      <c r="C605" s="5" t="s">
        <v>1898</v>
      </c>
      <c r="D605">
        <v>21.724572999999999</v>
      </c>
      <c r="E605">
        <f t="shared" si="72"/>
        <v>461.86442198000003</v>
      </c>
      <c r="F605">
        <v>39.071033</v>
      </c>
      <c r="G605">
        <f t="shared" si="73"/>
        <v>141.43713946</v>
      </c>
      <c r="H605">
        <v>14.448841</v>
      </c>
      <c r="J605">
        <f t="shared" si="74"/>
        <v>1.5035512536957116</v>
      </c>
      <c r="K605">
        <f t="shared" si="75"/>
        <v>2.7040946052351189</v>
      </c>
      <c r="L605">
        <f t="shared" si="76"/>
        <v>0</v>
      </c>
      <c r="N605">
        <f t="shared" si="77"/>
        <v>31.965499653570831</v>
      </c>
      <c r="O605">
        <f t="shared" si="78"/>
        <v>3.2655102029309666</v>
      </c>
      <c r="P605">
        <f t="shared" si="79"/>
        <v>9.7888224709511302</v>
      </c>
    </row>
    <row r="606" spans="1:16" ht="15.75" x14ac:dyDescent="0.25">
      <c r="A606" s="13">
        <v>159.06397999999999</v>
      </c>
      <c r="B606" s="5" t="s">
        <v>2942</v>
      </c>
      <c r="C606" s="5" t="s">
        <v>2943</v>
      </c>
      <c r="D606">
        <v>3798.1037999999999</v>
      </c>
      <c r="E606">
        <f t="shared" si="72"/>
        <v>80747.686788000006</v>
      </c>
      <c r="F606">
        <v>275.93331999999998</v>
      </c>
      <c r="G606">
        <f t="shared" si="73"/>
        <v>998.87861839999994</v>
      </c>
      <c r="H606">
        <v>70.274658000000002</v>
      </c>
      <c r="J606">
        <f t="shared" si="74"/>
        <v>54.04656398327829</v>
      </c>
      <c r="K606">
        <f t="shared" si="75"/>
        <v>3.9264982264303581</v>
      </c>
      <c r="L606">
        <f t="shared" si="76"/>
        <v>0</v>
      </c>
      <c r="N606">
        <f t="shared" si="77"/>
        <v>1149.0299502844966</v>
      </c>
      <c r="O606">
        <f t="shared" si="78"/>
        <v>80.83833741214859</v>
      </c>
      <c r="P606">
        <f t="shared" si="79"/>
        <v>14.213923579677896</v>
      </c>
    </row>
    <row r="607" spans="1:16" ht="15.75" x14ac:dyDescent="0.25">
      <c r="A607" s="13">
        <v>159.07938999999999</v>
      </c>
      <c r="B607" s="5" t="s">
        <v>380</v>
      </c>
      <c r="C607" s="5"/>
      <c r="D607">
        <v>1631.7494999999999</v>
      </c>
      <c r="E607">
        <f t="shared" si="72"/>
        <v>34690.99437</v>
      </c>
      <c r="F607">
        <v>372.44681000000003</v>
      </c>
      <c r="G607">
        <f t="shared" si="73"/>
        <v>1348.2574522000002</v>
      </c>
      <c r="H607">
        <v>31.024975000000001</v>
      </c>
      <c r="J607">
        <f t="shared" si="74"/>
        <v>52.594707973173222</v>
      </c>
      <c r="K607">
        <f t="shared" si="75"/>
        <v>12.004741663772494</v>
      </c>
      <c r="L607">
        <f t="shared" si="76"/>
        <v>0</v>
      </c>
      <c r="N607">
        <f t="shared" si="77"/>
        <v>1118.1634915096627</v>
      </c>
      <c r="O607">
        <f t="shared" si="78"/>
        <v>25.730244853008937</v>
      </c>
      <c r="P607">
        <f t="shared" si="79"/>
        <v>43.457164822856427</v>
      </c>
    </row>
    <row r="608" spans="1:16" ht="15.75" x14ac:dyDescent="0.25">
      <c r="A608" s="13">
        <v>159.09074000000001</v>
      </c>
      <c r="B608" s="5" t="s">
        <v>381</v>
      </c>
      <c r="C608" s="5" t="s">
        <v>2741</v>
      </c>
      <c r="D608">
        <v>2331.7716999999998</v>
      </c>
      <c r="E608">
        <f t="shared" si="72"/>
        <v>49573.466342</v>
      </c>
      <c r="F608">
        <v>903.79547000000002</v>
      </c>
      <c r="G608">
        <f t="shared" si="73"/>
        <v>3271.7396014000001</v>
      </c>
      <c r="H608">
        <v>103.18044</v>
      </c>
      <c r="J608">
        <f t="shared" si="74"/>
        <v>22.598970308713547</v>
      </c>
      <c r="K608">
        <f t="shared" si="75"/>
        <v>8.7593682484781024</v>
      </c>
      <c r="L608">
        <f t="shared" si="76"/>
        <v>0</v>
      </c>
      <c r="N608">
        <f t="shared" si="77"/>
        <v>480.45410876325008</v>
      </c>
      <c r="O608">
        <f t="shared" si="78"/>
        <v>15.152020753970508</v>
      </c>
      <c r="P608">
        <f t="shared" si="79"/>
        <v>31.708913059490733</v>
      </c>
    </row>
    <row r="609" spans="1:16" ht="15.75" x14ac:dyDescent="0.25">
      <c r="A609" s="13">
        <v>159.11507</v>
      </c>
      <c r="B609" s="5" t="s">
        <v>383</v>
      </c>
      <c r="C609" s="5" t="s">
        <v>1898</v>
      </c>
      <c r="D609">
        <v>3834.3002999999999</v>
      </c>
      <c r="E609">
        <f t="shared" si="72"/>
        <v>81517.224377999999</v>
      </c>
      <c r="F609">
        <v>761.54192999999998</v>
      </c>
      <c r="G609">
        <f t="shared" si="73"/>
        <v>2756.7817866</v>
      </c>
      <c r="H609">
        <v>173.28443999999999</v>
      </c>
      <c r="J609">
        <f t="shared" si="74"/>
        <v>22.127204843089203</v>
      </c>
      <c r="K609">
        <f t="shared" si="75"/>
        <v>4.3947507923965938</v>
      </c>
      <c r="L609">
        <f t="shared" si="76"/>
        <v>0</v>
      </c>
      <c r="N609">
        <f t="shared" si="77"/>
        <v>470.42437496407643</v>
      </c>
      <c r="O609">
        <f t="shared" si="78"/>
        <v>29.569705072136664</v>
      </c>
      <c r="P609">
        <f t="shared" si="79"/>
        <v>15.908997868475671</v>
      </c>
    </row>
    <row r="610" spans="1:16" ht="15.75" x14ac:dyDescent="0.25">
      <c r="A610" s="13">
        <v>159.13130000000001</v>
      </c>
      <c r="B610" s="5" t="s">
        <v>1898</v>
      </c>
      <c r="C610" s="5" t="s">
        <v>1898</v>
      </c>
      <c r="D610">
        <v>335.27231</v>
      </c>
      <c r="E610">
        <f t="shared" si="72"/>
        <v>7127.8893106000005</v>
      </c>
      <c r="F610">
        <v>172.81020000000001</v>
      </c>
      <c r="G610">
        <f t="shared" si="73"/>
        <v>625.57292400000006</v>
      </c>
      <c r="H610">
        <v>32.429962000000003</v>
      </c>
      <c r="J610">
        <f t="shared" si="74"/>
        <v>10.338350381045775</v>
      </c>
      <c r="K610">
        <f t="shared" si="75"/>
        <v>5.3287203975138793</v>
      </c>
      <c r="L610">
        <f t="shared" si="76"/>
        <v>0</v>
      </c>
      <c r="N610">
        <f t="shared" si="77"/>
        <v>219.79332910103318</v>
      </c>
      <c r="O610">
        <f t="shared" si="78"/>
        <v>11.394178100009968</v>
      </c>
      <c r="P610">
        <f t="shared" si="79"/>
        <v>19.289967839000244</v>
      </c>
    </row>
    <row r="611" spans="1:16" ht="15.75" x14ac:dyDescent="0.25">
      <c r="A611" s="13">
        <v>160.06137000000001</v>
      </c>
      <c r="B611" s="5" t="s">
        <v>2456</v>
      </c>
      <c r="C611" s="5"/>
      <c r="D611">
        <v>177.43257</v>
      </c>
      <c r="E611">
        <f t="shared" si="72"/>
        <v>3772.2164382000001</v>
      </c>
      <c r="F611">
        <v>18.515115999999999</v>
      </c>
      <c r="G611">
        <f t="shared" si="73"/>
        <v>67.024719919999995</v>
      </c>
      <c r="H611">
        <v>5.6962704999999998</v>
      </c>
      <c r="J611">
        <f t="shared" si="74"/>
        <v>31.148901724382647</v>
      </c>
      <c r="K611">
        <f t="shared" si="75"/>
        <v>3.2503926911476553</v>
      </c>
      <c r="L611">
        <f t="shared" si="76"/>
        <v>0</v>
      </c>
      <c r="N611">
        <f t="shared" si="77"/>
        <v>662.22565066037509</v>
      </c>
      <c r="O611">
        <f t="shared" si="78"/>
        <v>56.280972791866617</v>
      </c>
      <c r="P611">
        <f t="shared" si="79"/>
        <v>11.766421541954513</v>
      </c>
    </row>
    <row r="612" spans="1:16" ht="15.75" x14ac:dyDescent="0.25">
      <c r="A612" s="13">
        <v>160.07491999999999</v>
      </c>
      <c r="B612" s="5" t="s">
        <v>385</v>
      </c>
      <c r="C612" s="5" t="s">
        <v>1898</v>
      </c>
      <c r="D612">
        <v>513.54693999999995</v>
      </c>
      <c r="E612">
        <f t="shared" si="72"/>
        <v>10918.0079444</v>
      </c>
      <c r="F612">
        <v>109.87829000000001</v>
      </c>
      <c r="G612">
        <f t="shared" si="73"/>
        <v>397.75940980000001</v>
      </c>
      <c r="H612">
        <v>7.2401074999999997</v>
      </c>
      <c r="J612">
        <f t="shared" si="74"/>
        <v>70.930844604171966</v>
      </c>
      <c r="K612">
        <f t="shared" si="75"/>
        <v>15.17633405305101</v>
      </c>
      <c r="L612">
        <f t="shared" si="76"/>
        <v>0</v>
      </c>
      <c r="N612">
        <f t="shared" si="77"/>
        <v>1507.9897562846961</v>
      </c>
      <c r="O612">
        <f t="shared" si="78"/>
        <v>27.448773493227364</v>
      </c>
      <c r="P612">
        <f t="shared" si="79"/>
        <v>54.938329272044655</v>
      </c>
    </row>
    <row r="613" spans="1:16" ht="15.75" x14ac:dyDescent="0.25">
      <c r="A613" s="13">
        <v>160.09137000000001</v>
      </c>
      <c r="B613" s="5" t="s">
        <v>386</v>
      </c>
      <c r="C613" s="5" t="s">
        <v>1898</v>
      </c>
      <c r="D613">
        <v>499.41311999999999</v>
      </c>
      <c r="E613">
        <f t="shared" si="72"/>
        <v>10617.522931200001</v>
      </c>
      <c r="F613">
        <v>178.61148</v>
      </c>
      <c r="G613">
        <f t="shared" si="73"/>
        <v>646.57355760000007</v>
      </c>
      <c r="H613">
        <v>18.360693000000001</v>
      </c>
      <c r="J613">
        <f t="shared" si="74"/>
        <v>27.200123655463329</v>
      </c>
      <c r="K613">
        <f t="shared" si="75"/>
        <v>9.7279269360911371</v>
      </c>
      <c r="L613">
        <f t="shared" si="76"/>
        <v>0</v>
      </c>
      <c r="N613">
        <f t="shared" si="77"/>
        <v>578.2746289151504</v>
      </c>
      <c r="O613">
        <f t="shared" si="78"/>
        <v>16.421214270826223</v>
      </c>
      <c r="P613">
        <f t="shared" si="79"/>
        <v>35.215095508649917</v>
      </c>
    </row>
    <row r="614" spans="1:16" ht="15.75" x14ac:dyDescent="0.25">
      <c r="A614" s="13">
        <v>160.11411000000001</v>
      </c>
      <c r="B614" s="5" t="s">
        <v>387</v>
      </c>
      <c r="C614" s="5" t="s">
        <v>1898</v>
      </c>
      <c r="D614">
        <v>1198.7422999999999</v>
      </c>
      <c r="E614">
        <f t="shared" si="72"/>
        <v>25485.261298000001</v>
      </c>
      <c r="F614">
        <v>675.43835000000001</v>
      </c>
      <c r="G614">
        <f t="shared" si="73"/>
        <v>2445.0868270000001</v>
      </c>
      <c r="H614">
        <v>25.306508999999998</v>
      </c>
      <c r="J614">
        <f t="shared" si="74"/>
        <v>47.368931842791909</v>
      </c>
      <c r="K614">
        <f t="shared" si="75"/>
        <v>26.690301297583165</v>
      </c>
      <c r="L614">
        <f t="shared" si="76"/>
        <v>0</v>
      </c>
      <c r="N614">
        <f t="shared" si="77"/>
        <v>1007.063490977756</v>
      </c>
      <c r="O614">
        <f t="shared" si="78"/>
        <v>10.423049609763408</v>
      </c>
      <c r="P614">
        <f t="shared" si="79"/>
        <v>96.618890697251061</v>
      </c>
    </row>
    <row r="615" spans="1:16" ht="15.75" x14ac:dyDescent="0.25">
      <c r="A615" s="13">
        <v>160.12191999999999</v>
      </c>
      <c r="B615" s="5"/>
      <c r="C615" s="5"/>
      <c r="D615">
        <v>221.68967000000001</v>
      </c>
      <c r="E615">
        <f t="shared" si="72"/>
        <v>4713.1223842000009</v>
      </c>
      <c r="F615">
        <v>17.091047</v>
      </c>
      <c r="G615">
        <f t="shared" si="73"/>
        <v>61.86959014</v>
      </c>
      <c r="H615">
        <v>18.912158999999999</v>
      </c>
      <c r="J615">
        <f t="shared" si="74"/>
        <v>11.722070970321264</v>
      </c>
      <c r="K615">
        <f t="shared" si="75"/>
        <v>0.90370681633968919</v>
      </c>
      <c r="L615">
        <f t="shared" si="76"/>
        <v>1</v>
      </c>
      <c r="N615">
        <f t="shared" si="77"/>
        <v>249.21122882903009</v>
      </c>
      <c r="O615">
        <f t="shared" si="78"/>
        <v>76.178335326531723</v>
      </c>
      <c r="P615">
        <f t="shared" si="79"/>
        <v>3.271418675149675</v>
      </c>
    </row>
    <row r="616" spans="1:16" ht="15.75" x14ac:dyDescent="0.25">
      <c r="A616" s="13">
        <v>161.05701999999999</v>
      </c>
      <c r="B616" s="5" t="s">
        <v>389</v>
      </c>
      <c r="C616" s="5" t="s">
        <v>1898</v>
      </c>
      <c r="D616">
        <v>342.08785999999998</v>
      </c>
      <c r="E616">
        <f t="shared" si="72"/>
        <v>7272.7879036000004</v>
      </c>
      <c r="F616">
        <v>69.669608999999994</v>
      </c>
      <c r="G616">
        <f t="shared" si="73"/>
        <v>252.20398458</v>
      </c>
      <c r="H616">
        <v>27.049633</v>
      </c>
      <c r="J616">
        <f t="shared" si="74"/>
        <v>12.646672877225358</v>
      </c>
      <c r="K616">
        <f t="shared" si="75"/>
        <v>2.5756212293157543</v>
      </c>
      <c r="L616">
        <f t="shared" si="76"/>
        <v>0</v>
      </c>
      <c r="N616">
        <f t="shared" si="77"/>
        <v>268.86826536981113</v>
      </c>
      <c r="O616">
        <f t="shared" si="78"/>
        <v>28.836927044239644</v>
      </c>
      <c r="P616">
        <f t="shared" si="79"/>
        <v>9.3237488501230317</v>
      </c>
    </row>
    <row r="617" spans="1:16" ht="15.75" x14ac:dyDescent="0.25">
      <c r="A617" s="13">
        <v>161.06813</v>
      </c>
      <c r="B617" s="5" t="s">
        <v>390</v>
      </c>
      <c r="C617" s="5"/>
      <c r="D617">
        <v>535.58178999999996</v>
      </c>
      <c r="E617">
        <f t="shared" si="72"/>
        <v>11386.4688554</v>
      </c>
      <c r="F617">
        <v>98.928809999999999</v>
      </c>
      <c r="G617">
        <f t="shared" si="73"/>
        <v>358.1222922</v>
      </c>
      <c r="H617">
        <v>14.948569000000001</v>
      </c>
      <c r="J617">
        <f t="shared" si="74"/>
        <v>35.828298347487305</v>
      </c>
      <c r="K617">
        <f t="shared" si="75"/>
        <v>6.6179451691998068</v>
      </c>
      <c r="L617">
        <f t="shared" si="76"/>
        <v>0</v>
      </c>
      <c r="N617">
        <f t="shared" si="77"/>
        <v>761.70962286758015</v>
      </c>
      <c r="O617">
        <f t="shared" si="78"/>
        <v>31.794917835053443</v>
      </c>
      <c r="P617">
        <f t="shared" si="79"/>
        <v>23.956961512503302</v>
      </c>
    </row>
    <row r="618" spans="1:16" ht="15.75" x14ac:dyDescent="0.25">
      <c r="A618" s="13">
        <v>161.09485000000001</v>
      </c>
      <c r="B618" s="5" t="s">
        <v>391</v>
      </c>
      <c r="C618" s="5" t="s">
        <v>1898</v>
      </c>
      <c r="D618">
        <v>2414.9299000000001</v>
      </c>
      <c r="E618">
        <f t="shared" si="72"/>
        <v>51341.409674000002</v>
      </c>
      <c r="F618">
        <v>826.99329</v>
      </c>
      <c r="G618">
        <f t="shared" si="73"/>
        <v>2993.7157098000002</v>
      </c>
      <c r="H618">
        <v>109.49147000000001</v>
      </c>
      <c r="J618">
        <f t="shared" si="74"/>
        <v>22.055872480294582</v>
      </c>
      <c r="K618">
        <f t="shared" si="75"/>
        <v>7.5530385152377617</v>
      </c>
      <c r="L618">
        <f t="shared" si="76"/>
        <v>0</v>
      </c>
      <c r="N618">
        <f t="shared" si="77"/>
        <v>468.90784893106286</v>
      </c>
      <c r="O618">
        <f t="shared" si="78"/>
        <v>17.149727846880271</v>
      </c>
      <c r="P618">
        <f t="shared" si="79"/>
        <v>27.341999425160701</v>
      </c>
    </row>
    <row r="619" spans="1:16" ht="15.75" x14ac:dyDescent="0.25">
      <c r="A619" s="13">
        <v>161.10612</v>
      </c>
      <c r="B619" s="5" t="s">
        <v>392</v>
      </c>
      <c r="C619" s="5" t="s">
        <v>2857</v>
      </c>
      <c r="D619">
        <v>4929.4994999999999</v>
      </c>
      <c r="E619">
        <f t="shared" si="72"/>
        <v>104801.15937000001</v>
      </c>
      <c r="F619">
        <v>558.3125</v>
      </c>
      <c r="G619">
        <f t="shared" si="73"/>
        <v>2021.0912500000002</v>
      </c>
      <c r="H619">
        <v>56.330803000000003</v>
      </c>
      <c r="J619">
        <f t="shared" si="74"/>
        <v>87.509838977441873</v>
      </c>
      <c r="K619">
        <f t="shared" si="75"/>
        <v>9.9113179693177802</v>
      </c>
      <c r="L619">
        <f t="shared" si="76"/>
        <v>0</v>
      </c>
      <c r="N619">
        <f t="shared" si="77"/>
        <v>1860.4591766604144</v>
      </c>
      <c r="O619">
        <f t="shared" si="78"/>
        <v>51.85374948805503</v>
      </c>
      <c r="P619">
        <f t="shared" si="79"/>
        <v>35.878971048930367</v>
      </c>
    </row>
    <row r="620" spans="1:16" ht="15.75" x14ac:dyDescent="0.25">
      <c r="A620" s="13">
        <v>161.13022000000001</v>
      </c>
      <c r="B620" s="5" t="s">
        <v>393</v>
      </c>
      <c r="C620" s="5"/>
      <c r="D620">
        <v>2738.7667999999999</v>
      </c>
      <c r="E620">
        <f t="shared" si="72"/>
        <v>58226.182167999999</v>
      </c>
      <c r="F620">
        <v>258.36926</v>
      </c>
      <c r="G620">
        <f t="shared" si="73"/>
        <v>935.29672119999998</v>
      </c>
      <c r="H620">
        <v>134.66458</v>
      </c>
      <c r="J620">
        <f t="shared" si="74"/>
        <v>20.337692361272726</v>
      </c>
      <c r="K620">
        <f t="shared" si="75"/>
        <v>1.9186133428701146</v>
      </c>
      <c r="L620">
        <f t="shared" si="76"/>
        <v>0</v>
      </c>
      <c r="N620">
        <f t="shared" si="77"/>
        <v>432.37933960065817</v>
      </c>
      <c r="O620">
        <f t="shared" si="78"/>
        <v>62.254235311864363</v>
      </c>
      <c r="P620">
        <f t="shared" si="79"/>
        <v>6.9453803011898154</v>
      </c>
    </row>
    <row r="621" spans="1:16" ht="15.75" x14ac:dyDescent="0.25">
      <c r="A621" s="13">
        <v>161.14758</v>
      </c>
      <c r="B621" s="5"/>
      <c r="C621" s="5"/>
      <c r="D621">
        <v>295.39258000000001</v>
      </c>
      <c r="E621">
        <f t="shared" si="72"/>
        <v>6280.046250800001</v>
      </c>
      <c r="F621">
        <v>87.042029999999997</v>
      </c>
      <c r="G621">
        <f t="shared" si="73"/>
        <v>315.09214859999997</v>
      </c>
      <c r="H621">
        <v>40.457313999999997</v>
      </c>
      <c r="J621">
        <f t="shared" si="74"/>
        <v>7.3013393820459767</v>
      </c>
      <c r="K621">
        <f t="shared" si="75"/>
        <v>2.1514535047976739</v>
      </c>
      <c r="L621">
        <f t="shared" si="76"/>
        <v>0</v>
      </c>
      <c r="N621">
        <f t="shared" si="77"/>
        <v>155.22647526229747</v>
      </c>
      <c r="O621">
        <f t="shared" si="78"/>
        <v>19.930824296013579</v>
      </c>
      <c r="P621">
        <f t="shared" si="79"/>
        <v>7.7882616873675792</v>
      </c>
    </row>
    <row r="622" spans="1:16" ht="15.75" x14ac:dyDescent="0.25">
      <c r="A622" s="13">
        <v>162.06049999999999</v>
      </c>
      <c r="B622" s="5"/>
      <c r="C622" s="5"/>
      <c r="D622">
        <v>261.38324</v>
      </c>
      <c r="E622">
        <f t="shared" si="72"/>
        <v>5557.0076824000007</v>
      </c>
      <c r="F622">
        <v>59.574641999999997</v>
      </c>
      <c r="G622">
        <f t="shared" si="73"/>
        <v>215.66020404</v>
      </c>
      <c r="H622">
        <v>8.3457755999999996</v>
      </c>
      <c r="J622">
        <f t="shared" si="74"/>
        <v>31.319226939195442</v>
      </c>
      <c r="K622">
        <f t="shared" si="75"/>
        <v>7.1382990455674369</v>
      </c>
      <c r="L622">
        <f t="shared" si="76"/>
        <v>0</v>
      </c>
      <c r="N622">
        <f t="shared" si="77"/>
        <v>665.84676472729518</v>
      </c>
      <c r="O622">
        <f t="shared" si="78"/>
        <v>25.767422910206019</v>
      </c>
      <c r="P622">
        <f t="shared" si="79"/>
        <v>25.840642544954122</v>
      </c>
    </row>
    <row r="623" spans="1:16" ht="15.75" x14ac:dyDescent="0.25">
      <c r="A623" s="13">
        <v>162.09268</v>
      </c>
      <c r="B623" s="5" t="s">
        <v>9</v>
      </c>
      <c r="C623" s="5" t="s">
        <v>2884</v>
      </c>
      <c r="D623">
        <v>1101.1096</v>
      </c>
      <c r="E623">
        <f t="shared" si="72"/>
        <v>23409.590096000004</v>
      </c>
      <c r="F623">
        <v>442.87067000000002</v>
      </c>
      <c r="G623">
        <f t="shared" si="73"/>
        <v>1603.1918254000002</v>
      </c>
      <c r="H623">
        <v>22.099482999999999</v>
      </c>
      <c r="J623">
        <f t="shared" si="74"/>
        <v>49.825129393298475</v>
      </c>
      <c r="K623">
        <f t="shared" si="75"/>
        <v>20.039865638485754</v>
      </c>
      <c r="L623">
        <f t="shared" si="76"/>
        <v>0</v>
      </c>
      <c r="N623">
        <f t="shared" si="77"/>
        <v>1059.2822509015259</v>
      </c>
      <c r="O623">
        <f t="shared" si="78"/>
        <v>14.601864683385131</v>
      </c>
      <c r="P623">
        <f t="shared" si="79"/>
        <v>72.544313611318429</v>
      </c>
    </row>
    <row r="624" spans="1:16" ht="15.75" x14ac:dyDescent="0.25">
      <c r="A624" s="13">
        <v>162.11205000000001</v>
      </c>
      <c r="B624" s="5" t="s">
        <v>9</v>
      </c>
      <c r="C624" s="5" t="s">
        <v>2884</v>
      </c>
      <c r="D624">
        <v>1649.6876999999999</v>
      </c>
      <c r="E624">
        <f t="shared" si="72"/>
        <v>35072.360502000003</v>
      </c>
      <c r="F624">
        <v>162.19623000000001</v>
      </c>
      <c r="G624">
        <f t="shared" si="73"/>
        <v>587.15035260000002</v>
      </c>
      <c r="H624">
        <v>13.670023</v>
      </c>
      <c r="J624">
        <f t="shared" si="74"/>
        <v>120.67921904740028</v>
      </c>
      <c r="K624">
        <f t="shared" si="75"/>
        <v>11.865102933623447</v>
      </c>
      <c r="L624">
        <f t="shared" si="76"/>
        <v>0</v>
      </c>
      <c r="N624">
        <f t="shared" si="77"/>
        <v>2565.6401969477301</v>
      </c>
      <c r="O624">
        <f t="shared" si="78"/>
        <v>59.733184774042492</v>
      </c>
      <c r="P624">
        <f t="shared" si="79"/>
        <v>42.951672619716881</v>
      </c>
    </row>
    <row r="625" spans="1:16" ht="15.75" x14ac:dyDescent="0.25">
      <c r="A625" s="13">
        <v>162.12805</v>
      </c>
      <c r="B625" s="5" t="s">
        <v>397</v>
      </c>
      <c r="C625" s="5" t="s">
        <v>1898</v>
      </c>
      <c r="D625">
        <v>1167.3221000000001</v>
      </c>
      <c r="E625">
        <f t="shared" si="72"/>
        <v>24817.267846000002</v>
      </c>
      <c r="F625">
        <v>476.90289000000001</v>
      </c>
      <c r="G625">
        <f t="shared" si="73"/>
        <v>1726.3884618000002</v>
      </c>
      <c r="H625">
        <v>26.365670999999999</v>
      </c>
      <c r="J625">
        <f t="shared" si="74"/>
        <v>44.274317918933306</v>
      </c>
      <c r="K625">
        <f t="shared" si="75"/>
        <v>18.088024006671404</v>
      </c>
      <c r="L625">
        <f t="shared" si="76"/>
        <v>0</v>
      </c>
      <c r="N625">
        <f t="shared" si="77"/>
        <v>941.271998956522</v>
      </c>
      <c r="O625">
        <f t="shared" si="78"/>
        <v>14.3752512224998</v>
      </c>
      <c r="P625">
        <f t="shared" si="79"/>
        <v>65.47864690415048</v>
      </c>
    </row>
    <row r="626" spans="1:16" ht="15.75" x14ac:dyDescent="0.25">
      <c r="A626" s="13">
        <v>163.12363999999999</v>
      </c>
      <c r="B626" s="5" t="s">
        <v>9</v>
      </c>
      <c r="C626" s="5" t="s">
        <v>8</v>
      </c>
      <c r="D626">
        <v>146401.16</v>
      </c>
      <c r="E626">
        <f t="shared" si="72"/>
        <v>3112488.6616000002</v>
      </c>
      <c r="F626">
        <v>8572.4688000000006</v>
      </c>
      <c r="G626">
        <f t="shared" si="73"/>
        <v>31032.337056000004</v>
      </c>
      <c r="H626">
        <v>661.99554000000001</v>
      </c>
      <c r="J626">
        <f t="shared" si="74"/>
        <v>221.15127845121131</v>
      </c>
      <c r="K626">
        <f t="shared" si="75"/>
        <v>12.949435882906402</v>
      </c>
      <c r="L626">
        <f t="shared" si="76"/>
        <v>0</v>
      </c>
      <c r="N626">
        <f t="shared" si="77"/>
        <v>4701.676179872753</v>
      </c>
      <c r="O626">
        <f t="shared" si="78"/>
        <v>100.29823586871007</v>
      </c>
      <c r="P626">
        <f t="shared" si="79"/>
        <v>46.876957896121176</v>
      </c>
    </row>
    <row r="627" spans="1:16" ht="15.75" x14ac:dyDescent="0.25">
      <c r="A627" s="13">
        <v>163.16791000000001</v>
      </c>
      <c r="B627" s="5" t="s">
        <v>2723</v>
      </c>
      <c r="C627" s="5" t="s">
        <v>2345</v>
      </c>
      <c r="D627">
        <v>186.22338999999999</v>
      </c>
      <c r="E627">
        <f t="shared" si="72"/>
        <v>3959.1092714000001</v>
      </c>
      <c r="F627">
        <v>61.440773</v>
      </c>
      <c r="G627">
        <f t="shared" si="73"/>
        <v>222.41559826</v>
      </c>
      <c r="H627">
        <v>31.503809</v>
      </c>
      <c r="J627">
        <f t="shared" si="74"/>
        <v>5.9111388721281291</v>
      </c>
      <c r="K627">
        <f t="shared" si="75"/>
        <v>1.9502649028884094</v>
      </c>
      <c r="L627">
        <f t="shared" si="76"/>
        <v>0</v>
      </c>
      <c r="N627">
        <f t="shared" si="77"/>
        <v>125.67081242144403</v>
      </c>
      <c r="O627">
        <f t="shared" si="78"/>
        <v>17.800501863955915</v>
      </c>
      <c r="P627">
        <f t="shared" si="79"/>
        <v>7.0599589484560417</v>
      </c>
    </row>
    <row r="628" spans="1:16" ht="15.75" x14ac:dyDescent="0.25">
      <c r="A628" s="13">
        <v>164.06789000000001</v>
      </c>
      <c r="B628" s="5" t="s">
        <v>399</v>
      </c>
      <c r="C628" s="5" t="s">
        <v>1898</v>
      </c>
      <c r="D628">
        <v>313.06479000000002</v>
      </c>
      <c r="E628">
        <f t="shared" si="72"/>
        <v>6655.7574354000008</v>
      </c>
      <c r="F628">
        <v>118.84045</v>
      </c>
      <c r="G628">
        <f t="shared" si="73"/>
        <v>430.20242900000005</v>
      </c>
      <c r="H628">
        <v>12.007755</v>
      </c>
      <c r="J628">
        <f t="shared" si="74"/>
        <v>26.071883545258878</v>
      </c>
      <c r="K628">
        <f t="shared" si="75"/>
        <v>9.8969749132956171</v>
      </c>
      <c r="L628">
        <f t="shared" si="76"/>
        <v>0</v>
      </c>
      <c r="N628">
        <f t="shared" si="77"/>
        <v>554.2882441722038</v>
      </c>
      <c r="O628">
        <f t="shared" si="78"/>
        <v>15.471222351931443</v>
      </c>
      <c r="P628">
        <f t="shared" si="79"/>
        <v>35.827049186130132</v>
      </c>
    </row>
    <row r="629" spans="1:16" ht="15.75" x14ac:dyDescent="0.25">
      <c r="A629" s="13">
        <v>164.07744</v>
      </c>
      <c r="B629" s="5"/>
      <c r="C629" s="5"/>
      <c r="D629">
        <v>252.25400999999999</v>
      </c>
      <c r="E629">
        <f t="shared" si="72"/>
        <v>5362.9202525999999</v>
      </c>
      <c r="F629">
        <v>78.798347000000007</v>
      </c>
      <c r="G629">
        <f t="shared" si="73"/>
        <v>285.25001614000001</v>
      </c>
      <c r="H629">
        <v>6.6739119999999996</v>
      </c>
      <c r="J629">
        <f t="shared" si="74"/>
        <v>37.797023694648658</v>
      </c>
      <c r="K629">
        <f t="shared" si="75"/>
        <v>11.806920289029884</v>
      </c>
      <c r="L629">
        <f t="shared" si="76"/>
        <v>0</v>
      </c>
      <c r="N629">
        <f t="shared" si="77"/>
        <v>803.56472374823045</v>
      </c>
      <c r="O629">
        <f t="shared" si="78"/>
        <v>18.800771075041382</v>
      </c>
      <c r="P629">
        <f t="shared" si="79"/>
        <v>42.741051446288175</v>
      </c>
    </row>
    <row r="630" spans="1:16" ht="15.75" x14ac:dyDescent="0.25">
      <c r="A630" s="13">
        <v>164.10921999999999</v>
      </c>
      <c r="B630" s="5" t="s">
        <v>400</v>
      </c>
      <c r="C630" s="5" t="s">
        <v>1898</v>
      </c>
      <c r="D630">
        <v>123.38033</v>
      </c>
      <c r="E630">
        <f t="shared" si="72"/>
        <v>2623.0658158000001</v>
      </c>
      <c r="F630">
        <v>317.93430000000001</v>
      </c>
      <c r="G630">
        <f t="shared" si="73"/>
        <v>1150.9221660000001</v>
      </c>
      <c r="H630">
        <v>20.693446999999999</v>
      </c>
      <c r="J630">
        <f t="shared" si="74"/>
        <v>5.9622898978599368</v>
      </c>
      <c r="K630">
        <f t="shared" si="75"/>
        <v>15.364008712516577</v>
      </c>
      <c r="L630">
        <f t="shared" si="76"/>
        <v>0</v>
      </c>
      <c r="N630">
        <f t="shared" si="77"/>
        <v>126.75828322850225</v>
      </c>
      <c r="O630">
        <f t="shared" si="78"/>
        <v>2.279099224334515</v>
      </c>
      <c r="P630">
        <f t="shared" si="79"/>
        <v>55.617711539310008</v>
      </c>
    </row>
    <row r="631" spans="1:16" ht="15.75" x14ac:dyDescent="0.25">
      <c r="A631" s="13">
        <v>164.12495000000001</v>
      </c>
      <c r="B631" s="5" t="s">
        <v>2233</v>
      </c>
      <c r="C631" s="5" t="s">
        <v>2234</v>
      </c>
      <c r="D631">
        <v>14290.188</v>
      </c>
      <c r="E631">
        <f t="shared" si="72"/>
        <v>303809.39688000001</v>
      </c>
      <c r="F631">
        <v>821.18903</v>
      </c>
      <c r="G631">
        <f t="shared" si="73"/>
        <v>2972.7042885999999</v>
      </c>
      <c r="H631">
        <v>67.893744999999996</v>
      </c>
      <c r="J631">
        <f t="shared" si="74"/>
        <v>210.47871199327716</v>
      </c>
      <c r="K631">
        <f t="shared" si="75"/>
        <v>12.095208917993846</v>
      </c>
      <c r="L631">
        <f t="shared" si="76"/>
        <v>0</v>
      </c>
      <c r="N631">
        <f t="shared" si="77"/>
        <v>4474.7774169770728</v>
      </c>
      <c r="O631">
        <f t="shared" si="78"/>
        <v>102.19966985787192</v>
      </c>
      <c r="P631">
        <f t="shared" si="79"/>
        <v>43.784656283137721</v>
      </c>
    </row>
    <row r="632" spans="1:16" ht="15.75" x14ac:dyDescent="0.25">
      <c r="A632" s="13">
        <v>164.14079000000001</v>
      </c>
      <c r="B632" s="5" t="s">
        <v>402</v>
      </c>
      <c r="C632" s="5" t="s">
        <v>1898</v>
      </c>
      <c r="D632">
        <v>1585.0337999999999</v>
      </c>
      <c r="E632">
        <f t="shared" si="72"/>
        <v>33697.818588000002</v>
      </c>
      <c r="F632">
        <v>829.13445999999999</v>
      </c>
      <c r="G632">
        <f t="shared" si="73"/>
        <v>3001.4667451999999</v>
      </c>
      <c r="H632">
        <v>31.529858000000001</v>
      </c>
      <c r="J632">
        <f t="shared" si="74"/>
        <v>50.27088291992942</v>
      </c>
      <c r="K632">
        <f t="shared" si="75"/>
        <v>26.296802859055056</v>
      </c>
      <c r="L632">
        <f t="shared" si="76"/>
        <v>0</v>
      </c>
      <c r="N632">
        <f t="shared" si="77"/>
        <v>1068.7589708776995</v>
      </c>
      <c r="O632">
        <f t="shared" si="78"/>
        <v>11.227117089299812</v>
      </c>
      <c r="P632">
        <f t="shared" si="79"/>
        <v>95.194426349779306</v>
      </c>
    </row>
    <row r="633" spans="1:16" ht="15.75" x14ac:dyDescent="0.25">
      <c r="A633" s="13">
        <v>165.02742000000001</v>
      </c>
      <c r="B633" s="5" t="s">
        <v>403</v>
      </c>
      <c r="C633" s="5" t="s">
        <v>1898</v>
      </c>
      <c r="D633">
        <v>35.708080000000002</v>
      </c>
      <c r="E633">
        <f t="shared" si="72"/>
        <v>759.15378080000016</v>
      </c>
      <c r="F633">
        <v>20.997011000000001</v>
      </c>
      <c r="G633">
        <f t="shared" si="73"/>
        <v>76.00917982</v>
      </c>
      <c r="H633">
        <v>10.129877</v>
      </c>
      <c r="J633">
        <f t="shared" si="74"/>
        <v>3.5250260195656868</v>
      </c>
      <c r="K633">
        <f t="shared" si="75"/>
        <v>2.0727804493578748</v>
      </c>
      <c r="L633">
        <f t="shared" si="76"/>
        <v>0</v>
      </c>
      <c r="N633">
        <f t="shared" si="77"/>
        <v>74.942053175966507</v>
      </c>
      <c r="O633">
        <f t="shared" si="78"/>
        <v>9.9876591564042503</v>
      </c>
      <c r="P633">
        <f t="shared" si="79"/>
        <v>7.5034652266755062</v>
      </c>
    </row>
    <row r="634" spans="1:16" ht="15.75" x14ac:dyDescent="0.25">
      <c r="A634" s="13">
        <v>165.06502</v>
      </c>
      <c r="B634" s="5" t="s">
        <v>2509</v>
      </c>
      <c r="C634" s="5" t="s">
        <v>1898</v>
      </c>
      <c r="D634">
        <v>240.71761000000001</v>
      </c>
      <c r="E634">
        <f t="shared" si="72"/>
        <v>5117.6563886000004</v>
      </c>
      <c r="F634">
        <v>155.47218000000001</v>
      </c>
      <c r="G634">
        <f t="shared" si="73"/>
        <v>562.80929160000005</v>
      </c>
      <c r="H634">
        <v>24.829947000000001</v>
      </c>
      <c r="J634">
        <f t="shared" si="74"/>
        <v>9.6946485628825556</v>
      </c>
      <c r="K634">
        <f t="shared" si="75"/>
        <v>6.2614785283271042</v>
      </c>
      <c r="L634">
        <f t="shared" si="76"/>
        <v>0</v>
      </c>
      <c r="N634">
        <f t="shared" si="77"/>
        <v>206.10822844688312</v>
      </c>
      <c r="O634">
        <f t="shared" si="78"/>
        <v>9.0930559693694999</v>
      </c>
      <c r="P634">
        <f t="shared" si="79"/>
        <v>22.66655227254412</v>
      </c>
    </row>
    <row r="635" spans="1:16" ht="15.75" x14ac:dyDescent="0.25">
      <c r="A635" s="13">
        <v>165.08821</v>
      </c>
      <c r="B635" s="5" t="s">
        <v>2033</v>
      </c>
      <c r="C635" s="5" t="s">
        <v>2347</v>
      </c>
      <c r="D635">
        <v>1205.7483</v>
      </c>
      <c r="E635">
        <f t="shared" si="72"/>
        <v>25634.208858000002</v>
      </c>
      <c r="F635">
        <v>308.79669000000001</v>
      </c>
      <c r="G635">
        <f t="shared" si="73"/>
        <v>1117.8440178000001</v>
      </c>
      <c r="H635">
        <v>33.355514999999997</v>
      </c>
      <c r="J635">
        <f t="shared" si="74"/>
        <v>36.148394051178649</v>
      </c>
      <c r="K635">
        <f t="shared" si="75"/>
        <v>9.2577401368259498</v>
      </c>
      <c r="L635">
        <f t="shared" si="76"/>
        <v>0</v>
      </c>
      <c r="N635">
        <f t="shared" si="77"/>
        <v>768.51485752805809</v>
      </c>
      <c r="O635">
        <f t="shared" si="78"/>
        <v>22.931829888440095</v>
      </c>
      <c r="P635">
        <f t="shared" si="79"/>
        <v>33.513019295309938</v>
      </c>
    </row>
    <row r="636" spans="1:16" ht="15.75" x14ac:dyDescent="0.25">
      <c r="A636" s="13">
        <v>165.09774999999999</v>
      </c>
      <c r="B636" s="5" t="s">
        <v>406</v>
      </c>
      <c r="C636" s="5" t="s">
        <v>1898</v>
      </c>
      <c r="D636">
        <v>532.10637999999994</v>
      </c>
      <c r="E636">
        <f t="shared" si="72"/>
        <v>11312.5816388</v>
      </c>
      <c r="F636">
        <v>140.74699000000001</v>
      </c>
      <c r="G636">
        <f t="shared" si="73"/>
        <v>509.50410380000005</v>
      </c>
      <c r="H636">
        <v>15.35258</v>
      </c>
      <c r="J636">
        <f t="shared" si="74"/>
        <v>34.65908531334798</v>
      </c>
      <c r="K636">
        <f t="shared" si="75"/>
        <v>9.1676441353831084</v>
      </c>
      <c r="L636">
        <f t="shared" si="76"/>
        <v>0</v>
      </c>
      <c r="N636">
        <f t="shared" si="77"/>
        <v>736.85215376177814</v>
      </c>
      <c r="O636">
        <f t="shared" si="78"/>
        <v>22.203121730380847</v>
      </c>
      <c r="P636">
        <f t="shared" si="79"/>
        <v>33.186871770086853</v>
      </c>
    </row>
    <row r="637" spans="1:16" ht="15.75" x14ac:dyDescent="0.25">
      <c r="A637" s="13">
        <v>165.12608</v>
      </c>
      <c r="B637" s="5" t="s">
        <v>407</v>
      </c>
      <c r="C637" s="5" t="s">
        <v>2944</v>
      </c>
      <c r="D637">
        <v>2212.7849000000001</v>
      </c>
      <c r="E637">
        <f t="shared" si="72"/>
        <v>47043.806974000006</v>
      </c>
      <c r="F637">
        <v>671.82263</v>
      </c>
      <c r="G637">
        <f t="shared" si="73"/>
        <v>2431.9979206000003</v>
      </c>
      <c r="H637">
        <v>67.025420999999994</v>
      </c>
      <c r="J637">
        <f t="shared" si="74"/>
        <v>33.014114152300515</v>
      </c>
      <c r="K637">
        <f t="shared" si="75"/>
        <v>10.023400375209878</v>
      </c>
      <c r="L637">
        <f t="shared" si="76"/>
        <v>0</v>
      </c>
      <c r="N637">
        <f t="shared" si="77"/>
        <v>701.88006687790903</v>
      </c>
      <c r="O637">
        <f t="shared" si="78"/>
        <v>19.343687169927261</v>
      </c>
      <c r="P637">
        <f t="shared" si="79"/>
        <v>36.284709358259761</v>
      </c>
    </row>
    <row r="638" spans="1:16" ht="15.75" x14ac:dyDescent="0.25">
      <c r="A638" s="13">
        <v>165.13955999999999</v>
      </c>
      <c r="B638" s="5" t="s">
        <v>408</v>
      </c>
      <c r="C638" s="5" t="s">
        <v>1898</v>
      </c>
      <c r="D638">
        <v>466.85912999999999</v>
      </c>
      <c r="E638">
        <f t="shared" si="72"/>
        <v>9925.4251038000002</v>
      </c>
      <c r="F638">
        <v>185.24596</v>
      </c>
      <c r="G638">
        <f t="shared" si="73"/>
        <v>670.59037520000004</v>
      </c>
      <c r="H638">
        <v>12.089784999999999</v>
      </c>
      <c r="J638">
        <f t="shared" si="74"/>
        <v>38.615999374678708</v>
      </c>
      <c r="K638">
        <f t="shared" si="75"/>
        <v>15.322518969526755</v>
      </c>
      <c r="L638">
        <f t="shared" si="76"/>
        <v>0</v>
      </c>
      <c r="N638">
        <f t="shared" si="77"/>
        <v>820.97614670566941</v>
      </c>
      <c r="O638">
        <f t="shared" si="78"/>
        <v>14.801025291840483</v>
      </c>
      <c r="P638">
        <f t="shared" si="79"/>
        <v>55.467518669686854</v>
      </c>
    </row>
    <row r="639" spans="1:16" ht="15.75" x14ac:dyDescent="0.25">
      <c r="A639" s="13">
        <v>165.16183000000001</v>
      </c>
      <c r="B639" s="5" t="s">
        <v>409</v>
      </c>
      <c r="C639" s="5" t="s">
        <v>1898</v>
      </c>
      <c r="D639">
        <v>935.21271000000002</v>
      </c>
      <c r="E639">
        <f t="shared" si="72"/>
        <v>19882.6222146</v>
      </c>
      <c r="F639">
        <v>91.847465999999997</v>
      </c>
      <c r="G639">
        <f t="shared" si="73"/>
        <v>332.48782691999997</v>
      </c>
      <c r="H639">
        <v>65.383910999999998</v>
      </c>
      <c r="J639">
        <f t="shared" si="74"/>
        <v>14.303407301530189</v>
      </c>
      <c r="K639">
        <f t="shared" si="75"/>
        <v>1.404741083781299</v>
      </c>
      <c r="L639">
        <f t="shared" si="76"/>
        <v>1</v>
      </c>
      <c r="N639">
        <f t="shared" si="77"/>
        <v>304.09043923053184</v>
      </c>
      <c r="O639">
        <f t="shared" si="78"/>
        <v>59.799549351272837</v>
      </c>
      <c r="P639">
        <f t="shared" si="79"/>
        <v>5.0851627232883025</v>
      </c>
    </row>
    <row r="640" spans="1:16" ht="15.75" x14ac:dyDescent="0.25">
      <c r="A640" s="13">
        <v>166.02338</v>
      </c>
      <c r="B640" s="5" t="s">
        <v>2894</v>
      </c>
      <c r="C640" s="5" t="s">
        <v>2895</v>
      </c>
      <c r="D640">
        <v>6.6895088999999999</v>
      </c>
      <c r="E640">
        <f t="shared" si="72"/>
        <v>142.21895921399999</v>
      </c>
      <c r="F640">
        <v>3.2964758999999999</v>
      </c>
      <c r="G640">
        <f t="shared" si="73"/>
        <v>11.933242758</v>
      </c>
      <c r="H640">
        <v>1.4365393</v>
      </c>
      <c r="J640">
        <f t="shared" si="74"/>
        <v>4.6566835310387962</v>
      </c>
      <c r="K640">
        <f t="shared" si="75"/>
        <v>2.2947342269021114</v>
      </c>
      <c r="L640">
        <f t="shared" si="76"/>
        <v>0</v>
      </c>
      <c r="N640">
        <f t="shared" si="77"/>
        <v>99.001091869884803</v>
      </c>
      <c r="O640">
        <f t="shared" si="78"/>
        <v>11.917880336311514</v>
      </c>
      <c r="P640">
        <f t="shared" si="79"/>
        <v>8.306937901385643</v>
      </c>
    </row>
    <row r="641" spans="1:16" ht="15.75" x14ac:dyDescent="0.25">
      <c r="A641" s="13">
        <v>166.05002999999999</v>
      </c>
      <c r="B641" s="5" t="s">
        <v>412</v>
      </c>
      <c r="C641" s="5" t="s">
        <v>1898</v>
      </c>
      <c r="D641">
        <v>36.291972999999999</v>
      </c>
      <c r="E641">
        <f t="shared" si="72"/>
        <v>771.56734598000003</v>
      </c>
      <c r="F641">
        <v>20.858436999999999</v>
      </c>
      <c r="G641">
        <f t="shared" si="73"/>
        <v>75.507541939999996</v>
      </c>
      <c r="H641">
        <v>4.8775110000000002</v>
      </c>
      <c r="J641">
        <f t="shared" si="74"/>
        <v>7.4406747621891567</v>
      </c>
      <c r="K641">
        <f t="shared" si="75"/>
        <v>4.2764510423451627</v>
      </c>
      <c r="L641">
        <f t="shared" si="76"/>
        <v>0</v>
      </c>
      <c r="N641">
        <f t="shared" si="77"/>
        <v>158.18874544414149</v>
      </c>
      <c r="O641">
        <f t="shared" si="78"/>
        <v>10.218414295529643</v>
      </c>
      <c r="P641">
        <f t="shared" si="79"/>
        <v>15.48075277328949</v>
      </c>
    </row>
    <row r="642" spans="1:16" ht="15.75" x14ac:dyDescent="0.25">
      <c r="A642" s="13">
        <v>166.07069000000001</v>
      </c>
      <c r="B642" s="5" t="s">
        <v>2510</v>
      </c>
      <c r="C642" s="5" t="s">
        <v>1898</v>
      </c>
      <c r="D642">
        <v>71.375846999999993</v>
      </c>
      <c r="E642">
        <f t="shared" ref="E642:E705" si="80">D642*21.26</f>
        <v>1517.45050722</v>
      </c>
      <c r="F642">
        <v>36.285881000000003</v>
      </c>
      <c r="G642">
        <f t="shared" ref="G642:G705" si="81">F642*3.62</f>
        <v>131.35488922000002</v>
      </c>
      <c r="H642">
        <v>4.0968761000000002</v>
      </c>
      <c r="J642">
        <f t="shared" ref="J642:J705" si="82">D642/H642</f>
        <v>17.422017473264567</v>
      </c>
      <c r="K642">
        <f t="shared" ref="K642:K705" si="83">F642/H642</f>
        <v>8.8569632359641055</v>
      </c>
      <c r="L642">
        <f t="shared" ref="L642:L705" si="84">IF(AND(J642&lt;1.5),1,0)+IF(AND(K642&lt;1.5),1,0)</f>
        <v>0</v>
      </c>
      <c r="N642">
        <f t="shared" ref="N642:N705" si="85">E642/H642</f>
        <v>370.39209148160472</v>
      </c>
      <c r="O642">
        <f t="shared" ref="O642:O705" si="86">E642/G642</f>
        <v>11.552295588164174</v>
      </c>
      <c r="P642">
        <f t="shared" ref="P642:P705" si="87">G642/H642</f>
        <v>32.062206914190064</v>
      </c>
    </row>
    <row r="643" spans="1:16" ht="15.75" x14ac:dyDescent="0.25">
      <c r="A643" s="13">
        <v>166.08960999999999</v>
      </c>
      <c r="B643" s="5" t="s">
        <v>2034</v>
      </c>
      <c r="C643" s="5" t="s">
        <v>1898</v>
      </c>
      <c r="D643">
        <v>405.58416999999997</v>
      </c>
      <c r="E643">
        <f t="shared" si="80"/>
        <v>8622.7194541999997</v>
      </c>
      <c r="F643">
        <v>97.878264999999999</v>
      </c>
      <c r="G643">
        <f t="shared" si="81"/>
        <v>354.31931930000002</v>
      </c>
      <c r="H643">
        <v>10.811973999999999</v>
      </c>
      <c r="J643">
        <f t="shared" si="82"/>
        <v>37.512499567609019</v>
      </c>
      <c r="K643">
        <f t="shared" si="83"/>
        <v>9.0527654801981594</v>
      </c>
      <c r="L643">
        <f t="shared" si="84"/>
        <v>0</v>
      </c>
      <c r="N643">
        <f t="shared" si="85"/>
        <v>797.51574080736782</v>
      </c>
      <c r="O643">
        <f t="shared" si="86"/>
        <v>24.336012699604435</v>
      </c>
      <c r="P643">
        <f t="shared" si="87"/>
        <v>32.771011038317333</v>
      </c>
    </row>
    <row r="644" spans="1:16" ht="15.75" x14ac:dyDescent="0.25">
      <c r="A644" s="13">
        <v>166.11538999999999</v>
      </c>
      <c r="B644" s="5"/>
      <c r="C644" s="5"/>
      <c r="D644">
        <v>150.3792</v>
      </c>
      <c r="E644">
        <f t="shared" si="80"/>
        <v>3197.061792</v>
      </c>
      <c r="F644">
        <v>35.446185999999997</v>
      </c>
      <c r="G644">
        <f t="shared" si="81"/>
        <v>128.31519331999999</v>
      </c>
      <c r="H644">
        <v>3.1578200000000001</v>
      </c>
      <c r="J644">
        <f t="shared" si="82"/>
        <v>47.621207035233162</v>
      </c>
      <c r="K644">
        <f t="shared" si="83"/>
        <v>11.224891222425596</v>
      </c>
      <c r="L644">
        <f t="shared" si="84"/>
        <v>0</v>
      </c>
      <c r="N644">
        <f t="shared" si="85"/>
        <v>1012.4268615690571</v>
      </c>
      <c r="O644">
        <f t="shared" si="86"/>
        <v>24.915691659575955</v>
      </c>
      <c r="P644">
        <f t="shared" si="87"/>
        <v>40.634106225180659</v>
      </c>
    </row>
    <row r="645" spans="1:16" ht="15.75" x14ac:dyDescent="0.25">
      <c r="A645" s="13">
        <v>166.12715</v>
      </c>
      <c r="B645" s="5" t="s">
        <v>414</v>
      </c>
      <c r="C645" s="5" t="s">
        <v>2945</v>
      </c>
      <c r="D645">
        <v>430.37124999999997</v>
      </c>
      <c r="E645">
        <f t="shared" si="80"/>
        <v>9149.6927749999995</v>
      </c>
      <c r="F645">
        <v>146.16640000000001</v>
      </c>
      <c r="G645">
        <f t="shared" si="81"/>
        <v>529.12236800000005</v>
      </c>
      <c r="H645">
        <v>14.978909</v>
      </c>
      <c r="J645">
        <f t="shared" si="82"/>
        <v>28.731815514734752</v>
      </c>
      <c r="K645">
        <f t="shared" si="83"/>
        <v>9.7581472722746376</v>
      </c>
      <c r="L645">
        <f t="shared" si="84"/>
        <v>0</v>
      </c>
      <c r="N645">
        <f t="shared" si="85"/>
        <v>610.83839784326074</v>
      </c>
      <c r="O645">
        <f t="shared" si="86"/>
        <v>17.292205599971911</v>
      </c>
      <c r="P645">
        <f t="shared" si="87"/>
        <v>35.324493125634184</v>
      </c>
    </row>
    <row r="646" spans="1:16" ht="15.75" x14ac:dyDescent="0.25">
      <c r="A646" s="13">
        <v>166.15199000000001</v>
      </c>
      <c r="B646" s="5" t="s">
        <v>1898</v>
      </c>
      <c r="C646" s="5" t="s">
        <v>1898</v>
      </c>
      <c r="D646">
        <v>120.27094</v>
      </c>
      <c r="E646">
        <f t="shared" si="80"/>
        <v>2556.9601843999999</v>
      </c>
      <c r="F646">
        <v>70.463936000000004</v>
      </c>
      <c r="G646">
        <f t="shared" si="81"/>
        <v>255.07944832000001</v>
      </c>
      <c r="H646">
        <v>0.91566115999999997</v>
      </c>
      <c r="J646">
        <f t="shared" si="82"/>
        <v>131.34874040087055</v>
      </c>
      <c r="K646">
        <f t="shared" si="83"/>
        <v>76.954160641694145</v>
      </c>
      <c r="L646">
        <f t="shared" si="84"/>
        <v>0</v>
      </c>
      <c r="N646">
        <f t="shared" si="85"/>
        <v>2792.4742209225078</v>
      </c>
      <c r="O646">
        <f t="shared" si="86"/>
        <v>10.024171689411311</v>
      </c>
      <c r="P646">
        <f t="shared" si="87"/>
        <v>278.57406152293282</v>
      </c>
    </row>
    <row r="647" spans="1:16" ht="15.75" x14ac:dyDescent="0.25">
      <c r="A647" s="13">
        <v>166.16165000000001</v>
      </c>
      <c r="B647" s="5" t="s">
        <v>1898</v>
      </c>
      <c r="C647" s="5" t="s">
        <v>1898</v>
      </c>
      <c r="D647">
        <v>338.38515999999998</v>
      </c>
      <c r="E647">
        <f t="shared" si="80"/>
        <v>7194.0685015999998</v>
      </c>
      <c r="F647">
        <v>119.29316</v>
      </c>
      <c r="G647">
        <f t="shared" si="81"/>
        <v>431.84123920000002</v>
      </c>
      <c r="H647">
        <v>12.142694000000001</v>
      </c>
      <c r="J647">
        <f t="shared" si="82"/>
        <v>27.867387583019052</v>
      </c>
      <c r="K647">
        <f t="shared" si="83"/>
        <v>9.8242745802537712</v>
      </c>
      <c r="L647">
        <f t="shared" si="84"/>
        <v>0</v>
      </c>
      <c r="N647">
        <f t="shared" si="85"/>
        <v>592.46066001498514</v>
      </c>
      <c r="O647">
        <f t="shared" si="86"/>
        <v>16.659058581174985</v>
      </c>
      <c r="P647">
        <f t="shared" si="87"/>
        <v>35.563873980518657</v>
      </c>
    </row>
    <row r="648" spans="1:16" ht="15.75" x14ac:dyDescent="0.25">
      <c r="A648" s="13">
        <v>167.06653</v>
      </c>
      <c r="B648" s="5" t="s">
        <v>415</v>
      </c>
      <c r="C648" s="5" t="s">
        <v>1898</v>
      </c>
      <c r="D648">
        <v>386.64373999999998</v>
      </c>
      <c r="E648">
        <f t="shared" si="80"/>
        <v>8220.0459124000008</v>
      </c>
      <c r="F648">
        <v>57.186805999999997</v>
      </c>
      <c r="G648">
        <f t="shared" si="81"/>
        <v>207.01623771999999</v>
      </c>
      <c r="H648">
        <v>11.558622</v>
      </c>
      <c r="J648">
        <f t="shared" si="82"/>
        <v>33.450677771104544</v>
      </c>
      <c r="K648">
        <f t="shared" si="83"/>
        <v>4.9475453042758906</v>
      </c>
      <c r="L648">
        <f t="shared" si="84"/>
        <v>0</v>
      </c>
      <c r="N648">
        <f t="shared" si="85"/>
        <v>711.1614094136828</v>
      </c>
      <c r="O648">
        <f t="shared" si="86"/>
        <v>39.707251966959383</v>
      </c>
      <c r="P648">
        <f t="shared" si="87"/>
        <v>17.910114001478721</v>
      </c>
    </row>
    <row r="649" spans="1:16" ht="15.75" x14ac:dyDescent="0.25">
      <c r="A649" s="13">
        <v>167.08387999999999</v>
      </c>
      <c r="B649" s="5" t="s">
        <v>416</v>
      </c>
      <c r="C649" s="5" t="s">
        <v>2831</v>
      </c>
      <c r="D649">
        <v>317.93884000000003</v>
      </c>
      <c r="E649">
        <f t="shared" si="80"/>
        <v>6759.3797384000009</v>
      </c>
      <c r="F649">
        <v>303.87833000000001</v>
      </c>
      <c r="G649">
        <f t="shared" si="81"/>
        <v>1100.0395546</v>
      </c>
      <c r="H649">
        <v>6.8774680999999998</v>
      </c>
      <c r="J649">
        <f t="shared" si="82"/>
        <v>46.229053392483209</v>
      </c>
      <c r="K649">
        <f t="shared" si="83"/>
        <v>44.18462224492179</v>
      </c>
      <c r="L649">
        <f t="shared" si="84"/>
        <v>0</v>
      </c>
      <c r="N649">
        <f t="shared" si="85"/>
        <v>982.82967512419305</v>
      </c>
      <c r="O649">
        <f t="shared" si="86"/>
        <v>6.1446697167702018</v>
      </c>
      <c r="P649">
        <f t="shared" si="87"/>
        <v>159.94833252661689</v>
      </c>
    </row>
    <row r="650" spans="1:16" ht="15.75" x14ac:dyDescent="0.25">
      <c r="A650" s="13">
        <v>167.10392999999999</v>
      </c>
      <c r="B650" s="5" t="s">
        <v>2035</v>
      </c>
      <c r="C650" s="5" t="s">
        <v>2861</v>
      </c>
      <c r="D650">
        <v>824.76556000000005</v>
      </c>
      <c r="E650">
        <f t="shared" si="80"/>
        <v>17534.515805600004</v>
      </c>
      <c r="F650">
        <v>232.74391</v>
      </c>
      <c r="G650">
        <f t="shared" si="81"/>
        <v>842.53295420000006</v>
      </c>
      <c r="H650">
        <v>35.291514999999997</v>
      </c>
      <c r="J650">
        <f t="shared" si="82"/>
        <v>23.370080882047713</v>
      </c>
      <c r="K650">
        <f t="shared" si="83"/>
        <v>6.594897102037133</v>
      </c>
      <c r="L650">
        <f t="shared" si="84"/>
        <v>0</v>
      </c>
      <c r="N650">
        <f t="shared" si="85"/>
        <v>496.84791955233447</v>
      </c>
      <c r="O650">
        <f t="shared" si="86"/>
        <v>20.811667624620494</v>
      </c>
      <c r="P650">
        <f t="shared" si="87"/>
        <v>23.873527509374423</v>
      </c>
    </row>
    <row r="651" spans="1:16" ht="15.75" x14ac:dyDescent="0.25">
      <c r="A651" s="13">
        <v>167.11499000000001</v>
      </c>
      <c r="B651" s="5" t="s">
        <v>417</v>
      </c>
      <c r="C651" s="5" t="s">
        <v>2911</v>
      </c>
      <c r="D651">
        <v>324.15897000000001</v>
      </c>
      <c r="E651">
        <f t="shared" si="80"/>
        <v>6891.6197022000006</v>
      </c>
      <c r="F651">
        <v>54.881241000000003</v>
      </c>
      <c r="G651">
        <f t="shared" si="81"/>
        <v>198.67009242</v>
      </c>
      <c r="H651">
        <v>9.7935523999999994</v>
      </c>
      <c r="J651">
        <f t="shared" si="82"/>
        <v>33.099222504798163</v>
      </c>
      <c r="K651">
        <f t="shared" si="83"/>
        <v>5.603813484471682</v>
      </c>
      <c r="L651">
        <f t="shared" si="84"/>
        <v>0</v>
      </c>
      <c r="N651">
        <f t="shared" si="85"/>
        <v>703.68947045200889</v>
      </c>
      <c r="O651">
        <f t="shared" si="86"/>
        <v>34.6887627536344</v>
      </c>
      <c r="P651">
        <f t="shared" si="87"/>
        <v>20.28580481378749</v>
      </c>
    </row>
    <row r="652" spans="1:16" ht="15.75" x14ac:dyDescent="0.25">
      <c r="A652" s="13">
        <v>167.14062000000001</v>
      </c>
      <c r="B652" s="5" t="s">
        <v>2036</v>
      </c>
      <c r="C652" s="5" t="s">
        <v>1898</v>
      </c>
      <c r="D652">
        <v>916.79503999999997</v>
      </c>
      <c r="E652">
        <f t="shared" si="80"/>
        <v>19491.062550400002</v>
      </c>
      <c r="F652">
        <v>582.36792000000003</v>
      </c>
      <c r="G652">
        <f t="shared" si="81"/>
        <v>2108.1718704</v>
      </c>
      <c r="H652">
        <v>48.729557</v>
      </c>
      <c r="J652">
        <f t="shared" si="82"/>
        <v>18.813941608375384</v>
      </c>
      <c r="K652">
        <f t="shared" si="83"/>
        <v>11.951020199096003</v>
      </c>
      <c r="L652">
        <f t="shared" si="84"/>
        <v>0</v>
      </c>
      <c r="N652">
        <f t="shared" si="85"/>
        <v>399.98439859406074</v>
      </c>
      <c r="O652">
        <f t="shared" si="86"/>
        <v>9.2454807997707551</v>
      </c>
      <c r="P652">
        <f t="shared" si="87"/>
        <v>43.262693120727526</v>
      </c>
    </row>
    <row r="653" spans="1:16" ht="15.75" x14ac:dyDescent="0.25">
      <c r="A653" s="13">
        <v>167.15195</v>
      </c>
      <c r="B653" s="5" t="s">
        <v>418</v>
      </c>
      <c r="C653" s="5" t="s">
        <v>1898</v>
      </c>
      <c r="D653">
        <v>187.55135000000001</v>
      </c>
      <c r="E653">
        <f t="shared" si="80"/>
        <v>3987.3417010000007</v>
      </c>
      <c r="F653">
        <v>143.97226000000001</v>
      </c>
      <c r="G653">
        <f t="shared" si="81"/>
        <v>521.17958120000003</v>
      </c>
      <c r="H653">
        <v>12.046136000000001</v>
      </c>
      <c r="J653">
        <f t="shared" si="82"/>
        <v>15.569419936816255</v>
      </c>
      <c r="K653">
        <f t="shared" si="83"/>
        <v>11.951737885077836</v>
      </c>
      <c r="L653">
        <f t="shared" si="84"/>
        <v>0</v>
      </c>
      <c r="N653">
        <f t="shared" si="85"/>
        <v>331.00586785671362</v>
      </c>
      <c r="O653">
        <f t="shared" si="86"/>
        <v>7.6506099717476816</v>
      </c>
      <c r="P653">
        <f t="shared" si="87"/>
        <v>43.26529114398177</v>
      </c>
    </row>
    <row r="654" spans="1:16" ht="15.75" x14ac:dyDescent="0.25">
      <c r="A654" s="13">
        <v>167.17688000000001</v>
      </c>
      <c r="B654" s="5" t="s">
        <v>419</v>
      </c>
      <c r="C654" s="5" t="s">
        <v>1898</v>
      </c>
      <c r="D654">
        <v>135.03308000000001</v>
      </c>
      <c r="E654">
        <f t="shared" si="80"/>
        <v>2870.8032808000003</v>
      </c>
      <c r="F654">
        <v>37.270209999999999</v>
      </c>
      <c r="G654">
        <f t="shared" si="81"/>
        <v>134.91816019999999</v>
      </c>
      <c r="H654">
        <v>11.683197</v>
      </c>
      <c r="J654">
        <f t="shared" si="82"/>
        <v>11.55788779389751</v>
      </c>
      <c r="K654">
        <f t="shared" si="83"/>
        <v>3.1900694647192886</v>
      </c>
      <c r="L654">
        <f t="shared" si="84"/>
        <v>0</v>
      </c>
      <c r="N654">
        <f t="shared" si="85"/>
        <v>245.72069449826108</v>
      </c>
      <c r="O654">
        <f t="shared" si="86"/>
        <v>21.278108718236144</v>
      </c>
      <c r="P654">
        <f t="shared" si="87"/>
        <v>11.548051462283825</v>
      </c>
    </row>
    <row r="655" spans="1:16" ht="15.75" x14ac:dyDescent="0.25">
      <c r="A655" s="13">
        <v>168.03238999999999</v>
      </c>
      <c r="B655" s="5" t="s">
        <v>420</v>
      </c>
      <c r="C655" s="5" t="s">
        <v>1898</v>
      </c>
      <c r="D655">
        <v>6.6345438999999997</v>
      </c>
      <c r="E655">
        <f t="shared" si="80"/>
        <v>141.05040331399999</v>
      </c>
      <c r="F655">
        <v>5.4673943999999999</v>
      </c>
      <c r="G655">
        <f t="shared" si="81"/>
        <v>19.791967727999999</v>
      </c>
      <c r="H655">
        <v>2.1160163999999999</v>
      </c>
      <c r="J655">
        <f t="shared" si="82"/>
        <v>3.1353934213364321</v>
      </c>
      <c r="K655">
        <f t="shared" si="83"/>
        <v>2.5838147568232457</v>
      </c>
      <c r="L655">
        <f t="shared" si="84"/>
        <v>0</v>
      </c>
      <c r="N655">
        <f t="shared" si="85"/>
        <v>66.65846413761254</v>
      </c>
      <c r="O655">
        <f t="shared" si="86"/>
        <v>7.1266488129148389</v>
      </c>
      <c r="P655">
        <f t="shared" si="87"/>
        <v>9.3534094197001494</v>
      </c>
    </row>
    <row r="656" spans="1:16" ht="15.75" x14ac:dyDescent="0.25">
      <c r="A656" s="13">
        <v>168.06110000000001</v>
      </c>
      <c r="B656" s="5" t="s">
        <v>421</v>
      </c>
      <c r="C656" s="5" t="s">
        <v>1898</v>
      </c>
      <c r="D656">
        <v>81.056106999999997</v>
      </c>
      <c r="E656">
        <f t="shared" si="80"/>
        <v>1723.2528348200001</v>
      </c>
      <c r="F656">
        <v>28.463949</v>
      </c>
      <c r="G656">
        <f t="shared" si="81"/>
        <v>103.03949538000001</v>
      </c>
      <c r="H656">
        <v>4.6126614000000004</v>
      </c>
      <c r="J656">
        <f t="shared" si="82"/>
        <v>17.572524833494171</v>
      </c>
      <c r="K656">
        <f t="shared" si="83"/>
        <v>6.1708299247805174</v>
      </c>
      <c r="L656">
        <f t="shared" si="84"/>
        <v>0</v>
      </c>
      <c r="N656">
        <f t="shared" si="85"/>
        <v>373.59187796008609</v>
      </c>
      <c r="O656">
        <f t="shared" si="86"/>
        <v>16.724197148528386</v>
      </c>
      <c r="P656">
        <f t="shared" si="87"/>
        <v>22.338404327705476</v>
      </c>
    </row>
    <row r="657" spans="1:16" ht="15.75" x14ac:dyDescent="0.25">
      <c r="A657" s="13">
        <v>168.08162999999999</v>
      </c>
      <c r="B657" s="5" t="s">
        <v>422</v>
      </c>
      <c r="C657" s="5" t="s">
        <v>2898</v>
      </c>
      <c r="D657">
        <v>150.04134999999999</v>
      </c>
      <c r="E657">
        <f t="shared" si="80"/>
        <v>3189.879101</v>
      </c>
      <c r="F657">
        <v>101.73533</v>
      </c>
      <c r="G657">
        <f t="shared" si="81"/>
        <v>368.28189460000004</v>
      </c>
      <c r="H657">
        <v>3.6571425999999998</v>
      </c>
      <c r="J657">
        <f t="shared" si="82"/>
        <v>41.026934525331335</v>
      </c>
      <c r="K657">
        <f t="shared" si="83"/>
        <v>27.818256252846144</v>
      </c>
      <c r="L657">
        <f t="shared" si="84"/>
        <v>0</v>
      </c>
      <c r="N657">
        <f t="shared" si="85"/>
        <v>872.23262800854422</v>
      </c>
      <c r="O657">
        <f t="shared" si="86"/>
        <v>8.6615148552567476</v>
      </c>
      <c r="P657">
        <f t="shared" si="87"/>
        <v>100.70208763530306</v>
      </c>
    </row>
    <row r="658" spans="1:16" ht="15.75" x14ac:dyDescent="0.25">
      <c r="A658" s="13">
        <v>168.10149999999999</v>
      </c>
      <c r="B658" s="5" t="s">
        <v>423</v>
      </c>
      <c r="C658" s="5" t="s">
        <v>1898</v>
      </c>
      <c r="D658">
        <v>800.86986999999999</v>
      </c>
      <c r="E658">
        <f t="shared" si="80"/>
        <v>17026.493436200002</v>
      </c>
      <c r="F658">
        <v>156.82991000000001</v>
      </c>
      <c r="G658">
        <f t="shared" si="81"/>
        <v>567.72427420000008</v>
      </c>
      <c r="H658">
        <v>33.451588000000001</v>
      </c>
      <c r="J658">
        <f t="shared" si="82"/>
        <v>23.941161477894561</v>
      </c>
      <c r="K658">
        <f t="shared" si="83"/>
        <v>4.6882650234721295</v>
      </c>
      <c r="L658">
        <f t="shared" si="84"/>
        <v>0</v>
      </c>
      <c r="N658">
        <f t="shared" si="85"/>
        <v>508.98909302003847</v>
      </c>
      <c r="O658">
        <f t="shared" si="86"/>
        <v>29.990779344766654</v>
      </c>
      <c r="P658">
        <f t="shared" si="87"/>
        <v>16.97151938496911</v>
      </c>
    </row>
    <row r="659" spans="1:16" ht="15.75" x14ac:dyDescent="0.25">
      <c r="A659" s="13">
        <v>168.14003</v>
      </c>
      <c r="B659" s="5" t="s">
        <v>2037</v>
      </c>
      <c r="C659" s="5" t="s">
        <v>1898</v>
      </c>
      <c r="D659">
        <v>286.74639999999999</v>
      </c>
      <c r="E659">
        <f t="shared" si="80"/>
        <v>6096.2284640000007</v>
      </c>
      <c r="F659">
        <v>98.827820000000003</v>
      </c>
      <c r="G659">
        <f t="shared" si="81"/>
        <v>357.75670840000004</v>
      </c>
      <c r="H659">
        <v>9.8763808999999991</v>
      </c>
      <c r="J659">
        <f t="shared" si="82"/>
        <v>29.033550133733705</v>
      </c>
      <c r="K659">
        <f t="shared" si="83"/>
        <v>10.006481220261565</v>
      </c>
      <c r="L659">
        <f t="shared" si="84"/>
        <v>0</v>
      </c>
      <c r="N659">
        <f t="shared" si="85"/>
        <v>617.2532758431787</v>
      </c>
      <c r="O659">
        <f t="shared" si="86"/>
        <v>17.040151367850633</v>
      </c>
      <c r="P659">
        <f t="shared" si="87"/>
        <v>36.223462017346868</v>
      </c>
    </row>
    <row r="660" spans="1:16" ht="15.75" x14ac:dyDescent="0.25">
      <c r="A660" s="13">
        <v>168.14671000000001</v>
      </c>
      <c r="B660" s="5" t="s">
        <v>1898</v>
      </c>
      <c r="C660" s="5" t="s">
        <v>1898</v>
      </c>
      <c r="D660">
        <v>41.811649000000003</v>
      </c>
      <c r="E660">
        <f t="shared" si="80"/>
        <v>888.91565774000014</v>
      </c>
      <c r="F660">
        <v>55.934936999999998</v>
      </c>
      <c r="G660">
        <f t="shared" si="81"/>
        <v>202.48447193999999</v>
      </c>
      <c r="H660">
        <v>4.4282298000000004</v>
      </c>
      <c r="J660">
        <f t="shared" si="82"/>
        <v>9.4420684762114195</v>
      </c>
      <c r="K660">
        <f t="shared" si="83"/>
        <v>12.631444059203972</v>
      </c>
      <c r="L660">
        <f t="shared" si="84"/>
        <v>0</v>
      </c>
      <c r="N660">
        <f t="shared" si="85"/>
        <v>200.73837580425479</v>
      </c>
      <c r="O660">
        <f t="shared" si="86"/>
        <v>4.3900435881493314</v>
      </c>
      <c r="P660">
        <f t="shared" si="87"/>
        <v>45.725827494318381</v>
      </c>
    </row>
    <row r="661" spans="1:16" ht="15.75" x14ac:dyDescent="0.25">
      <c r="A661" s="13">
        <v>168.17868000000001</v>
      </c>
      <c r="B661" s="5" t="s">
        <v>2038</v>
      </c>
      <c r="C661" s="5" t="s">
        <v>1898</v>
      </c>
      <c r="D661">
        <v>89.670921000000007</v>
      </c>
      <c r="E661">
        <f t="shared" si="80"/>
        <v>1906.4037804600002</v>
      </c>
      <c r="F661">
        <v>17.077299</v>
      </c>
      <c r="G661">
        <f t="shared" si="81"/>
        <v>61.819822380000005</v>
      </c>
      <c r="H661">
        <v>2.6046027999999999</v>
      </c>
      <c r="J661">
        <f t="shared" si="82"/>
        <v>34.42786784994626</v>
      </c>
      <c r="K661">
        <f t="shared" si="83"/>
        <v>6.5565847506575672</v>
      </c>
      <c r="L661">
        <f t="shared" si="84"/>
        <v>0</v>
      </c>
      <c r="N661">
        <f t="shared" si="85"/>
        <v>731.93647048985758</v>
      </c>
      <c r="O661">
        <f t="shared" si="86"/>
        <v>30.838066287889585</v>
      </c>
      <c r="P661">
        <f t="shared" si="87"/>
        <v>23.734836797380396</v>
      </c>
    </row>
    <row r="662" spans="1:16" ht="15.75" x14ac:dyDescent="0.25">
      <c r="A662" s="13">
        <v>169.06296</v>
      </c>
      <c r="B662" s="5" t="s">
        <v>424</v>
      </c>
      <c r="C662" s="5" t="s">
        <v>2439</v>
      </c>
      <c r="D662">
        <v>191.98514</v>
      </c>
      <c r="E662">
        <f t="shared" si="80"/>
        <v>4081.6040764000004</v>
      </c>
      <c r="F662">
        <v>205.13995</v>
      </c>
      <c r="G662">
        <f t="shared" si="81"/>
        <v>742.60661900000002</v>
      </c>
      <c r="H662">
        <v>7.6820993</v>
      </c>
      <c r="J662">
        <f t="shared" si="82"/>
        <v>24.991233841509963</v>
      </c>
      <c r="K662">
        <f t="shared" si="83"/>
        <v>26.703631649229006</v>
      </c>
      <c r="L662">
        <f t="shared" si="84"/>
        <v>0</v>
      </c>
      <c r="N662">
        <f t="shared" si="85"/>
        <v>531.31363147050183</v>
      </c>
      <c r="O662">
        <f t="shared" si="86"/>
        <v>5.4963206251734205</v>
      </c>
      <c r="P662">
        <f t="shared" si="87"/>
        <v>96.667146570209013</v>
      </c>
    </row>
    <row r="663" spans="1:16" ht="15.75" x14ac:dyDescent="0.25">
      <c r="A663" s="13">
        <v>169.08299</v>
      </c>
      <c r="B663" s="5" t="s">
        <v>425</v>
      </c>
      <c r="C663" s="5" t="s">
        <v>1898</v>
      </c>
      <c r="D663">
        <v>336.06522000000001</v>
      </c>
      <c r="E663">
        <f t="shared" si="80"/>
        <v>7144.7465772000005</v>
      </c>
      <c r="F663">
        <v>54.458736000000002</v>
      </c>
      <c r="G663">
        <f t="shared" si="81"/>
        <v>197.14062432</v>
      </c>
      <c r="H663">
        <v>13.453766</v>
      </c>
      <c r="J663">
        <f t="shared" si="82"/>
        <v>24.979267515132939</v>
      </c>
      <c r="K663">
        <f t="shared" si="83"/>
        <v>4.0478432581628079</v>
      </c>
      <c r="L663">
        <f t="shared" si="84"/>
        <v>0</v>
      </c>
      <c r="N663">
        <f t="shared" si="85"/>
        <v>531.05922737172625</v>
      </c>
      <c r="O663">
        <f t="shared" si="86"/>
        <v>36.241878617583147</v>
      </c>
      <c r="P663">
        <f t="shared" si="87"/>
        <v>14.653192594549363</v>
      </c>
    </row>
    <row r="664" spans="1:16" ht="15.75" x14ac:dyDescent="0.25">
      <c r="A664" s="13">
        <v>169.09967</v>
      </c>
      <c r="B664" s="5" t="s">
        <v>426</v>
      </c>
      <c r="C664" s="5" t="s">
        <v>2851</v>
      </c>
      <c r="D664">
        <v>803.46020999999996</v>
      </c>
      <c r="E664">
        <f t="shared" si="80"/>
        <v>17081.564064599999</v>
      </c>
      <c r="F664">
        <v>652.74194</v>
      </c>
      <c r="G664">
        <f t="shared" si="81"/>
        <v>2362.9258227999999</v>
      </c>
      <c r="H664">
        <v>16.527892999999999</v>
      </c>
      <c r="J664">
        <f t="shared" si="82"/>
        <v>48.612379690502593</v>
      </c>
      <c r="K664">
        <f t="shared" si="83"/>
        <v>39.493354658092237</v>
      </c>
      <c r="L664">
        <f t="shared" si="84"/>
        <v>0</v>
      </c>
      <c r="N664">
        <f t="shared" si="85"/>
        <v>1033.4991922200852</v>
      </c>
      <c r="O664">
        <f t="shared" si="86"/>
        <v>7.2289886968854704</v>
      </c>
      <c r="P664">
        <f t="shared" si="87"/>
        <v>142.9659438622939</v>
      </c>
    </row>
    <row r="665" spans="1:16" ht="15.75" x14ac:dyDescent="0.25">
      <c r="A665" s="13">
        <v>169.11942999999999</v>
      </c>
      <c r="B665" s="5" t="s">
        <v>427</v>
      </c>
      <c r="C665" s="5" t="s">
        <v>1898</v>
      </c>
      <c r="D665">
        <v>509.75546000000003</v>
      </c>
      <c r="E665">
        <f t="shared" si="80"/>
        <v>10837.401079600002</v>
      </c>
      <c r="F665">
        <v>184.83994999999999</v>
      </c>
      <c r="G665">
        <f t="shared" si="81"/>
        <v>669.12061899999992</v>
      </c>
      <c r="H665">
        <v>33.413322000000001</v>
      </c>
      <c r="J665">
        <f t="shared" si="82"/>
        <v>15.256054456363243</v>
      </c>
      <c r="K665">
        <f t="shared" si="83"/>
        <v>5.5319237638209087</v>
      </c>
      <c r="L665">
        <f t="shared" si="84"/>
        <v>0</v>
      </c>
      <c r="N665">
        <f t="shared" si="85"/>
        <v>324.34371774228259</v>
      </c>
      <c r="O665">
        <f t="shared" si="86"/>
        <v>16.196483521605547</v>
      </c>
      <c r="P665">
        <f t="shared" si="87"/>
        <v>20.025564025031688</v>
      </c>
    </row>
    <row r="666" spans="1:16" ht="15.75" x14ac:dyDescent="0.25">
      <c r="A666" s="13">
        <v>169.13454999999999</v>
      </c>
      <c r="B666" s="5" t="s">
        <v>428</v>
      </c>
      <c r="C666" s="5" t="s">
        <v>1898</v>
      </c>
      <c r="D666">
        <v>109.79137</v>
      </c>
      <c r="E666">
        <f t="shared" si="80"/>
        <v>2334.1645262000002</v>
      </c>
      <c r="F666">
        <v>26.374231000000002</v>
      </c>
      <c r="G666">
        <f t="shared" si="81"/>
        <v>95.474716220000005</v>
      </c>
      <c r="H666">
        <v>6.3761377000000001</v>
      </c>
      <c r="J666">
        <f t="shared" si="82"/>
        <v>17.219102717935343</v>
      </c>
      <c r="K666">
        <f t="shared" si="83"/>
        <v>4.1363960819102132</v>
      </c>
      <c r="L666">
        <f t="shared" si="84"/>
        <v>0</v>
      </c>
      <c r="N666">
        <f t="shared" si="85"/>
        <v>366.07812378330539</v>
      </c>
      <c r="O666">
        <f t="shared" si="86"/>
        <v>24.447986007326204</v>
      </c>
      <c r="P666">
        <f t="shared" si="87"/>
        <v>14.973753816514973</v>
      </c>
    </row>
    <row r="667" spans="1:16" ht="15.75" x14ac:dyDescent="0.25">
      <c r="A667" s="13">
        <v>169.1575</v>
      </c>
      <c r="B667" s="5" t="s">
        <v>429</v>
      </c>
      <c r="C667" s="5" t="s">
        <v>1898</v>
      </c>
      <c r="D667">
        <v>256.43160999999998</v>
      </c>
      <c r="E667">
        <f t="shared" si="80"/>
        <v>5451.7360286000003</v>
      </c>
      <c r="F667">
        <v>148.47443000000001</v>
      </c>
      <c r="G667">
        <f t="shared" si="81"/>
        <v>537.47743660000003</v>
      </c>
      <c r="H667">
        <v>20.846073000000001</v>
      </c>
      <c r="J667">
        <f t="shared" si="82"/>
        <v>12.30119505002213</v>
      </c>
      <c r="K667">
        <f t="shared" si="83"/>
        <v>7.1224172533599015</v>
      </c>
      <c r="L667">
        <f t="shared" si="84"/>
        <v>0</v>
      </c>
      <c r="N667">
        <f t="shared" si="85"/>
        <v>261.52340676347052</v>
      </c>
      <c r="O667">
        <f t="shared" si="86"/>
        <v>10.143190499468867</v>
      </c>
      <c r="P667">
        <f t="shared" si="87"/>
        <v>25.783150457162844</v>
      </c>
    </row>
    <row r="668" spans="1:16" ht="15.75" x14ac:dyDescent="0.25">
      <c r="A668" s="13">
        <v>169.19376</v>
      </c>
      <c r="B668" s="5" t="s">
        <v>430</v>
      </c>
      <c r="C668" s="5" t="s">
        <v>2744</v>
      </c>
      <c r="D668">
        <v>227.40663000000001</v>
      </c>
      <c r="E668">
        <f t="shared" si="80"/>
        <v>4834.6649538000001</v>
      </c>
      <c r="F668">
        <v>104.0771</v>
      </c>
      <c r="G668">
        <f t="shared" si="81"/>
        <v>376.75910200000004</v>
      </c>
      <c r="H668">
        <v>24.803446000000001</v>
      </c>
      <c r="J668">
        <f t="shared" si="82"/>
        <v>9.168348220646438</v>
      </c>
      <c r="K668">
        <f t="shared" si="83"/>
        <v>4.1960742067856218</v>
      </c>
      <c r="L668">
        <f t="shared" si="84"/>
        <v>0</v>
      </c>
      <c r="N668">
        <f t="shared" si="85"/>
        <v>194.91908317094325</v>
      </c>
      <c r="O668">
        <f t="shared" si="86"/>
        <v>12.832244604405071</v>
      </c>
      <c r="P668">
        <f t="shared" si="87"/>
        <v>15.189788628563951</v>
      </c>
    </row>
    <row r="669" spans="1:16" ht="15.75" x14ac:dyDescent="0.25">
      <c r="A669" s="13">
        <v>170.06406000000001</v>
      </c>
      <c r="B669" s="5" t="s">
        <v>431</v>
      </c>
      <c r="C669" s="5" t="s">
        <v>1898</v>
      </c>
      <c r="D669">
        <v>47.024357000000002</v>
      </c>
      <c r="E669">
        <f t="shared" si="80"/>
        <v>999.73782982000012</v>
      </c>
      <c r="F669">
        <v>41.196026000000003</v>
      </c>
      <c r="G669">
        <f t="shared" si="81"/>
        <v>149.12961412000001</v>
      </c>
      <c r="H669">
        <v>2.1315035999999998</v>
      </c>
      <c r="J669">
        <f t="shared" si="82"/>
        <v>22.061589293116842</v>
      </c>
      <c r="K669">
        <f t="shared" si="83"/>
        <v>19.327213897269516</v>
      </c>
      <c r="L669">
        <f t="shared" si="84"/>
        <v>0</v>
      </c>
      <c r="N669">
        <f t="shared" si="85"/>
        <v>469.02938837166414</v>
      </c>
      <c r="O669">
        <f t="shared" si="86"/>
        <v>6.7038182571540874</v>
      </c>
      <c r="P669">
        <f t="shared" si="87"/>
        <v>69.964514308115653</v>
      </c>
    </row>
    <row r="670" spans="1:16" ht="15.75" x14ac:dyDescent="0.25">
      <c r="A670" s="13">
        <v>170.07748000000001</v>
      </c>
      <c r="B670" s="5" t="s">
        <v>432</v>
      </c>
      <c r="C670" s="5" t="s">
        <v>1898</v>
      </c>
      <c r="D670">
        <v>72.511734000000004</v>
      </c>
      <c r="E670">
        <f t="shared" si="80"/>
        <v>1541.5994648400001</v>
      </c>
      <c r="F670">
        <v>13.812523000000001</v>
      </c>
      <c r="G670">
        <f t="shared" si="81"/>
        <v>50.001333260000003</v>
      </c>
      <c r="H670">
        <v>5.6991687000000004</v>
      </c>
      <c r="J670">
        <f t="shared" si="82"/>
        <v>12.723212422190626</v>
      </c>
      <c r="K670">
        <f t="shared" si="83"/>
        <v>2.4236031125030566</v>
      </c>
      <c r="L670">
        <f t="shared" si="84"/>
        <v>0</v>
      </c>
      <c r="N670">
        <f t="shared" si="85"/>
        <v>270.49549609577269</v>
      </c>
      <c r="O670">
        <f t="shared" si="86"/>
        <v>30.831167177560978</v>
      </c>
      <c r="P670">
        <f t="shared" si="87"/>
        <v>8.7734432672610652</v>
      </c>
    </row>
    <row r="671" spans="1:16" ht="15.75" x14ac:dyDescent="0.25">
      <c r="A671" s="13">
        <v>170.09352000000001</v>
      </c>
      <c r="B671" s="5" t="s">
        <v>433</v>
      </c>
      <c r="C671" s="5" t="s">
        <v>1898</v>
      </c>
      <c r="D671">
        <v>252.1696</v>
      </c>
      <c r="E671">
        <f t="shared" si="80"/>
        <v>5361.1256960000001</v>
      </c>
      <c r="F671">
        <v>145.06739999999999</v>
      </c>
      <c r="G671">
        <f t="shared" si="81"/>
        <v>525.14398800000004</v>
      </c>
      <c r="H671">
        <v>8.1202039999999993</v>
      </c>
      <c r="J671">
        <f t="shared" si="82"/>
        <v>31.054589268939552</v>
      </c>
      <c r="K671">
        <f t="shared" si="83"/>
        <v>17.864994524768097</v>
      </c>
      <c r="L671">
        <f t="shared" si="84"/>
        <v>0</v>
      </c>
      <c r="N671">
        <f t="shared" si="85"/>
        <v>660.22056785765483</v>
      </c>
      <c r="O671">
        <f t="shared" si="86"/>
        <v>10.208868079053396</v>
      </c>
      <c r="P671">
        <f t="shared" si="87"/>
        <v>64.671280179660528</v>
      </c>
    </row>
    <row r="672" spans="1:16" ht="15.75" x14ac:dyDescent="0.25">
      <c r="A672" s="13">
        <v>170.10384999999999</v>
      </c>
      <c r="B672" s="5"/>
      <c r="C672" s="5"/>
      <c r="D672">
        <v>187.29657</v>
      </c>
      <c r="E672">
        <f t="shared" si="80"/>
        <v>3981.9250782000004</v>
      </c>
      <c r="F672">
        <v>167.67037999999999</v>
      </c>
      <c r="G672">
        <f t="shared" si="81"/>
        <v>606.96677560000001</v>
      </c>
      <c r="H672">
        <v>3.2082918</v>
      </c>
      <c r="J672">
        <f t="shared" si="82"/>
        <v>58.378907429804237</v>
      </c>
      <c r="K672">
        <f t="shared" si="83"/>
        <v>52.261574212171098</v>
      </c>
      <c r="L672">
        <f t="shared" si="84"/>
        <v>0</v>
      </c>
      <c r="N672">
        <f t="shared" si="85"/>
        <v>1241.1355719576381</v>
      </c>
      <c r="O672">
        <f t="shared" si="86"/>
        <v>6.560367450531011</v>
      </c>
      <c r="P672">
        <f t="shared" si="87"/>
        <v>189.18689864805938</v>
      </c>
    </row>
    <row r="673" spans="1:16" ht="15.75" x14ac:dyDescent="0.25">
      <c r="A673" s="13">
        <v>170.11598000000001</v>
      </c>
      <c r="B673" s="5" t="s">
        <v>2039</v>
      </c>
      <c r="C673" s="5" t="s">
        <v>1898</v>
      </c>
      <c r="D673">
        <v>193.63809000000001</v>
      </c>
      <c r="E673">
        <f t="shared" si="80"/>
        <v>4116.7457934000004</v>
      </c>
      <c r="F673">
        <v>38.835976000000002</v>
      </c>
      <c r="G673">
        <f t="shared" si="81"/>
        <v>140.58623312</v>
      </c>
      <c r="H673">
        <v>7.7297925999999997</v>
      </c>
      <c r="J673">
        <f t="shared" si="82"/>
        <v>25.050877820447603</v>
      </c>
      <c r="K673">
        <f t="shared" si="83"/>
        <v>5.0241937927286697</v>
      </c>
      <c r="L673">
        <f t="shared" si="84"/>
        <v>0</v>
      </c>
      <c r="N673">
        <f t="shared" si="85"/>
        <v>532.58166246271605</v>
      </c>
      <c r="O673">
        <f t="shared" si="86"/>
        <v>29.282709281257112</v>
      </c>
      <c r="P673">
        <f t="shared" si="87"/>
        <v>18.187581529677782</v>
      </c>
    </row>
    <row r="674" spans="1:16" ht="15.75" x14ac:dyDescent="0.25">
      <c r="A674" s="13">
        <v>170.12880000000001</v>
      </c>
      <c r="B674" s="5" t="s">
        <v>2039</v>
      </c>
      <c r="C674" s="5" t="s">
        <v>1898</v>
      </c>
      <c r="D674">
        <v>57.735092000000002</v>
      </c>
      <c r="E674">
        <f t="shared" si="80"/>
        <v>1227.4480559200001</v>
      </c>
      <c r="F674">
        <v>17.568069000000001</v>
      </c>
      <c r="G674">
        <f t="shared" si="81"/>
        <v>63.596409780000009</v>
      </c>
      <c r="H674">
        <v>3.8492478999999999</v>
      </c>
      <c r="J674">
        <f t="shared" si="82"/>
        <v>14.999057867901936</v>
      </c>
      <c r="K674">
        <f t="shared" si="83"/>
        <v>4.5640263907138854</v>
      </c>
      <c r="L674">
        <f t="shared" si="84"/>
        <v>0</v>
      </c>
      <c r="N674">
        <f t="shared" si="85"/>
        <v>318.87997027159514</v>
      </c>
      <c r="O674">
        <f t="shared" si="86"/>
        <v>19.300587252741611</v>
      </c>
      <c r="P674">
        <f t="shared" si="87"/>
        <v>16.521775534384265</v>
      </c>
    </row>
    <row r="675" spans="1:16" ht="15.75" x14ac:dyDescent="0.25">
      <c r="A675" s="13">
        <v>170.15466000000001</v>
      </c>
      <c r="B675" s="5" t="s">
        <v>434</v>
      </c>
      <c r="C675" s="5" t="s">
        <v>1898</v>
      </c>
      <c r="D675">
        <v>138.12492</v>
      </c>
      <c r="E675">
        <f t="shared" si="80"/>
        <v>2936.5357992000004</v>
      </c>
      <c r="F675">
        <v>40.922744999999999</v>
      </c>
      <c r="G675">
        <f t="shared" si="81"/>
        <v>148.14033689999999</v>
      </c>
      <c r="H675">
        <v>7.1338701000000002</v>
      </c>
      <c r="J675">
        <f t="shared" si="82"/>
        <v>19.361849608111029</v>
      </c>
      <c r="K675">
        <f t="shared" si="83"/>
        <v>5.7364017603852915</v>
      </c>
      <c r="L675">
        <f t="shared" si="84"/>
        <v>0</v>
      </c>
      <c r="N675">
        <f t="shared" si="85"/>
        <v>411.63292266844053</v>
      </c>
      <c r="O675">
        <f t="shared" si="86"/>
        <v>19.822661812780044</v>
      </c>
      <c r="P675">
        <f t="shared" si="87"/>
        <v>20.765774372594755</v>
      </c>
    </row>
    <row r="676" spans="1:16" ht="15.75" x14ac:dyDescent="0.25">
      <c r="A676" s="13">
        <v>170.19585000000001</v>
      </c>
      <c r="B676" s="5" t="s">
        <v>1898</v>
      </c>
      <c r="C676" s="5" t="s">
        <v>1898</v>
      </c>
      <c r="D676">
        <v>40.420273000000002</v>
      </c>
      <c r="E676">
        <f t="shared" si="80"/>
        <v>859.33500398000012</v>
      </c>
      <c r="F676">
        <v>14.571527</v>
      </c>
      <c r="G676">
        <f t="shared" si="81"/>
        <v>52.748927739999999</v>
      </c>
      <c r="H676">
        <v>3.3570728000000001</v>
      </c>
      <c r="J676">
        <f t="shared" si="82"/>
        <v>12.04033257783388</v>
      </c>
      <c r="K676">
        <f t="shared" si="83"/>
        <v>4.3405454299352693</v>
      </c>
      <c r="L676">
        <f t="shared" si="84"/>
        <v>0</v>
      </c>
      <c r="N676">
        <f t="shared" si="85"/>
        <v>255.97747060474831</v>
      </c>
      <c r="O676">
        <f t="shared" si="86"/>
        <v>16.291042127257469</v>
      </c>
      <c r="P676">
        <f t="shared" si="87"/>
        <v>15.712774456365675</v>
      </c>
    </row>
    <row r="677" spans="1:16" ht="15.75" x14ac:dyDescent="0.25">
      <c r="A677" s="13">
        <v>171.06610000000001</v>
      </c>
      <c r="B677" s="5" t="s">
        <v>435</v>
      </c>
      <c r="C677" s="5" t="s">
        <v>1898</v>
      </c>
      <c r="D677">
        <v>168.38959</v>
      </c>
      <c r="E677">
        <f t="shared" si="80"/>
        <v>3579.9626834000001</v>
      </c>
      <c r="F677">
        <v>28.574349999999999</v>
      </c>
      <c r="G677">
        <f t="shared" si="81"/>
        <v>103.43914700000001</v>
      </c>
      <c r="H677">
        <v>8.2092934</v>
      </c>
      <c r="J677">
        <f t="shared" si="82"/>
        <v>20.512068675727924</v>
      </c>
      <c r="K677">
        <f t="shared" si="83"/>
        <v>3.4807319714020695</v>
      </c>
      <c r="L677">
        <f t="shared" si="84"/>
        <v>0</v>
      </c>
      <c r="N677">
        <f t="shared" si="85"/>
        <v>436.08658004597572</v>
      </c>
      <c r="O677">
        <f t="shared" si="86"/>
        <v>34.609360065585228</v>
      </c>
      <c r="P677">
        <f t="shared" si="87"/>
        <v>12.600249736475494</v>
      </c>
    </row>
    <row r="678" spans="1:16" ht="15.75" x14ac:dyDescent="0.25">
      <c r="A678" s="13">
        <v>171.08045999999999</v>
      </c>
      <c r="B678" s="5" t="s">
        <v>436</v>
      </c>
      <c r="C678" s="5" t="s">
        <v>2860</v>
      </c>
      <c r="D678">
        <v>197.56891999999999</v>
      </c>
      <c r="E678">
        <f t="shared" si="80"/>
        <v>4200.3152392000002</v>
      </c>
      <c r="F678">
        <v>138.65822</v>
      </c>
      <c r="G678">
        <f t="shared" si="81"/>
        <v>501.94275640000001</v>
      </c>
      <c r="H678">
        <v>12.679738</v>
      </c>
      <c r="J678">
        <f t="shared" si="82"/>
        <v>15.581467061858849</v>
      </c>
      <c r="K678">
        <f t="shared" si="83"/>
        <v>10.935416804353528</v>
      </c>
      <c r="L678">
        <f t="shared" si="84"/>
        <v>0</v>
      </c>
      <c r="N678">
        <f t="shared" si="85"/>
        <v>331.26198973511913</v>
      </c>
      <c r="O678">
        <f t="shared" si="86"/>
        <v>8.3681160563511625</v>
      </c>
      <c r="P678">
        <f t="shared" si="87"/>
        <v>39.58620883175977</v>
      </c>
    </row>
    <row r="679" spans="1:16" ht="15.75" x14ac:dyDescent="0.25">
      <c r="A679" s="13">
        <v>171.09791999999999</v>
      </c>
      <c r="B679" s="5" t="s">
        <v>437</v>
      </c>
      <c r="C679" s="5" t="s">
        <v>1898</v>
      </c>
      <c r="D679">
        <v>213.12915000000001</v>
      </c>
      <c r="E679">
        <f t="shared" si="80"/>
        <v>4531.1257290000003</v>
      </c>
      <c r="F679">
        <v>74.211860999999999</v>
      </c>
      <c r="G679">
        <f t="shared" si="81"/>
        <v>268.64693682000001</v>
      </c>
      <c r="H679">
        <v>18.684839</v>
      </c>
      <c r="J679">
        <f t="shared" si="82"/>
        <v>11.406528576457095</v>
      </c>
      <c r="K679">
        <f t="shared" si="83"/>
        <v>3.971768822840807</v>
      </c>
      <c r="L679">
        <f t="shared" si="84"/>
        <v>0</v>
      </c>
      <c r="N679">
        <f t="shared" si="85"/>
        <v>242.50279753547784</v>
      </c>
      <c r="O679">
        <f t="shared" si="86"/>
        <v>16.866470850683719</v>
      </c>
      <c r="P679">
        <f t="shared" si="87"/>
        <v>14.377803138683721</v>
      </c>
    </row>
    <row r="680" spans="1:16" ht="15.75" x14ac:dyDescent="0.25">
      <c r="A680" s="13">
        <v>171.11505</v>
      </c>
      <c r="B680" s="5" t="s">
        <v>438</v>
      </c>
      <c r="C680" s="5" t="s">
        <v>2742</v>
      </c>
      <c r="D680">
        <v>1760.7162000000001</v>
      </c>
      <c r="E680">
        <f t="shared" si="80"/>
        <v>37432.826412000002</v>
      </c>
      <c r="F680">
        <v>1016.0881000000001</v>
      </c>
      <c r="G680">
        <f t="shared" si="81"/>
        <v>3678.2389220000005</v>
      </c>
      <c r="H680">
        <v>38.877575</v>
      </c>
      <c r="J680">
        <f t="shared" si="82"/>
        <v>45.288735215609513</v>
      </c>
      <c r="K680">
        <f t="shared" si="83"/>
        <v>26.135583302199276</v>
      </c>
      <c r="L680">
        <f t="shared" si="84"/>
        <v>0</v>
      </c>
      <c r="N680">
        <f t="shared" si="85"/>
        <v>962.83851068385832</v>
      </c>
      <c r="O680">
        <f t="shared" si="86"/>
        <v>10.176833861473666</v>
      </c>
      <c r="P680">
        <f t="shared" si="87"/>
        <v>94.610811553961383</v>
      </c>
    </row>
    <row r="681" spans="1:16" ht="15.75" x14ac:dyDescent="0.25">
      <c r="A681" s="13">
        <v>171.13202000000001</v>
      </c>
      <c r="B681" s="5" t="s">
        <v>439</v>
      </c>
      <c r="C681" s="5" t="s">
        <v>1898</v>
      </c>
      <c r="D681">
        <v>354.52105999999998</v>
      </c>
      <c r="E681">
        <f t="shared" si="80"/>
        <v>7537.1177355999998</v>
      </c>
      <c r="F681">
        <v>213.37949</v>
      </c>
      <c r="G681">
        <f t="shared" si="81"/>
        <v>772.43375380000009</v>
      </c>
      <c r="H681">
        <v>30.468105000000001</v>
      </c>
      <c r="J681">
        <f t="shared" si="82"/>
        <v>11.635809316004391</v>
      </c>
      <c r="K681">
        <f t="shared" si="83"/>
        <v>7.003372543189017</v>
      </c>
      <c r="L681">
        <f t="shared" si="84"/>
        <v>0</v>
      </c>
      <c r="N681">
        <f t="shared" si="85"/>
        <v>247.37730605825337</v>
      </c>
      <c r="O681">
        <f t="shared" si="86"/>
        <v>9.7576234835945854</v>
      </c>
      <c r="P681">
        <f t="shared" si="87"/>
        <v>25.352208606344242</v>
      </c>
    </row>
    <row r="682" spans="1:16" ht="15.75" x14ac:dyDescent="0.25">
      <c r="A682" s="13">
        <v>171.14777000000001</v>
      </c>
      <c r="B682" s="5" t="s">
        <v>440</v>
      </c>
      <c r="C682" s="5" t="s">
        <v>1898</v>
      </c>
      <c r="D682">
        <v>117.59054999999999</v>
      </c>
      <c r="E682">
        <f t="shared" si="80"/>
        <v>2499.975093</v>
      </c>
      <c r="F682">
        <v>67.114670000000004</v>
      </c>
      <c r="G682">
        <f t="shared" si="81"/>
        <v>242.95510540000001</v>
      </c>
      <c r="H682">
        <v>18.300471999999999</v>
      </c>
      <c r="J682">
        <f t="shared" si="82"/>
        <v>6.4255473847887634</v>
      </c>
      <c r="K682">
        <f t="shared" si="83"/>
        <v>3.6673737158254718</v>
      </c>
      <c r="L682">
        <f t="shared" si="84"/>
        <v>0</v>
      </c>
      <c r="N682">
        <f t="shared" si="85"/>
        <v>136.60713740060913</v>
      </c>
      <c r="O682">
        <f t="shared" si="86"/>
        <v>10.289864412950097</v>
      </c>
      <c r="P682">
        <f t="shared" si="87"/>
        <v>13.275892851288209</v>
      </c>
    </row>
    <row r="683" spans="1:16" ht="15.75" x14ac:dyDescent="0.25">
      <c r="A683" s="13">
        <v>171.1729</v>
      </c>
      <c r="B683" s="5" t="s">
        <v>441</v>
      </c>
      <c r="C683" s="5" t="s">
        <v>1898</v>
      </c>
      <c r="D683">
        <v>180.96159</v>
      </c>
      <c r="E683">
        <f t="shared" si="80"/>
        <v>3847.2434034000003</v>
      </c>
      <c r="F683">
        <v>77.184189000000003</v>
      </c>
      <c r="G683">
        <f t="shared" si="81"/>
        <v>279.40676418000004</v>
      </c>
      <c r="H683">
        <v>28.045262999999998</v>
      </c>
      <c r="J683">
        <f t="shared" si="82"/>
        <v>6.4524832589375256</v>
      </c>
      <c r="K683">
        <f t="shared" si="83"/>
        <v>2.7521292633269301</v>
      </c>
      <c r="L683">
        <f t="shared" si="84"/>
        <v>0</v>
      </c>
      <c r="N683">
        <f t="shared" si="85"/>
        <v>137.17979408501179</v>
      </c>
      <c r="O683">
        <f t="shared" si="86"/>
        <v>13.769328078691469</v>
      </c>
      <c r="P683">
        <f t="shared" si="87"/>
        <v>9.9627079332434878</v>
      </c>
    </row>
    <row r="684" spans="1:16" ht="15.75" x14ac:dyDescent="0.25">
      <c r="A684" s="13">
        <v>172.05503999999999</v>
      </c>
      <c r="B684" s="5" t="s">
        <v>443</v>
      </c>
      <c r="C684" s="5" t="s">
        <v>1898</v>
      </c>
      <c r="D684">
        <v>28.617926000000001</v>
      </c>
      <c r="E684">
        <f t="shared" si="80"/>
        <v>608.41710676000002</v>
      </c>
      <c r="F684">
        <v>9.3993386999999995</v>
      </c>
      <c r="G684">
        <f t="shared" si="81"/>
        <v>34.025606093999997</v>
      </c>
      <c r="H684">
        <v>3.4575412000000001</v>
      </c>
      <c r="J684">
        <f t="shared" si="82"/>
        <v>8.2769587821542085</v>
      </c>
      <c r="K684">
        <f t="shared" si="83"/>
        <v>2.718503744799917</v>
      </c>
      <c r="L684">
        <f t="shared" si="84"/>
        <v>0</v>
      </c>
      <c r="N684">
        <f t="shared" si="85"/>
        <v>175.96814370859846</v>
      </c>
      <c r="O684">
        <f t="shared" si="86"/>
        <v>17.881154124901453</v>
      </c>
      <c r="P684">
        <f t="shared" si="87"/>
        <v>9.8409835561756989</v>
      </c>
    </row>
    <row r="685" spans="1:16" ht="15.75" x14ac:dyDescent="0.25">
      <c r="A685" s="13">
        <v>172.07454999999999</v>
      </c>
      <c r="B685" s="5" t="s">
        <v>444</v>
      </c>
      <c r="C685" s="5" t="s">
        <v>1898</v>
      </c>
      <c r="D685">
        <v>89.047049999999999</v>
      </c>
      <c r="E685">
        <f t="shared" si="80"/>
        <v>1893.1402830000002</v>
      </c>
      <c r="F685">
        <v>44.458385</v>
      </c>
      <c r="G685">
        <f t="shared" si="81"/>
        <v>160.9393537</v>
      </c>
      <c r="H685">
        <v>2.3415363</v>
      </c>
      <c r="J685">
        <f t="shared" si="82"/>
        <v>38.029327155850623</v>
      </c>
      <c r="K685">
        <f t="shared" si="83"/>
        <v>18.986844235555946</v>
      </c>
      <c r="L685">
        <f t="shared" si="84"/>
        <v>0</v>
      </c>
      <c r="N685">
        <f t="shared" si="85"/>
        <v>808.50349533338442</v>
      </c>
      <c r="O685">
        <f t="shared" si="86"/>
        <v>11.763066269850444</v>
      </c>
      <c r="P685">
        <f t="shared" si="87"/>
        <v>68.732376132712531</v>
      </c>
    </row>
    <row r="686" spans="1:16" ht="15.75" x14ac:dyDescent="0.25">
      <c r="A686" s="13">
        <v>172.08983000000001</v>
      </c>
      <c r="B686" s="5"/>
      <c r="C686" s="5"/>
      <c r="D686">
        <v>177.58153999999999</v>
      </c>
      <c r="E686">
        <f t="shared" si="80"/>
        <v>3775.3835404000001</v>
      </c>
      <c r="F686">
        <v>64.707999999999998</v>
      </c>
      <c r="G686">
        <f t="shared" si="81"/>
        <v>234.24296000000001</v>
      </c>
      <c r="H686">
        <v>8.1098994999999992</v>
      </c>
      <c r="J686">
        <f t="shared" si="82"/>
        <v>21.896885405300029</v>
      </c>
      <c r="K686">
        <f t="shared" si="83"/>
        <v>7.9788904905664992</v>
      </c>
      <c r="L686">
        <f t="shared" si="84"/>
        <v>0</v>
      </c>
      <c r="N686">
        <f t="shared" si="85"/>
        <v>465.5277837166787</v>
      </c>
      <c r="O686">
        <f t="shared" si="86"/>
        <v>16.11738316660616</v>
      </c>
      <c r="P686">
        <f t="shared" si="87"/>
        <v>28.883583575850729</v>
      </c>
    </row>
    <row r="687" spans="1:16" ht="15.75" x14ac:dyDescent="0.25">
      <c r="A687" s="13">
        <v>172.11525</v>
      </c>
      <c r="B687" s="5" t="s">
        <v>2040</v>
      </c>
      <c r="C687" s="5" t="s">
        <v>1898</v>
      </c>
      <c r="D687">
        <v>600.36937999999998</v>
      </c>
      <c r="E687">
        <f t="shared" si="80"/>
        <v>12763.8530188</v>
      </c>
      <c r="F687">
        <v>371.61691000000002</v>
      </c>
      <c r="G687">
        <f t="shared" si="81"/>
        <v>1345.2532142</v>
      </c>
      <c r="H687">
        <v>10.229468000000001</v>
      </c>
      <c r="J687">
        <f t="shared" si="82"/>
        <v>58.69018603900026</v>
      </c>
      <c r="K687">
        <f t="shared" si="83"/>
        <v>36.328077862895704</v>
      </c>
      <c r="L687">
        <f t="shared" si="84"/>
        <v>0</v>
      </c>
      <c r="N687">
        <f t="shared" si="85"/>
        <v>1247.7533551891456</v>
      </c>
      <c r="O687">
        <f t="shared" si="86"/>
        <v>9.4880672902836771</v>
      </c>
      <c r="P687">
        <f t="shared" si="87"/>
        <v>131.50764186368244</v>
      </c>
    </row>
    <row r="688" spans="1:16" ht="15.75" x14ac:dyDescent="0.25">
      <c r="A688" s="13">
        <v>172.1225</v>
      </c>
      <c r="B688" s="5"/>
      <c r="C688" s="5"/>
      <c r="D688">
        <v>111.66681</v>
      </c>
      <c r="E688">
        <f t="shared" si="80"/>
        <v>2374.0363806</v>
      </c>
      <c r="F688">
        <v>50.587924999999998</v>
      </c>
      <c r="G688">
        <f t="shared" si="81"/>
        <v>183.1282885</v>
      </c>
      <c r="H688">
        <v>6.2997622</v>
      </c>
      <c r="J688">
        <f t="shared" si="82"/>
        <v>17.725559545723804</v>
      </c>
      <c r="K688">
        <f t="shared" si="83"/>
        <v>8.0301324707145287</v>
      </c>
      <c r="L688">
        <f t="shared" si="84"/>
        <v>0</v>
      </c>
      <c r="N688">
        <f t="shared" si="85"/>
        <v>376.84539594208809</v>
      </c>
      <c r="O688">
        <f t="shared" si="86"/>
        <v>12.963788391436859</v>
      </c>
      <c r="P688">
        <f t="shared" si="87"/>
        <v>29.069079543986597</v>
      </c>
    </row>
    <row r="689" spans="1:16" ht="15.75" x14ac:dyDescent="0.25">
      <c r="A689" s="13">
        <v>172.16552999999999</v>
      </c>
      <c r="B689" s="5" t="s">
        <v>2440</v>
      </c>
      <c r="C689" s="5"/>
      <c r="D689">
        <v>45.337829999999997</v>
      </c>
      <c r="E689">
        <f t="shared" si="80"/>
        <v>963.88226580000003</v>
      </c>
      <c r="F689">
        <v>15.862603999999999</v>
      </c>
      <c r="G689">
        <f t="shared" si="81"/>
        <v>57.422626479999998</v>
      </c>
      <c r="H689">
        <v>2.7957350999999999</v>
      </c>
      <c r="J689">
        <f t="shared" si="82"/>
        <v>16.216783199524158</v>
      </c>
      <c r="K689">
        <f t="shared" si="83"/>
        <v>5.6738580132287924</v>
      </c>
      <c r="L689">
        <f t="shared" si="84"/>
        <v>0</v>
      </c>
      <c r="N689">
        <f t="shared" si="85"/>
        <v>344.76881082188368</v>
      </c>
      <c r="O689">
        <f t="shared" si="86"/>
        <v>16.785757198614299</v>
      </c>
      <c r="P689">
        <f t="shared" si="87"/>
        <v>20.53936600788823</v>
      </c>
    </row>
    <row r="690" spans="1:16" ht="15.75" x14ac:dyDescent="0.25">
      <c r="A690" s="13">
        <v>172.17622</v>
      </c>
      <c r="B690" s="5"/>
      <c r="C690" s="5"/>
      <c r="D690">
        <v>32.930115000000001</v>
      </c>
      <c r="E690">
        <f t="shared" si="80"/>
        <v>700.09424490000004</v>
      </c>
      <c r="F690">
        <v>12.052344</v>
      </c>
      <c r="G690">
        <f t="shared" si="81"/>
        <v>43.629485279999997</v>
      </c>
      <c r="H690">
        <v>4.1041765000000003</v>
      </c>
      <c r="J690">
        <f t="shared" si="82"/>
        <v>8.0235620958309166</v>
      </c>
      <c r="K690">
        <f t="shared" si="83"/>
        <v>2.9366047001146267</v>
      </c>
      <c r="L690">
        <f t="shared" si="84"/>
        <v>0</v>
      </c>
      <c r="N690">
        <f t="shared" si="85"/>
        <v>170.58093015736532</v>
      </c>
      <c r="O690">
        <f t="shared" si="86"/>
        <v>16.046355816646024</v>
      </c>
      <c r="P690">
        <f t="shared" si="87"/>
        <v>10.630509014414949</v>
      </c>
    </row>
    <row r="691" spans="1:16" ht="15.75" x14ac:dyDescent="0.25">
      <c r="A691" s="13">
        <v>173.05582999999999</v>
      </c>
      <c r="B691" s="5" t="s">
        <v>1936</v>
      </c>
      <c r="C691" s="5"/>
      <c r="D691">
        <v>74.620705000000001</v>
      </c>
      <c r="E691">
        <f t="shared" si="80"/>
        <v>1586.4361883000001</v>
      </c>
      <c r="F691">
        <v>56.394432000000002</v>
      </c>
      <c r="G691">
        <f t="shared" si="81"/>
        <v>204.14784384000001</v>
      </c>
      <c r="H691">
        <v>5.4975576000000004</v>
      </c>
      <c r="J691">
        <f t="shared" si="82"/>
        <v>13.573428498502679</v>
      </c>
      <c r="K691">
        <f t="shared" si="83"/>
        <v>10.258088428214013</v>
      </c>
      <c r="L691">
        <f t="shared" si="84"/>
        <v>0</v>
      </c>
      <c r="N691">
        <f t="shared" si="85"/>
        <v>288.57108987816702</v>
      </c>
      <c r="O691">
        <f t="shared" si="86"/>
        <v>7.7710161344802771</v>
      </c>
      <c r="P691">
        <f t="shared" si="87"/>
        <v>37.134280110134725</v>
      </c>
    </row>
    <row r="692" spans="1:16" ht="15.75" x14ac:dyDescent="0.25">
      <c r="A692" s="13">
        <v>173.07211000000001</v>
      </c>
      <c r="B692" s="5" t="s">
        <v>448</v>
      </c>
      <c r="C692" s="5" t="s">
        <v>1898</v>
      </c>
      <c r="D692">
        <v>121.37186</v>
      </c>
      <c r="E692">
        <f t="shared" si="80"/>
        <v>2580.3657436000003</v>
      </c>
      <c r="F692">
        <v>28.676100000000002</v>
      </c>
      <c r="G692">
        <f t="shared" si="81"/>
        <v>103.80748200000001</v>
      </c>
      <c r="H692">
        <v>5.1335249000000003</v>
      </c>
      <c r="J692">
        <f t="shared" si="82"/>
        <v>23.642986517899228</v>
      </c>
      <c r="K692">
        <f t="shared" si="83"/>
        <v>5.5860447857182889</v>
      </c>
      <c r="L692">
        <f t="shared" si="84"/>
        <v>0</v>
      </c>
      <c r="N692">
        <f t="shared" si="85"/>
        <v>502.64989337053771</v>
      </c>
      <c r="O692">
        <f t="shared" si="86"/>
        <v>24.857223139272371</v>
      </c>
      <c r="P692">
        <f t="shared" si="87"/>
        <v>20.221482124300206</v>
      </c>
    </row>
    <row r="693" spans="1:16" ht="15.75" x14ac:dyDescent="0.25">
      <c r="A693" s="13">
        <v>173.09306000000001</v>
      </c>
      <c r="B693" s="5" t="s">
        <v>2457</v>
      </c>
      <c r="C693" s="5"/>
      <c r="D693">
        <v>718.22155999999995</v>
      </c>
      <c r="E693">
        <f t="shared" si="80"/>
        <v>15269.3903656</v>
      </c>
      <c r="F693">
        <v>267.89157</v>
      </c>
      <c r="G693">
        <f t="shared" si="81"/>
        <v>969.76748340000006</v>
      </c>
      <c r="H693">
        <v>15.440130999999999</v>
      </c>
      <c r="J693">
        <f t="shared" si="82"/>
        <v>46.516545746924038</v>
      </c>
      <c r="K693">
        <f t="shared" si="83"/>
        <v>17.350343076752395</v>
      </c>
      <c r="L693">
        <f t="shared" si="84"/>
        <v>0</v>
      </c>
      <c r="N693">
        <f t="shared" si="85"/>
        <v>988.9417625796051</v>
      </c>
      <c r="O693">
        <f t="shared" si="86"/>
        <v>15.745413851231216</v>
      </c>
      <c r="P693">
        <f t="shared" si="87"/>
        <v>62.808241937843668</v>
      </c>
    </row>
    <row r="694" spans="1:16" ht="15.75" x14ac:dyDescent="0.25">
      <c r="A694" s="13">
        <v>173.10419999999999</v>
      </c>
      <c r="B694" s="5" t="s">
        <v>450</v>
      </c>
      <c r="C694" s="5" t="s">
        <v>1898</v>
      </c>
      <c r="D694">
        <v>452.60073999999997</v>
      </c>
      <c r="E694">
        <f t="shared" si="80"/>
        <v>9622.2917324000009</v>
      </c>
      <c r="F694">
        <v>189.18544</v>
      </c>
      <c r="G694">
        <f t="shared" si="81"/>
        <v>684.85129280000001</v>
      </c>
      <c r="H694">
        <v>10.752443</v>
      </c>
      <c r="J694">
        <f t="shared" si="82"/>
        <v>42.092828578584417</v>
      </c>
      <c r="K694">
        <f t="shared" si="83"/>
        <v>17.594647095548428</v>
      </c>
      <c r="L694">
        <f t="shared" si="84"/>
        <v>0</v>
      </c>
      <c r="N694">
        <f t="shared" si="85"/>
        <v>894.89353558070491</v>
      </c>
      <c r="O694">
        <f t="shared" si="86"/>
        <v>14.050191382510887</v>
      </c>
      <c r="P694">
        <f t="shared" si="87"/>
        <v>63.692622485885302</v>
      </c>
    </row>
    <row r="695" spans="1:16" ht="15.75" x14ac:dyDescent="0.25">
      <c r="A695" s="13">
        <v>173.13072</v>
      </c>
      <c r="B695" s="5" t="s">
        <v>452</v>
      </c>
      <c r="C695" s="5" t="s">
        <v>1898</v>
      </c>
      <c r="D695">
        <v>2290.7341000000001</v>
      </c>
      <c r="E695">
        <f t="shared" si="80"/>
        <v>48701.006966000008</v>
      </c>
      <c r="F695">
        <v>406.62349999999998</v>
      </c>
      <c r="G695">
        <f t="shared" si="81"/>
        <v>1471.9770699999999</v>
      </c>
      <c r="H695">
        <v>82.654662999999999</v>
      </c>
      <c r="J695">
        <f t="shared" si="82"/>
        <v>27.714517449547888</v>
      </c>
      <c r="K695">
        <f t="shared" si="83"/>
        <v>4.9195470072874166</v>
      </c>
      <c r="L695">
        <f t="shared" si="84"/>
        <v>0</v>
      </c>
      <c r="N695">
        <f t="shared" si="85"/>
        <v>589.21064097738815</v>
      </c>
      <c r="O695">
        <f t="shared" si="86"/>
        <v>33.085438597219458</v>
      </c>
      <c r="P695">
        <f t="shared" si="87"/>
        <v>17.808760166380448</v>
      </c>
    </row>
    <row r="696" spans="1:16" ht="15.75" x14ac:dyDescent="0.25">
      <c r="A696" s="13">
        <v>173.14787000000001</v>
      </c>
      <c r="B696" s="5" t="s">
        <v>453</v>
      </c>
      <c r="C696" s="5" t="s">
        <v>1898</v>
      </c>
      <c r="D696">
        <v>259.52938999999998</v>
      </c>
      <c r="E696">
        <f t="shared" si="80"/>
        <v>5517.5948313999997</v>
      </c>
      <c r="F696">
        <v>124.55629999999999</v>
      </c>
      <c r="G696">
        <f t="shared" si="81"/>
        <v>450.89380599999998</v>
      </c>
      <c r="H696">
        <v>22.672913000000001</v>
      </c>
      <c r="J696">
        <f t="shared" si="82"/>
        <v>11.446671629710746</v>
      </c>
      <c r="K696">
        <f t="shared" si="83"/>
        <v>5.4936169869306157</v>
      </c>
      <c r="L696">
        <f t="shared" si="84"/>
        <v>0</v>
      </c>
      <c r="N696">
        <f t="shared" si="85"/>
        <v>243.35623884765047</v>
      </c>
      <c r="O696">
        <f t="shared" si="86"/>
        <v>12.237016250784336</v>
      </c>
      <c r="P696">
        <f t="shared" si="87"/>
        <v>19.886893492688831</v>
      </c>
    </row>
    <row r="697" spans="1:16" ht="15.75" x14ac:dyDescent="0.25">
      <c r="A697" s="13">
        <v>174.07138</v>
      </c>
      <c r="B697" s="5" t="s">
        <v>2045</v>
      </c>
      <c r="C697" s="5"/>
      <c r="D697">
        <v>61.285277999999998</v>
      </c>
      <c r="E697">
        <f t="shared" si="80"/>
        <v>1302.9250102800002</v>
      </c>
      <c r="F697">
        <v>22.713705000000001</v>
      </c>
      <c r="G697">
        <f t="shared" si="81"/>
        <v>82.223612100000011</v>
      </c>
      <c r="H697">
        <v>2.6441309</v>
      </c>
      <c r="J697">
        <f t="shared" si="82"/>
        <v>23.17785325983672</v>
      </c>
      <c r="K697">
        <f t="shared" si="83"/>
        <v>8.5902346967769265</v>
      </c>
      <c r="L697">
        <f t="shared" si="84"/>
        <v>0</v>
      </c>
      <c r="N697">
        <f t="shared" si="85"/>
        <v>492.76116030412874</v>
      </c>
      <c r="O697">
        <f t="shared" si="86"/>
        <v>15.846117398678475</v>
      </c>
      <c r="P697">
        <f t="shared" si="87"/>
        <v>31.096649602332477</v>
      </c>
    </row>
    <row r="698" spans="1:16" ht="15.75" x14ac:dyDescent="0.25">
      <c r="A698" s="13">
        <v>174.09798000000001</v>
      </c>
      <c r="B698" s="5" t="s">
        <v>2046</v>
      </c>
      <c r="C698" s="5" t="s">
        <v>1898</v>
      </c>
      <c r="D698">
        <v>315.92221000000001</v>
      </c>
      <c r="E698">
        <f t="shared" si="80"/>
        <v>6716.5061846000008</v>
      </c>
      <c r="F698">
        <v>119.36964</v>
      </c>
      <c r="G698">
        <f t="shared" si="81"/>
        <v>432.11809680000005</v>
      </c>
      <c r="H698">
        <v>6.1325520999999998</v>
      </c>
      <c r="J698">
        <f t="shared" si="82"/>
        <v>51.515617780075608</v>
      </c>
      <c r="K698">
        <f t="shared" si="83"/>
        <v>19.464920648615443</v>
      </c>
      <c r="L698">
        <f t="shared" si="84"/>
        <v>0</v>
      </c>
      <c r="N698">
        <f t="shared" si="85"/>
        <v>1095.2220340044075</v>
      </c>
      <c r="O698">
        <f t="shared" si="86"/>
        <v>15.543218935606495</v>
      </c>
      <c r="P698">
        <f t="shared" si="87"/>
        <v>70.463012747987918</v>
      </c>
    </row>
    <row r="699" spans="1:16" ht="15.75" x14ac:dyDescent="0.25">
      <c r="A699" s="13">
        <v>174.13261</v>
      </c>
      <c r="B699" s="5" t="s">
        <v>455</v>
      </c>
      <c r="C699" s="5" t="s">
        <v>1898</v>
      </c>
      <c r="D699">
        <v>648.42920000000004</v>
      </c>
      <c r="E699">
        <f t="shared" si="80"/>
        <v>13785.604792000002</v>
      </c>
      <c r="F699">
        <v>245.15190000000001</v>
      </c>
      <c r="G699">
        <f t="shared" si="81"/>
        <v>887.44987800000013</v>
      </c>
      <c r="H699">
        <v>18.819229</v>
      </c>
      <c r="J699">
        <f t="shared" si="82"/>
        <v>34.455672971512278</v>
      </c>
      <c r="K699">
        <f t="shared" si="83"/>
        <v>13.026670752558461</v>
      </c>
      <c r="L699">
        <f t="shared" si="84"/>
        <v>0</v>
      </c>
      <c r="N699">
        <f t="shared" si="85"/>
        <v>732.52760737435108</v>
      </c>
      <c r="O699">
        <f t="shared" si="86"/>
        <v>15.53395310963128</v>
      </c>
      <c r="P699">
        <f t="shared" si="87"/>
        <v>47.156548124261633</v>
      </c>
    </row>
    <row r="700" spans="1:16" ht="15.75" x14ac:dyDescent="0.25">
      <c r="A700" s="13">
        <v>175.04623000000001</v>
      </c>
      <c r="B700" s="5" t="s">
        <v>2458</v>
      </c>
      <c r="C700" s="5"/>
      <c r="D700">
        <v>47.563797000000001</v>
      </c>
      <c r="E700">
        <f t="shared" si="80"/>
        <v>1011.2063242200001</v>
      </c>
      <c r="F700">
        <v>26.934857999999998</v>
      </c>
      <c r="G700">
        <f t="shared" si="81"/>
        <v>97.504185960000001</v>
      </c>
      <c r="H700">
        <v>6.9814239000000002</v>
      </c>
      <c r="J700">
        <f t="shared" si="82"/>
        <v>6.8129077508099742</v>
      </c>
      <c r="K700">
        <f t="shared" si="83"/>
        <v>3.8580751413762453</v>
      </c>
      <c r="L700">
        <f t="shared" si="84"/>
        <v>0</v>
      </c>
      <c r="N700">
        <f t="shared" si="85"/>
        <v>144.84241878222005</v>
      </c>
      <c r="O700">
        <f t="shared" si="86"/>
        <v>10.370901661953633</v>
      </c>
      <c r="P700">
        <f t="shared" si="87"/>
        <v>13.966232011782008</v>
      </c>
    </row>
    <row r="701" spans="1:16" ht="15.75" x14ac:dyDescent="0.25">
      <c r="A701" s="13">
        <v>175.07256000000001</v>
      </c>
      <c r="B701" s="5" t="s">
        <v>2511</v>
      </c>
      <c r="C701" s="5" t="s">
        <v>1898</v>
      </c>
      <c r="D701">
        <v>375.07968</v>
      </c>
      <c r="E701">
        <f t="shared" si="80"/>
        <v>7974.1939968000006</v>
      </c>
      <c r="F701">
        <v>77.852576999999997</v>
      </c>
      <c r="G701">
        <f t="shared" si="81"/>
        <v>281.82632874000001</v>
      </c>
      <c r="H701">
        <v>27.130098</v>
      </c>
      <c r="J701">
        <f t="shared" si="82"/>
        <v>13.825223926577781</v>
      </c>
      <c r="K701">
        <f t="shared" si="83"/>
        <v>2.8696017611141689</v>
      </c>
      <c r="L701">
        <f t="shared" si="84"/>
        <v>0</v>
      </c>
      <c r="N701">
        <f t="shared" si="85"/>
        <v>293.92426067904364</v>
      </c>
      <c r="O701">
        <f t="shared" si="86"/>
        <v>28.294709129737218</v>
      </c>
      <c r="P701">
        <f t="shared" si="87"/>
        <v>10.387958375233293</v>
      </c>
    </row>
    <row r="702" spans="1:16" ht="15.75" x14ac:dyDescent="0.25">
      <c r="A702" s="13">
        <v>175.0804</v>
      </c>
      <c r="B702" s="5" t="s">
        <v>458</v>
      </c>
      <c r="C702" s="5" t="s">
        <v>1898</v>
      </c>
      <c r="D702">
        <v>236.43844999999999</v>
      </c>
      <c r="E702">
        <f t="shared" si="80"/>
        <v>5026.6814469999999</v>
      </c>
      <c r="F702">
        <v>49.558098000000001</v>
      </c>
      <c r="G702">
        <f t="shared" si="81"/>
        <v>179.40031476000001</v>
      </c>
      <c r="H702">
        <v>12.661448999999999</v>
      </c>
      <c r="J702">
        <f t="shared" si="82"/>
        <v>18.673885587660621</v>
      </c>
      <c r="K702">
        <f t="shared" si="83"/>
        <v>3.9140937186573197</v>
      </c>
      <c r="L702">
        <f t="shared" si="84"/>
        <v>0</v>
      </c>
      <c r="N702">
        <f t="shared" si="85"/>
        <v>397.00680759366486</v>
      </c>
      <c r="O702">
        <f t="shared" si="86"/>
        <v>28.019356898702465</v>
      </c>
      <c r="P702">
        <f t="shared" si="87"/>
        <v>14.169019261539498</v>
      </c>
    </row>
    <row r="703" spans="1:16" ht="15.75" x14ac:dyDescent="0.25">
      <c r="A703" s="13">
        <v>175.10883999999999</v>
      </c>
      <c r="B703" s="5" t="s">
        <v>2374</v>
      </c>
      <c r="C703" s="5"/>
      <c r="D703">
        <v>1062.4719</v>
      </c>
      <c r="E703">
        <f t="shared" si="80"/>
        <v>22588.152594000003</v>
      </c>
      <c r="F703">
        <v>350.19574</v>
      </c>
      <c r="G703">
        <f t="shared" si="81"/>
        <v>1267.7085787999999</v>
      </c>
      <c r="H703">
        <v>32.648719999999997</v>
      </c>
      <c r="J703">
        <f t="shared" si="82"/>
        <v>32.542528466659647</v>
      </c>
      <c r="K703">
        <f t="shared" si="83"/>
        <v>10.726170581878861</v>
      </c>
      <c r="L703">
        <f t="shared" si="84"/>
        <v>0</v>
      </c>
      <c r="N703">
        <f t="shared" si="85"/>
        <v>691.8541552011842</v>
      </c>
      <c r="O703">
        <f t="shared" si="86"/>
        <v>17.818095555826968</v>
      </c>
      <c r="P703">
        <f t="shared" si="87"/>
        <v>38.828737506401481</v>
      </c>
    </row>
    <row r="704" spans="1:16" ht="15.75" x14ac:dyDescent="0.25">
      <c r="A704" s="13">
        <v>175.11815000000001</v>
      </c>
      <c r="B704" s="5"/>
      <c r="C704" s="5"/>
      <c r="D704">
        <v>418.11295000000001</v>
      </c>
      <c r="E704">
        <f t="shared" si="80"/>
        <v>8889.0813170000001</v>
      </c>
      <c r="F704">
        <v>165.131</v>
      </c>
      <c r="G704">
        <f t="shared" si="81"/>
        <v>597.77422000000001</v>
      </c>
      <c r="H704">
        <v>13.321939</v>
      </c>
      <c r="J704">
        <f t="shared" si="82"/>
        <v>31.385292336198205</v>
      </c>
      <c r="K704">
        <f t="shared" si="83"/>
        <v>12.39541781417855</v>
      </c>
      <c r="L704">
        <f t="shared" si="84"/>
        <v>0</v>
      </c>
      <c r="N704">
        <f t="shared" si="85"/>
        <v>667.25131506757384</v>
      </c>
      <c r="O704">
        <f t="shared" si="86"/>
        <v>14.870298884752842</v>
      </c>
      <c r="P704">
        <f t="shared" si="87"/>
        <v>44.87141248732636</v>
      </c>
    </row>
    <row r="705" spans="1:16" ht="15.75" x14ac:dyDescent="0.25">
      <c r="A705" s="13">
        <v>175.14609999999999</v>
      </c>
      <c r="B705" s="5" t="s">
        <v>460</v>
      </c>
      <c r="C705" s="5" t="s">
        <v>1898</v>
      </c>
      <c r="D705">
        <v>1849.9286999999999</v>
      </c>
      <c r="E705">
        <f t="shared" si="80"/>
        <v>39329.484162000001</v>
      </c>
      <c r="F705">
        <v>196.18402</v>
      </c>
      <c r="G705">
        <f t="shared" si="81"/>
        <v>710.18615240000008</v>
      </c>
      <c r="H705">
        <v>74.408385999999993</v>
      </c>
      <c r="J705">
        <f t="shared" si="82"/>
        <v>24.861830761925141</v>
      </c>
      <c r="K705">
        <f t="shared" si="83"/>
        <v>2.6365848064491013</v>
      </c>
      <c r="L705">
        <f t="shared" si="84"/>
        <v>0</v>
      </c>
      <c r="N705">
        <f t="shared" si="85"/>
        <v>528.56252199852861</v>
      </c>
      <c r="O705">
        <f t="shared" si="86"/>
        <v>55.37912000831065</v>
      </c>
      <c r="P705">
        <f t="shared" si="87"/>
        <v>9.5444369993457485</v>
      </c>
    </row>
    <row r="706" spans="1:16" ht="15.75" x14ac:dyDescent="0.25">
      <c r="A706" s="13">
        <v>175.16385</v>
      </c>
      <c r="B706" s="5" t="s">
        <v>461</v>
      </c>
      <c r="C706" s="5" t="s">
        <v>1898</v>
      </c>
      <c r="D706">
        <v>221.38869</v>
      </c>
      <c r="E706">
        <f t="shared" ref="E706:E769" si="88">D706*21.26</f>
        <v>4706.7235494000006</v>
      </c>
      <c r="F706">
        <v>69.363274000000004</v>
      </c>
      <c r="G706">
        <f t="shared" ref="G706:G769" si="89">F706*3.62</f>
        <v>251.09505188000003</v>
      </c>
      <c r="H706">
        <v>27.971959999999999</v>
      </c>
      <c r="J706">
        <f t="shared" ref="J706:J769" si="90">D706/H706</f>
        <v>7.9146649001357074</v>
      </c>
      <c r="K706">
        <f t="shared" ref="K706:K769" si="91">F706/H706</f>
        <v>2.4797430712756636</v>
      </c>
      <c r="L706">
        <f t="shared" ref="L706:L769" si="92">IF(AND(J706&lt;1.5),1,0)+IF(AND(K706&lt;1.5),1,0)</f>
        <v>0</v>
      </c>
      <c r="N706">
        <f t="shared" ref="N706:N769" si="93">E706/H706</f>
        <v>168.26577577688516</v>
      </c>
      <c r="O706">
        <f t="shared" ref="O706:O769" si="94">E706/G706</f>
        <v>18.744788135647429</v>
      </c>
      <c r="P706">
        <f t="shared" ref="P706:P769" si="95">G706/H706</f>
        <v>8.9766699180179028</v>
      </c>
    </row>
    <row r="707" spans="1:16" ht="15.75" x14ac:dyDescent="0.25">
      <c r="A707" s="13">
        <v>176.03022999999999</v>
      </c>
      <c r="B707" s="5" t="s">
        <v>1898</v>
      </c>
      <c r="C707" s="5" t="s">
        <v>1898</v>
      </c>
      <c r="D707">
        <v>1.3807654</v>
      </c>
      <c r="E707">
        <f t="shared" si="88"/>
        <v>29.355072404000001</v>
      </c>
      <c r="F707">
        <v>3.1851305999999999</v>
      </c>
      <c r="G707">
        <f t="shared" si="89"/>
        <v>11.530172772</v>
      </c>
      <c r="H707">
        <v>1.7632291</v>
      </c>
      <c r="J707">
        <f t="shared" si="90"/>
        <v>0.78308904951716141</v>
      </c>
      <c r="K707">
        <f t="shared" si="91"/>
        <v>1.8064190297222296</v>
      </c>
      <c r="L707">
        <f t="shared" si="92"/>
        <v>1</v>
      </c>
      <c r="N707">
        <f t="shared" si="93"/>
        <v>16.648473192734851</v>
      </c>
      <c r="O707">
        <f t="shared" si="94"/>
        <v>2.545935172392749</v>
      </c>
      <c r="P707">
        <f t="shared" si="95"/>
        <v>6.5392368875944706</v>
      </c>
    </row>
    <row r="708" spans="1:16" ht="15.75" x14ac:dyDescent="0.25">
      <c r="A708" s="13">
        <v>176.0547</v>
      </c>
      <c r="B708" s="5" t="s">
        <v>464</v>
      </c>
      <c r="C708" s="5" t="s">
        <v>1898</v>
      </c>
      <c r="D708">
        <v>38.608257000000002</v>
      </c>
      <c r="E708">
        <f t="shared" si="88"/>
        <v>820.81154382000011</v>
      </c>
      <c r="F708">
        <v>12.83126</v>
      </c>
      <c r="G708">
        <f t="shared" si="89"/>
        <v>46.449161200000006</v>
      </c>
      <c r="H708">
        <v>1.8643438999999999</v>
      </c>
      <c r="J708">
        <f t="shared" si="90"/>
        <v>20.708763549471747</v>
      </c>
      <c r="K708">
        <f t="shared" si="91"/>
        <v>6.8824533928531109</v>
      </c>
      <c r="L708">
        <f t="shared" si="92"/>
        <v>0</v>
      </c>
      <c r="N708">
        <f t="shared" si="93"/>
        <v>440.26831306176939</v>
      </c>
      <c r="O708">
        <f t="shared" si="94"/>
        <v>17.671181192826364</v>
      </c>
      <c r="P708">
        <f t="shared" si="95"/>
        <v>24.914481282128264</v>
      </c>
    </row>
    <row r="709" spans="1:16" ht="15.75" x14ac:dyDescent="0.25">
      <c r="A709" s="13">
        <v>176.07738000000001</v>
      </c>
      <c r="B709" s="5" t="s">
        <v>1898</v>
      </c>
      <c r="C709" s="5" t="s">
        <v>1898</v>
      </c>
      <c r="D709">
        <v>185.77494999999999</v>
      </c>
      <c r="E709">
        <f t="shared" si="88"/>
        <v>3949.575437</v>
      </c>
      <c r="F709">
        <v>51.249084000000003</v>
      </c>
      <c r="G709">
        <f t="shared" si="89"/>
        <v>185.52168408000003</v>
      </c>
      <c r="H709">
        <v>7.0126099999999996</v>
      </c>
      <c r="J709">
        <f t="shared" si="90"/>
        <v>26.491555925682448</v>
      </c>
      <c r="K709">
        <f t="shared" si="91"/>
        <v>7.3081326353526013</v>
      </c>
      <c r="L709">
        <f t="shared" si="92"/>
        <v>0</v>
      </c>
      <c r="N709">
        <f t="shared" si="93"/>
        <v>563.21047898000893</v>
      </c>
      <c r="O709">
        <f t="shared" si="94"/>
        <v>21.289023202791096</v>
      </c>
      <c r="P709">
        <f t="shared" si="95"/>
        <v>26.455440139976421</v>
      </c>
    </row>
    <row r="710" spans="1:16" ht="15.75" x14ac:dyDescent="0.25">
      <c r="A710" s="13">
        <v>176.11053000000001</v>
      </c>
      <c r="B710" s="5" t="s">
        <v>465</v>
      </c>
      <c r="C710" s="5" t="s">
        <v>1898</v>
      </c>
      <c r="D710">
        <v>540.31793000000005</v>
      </c>
      <c r="E710">
        <f t="shared" si="88"/>
        <v>11487.159191800001</v>
      </c>
      <c r="F710">
        <v>251.63211000000001</v>
      </c>
      <c r="G710">
        <f t="shared" si="89"/>
        <v>910.90823820000003</v>
      </c>
      <c r="H710">
        <v>10.351191999999999</v>
      </c>
      <c r="J710">
        <f t="shared" si="90"/>
        <v>52.198619250807063</v>
      </c>
      <c r="K710">
        <f t="shared" si="91"/>
        <v>24.309481458753737</v>
      </c>
      <c r="L710">
        <f t="shared" si="92"/>
        <v>0</v>
      </c>
      <c r="N710">
        <f t="shared" si="93"/>
        <v>1109.7426452721581</v>
      </c>
      <c r="O710">
        <f t="shared" si="94"/>
        <v>12.610665608315497</v>
      </c>
      <c r="P710">
        <f t="shared" si="95"/>
        <v>88.000322880688529</v>
      </c>
    </row>
    <row r="711" spans="1:16" ht="15.75" x14ac:dyDescent="0.25">
      <c r="A711" s="13">
        <v>176.14590000000001</v>
      </c>
      <c r="B711" s="5" t="s">
        <v>2050</v>
      </c>
      <c r="C711" s="5" t="s">
        <v>1898</v>
      </c>
      <c r="D711">
        <v>382.52746999999999</v>
      </c>
      <c r="E711">
        <f t="shared" si="88"/>
        <v>8132.5340122000007</v>
      </c>
      <c r="F711">
        <v>196.36376999999999</v>
      </c>
      <c r="G711">
        <f t="shared" si="89"/>
        <v>710.83684740000001</v>
      </c>
      <c r="H711">
        <v>4.4255775999999996</v>
      </c>
      <c r="J711">
        <f t="shared" si="90"/>
        <v>86.4356033436178</v>
      </c>
      <c r="K711">
        <f t="shared" si="91"/>
        <v>44.370201530304207</v>
      </c>
      <c r="L711">
        <f t="shared" si="92"/>
        <v>0</v>
      </c>
      <c r="N711">
        <f t="shared" si="93"/>
        <v>1837.6209270853146</v>
      </c>
      <c r="O711">
        <f t="shared" si="94"/>
        <v>11.440788476210892</v>
      </c>
      <c r="P711">
        <f t="shared" si="95"/>
        <v>160.62012953970122</v>
      </c>
    </row>
    <row r="712" spans="1:16" ht="15.75" x14ac:dyDescent="0.25">
      <c r="A712" s="13">
        <v>176.15181000000001</v>
      </c>
      <c r="B712" s="5"/>
      <c r="C712" s="5"/>
      <c r="D712">
        <v>149.31438</v>
      </c>
      <c r="E712">
        <f t="shared" si="88"/>
        <v>3174.4237188000002</v>
      </c>
      <c r="F712">
        <v>0.66699779000000003</v>
      </c>
      <c r="G712">
        <f t="shared" si="89"/>
        <v>2.4145319998000003</v>
      </c>
      <c r="H712">
        <v>11.999275000000001</v>
      </c>
      <c r="J712">
        <f t="shared" si="90"/>
        <v>12.443616801848444</v>
      </c>
      <c r="K712">
        <f t="shared" si="91"/>
        <v>5.5586507518162555E-2</v>
      </c>
      <c r="L712">
        <f t="shared" si="92"/>
        <v>1</v>
      </c>
      <c r="N712">
        <f t="shared" si="93"/>
        <v>264.55129320729793</v>
      </c>
      <c r="O712">
        <f t="shared" si="94"/>
        <v>1314.7159445652171</v>
      </c>
      <c r="P712">
        <f t="shared" si="95"/>
        <v>0.20122315721574846</v>
      </c>
    </row>
    <row r="713" spans="1:16" ht="15.75" x14ac:dyDescent="0.25">
      <c r="A713" s="13">
        <v>177.06464</v>
      </c>
      <c r="B713" s="5" t="s">
        <v>467</v>
      </c>
      <c r="C713" s="5" t="s">
        <v>1898</v>
      </c>
      <c r="D713">
        <v>82.619888000000003</v>
      </c>
      <c r="E713">
        <f t="shared" si="88"/>
        <v>1756.4988188800003</v>
      </c>
      <c r="F713">
        <v>48.574623000000003</v>
      </c>
      <c r="G713">
        <f t="shared" si="89"/>
        <v>175.84013526000001</v>
      </c>
      <c r="H713">
        <v>9.2436457000000001</v>
      </c>
      <c r="J713">
        <f t="shared" si="90"/>
        <v>8.9380197685421887</v>
      </c>
      <c r="K713">
        <f t="shared" si="91"/>
        <v>5.2549204693122329</v>
      </c>
      <c r="L713">
        <f t="shared" si="92"/>
        <v>0</v>
      </c>
      <c r="N713">
        <f t="shared" si="93"/>
        <v>190.02230027920697</v>
      </c>
      <c r="O713">
        <f t="shared" si="94"/>
        <v>9.9891803215620438</v>
      </c>
      <c r="P713">
        <f t="shared" si="95"/>
        <v>19.022812098910283</v>
      </c>
    </row>
    <row r="714" spans="1:16" ht="15.75" x14ac:dyDescent="0.25">
      <c r="A714" s="13">
        <v>177.08893</v>
      </c>
      <c r="B714" s="5" t="s">
        <v>468</v>
      </c>
      <c r="C714" s="5" t="s">
        <v>1898</v>
      </c>
      <c r="D714">
        <v>454.52026000000001</v>
      </c>
      <c r="E714">
        <f t="shared" si="88"/>
        <v>9663.1007276</v>
      </c>
      <c r="F714">
        <v>130.92316</v>
      </c>
      <c r="G714">
        <f t="shared" si="89"/>
        <v>473.9418392</v>
      </c>
      <c r="H714">
        <v>10.415723</v>
      </c>
      <c r="J714">
        <f t="shared" si="90"/>
        <v>43.637898204474141</v>
      </c>
      <c r="K714">
        <f t="shared" si="91"/>
        <v>12.56976207988634</v>
      </c>
      <c r="L714">
        <f t="shared" si="92"/>
        <v>0</v>
      </c>
      <c r="N714">
        <f t="shared" si="93"/>
        <v>927.74171582712017</v>
      </c>
      <c r="O714">
        <f t="shared" si="94"/>
        <v>20.388790202424484</v>
      </c>
      <c r="P714">
        <f t="shared" si="95"/>
        <v>45.502538729188558</v>
      </c>
    </row>
    <row r="715" spans="1:16" ht="15.75" x14ac:dyDescent="0.25">
      <c r="A715" s="13">
        <v>177.10091</v>
      </c>
      <c r="B715" s="5" t="s">
        <v>469</v>
      </c>
      <c r="C715" s="5" t="s">
        <v>2687</v>
      </c>
      <c r="D715">
        <v>357.52355999999997</v>
      </c>
      <c r="E715">
        <f t="shared" si="88"/>
        <v>7600.9508856000002</v>
      </c>
      <c r="F715">
        <v>133.60348999999999</v>
      </c>
      <c r="G715">
        <f t="shared" si="89"/>
        <v>483.64463380000001</v>
      </c>
      <c r="H715">
        <v>10.994427</v>
      </c>
      <c r="J715">
        <f t="shared" si="90"/>
        <v>32.518616932014737</v>
      </c>
      <c r="K715">
        <f t="shared" si="91"/>
        <v>12.151928427011248</v>
      </c>
      <c r="L715">
        <f t="shared" si="92"/>
        <v>0</v>
      </c>
      <c r="N715">
        <f t="shared" si="93"/>
        <v>691.34579597463335</v>
      </c>
      <c r="O715">
        <f t="shared" si="94"/>
        <v>15.715983088407834</v>
      </c>
      <c r="P715">
        <f t="shared" si="95"/>
        <v>43.989980905780719</v>
      </c>
    </row>
    <row r="716" spans="1:16" ht="15.75" x14ac:dyDescent="0.25">
      <c r="A716" s="13">
        <v>177.12375</v>
      </c>
      <c r="B716" s="5" t="s">
        <v>470</v>
      </c>
      <c r="C716" s="5" t="s">
        <v>1898</v>
      </c>
      <c r="D716">
        <v>693.97797000000003</v>
      </c>
      <c r="E716">
        <f t="shared" si="88"/>
        <v>14753.971642200002</v>
      </c>
      <c r="F716">
        <v>367.76321000000002</v>
      </c>
      <c r="G716">
        <f t="shared" si="89"/>
        <v>1331.3028202</v>
      </c>
      <c r="H716">
        <v>24.208666000000001</v>
      </c>
      <c r="J716">
        <f t="shared" si="90"/>
        <v>28.666510166235511</v>
      </c>
      <c r="K716">
        <f t="shared" si="91"/>
        <v>15.191386836432871</v>
      </c>
      <c r="L716">
        <f t="shared" si="92"/>
        <v>0</v>
      </c>
      <c r="N716">
        <f t="shared" si="93"/>
        <v>609.4500061341671</v>
      </c>
      <c r="O716">
        <f t="shared" si="94"/>
        <v>11.082355883527333</v>
      </c>
      <c r="P716">
        <f t="shared" si="95"/>
        <v>54.99282034788699</v>
      </c>
    </row>
    <row r="717" spans="1:16" ht="15.75" x14ac:dyDescent="0.25">
      <c r="A717" s="13">
        <v>177.13512</v>
      </c>
      <c r="B717" s="5" t="s">
        <v>471</v>
      </c>
      <c r="C717" s="5" t="s">
        <v>1898</v>
      </c>
      <c r="D717">
        <v>424.27733999999998</v>
      </c>
      <c r="E717">
        <f t="shared" si="88"/>
        <v>9020.1362484000001</v>
      </c>
      <c r="F717">
        <v>222.17655999999999</v>
      </c>
      <c r="G717">
        <f t="shared" si="89"/>
        <v>804.27914720000001</v>
      </c>
      <c r="H717">
        <v>14.0893</v>
      </c>
      <c r="J717">
        <f t="shared" si="90"/>
        <v>30.113443535164983</v>
      </c>
      <c r="K717">
        <f t="shared" si="91"/>
        <v>15.769169511615198</v>
      </c>
      <c r="L717">
        <f t="shared" si="92"/>
        <v>0</v>
      </c>
      <c r="N717">
        <f t="shared" si="93"/>
        <v>640.21180955760758</v>
      </c>
      <c r="O717">
        <f t="shared" si="94"/>
        <v>11.215181047280048</v>
      </c>
      <c r="P717">
        <f t="shared" si="95"/>
        <v>57.084393632047018</v>
      </c>
    </row>
    <row r="718" spans="1:16" ht="15.75" x14ac:dyDescent="0.25">
      <c r="A718" s="13">
        <v>177.16123999999999</v>
      </c>
      <c r="B718" s="5" t="s">
        <v>472</v>
      </c>
      <c r="C718" s="5" t="s">
        <v>2346</v>
      </c>
      <c r="D718">
        <v>1481.0205000000001</v>
      </c>
      <c r="E718">
        <f t="shared" si="88"/>
        <v>31486.495830000003</v>
      </c>
      <c r="F718">
        <v>299.00689999999997</v>
      </c>
      <c r="G718">
        <f t="shared" si="89"/>
        <v>1082.404978</v>
      </c>
      <c r="H718">
        <v>72.329314999999994</v>
      </c>
      <c r="J718">
        <f t="shared" si="90"/>
        <v>20.476075295334958</v>
      </c>
      <c r="K718">
        <f t="shared" si="91"/>
        <v>4.1339655988723241</v>
      </c>
      <c r="L718">
        <f t="shared" si="92"/>
        <v>0</v>
      </c>
      <c r="N718">
        <f t="shared" si="93"/>
        <v>435.32136077882126</v>
      </c>
      <c r="O718">
        <f t="shared" si="94"/>
        <v>29.089385645822485</v>
      </c>
      <c r="P718">
        <f t="shared" si="95"/>
        <v>14.964955467917816</v>
      </c>
    </row>
    <row r="719" spans="1:16" ht="15.75" x14ac:dyDescent="0.25">
      <c r="A719" s="13">
        <v>177.17429000000001</v>
      </c>
      <c r="B719" s="5" t="s">
        <v>1898</v>
      </c>
      <c r="C719" s="5" t="s">
        <v>1898</v>
      </c>
      <c r="D719">
        <v>229.65522999999999</v>
      </c>
      <c r="E719">
        <f t="shared" si="88"/>
        <v>4882.4701898000003</v>
      </c>
      <c r="F719">
        <v>39.053843999999998</v>
      </c>
      <c r="G719">
        <f t="shared" si="89"/>
        <v>141.37491528000001</v>
      </c>
      <c r="H719">
        <v>14.855605000000001</v>
      </c>
      <c r="J719">
        <f t="shared" si="90"/>
        <v>15.459163729784144</v>
      </c>
      <c r="K719">
        <f t="shared" si="91"/>
        <v>2.6288962314224156</v>
      </c>
      <c r="L719">
        <f t="shared" si="92"/>
        <v>0</v>
      </c>
      <c r="N719">
        <f t="shared" si="93"/>
        <v>328.66182089521095</v>
      </c>
      <c r="O719">
        <f t="shared" si="94"/>
        <v>34.535618855226382</v>
      </c>
      <c r="P719">
        <f t="shared" si="95"/>
        <v>9.5166043577491468</v>
      </c>
    </row>
    <row r="720" spans="1:16" ht="15.75" x14ac:dyDescent="0.25">
      <c r="A720" s="13">
        <v>178.04607999999999</v>
      </c>
      <c r="B720" s="5"/>
      <c r="C720" s="5"/>
      <c r="D720">
        <v>15.801315000000001</v>
      </c>
      <c r="E720">
        <f t="shared" si="88"/>
        <v>335.93595690000006</v>
      </c>
      <c r="F720">
        <v>8.2619190000000007</v>
      </c>
      <c r="G720">
        <f t="shared" si="89"/>
        <v>29.908146780000003</v>
      </c>
      <c r="H720">
        <v>1.9552632999999999</v>
      </c>
      <c r="J720">
        <f t="shared" si="90"/>
        <v>8.0814256576083654</v>
      </c>
      <c r="K720">
        <f t="shared" si="91"/>
        <v>4.2254764358334764</v>
      </c>
      <c r="L720">
        <f t="shared" si="92"/>
        <v>0</v>
      </c>
      <c r="N720">
        <f t="shared" si="93"/>
        <v>171.81110948075386</v>
      </c>
      <c r="O720">
        <f t="shared" si="94"/>
        <v>11.232255858950284</v>
      </c>
      <c r="P720">
        <f t="shared" si="95"/>
        <v>15.296224697717184</v>
      </c>
    </row>
    <row r="721" spans="1:16" ht="15.75" x14ac:dyDescent="0.25">
      <c r="A721" s="13">
        <v>178.06702999999999</v>
      </c>
      <c r="B721" s="5" t="s">
        <v>2441</v>
      </c>
      <c r="C721" s="5"/>
      <c r="D721">
        <v>21.307794999999999</v>
      </c>
      <c r="E721">
        <f t="shared" si="88"/>
        <v>453.00372170000003</v>
      </c>
      <c r="F721">
        <v>15.543004</v>
      </c>
      <c r="G721">
        <f t="shared" si="89"/>
        <v>56.265674480000001</v>
      </c>
      <c r="H721">
        <v>1.9622888999999999</v>
      </c>
      <c r="J721">
        <f t="shared" si="90"/>
        <v>10.85864318959354</v>
      </c>
      <c r="K721">
        <f t="shared" si="91"/>
        <v>7.9208540597666328</v>
      </c>
      <c r="L721">
        <f t="shared" si="92"/>
        <v>0</v>
      </c>
      <c r="N721">
        <f t="shared" si="93"/>
        <v>230.8547542107587</v>
      </c>
      <c r="O721">
        <f t="shared" si="94"/>
        <v>8.0511559825168924</v>
      </c>
      <c r="P721">
        <f t="shared" si="95"/>
        <v>28.673491696355214</v>
      </c>
    </row>
    <row r="722" spans="1:16" ht="15.75" x14ac:dyDescent="0.25">
      <c r="A722" s="13">
        <v>178.08586</v>
      </c>
      <c r="B722" s="5" t="s">
        <v>474</v>
      </c>
      <c r="C722" s="5"/>
      <c r="D722">
        <v>139.32919000000001</v>
      </c>
      <c r="E722">
        <f t="shared" si="88"/>
        <v>2962.1385794000003</v>
      </c>
      <c r="F722">
        <v>44.387768000000001</v>
      </c>
      <c r="G722">
        <f t="shared" si="89"/>
        <v>160.68372016000001</v>
      </c>
      <c r="H722">
        <v>2.9291706</v>
      </c>
      <c r="J722">
        <f t="shared" si="90"/>
        <v>47.566089185792052</v>
      </c>
      <c r="K722">
        <f t="shared" si="91"/>
        <v>15.153698456484577</v>
      </c>
      <c r="L722">
        <f t="shared" si="92"/>
        <v>0</v>
      </c>
      <c r="N722">
        <f t="shared" si="93"/>
        <v>1011.255056089939</v>
      </c>
      <c r="O722">
        <f t="shared" si="94"/>
        <v>18.434590489008254</v>
      </c>
      <c r="P722">
        <f t="shared" si="95"/>
        <v>54.856388412474168</v>
      </c>
    </row>
    <row r="723" spans="1:16" ht="15.75" x14ac:dyDescent="0.25">
      <c r="A723" s="13">
        <v>178.10336000000001</v>
      </c>
      <c r="B723" s="5" t="s">
        <v>2051</v>
      </c>
      <c r="C723" s="5" t="s">
        <v>1898</v>
      </c>
      <c r="D723">
        <v>96.274071000000006</v>
      </c>
      <c r="E723">
        <f t="shared" si="88"/>
        <v>2046.7867494600002</v>
      </c>
      <c r="F723">
        <v>35.389274999999998</v>
      </c>
      <c r="G723">
        <f t="shared" si="89"/>
        <v>128.10917549999999</v>
      </c>
      <c r="H723">
        <v>2.6079764000000001</v>
      </c>
      <c r="J723">
        <f t="shared" si="90"/>
        <v>36.915238573477893</v>
      </c>
      <c r="K723">
        <f t="shared" si="91"/>
        <v>13.569630077940888</v>
      </c>
      <c r="L723">
        <f t="shared" si="92"/>
        <v>0</v>
      </c>
      <c r="N723">
        <f t="shared" si="93"/>
        <v>784.81797207214004</v>
      </c>
      <c r="O723">
        <f t="shared" si="94"/>
        <v>15.976894250326358</v>
      </c>
      <c r="P723">
        <f t="shared" si="95"/>
        <v>49.122060882146016</v>
      </c>
    </row>
    <row r="724" spans="1:16" ht="15.75" x14ac:dyDescent="0.25">
      <c r="A724" s="13">
        <v>178.12665000000001</v>
      </c>
      <c r="B724" s="5" t="s">
        <v>475</v>
      </c>
      <c r="C724" s="5" t="s">
        <v>1898</v>
      </c>
      <c r="D724">
        <v>326.0668</v>
      </c>
      <c r="E724">
        <f t="shared" si="88"/>
        <v>6932.1801680000008</v>
      </c>
      <c r="F724">
        <v>176.42769000000001</v>
      </c>
      <c r="G724">
        <f t="shared" si="89"/>
        <v>638.66823780000004</v>
      </c>
      <c r="H724">
        <v>8.8164701000000001</v>
      </c>
      <c r="J724">
        <f t="shared" si="90"/>
        <v>36.983826440924467</v>
      </c>
      <c r="K724">
        <f t="shared" si="91"/>
        <v>20.011148225864229</v>
      </c>
      <c r="L724">
        <f t="shared" si="92"/>
        <v>0</v>
      </c>
      <c r="N724">
        <f t="shared" si="93"/>
        <v>786.27615013405432</v>
      </c>
      <c r="O724">
        <f t="shared" si="94"/>
        <v>10.854117611796477</v>
      </c>
      <c r="P724">
        <f t="shared" si="95"/>
        <v>72.440356577628506</v>
      </c>
    </row>
    <row r="725" spans="1:16" ht="15.75" x14ac:dyDescent="0.25">
      <c r="A725" s="13">
        <v>178.1626</v>
      </c>
      <c r="B725" s="5" t="s">
        <v>2052</v>
      </c>
      <c r="C725" s="5" t="s">
        <v>1898</v>
      </c>
      <c r="D725">
        <v>401.43371999999999</v>
      </c>
      <c r="E725">
        <f t="shared" si="88"/>
        <v>8534.4808872000012</v>
      </c>
      <c r="F725">
        <v>179.71207999999999</v>
      </c>
      <c r="G725">
        <f t="shared" si="89"/>
        <v>650.55772960000002</v>
      </c>
      <c r="H725">
        <v>14.079609</v>
      </c>
      <c r="J725">
        <f t="shared" si="90"/>
        <v>28.511709380565897</v>
      </c>
      <c r="K725">
        <f t="shared" si="91"/>
        <v>12.7639965001869</v>
      </c>
      <c r="L725">
        <f t="shared" si="92"/>
        <v>0</v>
      </c>
      <c r="N725">
        <f t="shared" si="93"/>
        <v>606.15894143083108</v>
      </c>
      <c r="O725">
        <f t="shared" si="94"/>
        <v>13.118714141552797</v>
      </c>
      <c r="P725">
        <f t="shared" si="95"/>
        <v>46.205667330676583</v>
      </c>
    </row>
    <row r="726" spans="1:16" ht="15.75" x14ac:dyDescent="0.25">
      <c r="A726" s="13">
        <v>179.06836999999999</v>
      </c>
      <c r="B726" s="5" t="s">
        <v>476</v>
      </c>
      <c r="C726" s="5" t="s">
        <v>1898</v>
      </c>
      <c r="D726">
        <v>122.5684</v>
      </c>
      <c r="E726">
        <f t="shared" si="88"/>
        <v>2605.8041840000001</v>
      </c>
      <c r="F726">
        <v>23.381907000000002</v>
      </c>
      <c r="G726">
        <f t="shared" si="89"/>
        <v>84.642503340000005</v>
      </c>
      <c r="H726">
        <v>8.3870591999999995</v>
      </c>
      <c r="J726">
        <f t="shared" si="90"/>
        <v>14.613990086060202</v>
      </c>
      <c r="K726">
        <f t="shared" si="91"/>
        <v>2.7878552472838161</v>
      </c>
      <c r="L726">
        <f t="shared" si="92"/>
        <v>0</v>
      </c>
      <c r="N726">
        <f t="shared" si="93"/>
        <v>310.69342922963989</v>
      </c>
      <c r="O726">
        <f t="shared" si="94"/>
        <v>30.786000899958733</v>
      </c>
      <c r="P726">
        <f t="shared" si="95"/>
        <v>10.092035995167413</v>
      </c>
    </row>
    <row r="727" spans="1:16" ht="15.75" x14ac:dyDescent="0.25">
      <c r="A727" s="13">
        <v>179.08288999999999</v>
      </c>
      <c r="B727" s="5" t="s">
        <v>477</v>
      </c>
      <c r="C727" s="5" t="s">
        <v>2888</v>
      </c>
      <c r="D727">
        <v>97.786034000000001</v>
      </c>
      <c r="E727">
        <f t="shared" si="88"/>
        <v>2078.9310828400003</v>
      </c>
      <c r="F727">
        <v>105.71789</v>
      </c>
      <c r="G727">
        <f t="shared" si="89"/>
        <v>382.6987618</v>
      </c>
      <c r="H727">
        <v>4.7068348000000002</v>
      </c>
      <c r="J727">
        <f t="shared" si="90"/>
        <v>20.775327402610348</v>
      </c>
      <c r="K727">
        <f t="shared" si="91"/>
        <v>22.460505730942586</v>
      </c>
      <c r="L727">
        <f t="shared" si="92"/>
        <v>0</v>
      </c>
      <c r="N727">
        <f t="shared" si="93"/>
        <v>441.68346057949606</v>
      </c>
      <c r="O727">
        <f t="shared" si="94"/>
        <v>5.4322911134122212</v>
      </c>
      <c r="P727">
        <f t="shared" si="95"/>
        <v>81.30703074601216</v>
      </c>
    </row>
    <row r="728" spans="1:16" ht="15.75" x14ac:dyDescent="0.25">
      <c r="A728" s="13">
        <v>179.10651999999999</v>
      </c>
      <c r="B728" s="5" t="s">
        <v>478</v>
      </c>
      <c r="C728" s="5" t="s">
        <v>1898</v>
      </c>
      <c r="D728">
        <v>514.16687000000002</v>
      </c>
      <c r="E728">
        <f t="shared" si="88"/>
        <v>10931.187656200002</v>
      </c>
      <c r="F728">
        <v>185.73052999999999</v>
      </c>
      <c r="G728">
        <f t="shared" si="89"/>
        <v>672.34451860000001</v>
      </c>
      <c r="H728">
        <v>23.234701000000001</v>
      </c>
      <c r="J728">
        <f t="shared" si="90"/>
        <v>22.129265618696792</v>
      </c>
      <c r="K728">
        <f t="shared" si="91"/>
        <v>7.9936698991736534</v>
      </c>
      <c r="L728">
        <f t="shared" si="92"/>
        <v>0</v>
      </c>
      <c r="N728">
        <f t="shared" si="93"/>
        <v>470.46818705349386</v>
      </c>
      <c r="O728">
        <f t="shared" si="94"/>
        <v>16.258313043083387</v>
      </c>
      <c r="P728">
        <f t="shared" si="95"/>
        <v>28.937085035008629</v>
      </c>
    </row>
    <row r="729" spans="1:16" ht="15.75" x14ac:dyDescent="0.25">
      <c r="A729" s="13">
        <v>179.13946999999999</v>
      </c>
      <c r="B729" s="5" t="s">
        <v>2053</v>
      </c>
      <c r="C729" s="5" t="s">
        <v>1898</v>
      </c>
      <c r="D729">
        <v>565.31768999999997</v>
      </c>
      <c r="E729">
        <f t="shared" si="88"/>
        <v>12018.654089400001</v>
      </c>
      <c r="F729">
        <v>295.80121000000003</v>
      </c>
      <c r="G729">
        <f t="shared" si="89"/>
        <v>1070.8003802000001</v>
      </c>
      <c r="H729">
        <v>18.658975999999999</v>
      </c>
      <c r="J729">
        <f t="shared" si="90"/>
        <v>30.297358761809864</v>
      </c>
      <c r="K729">
        <f t="shared" si="91"/>
        <v>15.85302483909085</v>
      </c>
      <c r="L729">
        <f t="shared" si="92"/>
        <v>0</v>
      </c>
      <c r="N729">
        <f t="shared" si="93"/>
        <v>644.1218472760778</v>
      </c>
      <c r="O729">
        <f t="shared" si="94"/>
        <v>11.223991242097991</v>
      </c>
      <c r="P729">
        <f t="shared" si="95"/>
        <v>57.387949917508877</v>
      </c>
    </row>
    <row r="730" spans="1:16" ht="15.75" x14ac:dyDescent="0.25">
      <c r="A730" s="13">
        <v>179.14955</v>
      </c>
      <c r="B730" s="5" t="s">
        <v>2054</v>
      </c>
      <c r="C730" s="5" t="s">
        <v>1898</v>
      </c>
      <c r="D730">
        <v>264.43752999999998</v>
      </c>
      <c r="E730">
        <f t="shared" si="88"/>
        <v>5621.9418877999997</v>
      </c>
      <c r="F730">
        <v>173.03798</v>
      </c>
      <c r="G730">
        <f t="shared" si="89"/>
        <v>626.39748760000009</v>
      </c>
      <c r="H730">
        <v>9.3439426000000001</v>
      </c>
      <c r="J730">
        <f t="shared" si="90"/>
        <v>28.300423206794953</v>
      </c>
      <c r="K730">
        <f t="shared" si="91"/>
        <v>18.518733195129002</v>
      </c>
      <c r="L730">
        <f t="shared" si="92"/>
        <v>0</v>
      </c>
      <c r="N730">
        <f t="shared" si="93"/>
        <v>601.6669973764607</v>
      </c>
      <c r="O730">
        <f t="shared" si="94"/>
        <v>8.9750390113154701</v>
      </c>
      <c r="P730">
        <f t="shared" si="95"/>
        <v>67.037814166366999</v>
      </c>
    </row>
    <row r="731" spans="1:16" ht="15.75" x14ac:dyDescent="0.25">
      <c r="A731" s="13">
        <v>179.17711</v>
      </c>
      <c r="B731" s="5" t="s">
        <v>480</v>
      </c>
      <c r="C731" s="5" t="s">
        <v>1898</v>
      </c>
      <c r="D731">
        <v>556.93499999999995</v>
      </c>
      <c r="E731">
        <f t="shared" si="88"/>
        <v>11840.438099999999</v>
      </c>
      <c r="F731">
        <v>84.289107999999999</v>
      </c>
      <c r="G731">
        <f t="shared" si="89"/>
        <v>305.12657095999998</v>
      </c>
      <c r="H731">
        <v>35.988475999999999</v>
      </c>
      <c r="J731">
        <f t="shared" si="90"/>
        <v>15.475370504713785</v>
      </c>
      <c r="K731">
        <f t="shared" si="91"/>
        <v>2.3421138477772718</v>
      </c>
      <c r="L731">
        <f t="shared" si="92"/>
        <v>0</v>
      </c>
      <c r="N731">
        <f t="shared" si="93"/>
        <v>329.00637693021508</v>
      </c>
      <c r="O731">
        <f t="shared" si="94"/>
        <v>38.805004961538408</v>
      </c>
      <c r="P731">
        <f t="shared" si="95"/>
        <v>8.4784521289537231</v>
      </c>
    </row>
    <row r="732" spans="1:16" ht="15.75" x14ac:dyDescent="0.25">
      <c r="A732" s="13">
        <v>179.19336999999999</v>
      </c>
      <c r="B732" s="5" t="s">
        <v>1898</v>
      </c>
      <c r="C732" s="5" t="s">
        <v>1898</v>
      </c>
      <c r="D732">
        <v>59.801735000000001</v>
      </c>
      <c r="E732">
        <f t="shared" si="88"/>
        <v>1271.3848861000001</v>
      </c>
      <c r="F732">
        <v>6.8209171</v>
      </c>
      <c r="G732">
        <f t="shared" si="89"/>
        <v>24.691719901999999</v>
      </c>
      <c r="H732">
        <v>5.1850128</v>
      </c>
      <c r="J732">
        <f t="shared" si="90"/>
        <v>11.533575191945525</v>
      </c>
      <c r="K732">
        <f t="shared" si="91"/>
        <v>1.3155063185186351</v>
      </c>
      <c r="L732">
        <f t="shared" si="92"/>
        <v>1</v>
      </c>
      <c r="N732">
        <f t="shared" si="93"/>
        <v>245.20380858076186</v>
      </c>
      <c r="O732">
        <f t="shared" si="94"/>
        <v>51.490333243129797</v>
      </c>
      <c r="P732">
        <f t="shared" si="95"/>
        <v>4.7621328730374586</v>
      </c>
    </row>
    <row r="733" spans="1:16" ht="15.75" x14ac:dyDescent="0.25">
      <c r="A733" s="13">
        <v>180.06602000000001</v>
      </c>
      <c r="B733" s="5" t="s">
        <v>483</v>
      </c>
      <c r="C733" s="5" t="s">
        <v>1898</v>
      </c>
      <c r="D733">
        <v>50.924174999999998</v>
      </c>
      <c r="E733">
        <f t="shared" si="88"/>
        <v>1082.6479605</v>
      </c>
      <c r="F733">
        <v>16.795456000000001</v>
      </c>
      <c r="G733">
        <f t="shared" si="89"/>
        <v>60.799550720000006</v>
      </c>
      <c r="H733">
        <v>2.3443456</v>
      </c>
      <c r="J733">
        <f t="shared" si="90"/>
        <v>21.722127914928581</v>
      </c>
      <c r="K733">
        <f t="shared" si="91"/>
        <v>7.1642406307329436</v>
      </c>
      <c r="L733">
        <f t="shared" si="92"/>
        <v>0</v>
      </c>
      <c r="N733">
        <f t="shared" si="93"/>
        <v>461.81243947138165</v>
      </c>
      <c r="O733">
        <f t="shared" si="94"/>
        <v>17.806841459831102</v>
      </c>
      <c r="P733">
        <f t="shared" si="95"/>
        <v>25.934551083253258</v>
      </c>
    </row>
    <row r="734" spans="1:16" ht="15.75" x14ac:dyDescent="0.25">
      <c r="A734" s="13">
        <v>180.08542</v>
      </c>
      <c r="B734" s="5" t="s">
        <v>2514</v>
      </c>
      <c r="C734" s="5" t="s">
        <v>1898</v>
      </c>
      <c r="D734">
        <v>38.740409999999997</v>
      </c>
      <c r="E734">
        <f t="shared" si="88"/>
        <v>823.62111660000005</v>
      </c>
      <c r="F734">
        <v>30.165289000000001</v>
      </c>
      <c r="G734">
        <f t="shared" si="89"/>
        <v>109.19834618</v>
      </c>
      <c r="H734">
        <v>1.8663087</v>
      </c>
      <c r="J734">
        <f t="shared" si="90"/>
        <v>20.757771744835136</v>
      </c>
      <c r="K734">
        <f t="shared" si="91"/>
        <v>16.163075808412618</v>
      </c>
      <c r="L734">
        <f t="shared" si="92"/>
        <v>0</v>
      </c>
      <c r="N734">
        <f t="shared" si="93"/>
        <v>441.31022729519509</v>
      </c>
      <c r="O734">
        <f t="shared" si="94"/>
        <v>7.5424321467503024</v>
      </c>
      <c r="P734">
        <f t="shared" si="95"/>
        <v>58.510334426453674</v>
      </c>
    </row>
    <row r="735" spans="1:16" ht="15.75" x14ac:dyDescent="0.25">
      <c r="A735" s="13">
        <v>180.10387</v>
      </c>
      <c r="B735" s="5" t="s">
        <v>485</v>
      </c>
      <c r="C735" s="5" t="s">
        <v>1898</v>
      </c>
      <c r="D735">
        <v>199.02773999999999</v>
      </c>
      <c r="E735">
        <f t="shared" si="88"/>
        <v>4231.3297524</v>
      </c>
      <c r="F735">
        <v>54.345112</v>
      </c>
      <c r="G735">
        <f t="shared" si="89"/>
        <v>196.72930544000002</v>
      </c>
      <c r="H735">
        <v>7.3956223000000003</v>
      </c>
      <c r="J735">
        <f t="shared" si="90"/>
        <v>26.91156091083775</v>
      </c>
      <c r="K735">
        <f t="shared" si="91"/>
        <v>7.3482811581656895</v>
      </c>
      <c r="L735">
        <f t="shared" si="92"/>
        <v>0</v>
      </c>
      <c r="N735">
        <f t="shared" si="93"/>
        <v>572.13978496441064</v>
      </c>
      <c r="O735">
        <f t="shared" si="94"/>
        <v>21.508385560231151</v>
      </c>
      <c r="P735">
        <f t="shared" si="95"/>
        <v>26.600777792559796</v>
      </c>
    </row>
    <row r="736" spans="1:16" ht="15.75" x14ac:dyDescent="0.25">
      <c r="A736" s="13">
        <v>180.13951</v>
      </c>
      <c r="B736" s="5" t="s">
        <v>486</v>
      </c>
      <c r="C736" s="5" t="s">
        <v>1898</v>
      </c>
      <c r="D736">
        <v>159.87040999999999</v>
      </c>
      <c r="E736">
        <f t="shared" si="88"/>
        <v>3398.8449166</v>
      </c>
      <c r="F736">
        <v>66.502319</v>
      </c>
      <c r="G736">
        <f t="shared" si="89"/>
        <v>240.73839477999999</v>
      </c>
      <c r="H736">
        <v>4.0826010999999998</v>
      </c>
      <c r="J736">
        <f t="shared" si="90"/>
        <v>39.158959223324565</v>
      </c>
      <c r="K736">
        <f t="shared" si="91"/>
        <v>16.289203223895669</v>
      </c>
      <c r="L736">
        <f t="shared" si="92"/>
        <v>0</v>
      </c>
      <c r="N736">
        <f t="shared" si="93"/>
        <v>832.51947308788021</v>
      </c>
      <c r="O736">
        <f t="shared" si="94"/>
        <v>14.118416464918493</v>
      </c>
      <c r="P736">
        <f t="shared" si="95"/>
        <v>58.966915670502317</v>
      </c>
    </row>
    <row r="737" spans="1:16" ht="15.75" x14ac:dyDescent="0.25">
      <c r="A737" s="13">
        <v>180.14963</v>
      </c>
      <c r="B737" s="5"/>
      <c r="C737" s="5" t="s">
        <v>1898</v>
      </c>
      <c r="D737">
        <v>63.283161</v>
      </c>
      <c r="E737">
        <f t="shared" si="88"/>
        <v>1345.4000028600001</v>
      </c>
      <c r="F737">
        <v>41.580376000000001</v>
      </c>
      <c r="G737">
        <f t="shared" si="89"/>
        <v>150.52096112000001</v>
      </c>
      <c r="H737">
        <v>2.3815300000000001</v>
      </c>
      <c r="J737">
        <f t="shared" si="90"/>
        <v>26.572481136076387</v>
      </c>
      <c r="K737">
        <f t="shared" si="91"/>
        <v>17.459522239904597</v>
      </c>
      <c r="L737">
        <f t="shared" si="92"/>
        <v>0</v>
      </c>
      <c r="N737">
        <f t="shared" si="93"/>
        <v>564.93094895298395</v>
      </c>
      <c r="O737">
        <f t="shared" si="94"/>
        <v>8.9382900085749863</v>
      </c>
      <c r="P737">
        <f t="shared" si="95"/>
        <v>63.20347050845465</v>
      </c>
    </row>
    <row r="738" spans="1:16" ht="15.75" x14ac:dyDescent="0.25">
      <c r="A738" s="13">
        <v>180.17948999999999</v>
      </c>
      <c r="B738" s="5" t="s">
        <v>2375</v>
      </c>
      <c r="C738" s="5" t="s">
        <v>1898</v>
      </c>
      <c r="D738">
        <v>138.66039000000001</v>
      </c>
      <c r="E738">
        <f t="shared" si="88"/>
        <v>2947.9198914000003</v>
      </c>
      <c r="F738">
        <v>38.997509000000001</v>
      </c>
      <c r="G738">
        <f t="shared" si="89"/>
        <v>141.17098258000001</v>
      </c>
      <c r="H738">
        <v>3.3972378000000001</v>
      </c>
      <c r="J738">
        <f t="shared" si="90"/>
        <v>40.815626742408199</v>
      </c>
      <c r="K738">
        <f t="shared" si="91"/>
        <v>11.479181410262184</v>
      </c>
      <c r="L738">
        <f t="shared" si="92"/>
        <v>0</v>
      </c>
      <c r="N738">
        <f t="shared" si="93"/>
        <v>867.7402245435984</v>
      </c>
      <c r="O738">
        <f t="shared" si="94"/>
        <v>20.881910981454332</v>
      </c>
      <c r="P738">
        <f t="shared" si="95"/>
        <v>41.554636705149107</v>
      </c>
    </row>
    <row r="739" spans="1:16" ht="15.75" x14ac:dyDescent="0.25">
      <c r="A739" s="13">
        <v>180.18523999999999</v>
      </c>
      <c r="B739" s="5"/>
      <c r="C739" s="5" t="s">
        <v>1898</v>
      </c>
      <c r="D739">
        <v>4.2877163999999999</v>
      </c>
      <c r="E739">
        <f t="shared" si="88"/>
        <v>91.156850664000004</v>
      </c>
      <c r="F739">
        <v>0.10811461999999999</v>
      </c>
      <c r="G739">
        <f t="shared" si="89"/>
        <v>0.39137492439999999</v>
      </c>
      <c r="H739">
        <v>3.4492289999999999</v>
      </c>
      <c r="J739">
        <f t="shared" si="90"/>
        <v>1.2430941523453503</v>
      </c>
      <c r="K739">
        <f t="shared" si="91"/>
        <v>3.1344575845790465E-2</v>
      </c>
      <c r="L739">
        <f t="shared" si="92"/>
        <v>2</v>
      </c>
      <c r="N739">
        <f t="shared" si="93"/>
        <v>26.428181678862149</v>
      </c>
      <c r="O739">
        <f t="shared" si="94"/>
        <v>232.9143871538235</v>
      </c>
      <c r="P739">
        <f t="shared" si="95"/>
        <v>0.11346736456176149</v>
      </c>
    </row>
    <row r="740" spans="1:16" ht="15.75" x14ac:dyDescent="0.25">
      <c r="A740" s="13">
        <v>181.08185</v>
      </c>
      <c r="B740" s="5" t="s">
        <v>488</v>
      </c>
      <c r="C740" s="5" t="s">
        <v>1898</v>
      </c>
      <c r="D740">
        <v>185.76949999999999</v>
      </c>
      <c r="E740">
        <f t="shared" si="88"/>
        <v>3949.45957</v>
      </c>
      <c r="F740">
        <v>40.788792000000001</v>
      </c>
      <c r="G740">
        <f t="shared" si="89"/>
        <v>147.65542704000001</v>
      </c>
      <c r="H740">
        <v>7.8724946999999998</v>
      </c>
      <c r="J740">
        <f t="shared" si="90"/>
        <v>23.597284860668118</v>
      </c>
      <c r="K740">
        <f t="shared" si="91"/>
        <v>5.1811774481093016</v>
      </c>
      <c r="L740">
        <f t="shared" si="92"/>
        <v>0</v>
      </c>
      <c r="N740">
        <f t="shared" si="93"/>
        <v>501.67827613780418</v>
      </c>
      <c r="O740">
        <f t="shared" si="94"/>
        <v>26.747811774843111</v>
      </c>
      <c r="P740">
        <f t="shared" si="95"/>
        <v>18.755862362155671</v>
      </c>
    </row>
    <row r="741" spans="1:16" ht="15.75" x14ac:dyDescent="0.25">
      <c r="A741" s="13">
        <v>181.09891999999999</v>
      </c>
      <c r="B741" s="5" t="s">
        <v>489</v>
      </c>
      <c r="C741" s="5" t="s">
        <v>1898</v>
      </c>
      <c r="D741">
        <v>176.34</v>
      </c>
      <c r="E741">
        <f t="shared" si="88"/>
        <v>3748.9884000000002</v>
      </c>
      <c r="F741">
        <v>227.47719000000001</v>
      </c>
      <c r="G741">
        <f t="shared" si="89"/>
        <v>823.4674278</v>
      </c>
      <c r="H741">
        <v>4.4132885999999996</v>
      </c>
      <c r="J741">
        <f t="shared" si="90"/>
        <v>39.956598351623782</v>
      </c>
      <c r="K741">
        <f t="shared" si="91"/>
        <v>51.543692383951509</v>
      </c>
      <c r="L741">
        <f t="shared" si="92"/>
        <v>0</v>
      </c>
      <c r="N741">
        <f t="shared" si="93"/>
        <v>849.47728095552156</v>
      </c>
      <c r="O741">
        <f t="shared" si="94"/>
        <v>4.5526857206919633</v>
      </c>
      <c r="P741">
        <f t="shared" si="95"/>
        <v>186.58816642990448</v>
      </c>
    </row>
    <row r="742" spans="1:16" ht="15.75" x14ac:dyDescent="0.25">
      <c r="A742" s="13">
        <v>181.11904999999999</v>
      </c>
      <c r="B742" s="5" t="s">
        <v>2055</v>
      </c>
      <c r="C742" s="5" t="s">
        <v>1898</v>
      </c>
      <c r="D742">
        <v>346.51877000000002</v>
      </c>
      <c r="E742">
        <f t="shared" si="88"/>
        <v>7366.9890502000007</v>
      </c>
      <c r="F742">
        <v>136.57804999999999</v>
      </c>
      <c r="G742">
        <f t="shared" si="89"/>
        <v>494.41254099999998</v>
      </c>
      <c r="H742">
        <v>17.638113000000001</v>
      </c>
      <c r="J742">
        <f t="shared" si="90"/>
        <v>19.646022791667114</v>
      </c>
      <c r="K742">
        <f t="shared" si="91"/>
        <v>7.7433481688205523</v>
      </c>
      <c r="L742">
        <f t="shared" si="92"/>
        <v>0</v>
      </c>
      <c r="N742">
        <f t="shared" si="93"/>
        <v>417.67444455084285</v>
      </c>
      <c r="O742">
        <f t="shared" si="94"/>
        <v>14.900489852663346</v>
      </c>
      <c r="P742">
        <f t="shared" si="95"/>
        <v>28.030920371130403</v>
      </c>
    </row>
    <row r="743" spans="1:16" ht="15.75" x14ac:dyDescent="0.25">
      <c r="A743" s="13">
        <v>181.13136</v>
      </c>
      <c r="B743" s="5" t="s">
        <v>490</v>
      </c>
      <c r="C743" s="5" t="s">
        <v>1898</v>
      </c>
      <c r="D743">
        <v>391.19848999999999</v>
      </c>
      <c r="E743">
        <f t="shared" si="88"/>
        <v>8316.8798974000001</v>
      </c>
      <c r="F743">
        <v>49.899844999999999</v>
      </c>
      <c r="G743">
        <f t="shared" si="89"/>
        <v>180.63743890000001</v>
      </c>
      <c r="H743">
        <v>7.4496064000000004</v>
      </c>
      <c r="J743">
        <f t="shared" si="90"/>
        <v>52.512638788540556</v>
      </c>
      <c r="K743">
        <f t="shared" si="91"/>
        <v>6.6983196588748628</v>
      </c>
      <c r="L743">
        <f t="shared" si="92"/>
        <v>0</v>
      </c>
      <c r="N743">
        <f t="shared" si="93"/>
        <v>1116.4187006443722</v>
      </c>
      <c r="O743">
        <f t="shared" si="94"/>
        <v>46.041839100720331</v>
      </c>
      <c r="P743">
        <f t="shared" si="95"/>
        <v>24.247917165127006</v>
      </c>
    </row>
    <row r="744" spans="1:16" ht="15.75" x14ac:dyDescent="0.25">
      <c r="A744" s="13">
        <v>181.15572</v>
      </c>
      <c r="B744" s="5" t="s">
        <v>491</v>
      </c>
      <c r="C744" s="5" t="s">
        <v>1898</v>
      </c>
      <c r="D744">
        <v>371.88848999999999</v>
      </c>
      <c r="E744">
        <f t="shared" si="88"/>
        <v>7906.3492974000001</v>
      </c>
      <c r="F744">
        <v>246.97020000000001</v>
      </c>
      <c r="G744">
        <f t="shared" si="89"/>
        <v>894.03212400000007</v>
      </c>
      <c r="H744">
        <v>16.265733999999998</v>
      </c>
      <c r="J744">
        <f t="shared" si="90"/>
        <v>22.86330822820538</v>
      </c>
      <c r="K744">
        <f t="shared" si="91"/>
        <v>15.18346482242978</v>
      </c>
      <c r="L744">
        <f t="shared" si="92"/>
        <v>0</v>
      </c>
      <c r="N744">
        <f t="shared" si="93"/>
        <v>486.07393293164643</v>
      </c>
      <c r="O744">
        <f t="shared" si="94"/>
        <v>8.8434733888823889</v>
      </c>
      <c r="P744">
        <f t="shared" si="95"/>
        <v>54.964142657195808</v>
      </c>
    </row>
    <row r="745" spans="1:16" ht="15.75" x14ac:dyDescent="0.25">
      <c r="A745" s="13">
        <v>181.16708</v>
      </c>
      <c r="B745" s="5" t="s">
        <v>492</v>
      </c>
      <c r="C745" s="5" t="s">
        <v>1898</v>
      </c>
      <c r="D745">
        <v>82.852417000000003</v>
      </c>
      <c r="E745">
        <f t="shared" si="88"/>
        <v>1761.4423854200002</v>
      </c>
      <c r="F745">
        <v>71.295165999999995</v>
      </c>
      <c r="G745">
        <f t="shared" si="89"/>
        <v>258.08850092</v>
      </c>
      <c r="H745">
        <v>4.7342787</v>
      </c>
      <c r="J745">
        <f t="shared" si="90"/>
        <v>17.500536459756795</v>
      </c>
      <c r="K745">
        <f t="shared" si="91"/>
        <v>15.059351279847551</v>
      </c>
      <c r="L745">
        <f t="shared" si="92"/>
        <v>0</v>
      </c>
      <c r="N745">
        <f t="shared" si="93"/>
        <v>372.06140513442949</v>
      </c>
      <c r="O745">
        <f t="shared" si="94"/>
        <v>6.8249549249232011</v>
      </c>
      <c r="P745">
        <f t="shared" si="95"/>
        <v>54.514851633048139</v>
      </c>
    </row>
    <row r="746" spans="1:16" ht="15.75" x14ac:dyDescent="0.25">
      <c r="A746" s="13">
        <v>181.19264000000001</v>
      </c>
      <c r="B746" s="5" t="s">
        <v>493</v>
      </c>
      <c r="C746" s="5" t="s">
        <v>1898</v>
      </c>
      <c r="D746">
        <v>88.605948999999995</v>
      </c>
      <c r="E746">
        <f t="shared" si="88"/>
        <v>1883.7624757400001</v>
      </c>
      <c r="F746">
        <v>25.394172999999999</v>
      </c>
      <c r="G746">
        <f t="shared" si="89"/>
        <v>91.926906259999996</v>
      </c>
      <c r="H746">
        <v>7.4706874000000001</v>
      </c>
      <c r="J746">
        <f t="shared" si="90"/>
        <v>11.860481406302718</v>
      </c>
      <c r="K746">
        <f t="shared" si="91"/>
        <v>3.3991748871730327</v>
      </c>
      <c r="L746">
        <f t="shared" si="92"/>
        <v>0</v>
      </c>
      <c r="N746">
        <f t="shared" si="93"/>
        <v>252.15383469799582</v>
      </c>
      <c r="O746">
        <f t="shared" si="94"/>
        <v>20.491959888349669</v>
      </c>
      <c r="P746">
        <f t="shared" si="95"/>
        <v>12.305013091566378</v>
      </c>
    </row>
    <row r="747" spans="1:16" ht="15.75" x14ac:dyDescent="0.25">
      <c r="A747" s="13">
        <v>182.04799</v>
      </c>
      <c r="B747" s="5" t="s">
        <v>494</v>
      </c>
      <c r="C747" s="5" t="s">
        <v>1898</v>
      </c>
      <c r="D747">
        <v>6.3436494000000003</v>
      </c>
      <c r="E747">
        <f t="shared" si="88"/>
        <v>134.86598624400003</v>
      </c>
      <c r="F747">
        <v>5.7600712999999999</v>
      </c>
      <c r="G747">
        <f t="shared" si="89"/>
        <v>20.851458105999999</v>
      </c>
      <c r="H747">
        <v>1.3555330000000001</v>
      </c>
      <c r="J747">
        <f t="shared" si="90"/>
        <v>4.6798192297789871</v>
      </c>
      <c r="K747">
        <f t="shared" si="91"/>
        <v>4.2493036318555131</v>
      </c>
      <c r="L747">
        <f t="shared" si="92"/>
        <v>0</v>
      </c>
      <c r="N747">
        <f t="shared" si="93"/>
        <v>99.492956825101288</v>
      </c>
      <c r="O747">
        <f t="shared" si="94"/>
        <v>6.4679403022272286</v>
      </c>
      <c r="P747">
        <f t="shared" si="95"/>
        <v>15.382479147316957</v>
      </c>
    </row>
    <row r="748" spans="1:16" ht="15.75" x14ac:dyDescent="0.25">
      <c r="A748" s="13">
        <v>182.07684</v>
      </c>
      <c r="B748" s="5" t="s">
        <v>496</v>
      </c>
      <c r="C748" s="5" t="s">
        <v>1898</v>
      </c>
      <c r="D748">
        <v>42.175499000000002</v>
      </c>
      <c r="E748">
        <f t="shared" si="88"/>
        <v>896.65110874000015</v>
      </c>
      <c r="F748">
        <v>15.389499000000001</v>
      </c>
      <c r="G748">
        <f t="shared" si="89"/>
        <v>55.709986380000004</v>
      </c>
      <c r="H748">
        <v>2.9171708000000001</v>
      </c>
      <c r="J748">
        <f t="shared" si="90"/>
        <v>14.457672139046505</v>
      </c>
      <c r="K748">
        <f t="shared" si="91"/>
        <v>5.2754878116838411</v>
      </c>
      <c r="L748">
        <f t="shared" si="92"/>
        <v>0</v>
      </c>
      <c r="N748">
        <f t="shared" si="93"/>
        <v>307.37010967612872</v>
      </c>
      <c r="O748">
        <f t="shared" si="94"/>
        <v>16.094979859156808</v>
      </c>
      <c r="P748">
        <f t="shared" si="95"/>
        <v>19.097265878295506</v>
      </c>
    </row>
    <row r="749" spans="1:16" ht="15.75" x14ac:dyDescent="0.25">
      <c r="A749" s="13">
        <v>182.09406999999999</v>
      </c>
      <c r="B749" s="5" t="s">
        <v>497</v>
      </c>
      <c r="C749" s="5" t="s">
        <v>2927</v>
      </c>
      <c r="D749">
        <v>60.399695999999999</v>
      </c>
      <c r="E749">
        <f t="shared" si="88"/>
        <v>1284.0975369600001</v>
      </c>
      <c r="F749">
        <v>52.347915999999998</v>
      </c>
      <c r="G749">
        <f t="shared" si="89"/>
        <v>189.49945592</v>
      </c>
      <c r="H749">
        <v>2.0428920000000002</v>
      </c>
      <c r="J749">
        <f t="shared" si="90"/>
        <v>29.565780276196683</v>
      </c>
      <c r="K749">
        <f t="shared" si="91"/>
        <v>25.624416758203562</v>
      </c>
      <c r="L749">
        <f t="shared" si="92"/>
        <v>0</v>
      </c>
      <c r="N749">
        <f t="shared" si="93"/>
        <v>628.56848867194151</v>
      </c>
      <c r="O749">
        <f t="shared" si="94"/>
        <v>6.7762597561340803</v>
      </c>
      <c r="P749">
        <f t="shared" si="95"/>
        <v>92.760388664696904</v>
      </c>
    </row>
    <row r="750" spans="1:16" ht="15.75" x14ac:dyDescent="0.25">
      <c r="A750" s="13">
        <v>182.11490000000001</v>
      </c>
      <c r="B750" s="5" t="s">
        <v>498</v>
      </c>
      <c r="C750" s="5" t="s">
        <v>1898</v>
      </c>
      <c r="D750">
        <v>297.06076000000002</v>
      </c>
      <c r="E750">
        <f t="shared" si="88"/>
        <v>6315.5117576000011</v>
      </c>
      <c r="F750">
        <v>135.84868</v>
      </c>
      <c r="G750">
        <f t="shared" si="89"/>
        <v>491.77222160000002</v>
      </c>
      <c r="H750">
        <v>13.170566000000001</v>
      </c>
      <c r="J750">
        <f t="shared" si="90"/>
        <v>22.5548970332786</v>
      </c>
      <c r="K750">
        <f t="shared" si="91"/>
        <v>10.314566587343322</v>
      </c>
      <c r="L750">
        <f t="shared" si="92"/>
        <v>0</v>
      </c>
      <c r="N750">
        <f t="shared" si="93"/>
        <v>479.5171109275031</v>
      </c>
      <c r="O750">
        <f t="shared" si="94"/>
        <v>12.842351560753551</v>
      </c>
      <c r="P750">
        <f t="shared" si="95"/>
        <v>37.338731046182829</v>
      </c>
    </row>
    <row r="751" spans="1:16" ht="15.75" x14ac:dyDescent="0.25">
      <c r="A751" s="13">
        <v>182.12457000000001</v>
      </c>
      <c r="B751" s="5"/>
      <c r="C751" s="5"/>
      <c r="D751">
        <v>146.36942999999999</v>
      </c>
      <c r="E751">
        <f t="shared" si="88"/>
        <v>3111.8140818000002</v>
      </c>
      <c r="F751">
        <v>35.328116999999999</v>
      </c>
      <c r="G751">
        <f t="shared" si="89"/>
        <v>127.88778354</v>
      </c>
      <c r="H751">
        <v>6.1109537999999999</v>
      </c>
      <c r="J751">
        <f t="shared" si="90"/>
        <v>23.951977840185929</v>
      </c>
      <c r="K751">
        <f t="shared" si="91"/>
        <v>5.7811134163704523</v>
      </c>
      <c r="L751">
        <f t="shared" si="92"/>
        <v>0</v>
      </c>
      <c r="N751">
        <f t="shared" si="93"/>
        <v>509.21904888235292</v>
      </c>
      <c r="O751">
        <f t="shared" si="94"/>
        <v>24.332379494455036</v>
      </c>
      <c r="P751">
        <f t="shared" si="95"/>
        <v>20.927630567261041</v>
      </c>
    </row>
    <row r="752" spans="1:16" ht="15.75" x14ac:dyDescent="0.25">
      <c r="A752" s="13">
        <v>182.15634</v>
      </c>
      <c r="B752" s="5" t="s">
        <v>499</v>
      </c>
      <c r="C752" s="5" t="s">
        <v>1898</v>
      </c>
      <c r="D752">
        <v>136.31392</v>
      </c>
      <c r="E752">
        <f t="shared" si="88"/>
        <v>2898.0339392000001</v>
      </c>
      <c r="F752">
        <v>64.924621999999999</v>
      </c>
      <c r="G752">
        <f t="shared" si="89"/>
        <v>235.02713163999999</v>
      </c>
      <c r="H752">
        <v>5.1696080999999996</v>
      </c>
      <c r="J752">
        <f t="shared" si="90"/>
        <v>26.368327610752544</v>
      </c>
      <c r="K752">
        <f t="shared" si="91"/>
        <v>12.558905964264488</v>
      </c>
      <c r="L752">
        <f t="shared" si="92"/>
        <v>0</v>
      </c>
      <c r="N752">
        <f t="shared" si="93"/>
        <v>560.5906450045992</v>
      </c>
      <c r="O752">
        <f t="shared" si="94"/>
        <v>12.330635697154442</v>
      </c>
      <c r="P752">
        <f t="shared" si="95"/>
        <v>45.463239590637443</v>
      </c>
    </row>
    <row r="753" spans="1:16" ht="15.75" x14ac:dyDescent="0.25">
      <c r="A753" s="13">
        <v>182.19614999999999</v>
      </c>
      <c r="B753" s="5"/>
      <c r="C753" s="5"/>
      <c r="D753">
        <v>26.351178999999998</v>
      </c>
      <c r="E753">
        <f t="shared" si="88"/>
        <v>560.22606554000004</v>
      </c>
      <c r="F753">
        <v>7.7880105999999998</v>
      </c>
      <c r="G753">
        <f t="shared" si="89"/>
        <v>28.192598371999999</v>
      </c>
      <c r="H753">
        <v>1.8833956999999999</v>
      </c>
      <c r="J753">
        <f t="shared" si="90"/>
        <v>13.991313137223367</v>
      </c>
      <c r="K753">
        <f t="shared" si="91"/>
        <v>4.1350899335705185</v>
      </c>
      <c r="L753">
        <f t="shared" si="92"/>
        <v>0</v>
      </c>
      <c r="N753">
        <f t="shared" si="93"/>
        <v>297.45531729736882</v>
      </c>
      <c r="O753">
        <f t="shared" si="94"/>
        <v>19.871388161809126</v>
      </c>
      <c r="P753">
        <f t="shared" si="95"/>
        <v>14.969025559525276</v>
      </c>
    </row>
    <row r="754" spans="1:16" ht="15.75" x14ac:dyDescent="0.25">
      <c r="A754" s="13">
        <v>183.07804999999999</v>
      </c>
      <c r="B754" s="5" t="s">
        <v>502</v>
      </c>
      <c r="C754" s="5" t="s">
        <v>2211</v>
      </c>
      <c r="D754">
        <v>127.66279</v>
      </c>
      <c r="E754">
        <f t="shared" si="88"/>
        <v>2714.1109154000001</v>
      </c>
      <c r="F754">
        <v>168.77739</v>
      </c>
      <c r="G754">
        <f t="shared" si="89"/>
        <v>610.97415179999996</v>
      </c>
      <c r="H754">
        <v>12.332663999999999</v>
      </c>
      <c r="J754">
        <f t="shared" si="90"/>
        <v>10.351598811092234</v>
      </c>
      <c r="K754">
        <f t="shared" si="91"/>
        <v>13.685395953380389</v>
      </c>
      <c r="L754">
        <f t="shared" si="92"/>
        <v>0</v>
      </c>
      <c r="N754">
        <f t="shared" si="93"/>
        <v>220.07499072382092</v>
      </c>
      <c r="O754">
        <f t="shared" si="94"/>
        <v>4.4422679869580701</v>
      </c>
      <c r="P754">
        <f t="shared" si="95"/>
        <v>49.541133351237008</v>
      </c>
    </row>
    <row r="755" spans="1:16" ht="15.75" x14ac:dyDescent="0.25">
      <c r="A755" s="13">
        <v>183.09801999999999</v>
      </c>
      <c r="B755" s="5" t="s">
        <v>503</v>
      </c>
      <c r="C755" s="5" t="s">
        <v>1898</v>
      </c>
      <c r="D755">
        <v>119.29044</v>
      </c>
      <c r="E755">
        <f t="shared" si="88"/>
        <v>2536.1147544000005</v>
      </c>
      <c r="F755">
        <v>42.200420000000001</v>
      </c>
      <c r="G755">
        <f t="shared" si="89"/>
        <v>152.76552040000001</v>
      </c>
      <c r="H755">
        <v>10.247797</v>
      </c>
      <c r="J755">
        <f t="shared" si="90"/>
        <v>11.640593583186709</v>
      </c>
      <c r="K755">
        <f t="shared" si="91"/>
        <v>4.1179992148556419</v>
      </c>
      <c r="L755">
        <f t="shared" si="92"/>
        <v>0</v>
      </c>
      <c r="N755">
        <f t="shared" si="93"/>
        <v>247.47901957854947</v>
      </c>
      <c r="O755">
        <f t="shared" si="94"/>
        <v>16.601355775566752</v>
      </c>
      <c r="P755">
        <f t="shared" si="95"/>
        <v>14.907157157777423</v>
      </c>
    </row>
    <row r="756" spans="1:16" ht="15.75" x14ac:dyDescent="0.25">
      <c r="A756" s="13">
        <v>183.11488</v>
      </c>
      <c r="B756" s="5" t="s">
        <v>504</v>
      </c>
      <c r="C756" s="5" t="s">
        <v>2212</v>
      </c>
      <c r="D756">
        <v>489.61941999999999</v>
      </c>
      <c r="E756">
        <f t="shared" si="88"/>
        <v>10409.3088692</v>
      </c>
      <c r="F756">
        <v>437.23401000000001</v>
      </c>
      <c r="G756">
        <f t="shared" si="89"/>
        <v>1582.7871162000001</v>
      </c>
      <c r="H756">
        <v>11.073195999999999</v>
      </c>
      <c r="J756">
        <f t="shared" si="90"/>
        <v>44.216630862489929</v>
      </c>
      <c r="K756">
        <f t="shared" si="91"/>
        <v>39.48580066676324</v>
      </c>
      <c r="L756">
        <f t="shared" si="92"/>
        <v>0</v>
      </c>
      <c r="N756">
        <f t="shared" si="93"/>
        <v>940.04557213653584</v>
      </c>
      <c r="O756">
        <f t="shared" si="94"/>
        <v>6.5765691182721788</v>
      </c>
      <c r="P756">
        <f t="shared" si="95"/>
        <v>142.93859841368294</v>
      </c>
    </row>
    <row r="757" spans="1:16" ht="15.75" x14ac:dyDescent="0.25">
      <c r="A757" s="13">
        <v>183.13362000000001</v>
      </c>
      <c r="B757" s="5" t="s">
        <v>505</v>
      </c>
      <c r="C757" s="5" t="s">
        <v>1898</v>
      </c>
      <c r="D757">
        <v>225.02237</v>
      </c>
      <c r="E757">
        <f t="shared" si="88"/>
        <v>4783.9755862000002</v>
      </c>
      <c r="F757">
        <v>114.86208999999999</v>
      </c>
      <c r="G757">
        <f t="shared" si="89"/>
        <v>415.80076580000002</v>
      </c>
      <c r="H757">
        <v>10.863906</v>
      </c>
      <c r="J757">
        <f t="shared" si="90"/>
        <v>20.712842139834422</v>
      </c>
      <c r="K757">
        <f t="shared" si="91"/>
        <v>10.572816996023345</v>
      </c>
      <c r="L757">
        <f t="shared" si="92"/>
        <v>0</v>
      </c>
      <c r="N757">
        <f t="shared" si="93"/>
        <v>440.35502389287979</v>
      </c>
      <c r="O757">
        <f t="shared" si="94"/>
        <v>11.505451600108621</v>
      </c>
      <c r="P757">
        <f t="shared" si="95"/>
        <v>38.273597525604515</v>
      </c>
    </row>
    <row r="758" spans="1:16" ht="15.75" x14ac:dyDescent="0.25">
      <c r="A758" s="13">
        <v>183.14924999999999</v>
      </c>
      <c r="B758" s="5" t="s">
        <v>506</v>
      </c>
      <c r="C758" s="5" t="s">
        <v>1898</v>
      </c>
      <c r="D758">
        <v>66.321044999999998</v>
      </c>
      <c r="E758">
        <f t="shared" si="88"/>
        <v>1409.9854167000001</v>
      </c>
      <c r="F758">
        <v>19.914370999999999</v>
      </c>
      <c r="G758">
        <f t="shared" si="89"/>
        <v>72.090023020000004</v>
      </c>
      <c r="H758">
        <v>3.3721242</v>
      </c>
      <c r="J758">
        <f t="shared" si="90"/>
        <v>19.667438405738437</v>
      </c>
      <c r="K758">
        <f t="shared" si="91"/>
        <v>5.905586454971024</v>
      </c>
      <c r="L758">
        <f t="shared" si="92"/>
        <v>0</v>
      </c>
      <c r="N758">
        <f t="shared" si="93"/>
        <v>418.12974050599917</v>
      </c>
      <c r="O758">
        <f t="shared" si="94"/>
        <v>19.558676188920433</v>
      </c>
      <c r="P758">
        <f t="shared" si="95"/>
        <v>21.378222966995107</v>
      </c>
    </row>
    <row r="759" spans="1:16" ht="15.75" x14ac:dyDescent="0.25">
      <c r="A759" s="13">
        <v>183.17308</v>
      </c>
      <c r="B759" s="5" t="s">
        <v>507</v>
      </c>
      <c r="C759" s="5" t="s">
        <v>1898</v>
      </c>
      <c r="D759">
        <v>139.05842999999999</v>
      </c>
      <c r="E759">
        <f t="shared" si="88"/>
        <v>2956.3822218</v>
      </c>
      <c r="F759">
        <v>80.472740000000002</v>
      </c>
      <c r="G759">
        <f t="shared" si="89"/>
        <v>291.31131880000004</v>
      </c>
      <c r="H759">
        <v>10.446460999999999</v>
      </c>
      <c r="J759">
        <f t="shared" si="90"/>
        <v>13.311534882483167</v>
      </c>
      <c r="K759">
        <f t="shared" si="91"/>
        <v>7.7033494884056912</v>
      </c>
      <c r="L759">
        <f t="shared" si="92"/>
        <v>0</v>
      </c>
      <c r="N759">
        <f t="shared" si="93"/>
        <v>283.00323160159218</v>
      </c>
      <c r="O759">
        <f t="shared" si="94"/>
        <v>10.148531934763943</v>
      </c>
      <c r="P759">
        <f t="shared" si="95"/>
        <v>27.886125148028604</v>
      </c>
    </row>
    <row r="760" spans="1:16" ht="15.75" x14ac:dyDescent="0.25">
      <c r="A760" s="13">
        <v>183.20927</v>
      </c>
      <c r="B760" s="5" t="s">
        <v>508</v>
      </c>
      <c r="C760" s="5" t="s">
        <v>1898</v>
      </c>
      <c r="D760">
        <v>201.55672999999999</v>
      </c>
      <c r="E760">
        <f t="shared" si="88"/>
        <v>4285.0960797999996</v>
      </c>
      <c r="F760">
        <v>62.592692999999997</v>
      </c>
      <c r="G760">
        <f t="shared" si="89"/>
        <v>226.58554866</v>
      </c>
      <c r="H760">
        <v>16.761144999999999</v>
      </c>
      <c r="J760">
        <f t="shared" si="90"/>
        <v>12.025236342743888</v>
      </c>
      <c r="K760">
        <f t="shared" si="91"/>
        <v>3.7343924296341329</v>
      </c>
      <c r="L760">
        <f t="shared" si="92"/>
        <v>0</v>
      </c>
      <c r="N760">
        <f t="shared" si="93"/>
        <v>255.65652464673505</v>
      </c>
      <c r="O760">
        <f t="shared" si="94"/>
        <v>18.911603609063103</v>
      </c>
      <c r="P760">
        <f t="shared" si="95"/>
        <v>13.518500595275562</v>
      </c>
    </row>
    <row r="761" spans="1:16" ht="15.75" x14ac:dyDescent="0.25">
      <c r="A761" s="13">
        <v>184.07632000000001</v>
      </c>
      <c r="B761" s="5" t="s">
        <v>509</v>
      </c>
      <c r="C761" s="5" t="s">
        <v>1898</v>
      </c>
      <c r="D761">
        <v>28.486060999999999</v>
      </c>
      <c r="E761">
        <f t="shared" si="88"/>
        <v>605.61365685999999</v>
      </c>
      <c r="F761">
        <v>31.850842</v>
      </c>
      <c r="G761">
        <f t="shared" si="89"/>
        <v>115.30004804000001</v>
      </c>
      <c r="H761">
        <v>2.5625458000000001</v>
      </c>
      <c r="J761">
        <f t="shared" si="90"/>
        <v>11.116312925997264</v>
      </c>
      <c r="K761">
        <f t="shared" si="91"/>
        <v>12.429374725712218</v>
      </c>
      <c r="L761">
        <f t="shared" si="92"/>
        <v>0</v>
      </c>
      <c r="N761">
        <f t="shared" si="93"/>
        <v>236.33281280670181</v>
      </c>
      <c r="O761">
        <f t="shared" si="94"/>
        <v>5.2525013402414187</v>
      </c>
      <c r="P761">
        <f t="shared" si="95"/>
        <v>44.994336507078238</v>
      </c>
    </row>
    <row r="762" spans="1:16" ht="15.75" x14ac:dyDescent="0.25">
      <c r="A762" s="13">
        <v>184.09422000000001</v>
      </c>
      <c r="B762" s="5" t="s">
        <v>510</v>
      </c>
      <c r="C762" s="5" t="s">
        <v>1898</v>
      </c>
      <c r="D762">
        <v>65.074875000000006</v>
      </c>
      <c r="E762">
        <f t="shared" si="88"/>
        <v>1383.4918425000003</v>
      </c>
      <c r="F762">
        <v>25.837412</v>
      </c>
      <c r="G762">
        <f t="shared" si="89"/>
        <v>93.531431440000006</v>
      </c>
      <c r="H762">
        <v>4.5424423000000003</v>
      </c>
      <c r="J762">
        <f t="shared" si="90"/>
        <v>14.32596623186606</v>
      </c>
      <c r="K762">
        <f t="shared" si="91"/>
        <v>5.6880000435008276</v>
      </c>
      <c r="L762">
        <f t="shared" si="92"/>
        <v>0</v>
      </c>
      <c r="N762">
        <f t="shared" si="93"/>
        <v>304.57004208947251</v>
      </c>
      <c r="O762">
        <f t="shared" si="94"/>
        <v>14.791731733385307</v>
      </c>
      <c r="P762">
        <f t="shared" si="95"/>
        <v>20.590560157472996</v>
      </c>
    </row>
    <row r="763" spans="1:16" ht="15.75" x14ac:dyDescent="0.25">
      <c r="A763" s="13">
        <v>184.11382</v>
      </c>
      <c r="B763" s="5" t="s">
        <v>2056</v>
      </c>
      <c r="C763" s="5" t="s">
        <v>1898</v>
      </c>
      <c r="D763">
        <v>172.96555000000001</v>
      </c>
      <c r="E763">
        <f t="shared" si="88"/>
        <v>3677.2475930000005</v>
      </c>
      <c r="F763">
        <v>134.72362000000001</v>
      </c>
      <c r="G763">
        <f t="shared" si="89"/>
        <v>487.69950440000008</v>
      </c>
      <c r="H763">
        <v>4.2533379</v>
      </c>
      <c r="J763">
        <f t="shared" si="90"/>
        <v>40.665837999844783</v>
      </c>
      <c r="K763">
        <f t="shared" si="91"/>
        <v>31.674798280193073</v>
      </c>
      <c r="L763">
        <f t="shared" si="92"/>
        <v>0</v>
      </c>
      <c r="N763">
        <f t="shared" si="93"/>
        <v>864.55571587670011</v>
      </c>
      <c r="O763">
        <f t="shared" si="94"/>
        <v>7.539986323184789</v>
      </c>
      <c r="P763">
        <f t="shared" si="95"/>
        <v>114.66276977429892</v>
      </c>
    </row>
    <row r="764" spans="1:16" ht="15.75" x14ac:dyDescent="0.25">
      <c r="A764" s="13">
        <v>184.12582</v>
      </c>
      <c r="B764" s="5" t="s">
        <v>1898</v>
      </c>
      <c r="C764" s="5" t="s">
        <v>1898</v>
      </c>
      <c r="D764">
        <v>79.311012000000005</v>
      </c>
      <c r="E764">
        <f t="shared" si="88"/>
        <v>1686.1521151200002</v>
      </c>
      <c r="F764">
        <v>44.556773999999997</v>
      </c>
      <c r="G764">
        <f t="shared" si="89"/>
        <v>161.29552188</v>
      </c>
      <c r="H764">
        <v>2.3571308000000002</v>
      </c>
      <c r="J764">
        <f t="shared" si="90"/>
        <v>33.647268110874457</v>
      </c>
      <c r="K764">
        <f t="shared" si="91"/>
        <v>18.902970509740058</v>
      </c>
      <c r="L764">
        <f t="shared" si="92"/>
        <v>0</v>
      </c>
      <c r="N764">
        <f t="shared" si="93"/>
        <v>715.34092003719104</v>
      </c>
      <c r="O764">
        <f t="shared" si="94"/>
        <v>10.453806128445754</v>
      </c>
      <c r="P764">
        <f t="shared" si="95"/>
        <v>68.428753245259017</v>
      </c>
    </row>
    <row r="765" spans="1:16" ht="15.75" x14ac:dyDescent="0.25">
      <c r="A765" s="13">
        <v>184.1386</v>
      </c>
      <c r="B765" s="5" t="s">
        <v>511</v>
      </c>
      <c r="C765" s="5" t="s">
        <v>1898</v>
      </c>
      <c r="D765">
        <v>66.841239999999999</v>
      </c>
      <c r="E765">
        <f t="shared" si="88"/>
        <v>1421.0447624000001</v>
      </c>
      <c r="F765">
        <v>18.306303</v>
      </c>
      <c r="G765">
        <f t="shared" si="89"/>
        <v>66.268816860000001</v>
      </c>
      <c r="H765">
        <v>3.3757535999999999</v>
      </c>
      <c r="J765">
        <f t="shared" si="90"/>
        <v>19.800390644625249</v>
      </c>
      <c r="K765">
        <f t="shared" si="91"/>
        <v>5.4228789091715699</v>
      </c>
      <c r="L765">
        <f t="shared" si="92"/>
        <v>0</v>
      </c>
      <c r="N765">
        <f t="shared" si="93"/>
        <v>420.95630510473279</v>
      </c>
      <c r="O765">
        <f t="shared" si="94"/>
        <v>21.443641666367906</v>
      </c>
      <c r="P765">
        <f t="shared" si="95"/>
        <v>19.630821651201085</v>
      </c>
    </row>
    <row r="766" spans="1:16" ht="15.75" x14ac:dyDescent="0.25">
      <c r="A766" s="13">
        <v>184.17128</v>
      </c>
      <c r="B766" s="5" t="s">
        <v>512</v>
      </c>
      <c r="C766" s="5" t="s">
        <v>1898</v>
      </c>
      <c r="D766">
        <v>72.379936000000001</v>
      </c>
      <c r="E766">
        <f t="shared" si="88"/>
        <v>1538.7974393600002</v>
      </c>
      <c r="F766">
        <v>26.557521999999999</v>
      </c>
      <c r="G766">
        <f t="shared" si="89"/>
        <v>96.138229639999992</v>
      </c>
      <c r="H766">
        <v>4.1642184000000002</v>
      </c>
      <c r="J766">
        <f t="shared" si="90"/>
        <v>17.381397671169214</v>
      </c>
      <c r="K766">
        <f t="shared" si="91"/>
        <v>6.3775526278833015</v>
      </c>
      <c r="L766">
        <f t="shared" si="92"/>
        <v>0</v>
      </c>
      <c r="N766">
        <f t="shared" si="93"/>
        <v>369.52851448905756</v>
      </c>
      <c r="O766">
        <f t="shared" si="94"/>
        <v>16.006092946814121</v>
      </c>
      <c r="P766">
        <f t="shared" si="95"/>
        <v>23.086740512937549</v>
      </c>
    </row>
    <row r="767" spans="1:16" ht="15.75" x14ac:dyDescent="0.25">
      <c r="A767" s="13">
        <v>184.21306000000001</v>
      </c>
      <c r="B767" s="5" t="s">
        <v>1898</v>
      </c>
      <c r="C767" s="5" t="s">
        <v>1898</v>
      </c>
      <c r="D767">
        <v>31.938723</v>
      </c>
      <c r="E767">
        <f t="shared" si="88"/>
        <v>679.01725098000009</v>
      </c>
      <c r="F767">
        <v>9.5381975000000008</v>
      </c>
      <c r="G767">
        <f t="shared" si="89"/>
        <v>34.528274950000004</v>
      </c>
      <c r="H767">
        <v>2.6219391999999999</v>
      </c>
      <c r="J767">
        <f t="shared" si="90"/>
        <v>12.181336241511627</v>
      </c>
      <c r="K767">
        <f t="shared" si="91"/>
        <v>3.6378408393299133</v>
      </c>
      <c r="L767">
        <f t="shared" si="92"/>
        <v>0</v>
      </c>
      <c r="N767">
        <f t="shared" si="93"/>
        <v>258.97520849453724</v>
      </c>
      <c r="O767">
        <f t="shared" si="94"/>
        <v>19.665542282760349</v>
      </c>
      <c r="P767">
        <f t="shared" si="95"/>
        <v>13.168983838374286</v>
      </c>
    </row>
    <row r="768" spans="1:16" ht="15.75" x14ac:dyDescent="0.25">
      <c r="A768" s="13">
        <v>185.09294</v>
      </c>
      <c r="B768" s="5" t="s">
        <v>515</v>
      </c>
      <c r="C768" s="5" t="s">
        <v>1898</v>
      </c>
      <c r="D768">
        <v>161.43286000000001</v>
      </c>
      <c r="E768">
        <f t="shared" si="88"/>
        <v>3432.0626036000003</v>
      </c>
      <c r="F768">
        <v>105.51488000000001</v>
      </c>
      <c r="G768">
        <f t="shared" si="89"/>
        <v>381.96386560000002</v>
      </c>
      <c r="H768">
        <v>4.7595735000000001</v>
      </c>
      <c r="J768">
        <f t="shared" si="90"/>
        <v>33.917505423542678</v>
      </c>
      <c r="K768">
        <f t="shared" si="91"/>
        <v>22.168977955692878</v>
      </c>
      <c r="L768">
        <f t="shared" si="92"/>
        <v>0</v>
      </c>
      <c r="N768">
        <f t="shared" si="93"/>
        <v>721.08616530451741</v>
      </c>
      <c r="O768">
        <f t="shared" si="94"/>
        <v>8.9853070216702715</v>
      </c>
      <c r="P768">
        <f t="shared" si="95"/>
        <v>80.251700199608223</v>
      </c>
    </row>
    <row r="769" spans="1:16" ht="15.75" x14ac:dyDescent="0.25">
      <c r="A769" s="13">
        <v>185.11144999999999</v>
      </c>
      <c r="B769" s="5" t="s">
        <v>516</v>
      </c>
      <c r="C769" s="5" t="s">
        <v>1898</v>
      </c>
      <c r="D769">
        <v>96.555000000000007</v>
      </c>
      <c r="E769">
        <f t="shared" si="88"/>
        <v>2052.7593000000002</v>
      </c>
      <c r="F769">
        <v>56.514614000000002</v>
      </c>
      <c r="G769">
        <f t="shared" si="89"/>
        <v>204.58290268000002</v>
      </c>
      <c r="H769">
        <v>8.5124940999999996</v>
      </c>
      <c r="J769">
        <f t="shared" si="90"/>
        <v>11.342739139167216</v>
      </c>
      <c r="K769">
        <f t="shared" si="91"/>
        <v>6.6390194619929312</v>
      </c>
      <c r="L769">
        <f t="shared" si="92"/>
        <v>0</v>
      </c>
      <c r="N769">
        <f t="shared" si="93"/>
        <v>241.14663409869502</v>
      </c>
      <c r="O769">
        <f t="shared" si="94"/>
        <v>10.033875133792778</v>
      </c>
      <c r="P769">
        <f t="shared" si="95"/>
        <v>24.033250452414414</v>
      </c>
    </row>
    <row r="770" spans="1:16" ht="15.75" x14ac:dyDescent="0.25">
      <c r="A770" s="13">
        <v>185.12976</v>
      </c>
      <c r="B770" s="5" t="s">
        <v>517</v>
      </c>
      <c r="C770" s="5" t="s">
        <v>2863</v>
      </c>
      <c r="D770">
        <v>792.89544999999998</v>
      </c>
      <c r="E770">
        <f t="shared" ref="E770:E833" si="96">D770*21.26</f>
        <v>16856.957267000002</v>
      </c>
      <c r="F770">
        <v>367.72057999999998</v>
      </c>
      <c r="G770">
        <f t="shared" ref="G770:G833" si="97">F770*3.62</f>
        <v>1331.1484995999999</v>
      </c>
      <c r="H770">
        <v>18.929780999999998</v>
      </c>
      <c r="J770">
        <f t="shared" ref="J770:J833" si="98">D770/H770</f>
        <v>41.886139623062732</v>
      </c>
      <c r="K770">
        <f t="shared" ref="K770:K833" si="99">F770/H770</f>
        <v>19.425506296137289</v>
      </c>
      <c r="L770">
        <f t="shared" ref="L770:L833" si="100">IF(AND(J770&lt;1.5),1,0)+IF(AND(K770&lt;1.5),1,0)</f>
        <v>0</v>
      </c>
      <c r="N770">
        <f t="shared" ref="N770:N833" si="101">E770/H770</f>
        <v>890.49932838631378</v>
      </c>
      <c r="O770">
        <f t="shared" ref="O770:O833" si="102">E770/G770</f>
        <v>12.663468630333423</v>
      </c>
      <c r="P770">
        <f t="shared" ref="P770:P833" si="103">G770/H770</f>
        <v>70.320332792016984</v>
      </c>
    </row>
    <row r="771" spans="1:16" ht="15.75" x14ac:dyDescent="0.25">
      <c r="A771" s="13">
        <v>185.14116000000001</v>
      </c>
      <c r="B771" s="5"/>
      <c r="C771" s="5"/>
      <c r="D771">
        <v>152.01382000000001</v>
      </c>
      <c r="E771">
        <f t="shared" si="96"/>
        <v>3231.8138132000004</v>
      </c>
      <c r="F771">
        <v>80.750846999999993</v>
      </c>
      <c r="G771">
        <f t="shared" si="97"/>
        <v>292.31806613999998</v>
      </c>
      <c r="H771">
        <v>3.4626269000000001</v>
      </c>
      <c r="J771">
        <f t="shared" si="98"/>
        <v>43.901299328553129</v>
      </c>
      <c r="K771">
        <f t="shared" si="99"/>
        <v>23.320689560864899</v>
      </c>
      <c r="L771">
        <f t="shared" si="100"/>
        <v>0</v>
      </c>
      <c r="N771">
        <f t="shared" si="101"/>
        <v>933.34162372503954</v>
      </c>
      <c r="O771">
        <f t="shared" si="102"/>
        <v>11.055812785967825</v>
      </c>
      <c r="P771">
        <f t="shared" si="103"/>
        <v>84.420896210330937</v>
      </c>
    </row>
    <row r="772" spans="1:16" ht="15.75" x14ac:dyDescent="0.25">
      <c r="A772" s="13">
        <v>185.15509</v>
      </c>
      <c r="B772" s="5" t="s">
        <v>518</v>
      </c>
      <c r="C772" s="5" t="s">
        <v>1898</v>
      </c>
      <c r="D772">
        <v>78.314941000000005</v>
      </c>
      <c r="E772">
        <f t="shared" si="96"/>
        <v>1664.9756456600003</v>
      </c>
      <c r="F772">
        <v>53.973419</v>
      </c>
      <c r="G772">
        <f t="shared" si="97"/>
        <v>195.38377678000001</v>
      </c>
      <c r="H772">
        <v>7.8163537999999999</v>
      </c>
      <c r="J772">
        <f t="shared" si="98"/>
        <v>10.019370029028114</v>
      </c>
      <c r="K772">
        <f t="shared" si="99"/>
        <v>6.9051913949954518</v>
      </c>
      <c r="L772">
        <f t="shared" si="100"/>
        <v>0</v>
      </c>
      <c r="N772">
        <f t="shared" si="101"/>
        <v>213.01180681713771</v>
      </c>
      <c r="O772">
        <f t="shared" si="102"/>
        <v>8.5215654702731261</v>
      </c>
      <c r="P772">
        <f t="shared" si="103"/>
        <v>24.996792849883537</v>
      </c>
    </row>
    <row r="773" spans="1:16" ht="15.75" x14ac:dyDescent="0.25">
      <c r="A773" s="13">
        <v>185.18742</v>
      </c>
      <c r="B773" s="5" t="s">
        <v>519</v>
      </c>
      <c r="C773" s="5" t="s">
        <v>2916</v>
      </c>
      <c r="D773">
        <v>102.95426</v>
      </c>
      <c r="E773">
        <f t="shared" si="96"/>
        <v>2188.8075676000003</v>
      </c>
      <c r="F773">
        <v>53.904494999999997</v>
      </c>
      <c r="G773">
        <f t="shared" si="97"/>
        <v>195.13427189999999</v>
      </c>
      <c r="H773">
        <v>15.764091000000001</v>
      </c>
      <c r="J773">
        <f t="shared" si="98"/>
        <v>6.5309354024916502</v>
      </c>
      <c r="K773">
        <f t="shared" si="99"/>
        <v>3.4194483525881698</v>
      </c>
      <c r="L773">
        <f t="shared" si="100"/>
        <v>0</v>
      </c>
      <c r="N773">
        <f t="shared" si="101"/>
        <v>138.84768665697248</v>
      </c>
      <c r="O773">
        <f t="shared" si="102"/>
        <v>11.216930507838692</v>
      </c>
      <c r="P773">
        <f t="shared" si="103"/>
        <v>12.378403036369175</v>
      </c>
    </row>
    <row r="774" spans="1:16" ht="15.75" x14ac:dyDescent="0.25">
      <c r="A774" s="13">
        <v>185.20282</v>
      </c>
      <c r="B774" s="5" t="s">
        <v>520</v>
      </c>
      <c r="C774" s="5" t="s">
        <v>1898</v>
      </c>
      <c r="D774">
        <v>16.759398999999998</v>
      </c>
      <c r="E774">
        <f t="shared" si="96"/>
        <v>356.30482274000002</v>
      </c>
      <c r="F774">
        <v>9.5972261000000003</v>
      </c>
      <c r="G774">
        <f t="shared" si="97"/>
        <v>34.741958482000001</v>
      </c>
      <c r="H774">
        <v>3.1089807</v>
      </c>
      <c r="J774">
        <f t="shared" si="98"/>
        <v>5.3906410547997288</v>
      </c>
      <c r="K774">
        <f t="shared" si="99"/>
        <v>3.0869365319636755</v>
      </c>
      <c r="L774">
        <f t="shared" si="100"/>
        <v>0</v>
      </c>
      <c r="N774">
        <f t="shared" si="101"/>
        <v>114.60502882504224</v>
      </c>
      <c r="O774">
        <f t="shared" si="102"/>
        <v>10.255749482994849</v>
      </c>
      <c r="P774">
        <f t="shared" si="103"/>
        <v>11.174710245708505</v>
      </c>
    </row>
    <row r="775" spans="1:16" ht="15.75" x14ac:dyDescent="0.25">
      <c r="A775" s="13">
        <v>186.06941</v>
      </c>
      <c r="B775" s="5" t="s">
        <v>1898</v>
      </c>
      <c r="C775" s="5" t="s">
        <v>1898</v>
      </c>
      <c r="D775">
        <v>22.364954000000001</v>
      </c>
      <c r="E775">
        <f t="shared" si="96"/>
        <v>475.47892204000004</v>
      </c>
      <c r="F775">
        <v>10.238579</v>
      </c>
      <c r="G775">
        <f t="shared" si="97"/>
        <v>37.06365598</v>
      </c>
      <c r="H775">
        <v>2.4520233</v>
      </c>
      <c r="J775">
        <f t="shared" si="98"/>
        <v>9.1210201795390766</v>
      </c>
      <c r="K775">
        <f t="shared" si="99"/>
        <v>4.175563503005864</v>
      </c>
      <c r="L775">
        <f t="shared" si="100"/>
        <v>0</v>
      </c>
      <c r="N775">
        <f t="shared" si="101"/>
        <v>193.91288901700079</v>
      </c>
      <c r="O775">
        <f t="shared" si="102"/>
        <v>12.828710753644332</v>
      </c>
      <c r="P775">
        <f t="shared" si="103"/>
        <v>15.115539880881229</v>
      </c>
    </row>
    <row r="776" spans="1:16" ht="15.75" x14ac:dyDescent="0.25">
      <c r="A776" s="13">
        <v>186.09066999999999</v>
      </c>
      <c r="B776" s="5" t="s">
        <v>523</v>
      </c>
      <c r="C776" s="5" t="s">
        <v>1898</v>
      </c>
      <c r="D776">
        <v>46.876167000000002</v>
      </c>
      <c r="E776">
        <f t="shared" si="96"/>
        <v>996.58731042000011</v>
      </c>
      <c r="F776">
        <v>31.024242000000001</v>
      </c>
      <c r="G776">
        <f t="shared" si="97"/>
        <v>112.30775604</v>
      </c>
      <c r="H776">
        <v>1.5165424000000001</v>
      </c>
      <c r="J776">
        <f t="shared" si="98"/>
        <v>30.909895430553078</v>
      </c>
      <c r="K776">
        <f t="shared" si="99"/>
        <v>20.457220319062625</v>
      </c>
      <c r="L776">
        <f t="shared" si="100"/>
        <v>0</v>
      </c>
      <c r="N776">
        <f t="shared" si="101"/>
        <v>657.14437685355847</v>
      </c>
      <c r="O776">
        <f t="shared" si="102"/>
        <v>8.8737175913750015</v>
      </c>
      <c r="P776">
        <f t="shared" si="103"/>
        <v>74.055137555006695</v>
      </c>
    </row>
    <row r="777" spans="1:16" ht="15.75" x14ac:dyDescent="0.25">
      <c r="A777" s="13">
        <v>186.10813999999999</v>
      </c>
      <c r="B777" s="5" t="s">
        <v>524</v>
      </c>
      <c r="C777" s="5" t="s">
        <v>1898</v>
      </c>
      <c r="D777">
        <v>100.83722</v>
      </c>
      <c r="E777">
        <f t="shared" si="96"/>
        <v>2143.7992972000002</v>
      </c>
      <c r="F777">
        <v>41.641002999999998</v>
      </c>
      <c r="G777">
        <f t="shared" si="97"/>
        <v>150.74043086</v>
      </c>
      <c r="H777">
        <v>4.3752003000000004</v>
      </c>
      <c r="J777">
        <f t="shared" si="98"/>
        <v>23.047452250357541</v>
      </c>
      <c r="K777">
        <f t="shared" si="99"/>
        <v>9.5175078041569883</v>
      </c>
      <c r="L777">
        <f t="shared" si="100"/>
        <v>0</v>
      </c>
      <c r="N777">
        <f t="shared" si="101"/>
        <v>489.98883484260136</v>
      </c>
      <c r="O777">
        <f t="shared" si="102"/>
        <v>14.221793615483634</v>
      </c>
      <c r="P777">
        <f t="shared" si="103"/>
        <v>34.453378251048299</v>
      </c>
    </row>
    <row r="778" spans="1:16" ht="15.75" x14ac:dyDescent="0.25">
      <c r="A778" s="13">
        <v>186.13120000000001</v>
      </c>
      <c r="B778" s="5" t="s">
        <v>2058</v>
      </c>
      <c r="C778" s="5" t="s">
        <v>1898</v>
      </c>
      <c r="D778">
        <v>293.23700000000002</v>
      </c>
      <c r="E778">
        <f t="shared" si="96"/>
        <v>6234.2186200000006</v>
      </c>
      <c r="F778">
        <v>179.19506999999999</v>
      </c>
      <c r="G778">
        <f t="shared" si="97"/>
        <v>648.68615339999997</v>
      </c>
      <c r="H778">
        <v>5.9440689000000004</v>
      </c>
      <c r="J778">
        <f t="shared" si="98"/>
        <v>49.332705413290213</v>
      </c>
      <c r="K778">
        <f t="shared" si="99"/>
        <v>30.146869596346701</v>
      </c>
      <c r="L778">
        <f t="shared" si="100"/>
        <v>0</v>
      </c>
      <c r="N778">
        <f t="shared" si="101"/>
        <v>1048.8133170865499</v>
      </c>
      <c r="O778">
        <f t="shared" si="102"/>
        <v>9.6105313599252806</v>
      </c>
      <c r="P778">
        <f t="shared" si="103"/>
        <v>109.13166793877505</v>
      </c>
    </row>
    <row r="779" spans="1:16" ht="15.75" x14ac:dyDescent="0.25">
      <c r="A779" s="13">
        <v>186.13748000000001</v>
      </c>
      <c r="B779" s="5" t="s">
        <v>1898</v>
      </c>
      <c r="C779" s="5" t="s">
        <v>1898</v>
      </c>
      <c r="D779">
        <v>0.16054672</v>
      </c>
      <c r="E779">
        <f t="shared" si="96"/>
        <v>3.4132232672000002</v>
      </c>
      <c r="F779">
        <v>2.1224191000000001</v>
      </c>
      <c r="G779">
        <f t="shared" si="97"/>
        <v>7.6831571420000007</v>
      </c>
      <c r="H779">
        <v>0.21801597</v>
      </c>
      <c r="J779">
        <f t="shared" si="98"/>
        <v>0.73639889775047218</v>
      </c>
      <c r="K779">
        <f t="shared" si="99"/>
        <v>9.7351542641578046</v>
      </c>
      <c r="L779">
        <f t="shared" si="100"/>
        <v>1</v>
      </c>
      <c r="N779">
        <f t="shared" si="101"/>
        <v>15.655840566175039</v>
      </c>
      <c r="O779">
        <f t="shared" si="102"/>
        <v>0.44424748890551846</v>
      </c>
      <c r="P779">
        <f t="shared" si="103"/>
        <v>35.241258436251258</v>
      </c>
    </row>
    <row r="780" spans="1:16" ht="15.75" x14ac:dyDescent="0.25">
      <c r="A780" s="13">
        <v>186.14861999999999</v>
      </c>
      <c r="B780" s="5" t="s">
        <v>525</v>
      </c>
      <c r="C780" s="5"/>
      <c r="D780">
        <v>56.378906000000001</v>
      </c>
      <c r="E780">
        <f t="shared" si="96"/>
        <v>1198.6155415600001</v>
      </c>
      <c r="F780">
        <v>20.823913999999998</v>
      </c>
      <c r="G780">
        <f t="shared" si="97"/>
        <v>75.382568679999991</v>
      </c>
      <c r="H780">
        <v>2.3257314999999998</v>
      </c>
      <c r="J780">
        <f t="shared" si="98"/>
        <v>24.241364921101169</v>
      </c>
      <c r="K780">
        <f t="shared" si="99"/>
        <v>8.9537051031041202</v>
      </c>
      <c r="L780">
        <f t="shared" si="100"/>
        <v>0</v>
      </c>
      <c r="N780">
        <f t="shared" si="101"/>
        <v>515.37141822261094</v>
      </c>
      <c r="O780">
        <f t="shared" si="102"/>
        <v>15.900433781291522</v>
      </c>
      <c r="P780">
        <f t="shared" si="103"/>
        <v>32.412412473236913</v>
      </c>
    </row>
    <row r="781" spans="1:16" ht="15.75" x14ac:dyDescent="0.25">
      <c r="A781" s="13">
        <v>186.18973</v>
      </c>
      <c r="B781" s="5" t="s">
        <v>526</v>
      </c>
      <c r="C781" s="5" t="s">
        <v>1898</v>
      </c>
      <c r="D781">
        <v>32.71199</v>
      </c>
      <c r="E781">
        <f t="shared" si="96"/>
        <v>695.45690740000009</v>
      </c>
      <c r="F781">
        <v>13.626395</v>
      </c>
      <c r="G781">
        <f t="shared" si="97"/>
        <v>49.327549900000001</v>
      </c>
      <c r="H781">
        <v>3.0649402000000001</v>
      </c>
      <c r="J781">
        <f t="shared" si="98"/>
        <v>10.672961906401959</v>
      </c>
      <c r="K781">
        <f t="shared" si="99"/>
        <v>4.4458926148053397</v>
      </c>
      <c r="L781">
        <f t="shared" si="100"/>
        <v>0</v>
      </c>
      <c r="N781">
        <f t="shared" si="101"/>
        <v>226.90717013010567</v>
      </c>
      <c r="O781">
        <f t="shared" si="102"/>
        <v>14.098752295824044</v>
      </c>
      <c r="P781">
        <f t="shared" si="103"/>
        <v>16.09413126559533</v>
      </c>
    </row>
    <row r="782" spans="1:16" ht="15.75" x14ac:dyDescent="0.25">
      <c r="A782" s="13">
        <v>187.07095000000001</v>
      </c>
      <c r="B782" s="5" t="s">
        <v>2059</v>
      </c>
      <c r="C782" s="5" t="s">
        <v>1898</v>
      </c>
      <c r="D782">
        <v>102.60106</v>
      </c>
      <c r="E782">
        <f t="shared" si="96"/>
        <v>2181.2985356000004</v>
      </c>
      <c r="F782">
        <v>65.625777999999997</v>
      </c>
      <c r="G782">
        <f t="shared" si="97"/>
        <v>237.56531636</v>
      </c>
      <c r="H782">
        <v>8.9559716999999992</v>
      </c>
      <c r="J782">
        <f t="shared" si="98"/>
        <v>11.456161702699442</v>
      </c>
      <c r="K782">
        <f t="shared" si="99"/>
        <v>7.3275999744394014</v>
      </c>
      <c r="L782">
        <f t="shared" si="100"/>
        <v>0</v>
      </c>
      <c r="N782">
        <f t="shared" si="101"/>
        <v>243.55799779939017</v>
      </c>
      <c r="O782">
        <f t="shared" si="102"/>
        <v>9.1818897178345686</v>
      </c>
      <c r="P782">
        <f t="shared" si="103"/>
        <v>26.525911907470633</v>
      </c>
    </row>
    <row r="783" spans="1:16" ht="15.75" x14ac:dyDescent="0.25">
      <c r="A783" s="13">
        <v>187.08341999999999</v>
      </c>
      <c r="B783" s="5" t="s">
        <v>528</v>
      </c>
      <c r="C783" s="5" t="s">
        <v>1898</v>
      </c>
      <c r="D783">
        <v>42.740715000000002</v>
      </c>
      <c r="E783">
        <f t="shared" si="96"/>
        <v>908.66760090000014</v>
      </c>
      <c r="F783">
        <v>34.524498000000001</v>
      </c>
      <c r="G783">
        <f t="shared" si="97"/>
        <v>124.97868276000001</v>
      </c>
      <c r="H783">
        <v>5.8649887999999999</v>
      </c>
      <c r="J783">
        <f t="shared" si="98"/>
        <v>7.2874333536664215</v>
      </c>
      <c r="K783">
        <f t="shared" si="99"/>
        <v>5.886541164409385</v>
      </c>
      <c r="L783">
        <f t="shared" si="100"/>
        <v>0</v>
      </c>
      <c r="N783">
        <f t="shared" si="101"/>
        <v>154.93083309894814</v>
      </c>
      <c r="O783">
        <f t="shared" si="102"/>
        <v>7.2705807169126544</v>
      </c>
      <c r="P783">
        <f t="shared" si="103"/>
        <v>21.309279015161977</v>
      </c>
    </row>
    <row r="784" spans="1:16" ht="15.75" x14ac:dyDescent="0.25">
      <c r="A784" s="13">
        <v>187.10771</v>
      </c>
      <c r="B784" s="5" t="s">
        <v>529</v>
      </c>
      <c r="C784" s="5" t="s">
        <v>1898</v>
      </c>
      <c r="D784">
        <v>306.17126000000002</v>
      </c>
      <c r="E784">
        <f t="shared" si="96"/>
        <v>6509.2009876000011</v>
      </c>
      <c r="F784">
        <v>130.99911</v>
      </c>
      <c r="G784">
        <f t="shared" si="97"/>
        <v>474.21677820000002</v>
      </c>
      <c r="H784">
        <v>4.0966085999999997</v>
      </c>
      <c r="J784">
        <f t="shared" si="98"/>
        <v>74.737737942550837</v>
      </c>
      <c r="K784">
        <f t="shared" si="99"/>
        <v>31.977453252429342</v>
      </c>
      <c r="L784">
        <f t="shared" si="100"/>
        <v>0</v>
      </c>
      <c r="N784">
        <f t="shared" si="101"/>
        <v>1588.9243086586309</v>
      </c>
      <c r="O784">
        <f t="shared" si="102"/>
        <v>13.726214016102901</v>
      </c>
      <c r="P784">
        <f t="shared" si="103"/>
        <v>115.75838077379422</v>
      </c>
    </row>
    <row r="785" spans="1:16" ht="15.75" x14ac:dyDescent="0.25">
      <c r="A785" s="13">
        <v>187.11841999999999</v>
      </c>
      <c r="B785" s="5" t="s">
        <v>530</v>
      </c>
      <c r="C785" s="5" t="s">
        <v>1898</v>
      </c>
      <c r="D785">
        <v>197.44748000000001</v>
      </c>
      <c r="E785">
        <f t="shared" si="96"/>
        <v>4197.7334248000006</v>
      </c>
      <c r="F785">
        <v>113.06128</v>
      </c>
      <c r="G785">
        <f t="shared" si="97"/>
        <v>409.28183360000003</v>
      </c>
      <c r="H785">
        <v>13.840650999999999</v>
      </c>
      <c r="J785">
        <f t="shared" si="98"/>
        <v>14.265765389214714</v>
      </c>
      <c r="K785">
        <f t="shared" si="99"/>
        <v>8.1687833903188523</v>
      </c>
      <c r="L785">
        <f t="shared" si="100"/>
        <v>0</v>
      </c>
      <c r="N785">
        <f t="shared" si="101"/>
        <v>303.29017217470482</v>
      </c>
      <c r="O785">
        <f t="shared" si="102"/>
        <v>10.256339471207843</v>
      </c>
      <c r="P785">
        <f t="shared" si="103"/>
        <v>29.570995872954246</v>
      </c>
    </row>
    <row r="786" spans="1:16" ht="15.75" x14ac:dyDescent="0.25">
      <c r="A786" s="13">
        <v>187.14594</v>
      </c>
      <c r="B786" s="5" t="s">
        <v>532</v>
      </c>
      <c r="C786" s="5" t="s">
        <v>1898</v>
      </c>
      <c r="D786">
        <v>1027.7354</v>
      </c>
      <c r="E786">
        <f t="shared" si="96"/>
        <v>21849.654604000003</v>
      </c>
      <c r="F786">
        <v>192.78108</v>
      </c>
      <c r="G786">
        <f t="shared" si="97"/>
        <v>697.86750960000006</v>
      </c>
      <c r="H786">
        <v>38.837516999999998</v>
      </c>
      <c r="J786">
        <f t="shared" si="98"/>
        <v>26.46243836854967</v>
      </c>
      <c r="K786">
        <f t="shared" si="99"/>
        <v>4.963784888719843</v>
      </c>
      <c r="L786">
        <f t="shared" si="100"/>
        <v>0</v>
      </c>
      <c r="N786">
        <f t="shared" si="101"/>
        <v>562.59143971536605</v>
      </c>
      <c r="O786">
        <f t="shared" si="102"/>
        <v>31.309173021285474</v>
      </c>
      <c r="P786">
        <f t="shared" si="103"/>
        <v>17.968901297165832</v>
      </c>
    </row>
    <row r="787" spans="1:16" ht="15.75" x14ac:dyDescent="0.25">
      <c r="A787" s="13">
        <v>187.16295</v>
      </c>
      <c r="B787" s="5" t="s">
        <v>533</v>
      </c>
      <c r="C787" s="5" t="s">
        <v>1898</v>
      </c>
      <c r="D787">
        <v>131.91092</v>
      </c>
      <c r="E787">
        <f t="shared" si="96"/>
        <v>2804.4261592000003</v>
      </c>
      <c r="F787">
        <v>39.972743999999999</v>
      </c>
      <c r="G787">
        <f t="shared" si="97"/>
        <v>144.70133328</v>
      </c>
      <c r="H787">
        <v>6.3143872999999999</v>
      </c>
      <c r="J787">
        <f t="shared" si="98"/>
        <v>20.890533591438082</v>
      </c>
      <c r="K787">
        <f t="shared" si="99"/>
        <v>6.3304232225349875</v>
      </c>
      <c r="L787">
        <f t="shared" si="100"/>
        <v>0</v>
      </c>
      <c r="N787">
        <f t="shared" si="101"/>
        <v>444.13274415397365</v>
      </c>
      <c r="O787">
        <f t="shared" si="102"/>
        <v>19.380790042710796</v>
      </c>
      <c r="P787">
        <f t="shared" si="103"/>
        <v>22.916132065576654</v>
      </c>
    </row>
    <row r="788" spans="1:16" ht="15.75" x14ac:dyDescent="0.25">
      <c r="A788" s="13">
        <v>188.06577999999999</v>
      </c>
      <c r="B788" s="5" t="s">
        <v>1898</v>
      </c>
      <c r="C788" s="5" t="s">
        <v>1898</v>
      </c>
      <c r="D788">
        <v>20.988823</v>
      </c>
      <c r="E788">
        <f t="shared" si="96"/>
        <v>446.22237698000004</v>
      </c>
      <c r="F788">
        <v>11.844782</v>
      </c>
      <c r="G788">
        <f t="shared" si="97"/>
        <v>42.878110840000005</v>
      </c>
      <c r="H788">
        <v>1.3825839</v>
      </c>
      <c r="J788">
        <f t="shared" si="98"/>
        <v>15.180867504677293</v>
      </c>
      <c r="K788">
        <f t="shared" si="99"/>
        <v>8.5671343344877666</v>
      </c>
      <c r="L788">
        <f t="shared" si="100"/>
        <v>0</v>
      </c>
      <c r="N788">
        <f t="shared" si="101"/>
        <v>322.74524314943926</v>
      </c>
      <c r="O788">
        <f t="shared" si="102"/>
        <v>10.406763923090786</v>
      </c>
      <c r="P788">
        <f t="shared" si="103"/>
        <v>31.013026290845715</v>
      </c>
    </row>
    <row r="789" spans="1:16" ht="15.75" x14ac:dyDescent="0.25">
      <c r="A789" s="13">
        <v>188.0838</v>
      </c>
      <c r="B789" s="5" t="s">
        <v>1898</v>
      </c>
      <c r="C789" s="5" t="s">
        <v>1898</v>
      </c>
      <c r="D789">
        <v>31.9405</v>
      </c>
      <c r="E789">
        <f t="shared" si="96"/>
        <v>679.0550300000001</v>
      </c>
      <c r="F789">
        <v>17.423065000000001</v>
      </c>
      <c r="G789">
        <f t="shared" si="97"/>
        <v>63.071495300000009</v>
      </c>
      <c r="H789">
        <v>2.7233106999999999</v>
      </c>
      <c r="J789">
        <f t="shared" si="98"/>
        <v>11.72855524711154</v>
      </c>
      <c r="K789">
        <f t="shared" si="99"/>
        <v>6.3977514574447936</v>
      </c>
      <c r="L789">
        <f t="shared" si="100"/>
        <v>0</v>
      </c>
      <c r="N789">
        <f t="shared" si="101"/>
        <v>249.34908455359138</v>
      </c>
      <c r="O789">
        <f t="shared" si="102"/>
        <v>10.766433026045602</v>
      </c>
      <c r="P789">
        <f t="shared" si="103"/>
        <v>23.159860275950155</v>
      </c>
    </row>
    <row r="790" spans="1:16" ht="15.75" x14ac:dyDescent="0.25">
      <c r="A790" s="13">
        <v>188.11272</v>
      </c>
      <c r="B790" s="5" t="s">
        <v>1898</v>
      </c>
      <c r="C790" s="5" t="s">
        <v>1898</v>
      </c>
      <c r="D790">
        <v>157.11458999999999</v>
      </c>
      <c r="E790">
        <f t="shared" si="96"/>
        <v>3340.2561834000003</v>
      </c>
      <c r="F790">
        <v>72.674225000000007</v>
      </c>
      <c r="G790">
        <f t="shared" si="97"/>
        <v>263.08069450000005</v>
      </c>
      <c r="H790">
        <v>3.8749611000000002</v>
      </c>
      <c r="J790">
        <f t="shared" si="98"/>
        <v>40.546107675764794</v>
      </c>
      <c r="K790">
        <f t="shared" si="99"/>
        <v>18.754826983940564</v>
      </c>
      <c r="L790">
        <f t="shared" si="100"/>
        <v>0</v>
      </c>
      <c r="N790">
        <f t="shared" si="101"/>
        <v>862.01024918675967</v>
      </c>
      <c r="O790">
        <f t="shared" si="102"/>
        <v>12.696698211734422</v>
      </c>
      <c r="P790">
        <f t="shared" si="103"/>
        <v>67.892473681864843</v>
      </c>
    </row>
    <row r="791" spans="1:16" ht="15.75" x14ac:dyDescent="0.25">
      <c r="A791" s="13">
        <v>188.14926</v>
      </c>
      <c r="B791" s="5" t="s">
        <v>2378</v>
      </c>
      <c r="C791" s="5" t="s">
        <v>1898</v>
      </c>
      <c r="D791">
        <v>286.11993000000001</v>
      </c>
      <c r="E791">
        <f t="shared" si="96"/>
        <v>6082.9097118000009</v>
      </c>
      <c r="F791">
        <v>100.36685</v>
      </c>
      <c r="G791">
        <f t="shared" si="97"/>
        <v>363.32799699999998</v>
      </c>
      <c r="H791">
        <v>8.5182409000000003</v>
      </c>
      <c r="J791">
        <f t="shared" si="98"/>
        <v>33.589086450936129</v>
      </c>
      <c r="K791">
        <f t="shared" si="99"/>
        <v>11.782579429046201</v>
      </c>
      <c r="L791">
        <f t="shared" si="100"/>
        <v>0</v>
      </c>
      <c r="N791">
        <f t="shared" si="101"/>
        <v>714.10397794690221</v>
      </c>
      <c r="O791">
        <f t="shared" si="102"/>
        <v>16.74219923052063</v>
      </c>
      <c r="P791">
        <f t="shared" si="103"/>
        <v>42.652937533147245</v>
      </c>
    </row>
    <row r="792" spans="1:16" ht="15.75" x14ac:dyDescent="0.25">
      <c r="A792" s="13">
        <v>189.06292999999999</v>
      </c>
      <c r="B792" s="5" t="s">
        <v>2517</v>
      </c>
      <c r="C792" s="5" t="s">
        <v>1898</v>
      </c>
      <c r="D792">
        <v>24.791768999999999</v>
      </c>
      <c r="E792">
        <f t="shared" si="96"/>
        <v>527.07300894000002</v>
      </c>
      <c r="F792">
        <v>16.615026</v>
      </c>
      <c r="G792">
        <f t="shared" si="97"/>
        <v>60.146394120000004</v>
      </c>
      <c r="H792">
        <v>3.2081914</v>
      </c>
      <c r="J792">
        <f t="shared" si="98"/>
        <v>7.7276464864284584</v>
      </c>
      <c r="K792">
        <f t="shared" si="99"/>
        <v>5.1789385134565222</v>
      </c>
      <c r="L792">
        <f t="shared" si="100"/>
        <v>0</v>
      </c>
      <c r="N792">
        <f t="shared" si="101"/>
        <v>164.28976430146906</v>
      </c>
      <c r="O792">
        <f t="shared" si="102"/>
        <v>8.7631688757337596</v>
      </c>
      <c r="P792">
        <f t="shared" si="103"/>
        <v>18.747757418712613</v>
      </c>
    </row>
    <row r="793" spans="1:16" ht="15.75" x14ac:dyDescent="0.25">
      <c r="A793" s="13">
        <v>189.08778000000001</v>
      </c>
      <c r="B793" s="5" t="s">
        <v>2379</v>
      </c>
      <c r="C793" s="5" t="s">
        <v>1898</v>
      </c>
      <c r="D793">
        <v>251.51053999999999</v>
      </c>
      <c r="E793">
        <f t="shared" si="96"/>
        <v>5347.1140804000006</v>
      </c>
      <c r="F793">
        <v>53.965004</v>
      </c>
      <c r="G793">
        <f t="shared" si="97"/>
        <v>195.35331447999999</v>
      </c>
      <c r="H793">
        <v>16.69829</v>
      </c>
      <c r="J793">
        <f t="shared" si="98"/>
        <v>15.062053659386679</v>
      </c>
      <c r="K793">
        <f t="shared" si="99"/>
        <v>3.2317682828601013</v>
      </c>
      <c r="L793">
        <f t="shared" si="100"/>
        <v>0</v>
      </c>
      <c r="N793">
        <f t="shared" si="101"/>
        <v>320.21926079856087</v>
      </c>
      <c r="O793">
        <f t="shared" si="102"/>
        <v>27.371504264635504</v>
      </c>
      <c r="P793">
        <f t="shared" si="103"/>
        <v>11.699001183953566</v>
      </c>
    </row>
    <row r="794" spans="1:16" ht="15.75" x14ac:dyDescent="0.25">
      <c r="A794" s="13">
        <v>189.09544</v>
      </c>
      <c r="B794" s="5" t="s">
        <v>2062</v>
      </c>
      <c r="C794" s="5"/>
      <c r="D794">
        <v>145.43213</v>
      </c>
      <c r="E794">
        <f t="shared" si="96"/>
        <v>3091.8870838000003</v>
      </c>
      <c r="F794">
        <v>26.489419999999999</v>
      </c>
      <c r="G794">
        <f t="shared" si="97"/>
        <v>95.891700400000005</v>
      </c>
      <c r="H794">
        <v>10.028338</v>
      </c>
      <c r="J794">
        <f t="shared" si="98"/>
        <v>14.502116901125591</v>
      </c>
      <c r="K794">
        <f t="shared" si="99"/>
        <v>2.6414566401730775</v>
      </c>
      <c r="L794">
        <f t="shared" si="100"/>
        <v>0</v>
      </c>
      <c r="N794">
        <f t="shared" si="101"/>
        <v>308.31500531793006</v>
      </c>
      <c r="O794">
        <f t="shared" si="102"/>
        <v>32.243531722793392</v>
      </c>
      <c r="P794">
        <f t="shared" si="103"/>
        <v>9.5620730374265417</v>
      </c>
    </row>
    <row r="795" spans="1:16" ht="15.75" x14ac:dyDescent="0.25">
      <c r="A795" s="13">
        <v>189.1232</v>
      </c>
      <c r="B795" s="5" t="s">
        <v>2063</v>
      </c>
      <c r="C795" s="5" t="s">
        <v>1898</v>
      </c>
      <c r="D795">
        <v>421.6037</v>
      </c>
      <c r="E795">
        <f t="shared" si="96"/>
        <v>8963.2946620000002</v>
      </c>
      <c r="F795">
        <v>167.22635</v>
      </c>
      <c r="G795">
        <f t="shared" si="97"/>
        <v>605.35938699999997</v>
      </c>
      <c r="H795">
        <v>5.3302354999999997</v>
      </c>
      <c r="J795">
        <f t="shared" si="98"/>
        <v>79.096636536978536</v>
      </c>
      <c r="K795">
        <f t="shared" si="99"/>
        <v>31.373163530954685</v>
      </c>
      <c r="L795">
        <f t="shared" si="100"/>
        <v>0</v>
      </c>
      <c r="N795">
        <f t="shared" si="101"/>
        <v>1681.5944927761636</v>
      </c>
      <c r="O795">
        <f t="shared" si="102"/>
        <v>14.806567560502701</v>
      </c>
      <c r="P795">
        <f t="shared" si="103"/>
        <v>113.57085198205596</v>
      </c>
    </row>
    <row r="796" spans="1:16" ht="15.75" x14ac:dyDescent="0.25">
      <c r="A796" s="13">
        <v>189.13318000000001</v>
      </c>
      <c r="B796" s="5"/>
      <c r="C796" s="5" t="s">
        <v>1898</v>
      </c>
      <c r="D796">
        <v>244.10335000000001</v>
      </c>
      <c r="E796">
        <f t="shared" si="96"/>
        <v>5189.6372210000009</v>
      </c>
      <c r="F796">
        <v>135.79675</v>
      </c>
      <c r="G796">
        <f t="shared" si="97"/>
        <v>491.58423500000004</v>
      </c>
      <c r="H796">
        <v>24.906412</v>
      </c>
      <c r="J796">
        <f t="shared" si="98"/>
        <v>9.800823579084776</v>
      </c>
      <c r="K796">
        <f t="shared" si="99"/>
        <v>5.4522807219281528</v>
      </c>
      <c r="L796">
        <f t="shared" si="100"/>
        <v>0</v>
      </c>
      <c r="N796">
        <f t="shared" si="101"/>
        <v>208.36550929134236</v>
      </c>
      <c r="O796">
        <f t="shared" si="102"/>
        <v>10.556964303381292</v>
      </c>
      <c r="P796">
        <f t="shared" si="103"/>
        <v>19.737256213379915</v>
      </c>
    </row>
    <row r="797" spans="1:16" ht="15.75" x14ac:dyDescent="0.25">
      <c r="A797" s="13">
        <v>189.16139000000001</v>
      </c>
      <c r="B797" s="5" t="s">
        <v>538</v>
      </c>
      <c r="C797" s="5" t="s">
        <v>1898</v>
      </c>
      <c r="D797">
        <v>1199.8556000000001</v>
      </c>
      <c r="E797">
        <f t="shared" si="96"/>
        <v>25508.930056000005</v>
      </c>
      <c r="F797">
        <v>146.47296</v>
      </c>
      <c r="G797">
        <f t="shared" si="97"/>
        <v>530.23211520000007</v>
      </c>
      <c r="H797">
        <v>62.326630000000002</v>
      </c>
      <c r="J797">
        <f t="shared" si="98"/>
        <v>19.251090585196089</v>
      </c>
      <c r="K797">
        <f t="shared" si="99"/>
        <v>2.3500863114209767</v>
      </c>
      <c r="L797">
        <f t="shared" si="100"/>
        <v>0</v>
      </c>
      <c r="N797">
        <f t="shared" si="101"/>
        <v>409.27818584126885</v>
      </c>
      <c r="O797">
        <f t="shared" si="102"/>
        <v>48.108987224167294</v>
      </c>
      <c r="P797">
        <f t="shared" si="103"/>
        <v>8.5073124473439368</v>
      </c>
    </row>
    <row r="798" spans="1:16" ht="15.75" x14ac:dyDescent="0.25">
      <c r="A798" s="13">
        <v>189.17857000000001</v>
      </c>
      <c r="B798" s="5" t="s">
        <v>539</v>
      </c>
      <c r="C798" s="5" t="s">
        <v>1898</v>
      </c>
      <c r="D798">
        <v>166.60522</v>
      </c>
      <c r="E798">
        <f t="shared" si="96"/>
        <v>3542.0269772000001</v>
      </c>
      <c r="F798">
        <v>26.778748</v>
      </c>
      <c r="G798">
        <f t="shared" si="97"/>
        <v>96.93906776</v>
      </c>
      <c r="H798">
        <v>8.4416103000000007</v>
      </c>
      <c r="J798">
        <f t="shared" si="98"/>
        <v>19.736189432956884</v>
      </c>
      <c r="K798">
        <f t="shared" si="99"/>
        <v>3.1722321983993975</v>
      </c>
      <c r="L798">
        <f t="shared" si="100"/>
        <v>0</v>
      </c>
      <c r="N798">
        <f t="shared" si="101"/>
        <v>419.59138734466336</v>
      </c>
      <c r="O798">
        <f t="shared" si="102"/>
        <v>36.538694450510775</v>
      </c>
      <c r="P798">
        <f t="shared" si="103"/>
        <v>11.483480558205819</v>
      </c>
    </row>
    <row r="799" spans="1:16" ht="15.75" x14ac:dyDescent="0.25">
      <c r="A799" s="13">
        <v>190.04373000000001</v>
      </c>
      <c r="B799" s="5" t="s">
        <v>1898</v>
      </c>
      <c r="C799" s="5" t="s">
        <v>1898</v>
      </c>
      <c r="D799">
        <v>2.4512219000000002</v>
      </c>
      <c r="E799">
        <f t="shared" si="96"/>
        <v>52.112977594000007</v>
      </c>
      <c r="F799">
        <v>2.4623860999999998</v>
      </c>
      <c r="G799">
        <f t="shared" si="97"/>
        <v>8.9138376819999987</v>
      </c>
      <c r="H799">
        <v>0.95282274</v>
      </c>
      <c r="J799">
        <f t="shared" si="98"/>
        <v>2.5725896298402788</v>
      </c>
      <c r="K799">
        <f t="shared" si="99"/>
        <v>2.5843066046051755</v>
      </c>
      <c r="L799">
        <f t="shared" si="100"/>
        <v>0</v>
      </c>
      <c r="N799">
        <f t="shared" si="101"/>
        <v>54.693255530404329</v>
      </c>
      <c r="O799">
        <f t="shared" si="102"/>
        <v>5.8463009371635106</v>
      </c>
      <c r="P799">
        <f t="shared" si="103"/>
        <v>9.3551899086707344</v>
      </c>
    </row>
    <row r="800" spans="1:16" ht="15.75" x14ac:dyDescent="0.25">
      <c r="A800" s="13">
        <v>190.0676</v>
      </c>
      <c r="B800" s="5" t="s">
        <v>540</v>
      </c>
      <c r="C800" s="5" t="s">
        <v>1898</v>
      </c>
      <c r="D800">
        <v>17.770447000000001</v>
      </c>
      <c r="E800">
        <f t="shared" si="96"/>
        <v>377.79970322000003</v>
      </c>
      <c r="F800">
        <v>7.8572744999999999</v>
      </c>
      <c r="G800">
        <f t="shared" si="97"/>
        <v>28.443333689999999</v>
      </c>
      <c r="H800">
        <v>1.5613465</v>
      </c>
      <c r="J800">
        <f t="shared" si="98"/>
        <v>11.381488349959476</v>
      </c>
      <c r="K800">
        <f t="shared" si="99"/>
        <v>5.0323707774027095</v>
      </c>
      <c r="L800">
        <f t="shared" si="100"/>
        <v>0</v>
      </c>
      <c r="N800">
        <f t="shared" si="101"/>
        <v>241.97044232013843</v>
      </c>
      <c r="O800">
        <f t="shared" si="102"/>
        <v>13.282539498976712</v>
      </c>
      <c r="P800">
        <f t="shared" si="103"/>
        <v>18.217182214197809</v>
      </c>
    </row>
    <row r="801" spans="1:16" ht="15.75" x14ac:dyDescent="0.25">
      <c r="A801" s="13">
        <v>190.09222</v>
      </c>
      <c r="B801" s="5" t="s">
        <v>541</v>
      </c>
      <c r="C801" s="5" t="s">
        <v>1898</v>
      </c>
      <c r="D801">
        <v>102.22569</v>
      </c>
      <c r="E801">
        <f t="shared" si="96"/>
        <v>2173.3181694</v>
      </c>
      <c r="F801">
        <v>31.012561999999999</v>
      </c>
      <c r="G801">
        <f t="shared" si="97"/>
        <v>112.26547444000001</v>
      </c>
      <c r="H801">
        <v>4.7726826999999998</v>
      </c>
      <c r="J801">
        <f t="shared" si="98"/>
        <v>21.418916032276776</v>
      </c>
      <c r="K801">
        <f t="shared" si="99"/>
        <v>6.4979308178186663</v>
      </c>
      <c r="L801">
        <f t="shared" si="100"/>
        <v>0</v>
      </c>
      <c r="N801">
        <f t="shared" si="101"/>
        <v>455.36615484620421</v>
      </c>
      <c r="O801">
        <f t="shared" si="102"/>
        <v>19.358740345069528</v>
      </c>
      <c r="P801">
        <f t="shared" si="103"/>
        <v>23.522509560503575</v>
      </c>
    </row>
    <row r="802" spans="1:16" ht="15.75" x14ac:dyDescent="0.25">
      <c r="A802" s="13">
        <v>190.12672000000001</v>
      </c>
      <c r="B802" s="5" t="s">
        <v>2065</v>
      </c>
      <c r="C802" s="5" t="s">
        <v>1898</v>
      </c>
      <c r="D802">
        <v>232.39081999999999</v>
      </c>
      <c r="E802">
        <f t="shared" si="96"/>
        <v>4940.6288332000004</v>
      </c>
      <c r="F802">
        <v>133.77757</v>
      </c>
      <c r="G802">
        <f t="shared" si="97"/>
        <v>484.2748034</v>
      </c>
      <c r="H802">
        <v>5.4524325999999999</v>
      </c>
      <c r="J802">
        <f t="shared" si="98"/>
        <v>42.62149338627313</v>
      </c>
      <c r="K802">
        <f t="shared" si="99"/>
        <v>24.535391780908949</v>
      </c>
      <c r="L802">
        <f t="shared" si="100"/>
        <v>0</v>
      </c>
      <c r="N802">
        <f t="shared" si="101"/>
        <v>906.13294939216678</v>
      </c>
      <c r="O802">
        <f t="shared" si="102"/>
        <v>10.202118298356218</v>
      </c>
      <c r="P802">
        <f t="shared" si="103"/>
        <v>88.818118246890393</v>
      </c>
    </row>
    <row r="803" spans="1:16" ht="15.75" x14ac:dyDescent="0.25">
      <c r="A803" s="13">
        <v>190.16524999999999</v>
      </c>
      <c r="B803" s="5" t="s">
        <v>2066</v>
      </c>
      <c r="C803" s="5" t="s">
        <v>1898</v>
      </c>
      <c r="D803">
        <v>297.06961000000001</v>
      </c>
      <c r="E803">
        <f t="shared" si="96"/>
        <v>6315.6999086000005</v>
      </c>
      <c r="F803">
        <v>77.556899999999999</v>
      </c>
      <c r="G803">
        <f t="shared" si="97"/>
        <v>280.75597800000003</v>
      </c>
      <c r="H803">
        <v>11.622396</v>
      </c>
      <c r="J803">
        <f t="shared" si="98"/>
        <v>25.560100516279089</v>
      </c>
      <c r="K803">
        <f t="shared" si="99"/>
        <v>6.6730560548788729</v>
      </c>
      <c r="L803">
        <f t="shared" si="100"/>
        <v>0</v>
      </c>
      <c r="N803">
        <f t="shared" si="101"/>
        <v>543.40773697609347</v>
      </c>
      <c r="O803">
        <f t="shared" si="102"/>
        <v>22.495335463881023</v>
      </c>
      <c r="P803">
        <f t="shared" si="103"/>
        <v>24.156462918661525</v>
      </c>
    </row>
    <row r="804" spans="1:16" ht="15.75" x14ac:dyDescent="0.25">
      <c r="A804" s="13">
        <v>191.0797</v>
      </c>
      <c r="B804" s="5" t="s">
        <v>544</v>
      </c>
      <c r="C804" s="5" t="s">
        <v>1898</v>
      </c>
      <c r="D804">
        <v>97.211899000000003</v>
      </c>
      <c r="E804">
        <f t="shared" si="96"/>
        <v>2066.7249727400003</v>
      </c>
      <c r="F804">
        <v>72.791245000000004</v>
      </c>
      <c r="G804">
        <f t="shared" si="97"/>
        <v>263.50430690000002</v>
      </c>
      <c r="H804">
        <v>10.917138</v>
      </c>
      <c r="J804">
        <f t="shared" si="98"/>
        <v>8.9045223207767457</v>
      </c>
      <c r="K804">
        <f t="shared" si="99"/>
        <v>6.6676124273596251</v>
      </c>
      <c r="L804">
        <f t="shared" si="100"/>
        <v>0</v>
      </c>
      <c r="N804">
        <f t="shared" si="101"/>
        <v>189.31014453971366</v>
      </c>
      <c r="O804">
        <f t="shared" si="102"/>
        <v>7.8432303329460309</v>
      </c>
      <c r="P804">
        <f t="shared" si="103"/>
        <v>24.136756987041846</v>
      </c>
    </row>
    <row r="805" spans="1:16" ht="15.75" x14ac:dyDescent="0.25">
      <c r="A805" s="13">
        <v>191.10475</v>
      </c>
      <c r="B805" s="5" t="s">
        <v>545</v>
      </c>
      <c r="C805" s="5" t="s">
        <v>1898</v>
      </c>
      <c r="D805">
        <v>226.11909</v>
      </c>
      <c r="E805">
        <f t="shared" si="96"/>
        <v>4807.2918534</v>
      </c>
      <c r="F805">
        <v>80.953902999999997</v>
      </c>
      <c r="G805">
        <f t="shared" si="97"/>
        <v>293.05312886000002</v>
      </c>
      <c r="H805">
        <v>6.6569776999999997</v>
      </c>
      <c r="J805">
        <f t="shared" si="98"/>
        <v>33.967229603307821</v>
      </c>
      <c r="K805">
        <f t="shared" si="99"/>
        <v>12.160759228621121</v>
      </c>
      <c r="L805">
        <f t="shared" si="100"/>
        <v>0</v>
      </c>
      <c r="N805">
        <f t="shared" si="101"/>
        <v>722.14330136632429</v>
      </c>
      <c r="O805">
        <f t="shared" si="102"/>
        <v>16.404164910645207</v>
      </c>
      <c r="P805">
        <f t="shared" si="103"/>
        <v>44.021948407608463</v>
      </c>
    </row>
    <row r="806" spans="1:16" ht="15.75" x14ac:dyDescent="0.25">
      <c r="A806" s="13">
        <v>191.13955999999999</v>
      </c>
      <c r="B806" s="5" t="s">
        <v>2903</v>
      </c>
      <c r="C806" s="5" t="s">
        <v>2904</v>
      </c>
      <c r="D806">
        <v>983.91179999999997</v>
      </c>
      <c r="E806">
        <f t="shared" si="96"/>
        <v>20917.964867999999</v>
      </c>
      <c r="F806">
        <v>353.63986</v>
      </c>
      <c r="G806">
        <f t="shared" si="97"/>
        <v>1280.1762932000001</v>
      </c>
      <c r="H806">
        <v>18.158024000000001</v>
      </c>
      <c r="J806">
        <f t="shared" si="98"/>
        <v>54.186061214590303</v>
      </c>
      <c r="K806">
        <f t="shared" si="99"/>
        <v>19.475679732552397</v>
      </c>
      <c r="L806">
        <f t="shared" si="100"/>
        <v>0</v>
      </c>
      <c r="N806">
        <f t="shared" si="101"/>
        <v>1151.9956614221899</v>
      </c>
      <c r="O806">
        <f t="shared" si="102"/>
        <v>16.339909572698215</v>
      </c>
      <c r="P806">
        <f t="shared" si="103"/>
        <v>70.50196063183968</v>
      </c>
    </row>
    <row r="807" spans="1:16" ht="15.75" x14ac:dyDescent="0.25">
      <c r="A807" s="13">
        <v>191.14801</v>
      </c>
      <c r="B807" s="5" t="s">
        <v>546</v>
      </c>
      <c r="C807" s="5" t="s">
        <v>1898</v>
      </c>
      <c r="D807">
        <v>462.07495</v>
      </c>
      <c r="E807">
        <f t="shared" si="96"/>
        <v>9823.7134370000003</v>
      </c>
      <c r="F807">
        <v>269.14603</v>
      </c>
      <c r="G807">
        <f t="shared" si="97"/>
        <v>974.30862860000002</v>
      </c>
      <c r="H807">
        <v>14.600175</v>
      </c>
      <c r="J807">
        <f t="shared" si="98"/>
        <v>31.648589828546577</v>
      </c>
      <c r="K807">
        <f t="shared" si="99"/>
        <v>18.434438628304111</v>
      </c>
      <c r="L807">
        <f t="shared" si="100"/>
        <v>0</v>
      </c>
      <c r="N807">
        <f t="shared" si="101"/>
        <v>672.84901975490027</v>
      </c>
      <c r="O807">
        <f t="shared" si="102"/>
        <v>10.082753194042686</v>
      </c>
      <c r="P807">
        <f t="shared" si="103"/>
        <v>66.732667834460884</v>
      </c>
    </row>
    <row r="808" spans="1:16" ht="15.75" x14ac:dyDescent="0.25">
      <c r="A808" s="13">
        <v>191.17740000000001</v>
      </c>
      <c r="B808" s="5" t="s">
        <v>548</v>
      </c>
      <c r="C808" s="5" t="s">
        <v>2711</v>
      </c>
      <c r="D808">
        <v>1713.9033999999999</v>
      </c>
      <c r="E808">
        <f t="shared" si="96"/>
        <v>36437.586284000005</v>
      </c>
      <c r="F808">
        <v>146.36324999999999</v>
      </c>
      <c r="G808">
        <f t="shared" si="97"/>
        <v>529.83496500000001</v>
      </c>
      <c r="H808">
        <v>84.783096</v>
      </c>
      <c r="J808">
        <f t="shared" si="98"/>
        <v>20.215154681305812</v>
      </c>
      <c r="K808">
        <f t="shared" si="99"/>
        <v>1.7263258468409788</v>
      </c>
      <c r="L808">
        <f t="shared" si="100"/>
        <v>0</v>
      </c>
      <c r="N808">
        <f t="shared" si="101"/>
        <v>429.77418852456162</v>
      </c>
      <c r="O808">
        <f t="shared" si="102"/>
        <v>68.77157736088634</v>
      </c>
      <c r="P808">
        <f t="shared" si="103"/>
        <v>6.2492995655643435</v>
      </c>
    </row>
    <row r="809" spans="1:16" ht="15.75" x14ac:dyDescent="0.25">
      <c r="A809" s="13">
        <v>191.19504000000001</v>
      </c>
      <c r="B809" s="5" t="s">
        <v>1898</v>
      </c>
      <c r="C809" s="5" t="s">
        <v>1898</v>
      </c>
      <c r="D809">
        <v>167.97606999999999</v>
      </c>
      <c r="E809">
        <f t="shared" si="96"/>
        <v>3571.1712482000003</v>
      </c>
      <c r="F809">
        <v>4.5384827000000003</v>
      </c>
      <c r="G809">
        <f t="shared" si="97"/>
        <v>16.429307374</v>
      </c>
      <c r="H809">
        <v>10.249155</v>
      </c>
      <c r="J809">
        <f t="shared" si="98"/>
        <v>16.389260382929127</v>
      </c>
      <c r="K809">
        <f t="shared" si="99"/>
        <v>0.44281530526175089</v>
      </c>
      <c r="L809">
        <f t="shared" si="100"/>
        <v>1</v>
      </c>
      <c r="N809">
        <f t="shared" si="101"/>
        <v>348.43567574107334</v>
      </c>
      <c r="O809">
        <f t="shared" si="102"/>
        <v>217.36590392431964</v>
      </c>
      <c r="P809">
        <f t="shared" si="103"/>
        <v>1.602991405047538</v>
      </c>
    </row>
    <row r="810" spans="1:16" ht="15.75" x14ac:dyDescent="0.25">
      <c r="A810" s="13">
        <v>192.06247999999999</v>
      </c>
      <c r="B810" s="5" t="s">
        <v>550</v>
      </c>
      <c r="C810" s="5" t="s">
        <v>1898</v>
      </c>
      <c r="D810">
        <v>13.379118999999999</v>
      </c>
      <c r="E810">
        <f t="shared" si="96"/>
        <v>284.44006994</v>
      </c>
      <c r="F810">
        <v>6.4820532999999996</v>
      </c>
      <c r="G810">
        <f t="shared" si="97"/>
        <v>23.465032946000001</v>
      </c>
      <c r="H810">
        <v>1.2107927999999999</v>
      </c>
      <c r="J810">
        <f t="shared" si="98"/>
        <v>11.049883183976648</v>
      </c>
      <c r="K810">
        <f t="shared" si="99"/>
        <v>5.3535611543114561</v>
      </c>
      <c r="L810">
        <f t="shared" si="100"/>
        <v>0</v>
      </c>
      <c r="N810">
        <f t="shared" si="101"/>
        <v>234.92051649134353</v>
      </c>
      <c r="O810">
        <f t="shared" si="102"/>
        <v>12.121869617425254</v>
      </c>
      <c r="P810">
        <f t="shared" si="103"/>
        <v>19.379891378607475</v>
      </c>
    </row>
    <row r="811" spans="1:16" ht="15.75" x14ac:dyDescent="0.25">
      <c r="A811" s="13">
        <v>192.08394000000001</v>
      </c>
      <c r="B811" s="5" t="s">
        <v>551</v>
      </c>
      <c r="C811" s="5" t="s">
        <v>1898</v>
      </c>
      <c r="D811">
        <v>19.358297</v>
      </c>
      <c r="E811">
        <f t="shared" si="96"/>
        <v>411.55739422000005</v>
      </c>
      <c r="F811">
        <v>13.279030000000001</v>
      </c>
      <c r="G811">
        <f t="shared" si="97"/>
        <v>48.070088600000005</v>
      </c>
      <c r="H811">
        <v>1.8215835</v>
      </c>
      <c r="J811">
        <f t="shared" si="98"/>
        <v>10.627180691963888</v>
      </c>
      <c r="K811">
        <f t="shared" si="99"/>
        <v>7.2898277789626444</v>
      </c>
      <c r="L811">
        <f t="shared" si="100"/>
        <v>0</v>
      </c>
      <c r="N811">
        <f t="shared" si="101"/>
        <v>225.93386151115226</v>
      </c>
      <c r="O811">
        <f t="shared" si="102"/>
        <v>8.5616108937232127</v>
      </c>
      <c r="P811">
        <f t="shared" si="103"/>
        <v>26.389176559844774</v>
      </c>
    </row>
    <row r="812" spans="1:16" ht="15.75" x14ac:dyDescent="0.25">
      <c r="A812" s="13">
        <v>192.10506000000001</v>
      </c>
      <c r="B812" s="5" t="s">
        <v>552</v>
      </c>
      <c r="C812" s="5" t="s">
        <v>1898</v>
      </c>
      <c r="D812">
        <v>78.670624000000004</v>
      </c>
      <c r="E812">
        <f t="shared" si="96"/>
        <v>1672.5374662400002</v>
      </c>
      <c r="F812">
        <v>27.772466999999999</v>
      </c>
      <c r="G812">
        <f t="shared" si="97"/>
        <v>100.53633053999999</v>
      </c>
      <c r="H812">
        <v>2.0101806999999998</v>
      </c>
      <c r="J812">
        <f t="shared" si="98"/>
        <v>39.1360955758853</v>
      </c>
      <c r="K812">
        <f t="shared" si="99"/>
        <v>13.81590570439762</v>
      </c>
      <c r="L812">
        <f t="shared" si="100"/>
        <v>0</v>
      </c>
      <c r="N812">
        <f t="shared" si="101"/>
        <v>832.03339194332148</v>
      </c>
      <c r="O812">
        <f t="shared" si="102"/>
        <v>16.636149909753811</v>
      </c>
      <c r="P812">
        <f t="shared" si="103"/>
        <v>50.013578649919381</v>
      </c>
    </row>
    <row r="813" spans="1:16" ht="15.75" x14ac:dyDescent="0.25">
      <c r="A813" s="13">
        <v>192.14409000000001</v>
      </c>
      <c r="B813" s="5" t="s">
        <v>1898</v>
      </c>
      <c r="C813" s="5" t="s">
        <v>1898</v>
      </c>
      <c r="D813">
        <v>271.02731</v>
      </c>
      <c r="E813">
        <f t="shared" si="96"/>
        <v>5762.0406106</v>
      </c>
      <c r="F813">
        <v>131.79836</v>
      </c>
      <c r="G813">
        <f t="shared" si="97"/>
        <v>477.11006320000001</v>
      </c>
      <c r="H813">
        <v>6.2298751000000001</v>
      </c>
      <c r="J813">
        <f t="shared" si="98"/>
        <v>43.504453243372403</v>
      </c>
      <c r="K813">
        <f t="shared" si="99"/>
        <v>21.155859127898086</v>
      </c>
      <c r="L813">
        <f t="shared" si="100"/>
        <v>0</v>
      </c>
      <c r="N813">
        <f t="shared" si="101"/>
        <v>924.90467595409734</v>
      </c>
      <c r="O813">
        <f t="shared" si="102"/>
        <v>12.0769630637294</v>
      </c>
      <c r="P813">
        <f t="shared" si="103"/>
        <v>76.584210042991074</v>
      </c>
    </row>
    <row r="814" spans="1:16" ht="15.75" x14ac:dyDescent="0.25">
      <c r="A814" s="13">
        <v>192.18095</v>
      </c>
      <c r="B814" s="5" t="s">
        <v>554</v>
      </c>
      <c r="C814" s="5"/>
      <c r="D814">
        <v>332.09456999999998</v>
      </c>
      <c r="E814">
        <f t="shared" si="96"/>
        <v>7060.3305582000003</v>
      </c>
      <c r="F814">
        <v>61.220039</v>
      </c>
      <c r="G814">
        <f t="shared" si="97"/>
        <v>221.61654118000001</v>
      </c>
      <c r="H814">
        <v>14.704473</v>
      </c>
      <c r="J814">
        <f t="shared" si="98"/>
        <v>22.584595177263406</v>
      </c>
      <c r="K814">
        <f t="shared" si="99"/>
        <v>4.163361651927274</v>
      </c>
      <c r="L814">
        <f t="shared" si="100"/>
        <v>0</v>
      </c>
      <c r="N814">
        <f t="shared" si="101"/>
        <v>480.14849346862007</v>
      </c>
      <c r="O814">
        <f t="shared" si="102"/>
        <v>31.858319422400434</v>
      </c>
      <c r="P814">
        <f t="shared" si="103"/>
        <v>15.071369179976733</v>
      </c>
    </row>
    <row r="815" spans="1:16" ht="15.75" x14ac:dyDescent="0.25">
      <c r="A815" s="13">
        <v>193.08237</v>
      </c>
      <c r="B815" s="5" t="s">
        <v>2067</v>
      </c>
      <c r="C815" s="5" t="s">
        <v>1898</v>
      </c>
      <c r="D815">
        <v>71.000984000000003</v>
      </c>
      <c r="E815">
        <f t="shared" si="96"/>
        <v>1509.4809198400001</v>
      </c>
      <c r="F815">
        <v>15.150943</v>
      </c>
      <c r="G815">
        <f t="shared" si="97"/>
        <v>54.846413660000003</v>
      </c>
      <c r="H815">
        <v>5.5616602999999998</v>
      </c>
      <c r="J815">
        <f t="shared" si="98"/>
        <v>12.766148986122005</v>
      </c>
      <c r="K815">
        <f t="shared" si="99"/>
        <v>2.7241762680111909</v>
      </c>
      <c r="L815">
        <f t="shared" si="100"/>
        <v>0</v>
      </c>
      <c r="N815">
        <f t="shared" si="101"/>
        <v>271.40832744495384</v>
      </c>
      <c r="O815">
        <f t="shared" si="102"/>
        <v>27.52196213224564</v>
      </c>
      <c r="P815">
        <f t="shared" si="103"/>
        <v>9.8615180902005122</v>
      </c>
    </row>
    <row r="816" spans="1:16" ht="15.75" x14ac:dyDescent="0.25">
      <c r="A816" s="13">
        <v>193.09701999999999</v>
      </c>
      <c r="B816" s="5" t="s">
        <v>556</v>
      </c>
      <c r="C816" s="5" t="s">
        <v>1898</v>
      </c>
      <c r="D816">
        <v>44.695942000000002</v>
      </c>
      <c r="E816">
        <f t="shared" si="96"/>
        <v>950.23572692000016</v>
      </c>
      <c r="F816">
        <v>40.34639</v>
      </c>
      <c r="G816">
        <f t="shared" si="97"/>
        <v>146.05393180000002</v>
      </c>
      <c r="H816">
        <v>3.2495946999999998</v>
      </c>
      <c r="J816">
        <f t="shared" si="98"/>
        <v>13.754312807070988</v>
      </c>
      <c r="K816">
        <f t="shared" si="99"/>
        <v>12.415822194687848</v>
      </c>
      <c r="L816">
        <f t="shared" si="100"/>
        <v>0</v>
      </c>
      <c r="N816">
        <f t="shared" si="101"/>
        <v>292.41669027832921</v>
      </c>
      <c r="O816">
        <f t="shared" si="102"/>
        <v>6.5060605709760155</v>
      </c>
      <c r="P816">
        <f t="shared" si="103"/>
        <v>44.945276344770015</v>
      </c>
    </row>
    <row r="817" spans="1:16" ht="15.75" x14ac:dyDescent="0.25">
      <c r="A817" s="13">
        <v>193.12144000000001</v>
      </c>
      <c r="B817" s="5" t="s">
        <v>557</v>
      </c>
      <c r="C817" s="5" t="s">
        <v>1898</v>
      </c>
      <c r="D817">
        <v>184.39914999999999</v>
      </c>
      <c r="E817">
        <f t="shared" si="96"/>
        <v>3920.3259290000001</v>
      </c>
      <c r="F817">
        <v>78.251587000000001</v>
      </c>
      <c r="G817">
        <f t="shared" si="97"/>
        <v>283.27074493999999</v>
      </c>
      <c r="H817">
        <v>7.6144428</v>
      </c>
      <c r="J817">
        <f t="shared" si="98"/>
        <v>24.2170247834812</v>
      </c>
      <c r="K817">
        <f t="shared" si="99"/>
        <v>10.276731870649813</v>
      </c>
      <c r="L817">
        <f t="shared" si="100"/>
        <v>0</v>
      </c>
      <c r="N817">
        <f t="shared" si="101"/>
        <v>514.85394689681038</v>
      </c>
      <c r="O817">
        <f t="shared" si="102"/>
        <v>13.83950160412919</v>
      </c>
      <c r="P817">
        <f t="shared" si="103"/>
        <v>37.20176937175232</v>
      </c>
    </row>
    <row r="818" spans="1:16" ht="15.75" x14ac:dyDescent="0.25">
      <c r="A818" s="13">
        <v>193.15535</v>
      </c>
      <c r="B818" s="5" t="s">
        <v>558</v>
      </c>
      <c r="C818" s="5" t="s">
        <v>1898</v>
      </c>
      <c r="D818">
        <v>505.26636000000002</v>
      </c>
      <c r="E818">
        <f t="shared" si="96"/>
        <v>10741.962813600001</v>
      </c>
      <c r="F818">
        <v>320.35376000000002</v>
      </c>
      <c r="G818">
        <f t="shared" si="97"/>
        <v>1159.6806112000002</v>
      </c>
      <c r="H818">
        <v>18.307606</v>
      </c>
      <c r="J818">
        <f t="shared" si="98"/>
        <v>27.598712797293103</v>
      </c>
      <c r="K818">
        <f t="shared" si="99"/>
        <v>17.498397114292281</v>
      </c>
      <c r="L818">
        <f t="shared" si="100"/>
        <v>0</v>
      </c>
      <c r="N818">
        <f t="shared" si="101"/>
        <v>586.74863407045143</v>
      </c>
      <c r="O818">
        <f t="shared" si="102"/>
        <v>9.2628631623706834</v>
      </c>
      <c r="P818">
        <f t="shared" si="103"/>
        <v>63.344197553738056</v>
      </c>
    </row>
    <row r="819" spans="1:16" ht="15.75" x14ac:dyDescent="0.25">
      <c r="A819" s="13">
        <v>193.16355999999999</v>
      </c>
      <c r="B819" s="5" t="s">
        <v>2069</v>
      </c>
      <c r="C819" s="5" t="s">
        <v>1898</v>
      </c>
      <c r="D819">
        <v>220.87227999999999</v>
      </c>
      <c r="E819">
        <f t="shared" si="96"/>
        <v>4695.7446728000004</v>
      </c>
      <c r="F819">
        <v>194.69762</v>
      </c>
      <c r="G819">
        <f t="shared" si="97"/>
        <v>704.80538439999998</v>
      </c>
      <c r="H819">
        <v>7.7684455000000003</v>
      </c>
      <c r="J819">
        <f t="shared" si="98"/>
        <v>28.431979087708086</v>
      </c>
      <c r="K819">
        <f t="shared" si="99"/>
        <v>25.06262288896794</v>
      </c>
      <c r="L819">
        <f t="shared" si="100"/>
        <v>0</v>
      </c>
      <c r="N819">
        <f t="shared" si="101"/>
        <v>604.46387540467401</v>
      </c>
      <c r="O819">
        <f t="shared" si="102"/>
        <v>6.6624699196892241</v>
      </c>
      <c r="P819">
        <f t="shared" si="103"/>
        <v>90.726694858063937</v>
      </c>
    </row>
    <row r="820" spans="1:16" ht="15.75" x14ac:dyDescent="0.25">
      <c r="A820" s="13">
        <v>193.19182000000001</v>
      </c>
      <c r="B820" s="5" t="s">
        <v>559</v>
      </c>
      <c r="C820" s="5" t="s">
        <v>1898</v>
      </c>
      <c r="D820">
        <v>405.02802000000003</v>
      </c>
      <c r="E820">
        <f t="shared" si="96"/>
        <v>8610.8957052000005</v>
      </c>
      <c r="F820">
        <v>42.385536000000002</v>
      </c>
      <c r="G820">
        <f t="shared" si="97"/>
        <v>153.43564032</v>
      </c>
      <c r="H820">
        <v>24.154540999999998</v>
      </c>
      <c r="J820">
        <f t="shared" si="98"/>
        <v>16.768193607984522</v>
      </c>
      <c r="K820">
        <f t="shared" si="99"/>
        <v>1.7547647044917973</v>
      </c>
      <c r="L820">
        <f t="shared" si="100"/>
        <v>0</v>
      </c>
      <c r="N820">
        <f t="shared" si="101"/>
        <v>356.49179610575095</v>
      </c>
      <c r="O820">
        <f t="shared" si="102"/>
        <v>56.120570730772968</v>
      </c>
      <c r="P820">
        <f t="shared" si="103"/>
        <v>6.3522482302603063</v>
      </c>
    </row>
    <row r="821" spans="1:16" ht="15.75" x14ac:dyDescent="0.25">
      <c r="A821" s="13">
        <v>193.20412999999999</v>
      </c>
      <c r="B821" s="5" t="s">
        <v>1898</v>
      </c>
      <c r="C821" s="5" t="s">
        <v>1898</v>
      </c>
      <c r="D821">
        <v>85.355309000000005</v>
      </c>
      <c r="E821">
        <f t="shared" si="96"/>
        <v>1814.6538693400003</v>
      </c>
      <c r="F821">
        <v>1.4717163</v>
      </c>
      <c r="G821">
        <f t="shared" si="97"/>
        <v>5.327613006</v>
      </c>
      <c r="H821">
        <v>6.3817225000000004</v>
      </c>
      <c r="J821">
        <f t="shared" si="98"/>
        <v>13.374964047715958</v>
      </c>
      <c r="K821">
        <f t="shared" si="99"/>
        <v>0.23061427381087157</v>
      </c>
      <c r="L821">
        <f t="shared" si="100"/>
        <v>1</v>
      </c>
      <c r="N821">
        <f t="shared" si="101"/>
        <v>284.35173565444126</v>
      </c>
      <c r="O821">
        <f t="shared" si="102"/>
        <v>340.61292877247706</v>
      </c>
      <c r="P821">
        <f t="shared" si="103"/>
        <v>0.83482367119535517</v>
      </c>
    </row>
    <row r="822" spans="1:16" ht="15.75" x14ac:dyDescent="0.25">
      <c r="A822" s="13">
        <v>194.06216000000001</v>
      </c>
      <c r="B822" s="5" t="s">
        <v>561</v>
      </c>
      <c r="C822" s="5" t="s">
        <v>1898</v>
      </c>
      <c r="D822">
        <v>9.2231006999999998</v>
      </c>
      <c r="E822">
        <f t="shared" si="96"/>
        <v>196.083120882</v>
      </c>
      <c r="F822">
        <v>6.3656249000000003</v>
      </c>
      <c r="G822">
        <f t="shared" si="97"/>
        <v>23.043562138000002</v>
      </c>
      <c r="H822">
        <v>1.1613374000000001</v>
      </c>
      <c r="J822">
        <f t="shared" si="98"/>
        <v>7.9417925402212992</v>
      </c>
      <c r="K822">
        <f t="shared" si="99"/>
        <v>5.4812881252252792</v>
      </c>
      <c r="L822">
        <f t="shared" si="100"/>
        <v>0</v>
      </c>
      <c r="N822">
        <f t="shared" si="101"/>
        <v>168.84250940510483</v>
      </c>
      <c r="O822">
        <f t="shared" si="102"/>
        <v>8.5092365367700253</v>
      </c>
      <c r="P822">
        <f t="shared" si="103"/>
        <v>19.84226301331551</v>
      </c>
    </row>
    <row r="823" spans="1:16" ht="15.75" x14ac:dyDescent="0.25">
      <c r="A823" s="13">
        <v>194.09040999999999</v>
      </c>
      <c r="B823" s="5" t="s">
        <v>1898</v>
      </c>
      <c r="C823" s="5" t="s">
        <v>1898</v>
      </c>
      <c r="D823">
        <v>28.307729999999999</v>
      </c>
      <c r="E823">
        <f t="shared" si="96"/>
        <v>601.82233980000001</v>
      </c>
      <c r="F823">
        <v>15.810309</v>
      </c>
      <c r="G823">
        <f t="shared" si="97"/>
        <v>57.233318580000002</v>
      </c>
      <c r="H823">
        <v>1.9268961</v>
      </c>
      <c r="J823">
        <f t="shared" si="98"/>
        <v>14.690843995169226</v>
      </c>
      <c r="K823">
        <f t="shared" si="99"/>
        <v>8.2050656493622043</v>
      </c>
      <c r="L823">
        <f t="shared" si="100"/>
        <v>0</v>
      </c>
      <c r="N823">
        <f t="shared" si="101"/>
        <v>312.32734333729775</v>
      </c>
      <c r="O823">
        <f t="shared" si="102"/>
        <v>10.51524452419757</v>
      </c>
      <c r="P823">
        <f t="shared" si="103"/>
        <v>29.702337650691184</v>
      </c>
    </row>
    <row r="824" spans="1:16" ht="15.75" x14ac:dyDescent="0.25">
      <c r="A824" s="13">
        <v>194.11815999999999</v>
      </c>
      <c r="B824" s="5" t="s">
        <v>563</v>
      </c>
      <c r="C824" s="5"/>
      <c r="D824">
        <v>88.111343000000005</v>
      </c>
      <c r="E824">
        <f t="shared" si="96"/>
        <v>1873.2471521800003</v>
      </c>
      <c r="F824">
        <v>30.929939000000001</v>
      </c>
      <c r="G824">
        <f t="shared" si="97"/>
        <v>111.96637918</v>
      </c>
      <c r="H824">
        <v>2.6255350000000002</v>
      </c>
      <c r="J824">
        <f t="shared" si="98"/>
        <v>33.559386182244758</v>
      </c>
      <c r="K824">
        <f t="shared" si="99"/>
        <v>11.780432940334064</v>
      </c>
      <c r="L824">
        <f t="shared" si="100"/>
        <v>0</v>
      </c>
      <c r="N824">
        <f t="shared" si="101"/>
        <v>713.47255023452374</v>
      </c>
      <c r="O824">
        <f t="shared" si="102"/>
        <v>16.730443244650434</v>
      </c>
      <c r="P824">
        <f t="shared" si="103"/>
        <v>42.645167244009315</v>
      </c>
    </row>
    <row r="825" spans="1:16" ht="15.75" x14ac:dyDescent="0.25">
      <c r="A825" s="13">
        <v>194.15737999999999</v>
      </c>
      <c r="B825" s="5" t="s">
        <v>2460</v>
      </c>
      <c r="C825" s="5" t="s">
        <v>1898</v>
      </c>
      <c r="D825">
        <v>104.49625</v>
      </c>
      <c r="E825">
        <f t="shared" si="96"/>
        <v>2221.590275</v>
      </c>
      <c r="F825">
        <v>59.808650999999998</v>
      </c>
      <c r="G825">
        <f t="shared" si="97"/>
        <v>216.50731662000001</v>
      </c>
      <c r="H825">
        <v>3.0853448000000001</v>
      </c>
      <c r="J825">
        <f t="shared" si="98"/>
        <v>33.868580911929193</v>
      </c>
      <c r="K825">
        <f t="shared" si="99"/>
        <v>19.384754339288108</v>
      </c>
      <c r="L825">
        <f t="shared" si="100"/>
        <v>0</v>
      </c>
      <c r="N825">
        <f t="shared" si="101"/>
        <v>720.04603018761463</v>
      </c>
      <c r="O825">
        <f t="shared" si="102"/>
        <v>10.261040179529799</v>
      </c>
      <c r="P825">
        <f t="shared" si="103"/>
        <v>70.172810708222954</v>
      </c>
    </row>
    <row r="826" spans="1:16" ht="15.75" x14ac:dyDescent="0.25">
      <c r="A826" s="13">
        <v>194.16716</v>
      </c>
      <c r="B826" s="5" t="s">
        <v>1898</v>
      </c>
      <c r="C826" s="5" t="s">
        <v>1898</v>
      </c>
      <c r="D826">
        <v>46.418872999999998</v>
      </c>
      <c r="E826">
        <f t="shared" si="96"/>
        <v>986.86523998000007</v>
      </c>
      <c r="F826">
        <v>38.319344000000001</v>
      </c>
      <c r="G826">
        <f t="shared" si="97"/>
        <v>138.71602528</v>
      </c>
      <c r="H826">
        <v>1.7160222999999999</v>
      </c>
      <c r="J826">
        <f t="shared" si="98"/>
        <v>27.050273763924864</v>
      </c>
      <c r="K826">
        <f t="shared" si="99"/>
        <v>22.330329856436016</v>
      </c>
      <c r="L826">
        <f t="shared" si="100"/>
        <v>0</v>
      </c>
      <c r="N826">
        <f t="shared" si="101"/>
        <v>575.08882022104262</v>
      </c>
      <c r="O826">
        <f t="shared" si="102"/>
        <v>7.1142842940316413</v>
      </c>
      <c r="P826">
        <f t="shared" si="103"/>
        <v>80.835794080298371</v>
      </c>
    </row>
    <row r="827" spans="1:16" ht="15.75" x14ac:dyDescent="0.25">
      <c r="A827" s="13">
        <v>194.19637</v>
      </c>
      <c r="B827" s="5" t="s">
        <v>2724</v>
      </c>
      <c r="C827" s="5" t="s">
        <v>1898</v>
      </c>
      <c r="D827">
        <v>88.600089999999994</v>
      </c>
      <c r="E827">
        <f t="shared" si="96"/>
        <v>1883.6379134000001</v>
      </c>
      <c r="F827">
        <v>15.871238</v>
      </c>
      <c r="G827">
        <f t="shared" si="97"/>
        <v>57.453881559999999</v>
      </c>
      <c r="H827">
        <v>4.2917356</v>
      </c>
      <c r="J827">
        <f t="shared" si="98"/>
        <v>20.644349572699678</v>
      </c>
      <c r="K827">
        <f t="shared" si="99"/>
        <v>3.6980931444145813</v>
      </c>
      <c r="L827">
        <f t="shared" si="100"/>
        <v>0</v>
      </c>
      <c r="N827">
        <f t="shared" si="101"/>
        <v>438.89887191559518</v>
      </c>
      <c r="O827">
        <f t="shared" si="102"/>
        <v>32.785215937636643</v>
      </c>
      <c r="P827">
        <f t="shared" si="103"/>
        <v>13.387097182780785</v>
      </c>
    </row>
    <row r="828" spans="1:16" ht="15.75" x14ac:dyDescent="0.25">
      <c r="A828" s="13">
        <v>194.21361999999999</v>
      </c>
      <c r="B828" s="5" t="s">
        <v>1898</v>
      </c>
      <c r="C828" s="5" t="s">
        <v>1898</v>
      </c>
      <c r="D828">
        <v>6.2574863000000001</v>
      </c>
      <c r="E828">
        <f t="shared" si="96"/>
        <v>133.034158738</v>
      </c>
      <c r="F828">
        <v>0.16826816</v>
      </c>
      <c r="G828">
        <f t="shared" si="97"/>
        <v>0.60913073920000005</v>
      </c>
      <c r="H828">
        <v>0.58984387000000005</v>
      </c>
      <c r="J828">
        <f t="shared" si="98"/>
        <v>10.608716337087643</v>
      </c>
      <c r="K828">
        <f t="shared" si="99"/>
        <v>0.28527576288959311</v>
      </c>
      <c r="L828">
        <f t="shared" si="100"/>
        <v>1</v>
      </c>
      <c r="N828">
        <f t="shared" si="101"/>
        <v>225.54130932648329</v>
      </c>
      <c r="O828">
        <f t="shared" si="102"/>
        <v>218.40000869553882</v>
      </c>
      <c r="P828">
        <f t="shared" si="103"/>
        <v>1.0326982616603271</v>
      </c>
    </row>
    <row r="829" spans="1:16" ht="15.75" x14ac:dyDescent="0.25">
      <c r="A829" s="13">
        <v>195.07526999999999</v>
      </c>
      <c r="B829" s="5" t="s">
        <v>564</v>
      </c>
      <c r="C829" s="5" t="s">
        <v>1898</v>
      </c>
      <c r="D829">
        <v>21.313099000000001</v>
      </c>
      <c r="E829">
        <f t="shared" si="96"/>
        <v>453.11648474000003</v>
      </c>
      <c r="F829">
        <v>25.350470999999999</v>
      </c>
      <c r="G829">
        <f t="shared" si="97"/>
        <v>91.768705019999999</v>
      </c>
      <c r="H829">
        <v>2.9434013000000001</v>
      </c>
      <c r="J829">
        <f t="shared" si="98"/>
        <v>7.24097628141973</v>
      </c>
      <c r="K829">
        <f t="shared" si="99"/>
        <v>8.6126451734596969</v>
      </c>
      <c r="L829">
        <f t="shared" si="100"/>
        <v>0</v>
      </c>
      <c r="N829">
        <f t="shared" si="101"/>
        <v>153.94315574298346</v>
      </c>
      <c r="O829">
        <f t="shared" si="102"/>
        <v>4.9375926645281547</v>
      </c>
      <c r="P829">
        <f t="shared" si="103"/>
        <v>31.177775527924105</v>
      </c>
    </row>
    <row r="830" spans="1:16" ht="15.75" x14ac:dyDescent="0.25">
      <c r="A830" s="13">
        <v>195.09980999999999</v>
      </c>
      <c r="B830" s="5" t="s">
        <v>565</v>
      </c>
      <c r="C830" s="5" t="s">
        <v>1898</v>
      </c>
      <c r="D830">
        <v>78.658103999999994</v>
      </c>
      <c r="E830">
        <f t="shared" si="96"/>
        <v>1672.2712910400001</v>
      </c>
      <c r="F830">
        <v>25.215388999999998</v>
      </c>
      <c r="G830">
        <f t="shared" si="97"/>
        <v>91.27970818</v>
      </c>
      <c r="H830">
        <v>4.4966654999999998</v>
      </c>
      <c r="J830">
        <f t="shared" si="98"/>
        <v>17.492540639280374</v>
      </c>
      <c r="K830">
        <f t="shared" si="99"/>
        <v>5.6075749908459942</v>
      </c>
      <c r="L830">
        <f t="shared" si="100"/>
        <v>0</v>
      </c>
      <c r="N830">
        <f t="shared" si="101"/>
        <v>371.89141399110076</v>
      </c>
      <c r="O830">
        <f t="shared" si="102"/>
        <v>18.320296201455275</v>
      </c>
      <c r="P830">
        <f t="shared" si="103"/>
        <v>20.299421466862501</v>
      </c>
    </row>
    <row r="831" spans="1:16" ht="15.75" x14ac:dyDescent="0.25">
      <c r="A831" s="13">
        <v>195.11581000000001</v>
      </c>
      <c r="B831" s="5" t="s">
        <v>566</v>
      </c>
      <c r="C831" s="5" t="s">
        <v>1898</v>
      </c>
      <c r="D831">
        <v>83.229636999999997</v>
      </c>
      <c r="E831">
        <f t="shared" si="96"/>
        <v>1769.46208262</v>
      </c>
      <c r="F831">
        <v>127.26117000000001</v>
      </c>
      <c r="G831">
        <f t="shared" si="97"/>
        <v>460.68543540000002</v>
      </c>
      <c r="H831">
        <v>2.8316962999999999</v>
      </c>
      <c r="J831">
        <f t="shared" si="98"/>
        <v>29.392148091587362</v>
      </c>
      <c r="K831">
        <f t="shared" si="99"/>
        <v>44.941673300205252</v>
      </c>
      <c r="L831">
        <f t="shared" si="100"/>
        <v>0</v>
      </c>
      <c r="N831">
        <f t="shared" si="101"/>
        <v>624.87706842714738</v>
      </c>
      <c r="O831">
        <f t="shared" si="102"/>
        <v>3.8409334149746379</v>
      </c>
      <c r="P831">
        <f t="shared" si="103"/>
        <v>162.68885734674302</v>
      </c>
    </row>
    <row r="832" spans="1:16" ht="15.75" x14ac:dyDescent="0.25">
      <c r="A832" s="13">
        <v>195.13672</v>
      </c>
      <c r="B832" s="5" t="s">
        <v>567</v>
      </c>
      <c r="C832" s="5" t="s">
        <v>1898</v>
      </c>
      <c r="D832">
        <v>169.03412</v>
      </c>
      <c r="E832">
        <f t="shared" si="96"/>
        <v>3593.6653912000002</v>
      </c>
      <c r="F832">
        <v>84.147582999999997</v>
      </c>
      <c r="G832">
        <f t="shared" si="97"/>
        <v>304.61425045999999</v>
      </c>
      <c r="H832">
        <v>6.5895801000000001</v>
      </c>
      <c r="J832">
        <f t="shared" si="98"/>
        <v>25.651728552476357</v>
      </c>
      <c r="K832">
        <f t="shared" si="99"/>
        <v>12.769794390996172</v>
      </c>
      <c r="L832">
        <f t="shared" si="100"/>
        <v>0</v>
      </c>
      <c r="N832">
        <f t="shared" si="101"/>
        <v>545.35574902564736</v>
      </c>
      <c r="O832">
        <f t="shared" si="102"/>
        <v>11.79743030988597</v>
      </c>
      <c r="P832">
        <f t="shared" si="103"/>
        <v>46.226655695406144</v>
      </c>
    </row>
    <row r="833" spans="1:16" ht="15.75" x14ac:dyDescent="0.25">
      <c r="A833" s="13">
        <v>195.17165</v>
      </c>
      <c r="B833" s="5" t="s">
        <v>569</v>
      </c>
      <c r="C833" s="5" t="s">
        <v>2889</v>
      </c>
      <c r="D833">
        <v>747.56213000000002</v>
      </c>
      <c r="E833">
        <f t="shared" si="96"/>
        <v>15893.170883800001</v>
      </c>
      <c r="F833">
        <v>510.49462999999997</v>
      </c>
      <c r="G833">
        <f t="shared" si="97"/>
        <v>1847.9905606</v>
      </c>
      <c r="H833">
        <v>25.198111000000001</v>
      </c>
      <c r="J833">
        <f t="shared" si="98"/>
        <v>29.667387765694023</v>
      </c>
      <c r="K833">
        <f t="shared" si="99"/>
        <v>20.259242051914129</v>
      </c>
      <c r="L833">
        <f t="shared" si="100"/>
        <v>0</v>
      </c>
      <c r="N833">
        <f t="shared" si="101"/>
        <v>630.72866389865499</v>
      </c>
      <c r="O833">
        <f t="shared" si="102"/>
        <v>8.6002446238902071</v>
      </c>
      <c r="P833">
        <f t="shared" si="103"/>
        <v>73.338456227929143</v>
      </c>
    </row>
    <row r="834" spans="1:16" ht="15.75" x14ac:dyDescent="0.25">
      <c r="A834" s="13">
        <v>195.18325999999999</v>
      </c>
      <c r="B834" s="5" t="s">
        <v>570</v>
      </c>
      <c r="C834" s="5" t="s">
        <v>1898</v>
      </c>
      <c r="D834">
        <v>148.38794999999999</v>
      </c>
      <c r="E834">
        <f t="shared" ref="E834:E897" si="104">D834*21.26</f>
        <v>3154.727817</v>
      </c>
      <c r="F834">
        <v>117.70762999999999</v>
      </c>
      <c r="G834">
        <f t="shared" ref="G834:G897" si="105">F834*3.62</f>
        <v>426.10162059999999</v>
      </c>
      <c r="H834">
        <v>6.1364093000000004</v>
      </c>
      <c r="J834">
        <f t="shared" ref="J834:J897" si="106">D834/H834</f>
        <v>24.181560053368667</v>
      </c>
      <c r="K834">
        <f t="shared" ref="K834:K897" si="107">F834/H834</f>
        <v>19.181841406830536</v>
      </c>
      <c r="L834">
        <f t="shared" ref="L834:L897" si="108">IF(AND(J834&lt;1.5),1,0)+IF(AND(K834&lt;1.5),1,0)</f>
        <v>0</v>
      </c>
      <c r="N834">
        <f t="shared" ref="N834:N897" si="109">E834/H834</f>
        <v>514.09996673461785</v>
      </c>
      <c r="O834">
        <f t="shared" ref="O834:O897" si="110">E834/G834</f>
        <v>7.4036982364858908</v>
      </c>
      <c r="P834">
        <f t="shared" ref="P834:P897" si="111">G834/H834</f>
        <v>69.438265892726548</v>
      </c>
    </row>
    <row r="835" spans="1:16" ht="15.75" x14ac:dyDescent="0.25">
      <c r="A835" s="13">
        <v>195.20527999999999</v>
      </c>
      <c r="B835" s="5" t="s">
        <v>571</v>
      </c>
      <c r="C835" s="5" t="s">
        <v>1898</v>
      </c>
      <c r="D835">
        <v>70.462470999999994</v>
      </c>
      <c r="E835">
        <f t="shared" si="104"/>
        <v>1498.0321334600001</v>
      </c>
      <c r="F835">
        <v>24.698371999999999</v>
      </c>
      <c r="G835">
        <f t="shared" si="105"/>
        <v>89.40810664</v>
      </c>
      <c r="H835">
        <v>5.2839869999999998</v>
      </c>
      <c r="J835">
        <f t="shared" si="106"/>
        <v>13.335095449704928</v>
      </c>
      <c r="K835">
        <f t="shared" si="107"/>
        <v>4.6741924232591794</v>
      </c>
      <c r="L835">
        <f t="shared" si="108"/>
        <v>0</v>
      </c>
      <c r="N835">
        <f t="shared" si="109"/>
        <v>283.50412926072681</v>
      </c>
      <c r="O835">
        <f t="shared" si="110"/>
        <v>16.754992245745647</v>
      </c>
      <c r="P835">
        <f t="shared" si="111"/>
        <v>16.920576572198229</v>
      </c>
    </row>
    <row r="836" spans="1:16" ht="15.75" x14ac:dyDescent="0.25">
      <c r="A836" s="13">
        <v>196.08678</v>
      </c>
      <c r="B836" s="5" t="s">
        <v>573</v>
      </c>
      <c r="C836" s="5" t="s">
        <v>1898</v>
      </c>
      <c r="D836">
        <v>13.429596999999999</v>
      </c>
      <c r="E836">
        <f t="shared" si="104"/>
        <v>285.51323222000002</v>
      </c>
      <c r="F836">
        <v>8.9126635000000007</v>
      </c>
      <c r="G836">
        <f t="shared" si="105"/>
        <v>32.26384187</v>
      </c>
      <c r="H836">
        <v>1.3585364</v>
      </c>
      <c r="J836">
        <f t="shared" si="106"/>
        <v>9.8853420489874253</v>
      </c>
      <c r="K836">
        <f t="shared" si="107"/>
        <v>6.5604892883252894</v>
      </c>
      <c r="L836">
        <f t="shared" si="108"/>
        <v>0</v>
      </c>
      <c r="N836">
        <f t="shared" si="109"/>
        <v>210.16237196147267</v>
      </c>
      <c r="O836">
        <f t="shared" si="110"/>
        <v>8.8493253026224306</v>
      </c>
      <c r="P836">
        <f t="shared" si="111"/>
        <v>23.748971223737545</v>
      </c>
    </row>
    <row r="837" spans="1:16" ht="15.75" x14ac:dyDescent="0.25">
      <c r="A837" s="13">
        <v>196.10228000000001</v>
      </c>
      <c r="B837" s="5" t="s">
        <v>2383</v>
      </c>
      <c r="C837" s="5" t="s">
        <v>1898</v>
      </c>
      <c r="D837">
        <v>26.341911</v>
      </c>
      <c r="E837">
        <f t="shared" si="104"/>
        <v>560.02902786000004</v>
      </c>
      <c r="F837">
        <v>16.590792</v>
      </c>
      <c r="G837">
        <f t="shared" si="105"/>
        <v>60.058667040000003</v>
      </c>
      <c r="H837">
        <v>1.6594921</v>
      </c>
      <c r="J837">
        <f t="shared" si="106"/>
        <v>15.873477794802398</v>
      </c>
      <c r="K837">
        <f t="shared" si="107"/>
        <v>9.9975118893304771</v>
      </c>
      <c r="L837">
        <f t="shared" si="108"/>
        <v>0</v>
      </c>
      <c r="N837">
        <f t="shared" si="109"/>
        <v>337.47013791749902</v>
      </c>
      <c r="O837">
        <f t="shared" si="110"/>
        <v>9.3246995889371309</v>
      </c>
      <c r="P837">
        <f t="shared" si="111"/>
        <v>36.190993039376323</v>
      </c>
    </row>
    <row r="838" spans="1:16" ht="15.75" x14ac:dyDescent="0.25">
      <c r="A838" s="13">
        <v>196.13068999999999</v>
      </c>
      <c r="B838" s="5" t="s">
        <v>575</v>
      </c>
      <c r="C838" s="5" t="s">
        <v>1898</v>
      </c>
      <c r="D838">
        <v>388.97748000000001</v>
      </c>
      <c r="E838">
        <f t="shared" si="104"/>
        <v>8269.6612248000001</v>
      </c>
      <c r="F838">
        <v>216.86591999999999</v>
      </c>
      <c r="G838">
        <f t="shared" si="105"/>
        <v>785.05463039999995</v>
      </c>
      <c r="H838">
        <v>13.263251</v>
      </c>
      <c r="J838">
        <f t="shared" si="106"/>
        <v>29.32746126873419</v>
      </c>
      <c r="K838">
        <f t="shared" si="107"/>
        <v>16.35088712412967</v>
      </c>
      <c r="L838">
        <f t="shared" si="108"/>
        <v>0</v>
      </c>
      <c r="N838">
        <f t="shared" si="109"/>
        <v>623.50182657328889</v>
      </c>
      <c r="O838">
        <f t="shared" si="110"/>
        <v>10.533867204358064</v>
      </c>
      <c r="P838">
        <f t="shared" si="111"/>
        <v>59.190211389349408</v>
      </c>
    </row>
    <row r="839" spans="1:16" ht="15.75" x14ac:dyDescent="0.25">
      <c r="A839" s="13">
        <v>196.14445000000001</v>
      </c>
      <c r="B839" s="5" t="s">
        <v>1898</v>
      </c>
      <c r="C839" s="5" t="s">
        <v>1898</v>
      </c>
      <c r="D839">
        <v>83.145797999999999</v>
      </c>
      <c r="E839">
        <f t="shared" si="104"/>
        <v>1767.67966548</v>
      </c>
      <c r="F839">
        <v>40.499381999999997</v>
      </c>
      <c r="G839">
        <f t="shared" si="105"/>
        <v>146.60776283999999</v>
      </c>
      <c r="H839">
        <v>3.1392598</v>
      </c>
      <c r="J839">
        <f t="shared" si="106"/>
        <v>26.485797065919808</v>
      </c>
      <c r="K839">
        <f t="shared" si="107"/>
        <v>12.900933525794837</v>
      </c>
      <c r="L839">
        <f t="shared" si="108"/>
        <v>0</v>
      </c>
      <c r="N839">
        <f t="shared" si="109"/>
        <v>563.08804562145508</v>
      </c>
      <c r="O839">
        <f t="shared" si="110"/>
        <v>12.057203733537307</v>
      </c>
      <c r="P839">
        <f t="shared" si="111"/>
        <v>46.701379363377313</v>
      </c>
    </row>
    <row r="840" spans="1:16" ht="15.75" x14ac:dyDescent="0.25">
      <c r="A840" s="13">
        <v>196.17411999999999</v>
      </c>
      <c r="B840" s="5"/>
      <c r="C840" s="5" t="s">
        <v>1898</v>
      </c>
      <c r="D840">
        <v>121.77979000000001</v>
      </c>
      <c r="E840">
        <f t="shared" si="104"/>
        <v>2589.0383354000005</v>
      </c>
      <c r="F840">
        <v>77.499274999999997</v>
      </c>
      <c r="G840">
        <f t="shared" si="105"/>
        <v>280.54737549999999</v>
      </c>
      <c r="H840">
        <v>4.4317403000000004</v>
      </c>
      <c r="J840">
        <f t="shared" si="106"/>
        <v>27.478999615568629</v>
      </c>
      <c r="K840">
        <f t="shared" si="107"/>
        <v>17.487323207995736</v>
      </c>
      <c r="L840">
        <f t="shared" si="108"/>
        <v>0</v>
      </c>
      <c r="N840">
        <f t="shared" si="109"/>
        <v>584.20353182698909</v>
      </c>
      <c r="O840">
        <f t="shared" si="110"/>
        <v>9.2285245256197399</v>
      </c>
      <c r="P840">
        <f t="shared" si="111"/>
        <v>63.30411001294457</v>
      </c>
    </row>
    <row r="841" spans="1:16" ht="15.75" x14ac:dyDescent="0.25">
      <c r="A841" s="13">
        <v>196.18599</v>
      </c>
      <c r="B841" s="5" t="s">
        <v>761</v>
      </c>
      <c r="C841" s="5" t="s">
        <v>1898</v>
      </c>
      <c r="D841">
        <v>28.619762000000001</v>
      </c>
      <c r="E841">
        <f t="shared" si="104"/>
        <v>608.4561401200001</v>
      </c>
      <c r="F841">
        <v>22.49868</v>
      </c>
      <c r="G841">
        <f t="shared" si="105"/>
        <v>81.445221599999996</v>
      </c>
      <c r="H841">
        <v>0.99261843999999999</v>
      </c>
      <c r="J841">
        <f t="shared" si="106"/>
        <v>28.832591504143327</v>
      </c>
      <c r="K841">
        <f t="shared" si="107"/>
        <v>22.665990367859781</v>
      </c>
      <c r="L841">
        <f t="shared" si="108"/>
        <v>0</v>
      </c>
      <c r="N841">
        <f t="shared" si="109"/>
        <v>612.98089537808721</v>
      </c>
      <c r="O841">
        <f t="shared" si="110"/>
        <v>7.470740801815194</v>
      </c>
      <c r="P841">
        <f t="shared" si="111"/>
        <v>82.050885131652393</v>
      </c>
    </row>
    <row r="842" spans="1:16" ht="15.75" x14ac:dyDescent="0.25">
      <c r="A842" s="13">
        <v>196.21188000000001</v>
      </c>
      <c r="B842" s="5" t="s">
        <v>1898</v>
      </c>
      <c r="C842" s="5" t="s">
        <v>1898</v>
      </c>
      <c r="D842">
        <v>18.899521</v>
      </c>
      <c r="E842">
        <f t="shared" si="104"/>
        <v>401.80381646000001</v>
      </c>
      <c r="F842">
        <v>6.2287536000000001</v>
      </c>
      <c r="G842">
        <f t="shared" si="105"/>
        <v>22.548088032000003</v>
      </c>
      <c r="H842">
        <v>1.2046882999999999</v>
      </c>
      <c r="J842">
        <f t="shared" si="106"/>
        <v>15.688307921642471</v>
      </c>
      <c r="K842">
        <f t="shared" si="107"/>
        <v>5.1704275703516007</v>
      </c>
      <c r="L842">
        <f t="shared" si="108"/>
        <v>0</v>
      </c>
      <c r="N842">
        <f t="shared" si="109"/>
        <v>333.53342641411894</v>
      </c>
      <c r="O842">
        <f t="shared" si="110"/>
        <v>17.819861971878254</v>
      </c>
      <c r="P842">
        <f t="shared" si="111"/>
        <v>18.716947804672795</v>
      </c>
    </row>
    <row r="843" spans="1:16" ht="15.75" x14ac:dyDescent="0.25">
      <c r="A843" s="13">
        <v>197.09608</v>
      </c>
      <c r="B843" s="5" t="s">
        <v>578</v>
      </c>
      <c r="C843" s="5" t="s">
        <v>1898</v>
      </c>
      <c r="D843">
        <v>69.498290999999995</v>
      </c>
      <c r="E843">
        <f t="shared" si="104"/>
        <v>1477.5336666600001</v>
      </c>
      <c r="F843">
        <v>83.773705000000007</v>
      </c>
      <c r="G843">
        <f t="shared" si="105"/>
        <v>303.26081210000001</v>
      </c>
      <c r="H843">
        <v>4.0818643999999997</v>
      </c>
      <c r="J843">
        <f t="shared" si="106"/>
        <v>17.026114586266022</v>
      </c>
      <c r="K843">
        <f t="shared" si="107"/>
        <v>20.5233924478236</v>
      </c>
      <c r="L843">
        <f t="shared" si="108"/>
        <v>0</v>
      </c>
      <c r="N843">
        <f t="shared" si="109"/>
        <v>361.97519610401565</v>
      </c>
      <c r="O843">
        <f t="shared" si="110"/>
        <v>4.8721549494920717</v>
      </c>
      <c r="P843">
        <f t="shared" si="111"/>
        <v>74.294680661121433</v>
      </c>
    </row>
    <row r="844" spans="1:16" ht="15.75" x14ac:dyDescent="0.25">
      <c r="A844" s="13">
        <v>197.12925999999999</v>
      </c>
      <c r="B844" s="5" t="s">
        <v>2385</v>
      </c>
      <c r="C844" s="5" t="s">
        <v>1898</v>
      </c>
      <c r="D844">
        <v>224.44553999999999</v>
      </c>
      <c r="E844">
        <f t="shared" si="104"/>
        <v>4771.7121803999999</v>
      </c>
      <c r="F844">
        <v>173.34702999999999</v>
      </c>
      <c r="G844">
        <f t="shared" si="105"/>
        <v>627.51624859999993</v>
      </c>
      <c r="H844">
        <v>7.4788351000000004</v>
      </c>
      <c r="J844">
        <f t="shared" si="106"/>
        <v>30.01076197013623</v>
      </c>
      <c r="K844">
        <f t="shared" si="107"/>
        <v>23.178346317596972</v>
      </c>
      <c r="L844">
        <f t="shared" si="108"/>
        <v>0</v>
      </c>
      <c r="N844">
        <f t="shared" si="109"/>
        <v>638.02879948509621</v>
      </c>
      <c r="O844">
        <f t="shared" si="110"/>
        <v>7.6041252972266067</v>
      </c>
      <c r="P844">
        <f t="shared" si="111"/>
        <v>83.905613669701026</v>
      </c>
    </row>
    <row r="845" spans="1:16" ht="15.75" x14ac:dyDescent="0.25">
      <c r="A845" s="13">
        <v>197.14830000000001</v>
      </c>
      <c r="B845" s="5" t="s">
        <v>1898</v>
      </c>
      <c r="C845" s="5" t="s">
        <v>1898</v>
      </c>
      <c r="D845">
        <v>212.98858999999999</v>
      </c>
      <c r="E845">
        <f t="shared" si="104"/>
        <v>4528.1374234000004</v>
      </c>
      <c r="F845">
        <v>85.708313000000004</v>
      </c>
      <c r="G845">
        <f t="shared" si="105"/>
        <v>310.26409306000005</v>
      </c>
      <c r="H845">
        <v>6.9912219000000002</v>
      </c>
      <c r="J845">
        <f t="shared" si="106"/>
        <v>30.465145155813175</v>
      </c>
      <c r="K845">
        <f t="shared" si="107"/>
        <v>12.259418199842862</v>
      </c>
      <c r="L845">
        <f t="shared" si="108"/>
        <v>0</v>
      </c>
      <c r="N845">
        <f t="shared" si="109"/>
        <v>647.6889860125882</v>
      </c>
      <c r="O845">
        <f t="shared" si="110"/>
        <v>14.594461701129985</v>
      </c>
      <c r="P845">
        <f t="shared" si="111"/>
        <v>44.379093883431167</v>
      </c>
    </row>
    <row r="846" spans="1:16" ht="15.75" x14ac:dyDescent="0.25">
      <c r="A846" s="13">
        <v>197.16088999999999</v>
      </c>
      <c r="B846" s="5" t="s">
        <v>2070</v>
      </c>
      <c r="C846" s="5" t="s">
        <v>2853</v>
      </c>
      <c r="D846">
        <v>92.102164999999999</v>
      </c>
      <c r="E846">
        <f t="shared" si="104"/>
        <v>1958.0920279000002</v>
      </c>
      <c r="F846">
        <v>22.479464</v>
      </c>
      <c r="G846">
        <f t="shared" si="105"/>
        <v>81.375659679999998</v>
      </c>
      <c r="H846">
        <v>3.331995</v>
      </c>
      <c r="J846">
        <f t="shared" si="106"/>
        <v>27.641747661686168</v>
      </c>
      <c r="K846">
        <f t="shared" si="107"/>
        <v>6.7465479389975078</v>
      </c>
      <c r="L846">
        <f t="shared" si="108"/>
        <v>0</v>
      </c>
      <c r="N846">
        <f t="shared" si="109"/>
        <v>587.66355528744793</v>
      </c>
      <c r="O846">
        <f t="shared" si="110"/>
        <v>24.062379777933128</v>
      </c>
      <c r="P846">
        <f t="shared" si="111"/>
        <v>24.422503539170975</v>
      </c>
    </row>
    <row r="847" spans="1:16" ht="15.75" x14ac:dyDescent="0.25">
      <c r="A847" s="13">
        <v>197.18788000000001</v>
      </c>
      <c r="B847" s="5" t="s">
        <v>582</v>
      </c>
      <c r="C847" s="5" t="s">
        <v>1898</v>
      </c>
      <c r="D847">
        <v>125.94604</v>
      </c>
      <c r="E847">
        <f t="shared" si="104"/>
        <v>2677.6128103999999</v>
      </c>
      <c r="F847">
        <v>100.26682</v>
      </c>
      <c r="G847">
        <f t="shared" si="105"/>
        <v>362.96588839999998</v>
      </c>
      <c r="H847">
        <v>6.1179876000000002</v>
      </c>
      <c r="J847">
        <f t="shared" si="106"/>
        <v>20.5861875234922</v>
      </c>
      <c r="K847">
        <f t="shared" si="107"/>
        <v>16.388856361853364</v>
      </c>
      <c r="L847">
        <f t="shared" si="108"/>
        <v>0</v>
      </c>
      <c r="N847">
        <f t="shared" si="109"/>
        <v>437.66234674944417</v>
      </c>
      <c r="O847">
        <f t="shared" si="110"/>
        <v>7.3770370604335831</v>
      </c>
      <c r="P847">
        <f t="shared" si="111"/>
        <v>59.327660029909175</v>
      </c>
    </row>
    <row r="848" spans="1:16" ht="15.75" x14ac:dyDescent="0.25">
      <c r="A848" s="13">
        <v>197.22411</v>
      </c>
      <c r="B848" s="5" t="s">
        <v>583</v>
      </c>
      <c r="C848" s="5" t="s">
        <v>2743</v>
      </c>
      <c r="D848">
        <v>177.13068999999999</v>
      </c>
      <c r="E848">
        <f t="shared" si="104"/>
        <v>3765.7984694000002</v>
      </c>
      <c r="F848">
        <v>57.526321000000003</v>
      </c>
      <c r="G848">
        <f t="shared" si="105"/>
        <v>208.24528202000002</v>
      </c>
      <c r="H848">
        <v>11.62215</v>
      </c>
      <c r="J848">
        <f t="shared" si="106"/>
        <v>15.240785052679581</v>
      </c>
      <c r="K848">
        <f t="shared" si="107"/>
        <v>4.9497142095051263</v>
      </c>
      <c r="L848">
        <f t="shared" si="108"/>
        <v>0</v>
      </c>
      <c r="N848">
        <f t="shared" si="109"/>
        <v>324.01909021996795</v>
      </c>
      <c r="O848">
        <f t="shared" si="110"/>
        <v>18.083475567231964</v>
      </c>
      <c r="P848">
        <f t="shared" si="111"/>
        <v>17.917965438408558</v>
      </c>
    </row>
    <row r="849" spans="1:16" ht="15.75" x14ac:dyDescent="0.25">
      <c r="A849" s="13">
        <v>197.24086</v>
      </c>
      <c r="B849" s="5" t="s">
        <v>1898</v>
      </c>
      <c r="C849" s="5" t="s">
        <v>1898</v>
      </c>
      <c r="D849">
        <v>21.214843999999999</v>
      </c>
      <c r="E849">
        <f t="shared" si="104"/>
        <v>451.02758344</v>
      </c>
      <c r="F849">
        <v>7.5323247999999996</v>
      </c>
      <c r="G849">
        <f t="shared" si="105"/>
        <v>27.267015776000001</v>
      </c>
      <c r="H849">
        <v>1.8319581</v>
      </c>
      <c r="J849">
        <f t="shared" si="106"/>
        <v>11.58041987969048</v>
      </c>
      <c r="K849">
        <f t="shared" si="107"/>
        <v>4.1116250420792921</v>
      </c>
      <c r="L849">
        <f t="shared" si="108"/>
        <v>0</v>
      </c>
      <c r="N849">
        <f t="shared" si="109"/>
        <v>246.19972664221959</v>
      </c>
      <c r="O849">
        <f t="shared" si="110"/>
        <v>16.541142131035382</v>
      </c>
      <c r="P849">
        <f t="shared" si="111"/>
        <v>14.884082652327038</v>
      </c>
    </row>
    <row r="850" spans="1:16" ht="15.75" x14ac:dyDescent="0.25">
      <c r="A850" s="13">
        <v>198.08808999999999</v>
      </c>
      <c r="B850" s="5" t="s">
        <v>584</v>
      </c>
      <c r="C850" s="5" t="s">
        <v>1898</v>
      </c>
      <c r="D850">
        <v>18.590873999999999</v>
      </c>
      <c r="E850">
        <f t="shared" si="104"/>
        <v>395.24198124000003</v>
      </c>
      <c r="F850">
        <v>18.450711999999999</v>
      </c>
      <c r="G850">
        <f t="shared" si="105"/>
        <v>66.791577439999998</v>
      </c>
      <c r="H850">
        <v>1.3645343999999999</v>
      </c>
      <c r="J850">
        <f t="shared" si="106"/>
        <v>13.624335157838454</v>
      </c>
      <c r="K850">
        <f t="shared" si="107"/>
        <v>13.521617337019865</v>
      </c>
      <c r="L850">
        <f t="shared" si="108"/>
        <v>0</v>
      </c>
      <c r="N850">
        <f t="shared" si="109"/>
        <v>289.65336545564554</v>
      </c>
      <c r="O850">
        <f t="shared" si="110"/>
        <v>5.9175422469255583</v>
      </c>
      <c r="P850">
        <f t="shared" si="111"/>
        <v>48.948254760011913</v>
      </c>
    </row>
    <row r="851" spans="1:16" ht="15.75" x14ac:dyDescent="0.25">
      <c r="A851" s="13">
        <v>198.11098999999999</v>
      </c>
      <c r="B851" s="5" t="s">
        <v>586</v>
      </c>
      <c r="C851" s="5" t="s">
        <v>1898</v>
      </c>
      <c r="D851">
        <v>42.505862999999998</v>
      </c>
      <c r="E851">
        <f t="shared" si="104"/>
        <v>903.67464738000001</v>
      </c>
      <c r="F851">
        <v>20.176538000000001</v>
      </c>
      <c r="G851">
        <f t="shared" si="105"/>
        <v>73.039067560000007</v>
      </c>
      <c r="H851">
        <v>2.8818014000000001</v>
      </c>
      <c r="J851">
        <f t="shared" si="106"/>
        <v>14.749754441787694</v>
      </c>
      <c r="K851">
        <f t="shared" si="107"/>
        <v>7.0013631057296317</v>
      </c>
      <c r="L851">
        <f t="shared" si="108"/>
        <v>0</v>
      </c>
      <c r="N851">
        <f t="shared" si="109"/>
        <v>313.57977943240638</v>
      </c>
      <c r="O851">
        <f t="shared" si="110"/>
        <v>12.372483351292114</v>
      </c>
      <c r="P851">
        <f t="shared" si="111"/>
        <v>25.344934442741266</v>
      </c>
    </row>
    <row r="852" spans="1:16" ht="15.75" x14ac:dyDescent="0.25">
      <c r="A852" s="13">
        <v>198.13144</v>
      </c>
      <c r="B852" s="5" t="s">
        <v>587</v>
      </c>
      <c r="C852" s="5" t="s">
        <v>1898</v>
      </c>
      <c r="D852">
        <v>79.536231999999998</v>
      </c>
      <c r="E852">
        <f t="shared" si="104"/>
        <v>1690.94029232</v>
      </c>
      <c r="F852">
        <v>64.438782000000003</v>
      </c>
      <c r="G852">
        <f t="shared" si="105"/>
        <v>233.26839084000002</v>
      </c>
      <c r="H852">
        <v>2.6326113000000002</v>
      </c>
      <c r="J852">
        <f t="shared" si="106"/>
        <v>30.211916206543666</v>
      </c>
      <c r="K852">
        <f t="shared" si="107"/>
        <v>24.477134926831013</v>
      </c>
      <c r="L852">
        <f t="shared" si="108"/>
        <v>0</v>
      </c>
      <c r="N852">
        <f t="shared" si="109"/>
        <v>642.30533855111844</v>
      </c>
      <c r="O852">
        <f t="shared" si="110"/>
        <v>7.2489045182286382</v>
      </c>
      <c r="P852">
        <f t="shared" si="111"/>
        <v>88.607228435128278</v>
      </c>
    </row>
    <row r="853" spans="1:16" ht="15.75" x14ac:dyDescent="0.25">
      <c r="A853" s="13">
        <v>198.15038000000001</v>
      </c>
      <c r="B853" s="5" t="s">
        <v>588</v>
      </c>
      <c r="C853" s="5" t="s">
        <v>1898</v>
      </c>
      <c r="D853">
        <v>66.076240999999996</v>
      </c>
      <c r="E853">
        <f t="shared" si="104"/>
        <v>1404.78088366</v>
      </c>
      <c r="F853">
        <v>23.366816</v>
      </c>
      <c r="G853">
        <f t="shared" si="105"/>
        <v>84.587873920000007</v>
      </c>
      <c r="H853">
        <v>2.6940040999999999</v>
      </c>
      <c r="J853">
        <f t="shared" si="106"/>
        <v>24.527149383328702</v>
      </c>
      <c r="K853">
        <f t="shared" si="107"/>
        <v>8.673637876052231</v>
      </c>
      <c r="L853">
        <f t="shared" si="108"/>
        <v>0</v>
      </c>
      <c r="N853">
        <f t="shared" si="109"/>
        <v>521.44719588956821</v>
      </c>
      <c r="O853">
        <f t="shared" si="110"/>
        <v>16.607355387470648</v>
      </c>
      <c r="P853">
        <f t="shared" si="111"/>
        <v>31.398569111309076</v>
      </c>
    </row>
    <row r="854" spans="1:16" ht="15.75" x14ac:dyDescent="0.25">
      <c r="A854" s="13">
        <v>198.18843000000001</v>
      </c>
      <c r="B854" s="5" t="s">
        <v>2071</v>
      </c>
      <c r="C854" s="5" t="s">
        <v>1898</v>
      </c>
      <c r="D854">
        <v>40.101489999999998</v>
      </c>
      <c r="E854">
        <f t="shared" si="104"/>
        <v>852.55767739999999</v>
      </c>
      <c r="F854">
        <v>18.523489000000001</v>
      </c>
      <c r="G854">
        <f t="shared" si="105"/>
        <v>67.055030180000003</v>
      </c>
      <c r="H854">
        <v>2.3480658999999999</v>
      </c>
      <c r="J854">
        <f t="shared" si="106"/>
        <v>17.078519814967713</v>
      </c>
      <c r="K854">
        <f t="shared" si="107"/>
        <v>7.8888284183165398</v>
      </c>
      <c r="L854">
        <f t="shared" si="108"/>
        <v>0</v>
      </c>
      <c r="N854">
        <f t="shared" si="109"/>
        <v>363.08933126621361</v>
      </c>
      <c r="O854">
        <f t="shared" si="110"/>
        <v>12.714298615799981</v>
      </c>
      <c r="P854">
        <f t="shared" si="111"/>
        <v>28.557558874305872</v>
      </c>
    </row>
    <row r="855" spans="1:16" ht="15.75" x14ac:dyDescent="0.25">
      <c r="A855" s="13">
        <v>198.22901999999999</v>
      </c>
      <c r="B855" s="5"/>
      <c r="C855" s="5" t="s">
        <v>1898</v>
      </c>
      <c r="D855">
        <v>30.186487</v>
      </c>
      <c r="E855">
        <f t="shared" si="104"/>
        <v>641.76471362000007</v>
      </c>
      <c r="F855">
        <v>9.7506503999999996</v>
      </c>
      <c r="G855">
        <f t="shared" si="105"/>
        <v>35.297354448</v>
      </c>
      <c r="H855">
        <v>1.9126350000000001</v>
      </c>
      <c r="J855">
        <f t="shared" si="106"/>
        <v>15.782669981465359</v>
      </c>
      <c r="K855">
        <f t="shared" si="107"/>
        <v>5.0980194339223113</v>
      </c>
      <c r="L855">
        <f t="shared" si="108"/>
        <v>0</v>
      </c>
      <c r="N855">
        <f t="shared" si="109"/>
        <v>335.53956380595361</v>
      </c>
      <c r="O855">
        <f t="shared" si="110"/>
        <v>18.181666123602739</v>
      </c>
      <c r="P855">
        <f t="shared" si="111"/>
        <v>18.454830350798765</v>
      </c>
    </row>
    <row r="856" spans="1:16" ht="15.75" x14ac:dyDescent="0.25">
      <c r="A856" s="13">
        <v>199.10762</v>
      </c>
      <c r="B856" s="5" t="s">
        <v>1938</v>
      </c>
      <c r="C856" s="5" t="s">
        <v>1898</v>
      </c>
      <c r="D856">
        <v>79.387642</v>
      </c>
      <c r="E856">
        <f t="shared" si="104"/>
        <v>1687.78126892</v>
      </c>
      <c r="F856">
        <v>60.371296000000001</v>
      </c>
      <c r="G856">
        <f t="shared" si="105"/>
        <v>218.54409152000002</v>
      </c>
      <c r="H856">
        <v>4.1431354999999996</v>
      </c>
      <c r="J856">
        <f t="shared" si="106"/>
        <v>19.161246838294332</v>
      </c>
      <c r="K856">
        <f t="shared" si="107"/>
        <v>14.571402745577595</v>
      </c>
      <c r="L856">
        <f t="shared" si="108"/>
        <v>0</v>
      </c>
      <c r="N856">
        <f t="shared" si="109"/>
        <v>407.36810778213749</v>
      </c>
      <c r="O856">
        <f t="shared" si="110"/>
        <v>7.7228409936927669</v>
      </c>
      <c r="P856">
        <f t="shared" si="111"/>
        <v>52.748477938990902</v>
      </c>
    </row>
    <row r="857" spans="1:16" ht="15.75" x14ac:dyDescent="0.25">
      <c r="A857" s="13">
        <v>199.12755000000001</v>
      </c>
      <c r="B857" s="5" t="s">
        <v>2073</v>
      </c>
      <c r="C857" s="5" t="s">
        <v>1898</v>
      </c>
      <c r="D857">
        <v>35.059845000000003</v>
      </c>
      <c r="E857">
        <f t="shared" si="104"/>
        <v>745.37230470000009</v>
      </c>
      <c r="F857">
        <v>25.323328</v>
      </c>
      <c r="G857">
        <f t="shared" si="105"/>
        <v>91.670447359999997</v>
      </c>
      <c r="H857">
        <v>3.0360524999999998</v>
      </c>
      <c r="J857">
        <f t="shared" si="106"/>
        <v>11.547838846660262</v>
      </c>
      <c r="K857">
        <f t="shared" si="107"/>
        <v>8.3408728933376484</v>
      </c>
      <c r="L857">
        <f t="shared" si="108"/>
        <v>0</v>
      </c>
      <c r="N857">
        <f t="shared" si="109"/>
        <v>245.50705387999719</v>
      </c>
      <c r="O857">
        <f t="shared" si="110"/>
        <v>8.1309988787644993</v>
      </c>
      <c r="P857">
        <f t="shared" si="111"/>
        <v>30.193959873882289</v>
      </c>
    </row>
    <row r="858" spans="1:16" ht="15.75" x14ac:dyDescent="0.25">
      <c r="A858" s="13">
        <v>199.14556999999999</v>
      </c>
      <c r="B858" s="5" t="s">
        <v>593</v>
      </c>
      <c r="C858" s="5" t="s">
        <v>2862</v>
      </c>
      <c r="D858">
        <v>346.49489999999997</v>
      </c>
      <c r="E858">
        <f t="shared" si="104"/>
        <v>7366.4815740000004</v>
      </c>
      <c r="F858">
        <v>137.22077999999999</v>
      </c>
      <c r="G858">
        <f t="shared" si="105"/>
        <v>496.7392236</v>
      </c>
      <c r="H858">
        <v>7.1123576000000002</v>
      </c>
      <c r="J858">
        <f t="shared" si="106"/>
        <v>48.717305777763478</v>
      </c>
      <c r="K858">
        <f t="shared" si="107"/>
        <v>19.293290314873929</v>
      </c>
      <c r="L858">
        <f t="shared" si="108"/>
        <v>0</v>
      </c>
      <c r="N858">
        <f t="shared" si="109"/>
        <v>1035.7299208352515</v>
      </c>
      <c r="O858">
        <f t="shared" si="110"/>
        <v>14.829675660828972</v>
      </c>
      <c r="P858">
        <f t="shared" si="111"/>
        <v>69.841710939843637</v>
      </c>
    </row>
    <row r="859" spans="1:16" ht="15.75" x14ac:dyDescent="0.25">
      <c r="A859" s="13">
        <v>199.16444000000001</v>
      </c>
      <c r="B859" s="5" t="s">
        <v>594</v>
      </c>
      <c r="C859" s="5" t="s">
        <v>1898</v>
      </c>
      <c r="D859">
        <v>104.38921000000001</v>
      </c>
      <c r="E859">
        <f t="shared" si="104"/>
        <v>2219.3146046000002</v>
      </c>
      <c r="F859">
        <v>85.172828999999993</v>
      </c>
      <c r="G859">
        <f t="shared" si="105"/>
        <v>308.32564098</v>
      </c>
      <c r="H859">
        <v>8.8956985</v>
      </c>
      <c r="J859">
        <f t="shared" si="106"/>
        <v>11.734796317568543</v>
      </c>
      <c r="K859">
        <f t="shared" si="107"/>
        <v>9.5746083345787856</v>
      </c>
      <c r="L859">
        <f t="shared" si="108"/>
        <v>0</v>
      </c>
      <c r="N859">
        <f t="shared" si="109"/>
        <v>249.48176971150721</v>
      </c>
      <c r="O859">
        <f t="shared" si="110"/>
        <v>7.1979566718681021</v>
      </c>
      <c r="P859">
        <f t="shared" si="111"/>
        <v>34.660082171175205</v>
      </c>
    </row>
    <row r="860" spans="1:16" ht="15.75" x14ac:dyDescent="0.25">
      <c r="A860" s="13">
        <v>199.17627999999999</v>
      </c>
      <c r="B860" s="5" t="s">
        <v>595</v>
      </c>
      <c r="C860" s="5" t="s">
        <v>1898</v>
      </c>
      <c r="D860">
        <v>23.763877999999998</v>
      </c>
      <c r="E860">
        <f t="shared" si="104"/>
        <v>505.22004628000002</v>
      </c>
      <c r="F860">
        <v>32.448684999999998</v>
      </c>
      <c r="G860">
        <f t="shared" si="105"/>
        <v>117.46423969999999</v>
      </c>
      <c r="H860">
        <v>3.6007191999999999</v>
      </c>
      <c r="J860">
        <f t="shared" si="106"/>
        <v>6.599758737087857</v>
      </c>
      <c r="K860">
        <f t="shared" si="107"/>
        <v>9.0117232690624682</v>
      </c>
      <c r="L860">
        <f t="shared" si="108"/>
        <v>0</v>
      </c>
      <c r="N860">
        <f t="shared" si="109"/>
        <v>140.31087075048785</v>
      </c>
      <c r="O860">
        <f t="shared" si="110"/>
        <v>4.30105407033082</v>
      </c>
      <c r="P860">
        <f t="shared" si="111"/>
        <v>32.62243823400614</v>
      </c>
    </row>
    <row r="861" spans="1:16" ht="15.75" x14ac:dyDescent="0.25">
      <c r="A861" s="13">
        <v>199.20313999999999</v>
      </c>
      <c r="B861" s="5" t="s">
        <v>596</v>
      </c>
      <c r="C861" s="5" t="s">
        <v>2917</v>
      </c>
      <c r="D861">
        <v>95.752617000000001</v>
      </c>
      <c r="E861">
        <f t="shared" si="104"/>
        <v>2035.7006374200002</v>
      </c>
      <c r="F861">
        <v>57.966830999999999</v>
      </c>
      <c r="G861">
        <f t="shared" si="105"/>
        <v>209.83992821999999</v>
      </c>
      <c r="H861">
        <v>14.001423000000001</v>
      </c>
      <c r="J861">
        <f t="shared" si="106"/>
        <v>6.8387775299696321</v>
      </c>
      <c r="K861">
        <f t="shared" si="107"/>
        <v>4.1400671203205555</v>
      </c>
      <c r="L861">
        <f t="shared" si="108"/>
        <v>0</v>
      </c>
      <c r="N861">
        <f t="shared" si="109"/>
        <v>145.39241028715441</v>
      </c>
      <c r="O861">
        <f t="shared" si="110"/>
        <v>9.7012072711239909</v>
      </c>
      <c r="P861">
        <f t="shared" si="111"/>
        <v>14.987042975560412</v>
      </c>
    </row>
    <row r="862" spans="1:16" ht="15.75" x14ac:dyDescent="0.25">
      <c r="A862" s="13">
        <v>199.22179</v>
      </c>
      <c r="B862" s="5" t="s">
        <v>1898</v>
      </c>
      <c r="C862" s="5" t="s">
        <v>1898</v>
      </c>
      <c r="D862">
        <v>13.844711</v>
      </c>
      <c r="E862">
        <f t="shared" si="104"/>
        <v>294.33855586000004</v>
      </c>
      <c r="F862">
        <v>8.6739531000000003</v>
      </c>
      <c r="G862">
        <f t="shared" si="105"/>
        <v>31.399710222000003</v>
      </c>
      <c r="H862">
        <v>2.3134712999999998</v>
      </c>
      <c r="J862">
        <f t="shared" si="106"/>
        <v>5.9843884814996411</v>
      </c>
      <c r="K862">
        <f t="shared" si="107"/>
        <v>3.7493238407582585</v>
      </c>
      <c r="L862">
        <f t="shared" si="108"/>
        <v>0</v>
      </c>
      <c r="N862">
        <f t="shared" si="109"/>
        <v>127.2280991166824</v>
      </c>
      <c r="O862">
        <f t="shared" si="110"/>
        <v>9.3739258667990395</v>
      </c>
      <c r="P862">
        <f t="shared" si="111"/>
        <v>13.572552303544896</v>
      </c>
    </row>
    <row r="863" spans="1:16" ht="15.75" x14ac:dyDescent="0.25">
      <c r="A863" s="13">
        <v>200.07854</v>
      </c>
      <c r="B863" s="5" t="s">
        <v>1898</v>
      </c>
      <c r="C863" s="5" t="s">
        <v>1898</v>
      </c>
      <c r="D863">
        <v>8.4484052999999992</v>
      </c>
      <c r="E863">
        <f t="shared" si="104"/>
        <v>179.61309667800001</v>
      </c>
      <c r="F863">
        <v>7.3213777999999996</v>
      </c>
      <c r="G863">
        <f t="shared" si="105"/>
        <v>26.503387635999999</v>
      </c>
      <c r="H863">
        <v>1.705282</v>
      </c>
      <c r="J863">
        <f t="shared" si="106"/>
        <v>4.9542570085182387</v>
      </c>
      <c r="K863">
        <f t="shared" si="107"/>
        <v>4.2933531228266055</v>
      </c>
      <c r="L863">
        <f t="shared" si="108"/>
        <v>0</v>
      </c>
      <c r="N863">
        <f t="shared" si="109"/>
        <v>105.32750400109776</v>
      </c>
      <c r="O863">
        <f t="shared" si="110"/>
        <v>6.7769863666042642</v>
      </c>
      <c r="P863">
        <f t="shared" si="111"/>
        <v>15.541938304632312</v>
      </c>
    </row>
    <row r="864" spans="1:16" ht="15.75" x14ac:dyDescent="0.25">
      <c r="A864" s="13">
        <v>200.10066</v>
      </c>
      <c r="B864" s="5" t="s">
        <v>597</v>
      </c>
      <c r="C864" s="5" t="s">
        <v>1898</v>
      </c>
      <c r="D864">
        <v>20.383514000000002</v>
      </c>
      <c r="E864">
        <f t="shared" si="104"/>
        <v>433.35350764000009</v>
      </c>
      <c r="F864">
        <v>14.125648</v>
      </c>
      <c r="G864">
        <f t="shared" si="105"/>
        <v>51.134845760000005</v>
      </c>
      <c r="H864">
        <v>1.118741</v>
      </c>
      <c r="J864">
        <f t="shared" si="106"/>
        <v>18.220047356805555</v>
      </c>
      <c r="K864">
        <f t="shared" si="107"/>
        <v>12.626379117239827</v>
      </c>
      <c r="L864">
        <f t="shared" si="108"/>
        <v>0</v>
      </c>
      <c r="N864">
        <f t="shared" si="109"/>
        <v>387.35820680568611</v>
      </c>
      <c r="O864">
        <f t="shared" si="110"/>
        <v>8.4747201482514072</v>
      </c>
      <c r="P864">
        <f t="shared" si="111"/>
        <v>45.707492404408171</v>
      </c>
    </row>
    <row r="865" spans="1:16" ht="15.75" x14ac:dyDescent="0.25">
      <c r="A865" s="13">
        <v>200.12066999999999</v>
      </c>
      <c r="B865" s="5" t="s">
        <v>2075</v>
      </c>
      <c r="C865" s="5" t="s">
        <v>1898</v>
      </c>
      <c r="D865">
        <v>40.654345999999997</v>
      </c>
      <c r="E865">
        <f t="shared" si="104"/>
        <v>864.31139596000003</v>
      </c>
      <c r="F865">
        <v>26.483443999999999</v>
      </c>
      <c r="G865">
        <f t="shared" si="105"/>
        <v>95.870067280000001</v>
      </c>
      <c r="H865">
        <v>2.0636098</v>
      </c>
      <c r="J865">
        <f t="shared" si="106"/>
        <v>19.700597467602641</v>
      </c>
      <c r="K865">
        <f t="shared" si="107"/>
        <v>12.833552157001773</v>
      </c>
      <c r="L865">
        <f t="shared" si="108"/>
        <v>0</v>
      </c>
      <c r="N865">
        <f t="shared" si="109"/>
        <v>418.8347021612322</v>
      </c>
      <c r="O865">
        <f t="shared" si="110"/>
        <v>9.0154458057870688</v>
      </c>
      <c r="P865">
        <f t="shared" si="111"/>
        <v>46.457458808346423</v>
      </c>
    </row>
    <row r="866" spans="1:16" ht="15.75" x14ac:dyDescent="0.25">
      <c r="A866" s="13">
        <v>200.14693</v>
      </c>
      <c r="B866" s="5" t="s">
        <v>598</v>
      </c>
      <c r="C866" s="5" t="s">
        <v>1898</v>
      </c>
      <c r="D866">
        <v>123.00732000000001</v>
      </c>
      <c r="E866">
        <f t="shared" si="104"/>
        <v>2615.1356232000003</v>
      </c>
      <c r="F866">
        <v>69.991660999999993</v>
      </c>
      <c r="G866">
        <f t="shared" si="105"/>
        <v>253.36981281999999</v>
      </c>
      <c r="H866">
        <v>2.5984813999999998</v>
      </c>
      <c r="J866">
        <f t="shared" si="106"/>
        <v>47.338156817285672</v>
      </c>
      <c r="K866">
        <f t="shared" si="107"/>
        <v>26.935602078968124</v>
      </c>
      <c r="L866">
        <f t="shared" si="108"/>
        <v>0</v>
      </c>
      <c r="N866">
        <f t="shared" si="109"/>
        <v>1006.4092139354934</v>
      </c>
      <c r="O866">
        <f t="shared" si="110"/>
        <v>10.321417512582114</v>
      </c>
      <c r="P866">
        <f t="shared" si="111"/>
        <v>97.506879525864605</v>
      </c>
    </row>
    <row r="867" spans="1:16" ht="15.75" x14ac:dyDescent="0.25">
      <c r="A867" s="13">
        <v>200.16559000000001</v>
      </c>
      <c r="B867" s="5" t="s">
        <v>599</v>
      </c>
      <c r="C867" s="5" t="s">
        <v>1898</v>
      </c>
      <c r="D867">
        <v>34.785828000000002</v>
      </c>
      <c r="E867">
        <f t="shared" si="104"/>
        <v>739.54670328000009</v>
      </c>
      <c r="F867">
        <v>20.140146000000001</v>
      </c>
      <c r="G867">
        <f t="shared" si="105"/>
        <v>72.907328520000007</v>
      </c>
      <c r="H867">
        <v>2.0534284</v>
      </c>
      <c r="J867">
        <f t="shared" si="106"/>
        <v>16.940365683069349</v>
      </c>
      <c r="K867">
        <f t="shared" si="107"/>
        <v>9.808058561963982</v>
      </c>
      <c r="L867">
        <f t="shared" si="108"/>
        <v>0</v>
      </c>
      <c r="N867">
        <f t="shared" si="109"/>
        <v>360.15217442205437</v>
      </c>
      <c r="O867">
        <f t="shared" si="110"/>
        <v>10.143653845129258</v>
      </c>
      <c r="P867">
        <f t="shared" si="111"/>
        <v>35.50517199430962</v>
      </c>
    </row>
    <row r="868" spans="1:16" ht="15.75" x14ac:dyDescent="0.25">
      <c r="A868" s="13">
        <v>200.20656</v>
      </c>
      <c r="B868" s="5" t="s">
        <v>2386</v>
      </c>
      <c r="C868" s="5" t="s">
        <v>1898</v>
      </c>
      <c r="D868">
        <v>21.978076999999999</v>
      </c>
      <c r="E868">
        <f t="shared" si="104"/>
        <v>467.25391702000002</v>
      </c>
      <c r="F868">
        <v>14.550788000000001</v>
      </c>
      <c r="G868">
        <f t="shared" si="105"/>
        <v>52.673852560000007</v>
      </c>
      <c r="H868">
        <v>2.6660080000000002</v>
      </c>
      <c r="J868">
        <f t="shared" si="106"/>
        <v>8.2438150973290387</v>
      </c>
      <c r="K868">
        <f t="shared" si="107"/>
        <v>5.4578935997191307</v>
      </c>
      <c r="L868">
        <f t="shared" si="108"/>
        <v>0</v>
      </c>
      <c r="N868">
        <f t="shared" si="109"/>
        <v>175.26350896921539</v>
      </c>
      <c r="O868">
        <f t="shared" si="110"/>
        <v>8.8706994896140916</v>
      </c>
      <c r="P868">
        <f t="shared" si="111"/>
        <v>19.757574830983256</v>
      </c>
    </row>
    <row r="869" spans="1:16" ht="15.75" x14ac:dyDescent="0.25">
      <c r="A869" s="13">
        <v>201.07142999999999</v>
      </c>
      <c r="B869" s="5" t="s">
        <v>2486</v>
      </c>
      <c r="C869" s="5" t="s">
        <v>1898</v>
      </c>
      <c r="D869">
        <v>15.186165000000001</v>
      </c>
      <c r="E869">
        <f t="shared" si="104"/>
        <v>322.85786790000003</v>
      </c>
      <c r="F869">
        <v>8.3140554000000009</v>
      </c>
      <c r="G869">
        <f t="shared" si="105"/>
        <v>30.096880548000005</v>
      </c>
      <c r="H869">
        <v>3.6938312</v>
      </c>
      <c r="J869">
        <f t="shared" si="106"/>
        <v>4.1112233282343817</v>
      </c>
      <c r="K869">
        <f t="shared" si="107"/>
        <v>2.2507946221256674</v>
      </c>
      <c r="L869">
        <f t="shared" si="108"/>
        <v>0</v>
      </c>
      <c r="N869">
        <f t="shared" si="109"/>
        <v>87.404607958262957</v>
      </c>
      <c r="O869">
        <f t="shared" si="110"/>
        <v>10.727286749372254</v>
      </c>
      <c r="P869">
        <f t="shared" si="111"/>
        <v>8.1478765320949176</v>
      </c>
    </row>
    <row r="870" spans="1:16" ht="15.75" x14ac:dyDescent="0.25">
      <c r="A870" s="13">
        <v>201.08974000000001</v>
      </c>
      <c r="B870" s="5" t="s">
        <v>601</v>
      </c>
      <c r="C870" s="5" t="s">
        <v>1898</v>
      </c>
      <c r="D870">
        <v>56.684483</v>
      </c>
      <c r="E870">
        <f t="shared" si="104"/>
        <v>1205.11210858</v>
      </c>
      <c r="F870">
        <v>48.67548</v>
      </c>
      <c r="G870">
        <f t="shared" si="105"/>
        <v>176.2052376</v>
      </c>
      <c r="H870">
        <v>3.0778078999999998</v>
      </c>
      <c r="J870">
        <f t="shared" si="106"/>
        <v>18.417160798112189</v>
      </c>
      <c r="K870">
        <f t="shared" si="107"/>
        <v>15.814983124840248</v>
      </c>
      <c r="L870">
        <f t="shared" si="108"/>
        <v>0</v>
      </c>
      <c r="N870">
        <f t="shared" si="109"/>
        <v>391.54883856786518</v>
      </c>
      <c r="O870">
        <f t="shared" si="110"/>
        <v>6.8392524819023883</v>
      </c>
      <c r="P870">
        <f t="shared" si="111"/>
        <v>57.250238911921699</v>
      </c>
    </row>
    <row r="871" spans="1:16" ht="15.75" x14ac:dyDescent="0.25">
      <c r="A871" s="13">
        <v>201.11242999999999</v>
      </c>
      <c r="B871" s="5" t="s">
        <v>602</v>
      </c>
      <c r="C871" s="5"/>
      <c r="D871">
        <v>61.428753</v>
      </c>
      <c r="E871">
        <f t="shared" si="104"/>
        <v>1305.97528878</v>
      </c>
      <c r="F871">
        <v>36.301937000000002</v>
      </c>
      <c r="G871">
        <f t="shared" si="105"/>
        <v>131.41301194000002</v>
      </c>
      <c r="H871">
        <v>37.220398000000003</v>
      </c>
      <c r="J871">
        <f t="shared" si="106"/>
        <v>1.6504055921164518</v>
      </c>
      <c r="K871">
        <f t="shared" si="107"/>
        <v>0.97532371899945824</v>
      </c>
      <c r="L871">
        <f t="shared" si="108"/>
        <v>1</v>
      </c>
      <c r="N871">
        <f t="shared" si="109"/>
        <v>35.087622888395764</v>
      </c>
      <c r="O871">
        <f t="shared" si="110"/>
        <v>9.9379450291899296</v>
      </c>
      <c r="P871">
        <f t="shared" si="111"/>
        <v>3.5306718627780391</v>
      </c>
    </row>
    <row r="872" spans="1:16" ht="15.75" x14ac:dyDescent="0.25">
      <c r="A872" s="13">
        <v>201.12729999999999</v>
      </c>
      <c r="B872" s="5" t="s">
        <v>603</v>
      </c>
      <c r="C872" s="5" t="s">
        <v>1898</v>
      </c>
      <c r="D872">
        <v>183.72803999999999</v>
      </c>
      <c r="E872">
        <f t="shared" si="104"/>
        <v>3906.0581304000002</v>
      </c>
      <c r="F872">
        <v>102.20227</v>
      </c>
      <c r="G872">
        <f t="shared" si="105"/>
        <v>369.97221740000003</v>
      </c>
      <c r="H872">
        <v>5.4800825</v>
      </c>
      <c r="J872">
        <f t="shared" si="106"/>
        <v>33.526509865499285</v>
      </c>
      <c r="K872">
        <f t="shared" si="107"/>
        <v>18.649768502572726</v>
      </c>
      <c r="L872">
        <f t="shared" si="108"/>
        <v>0</v>
      </c>
      <c r="N872">
        <f t="shared" si="109"/>
        <v>712.7735997405149</v>
      </c>
      <c r="O872">
        <f t="shared" si="110"/>
        <v>10.557706624162314</v>
      </c>
      <c r="P872">
        <f t="shared" si="111"/>
        <v>67.512161979313277</v>
      </c>
    </row>
    <row r="873" spans="1:16" ht="15.75" x14ac:dyDescent="0.25">
      <c r="A873" s="13">
        <v>201.16130000000001</v>
      </c>
      <c r="B873" s="5" t="s">
        <v>605</v>
      </c>
      <c r="C873" s="5" t="s">
        <v>1898</v>
      </c>
      <c r="D873">
        <v>634.41101000000003</v>
      </c>
      <c r="E873">
        <f t="shared" si="104"/>
        <v>13487.578072600001</v>
      </c>
      <c r="F873">
        <v>128.36449999999999</v>
      </c>
      <c r="G873">
        <f t="shared" si="105"/>
        <v>464.67948999999999</v>
      </c>
      <c r="H873">
        <v>16.719854000000002</v>
      </c>
      <c r="J873">
        <f t="shared" si="106"/>
        <v>37.943573550343203</v>
      </c>
      <c r="K873">
        <f t="shared" si="107"/>
        <v>7.6773696708117178</v>
      </c>
      <c r="L873">
        <f t="shared" si="108"/>
        <v>0</v>
      </c>
      <c r="N873">
        <f t="shared" si="109"/>
        <v>806.6803736802965</v>
      </c>
      <c r="O873">
        <f t="shared" si="110"/>
        <v>29.025550649115161</v>
      </c>
      <c r="P873">
        <f t="shared" si="111"/>
        <v>27.79207820833842</v>
      </c>
    </row>
    <row r="874" spans="1:16" ht="15.75" x14ac:dyDescent="0.25">
      <c r="A874" s="13">
        <v>201.17981</v>
      </c>
      <c r="B874" s="5" t="s">
        <v>606</v>
      </c>
      <c r="C874" s="5" t="s">
        <v>1898</v>
      </c>
      <c r="D874">
        <v>97.870247000000006</v>
      </c>
      <c r="E874">
        <f t="shared" si="104"/>
        <v>2080.7214512200003</v>
      </c>
      <c r="F874">
        <v>58.171196000000002</v>
      </c>
      <c r="G874">
        <f t="shared" si="105"/>
        <v>210.57972952</v>
      </c>
      <c r="H874">
        <v>8.5092058000000002</v>
      </c>
      <c r="J874">
        <f t="shared" si="106"/>
        <v>11.501689969703166</v>
      </c>
      <c r="K874">
        <f t="shared" si="107"/>
        <v>6.836266200072397</v>
      </c>
      <c r="L874">
        <f t="shared" si="108"/>
        <v>0</v>
      </c>
      <c r="N874">
        <f t="shared" si="109"/>
        <v>244.52592875588934</v>
      </c>
      <c r="O874">
        <f t="shared" si="110"/>
        <v>9.8809199535151926</v>
      </c>
      <c r="P874">
        <f t="shared" si="111"/>
        <v>24.747283644262076</v>
      </c>
    </row>
    <row r="875" spans="1:16" ht="15.75" x14ac:dyDescent="0.25">
      <c r="A875" s="13">
        <v>202.07812000000001</v>
      </c>
      <c r="B875" s="5" t="s">
        <v>610</v>
      </c>
      <c r="C875" s="5" t="s">
        <v>2876</v>
      </c>
      <c r="D875">
        <v>8.3744717000000009</v>
      </c>
      <c r="E875">
        <f t="shared" si="104"/>
        <v>178.04126834200002</v>
      </c>
      <c r="F875">
        <v>5.9507012000000001</v>
      </c>
      <c r="G875">
        <f t="shared" si="105"/>
        <v>21.541538344000003</v>
      </c>
      <c r="H875">
        <v>0.84785860999999996</v>
      </c>
      <c r="J875">
        <f t="shared" si="106"/>
        <v>9.8772031105516529</v>
      </c>
      <c r="K875">
        <f t="shared" si="107"/>
        <v>7.0185065408488336</v>
      </c>
      <c r="L875">
        <f t="shared" si="108"/>
        <v>0</v>
      </c>
      <c r="N875">
        <f t="shared" si="109"/>
        <v>209.98933813032815</v>
      </c>
      <c r="O875">
        <f t="shared" si="110"/>
        <v>8.2650210722573636</v>
      </c>
      <c r="P875">
        <f t="shared" si="111"/>
        <v>25.40699367787278</v>
      </c>
    </row>
    <row r="876" spans="1:16" ht="15.75" x14ac:dyDescent="0.25">
      <c r="A876" s="13">
        <v>202.09614999999999</v>
      </c>
      <c r="B876" s="5" t="s">
        <v>1898</v>
      </c>
      <c r="C876" s="5" t="s">
        <v>1898</v>
      </c>
      <c r="D876">
        <v>18.461722999999999</v>
      </c>
      <c r="E876">
        <f t="shared" si="104"/>
        <v>392.49623098000001</v>
      </c>
      <c r="F876">
        <v>12.156513</v>
      </c>
      <c r="G876">
        <f t="shared" si="105"/>
        <v>44.006577060000005</v>
      </c>
      <c r="H876">
        <v>2.3206853999999999</v>
      </c>
      <c r="J876">
        <f t="shared" si="106"/>
        <v>7.9552889848835173</v>
      </c>
      <c r="K876">
        <f t="shared" si="107"/>
        <v>5.2383287282283071</v>
      </c>
      <c r="L876">
        <f t="shared" si="108"/>
        <v>0</v>
      </c>
      <c r="N876">
        <f t="shared" si="109"/>
        <v>169.1294438186236</v>
      </c>
      <c r="O876">
        <f t="shared" si="110"/>
        <v>8.9190356806178723</v>
      </c>
      <c r="P876">
        <f t="shared" si="111"/>
        <v>18.962749996186474</v>
      </c>
    </row>
    <row r="877" spans="1:16" ht="15.75" x14ac:dyDescent="0.25">
      <c r="A877" s="13">
        <v>202.12697</v>
      </c>
      <c r="B877" s="5" t="s">
        <v>1898</v>
      </c>
      <c r="C877" s="5" t="s">
        <v>1898</v>
      </c>
      <c r="D877">
        <v>72.905456999999998</v>
      </c>
      <c r="E877">
        <f t="shared" si="104"/>
        <v>1549.9700158200001</v>
      </c>
      <c r="F877">
        <v>42.115378999999997</v>
      </c>
      <c r="G877">
        <f t="shared" si="105"/>
        <v>152.45767197999999</v>
      </c>
      <c r="H877">
        <v>4.5983809999999998</v>
      </c>
      <c r="J877">
        <f t="shared" si="106"/>
        <v>15.854592518540764</v>
      </c>
      <c r="K877">
        <f t="shared" si="107"/>
        <v>9.1587406524165793</v>
      </c>
      <c r="L877">
        <f t="shared" si="108"/>
        <v>0</v>
      </c>
      <c r="N877">
        <f t="shared" si="109"/>
        <v>337.06863694417666</v>
      </c>
      <c r="O877">
        <f t="shared" si="110"/>
        <v>10.166559646951262</v>
      </c>
      <c r="P877">
        <f t="shared" si="111"/>
        <v>33.15464116174801</v>
      </c>
    </row>
    <row r="878" spans="1:16" ht="15.75" x14ac:dyDescent="0.25">
      <c r="A878" s="13">
        <v>202.16649000000001</v>
      </c>
      <c r="B878" s="5" t="s">
        <v>2804</v>
      </c>
      <c r="C878" s="5" t="s">
        <v>1898</v>
      </c>
      <c r="D878">
        <v>167.23309</v>
      </c>
      <c r="E878">
        <f t="shared" si="104"/>
        <v>3555.3754934000003</v>
      </c>
      <c r="F878">
        <v>51.998412999999999</v>
      </c>
      <c r="G878">
        <f t="shared" si="105"/>
        <v>188.23425506000001</v>
      </c>
      <c r="H878">
        <v>4.4451736999999998</v>
      </c>
      <c r="J878">
        <f t="shared" si="106"/>
        <v>37.621272257594796</v>
      </c>
      <c r="K878">
        <f t="shared" si="107"/>
        <v>11.697723533278351</v>
      </c>
      <c r="L878">
        <f t="shared" si="108"/>
        <v>0</v>
      </c>
      <c r="N878">
        <f t="shared" si="109"/>
        <v>799.82824819646544</v>
      </c>
      <c r="O878">
        <f t="shared" si="110"/>
        <v>18.88803657053132</v>
      </c>
      <c r="P878">
        <f t="shared" si="111"/>
        <v>42.345759190467632</v>
      </c>
    </row>
    <row r="879" spans="1:16" ht="15.75" x14ac:dyDescent="0.25">
      <c r="A879" s="13">
        <v>203.10257999999999</v>
      </c>
      <c r="B879" s="5" t="s">
        <v>2076</v>
      </c>
      <c r="C879" s="5" t="s">
        <v>1898</v>
      </c>
      <c r="D879">
        <v>153.56667999999999</v>
      </c>
      <c r="E879">
        <f t="shared" si="104"/>
        <v>3264.8276168000002</v>
      </c>
      <c r="F879">
        <v>36.425055999999998</v>
      </c>
      <c r="G879">
        <f t="shared" si="105"/>
        <v>131.85870272</v>
      </c>
      <c r="H879">
        <v>11.132654</v>
      </c>
      <c r="J879">
        <f t="shared" si="106"/>
        <v>13.794256068678679</v>
      </c>
      <c r="K879">
        <f t="shared" si="107"/>
        <v>3.2719112621303057</v>
      </c>
      <c r="L879">
        <f t="shared" si="108"/>
        <v>0</v>
      </c>
      <c r="N879">
        <f t="shared" si="109"/>
        <v>293.26588402010879</v>
      </c>
      <c r="O879">
        <f t="shared" si="110"/>
        <v>24.760046545678623</v>
      </c>
      <c r="P879">
        <f t="shared" si="111"/>
        <v>11.844318768911707</v>
      </c>
    </row>
    <row r="880" spans="1:16" ht="15.75" x14ac:dyDescent="0.25">
      <c r="A880" s="13">
        <v>203.1122</v>
      </c>
      <c r="B880" s="5" t="s">
        <v>611</v>
      </c>
      <c r="C880" s="5" t="s">
        <v>1898</v>
      </c>
      <c r="D880">
        <v>73.186783000000005</v>
      </c>
      <c r="E880">
        <f t="shared" si="104"/>
        <v>1555.9510065800002</v>
      </c>
      <c r="F880">
        <v>12.595967</v>
      </c>
      <c r="G880">
        <f t="shared" si="105"/>
        <v>45.597400540000002</v>
      </c>
      <c r="H880">
        <v>5.4966917000000004</v>
      </c>
      <c r="J880">
        <f t="shared" si="106"/>
        <v>13.314696729307194</v>
      </c>
      <c r="K880">
        <f t="shared" si="107"/>
        <v>2.2915542088707648</v>
      </c>
      <c r="L880">
        <f t="shared" si="108"/>
        <v>0</v>
      </c>
      <c r="N880">
        <f t="shared" si="109"/>
        <v>283.07045246507096</v>
      </c>
      <c r="O880">
        <f t="shared" si="110"/>
        <v>34.123677844640575</v>
      </c>
      <c r="P880">
        <f t="shared" si="111"/>
        <v>8.2954262361121689</v>
      </c>
    </row>
    <row r="881" spans="1:16" ht="15.75" x14ac:dyDescent="0.25">
      <c r="A881" s="13">
        <v>203.14113</v>
      </c>
      <c r="B881" s="5" t="s">
        <v>612</v>
      </c>
      <c r="C881" s="5" t="s">
        <v>1898</v>
      </c>
      <c r="D881">
        <v>236.69164000000001</v>
      </c>
      <c r="E881">
        <f t="shared" si="104"/>
        <v>5032.0642664000006</v>
      </c>
      <c r="F881">
        <v>146.44238000000001</v>
      </c>
      <c r="G881">
        <f t="shared" si="105"/>
        <v>530.12141560000009</v>
      </c>
      <c r="H881">
        <v>6.8031039</v>
      </c>
      <c r="J881">
        <f t="shared" si="106"/>
        <v>34.791713235483584</v>
      </c>
      <c r="K881">
        <f t="shared" si="107"/>
        <v>21.525818531156052</v>
      </c>
      <c r="L881">
        <f t="shared" si="108"/>
        <v>0</v>
      </c>
      <c r="N881">
        <f t="shared" si="109"/>
        <v>739.67182338638111</v>
      </c>
      <c r="O881">
        <f t="shared" si="110"/>
        <v>9.4922863297356663</v>
      </c>
      <c r="P881">
        <f t="shared" si="111"/>
        <v>77.92346308278492</v>
      </c>
    </row>
    <row r="882" spans="1:16" ht="15.75" x14ac:dyDescent="0.25">
      <c r="A882" s="13">
        <v>203.17702</v>
      </c>
      <c r="B882" s="5" t="s">
        <v>614</v>
      </c>
      <c r="C882" s="5" t="s">
        <v>1898</v>
      </c>
      <c r="D882">
        <v>1411.3518999999999</v>
      </c>
      <c r="E882">
        <f t="shared" si="104"/>
        <v>30005.341393999999</v>
      </c>
      <c r="F882">
        <v>195.64368999999999</v>
      </c>
      <c r="G882">
        <f t="shared" si="105"/>
        <v>708.23015780000003</v>
      </c>
      <c r="H882">
        <v>42.955387000000002</v>
      </c>
      <c r="J882">
        <f t="shared" si="106"/>
        <v>32.856225925749428</v>
      </c>
      <c r="K882">
        <f t="shared" si="107"/>
        <v>4.5545786841589857</v>
      </c>
      <c r="L882">
        <f t="shared" si="108"/>
        <v>0</v>
      </c>
      <c r="N882">
        <f t="shared" si="109"/>
        <v>698.52336318143284</v>
      </c>
      <c r="O882">
        <f t="shared" si="110"/>
        <v>42.366653076743631</v>
      </c>
      <c r="P882">
        <f t="shared" si="111"/>
        <v>16.487574836655529</v>
      </c>
    </row>
    <row r="883" spans="1:16" ht="15.75" x14ac:dyDescent="0.25">
      <c r="A883" s="13">
        <v>203.19498999999999</v>
      </c>
      <c r="B883" s="5" t="s">
        <v>615</v>
      </c>
      <c r="C883" s="5" t="s">
        <v>1898</v>
      </c>
      <c r="D883">
        <v>203.16730999999999</v>
      </c>
      <c r="E883">
        <f t="shared" si="104"/>
        <v>4319.3370106000002</v>
      </c>
      <c r="F883">
        <v>45.242825000000003</v>
      </c>
      <c r="G883">
        <f t="shared" si="105"/>
        <v>163.77902650000001</v>
      </c>
      <c r="H883">
        <v>10.655868</v>
      </c>
      <c r="J883">
        <f t="shared" si="106"/>
        <v>19.06623749468368</v>
      </c>
      <c r="K883">
        <f t="shared" si="107"/>
        <v>4.2458131988872241</v>
      </c>
      <c r="L883">
        <f t="shared" si="108"/>
        <v>0</v>
      </c>
      <c r="N883">
        <f t="shared" si="109"/>
        <v>405.34820913697507</v>
      </c>
      <c r="O883">
        <f t="shared" si="110"/>
        <v>26.372955700771612</v>
      </c>
      <c r="P883">
        <f t="shared" si="111"/>
        <v>15.369843779971751</v>
      </c>
    </row>
    <row r="884" spans="1:16" ht="15.75" x14ac:dyDescent="0.25">
      <c r="A884" s="13">
        <v>204.10714999999999</v>
      </c>
      <c r="B884" s="5" t="s">
        <v>1898</v>
      </c>
      <c r="C884" s="5" t="s">
        <v>1898</v>
      </c>
      <c r="D884">
        <v>51.919097999999998</v>
      </c>
      <c r="E884">
        <f t="shared" si="104"/>
        <v>1103.8000234799999</v>
      </c>
      <c r="F884">
        <v>18.572244999999999</v>
      </c>
      <c r="G884">
        <f t="shared" si="105"/>
        <v>67.231526899999992</v>
      </c>
      <c r="H884">
        <v>3.3124484999999999</v>
      </c>
      <c r="J884">
        <f t="shared" si="106"/>
        <v>15.673933647572181</v>
      </c>
      <c r="K884">
        <f t="shared" si="107"/>
        <v>5.6068026416108809</v>
      </c>
      <c r="L884">
        <f t="shared" si="108"/>
        <v>0</v>
      </c>
      <c r="N884">
        <f t="shared" si="109"/>
        <v>333.22782934738456</v>
      </c>
      <c r="O884">
        <f t="shared" si="110"/>
        <v>16.417893128052697</v>
      </c>
      <c r="P884">
        <f t="shared" si="111"/>
        <v>20.296625562631387</v>
      </c>
    </row>
    <row r="885" spans="1:16" ht="15.75" x14ac:dyDescent="0.25">
      <c r="A885" s="13">
        <v>204.14134000000001</v>
      </c>
      <c r="B885" s="5" t="s">
        <v>2077</v>
      </c>
      <c r="C885" s="5" t="s">
        <v>1898</v>
      </c>
      <c r="D885">
        <v>92.543532999999996</v>
      </c>
      <c r="E885">
        <f t="shared" si="104"/>
        <v>1967.4755115800001</v>
      </c>
      <c r="F885">
        <v>66.068016</v>
      </c>
      <c r="G885">
        <f t="shared" si="105"/>
        <v>239.16621792000001</v>
      </c>
      <c r="H885">
        <v>2.2247162</v>
      </c>
      <c r="J885">
        <f t="shared" si="106"/>
        <v>41.597904937267948</v>
      </c>
      <c r="K885">
        <f t="shared" si="107"/>
        <v>29.697278241602231</v>
      </c>
      <c r="L885">
        <f t="shared" si="108"/>
        <v>0</v>
      </c>
      <c r="N885">
        <f t="shared" si="109"/>
        <v>884.37145896631671</v>
      </c>
      <c r="O885">
        <f t="shared" si="110"/>
        <v>8.2263938807533084</v>
      </c>
      <c r="P885">
        <f t="shared" si="111"/>
        <v>107.50414723460008</v>
      </c>
    </row>
    <row r="886" spans="1:16" ht="15.75" x14ac:dyDescent="0.25">
      <c r="A886" s="13">
        <v>204.18106</v>
      </c>
      <c r="B886" s="5" t="s">
        <v>2818</v>
      </c>
      <c r="C886" s="5"/>
      <c r="D886">
        <v>293.18297999999999</v>
      </c>
      <c r="E886">
        <f t="shared" si="104"/>
        <v>6233.0701547999997</v>
      </c>
      <c r="F886">
        <v>54.876736000000001</v>
      </c>
      <c r="G886">
        <f t="shared" si="105"/>
        <v>198.65378432</v>
      </c>
      <c r="H886">
        <v>8.9037533</v>
      </c>
      <c r="J886">
        <f t="shared" si="106"/>
        <v>32.928021489544186</v>
      </c>
      <c r="K886">
        <f t="shared" si="107"/>
        <v>6.1633262008730636</v>
      </c>
      <c r="L886">
        <f t="shared" si="108"/>
        <v>0</v>
      </c>
      <c r="N886">
        <f t="shared" si="109"/>
        <v>700.0497368677095</v>
      </c>
      <c r="O886">
        <f t="shared" si="110"/>
        <v>31.376548783785079</v>
      </c>
      <c r="P886">
        <f t="shared" si="111"/>
        <v>22.311240847160491</v>
      </c>
    </row>
    <row r="887" spans="1:16" ht="15.75" x14ac:dyDescent="0.25">
      <c r="A887" s="13">
        <v>204.19658999999999</v>
      </c>
      <c r="B887" s="5" t="s">
        <v>619</v>
      </c>
      <c r="C887" s="5" t="s">
        <v>1898</v>
      </c>
      <c r="D887">
        <v>41.776015999999998</v>
      </c>
      <c r="E887">
        <f t="shared" si="104"/>
        <v>888.15810016</v>
      </c>
      <c r="F887">
        <v>3.6444576</v>
      </c>
      <c r="G887">
        <f t="shared" si="105"/>
        <v>13.192936512000001</v>
      </c>
      <c r="H887">
        <v>2.2618345999999998</v>
      </c>
      <c r="J887">
        <f t="shared" si="106"/>
        <v>18.469969466379197</v>
      </c>
      <c r="K887">
        <f t="shared" si="107"/>
        <v>1.6112838666452447</v>
      </c>
      <c r="L887">
        <f t="shared" si="108"/>
        <v>0</v>
      </c>
      <c r="N887">
        <f t="shared" si="109"/>
        <v>392.67155085522171</v>
      </c>
      <c r="O887">
        <f t="shared" si="110"/>
        <v>67.320728736331844</v>
      </c>
      <c r="P887">
        <f t="shared" si="111"/>
        <v>5.8328475972557863</v>
      </c>
    </row>
    <row r="888" spans="1:16" ht="15.75" x14ac:dyDescent="0.25">
      <c r="A888" s="13">
        <v>205.12066999999999</v>
      </c>
      <c r="B888" s="5" t="s">
        <v>623</v>
      </c>
      <c r="C888" s="5"/>
      <c r="D888">
        <v>123.6058</v>
      </c>
      <c r="E888">
        <f t="shared" si="104"/>
        <v>2627.8593080000001</v>
      </c>
      <c r="F888">
        <v>55.847335999999999</v>
      </c>
      <c r="G888">
        <f t="shared" si="105"/>
        <v>202.16735632000001</v>
      </c>
      <c r="H888">
        <v>4.6212568000000003</v>
      </c>
      <c r="J888">
        <f t="shared" si="106"/>
        <v>26.747225992721287</v>
      </c>
      <c r="K888">
        <f t="shared" si="107"/>
        <v>12.08488045935902</v>
      </c>
      <c r="L888">
        <f t="shared" si="108"/>
        <v>0</v>
      </c>
      <c r="N888">
        <f t="shared" si="109"/>
        <v>568.64602460525452</v>
      </c>
      <c r="O888">
        <f t="shared" si="110"/>
        <v>12.998435335131457</v>
      </c>
      <c r="P888">
        <f t="shared" si="111"/>
        <v>43.747267262879653</v>
      </c>
    </row>
    <row r="889" spans="1:16" ht="15.75" x14ac:dyDescent="0.25">
      <c r="A889" s="13">
        <v>205.15692000000001</v>
      </c>
      <c r="B889" s="5" t="s">
        <v>624</v>
      </c>
      <c r="C889" s="5" t="s">
        <v>1898</v>
      </c>
      <c r="D889">
        <v>306.23367000000002</v>
      </c>
      <c r="E889">
        <f t="shared" si="104"/>
        <v>6510.5278242000013</v>
      </c>
      <c r="F889">
        <v>245.61838</v>
      </c>
      <c r="G889">
        <f t="shared" si="105"/>
        <v>889.13853560000007</v>
      </c>
      <c r="H889">
        <v>9.4901999999999997</v>
      </c>
      <c r="J889">
        <f t="shared" si="106"/>
        <v>32.268410570904727</v>
      </c>
      <c r="K889">
        <f t="shared" si="107"/>
        <v>25.881264883774843</v>
      </c>
      <c r="L889">
        <f t="shared" si="108"/>
        <v>0</v>
      </c>
      <c r="N889">
        <f t="shared" si="109"/>
        <v>686.02640873743451</v>
      </c>
      <c r="O889">
        <f t="shared" si="110"/>
        <v>7.3222873191595825</v>
      </c>
      <c r="P889">
        <f t="shared" si="111"/>
        <v>93.690178879264934</v>
      </c>
    </row>
    <row r="890" spans="1:16" ht="15.75" x14ac:dyDescent="0.25">
      <c r="A890" s="13">
        <v>205.19318000000001</v>
      </c>
      <c r="B890" s="5" t="s">
        <v>625</v>
      </c>
      <c r="C890" s="5" t="s">
        <v>2712</v>
      </c>
      <c r="D890">
        <v>2841.1898999999999</v>
      </c>
      <c r="E890">
        <f t="shared" si="104"/>
        <v>60403.697273999998</v>
      </c>
      <c r="F890">
        <v>157.92371</v>
      </c>
      <c r="G890">
        <f t="shared" si="105"/>
        <v>571.68383019999999</v>
      </c>
      <c r="H890">
        <v>107.25364999999999</v>
      </c>
      <c r="J890">
        <f t="shared" si="106"/>
        <v>26.490379581487439</v>
      </c>
      <c r="K890">
        <f t="shared" si="107"/>
        <v>1.472432033781601</v>
      </c>
      <c r="L890">
        <f t="shared" si="108"/>
        <v>1</v>
      </c>
      <c r="N890">
        <f t="shared" si="109"/>
        <v>563.18546990242294</v>
      </c>
      <c r="O890">
        <f t="shared" si="110"/>
        <v>105.65927193159924</v>
      </c>
      <c r="P890">
        <f t="shared" si="111"/>
        <v>5.3302039622893957</v>
      </c>
    </row>
    <row r="891" spans="1:16" ht="15.75" x14ac:dyDescent="0.25">
      <c r="A891" s="13">
        <v>205.21243000000001</v>
      </c>
      <c r="B891" s="5" t="s">
        <v>1898</v>
      </c>
      <c r="C891" s="5" t="s">
        <v>1898</v>
      </c>
      <c r="D891">
        <v>266.56076000000002</v>
      </c>
      <c r="E891">
        <f t="shared" si="104"/>
        <v>5667.0817576000009</v>
      </c>
      <c r="F891">
        <v>29.552769000000001</v>
      </c>
      <c r="G891">
        <f t="shared" si="105"/>
        <v>106.98102378000002</v>
      </c>
      <c r="H891">
        <v>16.148299999999999</v>
      </c>
      <c r="J891">
        <f t="shared" si="106"/>
        <v>16.50704780069729</v>
      </c>
      <c r="K891">
        <f t="shared" si="107"/>
        <v>1.8300854579119785</v>
      </c>
      <c r="L891">
        <f t="shared" si="108"/>
        <v>0</v>
      </c>
      <c r="N891">
        <f t="shared" si="109"/>
        <v>350.93983624282441</v>
      </c>
      <c r="O891">
        <f t="shared" si="110"/>
        <v>52.972775520021294</v>
      </c>
      <c r="P891">
        <f t="shared" si="111"/>
        <v>6.6249093576413633</v>
      </c>
    </row>
    <row r="892" spans="1:16" ht="15.75" x14ac:dyDescent="0.25">
      <c r="A892" s="13">
        <v>206.08628999999999</v>
      </c>
      <c r="B892" s="5" t="s">
        <v>626</v>
      </c>
      <c r="C892" s="5" t="s">
        <v>1898</v>
      </c>
      <c r="D892">
        <v>11.420349999999999</v>
      </c>
      <c r="E892">
        <f t="shared" si="104"/>
        <v>242.79664099999999</v>
      </c>
      <c r="F892">
        <v>7.6899667000000003</v>
      </c>
      <c r="G892">
        <f t="shared" si="105"/>
        <v>27.837679454000003</v>
      </c>
      <c r="H892">
        <v>1.1217246000000001</v>
      </c>
      <c r="J892">
        <f t="shared" si="106"/>
        <v>10.181064050837433</v>
      </c>
      <c r="K892">
        <f t="shared" si="107"/>
        <v>6.8554854729939949</v>
      </c>
      <c r="L892">
        <f t="shared" si="108"/>
        <v>0</v>
      </c>
      <c r="N892">
        <f t="shared" si="109"/>
        <v>216.44942172080383</v>
      </c>
      <c r="O892">
        <f t="shared" si="110"/>
        <v>8.7218707076933626</v>
      </c>
      <c r="P892">
        <f t="shared" si="111"/>
        <v>24.816857412238264</v>
      </c>
    </row>
    <row r="893" spans="1:16" ht="15.75" x14ac:dyDescent="0.25">
      <c r="A893" s="13">
        <v>206.12019000000001</v>
      </c>
      <c r="B893" s="5" t="s">
        <v>1898</v>
      </c>
      <c r="C893" s="5" t="s">
        <v>1898</v>
      </c>
      <c r="D893">
        <v>37.467682000000003</v>
      </c>
      <c r="E893">
        <f t="shared" si="104"/>
        <v>796.56291932000011</v>
      </c>
      <c r="F893">
        <v>16.652884</v>
      </c>
      <c r="G893">
        <f t="shared" si="105"/>
        <v>60.283440080000005</v>
      </c>
      <c r="H893">
        <v>1.2561684</v>
      </c>
      <c r="J893">
        <f t="shared" si="106"/>
        <v>29.826957914241436</v>
      </c>
      <c r="K893">
        <f t="shared" si="107"/>
        <v>13.256888168815584</v>
      </c>
      <c r="L893">
        <f t="shared" si="108"/>
        <v>0</v>
      </c>
      <c r="N893">
        <f t="shared" si="109"/>
        <v>634.12112525677298</v>
      </c>
      <c r="O893">
        <f t="shared" si="110"/>
        <v>13.213627461586629</v>
      </c>
      <c r="P893">
        <f t="shared" si="111"/>
        <v>47.989935171112414</v>
      </c>
    </row>
    <row r="894" spans="1:16" ht="15.75" x14ac:dyDescent="0.25">
      <c r="A894" s="13">
        <v>206.15890999999999</v>
      </c>
      <c r="B894" s="5" t="s">
        <v>1898</v>
      </c>
      <c r="C894" s="5" t="s">
        <v>1898</v>
      </c>
      <c r="D894">
        <v>76.141768999999996</v>
      </c>
      <c r="E894">
        <f t="shared" si="104"/>
        <v>1618.7740089399999</v>
      </c>
      <c r="F894">
        <v>59.612904</v>
      </c>
      <c r="G894">
        <f t="shared" si="105"/>
        <v>215.79871248000001</v>
      </c>
      <c r="H894">
        <v>2.2507679</v>
      </c>
      <c r="J894">
        <f t="shared" si="106"/>
        <v>33.829240678259183</v>
      </c>
      <c r="K894">
        <f t="shared" si="107"/>
        <v>26.485584764204251</v>
      </c>
      <c r="L894">
        <f t="shared" si="108"/>
        <v>0</v>
      </c>
      <c r="N894">
        <f t="shared" si="109"/>
        <v>719.20965681979021</v>
      </c>
      <c r="O894">
        <f t="shared" si="110"/>
        <v>7.5013144904190572</v>
      </c>
      <c r="P894">
        <f t="shared" si="111"/>
        <v>95.877816846419393</v>
      </c>
    </row>
    <row r="895" spans="1:16" ht="15.75" x14ac:dyDescent="0.25">
      <c r="A895" s="13">
        <v>206.19629</v>
      </c>
      <c r="B895" s="5" t="s">
        <v>2805</v>
      </c>
      <c r="C895" s="5" t="s">
        <v>2806</v>
      </c>
      <c r="D895">
        <v>476.94531000000001</v>
      </c>
      <c r="E895">
        <f t="shared" si="104"/>
        <v>10139.857290600001</v>
      </c>
      <c r="F895">
        <v>39.638751999999997</v>
      </c>
      <c r="G895">
        <f t="shared" si="105"/>
        <v>143.49228223999998</v>
      </c>
      <c r="H895">
        <v>17.958303000000001</v>
      </c>
      <c r="J895">
        <f t="shared" si="106"/>
        <v>26.558484395769465</v>
      </c>
      <c r="K895">
        <f t="shared" si="107"/>
        <v>2.207266020625668</v>
      </c>
      <c r="L895">
        <f t="shared" si="108"/>
        <v>0</v>
      </c>
      <c r="N895">
        <f t="shared" si="109"/>
        <v>564.63337825405893</v>
      </c>
      <c r="O895">
        <f t="shared" si="110"/>
        <v>70.664826932227925</v>
      </c>
      <c r="P895">
        <f t="shared" si="111"/>
        <v>7.9903029946649173</v>
      </c>
    </row>
    <row r="896" spans="1:16" ht="15.75" x14ac:dyDescent="0.25">
      <c r="A896" s="13">
        <v>206.21439000000001</v>
      </c>
      <c r="B896" s="5" t="s">
        <v>1898</v>
      </c>
      <c r="C896" s="5" t="s">
        <v>1898</v>
      </c>
      <c r="D896">
        <v>59.096409000000001</v>
      </c>
      <c r="E896">
        <f t="shared" si="104"/>
        <v>1256.3896553400002</v>
      </c>
      <c r="F896">
        <v>3.4143878999999999</v>
      </c>
      <c r="G896">
        <f t="shared" si="105"/>
        <v>12.360084198000001</v>
      </c>
      <c r="H896">
        <v>3.2482207000000001</v>
      </c>
      <c r="J896">
        <f t="shared" si="106"/>
        <v>18.193470967043588</v>
      </c>
      <c r="K896">
        <f t="shared" si="107"/>
        <v>1.0511563761661884</v>
      </c>
      <c r="L896">
        <f t="shared" si="108"/>
        <v>1</v>
      </c>
      <c r="N896">
        <f t="shared" si="109"/>
        <v>386.79319275934671</v>
      </c>
      <c r="O896">
        <f t="shared" si="110"/>
        <v>101.64895604378634</v>
      </c>
      <c r="P896">
        <f t="shared" si="111"/>
        <v>3.8051860817216023</v>
      </c>
    </row>
    <row r="897" spans="1:16" ht="15.75" x14ac:dyDescent="0.25">
      <c r="A897" s="13">
        <v>207.07211000000001</v>
      </c>
      <c r="B897" s="5" t="s">
        <v>1898</v>
      </c>
      <c r="C897" s="5" t="s">
        <v>1898</v>
      </c>
      <c r="D897">
        <v>9.6181564000000002</v>
      </c>
      <c r="E897">
        <f t="shared" si="104"/>
        <v>204.48200506400002</v>
      </c>
      <c r="F897">
        <v>8.9281539999999993</v>
      </c>
      <c r="G897">
        <f t="shared" si="105"/>
        <v>32.319917480000001</v>
      </c>
      <c r="H897">
        <v>1.7150424</v>
      </c>
      <c r="J897">
        <f t="shared" si="106"/>
        <v>5.6081158110143514</v>
      </c>
      <c r="K897">
        <f t="shared" si="107"/>
        <v>5.2057919967459689</v>
      </c>
      <c r="L897">
        <f t="shared" si="108"/>
        <v>0</v>
      </c>
      <c r="N897">
        <f t="shared" si="109"/>
        <v>119.22854214216513</v>
      </c>
      <c r="O897">
        <f t="shared" si="110"/>
        <v>6.3268108648648695</v>
      </c>
      <c r="P897">
        <f t="shared" si="111"/>
        <v>18.84496702822041</v>
      </c>
    </row>
    <row r="898" spans="1:16" ht="15.75" x14ac:dyDescent="0.25">
      <c r="A898" s="13">
        <v>207.09702999999999</v>
      </c>
      <c r="B898" s="5" t="s">
        <v>2519</v>
      </c>
      <c r="C898" s="5" t="s">
        <v>1898</v>
      </c>
      <c r="D898">
        <v>34.036396000000003</v>
      </c>
      <c r="E898">
        <f t="shared" ref="E898:E961" si="112">D898*21.26</f>
        <v>723.6137789600001</v>
      </c>
      <c r="F898">
        <v>8.0837011000000007</v>
      </c>
      <c r="G898">
        <f t="shared" ref="G898:G961" si="113">F898*3.62</f>
        <v>29.262997982000005</v>
      </c>
      <c r="H898">
        <v>2.5639169000000002</v>
      </c>
      <c r="J898">
        <f t="shared" ref="J898:J961" si="114">D898/H898</f>
        <v>13.275155680747687</v>
      </c>
      <c r="K898">
        <f t="shared" ref="K898:K961" si="115">F898/H898</f>
        <v>3.1528717252887564</v>
      </c>
      <c r="L898">
        <f t="shared" ref="L898:L961" si="116">IF(AND(J898&lt;1.5),1,0)+IF(AND(K898&lt;1.5),1,0)</f>
        <v>0</v>
      </c>
      <c r="N898">
        <f t="shared" ref="N898:N961" si="117">E898/H898</f>
        <v>282.22980977269583</v>
      </c>
      <c r="O898">
        <f t="shared" ref="O898:O961" si="118">E898/G898</f>
        <v>24.727944122646043</v>
      </c>
      <c r="P898">
        <f t="shared" ref="P898:P961" si="119">G898/H898</f>
        <v>11.4133956455453</v>
      </c>
    </row>
    <row r="899" spans="1:16" ht="15.75" x14ac:dyDescent="0.25">
      <c r="A899" s="13">
        <v>207.11194</v>
      </c>
      <c r="B899" s="5" t="s">
        <v>2520</v>
      </c>
      <c r="C899" s="5" t="s">
        <v>1898</v>
      </c>
      <c r="D899">
        <v>17.846965999999998</v>
      </c>
      <c r="E899">
        <f t="shared" si="112"/>
        <v>379.42649716</v>
      </c>
      <c r="F899">
        <v>16.066725000000002</v>
      </c>
      <c r="G899">
        <f t="shared" si="113"/>
        <v>58.161544500000005</v>
      </c>
      <c r="H899">
        <v>1.8781102999999999</v>
      </c>
      <c r="J899">
        <f t="shared" si="114"/>
        <v>9.5026186694146766</v>
      </c>
      <c r="K899">
        <f t="shared" si="115"/>
        <v>8.5547291870983315</v>
      </c>
      <c r="L899">
        <f t="shared" si="116"/>
        <v>0</v>
      </c>
      <c r="N899">
        <f t="shared" si="117"/>
        <v>202.02567291175603</v>
      </c>
      <c r="O899">
        <f t="shared" si="118"/>
        <v>6.5236661168789967</v>
      </c>
      <c r="P899">
        <f t="shared" si="119"/>
        <v>30.968119657295958</v>
      </c>
    </row>
    <row r="900" spans="1:16" ht="15.75" x14ac:dyDescent="0.25">
      <c r="A900" s="13">
        <v>207.13702000000001</v>
      </c>
      <c r="B900" s="5" t="s">
        <v>630</v>
      </c>
      <c r="C900" s="5" t="s">
        <v>1898</v>
      </c>
      <c r="D900">
        <v>165.52878999999999</v>
      </c>
      <c r="E900">
        <f t="shared" si="112"/>
        <v>3519.1420754000001</v>
      </c>
      <c r="F900">
        <v>60.771557000000001</v>
      </c>
      <c r="G900">
        <f t="shared" si="113"/>
        <v>219.99303634</v>
      </c>
      <c r="H900">
        <v>5.5538125000000003</v>
      </c>
      <c r="J900">
        <f t="shared" si="114"/>
        <v>29.804533372345571</v>
      </c>
      <c r="K900">
        <f t="shared" si="115"/>
        <v>10.942313410832648</v>
      </c>
      <c r="L900">
        <f t="shared" si="116"/>
        <v>0</v>
      </c>
      <c r="N900">
        <f t="shared" si="117"/>
        <v>633.6443794960669</v>
      </c>
      <c r="O900">
        <f t="shared" si="118"/>
        <v>15.996606683318619</v>
      </c>
      <c r="P900">
        <f t="shared" si="119"/>
        <v>39.611174547214191</v>
      </c>
    </row>
    <row r="901" spans="1:16" ht="15.75" x14ac:dyDescent="0.25">
      <c r="A901" s="13">
        <v>207.17284000000001</v>
      </c>
      <c r="B901" s="5" t="s">
        <v>632</v>
      </c>
      <c r="C901" s="5" t="s">
        <v>1898</v>
      </c>
      <c r="D901">
        <v>315.57128999999998</v>
      </c>
      <c r="E901">
        <f t="shared" si="112"/>
        <v>6709.0456254000001</v>
      </c>
      <c r="F901">
        <v>279.89391999999998</v>
      </c>
      <c r="G901">
        <f t="shared" si="113"/>
        <v>1013.2159904</v>
      </c>
      <c r="H901">
        <v>14.504066</v>
      </c>
      <c r="J901">
        <f t="shared" si="114"/>
        <v>21.757436156178549</v>
      </c>
      <c r="K901">
        <f t="shared" si="115"/>
        <v>19.297617647354887</v>
      </c>
      <c r="L901">
        <f t="shared" si="116"/>
        <v>0</v>
      </c>
      <c r="N901">
        <f t="shared" si="117"/>
        <v>462.56309268035596</v>
      </c>
      <c r="O901">
        <f t="shared" si="118"/>
        <v>6.6215354761144125</v>
      </c>
      <c r="P901">
        <f t="shared" si="119"/>
        <v>69.857375883424695</v>
      </c>
    </row>
    <row r="902" spans="1:16" ht="15.75" x14ac:dyDescent="0.25">
      <c r="A902" s="13">
        <v>207.20818</v>
      </c>
      <c r="B902" s="5" t="s">
        <v>634</v>
      </c>
      <c r="C902" s="5" t="s">
        <v>1898</v>
      </c>
      <c r="D902">
        <v>589.64612</v>
      </c>
      <c r="E902">
        <f t="shared" si="112"/>
        <v>12535.8765112</v>
      </c>
      <c r="F902">
        <v>49.443900999999997</v>
      </c>
      <c r="G902">
        <f t="shared" si="113"/>
        <v>178.98692162</v>
      </c>
      <c r="H902">
        <v>23.235520999999999</v>
      </c>
      <c r="J902">
        <f t="shared" si="114"/>
        <v>25.37692699036101</v>
      </c>
      <c r="K902">
        <f t="shared" si="115"/>
        <v>2.127944581057597</v>
      </c>
      <c r="L902">
        <f t="shared" si="116"/>
        <v>0</v>
      </c>
      <c r="N902">
        <f t="shared" si="117"/>
        <v>539.51346781507505</v>
      </c>
      <c r="O902">
        <f t="shared" si="118"/>
        <v>70.037946894323483</v>
      </c>
      <c r="P902">
        <f t="shared" si="119"/>
        <v>7.7031593834285026</v>
      </c>
    </row>
    <row r="903" spans="1:16" ht="15.75" x14ac:dyDescent="0.25">
      <c r="A903" s="13">
        <v>207.22642999999999</v>
      </c>
      <c r="B903" s="5" t="s">
        <v>1898</v>
      </c>
      <c r="C903" s="5" t="s">
        <v>1898</v>
      </c>
      <c r="D903">
        <v>67.724250999999995</v>
      </c>
      <c r="E903">
        <f t="shared" si="112"/>
        <v>1439.8175762599999</v>
      </c>
      <c r="F903">
        <v>0.89097017000000001</v>
      </c>
      <c r="G903">
        <f t="shared" si="113"/>
        <v>3.2253120154000001</v>
      </c>
      <c r="H903">
        <v>2.9890140999999999</v>
      </c>
      <c r="J903">
        <f t="shared" si="114"/>
        <v>22.657722156613445</v>
      </c>
      <c r="K903">
        <f t="shared" si="115"/>
        <v>0.29808162162901808</v>
      </c>
      <c r="L903">
        <f t="shared" si="116"/>
        <v>1</v>
      </c>
      <c r="N903">
        <f t="shared" si="117"/>
        <v>481.70317304960184</v>
      </c>
      <c r="O903">
        <f t="shared" si="118"/>
        <v>446.41187252124973</v>
      </c>
      <c r="P903">
        <f t="shared" si="119"/>
        <v>1.0790554702970454</v>
      </c>
    </row>
    <row r="904" spans="1:16" ht="15.75" x14ac:dyDescent="0.25">
      <c r="A904" s="13">
        <v>208.08367999999999</v>
      </c>
      <c r="B904" s="5" t="s">
        <v>635</v>
      </c>
      <c r="C904" s="5"/>
      <c r="D904">
        <v>5.8105450000000003</v>
      </c>
      <c r="E904">
        <f t="shared" si="112"/>
        <v>123.53218670000001</v>
      </c>
      <c r="F904">
        <v>3.5705925999999999</v>
      </c>
      <c r="G904">
        <f t="shared" si="113"/>
        <v>12.925545211999999</v>
      </c>
      <c r="H904">
        <v>0.63113706999999997</v>
      </c>
      <c r="J904">
        <f t="shared" si="114"/>
        <v>9.20647079088541</v>
      </c>
      <c r="K904">
        <f t="shared" si="115"/>
        <v>5.6573964194497401</v>
      </c>
      <c r="L904">
        <f t="shared" si="116"/>
        <v>0</v>
      </c>
      <c r="N904">
        <f t="shared" si="117"/>
        <v>195.72956901422384</v>
      </c>
      <c r="O904">
        <f t="shared" si="118"/>
        <v>9.557212842775364</v>
      </c>
      <c r="P904">
        <f t="shared" si="119"/>
        <v>20.479775038408061</v>
      </c>
    </row>
    <row r="905" spans="1:16" ht="15.75" x14ac:dyDescent="0.25">
      <c r="A905" s="13">
        <v>208.10603</v>
      </c>
      <c r="B905" s="5" t="s">
        <v>2870</v>
      </c>
      <c r="C905" s="5" t="s">
        <v>2871</v>
      </c>
      <c r="D905">
        <v>13.356975</v>
      </c>
      <c r="E905">
        <f t="shared" si="112"/>
        <v>283.9692885</v>
      </c>
      <c r="F905">
        <v>8.1266327</v>
      </c>
      <c r="G905">
        <f t="shared" si="113"/>
        <v>29.418410374</v>
      </c>
      <c r="H905">
        <v>1.0614475000000001</v>
      </c>
      <c r="J905">
        <f t="shared" si="114"/>
        <v>12.583735888962948</v>
      </c>
      <c r="K905">
        <f t="shared" si="115"/>
        <v>7.656179603795759</v>
      </c>
      <c r="L905">
        <f t="shared" si="116"/>
        <v>0</v>
      </c>
      <c r="N905">
        <f t="shared" si="117"/>
        <v>267.5302249993523</v>
      </c>
      <c r="O905">
        <f t="shared" si="118"/>
        <v>9.6527747383309386</v>
      </c>
      <c r="P905">
        <f t="shared" si="119"/>
        <v>27.715370165740648</v>
      </c>
    </row>
    <row r="906" spans="1:16" ht="15.75" x14ac:dyDescent="0.25">
      <c r="A906" s="13">
        <v>208.13649000000001</v>
      </c>
      <c r="B906" s="5" t="s">
        <v>2081</v>
      </c>
      <c r="C906" s="5" t="s">
        <v>1898</v>
      </c>
      <c r="D906">
        <v>45.975548000000003</v>
      </c>
      <c r="E906">
        <f t="shared" si="112"/>
        <v>977.44015048000017</v>
      </c>
      <c r="F906">
        <v>18.336099999999998</v>
      </c>
      <c r="G906">
        <f t="shared" si="113"/>
        <v>66.376682000000002</v>
      </c>
      <c r="H906">
        <v>1.5357202999999999</v>
      </c>
      <c r="J906">
        <f t="shared" si="114"/>
        <v>29.937448896130373</v>
      </c>
      <c r="K906">
        <f t="shared" si="115"/>
        <v>11.939739287160558</v>
      </c>
      <c r="L906">
        <f t="shared" si="116"/>
        <v>0</v>
      </c>
      <c r="N906">
        <f t="shared" si="117"/>
        <v>636.47016353173183</v>
      </c>
      <c r="O906">
        <f t="shared" si="118"/>
        <v>14.725655471600707</v>
      </c>
      <c r="P906">
        <f t="shared" si="119"/>
        <v>43.221856219521229</v>
      </c>
    </row>
    <row r="907" spans="1:16" ht="15.75" x14ac:dyDescent="0.25">
      <c r="A907" s="13">
        <v>208.17516000000001</v>
      </c>
      <c r="B907" s="5" t="s">
        <v>1898</v>
      </c>
      <c r="C907" s="5" t="s">
        <v>1898</v>
      </c>
      <c r="D907">
        <v>61.961055999999999</v>
      </c>
      <c r="E907">
        <f t="shared" si="112"/>
        <v>1317.29205056</v>
      </c>
      <c r="F907">
        <v>50.568489</v>
      </c>
      <c r="G907">
        <f t="shared" si="113"/>
        <v>183.05793018</v>
      </c>
      <c r="H907">
        <v>2.5978365000000001</v>
      </c>
      <c r="J907">
        <f t="shared" si="114"/>
        <v>23.851022187116087</v>
      </c>
      <c r="K907">
        <f t="shared" si="115"/>
        <v>19.465616485102121</v>
      </c>
      <c r="L907">
        <f t="shared" si="116"/>
        <v>0</v>
      </c>
      <c r="N907">
        <f t="shared" si="117"/>
        <v>507.07273169808798</v>
      </c>
      <c r="O907">
        <f t="shared" si="118"/>
        <v>7.1960392497867369</v>
      </c>
      <c r="P907">
        <f t="shared" si="119"/>
        <v>70.465531676069673</v>
      </c>
    </row>
    <row r="908" spans="1:16" ht="15.75" x14ac:dyDescent="0.25">
      <c r="A908" s="13">
        <v>208.21185</v>
      </c>
      <c r="B908" s="5" t="s">
        <v>2807</v>
      </c>
      <c r="C908" s="5" t="s">
        <v>1898</v>
      </c>
      <c r="D908">
        <v>103.71074</v>
      </c>
      <c r="E908">
        <f t="shared" si="112"/>
        <v>2204.8903324000003</v>
      </c>
      <c r="F908">
        <v>13.112406999999999</v>
      </c>
      <c r="G908">
        <f t="shared" si="113"/>
        <v>47.466913339999998</v>
      </c>
      <c r="H908">
        <v>3.9803907999999999</v>
      </c>
      <c r="J908">
        <f t="shared" si="114"/>
        <v>26.055416468151822</v>
      </c>
      <c r="K908">
        <f t="shared" si="115"/>
        <v>3.2942511574491631</v>
      </c>
      <c r="L908">
        <f t="shared" si="116"/>
        <v>0</v>
      </c>
      <c r="N908">
        <f t="shared" si="117"/>
        <v>553.9381541129078</v>
      </c>
      <c r="O908">
        <f t="shared" si="118"/>
        <v>46.451099876805266</v>
      </c>
      <c r="P908">
        <f t="shared" si="119"/>
        <v>11.92518918996597</v>
      </c>
    </row>
    <row r="909" spans="1:16" ht="15.75" x14ac:dyDescent="0.25">
      <c r="A909" s="13">
        <v>208.22864999999999</v>
      </c>
      <c r="B909" s="5" t="s">
        <v>1898</v>
      </c>
      <c r="C909" s="5" t="s">
        <v>1898</v>
      </c>
      <c r="D909">
        <v>10.560066000000001</v>
      </c>
      <c r="E909">
        <f t="shared" si="112"/>
        <v>224.50700316000004</v>
      </c>
      <c r="F909">
        <v>0.23734105</v>
      </c>
      <c r="G909">
        <f t="shared" si="113"/>
        <v>0.85917460099999998</v>
      </c>
      <c r="H909">
        <v>0.76139277000000005</v>
      </c>
      <c r="J909">
        <f t="shared" si="114"/>
        <v>13.869406718952691</v>
      </c>
      <c r="K909">
        <f t="shared" si="115"/>
        <v>0.31171960038443758</v>
      </c>
      <c r="L909">
        <f t="shared" si="116"/>
        <v>1</v>
      </c>
      <c r="N909">
        <f t="shared" si="117"/>
        <v>294.86358684493422</v>
      </c>
      <c r="O909">
        <f t="shared" si="118"/>
        <v>261.30544699377123</v>
      </c>
      <c r="P909">
        <f t="shared" si="119"/>
        <v>1.1284249533916639</v>
      </c>
    </row>
    <row r="910" spans="1:16" ht="15.75" x14ac:dyDescent="0.25">
      <c r="A910" s="13">
        <v>209.10864000000001</v>
      </c>
      <c r="B910" s="5" t="s">
        <v>2681</v>
      </c>
      <c r="C910" s="5"/>
      <c r="D910">
        <v>30.615348999999998</v>
      </c>
      <c r="E910">
        <f t="shared" si="112"/>
        <v>650.88231973999996</v>
      </c>
      <c r="F910">
        <v>18.267289999999999</v>
      </c>
      <c r="G910">
        <f t="shared" si="113"/>
        <v>66.127589799999996</v>
      </c>
      <c r="H910">
        <v>3.1528165000000001</v>
      </c>
      <c r="J910">
        <f t="shared" si="114"/>
        <v>9.7104760140655184</v>
      </c>
      <c r="K910">
        <f t="shared" si="115"/>
        <v>5.7939591473211332</v>
      </c>
      <c r="L910">
        <f t="shared" si="116"/>
        <v>0</v>
      </c>
      <c r="N910">
        <f t="shared" si="117"/>
        <v>206.4447200590329</v>
      </c>
      <c r="O910">
        <f t="shared" si="118"/>
        <v>9.8428253881407901</v>
      </c>
      <c r="P910">
        <f t="shared" si="119"/>
        <v>20.974132113302499</v>
      </c>
    </row>
    <row r="911" spans="1:16" ht="15.75" x14ac:dyDescent="0.25">
      <c r="A911" s="13">
        <v>209.12849</v>
      </c>
      <c r="B911" s="5" t="s">
        <v>1940</v>
      </c>
      <c r="C911" s="5" t="s">
        <v>1898</v>
      </c>
      <c r="D911">
        <v>39.667042000000002</v>
      </c>
      <c r="E911">
        <f t="shared" si="112"/>
        <v>843.32131292000008</v>
      </c>
      <c r="F911">
        <v>48.543368999999998</v>
      </c>
      <c r="G911">
        <f t="shared" si="113"/>
        <v>175.72699578000001</v>
      </c>
      <c r="H911">
        <v>2.2468126000000002</v>
      </c>
      <c r="J911">
        <f t="shared" si="114"/>
        <v>17.654806635853831</v>
      </c>
      <c r="K911">
        <f t="shared" si="115"/>
        <v>21.605437409421683</v>
      </c>
      <c r="L911">
        <f t="shared" si="116"/>
        <v>0</v>
      </c>
      <c r="N911">
        <f t="shared" si="117"/>
        <v>375.34118907825246</v>
      </c>
      <c r="O911">
        <f t="shared" si="118"/>
        <v>4.7990424531913662</v>
      </c>
      <c r="P911">
        <f t="shared" si="119"/>
        <v>78.211683422106503</v>
      </c>
    </row>
    <row r="912" spans="1:16" ht="15.75" x14ac:dyDescent="0.25">
      <c r="A912" s="13">
        <v>209.15216000000001</v>
      </c>
      <c r="B912" s="5" t="s">
        <v>640</v>
      </c>
      <c r="C912" s="5" t="s">
        <v>1898</v>
      </c>
      <c r="D912">
        <v>290.09106000000003</v>
      </c>
      <c r="E912">
        <f t="shared" si="112"/>
        <v>6167.335935600001</v>
      </c>
      <c r="F912">
        <v>106.4241</v>
      </c>
      <c r="G912">
        <f t="shared" si="113"/>
        <v>385.25524200000001</v>
      </c>
      <c r="H912">
        <v>9.8242034999999994</v>
      </c>
      <c r="J912">
        <f t="shared" si="114"/>
        <v>29.528201446560022</v>
      </c>
      <c r="K912">
        <f t="shared" si="115"/>
        <v>10.832847670551613</v>
      </c>
      <c r="L912">
        <f t="shared" si="116"/>
        <v>0</v>
      </c>
      <c r="N912">
        <f t="shared" si="117"/>
        <v>627.76956275386613</v>
      </c>
      <c r="O912">
        <f t="shared" si="118"/>
        <v>16.008441322130022</v>
      </c>
      <c r="P912">
        <f t="shared" si="119"/>
        <v>39.21490856739684</v>
      </c>
    </row>
    <row r="913" spans="1:16" ht="15.75" x14ac:dyDescent="0.25">
      <c r="A913" s="13">
        <v>209.18503000000001</v>
      </c>
      <c r="B913" s="5" t="s">
        <v>642</v>
      </c>
      <c r="C913" s="5" t="s">
        <v>1898</v>
      </c>
      <c r="D913">
        <v>104.6418</v>
      </c>
      <c r="E913">
        <f t="shared" si="112"/>
        <v>2224.6846680000003</v>
      </c>
      <c r="F913">
        <v>66.230628999999993</v>
      </c>
      <c r="G913">
        <f t="shared" si="113"/>
        <v>239.75487697999998</v>
      </c>
      <c r="H913">
        <v>4.2037401000000001</v>
      </c>
      <c r="J913">
        <f t="shared" si="114"/>
        <v>24.892547472190302</v>
      </c>
      <c r="K913">
        <f t="shared" si="115"/>
        <v>15.755167404378779</v>
      </c>
      <c r="L913">
        <f t="shared" si="116"/>
        <v>0</v>
      </c>
      <c r="N913">
        <f t="shared" si="117"/>
        <v>529.21555925876589</v>
      </c>
      <c r="O913">
        <f t="shared" si="118"/>
        <v>9.2789965152015679</v>
      </c>
      <c r="P913">
        <f t="shared" si="119"/>
        <v>57.033706003851186</v>
      </c>
    </row>
    <row r="914" spans="1:16" ht="15.75" x14ac:dyDescent="0.25">
      <c r="A914" s="13">
        <v>209.19507999999999</v>
      </c>
      <c r="B914" s="5" t="s">
        <v>2389</v>
      </c>
      <c r="C914" s="5" t="s">
        <v>1898</v>
      </c>
      <c r="D914">
        <v>36.313923000000003</v>
      </c>
      <c r="E914">
        <f t="shared" si="112"/>
        <v>772.03400298000008</v>
      </c>
      <c r="F914">
        <v>32.466132999999999</v>
      </c>
      <c r="G914">
        <f t="shared" si="113"/>
        <v>117.52740146000001</v>
      </c>
      <c r="H914">
        <v>1.6878165999999999</v>
      </c>
      <c r="J914">
        <f t="shared" si="114"/>
        <v>21.515325184027699</v>
      </c>
      <c r="K914">
        <f t="shared" si="115"/>
        <v>19.235581045950134</v>
      </c>
      <c r="L914">
        <f t="shared" si="116"/>
        <v>0</v>
      </c>
      <c r="N914">
        <f t="shared" si="117"/>
        <v>457.41581341242892</v>
      </c>
      <c r="O914">
        <f t="shared" si="118"/>
        <v>6.5689702434436859</v>
      </c>
      <c r="P914">
        <f t="shared" si="119"/>
        <v>69.632803386339489</v>
      </c>
    </row>
    <row r="915" spans="1:16" ht="15.75" x14ac:dyDescent="0.25">
      <c r="A915" s="13">
        <v>209.22255999999999</v>
      </c>
      <c r="B915" s="5" t="s">
        <v>643</v>
      </c>
      <c r="C915" s="5" t="s">
        <v>1898</v>
      </c>
      <c r="D915">
        <v>48.923084000000003</v>
      </c>
      <c r="E915">
        <f t="shared" si="112"/>
        <v>1040.10476584</v>
      </c>
      <c r="F915">
        <v>16.195124</v>
      </c>
      <c r="G915">
        <f t="shared" si="113"/>
        <v>58.626348880000002</v>
      </c>
      <c r="H915">
        <v>2.9209616</v>
      </c>
      <c r="J915">
        <f t="shared" si="114"/>
        <v>16.748965135317082</v>
      </c>
      <c r="K915">
        <f t="shared" si="115"/>
        <v>5.5444494717082211</v>
      </c>
      <c r="L915">
        <f t="shared" si="116"/>
        <v>0</v>
      </c>
      <c r="N915">
        <f t="shared" si="117"/>
        <v>356.08299877684118</v>
      </c>
      <c r="O915">
        <f t="shared" si="118"/>
        <v>17.741250917210454</v>
      </c>
      <c r="P915">
        <f t="shared" si="119"/>
        <v>20.070907087583759</v>
      </c>
    </row>
    <row r="916" spans="1:16" ht="15.75" x14ac:dyDescent="0.25">
      <c r="A916" s="13">
        <v>209.23569000000001</v>
      </c>
      <c r="B916" s="5" t="s">
        <v>1898</v>
      </c>
      <c r="C916" s="5" t="s">
        <v>1898</v>
      </c>
      <c r="D916">
        <v>8.6240120000000005</v>
      </c>
      <c r="E916">
        <f t="shared" si="112"/>
        <v>183.34649512000001</v>
      </c>
      <c r="F916">
        <v>3.3620182999999999</v>
      </c>
      <c r="G916">
        <f t="shared" si="113"/>
        <v>12.170506246</v>
      </c>
      <c r="H916">
        <v>0.59177124999999997</v>
      </c>
      <c r="J916">
        <f t="shared" si="114"/>
        <v>14.573218959183977</v>
      </c>
      <c r="K916">
        <f t="shared" si="115"/>
        <v>5.6812802244110374</v>
      </c>
      <c r="L916">
        <f t="shared" si="116"/>
        <v>0</v>
      </c>
      <c r="N916">
        <f t="shared" si="117"/>
        <v>309.82663507225135</v>
      </c>
      <c r="O916">
        <f t="shared" si="118"/>
        <v>15.064820757169349</v>
      </c>
      <c r="P916">
        <f t="shared" si="119"/>
        <v>20.566234412367958</v>
      </c>
    </row>
    <row r="917" spans="1:16" ht="15.75" x14ac:dyDescent="0.25">
      <c r="A917" s="13">
        <v>210.11328</v>
      </c>
      <c r="B917" s="5" t="s">
        <v>646</v>
      </c>
      <c r="C917" s="5" t="s">
        <v>1898</v>
      </c>
      <c r="D917">
        <v>14.69449</v>
      </c>
      <c r="E917">
        <f t="shared" si="112"/>
        <v>312.40485740000003</v>
      </c>
      <c r="F917">
        <v>9.6734571000000003</v>
      </c>
      <c r="G917">
        <f t="shared" si="113"/>
        <v>35.017914701999999</v>
      </c>
      <c r="H917">
        <v>1.3197732</v>
      </c>
      <c r="J917">
        <f t="shared" si="114"/>
        <v>11.134102435175983</v>
      </c>
      <c r="K917">
        <f t="shared" si="115"/>
        <v>7.3296359556323774</v>
      </c>
      <c r="L917">
        <f t="shared" si="116"/>
        <v>0</v>
      </c>
      <c r="N917">
        <f t="shared" si="117"/>
        <v>236.71101777184143</v>
      </c>
      <c r="O917">
        <f t="shared" si="118"/>
        <v>8.9212867201986032</v>
      </c>
      <c r="P917">
        <f t="shared" si="119"/>
        <v>26.533282159389202</v>
      </c>
    </row>
    <row r="918" spans="1:16" ht="15.75" x14ac:dyDescent="0.25">
      <c r="A918" s="13">
        <v>210.14693</v>
      </c>
      <c r="B918" s="5" t="s">
        <v>648</v>
      </c>
      <c r="C918" s="5"/>
      <c r="D918">
        <v>239.77109999999999</v>
      </c>
      <c r="E918">
        <f t="shared" si="112"/>
        <v>5097.5335860000005</v>
      </c>
      <c r="F918">
        <v>127.33532</v>
      </c>
      <c r="G918">
        <f t="shared" si="113"/>
        <v>460.9538584</v>
      </c>
      <c r="H918">
        <v>6.0883216999999998</v>
      </c>
      <c r="J918">
        <f t="shared" si="114"/>
        <v>39.382133831725746</v>
      </c>
      <c r="K918">
        <f t="shared" si="115"/>
        <v>20.914683269775313</v>
      </c>
      <c r="L918">
        <f t="shared" si="116"/>
        <v>0</v>
      </c>
      <c r="N918">
        <f t="shared" si="117"/>
        <v>837.26416526248943</v>
      </c>
      <c r="O918">
        <f t="shared" si="118"/>
        <v>11.05866344994673</v>
      </c>
      <c r="P918">
        <f t="shared" si="119"/>
        <v>75.711153436586642</v>
      </c>
    </row>
    <row r="919" spans="1:16" ht="15.75" x14ac:dyDescent="0.25">
      <c r="A919" s="13">
        <v>210.16281000000001</v>
      </c>
      <c r="B919" s="5"/>
      <c r="C919" s="5"/>
      <c r="D919">
        <v>52.631546</v>
      </c>
      <c r="E919">
        <f t="shared" si="112"/>
        <v>1118.94666796</v>
      </c>
      <c r="F919">
        <v>22.703882</v>
      </c>
      <c r="G919">
        <f t="shared" si="113"/>
        <v>82.188052839999997</v>
      </c>
      <c r="H919">
        <v>1.5947640999999999</v>
      </c>
      <c r="J919">
        <f t="shared" si="114"/>
        <v>33.002715574046348</v>
      </c>
      <c r="K919">
        <f t="shared" si="115"/>
        <v>14.236514353439485</v>
      </c>
      <c r="L919">
        <f t="shared" si="116"/>
        <v>0</v>
      </c>
      <c r="N919">
        <f t="shared" si="117"/>
        <v>701.63773310422528</v>
      </c>
      <c r="O919">
        <f t="shared" si="118"/>
        <v>13.614468639843738</v>
      </c>
      <c r="P919">
        <f t="shared" si="119"/>
        <v>51.536181959450936</v>
      </c>
    </row>
    <row r="920" spans="1:16" ht="15.75" x14ac:dyDescent="0.25">
      <c r="A920" s="13">
        <v>210.18796</v>
      </c>
      <c r="B920" s="5" t="s">
        <v>649</v>
      </c>
      <c r="C920" s="5" t="s">
        <v>1898</v>
      </c>
      <c r="D920">
        <v>28.608049000000001</v>
      </c>
      <c r="E920">
        <f t="shared" si="112"/>
        <v>608.20712174000005</v>
      </c>
      <c r="F920">
        <v>17.972329999999999</v>
      </c>
      <c r="G920">
        <f t="shared" si="113"/>
        <v>65.059834600000002</v>
      </c>
      <c r="H920">
        <v>1.1767532999999999</v>
      </c>
      <c r="J920">
        <f t="shared" si="114"/>
        <v>24.310999595242269</v>
      </c>
      <c r="K920">
        <f t="shared" si="115"/>
        <v>15.272810367304686</v>
      </c>
      <c r="L920">
        <f t="shared" si="116"/>
        <v>0</v>
      </c>
      <c r="N920">
        <f t="shared" si="117"/>
        <v>516.85185139485066</v>
      </c>
      <c r="O920">
        <f t="shared" si="118"/>
        <v>9.348427112970251</v>
      </c>
      <c r="P920">
        <f t="shared" si="119"/>
        <v>55.28757352964297</v>
      </c>
    </row>
    <row r="921" spans="1:16" ht="15.75" x14ac:dyDescent="0.25">
      <c r="A921" s="13">
        <v>210.21883</v>
      </c>
      <c r="B921" s="5" t="s">
        <v>2083</v>
      </c>
      <c r="C921" s="5"/>
      <c r="D921">
        <v>7.0269322000000001</v>
      </c>
      <c r="E921">
        <f t="shared" si="112"/>
        <v>149.39257857200002</v>
      </c>
      <c r="F921">
        <v>4.8183837</v>
      </c>
      <c r="G921">
        <f t="shared" si="113"/>
        <v>17.442548993999999</v>
      </c>
      <c r="H921">
        <v>0.38851925999999998</v>
      </c>
      <c r="J921">
        <f t="shared" si="114"/>
        <v>18.086444929396809</v>
      </c>
      <c r="K921">
        <f t="shared" si="115"/>
        <v>12.401917217694692</v>
      </c>
      <c r="L921">
        <f t="shared" si="116"/>
        <v>0</v>
      </c>
      <c r="N921">
        <f t="shared" si="117"/>
        <v>384.51781919897621</v>
      </c>
      <c r="O921">
        <f t="shared" si="118"/>
        <v>8.5648364022591572</v>
      </c>
      <c r="P921">
        <f t="shared" si="119"/>
        <v>44.89494032805478</v>
      </c>
    </row>
    <row r="922" spans="1:16" ht="15.75" x14ac:dyDescent="0.25">
      <c r="A922" s="13">
        <v>210.23254</v>
      </c>
      <c r="B922" s="5"/>
      <c r="C922" s="5" t="s">
        <v>1898</v>
      </c>
      <c r="D922">
        <v>9.3975124000000001</v>
      </c>
      <c r="E922">
        <f t="shared" si="112"/>
        <v>199.79111362400002</v>
      </c>
      <c r="F922">
        <v>2.4904058</v>
      </c>
      <c r="G922">
        <f t="shared" si="113"/>
        <v>9.0152689959999996</v>
      </c>
      <c r="H922">
        <v>0.61772519000000004</v>
      </c>
      <c r="J922">
        <f t="shared" si="114"/>
        <v>15.213095648568256</v>
      </c>
      <c r="K922">
        <f t="shared" si="115"/>
        <v>4.0315755943188911</v>
      </c>
      <c r="L922">
        <f t="shared" si="116"/>
        <v>0</v>
      </c>
      <c r="N922">
        <f t="shared" si="117"/>
        <v>323.43041348856116</v>
      </c>
      <c r="O922">
        <f t="shared" si="118"/>
        <v>22.161414563741324</v>
      </c>
      <c r="P922">
        <f t="shared" si="119"/>
        <v>14.594303651434386</v>
      </c>
    </row>
    <row r="923" spans="1:16" ht="15.75" x14ac:dyDescent="0.25">
      <c r="A923" s="13">
        <v>211.11243999999999</v>
      </c>
      <c r="B923" s="5" t="s">
        <v>651</v>
      </c>
      <c r="C923" s="5" t="s">
        <v>1898</v>
      </c>
      <c r="D923">
        <v>30.630773999999999</v>
      </c>
      <c r="E923">
        <f t="shared" si="112"/>
        <v>651.21025524000004</v>
      </c>
      <c r="F923">
        <v>31.240921</v>
      </c>
      <c r="G923">
        <f t="shared" si="113"/>
        <v>113.09213402</v>
      </c>
      <c r="H923">
        <v>2.4688376999999999</v>
      </c>
      <c r="J923">
        <f t="shared" si="114"/>
        <v>12.406961381057977</v>
      </c>
      <c r="K923">
        <f t="shared" si="115"/>
        <v>12.65410075356513</v>
      </c>
      <c r="L923">
        <f t="shared" si="116"/>
        <v>0</v>
      </c>
      <c r="N923">
        <f t="shared" si="117"/>
        <v>263.77199896129264</v>
      </c>
      <c r="O923">
        <f t="shared" si="118"/>
        <v>5.7582276688212062</v>
      </c>
      <c r="P923">
        <f t="shared" si="119"/>
        <v>45.807844727905767</v>
      </c>
    </row>
    <row r="924" spans="1:16" ht="15.75" x14ac:dyDescent="0.25">
      <c r="A924" s="13">
        <v>211.14457999999999</v>
      </c>
      <c r="B924" s="5" t="s">
        <v>2522</v>
      </c>
      <c r="C924" s="5"/>
      <c r="D924">
        <v>99.395325</v>
      </c>
      <c r="E924">
        <f t="shared" si="112"/>
        <v>2113.1446095000001</v>
      </c>
      <c r="F924">
        <v>74.282272000000006</v>
      </c>
      <c r="G924">
        <f t="shared" si="113"/>
        <v>268.90182464000003</v>
      </c>
      <c r="H924">
        <v>4.0989655999999997</v>
      </c>
      <c r="J924">
        <f t="shared" si="114"/>
        <v>24.248880010117677</v>
      </c>
      <c r="K924">
        <f t="shared" si="115"/>
        <v>18.122199415384216</v>
      </c>
      <c r="L924">
        <f t="shared" si="116"/>
        <v>0</v>
      </c>
      <c r="N924">
        <f t="shared" si="117"/>
        <v>515.53118901510186</v>
      </c>
      <c r="O924">
        <f t="shared" si="118"/>
        <v>7.8584242123646151</v>
      </c>
      <c r="P924">
        <f t="shared" si="119"/>
        <v>65.602361883690861</v>
      </c>
    </row>
    <row r="925" spans="1:16" ht="15.75" x14ac:dyDescent="0.25">
      <c r="A925" s="13">
        <v>211.16368</v>
      </c>
      <c r="B925" s="5" t="s">
        <v>654</v>
      </c>
      <c r="C925" s="5" t="s">
        <v>1898</v>
      </c>
      <c r="D925">
        <v>105.96581999999999</v>
      </c>
      <c r="E925">
        <f t="shared" si="112"/>
        <v>2252.8333332000002</v>
      </c>
      <c r="F925">
        <v>59.384158999999997</v>
      </c>
      <c r="G925">
        <f t="shared" si="113"/>
        <v>214.97065558</v>
      </c>
      <c r="H925">
        <v>4.2754240000000001</v>
      </c>
      <c r="J925">
        <f t="shared" si="114"/>
        <v>24.784868120682297</v>
      </c>
      <c r="K925">
        <f t="shared" si="115"/>
        <v>13.889653751300454</v>
      </c>
      <c r="L925">
        <f t="shared" si="116"/>
        <v>0</v>
      </c>
      <c r="N925">
        <f t="shared" si="117"/>
        <v>526.92629624570577</v>
      </c>
      <c r="O925">
        <f t="shared" si="118"/>
        <v>10.479724905344684</v>
      </c>
      <c r="P925">
        <f t="shared" si="119"/>
        <v>50.280546579707647</v>
      </c>
    </row>
    <row r="926" spans="1:16" ht="15.75" x14ac:dyDescent="0.25">
      <c r="A926" s="13">
        <v>211.17580000000001</v>
      </c>
      <c r="B926" s="5" t="s">
        <v>2084</v>
      </c>
      <c r="C926" s="5" t="s">
        <v>1898</v>
      </c>
      <c r="D926">
        <v>48.701355</v>
      </c>
      <c r="E926">
        <f t="shared" si="112"/>
        <v>1035.3908073</v>
      </c>
      <c r="F926">
        <v>24.621689</v>
      </c>
      <c r="G926">
        <f t="shared" si="113"/>
        <v>89.130514180000006</v>
      </c>
      <c r="H926">
        <v>2.7462963999999999</v>
      </c>
      <c r="J926">
        <f t="shared" si="114"/>
        <v>17.733466424090278</v>
      </c>
      <c r="K926">
        <f t="shared" si="115"/>
        <v>8.9654157504630607</v>
      </c>
      <c r="L926">
        <f t="shared" si="116"/>
        <v>0</v>
      </c>
      <c r="N926">
        <f t="shared" si="117"/>
        <v>377.01349617615932</v>
      </c>
      <c r="O926">
        <f t="shared" si="118"/>
        <v>11.616569441179454</v>
      </c>
      <c r="P926">
        <f t="shared" si="119"/>
        <v>32.454805016676282</v>
      </c>
    </row>
    <row r="927" spans="1:16" ht="15.75" x14ac:dyDescent="0.25">
      <c r="A927" s="13">
        <v>211.203</v>
      </c>
      <c r="B927" s="5" t="s">
        <v>2085</v>
      </c>
      <c r="C927" s="5" t="s">
        <v>1898</v>
      </c>
      <c r="D927">
        <v>43.355846</v>
      </c>
      <c r="E927">
        <f t="shared" si="112"/>
        <v>921.74528596000005</v>
      </c>
      <c r="F927">
        <v>36.156852999999998</v>
      </c>
      <c r="G927">
        <f t="shared" si="113"/>
        <v>130.88780786000001</v>
      </c>
      <c r="H927">
        <v>3.1802126999999998</v>
      </c>
      <c r="J927">
        <f t="shared" si="114"/>
        <v>13.633001968704798</v>
      </c>
      <c r="K927">
        <f t="shared" si="115"/>
        <v>11.369319102461292</v>
      </c>
      <c r="L927">
        <f t="shared" si="116"/>
        <v>0</v>
      </c>
      <c r="N927">
        <f t="shared" si="117"/>
        <v>289.83762185466401</v>
      </c>
      <c r="O927">
        <f t="shared" si="118"/>
        <v>7.0422547449638371</v>
      </c>
      <c r="P927">
        <f t="shared" si="119"/>
        <v>41.156935150909881</v>
      </c>
    </row>
    <row r="928" spans="1:16" ht="15.75" x14ac:dyDescent="0.25">
      <c r="A928" s="13">
        <v>211.23953</v>
      </c>
      <c r="B928" s="5" t="s">
        <v>655</v>
      </c>
      <c r="C928" s="5" t="s">
        <v>2834</v>
      </c>
      <c r="D928">
        <v>158.38889</v>
      </c>
      <c r="E928">
        <f t="shared" si="112"/>
        <v>3367.3478014000002</v>
      </c>
      <c r="F928">
        <v>31.470564</v>
      </c>
      <c r="G928">
        <f t="shared" si="113"/>
        <v>113.92344168</v>
      </c>
      <c r="H928">
        <v>5.9685639999999998</v>
      </c>
      <c r="J928">
        <f t="shared" si="114"/>
        <v>26.537185493864186</v>
      </c>
      <c r="K928">
        <f t="shared" si="115"/>
        <v>5.2727195352181866</v>
      </c>
      <c r="L928">
        <f t="shared" si="116"/>
        <v>0</v>
      </c>
      <c r="N928">
        <f t="shared" si="117"/>
        <v>564.18056359955267</v>
      </c>
      <c r="O928">
        <f t="shared" si="118"/>
        <v>29.557988696115384</v>
      </c>
      <c r="P928">
        <f t="shared" si="119"/>
        <v>19.087244717489835</v>
      </c>
    </row>
    <row r="929" spans="1:16" ht="15.75" x14ac:dyDescent="0.25">
      <c r="A929" s="13">
        <v>211.25771</v>
      </c>
      <c r="B929" s="5" t="s">
        <v>1898</v>
      </c>
      <c r="C929" s="5" t="s">
        <v>1898</v>
      </c>
      <c r="D929">
        <v>22.418530000000001</v>
      </c>
      <c r="E929">
        <f t="shared" si="112"/>
        <v>476.61794780000002</v>
      </c>
      <c r="F929">
        <v>4.1655955000000002</v>
      </c>
      <c r="G929">
        <f t="shared" si="113"/>
        <v>15.079455710000001</v>
      </c>
      <c r="H929">
        <v>1.1567479000000001</v>
      </c>
      <c r="J929">
        <f t="shared" si="114"/>
        <v>19.380653295329086</v>
      </c>
      <c r="K929">
        <f t="shared" si="115"/>
        <v>3.6011264857277889</v>
      </c>
      <c r="L929">
        <f t="shared" si="116"/>
        <v>0</v>
      </c>
      <c r="N929">
        <f t="shared" si="117"/>
        <v>412.03268905869635</v>
      </c>
      <c r="O929">
        <f t="shared" si="118"/>
        <v>31.607105519327792</v>
      </c>
      <c r="P929">
        <f t="shared" si="119"/>
        <v>13.036077878334597</v>
      </c>
    </row>
    <row r="930" spans="1:16" ht="15.75" x14ac:dyDescent="0.25">
      <c r="A930" s="13">
        <v>212.09734</v>
      </c>
      <c r="B930" s="5" t="s">
        <v>657</v>
      </c>
      <c r="C930" s="5" t="s">
        <v>1898</v>
      </c>
      <c r="D930">
        <v>9.4200630000000007</v>
      </c>
      <c r="E930">
        <f t="shared" si="112"/>
        <v>200.27053938000003</v>
      </c>
      <c r="F930">
        <v>7.6100063000000002</v>
      </c>
      <c r="G930">
        <f t="shared" si="113"/>
        <v>27.548222806000002</v>
      </c>
      <c r="H930">
        <v>0.82978194999999999</v>
      </c>
      <c r="J930">
        <f t="shared" si="114"/>
        <v>11.352455907241657</v>
      </c>
      <c r="K930">
        <f t="shared" si="115"/>
        <v>9.1710916343745499</v>
      </c>
      <c r="L930">
        <f t="shared" si="116"/>
        <v>0</v>
      </c>
      <c r="N930">
        <f t="shared" si="117"/>
        <v>241.35321258795764</v>
      </c>
      <c r="O930">
        <f t="shared" si="118"/>
        <v>7.2698170328570564</v>
      </c>
      <c r="P930">
        <f t="shared" si="119"/>
        <v>33.199351716435871</v>
      </c>
    </row>
    <row r="931" spans="1:16" ht="15.75" x14ac:dyDescent="0.25">
      <c r="A931" s="13">
        <v>212.12537</v>
      </c>
      <c r="B931" s="5" t="s">
        <v>659</v>
      </c>
      <c r="C931" s="5" t="s">
        <v>1898</v>
      </c>
      <c r="D931">
        <v>17.308018000000001</v>
      </c>
      <c r="E931">
        <f t="shared" si="112"/>
        <v>367.96846268000002</v>
      </c>
      <c r="F931">
        <v>11.184932</v>
      </c>
      <c r="G931">
        <f t="shared" si="113"/>
        <v>40.489453840000003</v>
      </c>
      <c r="H931">
        <v>0.94417523999999997</v>
      </c>
      <c r="J931">
        <f t="shared" si="114"/>
        <v>18.331361877271853</v>
      </c>
      <c r="K931">
        <f t="shared" si="115"/>
        <v>11.846245830382081</v>
      </c>
      <c r="L931">
        <f t="shared" si="116"/>
        <v>0</v>
      </c>
      <c r="N931">
        <f t="shared" si="117"/>
        <v>389.72475351079959</v>
      </c>
      <c r="O931">
        <f t="shared" si="118"/>
        <v>9.0880075620205005</v>
      </c>
      <c r="P931">
        <f t="shared" si="119"/>
        <v>42.883409905983136</v>
      </c>
    </row>
    <row r="932" spans="1:16" ht="15.75" x14ac:dyDescent="0.25">
      <c r="A932" s="13">
        <v>212.14950999999999</v>
      </c>
      <c r="B932" s="5" t="s">
        <v>660</v>
      </c>
      <c r="C932" s="5" t="s">
        <v>1898</v>
      </c>
      <c r="D932">
        <v>32.154919</v>
      </c>
      <c r="E932">
        <f t="shared" si="112"/>
        <v>683.61357794000003</v>
      </c>
      <c r="F932">
        <v>24.716819999999998</v>
      </c>
      <c r="G932">
        <f t="shared" si="113"/>
        <v>89.474888399999998</v>
      </c>
      <c r="H932">
        <v>1.2364200000000001</v>
      </c>
      <c r="J932">
        <f t="shared" si="114"/>
        <v>26.006469484479382</v>
      </c>
      <c r="K932">
        <f t="shared" si="115"/>
        <v>19.990634250497401</v>
      </c>
      <c r="L932">
        <f t="shared" si="116"/>
        <v>0</v>
      </c>
      <c r="N932">
        <f t="shared" si="117"/>
        <v>552.89754124003173</v>
      </c>
      <c r="O932">
        <f t="shared" si="118"/>
        <v>7.6402842201253875</v>
      </c>
      <c r="P932">
        <f t="shared" si="119"/>
        <v>72.366095986800602</v>
      </c>
    </row>
    <row r="933" spans="1:16" ht="15.75" x14ac:dyDescent="0.25">
      <c r="A933" s="13">
        <v>212.16713999999999</v>
      </c>
      <c r="B933" s="5" t="s">
        <v>1898</v>
      </c>
      <c r="C933" s="5" t="s">
        <v>1898</v>
      </c>
      <c r="D933">
        <v>31.917171</v>
      </c>
      <c r="E933">
        <f t="shared" si="112"/>
        <v>678.55905546000008</v>
      </c>
      <c r="F933">
        <v>14.647952999999999</v>
      </c>
      <c r="G933">
        <f t="shared" si="113"/>
        <v>53.025589859999997</v>
      </c>
      <c r="H933">
        <v>1.3156867000000001</v>
      </c>
      <c r="J933">
        <f t="shared" si="114"/>
        <v>24.258944777658691</v>
      </c>
      <c r="K933">
        <f t="shared" si="115"/>
        <v>11.133313880880607</v>
      </c>
      <c r="L933">
        <f t="shared" si="116"/>
        <v>0</v>
      </c>
      <c r="N933">
        <f t="shared" si="117"/>
        <v>515.74516597302386</v>
      </c>
      <c r="O933">
        <f t="shared" si="118"/>
        <v>12.796822388049907</v>
      </c>
      <c r="P933">
        <f t="shared" si="119"/>
        <v>40.302596248787793</v>
      </c>
    </row>
    <row r="934" spans="1:16" ht="15.75" x14ac:dyDescent="0.25">
      <c r="A934" s="13">
        <v>212.202</v>
      </c>
      <c r="B934" s="5" t="s">
        <v>661</v>
      </c>
      <c r="C934" s="5" t="s">
        <v>1898</v>
      </c>
      <c r="D934">
        <v>21.258900000000001</v>
      </c>
      <c r="E934">
        <f t="shared" si="112"/>
        <v>451.96421400000003</v>
      </c>
      <c r="F934">
        <v>8.2330179000000001</v>
      </c>
      <c r="G934">
        <f t="shared" si="113"/>
        <v>29.803524798000002</v>
      </c>
      <c r="H934">
        <v>1.3543438999999999</v>
      </c>
      <c r="J934">
        <f t="shared" si="114"/>
        <v>15.696825599465543</v>
      </c>
      <c r="K934">
        <f t="shared" si="115"/>
        <v>6.0789714488321618</v>
      </c>
      <c r="L934">
        <f t="shared" si="116"/>
        <v>0</v>
      </c>
      <c r="N934">
        <f t="shared" si="117"/>
        <v>333.71451224463743</v>
      </c>
      <c r="O934">
        <f t="shared" si="118"/>
        <v>15.164790643498973</v>
      </c>
      <c r="P934">
        <f t="shared" si="119"/>
        <v>22.005876644772428</v>
      </c>
    </row>
    <row r="935" spans="1:16" ht="15.75" x14ac:dyDescent="0.25">
      <c r="A935" s="13">
        <v>212.24451999999999</v>
      </c>
      <c r="B935" s="5" t="s">
        <v>1898</v>
      </c>
      <c r="C935" s="5" t="s">
        <v>1898</v>
      </c>
      <c r="D935">
        <v>28.559362</v>
      </c>
      <c r="E935">
        <f t="shared" si="112"/>
        <v>607.17203612000003</v>
      </c>
      <c r="F935">
        <v>5.8191514</v>
      </c>
      <c r="G935">
        <f t="shared" si="113"/>
        <v>21.065328067999999</v>
      </c>
      <c r="H935">
        <v>1.1445959999999999</v>
      </c>
      <c r="J935">
        <f t="shared" si="114"/>
        <v>24.951478076107204</v>
      </c>
      <c r="K935">
        <f t="shared" si="115"/>
        <v>5.084022135321109</v>
      </c>
      <c r="L935">
        <f t="shared" si="116"/>
        <v>0</v>
      </c>
      <c r="N935">
        <f t="shared" si="117"/>
        <v>530.46842389803919</v>
      </c>
      <c r="O935">
        <f t="shared" si="118"/>
        <v>28.823288873546922</v>
      </c>
      <c r="P935">
        <f t="shared" si="119"/>
        <v>18.404160129862415</v>
      </c>
    </row>
    <row r="936" spans="1:16" ht="15.75" x14ac:dyDescent="0.25">
      <c r="A936" s="13">
        <v>213.10822999999999</v>
      </c>
      <c r="B936" s="5" t="s">
        <v>2524</v>
      </c>
      <c r="C936" s="5" t="s">
        <v>1898</v>
      </c>
      <c r="D936">
        <v>15.601513000000001</v>
      </c>
      <c r="E936">
        <f t="shared" si="112"/>
        <v>331.68816638000004</v>
      </c>
      <c r="F936">
        <v>12.636088000000001</v>
      </c>
      <c r="G936">
        <f t="shared" si="113"/>
        <v>45.742638560000003</v>
      </c>
      <c r="H936">
        <v>1.7833549</v>
      </c>
      <c r="J936">
        <f t="shared" si="114"/>
        <v>8.748406164134801</v>
      </c>
      <c r="K936">
        <f t="shared" si="115"/>
        <v>7.0855711333733966</v>
      </c>
      <c r="L936">
        <f t="shared" si="116"/>
        <v>0</v>
      </c>
      <c r="N936">
        <f t="shared" si="117"/>
        <v>185.99111504950588</v>
      </c>
      <c r="O936">
        <f t="shared" si="118"/>
        <v>7.2511813227592707</v>
      </c>
      <c r="P936">
        <f t="shared" si="119"/>
        <v>25.649767502811699</v>
      </c>
    </row>
    <row r="937" spans="1:16" ht="15.75" x14ac:dyDescent="0.25">
      <c r="A937" s="13">
        <v>213.12945999999999</v>
      </c>
      <c r="B937" s="5" t="s">
        <v>665</v>
      </c>
      <c r="C937" s="5" t="s">
        <v>1898</v>
      </c>
      <c r="D937">
        <v>38.750988</v>
      </c>
      <c r="E937">
        <f t="shared" si="112"/>
        <v>823.84600488000001</v>
      </c>
      <c r="F937">
        <v>30.044363000000001</v>
      </c>
      <c r="G937">
        <f t="shared" si="113"/>
        <v>108.76059406</v>
      </c>
      <c r="H937">
        <v>1.4797214000000001</v>
      </c>
      <c r="J937">
        <f t="shared" si="114"/>
        <v>26.188029719648576</v>
      </c>
      <c r="K937">
        <f t="shared" si="115"/>
        <v>20.304067373763736</v>
      </c>
      <c r="L937">
        <f t="shared" si="116"/>
        <v>0</v>
      </c>
      <c r="N937">
        <f t="shared" si="117"/>
        <v>556.75751183972875</v>
      </c>
      <c r="O937">
        <f t="shared" si="118"/>
        <v>7.5748575299755032</v>
      </c>
      <c r="P937">
        <f t="shared" si="119"/>
        <v>73.500723893024727</v>
      </c>
    </row>
    <row r="938" spans="1:16" ht="15.75" x14ac:dyDescent="0.25">
      <c r="A938" s="13">
        <v>213.15996000000001</v>
      </c>
      <c r="B938" s="5" t="s">
        <v>2487</v>
      </c>
      <c r="C938" s="5" t="s">
        <v>1898</v>
      </c>
      <c r="D938">
        <v>137.85368</v>
      </c>
      <c r="E938">
        <f t="shared" si="112"/>
        <v>2930.7692368000003</v>
      </c>
      <c r="F938">
        <v>62.798855000000003</v>
      </c>
      <c r="G938">
        <f t="shared" si="113"/>
        <v>227.33185510000001</v>
      </c>
      <c r="H938">
        <v>7.1974539999999996</v>
      </c>
      <c r="J938">
        <f t="shared" si="114"/>
        <v>19.153117199498602</v>
      </c>
      <c r="K938">
        <f t="shared" si="115"/>
        <v>8.7251485039015186</v>
      </c>
      <c r="L938">
        <f t="shared" si="116"/>
        <v>0</v>
      </c>
      <c r="N938">
        <f t="shared" si="117"/>
        <v>407.19527166134031</v>
      </c>
      <c r="O938">
        <f t="shared" si="118"/>
        <v>12.892030619777405</v>
      </c>
      <c r="P938">
        <f t="shared" si="119"/>
        <v>31.585037584123501</v>
      </c>
    </row>
    <row r="939" spans="1:16" ht="15.75" x14ac:dyDescent="0.25">
      <c r="A939" s="13">
        <v>213.16725</v>
      </c>
      <c r="B939" s="5" t="s">
        <v>667</v>
      </c>
      <c r="C939" s="5" t="s">
        <v>2864</v>
      </c>
      <c r="D939">
        <v>47.543956999999999</v>
      </c>
      <c r="E939">
        <f t="shared" si="112"/>
        <v>1010.78452582</v>
      </c>
      <c r="F939">
        <v>20.918942999999999</v>
      </c>
      <c r="G939">
        <f t="shared" si="113"/>
        <v>75.72657366</v>
      </c>
      <c r="H939">
        <v>2.1152587</v>
      </c>
      <c r="J939">
        <f t="shared" si="114"/>
        <v>22.476663019988997</v>
      </c>
      <c r="K939">
        <f t="shared" si="115"/>
        <v>9.8895435343204117</v>
      </c>
      <c r="L939">
        <f t="shared" si="116"/>
        <v>0</v>
      </c>
      <c r="N939">
        <f t="shared" si="117"/>
        <v>477.85385580496609</v>
      </c>
      <c r="O939">
        <f t="shared" si="118"/>
        <v>13.347818037539348</v>
      </c>
      <c r="P939">
        <f t="shared" si="119"/>
        <v>35.800147594239888</v>
      </c>
    </row>
    <row r="940" spans="1:16" ht="15.75" x14ac:dyDescent="0.25">
      <c r="A940" s="13">
        <v>213.18481</v>
      </c>
      <c r="B940" s="5" t="s">
        <v>668</v>
      </c>
      <c r="C940" s="5" t="s">
        <v>1898</v>
      </c>
      <c r="D940">
        <v>39.757762999999997</v>
      </c>
      <c r="E940">
        <f t="shared" si="112"/>
        <v>845.25004137999997</v>
      </c>
      <c r="F940">
        <v>32.601748999999998</v>
      </c>
      <c r="G940">
        <f t="shared" si="113"/>
        <v>118.01833137999999</v>
      </c>
      <c r="H940">
        <v>3.2338789000000001</v>
      </c>
      <c r="J940">
        <f t="shared" si="114"/>
        <v>12.294140946341559</v>
      </c>
      <c r="K940">
        <f t="shared" si="115"/>
        <v>10.081314114761687</v>
      </c>
      <c r="L940">
        <f t="shared" si="116"/>
        <v>0</v>
      </c>
      <c r="N940">
        <f t="shared" si="117"/>
        <v>261.37343651922151</v>
      </c>
      <c r="O940">
        <f t="shared" si="118"/>
        <v>7.1620233187201334</v>
      </c>
      <c r="P940">
        <f t="shared" si="119"/>
        <v>36.494357095437309</v>
      </c>
    </row>
    <row r="941" spans="1:16" ht="15.75" x14ac:dyDescent="0.25">
      <c r="A941" s="13">
        <v>213.21884</v>
      </c>
      <c r="B941" s="5" t="s">
        <v>669</v>
      </c>
      <c r="C941" s="5" t="s">
        <v>2918</v>
      </c>
      <c r="D941">
        <v>52.562275</v>
      </c>
      <c r="E941">
        <f t="shared" si="112"/>
        <v>1117.4739665000002</v>
      </c>
      <c r="F941">
        <v>52.914527999999997</v>
      </c>
      <c r="G941">
        <f t="shared" si="113"/>
        <v>191.55059136</v>
      </c>
      <c r="H941">
        <v>7.1663360999999997</v>
      </c>
      <c r="J941">
        <f t="shared" si="114"/>
        <v>7.3346092433482157</v>
      </c>
      <c r="K941">
        <f t="shared" si="115"/>
        <v>7.3837630919934103</v>
      </c>
      <c r="L941">
        <f t="shared" si="116"/>
        <v>0</v>
      </c>
      <c r="N941">
        <f t="shared" si="117"/>
        <v>155.93379251358309</v>
      </c>
      <c r="O941">
        <f t="shared" si="118"/>
        <v>5.8338319843650117</v>
      </c>
      <c r="P941">
        <f t="shared" si="119"/>
        <v>26.729222393016148</v>
      </c>
    </row>
    <row r="942" spans="1:16" ht="15.75" x14ac:dyDescent="0.25">
      <c r="A942" s="13">
        <v>213.24097</v>
      </c>
      <c r="B942" s="5" t="s">
        <v>1898</v>
      </c>
      <c r="C942" s="5" t="s">
        <v>1898</v>
      </c>
      <c r="D942">
        <v>8.1912327000000005</v>
      </c>
      <c r="E942">
        <f t="shared" si="112"/>
        <v>174.14560720200004</v>
      </c>
      <c r="F942">
        <v>7.4668403000000003</v>
      </c>
      <c r="G942">
        <f t="shared" si="113"/>
        <v>27.029961886000002</v>
      </c>
      <c r="H942">
        <v>0.96110266</v>
      </c>
      <c r="J942">
        <f t="shared" si="114"/>
        <v>8.5227448023086314</v>
      </c>
      <c r="K942">
        <f t="shared" si="115"/>
        <v>7.7690350997467847</v>
      </c>
      <c r="L942">
        <f t="shared" si="116"/>
        <v>0</v>
      </c>
      <c r="N942">
        <f t="shared" si="117"/>
        <v>181.19355449708155</v>
      </c>
      <c r="O942">
        <f t="shared" si="118"/>
        <v>6.4426878564041798</v>
      </c>
      <c r="P942">
        <f t="shared" si="119"/>
        <v>28.123907061083361</v>
      </c>
    </row>
    <row r="943" spans="1:16" ht="15.75" x14ac:dyDescent="0.25">
      <c r="A943" s="13">
        <v>214.09195</v>
      </c>
      <c r="B943" s="5" t="s">
        <v>671</v>
      </c>
      <c r="C943" s="5" t="s">
        <v>1898</v>
      </c>
      <c r="D943">
        <v>7.8988680999999996</v>
      </c>
      <c r="E943">
        <f t="shared" si="112"/>
        <v>167.929935806</v>
      </c>
      <c r="F943">
        <v>11.039577</v>
      </c>
      <c r="G943">
        <f t="shared" si="113"/>
        <v>39.963268739999997</v>
      </c>
      <c r="H943">
        <v>1.9775243</v>
      </c>
      <c r="J943">
        <f t="shared" si="114"/>
        <v>3.9943216374130013</v>
      </c>
      <c r="K943">
        <f t="shared" si="115"/>
        <v>5.5825240680986825</v>
      </c>
      <c r="L943">
        <f t="shared" si="116"/>
        <v>0</v>
      </c>
      <c r="N943">
        <f t="shared" si="117"/>
        <v>84.919278011400422</v>
      </c>
      <c r="O943">
        <f t="shared" si="118"/>
        <v>4.2021071123723104</v>
      </c>
      <c r="P943">
        <f t="shared" si="119"/>
        <v>20.208737126517232</v>
      </c>
    </row>
    <row r="944" spans="1:16" ht="15.75" x14ac:dyDescent="0.25">
      <c r="A944" s="13">
        <v>214.11670000000001</v>
      </c>
      <c r="B944" s="5"/>
      <c r="C944" s="5"/>
      <c r="D944">
        <v>10.890753</v>
      </c>
      <c r="E944">
        <f t="shared" si="112"/>
        <v>231.53740878000002</v>
      </c>
      <c r="F944">
        <v>7.5692534</v>
      </c>
      <c r="G944">
        <f t="shared" si="113"/>
        <v>27.400697308000002</v>
      </c>
      <c r="H944">
        <v>0.73924827999999998</v>
      </c>
      <c r="J944">
        <f t="shared" si="114"/>
        <v>14.732199309276716</v>
      </c>
      <c r="K944">
        <f t="shared" si="115"/>
        <v>10.239122098464673</v>
      </c>
      <c r="L944">
        <f t="shared" si="116"/>
        <v>0</v>
      </c>
      <c r="N944">
        <f t="shared" si="117"/>
        <v>313.20655731522299</v>
      </c>
      <c r="O944">
        <f t="shared" si="118"/>
        <v>8.4500553463068098</v>
      </c>
      <c r="P944">
        <f t="shared" si="119"/>
        <v>37.065621996442118</v>
      </c>
    </row>
    <row r="945" spans="1:16" ht="15.75" x14ac:dyDescent="0.25">
      <c r="A945" s="13">
        <v>214.14151000000001</v>
      </c>
      <c r="B945" s="5" t="s">
        <v>673</v>
      </c>
      <c r="C945" s="5" t="s">
        <v>1898</v>
      </c>
      <c r="D945">
        <v>40.802543999999997</v>
      </c>
      <c r="E945">
        <f t="shared" si="112"/>
        <v>867.46208544000001</v>
      </c>
      <c r="F945">
        <v>28.134733000000001</v>
      </c>
      <c r="G945">
        <f t="shared" si="113"/>
        <v>101.84773346</v>
      </c>
      <c r="H945">
        <v>1.8640943999999999</v>
      </c>
      <c r="J945">
        <f t="shared" si="114"/>
        <v>21.888668299202013</v>
      </c>
      <c r="K945">
        <f t="shared" si="115"/>
        <v>15.092976514494117</v>
      </c>
      <c r="L945">
        <f t="shared" si="116"/>
        <v>0</v>
      </c>
      <c r="N945">
        <f t="shared" si="117"/>
        <v>465.35308804103488</v>
      </c>
      <c r="O945">
        <f t="shared" si="118"/>
        <v>8.5172448710475219</v>
      </c>
      <c r="P945">
        <f t="shared" si="119"/>
        <v>54.636574982468701</v>
      </c>
    </row>
    <row r="946" spans="1:16" ht="15.75" x14ac:dyDescent="0.25">
      <c r="A946" s="13">
        <v>214.16397000000001</v>
      </c>
      <c r="B946" s="5" t="s">
        <v>1898</v>
      </c>
      <c r="C946" s="5" t="s">
        <v>1898</v>
      </c>
      <c r="D946">
        <v>47.796748999999998</v>
      </c>
      <c r="E946">
        <f t="shared" si="112"/>
        <v>1016.1588837400001</v>
      </c>
      <c r="F946">
        <v>27.567087000000001</v>
      </c>
      <c r="G946">
        <f t="shared" si="113"/>
        <v>99.792854940000012</v>
      </c>
      <c r="H946">
        <v>1.9287645</v>
      </c>
      <c r="J946">
        <f t="shared" si="114"/>
        <v>24.781018626172351</v>
      </c>
      <c r="K946">
        <f t="shared" si="115"/>
        <v>14.292614261616698</v>
      </c>
      <c r="L946">
        <f t="shared" si="116"/>
        <v>0</v>
      </c>
      <c r="N946">
        <f t="shared" si="117"/>
        <v>526.84445599242417</v>
      </c>
      <c r="O946">
        <f t="shared" si="118"/>
        <v>10.182681759640616</v>
      </c>
      <c r="P946">
        <f t="shared" si="119"/>
        <v>51.739263627052452</v>
      </c>
    </row>
    <row r="947" spans="1:16" ht="15.75" x14ac:dyDescent="0.25">
      <c r="A947" s="13">
        <v>214.18129999999999</v>
      </c>
      <c r="B947" s="5" t="s">
        <v>674</v>
      </c>
      <c r="C947" s="5" t="s">
        <v>1898</v>
      </c>
      <c r="D947">
        <v>11.76186</v>
      </c>
      <c r="E947">
        <f t="shared" si="112"/>
        <v>250.05714360000002</v>
      </c>
      <c r="F947">
        <v>6.1963438999999996</v>
      </c>
      <c r="G947">
        <f t="shared" si="113"/>
        <v>22.430764917999998</v>
      </c>
      <c r="H947">
        <v>0.76784598999999998</v>
      </c>
      <c r="J947">
        <f t="shared" si="114"/>
        <v>15.317993651304997</v>
      </c>
      <c r="K947">
        <f t="shared" si="115"/>
        <v>8.0697743827508948</v>
      </c>
      <c r="L947">
        <f t="shared" si="116"/>
        <v>0</v>
      </c>
      <c r="N947">
        <f t="shared" si="117"/>
        <v>325.66054502674427</v>
      </c>
      <c r="O947">
        <f t="shared" si="118"/>
        <v>11.147954361526782</v>
      </c>
      <c r="P947">
        <f t="shared" si="119"/>
        <v>29.212583265558237</v>
      </c>
    </row>
    <row r="948" spans="1:16" ht="15.75" x14ac:dyDescent="0.25">
      <c r="A948" s="13">
        <v>214.22059999999999</v>
      </c>
      <c r="B948" s="5"/>
      <c r="C948" s="5"/>
      <c r="D948">
        <v>11.490443000000001</v>
      </c>
      <c r="E948">
        <f t="shared" si="112"/>
        <v>244.28681818000004</v>
      </c>
      <c r="F948">
        <v>12.222815000000001</v>
      </c>
      <c r="G948">
        <f t="shared" si="113"/>
        <v>44.246590300000001</v>
      </c>
      <c r="H948">
        <v>1.2072711</v>
      </c>
      <c r="J948">
        <f t="shared" si="114"/>
        <v>9.5176990487057971</v>
      </c>
      <c r="K948">
        <f t="shared" si="115"/>
        <v>10.124333300117927</v>
      </c>
      <c r="L948">
        <f t="shared" si="116"/>
        <v>0</v>
      </c>
      <c r="N948">
        <f t="shared" si="117"/>
        <v>202.34628177548524</v>
      </c>
      <c r="O948">
        <f t="shared" si="118"/>
        <v>5.5210314856735989</v>
      </c>
      <c r="P948">
        <f t="shared" si="119"/>
        <v>36.650086546426898</v>
      </c>
    </row>
    <row r="949" spans="1:16" ht="15.75" x14ac:dyDescent="0.25">
      <c r="A949" s="13">
        <v>214.24573000000001</v>
      </c>
      <c r="B949" s="5" t="s">
        <v>675</v>
      </c>
      <c r="C949" s="5" t="s">
        <v>1898</v>
      </c>
      <c r="D949">
        <v>2.2646487</v>
      </c>
      <c r="E949">
        <f t="shared" si="112"/>
        <v>48.146431362000001</v>
      </c>
      <c r="F949">
        <v>1.5769548</v>
      </c>
      <c r="G949">
        <f t="shared" si="113"/>
        <v>5.7085763759999999</v>
      </c>
      <c r="H949">
        <v>0.24908656000000001</v>
      </c>
      <c r="J949">
        <f t="shared" si="114"/>
        <v>9.0918141067105349</v>
      </c>
      <c r="K949">
        <f t="shared" si="115"/>
        <v>6.3309509754360089</v>
      </c>
      <c r="L949">
        <f t="shared" si="116"/>
        <v>0</v>
      </c>
      <c r="N949">
        <f t="shared" si="117"/>
        <v>193.29196790866595</v>
      </c>
      <c r="O949">
        <f t="shared" si="118"/>
        <v>8.4340522383859575</v>
      </c>
      <c r="P949">
        <f t="shared" si="119"/>
        <v>22.918042531078353</v>
      </c>
    </row>
    <row r="950" spans="1:16" ht="15.75" x14ac:dyDescent="0.25">
      <c r="A950" s="13">
        <v>215.07077000000001</v>
      </c>
      <c r="B950" s="5" t="s">
        <v>2463</v>
      </c>
      <c r="C950" s="5" t="s">
        <v>1898</v>
      </c>
      <c r="D950">
        <v>9.2671633</v>
      </c>
      <c r="E950">
        <f t="shared" si="112"/>
        <v>197.01989175800003</v>
      </c>
      <c r="F950">
        <v>8.5779981999999997</v>
      </c>
      <c r="G950">
        <f t="shared" si="113"/>
        <v>31.052353484000001</v>
      </c>
      <c r="H950">
        <v>5.8130259999999998</v>
      </c>
      <c r="J950">
        <f t="shared" si="114"/>
        <v>1.594206408159881</v>
      </c>
      <c r="K950">
        <f t="shared" si="115"/>
        <v>1.4756510980683726</v>
      </c>
      <c r="L950">
        <f t="shared" si="116"/>
        <v>1</v>
      </c>
      <c r="N950">
        <f t="shared" si="117"/>
        <v>33.892828237479073</v>
      </c>
      <c r="O950">
        <f t="shared" si="118"/>
        <v>6.3447651998266821</v>
      </c>
      <c r="P950">
        <f t="shared" si="119"/>
        <v>5.3418569750075093</v>
      </c>
    </row>
    <row r="951" spans="1:16" ht="15.75" x14ac:dyDescent="0.25">
      <c r="A951" s="13">
        <v>215.10463999999999</v>
      </c>
      <c r="B951" s="5" t="s">
        <v>678</v>
      </c>
      <c r="C951" s="5" t="s">
        <v>1898</v>
      </c>
      <c r="D951">
        <v>32.537852999999998</v>
      </c>
      <c r="E951">
        <f t="shared" si="112"/>
        <v>691.75475477999998</v>
      </c>
      <c r="F951">
        <v>24.646362</v>
      </c>
      <c r="G951">
        <f t="shared" si="113"/>
        <v>89.219830439999996</v>
      </c>
      <c r="H951">
        <v>3.4151417999999998</v>
      </c>
      <c r="J951">
        <f t="shared" si="114"/>
        <v>9.5275262069645255</v>
      </c>
      <c r="K951">
        <f t="shared" si="115"/>
        <v>7.2167902369383317</v>
      </c>
      <c r="L951">
        <f t="shared" si="116"/>
        <v>0</v>
      </c>
      <c r="N951">
        <f t="shared" si="117"/>
        <v>202.55520716006581</v>
      </c>
      <c r="O951">
        <f t="shared" si="118"/>
        <v>7.7533744613559028</v>
      </c>
      <c r="P951">
        <f t="shared" si="119"/>
        <v>26.124780657716759</v>
      </c>
    </row>
    <row r="952" spans="1:16" ht="15.75" x14ac:dyDescent="0.25">
      <c r="A952" s="13">
        <v>215.1335</v>
      </c>
      <c r="B952" s="5" t="s">
        <v>679</v>
      </c>
      <c r="C952" s="5" t="s">
        <v>1898</v>
      </c>
      <c r="D952">
        <v>30.762965999999999</v>
      </c>
      <c r="E952">
        <f t="shared" si="112"/>
        <v>654.02065716000004</v>
      </c>
      <c r="F952">
        <v>16.218551999999999</v>
      </c>
      <c r="G952">
        <f t="shared" si="113"/>
        <v>58.711158239999996</v>
      </c>
      <c r="H952">
        <v>2.5331986</v>
      </c>
      <c r="J952">
        <f t="shared" si="114"/>
        <v>12.143921917531456</v>
      </c>
      <c r="K952">
        <f t="shared" si="115"/>
        <v>6.4024005066164174</v>
      </c>
      <c r="L952">
        <f t="shared" si="116"/>
        <v>0</v>
      </c>
      <c r="N952">
        <f t="shared" si="117"/>
        <v>258.1797799667188</v>
      </c>
      <c r="O952">
        <f t="shared" si="118"/>
        <v>11.139631319935617</v>
      </c>
      <c r="P952">
        <f t="shared" si="119"/>
        <v>23.176689833951432</v>
      </c>
    </row>
    <row r="953" spans="1:16" ht="15.75" x14ac:dyDescent="0.25">
      <c r="A953" s="13">
        <v>215.14500000000001</v>
      </c>
      <c r="B953" s="5" t="s">
        <v>680</v>
      </c>
      <c r="C953" s="5" t="s">
        <v>1898</v>
      </c>
      <c r="D953">
        <v>56.427985999999997</v>
      </c>
      <c r="E953">
        <f t="shared" si="112"/>
        <v>1199.65898236</v>
      </c>
      <c r="F953">
        <v>45.862910999999997</v>
      </c>
      <c r="G953">
        <f t="shared" si="113"/>
        <v>166.02373781999998</v>
      </c>
      <c r="H953">
        <v>1.5897028</v>
      </c>
      <c r="J953">
        <f t="shared" si="114"/>
        <v>35.495934208582888</v>
      </c>
      <c r="K953">
        <f t="shared" si="115"/>
        <v>28.849990702664673</v>
      </c>
      <c r="L953">
        <f t="shared" si="116"/>
        <v>0</v>
      </c>
      <c r="N953">
        <f t="shared" si="117"/>
        <v>754.64356127447218</v>
      </c>
      <c r="O953">
        <f t="shared" si="118"/>
        <v>7.2258280539415942</v>
      </c>
      <c r="P953">
        <f t="shared" si="119"/>
        <v>104.43696634364611</v>
      </c>
    </row>
    <row r="954" spans="1:16" ht="15.75" x14ac:dyDescent="0.25">
      <c r="A954" s="13">
        <v>215.1763</v>
      </c>
      <c r="B954" s="5" t="s">
        <v>682</v>
      </c>
      <c r="C954" s="5" t="s">
        <v>1898</v>
      </c>
      <c r="D954">
        <v>232.96455</v>
      </c>
      <c r="E954">
        <f t="shared" si="112"/>
        <v>4952.826333</v>
      </c>
      <c r="F954">
        <v>60.641787999999998</v>
      </c>
      <c r="G954">
        <f t="shared" si="113"/>
        <v>219.52327256000001</v>
      </c>
      <c r="H954">
        <v>5.8987265000000004</v>
      </c>
      <c r="J954">
        <f t="shared" si="114"/>
        <v>39.49404163763144</v>
      </c>
      <c r="K954">
        <f t="shared" si="115"/>
        <v>10.280488169776984</v>
      </c>
      <c r="L954">
        <f t="shared" si="116"/>
        <v>0</v>
      </c>
      <c r="N954">
        <f t="shared" si="117"/>
        <v>839.64332521604445</v>
      </c>
      <c r="O954">
        <f t="shared" si="118"/>
        <v>22.561736964112978</v>
      </c>
      <c r="P954">
        <f t="shared" si="119"/>
        <v>37.215367174592686</v>
      </c>
    </row>
    <row r="955" spans="1:16" ht="15.75" x14ac:dyDescent="0.25">
      <c r="A955" s="13">
        <v>215.19481999999999</v>
      </c>
      <c r="B955" s="5" t="s">
        <v>683</v>
      </c>
      <c r="C955" s="5" t="s">
        <v>1898</v>
      </c>
      <c r="D955">
        <v>45.021664000000001</v>
      </c>
      <c r="E955">
        <f t="shared" si="112"/>
        <v>957.16057664000004</v>
      </c>
      <c r="F955">
        <v>19.392036000000001</v>
      </c>
      <c r="G955">
        <f t="shared" si="113"/>
        <v>70.199170320000007</v>
      </c>
      <c r="H955">
        <v>2.5984421000000002</v>
      </c>
      <c r="J955">
        <f t="shared" si="114"/>
        <v>17.326406464858309</v>
      </c>
      <c r="K955">
        <f t="shared" si="115"/>
        <v>7.4629471251254742</v>
      </c>
      <c r="L955">
        <f t="shared" si="116"/>
        <v>0</v>
      </c>
      <c r="N955">
        <f t="shared" si="117"/>
        <v>368.35940144288764</v>
      </c>
      <c r="O955">
        <f t="shared" si="118"/>
        <v>13.634927197527025</v>
      </c>
      <c r="P955">
        <f t="shared" si="119"/>
        <v>27.015868592954217</v>
      </c>
    </row>
    <row r="956" spans="1:16" ht="15.75" x14ac:dyDescent="0.25">
      <c r="A956" s="13">
        <v>216.08593999999999</v>
      </c>
      <c r="B956" s="5" t="s">
        <v>685</v>
      </c>
      <c r="C956" s="5" t="s">
        <v>1898</v>
      </c>
      <c r="D956">
        <v>4.5239472000000003</v>
      </c>
      <c r="E956">
        <f t="shared" si="112"/>
        <v>96.179117472000016</v>
      </c>
      <c r="F956">
        <v>3.5706677</v>
      </c>
      <c r="G956">
        <f t="shared" si="113"/>
        <v>12.925817074000001</v>
      </c>
      <c r="H956">
        <v>1.0906726</v>
      </c>
      <c r="J956">
        <f t="shared" si="114"/>
        <v>4.1478507849193242</v>
      </c>
      <c r="K956">
        <f t="shared" si="115"/>
        <v>3.273821768329011</v>
      </c>
      <c r="L956">
        <f t="shared" si="116"/>
        <v>0</v>
      </c>
      <c r="N956">
        <f t="shared" si="117"/>
        <v>88.18330768738484</v>
      </c>
      <c r="O956">
        <f t="shared" si="118"/>
        <v>7.4408539840365071</v>
      </c>
      <c r="P956">
        <f t="shared" si="119"/>
        <v>11.851234801351021</v>
      </c>
    </row>
    <row r="957" spans="1:16" ht="15.75" x14ac:dyDescent="0.25">
      <c r="A957" s="13">
        <v>216.11124000000001</v>
      </c>
      <c r="B957" s="5"/>
      <c r="C957" s="5"/>
      <c r="D957">
        <v>10.407870000000001</v>
      </c>
      <c r="E957">
        <f t="shared" si="112"/>
        <v>221.27131620000003</v>
      </c>
      <c r="F957">
        <v>6.9066520000000002</v>
      </c>
      <c r="G957">
        <f t="shared" si="113"/>
        <v>25.002080240000002</v>
      </c>
      <c r="H957">
        <v>0.81080616000000005</v>
      </c>
      <c r="J957">
        <f t="shared" si="114"/>
        <v>12.836446629857869</v>
      </c>
      <c r="K957">
        <f t="shared" si="115"/>
        <v>8.5182529940325065</v>
      </c>
      <c r="L957">
        <f t="shared" si="116"/>
        <v>0</v>
      </c>
      <c r="N957">
        <f t="shared" si="117"/>
        <v>272.90285535077834</v>
      </c>
      <c r="O957">
        <f t="shared" si="118"/>
        <v>8.8501162333682686</v>
      </c>
      <c r="P957">
        <f t="shared" si="119"/>
        <v>30.836075838397676</v>
      </c>
    </row>
    <row r="958" spans="1:16" ht="15.75" x14ac:dyDescent="0.25">
      <c r="A958" s="13">
        <v>216.14286999999999</v>
      </c>
      <c r="B958" s="5" t="s">
        <v>688</v>
      </c>
      <c r="C958" s="5" t="s">
        <v>1898</v>
      </c>
      <c r="D958">
        <v>29.631063000000001</v>
      </c>
      <c r="E958">
        <f t="shared" si="112"/>
        <v>629.95639938000011</v>
      </c>
      <c r="F958">
        <v>22.178159999999998</v>
      </c>
      <c r="G958">
        <f t="shared" si="113"/>
        <v>80.284939199999997</v>
      </c>
      <c r="H958">
        <v>1.1028161000000001</v>
      </c>
      <c r="J958">
        <f t="shared" si="114"/>
        <v>26.868544084548638</v>
      </c>
      <c r="K958">
        <f t="shared" si="115"/>
        <v>20.110478981944492</v>
      </c>
      <c r="L958">
        <f t="shared" si="116"/>
        <v>0</v>
      </c>
      <c r="N958">
        <f t="shared" si="117"/>
        <v>571.22524723750416</v>
      </c>
      <c r="O958">
        <f t="shared" si="118"/>
        <v>7.8465077716593719</v>
      </c>
      <c r="P958">
        <f t="shared" si="119"/>
        <v>72.79993391463907</v>
      </c>
    </row>
    <row r="959" spans="1:16" ht="15.75" x14ac:dyDescent="0.25">
      <c r="A959" s="13">
        <v>216.18073999999999</v>
      </c>
      <c r="B959" s="5" t="s">
        <v>2808</v>
      </c>
      <c r="C959" s="5" t="s">
        <v>1898</v>
      </c>
      <c r="D959">
        <v>60.176712000000002</v>
      </c>
      <c r="E959">
        <f t="shared" si="112"/>
        <v>1279.3568971200002</v>
      </c>
      <c r="F959">
        <v>23.190204999999999</v>
      </c>
      <c r="G959">
        <f t="shared" si="113"/>
        <v>83.948542099999997</v>
      </c>
      <c r="H959">
        <v>1.4532063</v>
      </c>
      <c r="J959">
        <f t="shared" si="114"/>
        <v>41.409614037593975</v>
      </c>
      <c r="K959">
        <f t="shared" si="115"/>
        <v>15.957957930680593</v>
      </c>
      <c r="L959">
        <f t="shared" si="116"/>
        <v>0</v>
      </c>
      <c r="N959">
        <f t="shared" si="117"/>
        <v>880.36839443924805</v>
      </c>
      <c r="O959">
        <f t="shared" si="118"/>
        <v>15.239775046909365</v>
      </c>
      <c r="P959">
        <f t="shared" si="119"/>
        <v>57.767807709063746</v>
      </c>
    </row>
    <row r="960" spans="1:16" ht="15.75" x14ac:dyDescent="0.25">
      <c r="A960" s="13">
        <v>216.19814</v>
      </c>
      <c r="B960" s="5" t="s">
        <v>690</v>
      </c>
      <c r="C960" s="5" t="s">
        <v>1898</v>
      </c>
      <c r="D960">
        <v>6.5579084999999999</v>
      </c>
      <c r="E960">
        <f t="shared" si="112"/>
        <v>139.42113471000002</v>
      </c>
      <c r="F960">
        <v>1.6765094</v>
      </c>
      <c r="G960">
        <f t="shared" si="113"/>
        <v>6.0689640279999999</v>
      </c>
      <c r="H960">
        <v>0.48153770000000001</v>
      </c>
      <c r="J960">
        <f t="shared" si="114"/>
        <v>13.618681361812376</v>
      </c>
      <c r="K960">
        <f t="shared" si="115"/>
        <v>3.4815745475380226</v>
      </c>
      <c r="L960">
        <f t="shared" si="116"/>
        <v>0</v>
      </c>
      <c r="N960">
        <f t="shared" si="117"/>
        <v>289.5331657521312</v>
      </c>
      <c r="O960">
        <f t="shared" si="118"/>
        <v>22.972806242838391</v>
      </c>
      <c r="P960">
        <f t="shared" si="119"/>
        <v>12.60329986208764</v>
      </c>
    </row>
    <row r="961" spans="1:16" ht="15.75" x14ac:dyDescent="0.25">
      <c r="A961" s="13">
        <v>216.23016000000001</v>
      </c>
      <c r="B961" s="5" t="s">
        <v>691</v>
      </c>
      <c r="C961" s="5" t="s">
        <v>1898</v>
      </c>
      <c r="D961">
        <v>1.2545856</v>
      </c>
      <c r="E961">
        <f t="shared" si="112"/>
        <v>26.672489856000002</v>
      </c>
      <c r="F961">
        <v>0.77649944999999998</v>
      </c>
      <c r="G961">
        <f t="shared" si="113"/>
        <v>2.8109280089999999</v>
      </c>
      <c r="H961">
        <v>8.7200947000000001E-2</v>
      </c>
      <c r="J961">
        <f t="shared" si="114"/>
        <v>14.387293293959296</v>
      </c>
      <c r="K961">
        <f t="shared" si="115"/>
        <v>8.9047135004164577</v>
      </c>
      <c r="L961">
        <f t="shared" si="116"/>
        <v>0</v>
      </c>
      <c r="N961">
        <f t="shared" si="117"/>
        <v>305.87385542957463</v>
      </c>
      <c r="O961">
        <f t="shared" si="118"/>
        <v>9.4888555561011536</v>
      </c>
      <c r="P961">
        <f t="shared" si="119"/>
        <v>32.235062871507573</v>
      </c>
    </row>
    <row r="962" spans="1:16" ht="15.75" x14ac:dyDescent="0.25">
      <c r="A962" s="13">
        <v>217.06693000000001</v>
      </c>
      <c r="B962" s="5" t="s">
        <v>692</v>
      </c>
      <c r="C962" s="5" t="s">
        <v>1898</v>
      </c>
      <c r="D962">
        <v>12.606221</v>
      </c>
      <c r="E962">
        <f t="shared" ref="E962:E1025" si="120">D962*21.26</f>
        <v>268.00825846000004</v>
      </c>
      <c r="F962">
        <v>8.1307182000000005</v>
      </c>
      <c r="G962">
        <f t="shared" ref="G962:G1025" si="121">F962*3.62</f>
        <v>29.433199884000004</v>
      </c>
      <c r="H962">
        <v>4.9357990999999997</v>
      </c>
      <c r="J962">
        <f t="shared" ref="J962:J1025" si="122">D962/H962</f>
        <v>2.5540385142499016</v>
      </c>
      <c r="K962">
        <f t="shared" ref="K962:K1025" si="123">F962/H962</f>
        <v>1.6472952069706406</v>
      </c>
      <c r="L962">
        <f t="shared" ref="L962:L1025" si="124">IF(AND(J962&lt;1.5),1,0)+IF(AND(K962&lt;1.5),1,0)</f>
        <v>0</v>
      </c>
      <c r="N962">
        <f t="shared" ref="N962:N1025" si="125">E962/H962</f>
        <v>54.298858812952915</v>
      </c>
      <c r="O962">
        <f t="shared" ref="O962:O1025" si="126">E962/G962</f>
        <v>9.1056446297465037</v>
      </c>
      <c r="P962">
        <f t="shared" ref="P962:P1025" si="127">G962/H962</f>
        <v>5.9632086492337191</v>
      </c>
    </row>
    <row r="963" spans="1:16" ht="15.75" x14ac:dyDescent="0.25">
      <c r="A963" s="13">
        <v>217.09636</v>
      </c>
      <c r="B963" s="5" t="s">
        <v>693</v>
      </c>
      <c r="C963" s="5" t="s">
        <v>1898</v>
      </c>
      <c r="D963">
        <v>5.5930628999999996</v>
      </c>
      <c r="E963">
        <f t="shared" si="120"/>
        <v>118.908517254</v>
      </c>
      <c r="F963">
        <v>7.7416328999999999</v>
      </c>
      <c r="G963">
        <f t="shared" si="121"/>
        <v>28.024711098000001</v>
      </c>
      <c r="H963">
        <v>1.3131746</v>
      </c>
      <c r="J963">
        <f t="shared" si="122"/>
        <v>4.2591921135239748</v>
      </c>
      <c r="K963">
        <f t="shared" si="123"/>
        <v>5.8953568702897545</v>
      </c>
      <c r="L963">
        <f t="shared" si="124"/>
        <v>0</v>
      </c>
      <c r="N963">
        <f t="shared" si="125"/>
        <v>90.5504243335197</v>
      </c>
      <c r="O963">
        <f t="shared" si="126"/>
        <v>4.2429881556383275</v>
      </c>
      <c r="P963">
        <f t="shared" si="127"/>
        <v>21.341191870448913</v>
      </c>
    </row>
    <row r="964" spans="1:16" ht="15.75" x14ac:dyDescent="0.25">
      <c r="A964" s="13">
        <v>217.12083000000001</v>
      </c>
      <c r="B964" s="5" t="s">
        <v>695</v>
      </c>
      <c r="C964" s="5" t="s">
        <v>1898</v>
      </c>
      <c r="D964">
        <v>84.837256999999994</v>
      </c>
      <c r="E964">
        <f t="shared" si="120"/>
        <v>1803.64008382</v>
      </c>
      <c r="F964">
        <v>22.037264</v>
      </c>
      <c r="G964">
        <f t="shared" si="121"/>
        <v>79.77489568</v>
      </c>
      <c r="H964">
        <v>6.2859387</v>
      </c>
      <c r="J964">
        <f t="shared" si="122"/>
        <v>13.49635449038025</v>
      </c>
      <c r="K964">
        <f t="shared" si="123"/>
        <v>3.5058031984944429</v>
      </c>
      <c r="L964">
        <f t="shared" si="124"/>
        <v>0</v>
      </c>
      <c r="N964">
        <f t="shared" si="125"/>
        <v>286.93249646548412</v>
      </c>
      <c r="O964">
        <f t="shared" si="126"/>
        <v>22.609118676317898</v>
      </c>
      <c r="P964">
        <f t="shared" si="127"/>
        <v>12.691007578549883</v>
      </c>
    </row>
    <row r="965" spans="1:16" ht="15.75" x14ac:dyDescent="0.25">
      <c r="A965" s="13">
        <v>217.15652</v>
      </c>
      <c r="B965" s="5" t="s">
        <v>696</v>
      </c>
      <c r="C965" s="5" t="s">
        <v>1898</v>
      </c>
      <c r="D965">
        <v>161.56621999999999</v>
      </c>
      <c r="E965">
        <f t="shared" si="120"/>
        <v>3434.8978372000001</v>
      </c>
      <c r="F965">
        <v>124.48309999999999</v>
      </c>
      <c r="G965">
        <f t="shared" si="121"/>
        <v>450.62882200000001</v>
      </c>
      <c r="H965">
        <v>6.9593625000000001</v>
      </c>
      <c r="J965">
        <f t="shared" si="122"/>
        <v>23.215663791044076</v>
      </c>
      <c r="K965">
        <f t="shared" si="123"/>
        <v>17.887141243181397</v>
      </c>
      <c r="L965">
        <f t="shared" si="124"/>
        <v>0</v>
      </c>
      <c r="N965">
        <f t="shared" si="125"/>
        <v>493.56501219759713</v>
      </c>
      <c r="O965">
        <f t="shared" si="126"/>
        <v>7.6224548220308908</v>
      </c>
      <c r="P965">
        <f t="shared" si="127"/>
        <v>64.75145130031666</v>
      </c>
    </row>
    <row r="966" spans="1:16" ht="15.75" x14ac:dyDescent="0.25">
      <c r="A966" s="13">
        <v>217.19208</v>
      </c>
      <c r="B966" s="5" t="s">
        <v>698</v>
      </c>
      <c r="C966" s="5" t="s">
        <v>1898</v>
      </c>
      <c r="D966">
        <v>323.46890000000002</v>
      </c>
      <c r="E966">
        <f t="shared" si="120"/>
        <v>6876.9488140000012</v>
      </c>
      <c r="F966">
        <v>72.033118999999999</v>
      </c>
      <c r="G966">
        <f t="shared" si="121"/>
        <v>260.75989077999998</v>
      </c>
      <c r="H966">
        <v>9.4079160999999996</v>
      </c>
      <c r="J966">
        <f t="shared" si="122"/>
        <v>34.382630176729577</v>
      </c>
      <c r="K966">
        <f t="shared" si="123"/>
        <v>7.6566498079208003</v>
      </c>
      <c r="L966">
        <f t="shared" si="124"/>
        <v>0</v>
      </c>
      <c r="N966">
        <f t="shared" si="125"/>
        <v>730.97471755727088</v>
      </c>
      <c r="O966">
        <f t="shared" si="126"/>
        <v>26.372724706354479</v>
      </c>
      <c r="P966">
        <f t="shared" si="127"/>
        <v>27.717072304673295</v>
      </c>
    </row>
    <row r="967" spans="1:16" ht="15.75" x14ac:dyDescent="0.25">
      <c r="A967" s="13">
        <v>217.21161000000001</v>
      </c>
      <c r="B967" s="5" t="s">
        <v>699</v>
      </c>
      <c r="C967" s="5" t="s">
        <v>1898</v>
      </c>
      <c r="D967">
        <v>62.633183000000002</v>
      </c>
      <c r="E967">
        <f t="shared" si="120"/>
        <v>1331.5814705800001</v>
      </c>
      <c r="F967">
        <v>17.157021</v>
      </c>
      <c r="G967">
        <f t="shared" si="121"/>
        <v>62.10841602</v>
      </c>
      <c r="H967">
        <v>4.5384722000000002</v>
      </c>
      <c r="J967">
        <f t="shared" si="122"/>
        <v>13.800499427979309</v>
      </c>
      <c r="K967">
        <f t="shared" si="123"/>
        <v>3.7803516786992768</v>
      </c>
      <c r="L967">
        <f t="shared" si="124"/>
        <v>0</v>
      </c>
      <c r="N967">
        <f t="shared" si="125"/>
        <v>293.39861783884015</v>
      </c>
      <c r="O967">
        <f t="shared" si="126"/>
        <v>21.439630180734405</v>
      </c>
      <c r="P967">
        <f t="shared" si="127"/>
        <v>13.684873076891382</v>
      </c>
    </row>
    <row r="968" spans="1:16" ht="15.75" x14ac:dyDescent="0.25">
      <c r="A968" s="13">
        <v>218.08359999999999</v>
      </c>
      <c r="B968" s="5" t="s">
        <v>701</v>
      </c>
      <c r="C968" s="5"/>
      <c r="D968">
        <v>4.1571740999999998</v>
      </c>
      <c r="E968">
        <f t="shared" si="120"/>
        <v>88.381521366000001</v>
      </c>
      <c r="F968">
        <v>3.2467693999999998</v>
      </c>
      <c r="G968">
        <f t="shared" si="121"/>
        <v>11.753305228</v>
      </c>
      <c r="H968">
        <v>1.0085381</v>
      </c>
      <c r="J968">
        <f t="shared" si="122"/>
        <v>4.1219802206778304</v>
      </c>
      <c r="K968">
        <f t="shared" si="123"/>
        <v>3.2192828411737739</v>
      </c>
      <c r="L968">
        <f t="shared" si="124"/>
        <v>0</v>
      </c>
      <c r="N968">
        <f t="shared" si="125"/>
        <v>87.633299491610686</v>
      </c>
      <c r="O968">
        <f t="shared" si="126"/>
        <v>7.5197163394895883</v>
      </c>
      <c r="P968">
        <f t="shared" si="127"/>
        <v>11.653803885049063</v>
      </c>
    </row>
    <row r="969" spans="1:16" ht="15.75" x14ac:dyDescent="0.25">
      <c r="A969" s="13">
        <v>218.12271000000001</v>
      </c>
      <c r="B969" s="5" t="s">
        <v>2091</v>
      </c>
      <c r="C969" s="5" t="s">
        <v>1898</v>
      </c>
      <c r="D969">
        <v>22.000965000000001</v>
      </c>
      <c r="E969">
        <f t="shared" si="120"/>
        <v>467.74051590000005</v>
      </c>
      <c r="F969">
        <v>9.2032728000000006</v>
      </c>
      <c r="G969">
        <f t="shared" si="121"/>
        <v>33.315847536</v>
      </c>
      <c r="H969">
        <v>1.3413111</v>
      </c>
      <c r="J969">
        <f t="shared" si="122"/>
        <v>16.402581772416557</v>
      </c>
      <c r="K969">
        <f t="shared" si="123"/>
        <v>6.8614006101940115</v>
      </c>
      <c r="L969">
        <f t="shared" si="124"/>
        <v>0</v>
      </c>
      <c r="N969">
        <f t="shared" si="125"/>
        <v>348.71888848157602</v>
      </c>
      <c r="O969">
        <f t="shared" si="126"/>
        <v>14.039580274659835</v>
      </c>
      <c r="P969">
        <f t="shared" si="127"/>
        <v>24.838270208902319</v>
      </c>
    </row>
    <row r="970" spans="1:16" ht="15.75" x14ac:dyDescent="0.25">
      <c r="A970" s="13">
        <v>218.15849</v>
      </c>
      <c r="B970" s="5" t="s">
        <v>1898</v>
      </c>
      <c r="C970" s="5" t="s">
        <v>1898</v>
      </c>
      <c r="D970">
        <v>46.007317</v>
      </c>
      <c r="E970">
        <f t="shared" si="120"/>
        <v>978.11555942000007</v>
      </c>
      <c r="F970">
        <v>36.922652999999997</v>
      </c>
      <c r="G970">
        <f t="shared" si="121"/>
        <v>133.66000385999999</v>
      </c>
      <c r="H970">
        <v>1.7106323000000001</v>
      </c>
      <c r="J970">
        <f t="shared" si="122"/>
        <v>26.894918913901016</v>
      </c>
      <c r="K970">
        <f t="shared" si="123"/>
        <v>21.584213626739068</v>
      </c>
      <c r="L970">
        <f t="shared" si="124"/>
        <v>0</v>
      </c>
      <c r="N970">
        <f t="shared" si="125"/>
        <v>571.78597610953568</v>
      </c>
      <c r="O970">
        <f t="shared" si="126"/>
        <v>7.3179375368304749</v>
      </c>
      <c r="P970">
        <f t="shared" si="127"/>
        <v>78.13485332879543</v>
      </c>
    </row>
    <row r="971" spans="1:16" ht="15.75" x14ac:dyDescent="0.25">
      <c r="A971" s="13">
        <v>218.19481999999999</v>
      </c>
      <c r="B971" s="5" t="s">
        <v>2809</v>
      </c>
      <c r="C971" s="5" t="s">
        <v>1898</v>
      </c>
      <c r="D971">
        <v>63.325386000000002</v>
      </c>
      <c r="E971">
        <f t="shared" si="120"/>
        <v>1346.2977063600001</v>
      </c>
      <c r="F971">
        <v>23.326056000000001</v>
      </c>
      <c r="G971">
        <f t="shared" si="121"/>
        <v>84.440322720000012</v>
      </c>
      <c r="H971">
        <v>1.7731284</v>
      </c>
      <c r="J971">
        <f t="shared" si="122"/>
        <v>35.713931376881675</v>
      </c>
      <c r="K971">
        <f t="shared" si="123"/>
        <v>13.155311256646726</v>
      </c>
      <c r="L971">
        <f t="shared" si="124"/>
        <v>0</v>
      </c>
      <c r="N971">
        <f t="shared" si="125"/>
        <v>759.27818107250448</v>
      </c>
      <c r="O971">
        <f t="shared" si="126"/>
        <v>15.943777368358214</v>
      </c>
      <c r="P971">
        <f t="shared" si="127"/>
        <v>47.622226749061156</v>
      </c>
    </row>
    <row r="972" spans="1:16" ht="15.75" x14ac:dyDescent="0.25">
      <c r="A972" s="13">
        <v>218.20433</v>
      </c>
      <c r="B972" s="5" t="s">
        <v>712</v>
      </c>
      <c r="C972" s="5" t="s">
        <v>2887</v>
      </c>
      <c r="D972">
        <v>18.311857</v>
      </c>
      <c r="E972">
        <f t="shared" si="120"/>
        <v>389.31007982</v>
      </c>
      <c r="F972">
        <v>0.51509488000000003</v>
      </c>
      <c r="G972">
        <f t="shared" si="121"/>
        <v>1.8646434656000002</v>
      </c>
      <c r="H972">
        <v>0.82758796000000001</v>
      </c>
      <c r="J972">
        <f t="shared" si="122"/>
        <v>22.126780336436987</v>
      </c>
      <c r="K972">
        <f t="shared" si="123"/>
        <v>0.62240499487208589</v>
      </c>
      <c r="L972">
        <f t="shared" si="124"/>
        <v>1</v>
      </c>
      <c r="N972">
        <f t="shared" si="125"/>
        <v>470.41534995265033</v>
      </c>
      <c r="O972">
        <f t="shared" si="126"/>
        <v>208.78526485208195</v>
      </c>
      <c r="P972">
        <f t="shared" si="127"/>
        <v>2.2531060814369508</v>
      </c>
    </row>
    <row r="973" spans="1:16" ht="15.75" x14ac:dyDescent="0.25">
      <c r="A973" s="13">
        <v>218.22554</v>
      </c>
      <c r="B973" s="5" t="s">
        <v>1898</v>
      </c>
      <c r="C973" s="5" t="s">
        <v>1898</v>
      </c>
      <c r="D973">
        <v>5.3139032999999998</v>
      </c>
      <c r="E973">
        <f t="shared" si="120"/>
        <v>112.97358415800001</v>
      </c>
      <c r="F973">
        <v>2.7553573</v>
      </c>
      <c r="G973">
        <f t="shared" si="121"/>
        <v>9.9743934260000007</v>
      </c>
      <c r="H973">
        <v>0.52137935000000002</v>
      </c>
      <c r="J973">
        <f t="shared" si="122"/>
        <v>10.192009522433137</v>
      </c>
      <c r="K973">
        <f t="shared" si="123"/>
        <v>5.2847457422316397</v>
      </c>
      <c r="L973">
        <f t="shared" si="124"/>
        <v>0</v>
      </c>
      <c r="N973">
        <f t="shared" si="125"/>
        <v>216.68212244692853</v>
      </c>
      <c r="O973">
        <f t="shared" si="126"/>
        <v>11.326361346797752</v>
      </c>
      <c r="P973">
        <f t="shared" si="127"/>
        <v>19.130779586878536</v>
      </c>
    </row>
    <row r="974" spans="1:16" ht="15.75" x14ac:dyDescent="0.25">
      <c r="A974" s="13">
        <v>219.07968</v>
      </c>
      <c r="B974" s="5" t="s">
        <v>706</v>
      </c>
      <c r="C974" s="5" t="s">
        <v>2941</v>
      </c>
      <c r="D974">
        <v>31.181522000000001</v>
      </c>
      <c r="E974">
        <f t="shared" si="120"/>
        <v>662.91915772000004</v>
      </c>
      <c r="F974">
        <v>6.6336503000000002</v>
      </c>
      <c r="G974">
        <f t="shared" si="121"/>
        <v>24.013814086</v>
      </c>
      <c r="H974">
        <v>2.3359326999999999</v>
      </c>
      <c r="J974">
        <f t="shared" si="122"/>
        <v>13.348638854193018</v>
      </c>
      <c r="K974">
        <f t="shared" si="123"/>
        <v>2.8398293752212984</v>
      </c>
      <c r="L974">
        <f t="shared" si="124"/>
        <v>0</v>
      </c>
      <c r="N974">
        <f t="shared" si="125"/>
        <v>283.79206204014355</v>
      </c>
      <c r="O974">
        <f t="shared" si="126"/>
        <v>27.60574206770762</v>
      </c>
      <c r="P974">
        <f t="shared" si="127"/>
        <v>10.280182338301099</v>
      </c>
    </row>
    <row r="975" spans="1:16" ht="15.75" x14ac:dyDescent="0.25">
      <c r="A975" s="13">
        <v>219.09879000000001</v>
      </c>
      <c r="B975" s="5" t="s">
        <v>707</v>
      </c>
      <c r="C975" s="5" t="s">
        <v>1898</v>
      </c>
      <c r="D975">
        <v>25.583576000000001</v>
      </c>
      <c r="E975">
        <f t="shared" si="120"/>
        <v>543.90682576000006</v>
      </c>
      <c r="F975">
        <v>7.1616201000000004</v>
      </c>
      <c r="G975">
        <f t="shared" si="121"/>
        <v>25.925064762000002</v>
      </c>
      <c r="H975">
        <v>0.63843369000000005</v>
      </c>
      <c r="J975">
        <f t="shared" si="122"/>
        <v>40.072409086055593</v>
      </c>
      <c r="K975">
        <f t="shared" si="123"/>
        <v>11.217484622404561</v>
      </c>
      <c r="L975">
        <f t="shared" si="124"/>
        <v>0</v>
      </c>
      <c r="N975">
        <f t="shared" si="125"/>
        <v>851.93941716954191</v>
      </c>
      <c r="O975">
        <f t="shared" si="126"/>
        <v>20.979960156444374</v>
      </c>
      <c r="P975">
        <f t="shared" si="127"/>
        <v>40.607294333104505</v>
      </c>
    </row>
    <row r="976" spans="1:16" ht="15.75" x14ac:dyDescent="0.25">
      <c r="A976" s="13">
        <v>219.12114</v>
      </c>
      <c r="B976" s="5" t="s">
        <v>708</v>
      </c>
      <c r="C976" s="5" t="s">
        <v>1898</v>
      </c>
      <c r="D976">
        <v>8.5219354999999997</v>
      </c>
      <c r="E976">
        <f t="shared" si="120"/>
        <v>181.17634873</v>
      </c>
      <c r="F976">
        <v>9.1479473000000002</v>
      </c>
      <c r="G976">
        <f t="shared" si="121"/>
        <v>33.115569226000005</v>
      </c>
      <c r="H976">
        <v>4.2870903</v>
      </c>
      <c r="J976">
        <f t="shared" si="122"/>
        <v>1.9878133894217249</v>
      </c>
      <c r="K976">
        <f t="shared" si="123"/>
        <v>2.1338359259659168</v>
      </c>
      <c r="L976">
        <f t="shared" si="124"/>
        <v>0</v>
      </c>
      <c r="N976">
        <f t="shared" si="125"/>
        <v>42.260912659105877</v>
      </c>
      <c r="O976">
        <f t="shared" si="126"/>
        <v>5.4710322958227495</v>
      </c>
      <c r="P976">
        <f t="shared" si="127"/>
        <v>7.7244860519966201</v>
      </c>
    </row>
    <row r="977" spans="1:16" ht="15.75" x14ac:dyDescent="0.25">
      <c r="A977" s="13">
        <v>219.13804999999999</v>
      </c>
      <c r="B977" s="5" t="s">
        <v>709</v>
      </c>
      <c r="C977" s="5" t="s">
        <v>1898</v>
      </c>
      <c r="D977">
        <v>43.053711</v>
      </c>
      <c r="E977">
        <f t="shared" si="120"/>
        <v>915.32189586000004</v>
      </c>
      <c r="F977">
        <v>20.463936</v>
      </c>
      <c r="G977">
        <f t="shared" si="121"/>
        <v>74.079448319999997</v>
      </c>
      <c r="H977">
        <v>2.1190095000000002</v>
      </c>
      <c r="J977">
        <f t="shared" si="122"/>
        <v>20.317847088462791</v>
      </c>
      <c r="K977">
        <f t="shared" si="123"/>
        <v>9.6573120601866105</v>
      </c>
      <c r="L977">
        <f t="shared" si="124"/>
        <v>0</v>
      </c>
      <c r="N977">
        <f t="shared" si="125"/>
        <v>431.95742910071897</v>
      </c>
      <c r="O977">
        <f t="shared" si="126"/>
        <v>12.355949141333996</v>
      </c>
      <c r="P977">
        <f t="shared" si="127"/>
        <v>34.959469657875523</v>
      </c>
    </row>
    <row r="978" spans="1:16" ht="15.75" x14ac:dyDescent="0.25">
      <c r="A978" s="13">
        <v>219.17294000000001</v>
      </c>
      <c r="B978" s="5" t="s">
        <v>710</v>
      </c>
      <c r="C978" s="5" t="s">
        <v>1898</v>
      </c>
      <c r="D978">
        <v>246.34110999999999</v>
      </c>
      <c r="E978">
        <f t="shared" si="120"/>
        <v>5237.2119985999998</v>
      </c>
      <c r="F978">
        <v>227.70918</v>
      </c>
      <c r="G978">
        <f t="shared" si="121"/>
        <v>824.30723160000002</v>
      </c>
      <c r="H978">
        <v>13.297416</v>
      </c>
      <c r="J978">
        <f t="shared" si="122"/>
        <v>18.525487207439401</v>
      </c>
      <c r="K978">
        <f t="shared" si="123"/>
        <v>17.124317987795525</v>
      </c>
      <c r="L978">
        <f t="shared" si="124"/>
        <v>0</v>
      </c>
      <c r="N978">
        <f t="shared" si="125"/>
        <v>393.85185803016162</v>
      </c>
      <c r="O978">
        <f t="shared" si="126"/>
        <v>6.3534708878320121</v>
      </c>
      <c r="P978">
        <f t="shared" si="127"/>
        <v>61.990031115819797</v>
      </c>
    </row>
    <row r="979" spans="1:16" ht="15.75" x14ac:dyDescent="0.25">
      <c r="A979" s="13">
        <v>219.20715000000001</v>
      </c>
      <c r="B979" s="5" t="s">
        <v>712</v>
      </c>
      <c r="C979" s="5" t="s">
        <v>2713</v>
      </c>
      <c r="D979">
        <v>312.76566000000003</v>
      </c>
      <c r="E979">
        <f t="shared" si="120"/>
        <v>6649.3979316000014</v>
      </c>
      <c r="F979">
        <v>83.666679000000002</v>
      </c>
      <c r="G979">
        <f t="shared" si="121"/>
        <v>302.87337798000004</v>
      </c>
      <c r="H979">
        <v>15.350186000000001</v>
      </c>
      <c r="J979">
        <f t="shared" si="122"/>
        <v>20.375366135628585</v>
      </c>
      <c r="K979">
        <f t="shared" si="123"/>
        <v>5.4505319349224823</v>
      </c>
      <c r="L979">
        <f t="shared" si="124"/>
        <v>0</v>
      </c>
      <c r="N979">
        <f t="shared" si="125"/>
        <v>433.18028404346376</v>
      </c>
      <c r="O979">
        <f t="shared" si="126"/>
        <v>21.954382309689457</v>
      </c>
      <c r="P979">
        <f t="shared" si="127"/>
        <v>19.730925604419387</v>
      </c>
    </row>
    <row r="980" spans="1:16" ht="15.75" x14ac:dyDescent="0.25">
      <c r="A980" s="13">
        <v>219.22458</v>
      </c>
      <c r="B980" s="5" t="s">
        <v>1898</v>
      </c>
      <c r="C980" s="5" t="s">
        <v>1898</v>
      </c>
      <c r="D980">
        <v>58.251766000000003</v>
      </c>
      <c r="E980">
        <f t="shared" si="120"/>
        <v>1238.4325451600002</v>
      </c>
      <c r="F980">
        <v>4.5233040000000004</v>
      </c>
      <c r="G980">
        <f t="shared" si="121"/>
        <v>16.374360480000004</v>
      </c>
      <c r="H980">
        <v>2.314362</v>
      </c>
      <c r="J980">
        <f t="shared" si="122"/>
        <v>25.16968650539544</v>
      </c>
      <c r="K980">
        <f t="shared" si="123"/>
        <v>1.9544496496226607</v>
      </c>
      <c r="L980">
        <f t="shared" si="124"/>
        <v>0</v>
      </c>
      <c r="N980">
        <f t="shared" si="125"/>
        <v>535.10753510470715</v>
      </c>
      <c r="O980">
        <f t="shared" si="126"/>
        <v>75.63242220498617</v>
      </c>
      <c r="P980">
        <f t="shared" si="127"/>
        <v>7.0751077316340325</v>
      </c>
    </row>
    <row r="981" spans="1:16" ht="15.75" x14ac:dyDescent="0.25">
      <c r="A981" s="13">
        <v>220.06805</v>
      </c>
      <c r="B981" s="5" t="s">
        <v>1898</v>
      </c>
      <c r="C981" s="5" t="s">
        <v>1898</v>
      </c>
      <c r="D981">
        <v>2.1338167000000001</v>
      </c>
      <c r="E981">
        <f t="shared" si="120"/>
        <v>45.364943042000007</v>
      </c>
      <c r="F981">
        <v>1.7756784000000001</v>
      </c>
      <c r="G981">
        <f t="shared" si="121"/>
        <v>6.427955808000001</v>
      </c>
      <c r="H981">
        <v>0.64276772999999998</v>
      </c>
      <c r="J981">
        <f t="shared" si="122"/>
        <v>3.319732152701568</v>
      </c>
      <c r="K981">
        <f t="shared" si="123"/>
        <v>2.7625506339591754</v>
      </c>
      <c r="L981">
        <f t="shared" si="124"/>
        <v>0</v>
      </c>
      <c r="N981">
        <f t="shared" si="125"/>
        <v>70.577505566435335</v>
      </c>
      <c r="O981">
        <f t="shared" si="126"/>
        <v>7.0574447611385942</v>
      </c>
      <c r="P981">
        <f t="shared" si="127"/>
        <v>10.000433294932217</v>
      </c>
    </row>
    <row r="982" spans="1:16" ht="15.75" x14ac:dyDescent="0.25">
      <c r="A982" s="13">
        <v>220.09546</v>
      </c>
      <c r="B982" s="5" t="s">
        <v>1898</v>
      </c>
      <c r="C982" s="5" t="s">
        <v>1898</v>
      </c>
      <c r="D982">
        <v>7.7958550000000004</v>
      </c>
      <c r="E982">
        <f t="shared" si="120"/>
        <v>165.73987730000002</v>
      </c>
      <c r="F982">
        <v>3.3578358000000001</v>
      </c>
      <c r="G982">
        <f t="shared" si="121"/>
        <v>12.155365596000001</v>
      </c>
      <c r="H982">
        <v>0.47358855999999999</v>
      </c>
      <c r="J982">
        <f t="shared" si="122"/>
        <v>16.461240111036467</v>
      </c>
      <c r="K982">
        <f t="shared" si="123"/>
        <v>7.0901961821037238</v>
      </c>
      <c r="L982">
        <f t="shared" si="124"/>
        <v>0</v>
      </c>
      <c r="N982">
        <f t="shared" si="125"/>
        <v>349.9659647606353</v>
      </c>
      <c r="O982">
        <f t="shared" si="126"/>
        <v>13.635120720230782</v>
      </c>
      <c r="P982">
        <f t="shared" si="127"/>
        <v>25.666510179215482</v>
      </c>
    </row>
    <row r="983" spans="1:16" ht="15.75" x14ac:dyDescent="0.25">
      <c r="A983" s="13">
        <v>220.12708000000001</v>
      </c>
      <c r="B983" s="5"/>
      <c r="C983" s="5" t="s">
        <v>1898</v>
      </c>
      <c r="D983">
        <v>8.3696088999999994</v>
      </c>
      <c r="E983">
        <f t="shared" si="120"/>
        <v>177.937885214</v>
      </c>
      <c r="F983">
        <v>5.0131740999999996</v>
      </c>
      <c r="G983">
        <f t="shared" si="121"/>
        <v>18.147690241999999</v>
      </c>
      <c r="H983">
        <v>0.99523227999999997</v>
      </c>
      <c r="J983">
        <f t="shared" si="122"/>
        <v>8.409704014021731</v>
      </c>
      <c r="K983">
        <f t="shared" si="123"/>
        <v>5.0371900115619237</v>
      </c>
      <c r="L983">
        <f t="shared" si="124"/>
        <v>0</v>
      </c>
      <c r="N983">
        <f t="shared" si="125"/>
        <v>178.79030733810202</v>
      </c>
      <c r="O983">
        <f t="shared" si="126"/>
        <v>9.8049880090079178</v>
      </c>
      <c r="P983">
        <f t="shared" si="127"/>
        <v>18.234627841854167</v>
      </c>
    </row>
    <row r="984" spans="1:16" ht="15.75" x14ac:dyDescent="0.25">
      <c r="A984" s="13">
        <v>220.14337</v>
      </c>
      <c r="B984" s="5" t="s">
        <v>1898</v>
      </c>
      <c r="C984" s="5" t="s">
        <v>1898</v>
      </c>
      <c r="D984">
        <v>11.033789000000001</v>
      </c>
      <c r="E984">
        <f t="shared" si="120"/>
        <v>234.57835414000002</v>
      </c>
      <c r="F984">
        <v>5.1414137000000002</v>
      </c>
      <c r="G984">
        <f t="shared" si="121"/>
        <v>18.611917594000001</v>
      </c>
      <c r="H984">
        <v>0.60166483999999998</v>
      </c>
      <c r="J984">
        <f t="shared" si="122"/>
        <v>18.33876315591252</v>
      </c>
      <c r="K984">
        <f t="shared" si="123"/>
        <v>8.5453118716393668</v>
      </c>
      <c r="L984">
        <f t="shared" si="124"/>
        <v>0</v>
      </c>
      <c r="N984">
        <f t="shared" si="125"/>
        <v>389.88210469470016</v>
      </c>
      <c r="O984">
        <f t="shared" si="126"/>
        <v>12.603663913471333</v>
      </c>
      <c r="P984">
        <f t="shared" si="127"/>
        <v>30.93402897533451</v>
      </c>
    </row>
    <row r="985" spans="1:16" ht="15.75" x14ac:dyDescent="0.25">
      <c r="A985" s="13">
        <v>220.17622</v>
      </c>
      <c r="B985" s="5" t="s">
        <v>2812</v>
      </c>
      <c r="C985" s="5" t="s">
        <v>1898</v>
      </c>
      <c r="D985">
        <v>54.281796</v>
      </c>
      <c r="E985">
        <f t="shared" si="120"/>
        <v>1154.0309829600001</v>
      </c>
      <c r="F985">
        <v>48.257370000000002</v>
      </c>
      <c r="G985">
        <f t="shared" si="121"/>
        <v>174.6916794</v>
      </c>
      <c r="H985">
        <v>5.0127930999999997</v>
      </c>
      <c r="J985">
        <f t="shared" si="122"/>
        <v>10.828652792392329</v>
      </c>
      <c r="K985">
        <f t="shared" si="123"/>
        <v>9.6268425680684899</v>
      </c>
      <c r="L985">
        <f t="shared" si="124"/>
        <v>0</v>
      </c>
      <c r="N985">
        <f t="shared" si="125"/>
        <v>230.21715836626095</v>
      </c>
      <c r="O985">
        <f t="shared" si="126"/>
        <v>6.6061016009672642</v>
      </c>
      <c r="P985">
        <f t="shared" si="127"/>
        <v>34.849170096407931</v>
      </c>
    </row>
    <row r="986" spans="1:16" ht="15.75" x14ac:dyDescent="0.25">
      <c r="A986" s="13">
        <v>220.21056999999999</v>
      </c>
      <c r="B986" s="5" t="s">
        <v>2810</v>
      </c>
      <c r="C986" s="5" t="s">
        <v>2811</v>
      </c>
      <c r="D986">
        <v>61.341121999999999</v>
      </c>
      <c r="E986">
        <f t="shared" si="120"/>
        <v>1304.1122537200001</v>
      </c>
      <c r="F986">
        <v>19.136161999999999</v>
      </c>
      <c r="G986">
        <f t="shared" si="121"/>
        <v>69.27290644</v>
      </c>
      <c r="H986">
        <v>2.8849269999999998</v>
      </c>
      <c r="J986">
        <f t="shared" si="122"/>
        <v>21.262625362790811</v>
      </c>
      <c r="K986">
        <f t="shared" si="123"/>
        <v>6.6331529359321744</v>
      </c>
      <c r="L986">
        <f t="shared" si="124"/>
        <v>0</v>
      </c>
      <c r="N986">
        <f t="shared" si="125"/>
        <v>452.0434152129327</v>
      </c>
      <c r="O986">
        <f t="shared" si="126"/>
        <v>18.825718751234195</v>
      </c>
      <c r="P986">
        <f t="shared" si="127"/>
        <v>24.012013628074474</v>
      </c>
    </row>
    <row r="987" spans="1:16" ht="15.75" x14ac:dyDescent="0.25">
      <c r="A987" s="13">
        <v>220.22432000000001</v>
      </c>
      <c r="B987" s="5" t="s">
        <v>1898</v>
      </c>
      <c r="C987" s="5" t="s">
        <v>1898</v>
      </c>
      <c r="D987">
        <v>12.064569000000001</v>
      </c>
      <c r="E987">
        <f t="shared" si="120"/>
        <v>256.49273694000004</v>
      </c>
      <c r="F987">
        <v>0.35309692999999998</v>
      </c>
      <c r="G987">
        <f t="shared" si="121"/>
        <v>1.2782108865999999</v>
      </c>
      <c r="H987">
        <v>0.55609238000000005</v>
      </c>
      <c r="J987">
        <f t="shared" si="122"/>
        <v>21.695260416983235</v>
      </c>
      <c r="K987">
        <f t="shared" si="123"/>
        <v>0.63496092142100558</v>
      </c>
      <c r="L987">
        <f t="shared" si="124"/>
        <v>1</v>
      </c>
      <c r="N987">
        <f t="shared" si="125"/>
        <v>461.24123646506365</v>
      </c>
      <c r="O987">
        <f t="shared" si="126"/>
        <v>200.66542980420274</v>
      </c>
      <c r="P987">
        <f t="shared" si="127"/>
        <v>2.2985585355440401</v>
      </c>
    </row>
    <row r="988" spans="1:16" ht="15.75" x14ac:dyDescent="0.25">
      <c r="A988" s="13">
        <v>221.05395999999999</v>
      </c>
      <c r="B988" s="5" t="s">
        <v>714</v>
      </c>
      <c r="C988" s="5" t="s">
        <v>1898</v>
      </c>
      <c r="D988">
        <v>2.2397100999999999</v>
      </c>
      <c r="E988">
        <f t="shared" si="120"/>
        <v>47.616236726000004</v>
      </c>
      <c r="F988">
        <v>2.485455</v>
      </c>
      <c r="G988">
        <f t="shared" si="121"/>
        <v>8.9973471000000007</v>
      </c>
      <c r="H988">
        <v>1.1926774</v>
      </c>
      <c r="J988">
        <f t="shared" si="122"/>
        <v>1.8778842459830294</v>
      </c>
      <c r="K988">
        <f t="shared" si="123"/>
        <v>2.0839289819694748</v>
      </c>
      <c r="L988">
        <f t="shared" si="124"/>
        <v>0</v>
      </c>
      <c r="N988">
        <f t="shared" si="125"/>
        <v>39.923819069599212</v>
      </c>
      <c r="O988">
        <f t="shared" si="126"/>
        <v>5.2922529493165822</v>
      </c>
      <c r="P988">
        <f t="shared" si="127"/>
        <v>7.5438229147294988</v>
      </c>
    </row>
    <row r="989" spans="1:16" ht="15.75" x14ac:dyDescent="0.25">
      <c r="A989" s="13">
        <v>221.08547999999999</v>
      </c>
      <c r="B989" s="5" t="s">
        <v>715</v>
      </c>
      <c r="C989" s="5" t="s">
        <v>1898</v>
      </c>
      <c r="D989">
        <v>5.2696437999999999</v>
      </c>
      <c r="E989">
        <f t="shared" si="120"/>
        <v>112.03262718800001</v>
      </c>
      <c r="F989">
        <v>3.6536366999999998</v>
      </c>
      <c r="G989">
        <f t="shared" si="121"/>
        <v>13.226164854</v>
      </c>
      <c r="H989">
        <v>0.95014876000000004</v>
      </c>
      <c r="J989">
        <f t="shared" si="122"/>
        <v>5.5461250088880814</v>
      </c>
      <c r="K989">
        <f t="shared" si="123"/>
        <v>3.8453312300276008</v>
      </c>
      <c r="L989">
        <f t="shared" si="124"/>
        <v>0</v>
      </c>
      <c r="N989">
        <f t="shared" si="125"/>
        <v>117.91061768896063</v>
      </c>
      <c r="O989">
        <f t="shared" si="126"/>
        <v>8.470530076155665</v>
      </c>
      <c r="P989">
        <f t="shared" si="127"/>
        <v>13.920099052699916</v>
      </c>
    </row>
    <row r="990" spans="1:16" ht="15.75" x14ac:dyDescent="0.25">
      <c r="A990" s="13">
        <v>221.11673999999999</v>
      </c>
      <c r="B990" s="5" t="s">
        <v>716</v>
      </c>
      <c r="C990" s="5" t="s">
        <v>1898</v>
      </c>
      <c r="D990">
        <v>25.125128</v>
      </c>
      <c r="E990">
        <f t="shared" si="120"/>
        <v>534.16022128000009</v>
      </c>
      <c r="F990">
        <v>14.509361999999999</v>
      </c>
      <c r="G990">
        <f t="shared" si="121"/>
        <v>52.523890440000002</v>
      </c>
      <c r="H990">
        <v>3.1694627</v>
      </c>
      <c r="J990">
        <f t="shared" si="122"/>
        <v>7.9272515180569885</v>
      </c>
      <c r="K990">
        <f t="shared" si="123"/>
        <v>4.5778617303178866</v>
      </c>
      <c r="L990">
        <f t="shared" si="124"/>
        <v>0</v>
      </c>
      <c r="N990">
        <f t="shared" si="125"/>
        <v>168.5333672738916</v>
      </c>
      <c r="O990">
        <f t="shared" si="126"/>
        <v>10.169852552910017</v>
      </c>
      <c r="P990">
        <f t="shared" si="127"/>
        <v>16.571859463750748</v>
      </c>
    </row>
    <row r="991" spans="1:16" ht="15.75" x14ac:dyDescent="0.25">
      <c r="A991" s="13">
        <v>221.15195</v>
      </c>
      <c r="B991" s="5" t="s">
        <v>717</v>
      </c>
      <c r="C991" s="5" t="s">
        <v>1898</v>
      </c>
      <c r="D991">
        <v>73.251983999999993</v>
      </c>
      <c r="E991">
        <f t="shared" si="120"/>
        <v>1557.3371798399999</v>
      </c>
      <c r="F991">
        <v>46.401806000000001</v>
      </c>
      <c r="G991">
        <f t="shared" si="121"/>
        <v>167.97453772</v>
      </c>
      <c r="H991">
        <v>23.284268999999998</v>
      </c>
      <c r="J991">
        <f t="shared" si="122"/>
        <v>3.1459859873633995</v>
      </c>
      <c r="K991">
        <f t="shared" si="123"/>
        <v>1.9928392856138195</v>
      </c>
      <c r="L991">
        <f t="shared" si="124"/>
        <v>0</v>
      </c>
      <c r="N991">
        <f t="shared" si="125"/>
        <v>66.883662091345883</v>
      </c>
      <c r="O991">
        <f t="shared" si="126"/>
        <v>9.271269330331215</v>
      </c>
      <c r="P991">
        <f t="shared" si="127"/>
        <v>7.2140782139220265</v>
      </c>
    </row>
    <row r="992" spans="1:16" ht="15.75" x14ac:dyDescent="0.25">
      <c r="A992" s="13">
        <v>221.18832</v>
      </c>
      <c r="B992" s="5" t="s">
        <v>718</v>
      </c>
      <c r="C992" s="5" t="s">
        <v>2349</v>
      </c>
      <c r="D992">
        <v>223.1123</v>
      </c>
      <c r="E992">
        <f t="shared" si="120"/>
        <v>4743.3674980000005</v>
      </c>
      <c r="F992">
        <v>213.20716999999999</v>
      </c>
      <c r="G992">
        <f t="shared" si="121"/>
        <v>771.80995540000004</v>
      </c>
      <c r="H992">
        <v>9.5487680000000008</v>
      </c>
      <c r="J992">
        <f t="shared" si="122"/>
        <v>23.36555878203345</v>
      </c>
      <c r="K992">
        <f t="shared" si="123"/>
        <v>22.328238574861174</v>
      </c>
      <c r="L992">
        <f t="shared" si="124"/>
        <v>0</v>
      </c>
      <c r="N992">
        <f t="shared" si="125"/>
        <v>496.75177970603119</v>
      </c>
      <c r="O992">
        <f t="shared" si="126"/>
        <v>6.1457713324541032</v>
      </c>
      <c r="P992">
        <f t="shared" si="127"/>
        <v>80.82822364099745</v>
      </c>
    </row>
    <row r="993" spans="1:16" ht="15.75" x14ac:dyDescent="0.25">
      <c r="A993" s="13">
        <v>221.22246999999999</v>
      </c>
      <c r="B993" s="5" t="s">
        <v>719</v>
      </c>
      <c r="C993" s="5" t="s">
        <v>1898</v>
      </c>
      <c r="D993">
        <v>85.269690999999995</v>
      </c>
      <c r="E993">
        <f t="shared" si="120"/>
        <v>1812.8336306599999</v>
      </c>
      <c r="F993">
        <v>27.079615</v>
      </c>
      <c r="G993">
        <f t="shared" si="121"/>
        <v>98.028206300000008</v>
      </c>
      <c r="H993">
        <v>3.9795927999999998</v>
      </c>
      <c r="J993">
        <f t="shared" si="122"/>
        <v>21.426737680297339</v>
      </c>
      <c r="K993">
        <f t="shared" si="123"/>
        <v>6.8046195580613178</v>
      </c>
      <c r="L993">
        <f t="shared" si="124"/>
        <v>0</v>
      </c>
      <c r="N993">
        <f t="shared" si="125"/>
        <v>455.53244308312145</v>
      </c>
      <c r="O993">
        <f t="shared" si="126"/>
        <v>18.492979715573963</v>
      </c>
      <c r="P993">
        <f t="shared" si="127"/>
        <v>24.63272280018197</v>
      </c>
    </row>
    <row r="994" spans="1:16" ht="15.75" x14ac:dyDescent="0.25">
      <c r="A994" s="13">
        <v>221.2354</v>
      </c>
      <c r="B994" s="5" t="s">
        <v>1898</v>
      </c>
      <c r="C994" s="5" t="s">
        <v>1898</v>
      </c>
      <c r="D994">
        <v>13.673771</v>
      </c>
      <c r="E994">
        <f t="shared" si="120"/>
        <v>290.70437146</v>
      </c>
      <c r="F994">
        <v>4.0781933999999999E-2</v>
      </c>
      <c r="G994">
        <f t="shared" si="121"/>
        <v>0.14763060108000001</v>
      </c>
      <c r="H994">
        <v>1.0925005999999999</v>
      </c>
      <c r="J994">
        <f t="shared" si="122"/>
        <v>12.516030654811541</v>
      </c>
      <c r="K994">
        <f t="shared" si="123"/>
        <v>3.7328980871955589E-2</v>
      </c>
      <c r="L994">
        <f t="shared" si="124"/>
        <v>1</v>
      </c>
      <c r="N994">
        <f t="shared" si="125"/>
        <v>266.09081172129333</v>
      </c>
      <c r="O994">
        <f t="shared" si="126"/>
        <v>1969.1335626444366</v>
      </c>
      <c r="P994">
        <f t="shared" si="127"/>
        <v>0.13513091075647923</v>
      </c>
    </row>
    <row r="995" spans="1:16" ht="15.75" x14ac:dyDescent="0.25">
      <c r="A995" s="13">
        <v>222.08243999999999</v>
      </c>
      <c r="B995" s="5" t="s">
        <v>2392</v>
      </c>
      <c r="C995" s="5"/>
      <c r="D995">
        <v>2.1657689000000002</v>
      </c>
      <c r="E995">
        <f t="shared" si="120"/>
        <v>46.044246814000005</v>
      </c>
      <c r="F995">
        <v>1.7550361000000001</v>
      </c>
      <c r="G995">
        <f t="shared" si="121"/>
        <v>6.3532306820000004</v>
      </c>
      <c r="H995">
        <v>0.43911814999999998</v>
      </c>
      <c r="J995">
        <f t="shared" si="122"/>
        <v>4.9320869565514434</v>
      </c>
      <c r="K995">
        <f t="shared" si="123"/>
        <v>3.9967286708599956</v>
      </c>
      <c r="L995">
        <f t="shared" si="124"/>
        <v>0</v>
      </c>
      <c r="N995">
        <f t="shared" si="125"/>
        <v>104.85616869628369</v>
      </c>
      <c r="O995">
        <f t="shared" si="126"/>
        <v>7.2473752518467114</v>
      </c>
      <c r="P995">
        <f t="shared" si="127"/>
        <v>14.468157788513183</v>
      </c>
    </row>
    <row r="996" spans="1:16" ht="15.75" x14ac:dyDescent="0.25">
      <c r="A996" s="13">
        <v>222.11801</v>
      </c>
      <c r="B996" s="5" t="s">
        <v>1898</v>
      </c>
      <c r="C996" s="5" t="s">
        <v>1898</v>
      </c>
      <c r="D996">
        <v>8.4512882000000005</v>
      </c>
      <c r="E996">
        <f t="shared" si="120"/>
        <v>179.67438713200002</v>
      </c>
      <c r="F996">
        <v>5.3688054000000003</v>
      </c>
      <c r="G996">
        <f t="shared" si="121"/>
        <v>19.435075548</v>
      </c>
      <c r="H996">
        <v>0.84839337999999997</v>
      </c>
      <c r="J996">
        <f t="shared" si="122"/>
        <v>9.9615206804183227</v>
      </c>
      <c r="K996">
        <f t="shared" si="123"/>
        <v>6.3282028438269995</v>
      </c>
      <c r="L996">
        <f t="shared" si="124"/>
        <v>0</v>
      </c>
      <c r="N996">
        <f t="shared" si="125"/>
        <v>211.78192966569355</v>
      </c>
      <c r="O996">
        <f t="shared" si="126"/>
        <v>9.2448514896814853</v>
      </c>
      <c r="P996">
        <f t="shared" si="127"/>
        <v>22.90809429465374</v>
      </c>
    </row>
    <row r="997" spans="1:16" ht="15.75" x14ac:dyDescent="0.25">
      <c r="A997" s="13">
        <v>222.15362999999999</v>
      </c>
      <c r="B997" s="5" t="s">
        <v>1898</v>
      </c>
      <c r="C997" s="5" t="s">
        <v>1898</v>
      </c>
      <c r="D997">
        <v>18.330196000000001</v>
      </c>
      <c r="E997">
        <f t="shared" si="120"/>
        <v>389.69996696000004</v>
      </c>
      <c r="F997">
        <v>11.226134999999999</v>
      </c>
      <c r="G997">
        <f t="shared" si="121"/>
        <v>40.638608699999999</v>
      </c>
      <c r="H997">
        <v>3.6984248000000002</v>
      </c>
      <c r="J997">
        <f t="shared" si="122"/>
        <v>4.9562170359662305</v>
      </c>
      <c r="K997">
        <f t="shared" si="123"/>
        <v>3.0353827932367312</v>
      </c>
      <c r="L997">
        <f t="shared" si="124"/>
        <v>0</v>
      </c>
      <c r="N997">
        <f t="shared" si="125"/>
        <v>105.36917418464208</v>
      </c>
      <c r="O997">
        <f t="shared" si="126"/>
        <v>9.589402280890587</v>
      </c>
      <c r="P997">
        <f t="shared" si="127"/>
        <v>10.988085711516968</v>
      </c>
    </row>
    <row r="998" spans="1:16" ht="15.75" x14ac:dyDescent="0.25">
      <c r="A998" s="13">
        <v>222.19157000000001</v>
      </c>
      <c r="B998" s="5" t="s">
        <v>1898</v>
      </c>
      <c r="C998" s="5" t="s">
        <v>1898</v>
      </c>
      <c r="D998">
        <v>42.976097000000003</v>
      </c>
      <c r="E998">
        <f t="shared" si="120"/>
        <v>913.67182222000008</v>
      </c>
      <c r="F998">
        <v>38.773308</v>
      </c>
      <c r="G998">
        <f t="shared" si="121"/>
        <v>140.35937496</v>
      </c>
      <c r="H998">
        <v>1.7768558999999999</v>
      </c>
      <c r="J998">
        <f t="shared" si="122"/>
        <v>24.186596673371209</v>
      </c>
      <c r="K998">
        <f t="shared" si="123"/>
        <v>21.821301322183754</v>
      </c>
      <c r="L998">
        <f t="shared" si="124"/>
        <v>0</v>
      </c>
      <c r="N998">
        <f t="shared" si="125"/>
        <v>514.20704527587191</v>
      </c>
      <c r="O998">
        <f t="shared" si="126"/>
        <v>6.5095176042240199</v>
      </c>
      <c r="P998">
        <f t="shared" si="127"/>
        <v>78.993110786305181</v>
      </c>
    </row>
    <row r="999" spans="1:16" ht="15.75" x14ac:dyDescent="0.25">
      <c r="A999" s="13">
        <v>222.22819999999999</v>
      </c>
      <c r="B999" s="5" t="s">
        <v>2092</v>
      </c>
      <c r="C999" s="5" t="s">
        <v>1898</v>
      </c>
      <c r="D999">
        <v>21.189834999999999</v>
      </c>
      <c r="E999">
        <f t="shared" si="120"/>
        <v>450.49589209999999</v>
      </c>
      <c r="F999">
        <v>7.2170199999999998</v>
      </c>
      <c r="G999">
        <f t="shared" si="121"/>
        <v>26.125612400000001</v>
      </c>
      <c r="H999">
        <v>1.1697769</v>
      </c>
      <c r="J999">
        <f t="shared" si="122"/>
        <v>18.114424212001449</v>
      </c>
      <c r="K999">
        <f t="shared" si="123"/>
        <v>6.1695695991261239</v>
      </c>
      <c r="L999">
        <f t="shared" si="124"/>
        <v>0</v>
      </c>
      <c r="N999">
        <f t="shared" si="125"/>
        <v>385.11265874715082</v>
      </c>
      <c r="O999">
        <f t="shared" si="126"/>
        <v>17.243457692115189</v>
      </c>
      <c r="P999">
        <f t="shared" si="127"/>
        <v>22.333841948836568</v>
      </c>
    </row>
    <row r="1000" spans="1:16" ht="15.75" x14ac:dyDescent="0.25">
      <c r="A1000" s="13">
        <v>223.06215</v>
      </c>
      <c r="B1000" s="5" t="s">
        <v>2357</v>
      </c>
      <c r="C1000" s="5" t="s">
        <v>2356</v>
      </c>
      <c r="D1000">
        <v>32.237105999999997</v>
      </c>
      <c r="E1000">
        <f t="shared" si="120"/>
        <v>685.36087355999996</v>
      </c>
      <c r="F1000">
        <v>34.952033999999998</v>
      </c>
      <c r="G1000">
        <f t="shared" si="121"/>
        <v>126.52636308</v>
      </c>
      <c r="H1000">
        <v>23.484131000000001</v>
      </c>
      <c r="J1000">
        <f t="shared" si="122"/>
        <v>1.3727187094979156</v>
      </c>
      <c r="K1000">
        <f t="shared" si="123"/>
        <v>1.4883256272075809</v>
      </c>
      <c r="L1000">
        <f t="shared" si="124"/>
        <v>2</v>
      </c>
      <c r="N1000">
        <f t="shared" si="125"/>
        <v>29.183999763925687</v>
      </c>
      <c r="O1000">
        <f t="shared" si="126"/>
        <v>5.4167436483309057</v>
      </c>
      <c r="P1000">
        <f t="shared" si="127"/>
        <v>5.3877387704914437</v>
      </c>
    </row>
    <row r="1001" spans="1:16" ht="15.75" x14ac:dyDescent="0.25">
      <c r="A1001" s="13">
        <v>223.09125</v>
      </c>
      <c r="B1001" s="5" t="s">
        <v>722</v>
      </c>
      <c r="C1001" s="5" t="s">
        <v>1898</v>
      </c>
      <c r="D1001">
        <v>12.881257</v>
      </c>
      <c r="E1001">
        <f t="shared" si="120"/>
        <v>273.85552382000003</v>
      </c>
      <c r="F1001">
        <v>15.090178</v>
      </c>
      <c r="G1001">
        <f t="shared" si="121"/>
        <v>54.626444360000001</v>
      </c>
      <c r="H1001">
        <v>4.7537203000000003</v>
      </c>
      <c r="J1001">
        <f t="shared" si="122"/>
        <v>2.7097212682033476</v>
      </c>
      <c r="K1001">
        <f t="shared" si="123"/>
        <v>3.1743933272641218</v>
      </c>
      <c r="L1001">
        <f t="shared" si="124"/>
        <v>0</v>
      </c>
      <c r="N1001">
        <f t="shared" si="125"/>
        <v>57.608674162003183</v>
      </c>
      <c r="O1001">
        <f t="shared" si="126"/>
        <v>5.0132408768037928</v>
      </c>
      <c r="P1001">
        <f t="shared" si="127"/>
        <v>11.491303844696121</v>
      </c>
    </row>
    <row r="1002" spans="1:16" ht="15.75" x14ac:dyDescent="0.25">
      <c r="A1002" s="13">
        <v>223.13469000000001</v>
      </c>
      <c r="B1002" s="5" t="s">
        <v>2093</v>
      </c>
      <c r="C1002" s="5" t="s">
        <v>1898</v>
      </c>
      <c r="D1002">
        <v>36.458199</v>
      </c>
      <c r="E1002">
        <f t="shared" si="120"/>
        <v>775.10131074000003</v>
      </c>
      <c r="F1002">
        <v>33.836410999999998</v>
      </c>
      <c r="G1002">
        <f t="shared" si="121"/>
        <v>122.48780782</v>
      </c>
      <c r="H1002">
        <v>3.5906878</v>
      </c>
      <c r="J1002">
        <f t="shared" si="122"/>
        <v>10.153541892447459</v>
      </c>
      <c r="K1002">
        <f t="shared" si="123"/>
        <v>9.4233787186956217</v>
      </c>
      <c r="L1002">
        <f t="shared" si="124"/>
        <v>0</v>
      </c>
      <c r="N1002">
        <f t="shared" si="125"/>
        <v>215.86430063343298</v>
      </c>
      <c r="O1002">
        <f t="shared" si="126"/>
        <v>6.3279874506288643</v>
      </c>
      <c r="P1002">
        <f t="shared" si="127"/>
        <v>34.11263096167815</v>
      </c>
    </row>
    <row r="1003" spans="1:16" ht="15.75" x14ac:dyDescent="0.25">
      <c r="A1003" s="13">
        <v>223.16647</v>
      </c>
      <c r="B1003" s="5" t="s">
        <v>724</v>
      </c>
      <c r="C1003" s="5" t="s">
        <v>1898</v>
      </c>
      <c r="D1003">
        <v>53.768794999999997</v>
      </c>
      <c r="E1003">
        <f t="shared" si="120"/>
        <v>1143.1245817000001</v>
      </c>
      <c r="F1003">
        <v>37.625816</v>
      </c>
      <c r="G1003">
        <f t="shared" si="121"/>
        <v>136.20545392</v>
      </c>
      <c r="H1003">
        <v>3.5849823999999999</v>
      </c>
      <c r="J1003">
        <f t="shared" si="122"/>
        <v>14.99834280915856</v>
      </c>
      <c r="K1003">
        <f t="shared" si="123"/>
        <v>10.495397690097446</v>
      </c>
      <c r="L1003">
        <f t="shared" si="124"/>
        <v>0</v>
      </c>
      <c r="N1003">
        <f t="shared" si="125"/>
        <v>318.86476812271104</v>
      </c>
      <c r="O1003">
        <f t="shared" si="126"/>
        <v>8.3926491105959098</v>
      </c>
      <c r="P1003">
        <f t="shared" si="127"/>
        <v>37.993339638152754</v>
      </c>
    </row>
    <row r="1004" spans="1:16" ht="15.75" x14ac:dyDescent="0.25">
      <c r="A1004" s="13">
        <v>223.20223999999999</v>
      </c>
      <c r="B1004" s="5" t="s">
        <v>725</v>
      </c>
      <c r="C1004" s="5" t="s">
        <v>2349</v>
      </c>
      <c r="D1004">
        <v>88.085196999999994</v>
      </c>
      <c r="E1004">
        <f t="shared" si="120"/>
        <v>1872.6912882199999</v>
      </c>
      <c r="F1004">
        <v>60.841335000000001</v>
      </c>
      <c r="G1004">
        <f t="shared" si="121"/>
        <v>220.24563270000002</v>
      </c>
      <c r="H1004">
        <v>3.0857868000000002</v>
      </c>
      <c r="J1004">
        <f t="shared" si="122"/>
        <v>28.545457839148185</v>
      </c>
      <c r="K1004">
        <f t="shared" si="123"/>
        <v>19.716635964610386</v>
      </c>
      <c r="L1004">
        <f t="shared" si="124"/>
        <v>0</v>
      </c>
      <c r="N1004">
        <f t="shared" si="125"/>
        <v>606.87643366029045</v>
      </c>
      <c r="O1004">
        <f t="shared" si="126"/>
        <v>8.5027397150290902</v>
      </c>
      <c r="P1004">
        <f t="shared" si="127"/>
        <v>71.374222191889601</v>
      </c>
    </row>
    <row r="1005" spans="1:16" ht="15.75" x14ac:dyDescent="0.25">
      <c r="A1005" s="13">
        <v>223.22449</v>
      </c>
      <c r="B1005" s="5" t="s">
        <v>1898</v>
      </c>
      <c r="C1005" s="5" t="s">
        <v>1898</v>
      </c>
      <c r="D1005">
        <v>16.280853</v>
      </c>
      <c r="E1005">
        <f t="shared" si="120"/>
        <v>346.13093478000002</v>
      </c>
      <c r="F1005">
        <v>14.304297999999999</v>
      </c>
      <c r="G1005">
        <f t="shared" si="121"/>
        <v>51.781558759999996</v>
      </c>
      <c r="H1005">
        <v>1.1446259000000001</v>
      </c>
      <c r="J1005">
        <f t="shared" si="122"/>
        <v>14.223732837078035</v>
      </c>
      <c r="K1005">
        <f t="shared" si="123"/>
        <v>12.496919735959144</v>
      </c>
      <c r="L1005">
        <f t="shared" si="124"/>
        <v>0</v>
      </c>
      <c r="N1005">
        <f t="shared" si="125"/>
        <v>302.39656011627903</v>
      </c>
      <c r="O1005">
        <f t="shared" si="126"/>
        <v>6.684444096869826</v>
      </c>
      <c r="P1005">
        <f t="shared" si="127"/>
        <v>45.238849444172104</v>
      </c>
    </row>
    <row r="1006" spans="1:16" ht="15.75" x14ac:dyDescent="0.25">
      <c r="A1006" s="13">
        <v>223.24265</v>
      </c>
      <c r="B1006" s="5" t="s">
        <v>727</v>
      </c>
      <c r="C1006" s="5" t="s">
        <v>1898</v>
      </c>
      <c r="D1006">
        <v>28.23481</v>
      </c>
      <c r="E1006">
        <f t="shared" si="120"/>
        <v>600.27206060000003</v>
      </c>
      <c r="F1006">
        <v>16.504299</v>
      </c>
      <c r="G1006">
        <f t="shared" si="121"/>
        <v>59.745562380000003</v>
      </c>
      <c r="H1006">
        <v>2.2068371999999998</v>
      </c>
      <c r="J1006">
        <f t="shared" si="122"/>
        <v>12.794242366405642</v>
      </c>
      <c r="K1006">
        <f t="shared" si="123"/>
        <v>7.478711614975496</v>
      </c>
      <c r="L1006">
        <f t="shared" si="124"/>
        <v>0</v>
      </c>
      <c r="N1006">
        <f t="shared" si="125"/>
        <v>272.00559270978397</v>
      </c>
      <c r="O1006">
        <f t="shared" si="126"/>
        <v>10.047140518689682</v>
      </c>
      <c r="P1006">
        <f t="shared" si="127"/>
        <v>27.072936046211296</v>
      </c>
    </row>
    <row r="1007" spans="1:16" ht="15.75" x14ac:dyDescent="0.25">
      <c r="A1007" s="13">
        <v>224.06357</v>
      </c>
      <c r="B1007" s="5" t="s">
        <v>1898</v>
      </c>
      <c r="C1007" s="5" t="s">
        <v>1898</v>
      </c>
      <c r="D1007">
        <v>7.7706226999999997</v>
      </c>
      <c r="E1007">
        <f t="shared" si="120"/>
        <v>165.20343860200001</v>
      </c>
      <c r="F1007">
        <v>8.7908211000000005</v>
      </c>
      <c r="G1007">
        <f t="shared" si="121"/>
        <v>31.822772382000004</v>
      </c>
      <c r="H1007">
        <v>5.3243312999999999</v>
      </c>
      <c r="J1007">
        <f t="shared" si="122"/>
        <v>1.4594551432214595</v>
      </c>
      <c r="K1007">
        <f t="shared" si="123"/>
        <v>1.6510657591874496</v>
      </c>
      <c r="L1007">
        <f t="shared" si="124"/>
        <v>1</v>
      </c>
      <c r="N1007">
        <f t="shared" si="125"/>
        <v>31.028016344888233</v>
      </c>
      <c r="O1007">
        <f t="shared" si="126"/>
        <v>5.1913590877281468</v>
      </c>
      <c r="P1007">
        <f t="shared" si="127"/>
        <v>5.9768580482585678</v>
      </c>
    </row>
    <row r="1008" spans="1:16" ht="15.75" x14ac:dyDescent="0.25">
      <c r="A1008" s="13">
        <v>224.09737999999999</v>
      </c>
      <c r="B1008" s="5" t="s">
        <v>1898</v>
      </c>
      <c r="C1008" s="5" t="s">
        <v>1898</v>
      </c>
      <c r="D1008">
        <v>3.6874349</v>
      </c>
      <c r="E1008">
        <f t="shared" si="120"/>
        <v>78.394865973999998</v>
      </c>
      <c r="F1008">
        <v>3.5637127999999998</v>
      </c>
      <c r="G1008">
        <f t="shared" si="121"/>
        <v>12.900640336</v>
      </c>
      <c r="H1008">
        <v>0.94384497000000001</v>
      </c>
      <c r="J1008">
        <f t="shared" si="122"/>
        <v>3.906822642705825</v>
      </c>
      <c r="K1008">
        <f t="shared" si="123"/>
        <v>3.775739568755661</v>
      </c>
      <c r="L1008">
        <f t="shared" si="124"/>
        <v>0</v>
      </c>
      <c r="N1008">
        <f t="shared" si="125"/>
        <v>83.059049383925839</v>
      </c>
      <c r="O1008">
        <f t="shared" si="126"/>
        <v>6.0768197494223974</v>
      </c>
      <c r="P1008">
        <f t="shared" si="127"/>
        <v>13.668177238895494</v>
      </c>
    </row>
    <row r="1009" spans="1:16" ht="15.75" x14ac:dyDescent="0.25">
      <c r="A1009" s="13">
        <v>224.12938</v>
      </c>
      <c r="B1009" s="5" t="s">
        <v>2393</v>
      </c>
      <c r="C1009" s="5"/>
      <c r="D1009">
        <v>8.4501638000000003</v>
      </c>
      <c r="E1009">
        <f t="shared" si="120"/>
        <v>179.65048238800003</v>
      </c>
      <c r="F1009">
        <v>5.2542347999999999</v>
      </c>
      <c r="G1009">
        <f t="shared" si="121"/>
        <v>19.020329975999999</v>
      </c>
      <c r="H1009">
        <v>0.87194419000000001</v>
      </c>
      <c r="J1009">
        <f t="shared" si="122"/>
        <v>9.6911750739459599</v>
      </c>
      <c r="K1009">
        <f t="shared" si="123"/>
        <v>6.0258842942688799</v>
      </c>
      <c r="L1009">
        <f t="shared" si="124"/>
        <v>0</v>
      </c>
      <c r="N1009">
        <f t="shared" si="125"/>
        <v>206.03438207209115</v>
      </c>
      <c r="O1009">
        <f t="shared" si="126"/>
        <v>9.4451822136989421</v>
      </c>
      <c r="P1009">
        <f t="shared" si="127"/>
        <v>21.813701145253344</v>
      </c>
    </row>
    <row r="1010" spans="1:16" ht="15.75" x14ac:dyDescent="0.25">
      <c r="A1010" s="13">
        <v>224.15114</v>
      </c>
      <c r="B1010" s="5" t="s">
        <v>1898</v>
      </c>
      <c r="C1010" s="5" t="s">
        <v>1898</v>
      </c>
      <c r="D1010">
        <v>7.3244256999999999</v>
      </c>
      <c r="E1010">
        <f t="shared" si="120"/>
        <v>155.71729038200002</v>
      </c>
      <c r="F1010">
        <v>7.3199353</v>
      </c>
      <c r="G1010">
        <f t="shared" si="121"/>
        <v>26.498165786000001</v>
      </c>
      <c r="H1010">
        <v>0.35038080999999999</v>
      </c>
      <c r="J1010">
        <f t="shared" si="122"/>
        <v>20.904186219559229</v>
      </c>
      <c r="K1010">
        <f t="shared" si="123"/>
        <v>20.891370449197833</v>
      </c>
      <c r="L1010">
        <f t="shared" si="124"/>
        <v>0</v>
      </c>
      <c r="N1010">
        <f t="shared" si="125"/>
        <v>444.42299902782923</v>
      </c>
      <c r="O1010">
        <f t="shared" si="126"/>
        <v>5.8765309131046131</v>
      </c>
      <c r="P1010">
        <f t="shared" si="127"/>
        <v>75.626761026096162</v>
      </c>
    </row>
    <row r="1011" spans="1:16" ht="15.75" x14ac:dyDescent="0.25">
      <c r="A1011" s="13">
        <v>224.16953000000001</v>
      </c>
      <c r="B1011" s="5" t="s">
        <v>1898</v>
      </c>
      <c r="C1011" s="5" t="s">
        <v>1898</v>
      </c>
      <c r="D1011">
        <v>12.038263000000001</v>
      </c>
      <c r="E1011">
        <f t="shared" si="120"/>
        <v>255.93347138000004</v>
      </c>
      <c r="F1011">
        <v>7.8675746999999996</v>
      </c>
      <c r="G1011">
        <f t="shared" si="121"/>
        <v>28.480620414000001</v>
      </c>
      <c r="H1011">
        <v>0.67718964999999998</v>
      </c>
      <c r="J1011">
        <f t="shared" si="122"/>
        <v>17.776797090741127</v>
      </c>
      <c r="K1011">
        <f t="shared" si="123"/>
        <v>11.617978361010096</v>
      </c>
      <c r="L1011">
        <f t="shared" si="124"/>
        <v>0</v>
      </c>
      <c r="N1011">
        <f t="shared" si="125"/>
        <v>377.9347061491564</v>
      </c>
      <c r="O1011">
        <f t="shared" si="126"/>
        <v>8.9862323102411352</v>
      </c>
      <c r="P1011">
        <f t="shared" si="127"/>
        <v>42.057081666856547</v>
      </c>
    </row>
    <row r="1012" spans="1:16" ht="15.75" x14ac:dyDescent="0.25">
      <c r="A1012" s="13">
        <v>224.20627999999999</v>
      </c>
      <c r="B1012" s="5" t="s">
        <v>2094</v>
      </c>
      <c r="C1012" s="5" t="s">
        <v>1898</v>
      </c>
      <c r="D1012">
        <v>18.961876</v>
      </c>
      <c r="E1012">
        <f t="shared" si="120"/>
        <v>403.12948376000003</v>
      </c>
      <c r="F1012">
        <v>12.518011</v>
      </c>
      <c r="G1012">
        <f t="shared" si="121"/>
        <v>45.315199819999997</v>
      </c>
      <c r="H1012">
        <v>0.79291314000000002</v>
      </c>
      <c r="J1012">
        <f t="shared" si="122"/>
        <v>23.91419065145017</v>
      </c>
      <c r="K1012">
        <f t="shared" si="123"/>
        <v>15.787367327523414</v>
      </c>
      <c r="L1012">
        <f t="shared" si="124"/>
        <v>0</v>
      </c>
      <c r="N1012">
        <f t="shared" si="125"/>
        <v>508.41569324983067</v>
      </c>
      <c r="O1012">
        <f t="shared" si="126"/>
        <v>8.8961206253376748</v>
      </c>
      <c r="P1012">
        <f t="shared" si="127"/>
        <v>57.150269725634757</v>
      </c>
    </row>
    <row r="1013" spans="1:16" ht="15.75" x14ac:dyDescent="0.25">
      <c r="A1013" s="13">
        <v>224.2439</v>
      </c>
      <c r="B1013" s="5" t="s">
        <v>1898</v>
      </c>
      <c r="C1013" s="5" t="s">
        <v>1898</v>
      </c>
      <c r="D1013">
        <v>8.6152306000000003</v>
      </c>
      <c r="E1013">
        <f t="shared" si="120"/>
        <v>183.15980255600002</v>
      </c>
      <c r="F1013">
        <v>5.4394039999999997</v>
      </c>
      <c r="G1013">
        <f t="shared" si="121"/>
        <v>19.690642480000001</v>
      </c>
      <c r="H1013">
        <v>0.66404927000000002</v>
      </c>
      <c r="J1013">
        <f t="shared" si="122"/>
        <v>12.973782201432131</v>
      </c>
      <c r="K1013">
        <f t="shared" si="123"/>
        <v>8.1912656872584169</v>
      </c>
      <c r="L1013">
        <f t="shared" si="124"/>
        <v>0</v>
      </c>
      <c r="N1013">
        <f t="shared" si="125"/>
        <v>275.82260960244713</v>
      </c>
      <c r="O1013">
        <f t="shared" si="126"/>
        <v>9.3018703042339741</v>
      </c>
      <c r="P1013">
        <f t="shared" si="127"/>
        <v>29.65238178787547</v>
      </c>
    </row>
    <row r="1014" spans="1:16" ht="15.75" x14ac:dyDescent="0.25">
      <c r="A1014" s="13">
        <v>225.054</v>
      </c>
      <c r="B1014" s="5" t="s">
        <v>2527</v>
      </c>
      <c r="C1014" s="5" t="s">
        <v>1898</v>
      </c>
      <c r="D1014">
        <v>11.808617999999999</v>
      </c>
      <c r="E1014">
        <f t="shared" si="120"/>
        <v>251.05121868000001</v>
      </c>
      <c r="F1014">
        <v>12.291843999999999</v>
      </c>
      <c r="G1014">
        <f t="shared" si="121"/>
        <v>44.496475279999999</v>
      </c>
      <c r="H1014">
        <v>9.0718975000000004</v>
      </c>
      <c r="J1014">
        <f t="shared" si="122"/>
        <v>1.301670130201537</v>
      </c>
      <c r="K1014">
        <f t="shared" si="123"/>
        <v>1.3549363845876785</v>
      </c>
      <c r="L1014">
        <f t="shared" si="124"/>
        <v>2</v>
      </c>
      <c r="N1014">
        <f t="shared" si="125"/>
        <v>27.673506968084681</v>
      </c>
      <c r="O1014">
        <f t="shared" si="126"/>
        <v>5.6420473104942976</v>
      </c>
      <c r="P1014">
        <f t="shared" si="127"/>
        <v>4.9048697122073959</v>
      </c>
    </row>
    <row r="1015" spans="1:16" ht="15.75" x14ac:dyDescent="0.25">
      <c r="A1015" s="13">
        <v>225.14046999999999</v>
      </c>
      <c r="B1015" s="5" t="s">
        <v>2528</v>
      </c>
      <c r="C1015" s="5" t="s">
        <v>1898</v>
      </c>
      <c r="D1015">
        <v>25.602798</v>
      </c>
      <c r="E1015">
        <f t="shared" si="120"/>
        <v>544.31548548000001</v>
      </c>
      <c r="F1015">
        <v>15.585955999999999</v>
      </c>
      <c r="G1015">
        <f t="shared" si="121"/>
        <v>56.421160720000003</v>
      </c>
      <c r="H1015">
        <v>1.9659561000000001</v>
      </c>
      <c r="J1015">
        <f t="shared" si="122"/>
        <v>13.023077168406761</v>
      </c>
      <c r="K1015">
        <f t="shared" si="123"/>
        <v>7.9279267731359813</v>
      </c>
      <c r="L1015">
        <f t="shared" si="124"/>
        <v>0</v>
      </c>
      <c r="N1015">
        <f t="shared" si="125"/>
        <v>276.87062060032775</v>
      </c>
      <c r="O1015">
        <f t="shared" si="126"/>
        <v>9.6473641898517819</v>
      </c>
      <c r="P1015">
        <f t="shared" si="127"/>
        <v>28.699094918752255</v>
      </c>
    </row>
    <row r="1016" spans="1:16" ht="15.75" x14ac:dyDescent="0.25">
      <c r="A1016" s="13">
        <v>225.16005000000001</v>
      </c>
      <c r="B1016" s="5" t="s">
        <v>733</v>
      </c>
      <c r="C1016" s="5" t="s">
        <v>1898</v>
      </c>
      <c r="D1016">
        <v>43.920746000000001</v>
      </c>
      <c r="E1016">
        <f t="shared" si="120"/>
        <v>933.75505996000004</v>
      </c>
      <c r="F1016">
        <v>32.417290000000001</v>
      </c>
      <c r="G1016">
        <f t="shared" si="121"/>
        <v>117.35058980000001</v>
      </c>
      <c r="H1016">
        <v>2.0589495000000002</v>
      </c>
      <c r="J1016">
        <f t="shared" si="122"/>
        <v>21.331628580496993</v>
      </c>
      <c r="K1016">
        <f t="shared" si="123"/>
        <v>15.74457751392154</v>
      </c>
      <c r="L1016">
        <f t="shared" si="124"/>
        <v>0</v>
      </c>
      <c r="N1016">
        <f t="shared" si="125"/>
        <v>453.5104236213661</v>
      </c>
      <c r="O1016">
        <f t="shared" si="126"/>
        <v>7.9569694668888662</v>
      </c>
      <c r="P1016">
        <f t="shared" si="127"/>
        <v>56.995370600395979</v>
      </c>
    </row>
    <row r="1017" spans="1:16" ht="15.75" x14ac:dyDescent="0.25">
      <c r="A1017" s="13">
        <v>225.18204</v>
      </c>
      <c r="B1017" s="5" t="s">
        <v>734</v>
      </c>
      <c r="C1017" s="5" t="s">
        <v>1898</v>
      </c>
      <c r="D1017">
        <v>27.873169000000001</v>
      </c>
      <c r="E1017">
        <f t="shared" si="120"/>
        <v>592.58357294000007</v>
      </c>
      <c r="F1017">
        <v>24.698042000000001</v>
      </c>
      <c r="G1017">
        <f t="shared" si="121"/>
        <v>89.406912040000009</v>
      </c>
      <c r="H1017">
        <v>1.680715</v>
      </c>
      <c r="J1017">
        <f t="shared" si="122"/>
        <v>16.584113903903994</v>
      </c>
      <c r="K1017">
        <f t="shared" si="123"/>
        <v>14.694961370607153</v>
      </c>
      <c r="L1017">
        <f t="shared" si="124"/>
        <v>0</v>
      </c>
      <c r="N1017">
        <f t="shared" si="125"/>
        <v>352.57826159699897</v>
      </c>
      <c r="O1017">
        <f t="shared" si="126"/>
        <v>6.6279391539088435</v>
      </c>
      <c r="P1017">
        <f t="shared" si="127"/>
        <v>53.195760161597896</v>
      </c>
    </row>
    <row r="1018" spans="1:16" ht="15.75" x14ac:dyDescent="0.25">
      <c r="A1018" s="13">
        <v>225.21960000000001</v>
      </c>
      <c r="B1018" s="5" t="s">
        <v>735</v>
      </c>
      <c r="C1018" s="5" t="s">
        <v>1898</v>
      </c>
      <c r="D1018">
        <v>56.503532</v>
      </c>
      <c r="E1018">
        <f t="shared" si="120"/>
        <v>1201.2650903200001</v>
      </c>
      <c r="F1018">
        <v>33.339153000000003</v>
      </c>
      <c r="G1018">
        <f t="shared" si="121"/>
        <v>120.68773386000001</v>
      </c>
      <c r="H1018">
        <v>2.9217691000000001</v>
      </c>
      <c r="J1018">
        <f t="shared" si="122"/>
        <v>19.338808121422051</v>
      </c>
      <c r="K1018">
        <f t="shared" si="123"/>
        <v>11.410604965327343</v>
      </c>
      <c r="L1018">
        <f t="shared" si="124"/>
        <v>0</v>
      </c>
      <c r="N1018">
        <f t="shared" si="125"/>
        <v>411.14306066143286</v>
      </c>
      <c r="O1018">
        <f t="shared" si="126"/>
        <v>9.9534977739617663</v>
      </c>
      <c r="P1018">
        <f t="shared" si="127"/>
        <v>41.306389974484979</v>
      </c>
    </row>
    <row r="1019" spans="1:16" ht="15.75" x14ac:dyDescent="0.25">
      <c r="A1019" s="13">
        <v>225.25622999999999</v>
      </c>
      <c r="B1019" s="5" t="s">
        <v>736</v>
      </c>
      <c r="C1019" s="5" t="s">
        <v>2835</v>
      </c>
      <c r="D1019">
        <v>73.039176999999995</v>
      </c>
      <c r="E1019">
        <f t="shared" si="120"/>
        <v>1552.81290302</v>
      </c>
      <c r="F1019">
        <v>45.692318</v>
      </c>
      <c r="G1019">
        <f t="shared" si="121"/>
        <v>165.40619115999999</v>
      </c>
      <c r="H1019">
        <v>5.6234818000000004</v>
      </c>
      <c r="J1019">
        <f t="shared" si="122"/>
        <v>12.988248134812135</v>
      </c>
      <c r="K1019">
        <f t="shared" si="123"/>
        <v>8.1252717844663422</v>
      </c>
      <c r="L1019">
        <f t="shared" si="124"/>
        <v>0</v>
      </c>
      <c r="N1019">
        <f t="shared" si="125"/>
        <v>276.13015534610599</v>
      </c>
      <c r="O1019">
        <f t="shared" si="126"/>
        <v>9.3878765488163616</v>
      </c>
      <c r="P1019">
        <f t="shared" si="127"/>
        <v>29.413483859768156</v>
      </c>
    </row>
    <row r="1020" spans="1:16" ht="15.75" x14ac:dyDescent="0.25">
      <c r="A1020" s="13">
        <v>226.04365999999999</v>
      </c>
      <c r="B1020" s="5" t="s">
        <v>737</v>
      </c>
      <c r="C1020" s="5" t="s">
        <v>1898</v>
      </c>
      <c r="D1020">
        <v>2.3662355000000002</v>
      </c>
      <c r="E1020">
        <f t="shared" si="120"/>
        <v>50.306166730000008</v>
      </c>
      <c r="F1020">
        <v>2.1244334999999999</v>
      </c>
      <c r="G1020">
        <f t="shared" si="121"/>
        <v>7.6904492699999993</v>
      </c>
      <c r="H1020">
        <v>1.7133219</v>
      </c>
      <c r="J1020">
        <f t="shared" si="122"/>
        <v>1.3810805196618336</v>
      </c>
      <c r="K1020">
        <f t="shared" si="123"/>
        <v>1.2399500058920627</v>
      </c>
      <c r="L1020">
        <f t="shared" si="124"/>
        <v>2</v>
      </c>
      <c r="N1020">
        <f t="shared" si="125"/>
        <v>29.361771848010587</v>
      </c>
      <c r="O1020">
        <f t="shared" si="126"/>
        <v>6.5413820394396822</v>
      </c>
      <c r="P1020">
        <f t="shared" si="127"/>
        <v>4.4886190213292663</v>
      </c>
    </row>
    <row r="1021" spans="1:16" ht="15.75" x14ac:dyDescent="0.25">
      <c r="A1021" s="13">
        <v>226.06558000000001</v>
      </c>
      <c r="B1021" s="5" t="s">
        <v>738</v>
      </c>
      <c r="C1021" s="5" t="s">
        <v>1898</v>
      </c>
      <c r="D1021">
        <v>1.7464082999999999</v>
      </c>
      <c r="E1021">
        <f t="shared" si="120"/>
        <v>37.128640458</v>
      </c>
      <c r="F1021">
        <v>1.7994956</v>
      </c>
      <c r="G1021">
        <f t="shared" si="121"/>
        <v>6.5141740720000003</v>
      </c>
      <c r="H1021">
        <v>0.78079504</v>
      </c>
      <c r="J1021">
        <f t="shared" si="122"/>
        <v>2.2367051665697057</v>
      </c>
      <c r="K1021">
        <f t="shared" si="123"/>
        <v>2.304696505244193</v>
      </c>
      <c r="L1021">
        <f t="shared" si="124"/>
        <v>0</v>
      </c>
      <c r="N1021">
        <f t="shared" si="125"/>
        <v>47.552351841271943</v>
      </c>
      <c r="O1021">
        <f t="shared" si="126"/>
        <v>5.6996696814705565</v>
      </c>
      <c r="P1021">
        <f t="shared" si="127"/>
        <v>8.3430013489839805</v>
      </c>
    </row>
    <row r="1022" spans="1:16" ht="15.75" x14ac:dyDescent="0.25">
      <c r="A1022" s="13">
        <v>226.12700000000001</v>
      </c>
      <c r="B1022" s="5" t="s">
        <v>740</v>
      </c>
      <c r="C1022" s="5" t="s">
        <v>1898</v>
      </c>
      <c r="D1022">
        <v>5.6664510000000003</v>
      </c>
      <c r="E1022">
        <f t="shared" si="120"/>
        <v>120.46874826000001</v>
      </c>
      <c r="F1022">
        <v>6.7626347999999998</v>
      </c>
      <c r="G1022">
        <f t="shared" si="121"/>
        <v>24.480737976</v>
      </c>
      <c r="H1022">
        <v>0.66073674000000004</v>
      </c>
      <c r="J1022">
        <f t="shared" si="122"/>
        <v>8.5759587093643379</v>
      </c>
      <c r="K1022">
        <f t="shared" si="123"/>
        <v>10.234991321959786</v>
      </c>
      <c r="L1022">
        <f t="shared" si="124"/>
        <v>0</v>
      </c>
      <c r="N1022">
        <f t="shared" si="125"/>
        <v>182.32488216108584</v>
      </c>
      <c r="O1022">
        <f t="shared" si="126"/>
        <v>4.9209606498833107</v>
      </c>
      <c r="P1022">
        <f t="shared" si="127"/>
        <v>37.050668585494428</v>
      </c>
    </row>
    <row r="1023" spans="1:16" ht="15.75" x14ac:dyDescent="0.25">
      <c r="A1023" s="13">
        <v>226.14803000000001</v>
      </c>
      <c r="B1023" s="5" t="s">
        <v>741</v>
      </c>
      <c r="C1023" s="5" t="s">
        <v>1898</v>
      </c>
      <c r="D1023">
        <v>7.7050948000000004</v>
      </c>
      <c r="E1023">
        <f t="shared" si="120"/>
        <v>163.81031544800001</v>
      </c>
      <c r="F1023">
        <v>4.3677086999999997</v>
      </c>
      <c r="G1023">
        <f t="shared" si="121"/>
        <v>15.811105494</v>
      </c>
      <c r="H1023">
        <v>0.46473979999999998</v>
      </c>
      <c r="J1023">
        <f t="shared" si="122"/>
        <v>16.579373662423578</v>
      </c>
      <c r="K1023">
        <f t="shared" si="123"/>
        <v>9.3981808745452824</v>
      </c>
      <c r="L1023">
        <f t="shared" si="124"/>
        <v>0</v>
      </c>
      <c r="N1023">
        <f t="shared" si="125"/>
        <v>352.47748406312525</v>
      </c>
      <c r="O1023">
        <f t="shared" si="126"/>
        <v>10.360459330953347</v>
      </c>
      <c r="P1023">
        <f t="shared" si="127"/>
        <v>34.021414765853926</v>
      </c>
    </row>
    <row r="1024" spans="1:16" ht="15.75" x14ac:dyDescent="0.25">
      <c r="A1024" s="13">
        <v>226.16484</v>
      </c>
      <c r="B1024" s="5" t="s">
        <v>1898</v>
      </c>
      <c r="C1024" s="5" t="s">
        <v>1898</v>
      </c>
      <c r="D1024">
        <v>11.824247</v>
      </c>
      <c r="E1024">
        <f t="shared" si="120"/>
        <v>251.38349122000002</v>
      </c>
      <c r="F1024">
        <v>9.2713889999999992</v>
      </c>
      <c r="G1024">
        <f t="shared" si="121"/>
        <v>33.562428179999998</v>
      </c>
      <c r="H1024">
        <v>0.40279028</v>
      </c>
      <c r="J1024">
        <f t="shared" si="122"/>
        <v>29.355839967141211</v>
      </c>
      <c r="K1024">
        <f t="shared" si="123"/>
        <v>23.017906489699801</v>
      </c>
      <c r="L1024">
        <f t="shared" si="124"/>
        <v>0</v>
      </c>
      <c r="N1024">
        <f t="shared" si="125"/>
        <v>624.10515770142229</v>
      </c>
      <c r="O1024">
        <f t="shared" si="126"/>
        <v>7.4900269394036449</v>
      </c>
      <c r="P1024">
        <f t="shared" si="127"/>
        <v>83.324821492713269</v>
      </c>
    </row>
    <row r="1025" spans="1:16" ht="15.75" x14ac:dyDescent="0.25">
      <c r="A1025" s="13">
        <v>226.18188000000001</v>
      </c>
      <c r="B1025" s="5" t="s">
        <v>742</v>
      </c>
      <c r="C1025" s="5" t="s">
        <v>1898</v>
      </c>
      <c r="D1025">
        <v>6.8864163999999999</v>
      </c>
      <c r="E1025">
        <f t="shared" si="120"/>
        <v>146.405212664</v>
      </c>
      <c r="F1025">
        <v>5.0654577999999999</v>
      </c>
      <c r="G1025">
        <f t="shared" si="121"/>
        <v>18.336957236</v>
      </c>
      <c r="H1025">
        <v>0.49874642000000002</v>
      </c>
      <c r="J1025">
        <f t="shared" si="122"/>
        <v>13.807450287061709</v>
      </c>
      <c r="K1025">
        <f t="shared" si="123"/>
        <v>10.156379267845169</v>
      </c>
      <c r="L1025">
        <f t="shared" si="124"/>
        <v>0</v>
      </c>
      <c r="N1025">
        <f t="shared" si="125"/>
        <v>293.54639310293192</v>
      </c>
      <c r="O1025">
        <f t="shared" si="126"/>
        <v>7.9841606641569856</v>
      </c>
      <c r="P1025">
        <f t="shared" si="127"/>
        <v>36.766092949599518</v>
      </c>
    </row>
    <row r="1026" spans="1:16" ht="15.75" x14ac:dyDescent="0.25">
      <c r="A1026" s="13">
        <v>226.21512000000001</v>
      </c>
      <c r="B1026" s="5" t="s">
        <v>743</v>
      </c>
      <c r="C1026" s="5" t="s">
        <v>1898</v>
      </c>
      <c r="D1026">
        <v>13.001531</v>
      </c>
      <c r="E1026">
        <f t="shared" ref="E1026:E1089" si="128">D1026*21.26</f>
        <v>276.41254906</v>
      </c>
      <c r="F1026">
        <v>3.9253844999999998</v>
      </c>
      <c r="G1026">
        <f t="shared" ref="G1026:G1089" si="129">F1026*3.62</f>
        <v>14.20989189</v>
      </c>
      <c r="H1026">
        <v>0.51434499</v>
      </c>
      <c r="J1026">
        <f t="shared" ref="J1026:J1089" si="130">D1026/H1026</f>
        <v>25.277841240370591</v>
      </c>
      <c r="K1026">
        <f t="shared" ref="K1026:K1089" si="131">F1026/H1026</f>
        <v>7.6318124533496476</v>
      </c>
      <c r="L1026">
        <f t="shared" ref="L1026:L1089" si="132">IF(AND(J1026&lt;1.5),1,0)+IF(AND(K1026&lt;1.5),1,0)</f>
        <v>0</v>
      </c>
      <c r="N1026">
        <f t="shared" ref="N1026:N1089" si="133">E1026/H1026</f>
        <v>537.40690477027886</v>
      </c>
      <c r="O1026">
        <f t="shared" ref="O1026:O1089" si="134">E1026/G1026</f>
        <v>19.452121888029367</v>
      </c>
      <c r="P1026">
        <f t="shared" ref="P1026:P1089" si="135">G1026/H1026</f>
        <v>27.627161081125724</v>
      </c>
    </row>
    <row r="1027" spans="1:16" ht="15.75" x14ac:dyDescent="0.25">
      <c r="A1027" s="13">
        <v>226.22649000000001</v>
      </c>
      <c r="B1027" s="5" t="s">
        <v>1898</v>
      </c>
      <c r="C1027" s="5" t="s">
        <v>1898</v>
      </c>
      <c r="D1027">
        <v>7.8516221000000002</v>
      </c>
      <c r="E1027">
        <f t="shared" si="128"/>
        <v>166.92548584600002</v>
      </c>
      <c r="F1027">
        <v>4.2025895000000002</v>
      </c>
      <c r="G1027">
        <f t="shared" si="129"/>
        <v>15.213373990000001</v>
      </c>
      <c r="H1027">
        <v>0.44027495</v>
      </c>
      <c r="J1027">
        <f t="shared" si="130"/>
        <v>17.83345180097119</v>
      </c>
      <c r="K1027">
        <f t="shared" si="131"/>
        <v>9.545374998055193</v>
      </c>
      <c r="L1027">
        <f t="shared" si="132"/>
        <v>0</v>
      </c>
      <c r="N1027">
        <f t="shared" si="133"/>
        <v>379.13918528864752</v>
      </c>
      <c r="O1027">
        <f t="shared" si="134"/>
        <v>10.972285697815808</v>
      </c>
      <c r="P1027">
        <f t="shared" si="135"/>
        <v>34.554257492959799</v>
      </c>
    </row>
    <row r="1028" spans="1:16" ht="15.75" x14ac:dyDescent="0.25">
      <c r="A1028" s="13">
        <v>226.25638000000001</v>
      </c>
      <c r="B1028" s="5" t="s">
        <v>2095</v>
      </c>
      <c r="C1028" s="5" t="s">
        <v>1898</v>
      </c>
      <c r="D1028">
        <v>10.252587999999999</v>
      </c>
      <c r="E1028">
        <f t="shared" si="128"/>
        <v>217.97002087999999</v>
      </c>
      <c r="F1028">
        <v>5.6536521999999998</v>
      </c>
      <c r="G1028">
        <f t="shared" si="129"/>
        <v>20.466220964000001</v>
      </c>
      <c r="H1028">
        <v>0.67918754000000003</v>
      </c>
      <c r="J1028">
        <f t="shared" si="130"/>
        <v>15.095371154777071</v>
      </c>
      <c r="K1028">
        <f t="shared" si="131"/>
        <v>8.3241400453253309</v>
      </c>
      <c r="L1028">
        <f t="shared" si="132"/>
        <v>0</v>
      </c>
      <c r="N1028">
        <f t="shared" si="133"/>
        <v>320.92759075056057</v>
      </c>
      <c r="O1028">
        <f t="shared" si="134"/>
        <v>10.650232950353089</v>
      </c>
      <c r="P1028">
        <f t="shared" si="135"/>
        <v>30.133386964077697</v>
      </c>
    </row>
    <row r="1029" spans="1:16" ht="15.75" x14ac:dyDescent="0.25">
      <c r="A1029" s="13">
        <v>226.26865000000001</v>
      </c>
      <c r="B1029" s="5" t="s">
        <v>1898</v>
      </c>
      <c r="C1029" s="5" t="s">
        <v>1898</v>
      </c>
      <c r="D1029">
        <v>4.0174503000000001</v>
      </c>
      <c r="E1029">
        <f t="shared" si="128"/>
        <v>85.410993378000015</v>
      </c>
      <c r="F1029">
        <v>3.0632937</v>
      </c>
      <c r="G1029">
        <f t="shared" si="129"/>
        <v>11.089123194000001</v>
      </c>
      <c r="H1029">
        <v>0.41715887000000001</v>
      </c>
      <c r="J1029">
        <f t="shared" si="130"/>
        <v>9.6305043208118768</v>
      </c>
      <c r="K1029">
        <f t="shared" si="131"/>
        <v>7.3432304100353898</v>
      </c>
      <c r="L1029">
        <f t="shared" si="132"/>
        <v>0</v>
      </c>
      <c r="N1029">
        <f t="shared" si="133"/>
        <v>204.74452186046054</v>
      </c>
      <c r="O1029">
        <f t="shared" si="134"/>
        <v>7.7022314464152943</v>
      </c>
      <c r="P1029">
        <f t="shared" si="135"/>
        <v>26.582494084328115</v>
      </c>
    </row>
    <row r="1030" spans="1:16" ht="15.75" x14ac:dyDescent="0.25">
      <c r="A1030" s="13">
        <v>227.13759999999999</v>
      </c>
      <c r="B1030" s="5" t="s">
        <v>2529</v>
      </c>
      <c r="C1030" s="5" t="s">
        <v>1898</v>
      </c>
      <c r="D1030">
        <v>19.986204000000001</v>
      </c>
      <c r="E1030">
        <f t="shared" si="128"/>
        <v>424.90669704000004</v>
      </c>
      <c r="F1030">
        <v>17.625008000000001</v>
      </c>
      <c r="G1030">
        <f t="shared" si="129"/>
        <v>63.802528960000004</v>
      </c>
      <c r="H1030">
        <v>1.7069137999999999</v>
      </c>
      <c r="J1030">
        <f t="shared" si="130"/>
        <v>11.708970892378984</v>
      </c>
      <c r="K1030">
        <f t="shared" si="131"/>
        <v>10.325657921331471</v>
      </c>
      <c r="L1030">
        <f t="shared" si="132"/>
        <v>0</v>
      </c>
      <c r="N1030">
        <f t="shared" si="133"/>
        <v>248.93272117197719</v>
      </c>
      <c r="O1030">
        <f t="shared" si="134"/>
        <v>6.6597155938189951</v>
      </c>
      <c r="P1030">
        <f t="shared" si="135"/>
        <v>37.378881675219922</v>
      </c>
    </row>
    <row r="1031" spans="1:16" ht="15.75" x14ac:dyDescent="0.25">
      <c r="A1031" s="13">
        <v>227.17245</v>
      </c>
      <c r="B1031" s="5" t="s">
        <v>2395</v>
      </c>
      <c r="C1031" s="5" t="s">
        <v>1898</v>
      </c>
      <c r="D1031">
        <v>59.234760000000001</v>
      </c>
      <c r="E1031">
        <f t="shared" si="128"/>
        <v>1259.3309976</v>
      </c>
      <c r="F1031">
        <v>38.462623999999998</v>
      </c>
      <c r="G1031">
        <f t="shared" si="129"/>
        <v>139.23469888</v>
      </c>
      <c r="H1031">
        <v>3.2701826000000001</v>
      </c>
      <c r="J1031">
        <f t="shared" si="130"/>
        <v>18.113594023771029</v>
      </c>
      <c r="K1031">
        <f t="shared" si="131"/>
        <v>11.761613556380613</v>
      </c>
      <c r="L1031">
        <f t="shared" si="132"/>
        <v>0</v>
      </c>
      <c r="N1031">
        <f t="shared" si="133"/>
        <v>385.09500894537206</v>
      </c>
      <c r="O1031">
        <f t="shared" si="134"/>
        <v>9.0446634907104571</v>
      </c>
      <c r="P1031">
        <f t="shared" si="135"/>
        <v>42.577041074097821</v>
      </c>
    </row>
    <row r="1032" spans="1:16" ht="15.75" x14ac:dyDescent="0.25">
      <c r="A1032" s="13">
        <v>227.18239</v>
      </c>
      <c r="B1032" s="5" t="s">
        <v>749</v>
      </c>
      <c r="C1032" s="5" t="s">
        <v>2865</v>
      </c>
      <c r="D1032">
        <v>44.557312000000003</v>
      </c>
      <c r="E1032">
        <f t="shared" si="128"/>
        <v>947.2884531200001</v>
      </c>
      <c r="F1032">
        <v>18.708663999999999</v>
      </c>
      <c r="G1032">
        <f t="shared" si="129"/>
        <v>67.725363680000001</v>
      </c>
      <c r="H1032">
        <v>0.44791964000000001</v>
      </c>
      <c r="J1032">
        <f t="shared" si="130"/>
        <v>99.47612924496903</v>
      </c>
      <c r="K1032">
        <f t="shared" si="131"/>
        <v>41.767902831856176</v>
      </c>
      <c r="L1032">
        <f t="shared" si="132"/>
        <v>0</v>
      </c>
      <c r="N1032">
        <f t="shared" si="133"/>
        <v>2114.8625077480419</v>
      </c>
      <c r="O1032">
        <f t="shared" si="134"/>
        <v>13.987203636083894</v>
      </c>
      <c r="P1032">
        <f t="shared" si="135"/>
        <v>151.19980825131935</v>
      </c>
    </row>
    <row r="1033" spans="1:16" ht="15.75" x14ac:dyDescent="0.25">
      <c r="A1033" s="13">
        <v>227.19943000000001</v>
      </c>
      <c r="B1033" s="5" t="s">
        <v>750</v>
      </c>
      <c r="C1033" s="5" t="s">
        <v>1898</v>
      </c>
      <c r="D1033">
        <v>19.701397</v>
      </c>
      <c r="E1033">
        <f t="shared" si="128"/>
        <v>418.85170022000005</v>
      </c>
      <c r="F1033">
        <v>22.591346999999999</v>
      </c>
      <c r="G1033">
        <f t="shared" si="129"/>
        <v>81.780676139999997</v>
      </c>
      <c r="H1033">
        <v>6.4666939000000001</v>
      </c>
      <c r="J1033">
        <f t="shared" si="130"/>
        <v>3.046594953257336</v>
      </c>
      <c r="K1033">
        <f t="shared" si="131"/>
        <v>3.4934925557555769</v>
      </c>
      <c r="L1033">
        <f t="shared" si="132"/>
        <v>0</v>
      </c>
      <c r="N1033">
        <f t="shared" si="133"/>
        <v>64.770608706250968</v>
      </c>
      <c r="O1033">
        <f t="shared" si="134"/>
        <v>5.1216463349235406</v>
      </c>
      <c r="P1033">
        <f t="shared" si="135"/>
        <v>12.646443051835188</v>
      </c>
    </row>
    <row r="1034" spans="1:16" ht="15.75" x14ac:dyDescent="0.25">
      <c r="A1034" s="13">
        <v>227.22785999999999</v>
      </c>
      <c r="B1034" s="5" t="s">
        <v>1898</v>
      </c>
      <c r="C1034" s="5" t="s">
        <v>1898</v>
      </c>
      <c r="D1034">
        <v>1.0244253000000001</v>
      </c>
      <c r="E1034">
        <f t="shared" si="128"/>
        <v>21.779281878000003</v>
      </c>
      <c r="F1034">
        <v>0.22695742999999999</v>
      </c>
      <c r="G1034">
        <f t="shared" si="129"/>
        <v>0.82158589660000003</v>
      </c>
      <c r="H1034">
        <v>0.36166241999999998</v>
      </c>
      <c r="J1034">
        <f t="shared" si="130"/>
        <v>2.8325456097982205</v>
      </c>
      <c r="K1034">
        <f t="shared" si="131"/>
        <v>0.62753943304366544</v>
      </c>
      <c r="L1034">
        <f t="shared" si="132"/>
        <v>1</v>
      </c>
      <c r="N1034">
        <f t="shared" si="133"/>
        <v>60.219919664310169</v>
      </c>
      <c r="O1034">
        <f t="shared" si="134"/>
        <v>26.508831234968891</v>
      </c>
      <c r="P1034">
        <f t="shared" si="135"/>
        <v>2.2716927476180691</v>
      </c>
    </row>
    <row r="1035" spans="1:16" ht="15.75" x14ac:dyDescent="0.25">
      <c r="A1035" s="13">
        <v>227.23502999999999</v>
      </c>
      <c r="B1035" s="5" t="s">
        <v>751</v>
      </c>
      <c r="C1035" s="5" t="s">
        <v>2919</v>
      </c>
      <c r="D1035">
        <v>52.168163</v>
      </c>
      <c r="E1035">
        <f t="shared" si="128"/>
        <v>1109.0951453800001</v>
      </c>
      <c r="F1035">
        <v>68.145781999999997</v>
      </c>
      <c r="G1035">
        <f t="shared" si="129"/>
        <v>246.68773084</v>
      </c>
      <c r="H1035">
        <v>7.4781370000000003</v>
      </c>
      <c r="J1035">
        <f t="shared" si="130"/>
        <v>6.9760908365278675</v>
      </c>
      <c r="K1035">
        <f t="shared" si="131"/>
        <v>9.1126683022790296</v>
      </c>
      <c r="L1035">
        <f t="shared" si="132"/>
        <v>0</v>
      </c>
      <c r="N1035">
        <f t="shared" si="133"/>
        <v>148.31169118458249</v>
      </c>
      <c r="O1035">
        <f t="shared" si="134"/>
        <v>4.4959477376657686</v>
      </c>
      <c r="P1035">
        <f t="shared" si="135"/>
        <v>32.98785925425009</v>
      </c>
    </row>
    <row r="1036" spans="1:16" ht="15.75" x14ac:dyDescent="0.25">
      <c r="A1036" s="13">
        <v>227.25504000000001</v>
      </c>
      <c r="B1036" s="5" t="s">
        <v>1898</v>
      </c>
      <c r="C1036" s="5" t="s">
        <v>1898</v>
      </c>
      <c r="D1036">
        <v>6.8223466999999998</v>
      </c>
      <c r="E1036">
        <f t="shared" si="128"/>
        <v>145.043090842</v>
      </c>
      <c r="F1036">
        <v>9.6319341999999999</v>
      </c>
      <c r="G1036">
        <f t="shared" si="129"/>
        <v>34.867601804000003</v>
      </c>
      <c r="H1036">
        <v>1.0447019</v>
      </c>
      <c r="J1036">
        <f t="shared" si="130"/>
        <v>6.530424324872004</v>
      </c>
      <c r="K1036">
        <f t="shared" si="131"/>
        <v>9.2197919808511877</v>
      </c>
      <c r="L1036">
        <f t="shared" si="132"/>
        <v>0</v>
      </c>
      <c r="N1036">
        <f t="shared" si="133"/>
        <v>138.83682114677882</v>
      </c>
      <c r="O1036">
        <f t="shared" si="134"/>
        <v>4.159824115731432</v>
      </c>
      <c r="P1036">
        <f t="shared" si="135"/>
        <v>33.375646970681309</v>
      </c>
    </row>
    <row r="1037" spans="1:16" ht="15.75" x14ac:dyDescent="0.25">
      <c r="A1037" s="13">
        <v>228.09081</v>
      </c>
      <c r="B1037" s="5" t="s">
        <v>2874</v>
      </c>
      <c r="C1037" s="5" t="s">
        <v>2877</v>
      </c>
      <c r="D1037">
        <v>2.6255294999999998</v>
      </c>
      <c r="E1037">
        <f t="shared" si="128"/>
        <v>55.818757169999998</v>
      </c>
      <c r="F1037">
        <v>1.9581816999999999</v>
      </c>
      <c r="G1037">
        <f t="shared" si="129"/>
        <v>7.0886177539999995</v>
      </c>
      <c r="H1037">
        <v>0.45248047000000002</v>
      </c>
      <c r="J1037">
        <f t="shared" si="130"/>
        <v>5.8025255764077501</v>
      </c>
      <c r="K1037">
        <f t="shared" si="131"/>
        <v>4.3276601529343353</v>
      </c>
      <c r="L1037">
        <f t="shared" si="132"/>
        <v>0</v>
      </c>
      <c r="N1037">
        <f t="shared" si="133"/>
        <v>123.36169375442877</v>
      </c>
      <c r="O1037">
        <f t="shared" si="134"/>
        <v>7.8744205297996661</v>
      </c>
      <c r="P1037">
        <f t="shared" si="135"/>
        <v>15.666129753622293</v>
      </c>
    </row>
    <row r="1038" spans="1:16" ht="15.75" x14ac:dyDescent="0.25">
      <c r="A1038" s="13">
        <v>228.12563</v>
      </c>
      <c r="B1038" s="5" t="s">
        <v>1898</v>
      </c>
      <c r="C1038" s="5" t="s">
        <v>1898</v>
      </c>
      <c r="D1038">
        <v>5.1925768999999997</v>
      </c>
      <c r="E1038">
        <f t="shared" si="128"/>
        <v>110.39418489400001</v>
      </c>
      <c r="F1038">
        <v>3.3755473999999999</v>
      </c>
      <c r="G1038">
        <f t="shared" si="129"/>
        <v>12.219481588000001</v>
      </c>
      <c r="H1038">
        <v>0.39271507</v>
      </c>
      <c r="J1038">
        <f t="shared" si="130"/>
        <v>13.222250167277766</v>
      </c>
      <c r="K1038">
        <f t="shared" si="131"/>
        <v>8.5954109171313444</v>
      </c>
      <c r="L1038">
        <f t="shared" si="132"/>
        <v>0</v>
      </c>
      <c r="N1038">
        <f t="shared" si="133"/>
        <v>281.10503855632533</v>
      </c>
      <c r="O1038">
        <f t="shared" si="134"/>
        <v>9.03427728083091</v>
      </c>
      <c r="P1038">
        <f t="shared" si="135"/>
        <v>31.115387520015467</v>
      </c>
    </row>
    <row r="1039" spans="1:16" ht="15.75" x14ac:dyDescent="0.25">
      <c r="A1039" s="13">
        <v>228.15759</v>
      </c>
      <c r="B1039" s="5" t="s">
        <v>754</v>
      </c>
      <c r="C1039" s="5" t="s">
        <v>1898</v>
      </c>
      <c r="D1039">
        <v>26.096193</v>
      </c>
      <c r="E1039">
        <f t="shared" si="128"/>
        <v>554.80506318000005</v>
      </c>
      <c r="F1039">
        <v>17.643349000000001</v>
      </c>
      <c r="G1039">
        <f t="shared" si="129"/>
        <v>63.868923380000005</v>
      </c>
      <c r="H1039">
        <v>1.0943125</v>
      </c>
      <c r="J1039">
        <f t="shared" si="130"/>
        <v>23.84711222799703</v>
      </c>
      <c r="K1039">
        <f t="shared" si="131"/>
        <v>16.122770232451881</v>
      </c>
      <c r="L1039">
        <f t="shared" si="132"/>
        <v>0</v>
      </c>
      <c r="N1039">
        <f t="shared" si="133"/>
        <v>506.9896059672169</v>
      </c>
      <c r="O1039">
        <f t="shared" si="134"/>
        <v>8.6866199368836146</v>
      </c>
      <c r="P1039">
        <f t="shared" si="135"/>
        <v>58.364428241475814</v>
      </c>
    </row>
    <row r="1040" spans="1:16" ht="15.75" x14ac:dyDescent="0.25">
      <c r="A1040" s="13">
        <v>228.18018000000001</v>
      </c>
      <c r="B1040" s="5" t="s">
        <v>1898</v>
      </c>
      <c r="C1040" s="5" t="s">
        <v>1898</v>
      </c>
      <c r="D1040">
        <v>23.909571</v>
      </c>
      <c r="E1040">
        <f t="shared" si="128"/>
        <v>508.31747946000002</v>
      </c>
      <c r="F1040">
        <v>13.676038</v>
      </c>
      <c r="G1040">
        <f t="shared" si="129"/>
        <v>49.507257559999999</v>
      </c>
      <c r="H1040">
        <v>0.56215685999999998</v>
      </c>
      <c r="J1040">
        <f t="shared" si="130"/>
        <v>42.531849562415729</v>
      </c>
      <c r="K1040">
        <f t="shared" si="131"/>
        <v>24.327797049385826</v>
      </c>
      <c r="L1040">
        <f t="shared" si="132"/>
        <v>0</v>
      </c>
      <c r="N1040">
        <f t="shared" si="133"/>
        <v>904.22712169695842</v>
      </c>
      <c r="O1040">
        <f t="shared" si="134"/>
        <v>10.267534590134547</v>
      </c>
      <c r="P1040">
        <f t="shared" si="135"/>
        <v>88.066625318776687</v>
      </c>
    </row>
    <row r="1041" spans="1:16" ht="15.75" x14ac:dyDescent="0.25">
      <c r="A1041" s="13">
        <v>228.19997000000001</v>
      </c>
      <c r="B1041" s="5" t="s">
        <v>1898</v>
      </c>
      <c r="C1041" s="5" t="s">
        <v>1898</v>
      </c>
      <c r="D1041">
        <v>6.1887026000000001</v>
      </c>
      <c r="E1041">
        <f t="shared" si="128"/>
        <v>131.57181727600002</v>
      </c>
      <c r="F1041">
        <v>5.3342910000000003</v>
      </c>
      <c r="G1041">
        <f t="shared" si="129"/>
        <v>19.310133420000003</v>
      </c>
      <c r="H1041">
        <v>1.3136462</v>
      </c>
      <c r="J1041">
        <f t="shared" si="130"/>
        <v>4.7110878104013088</v>
      </c>
      <c r="K1041">
        <f t="shared" si="131"/>
        <v>4.0606755456682331</v>
      </c>
      <c r="L1041">
        <f t="shared" si="132"/>
        <v>0</v>
      </c>
      <c r="N1041">
        <f t="shared" si="133"/>
        <v>100.15772684913185</v>
      </c>
      <c r="O1041">
        <f t="shared" si="134"/>
        <v>6.8136151322355802</v>
      </c>
      <c r="P1041">
        <f t="shared" si="135"/>
        <v>14.699645475319004</v>
      </c>
    </row>
    <row r="1042" spans="1:16" ht="15.75" x14ac:dyDescent="0.25">
      <c r="A1042" s="13">
        <v>228.23648</v>
      </c>
      <c r="B1042" s="5" t="s">
        <v>1898</v>
      </c>
      <c r="C1042" s="5" t="s">
        <v>1898</v>
      </c>
      <c r="D1042">
        <v>10.990429000000001</v>
      </c>
      <c r="E1042">
        <f t="shared" si="128"/>
        <v>233.65652054000003</v>
      </c>
      <c r="F1042">
        <v>17.132687000000001</v>
      </c>
      <c r="G1042">
        <f t="shared" si="129"/>
        <v>62.020326940000004</v>
      </c>
      <c r="H1042">
        <v>1.5171304999999999</v>
      </c>
      <c r="J1042">
        <f t="shared" si="130"/>
        <v>7.2442212453048711</v>
      </c>
      <c r="K1042">
        <f t="shared" si="131"/>
        <v>11.292823524410062</v>
      </c>
      <c r="L1042">
        <f t="shared" si="132"/>
        <v>0</v>
      </c>
      <c r="N1042">
        <f t="shared" si="133"/>
        <v>154.01214367518156</v>
      </c>
      <c r="O1042">
        <f t="shared" si="134"/>
        <v>3.7674183943926178</v>
      </c>
      <c r="P1042">
        <f t="shared" si="135"/>
        <v>40.880021158364428</v>
      </c>
    </row>
    <row r="1043" spans="1:16" ht="15.75" x14ac:dyDescent="0.25">
      <c r="A1043" s="13">
        <v>228.26186999999999</v>
      </c>
      <c r="B1043" s="5" t="s">
        <v>1898</v>
      </c>
      <c r="C1043" s="5" t="s">
        <v>1898</v>
      </c>
      <c r="D1043">
        <v>1.8040645</v>
      </c>
      <c r="E1043">
        <f t="shared" si="128"/>
        <v>38.35441127</v>
      </c>
      <c r="F1043">
        <v>2.0956565999999999</v>
      </c>
      <c r="G1043">
        <f t="shared" si="129"/>
        <v>7.5862768919999999</v>
      </c>
      <c r="H1043">
        <v>0.24070813999999999</v>
      </c>
      <c r="J1043">
        <f t="shared" si="130"/>
        <v>7.4948213217882866</v>
      </c>
      <c r="K1043">
        <f t="shared" si="131"/>
        <v>8.7062140898101745</v>
      </c>
      <c r="L1043">
        <f t="shared" si="132"/>
        <v>0</v>
      </c>
      <c r="N1043">
        <f t="shared" si="133"/>
        <v>159.33990130121899</v>
      </c>
      <c r="O1043">
        <f t="shared" si="134"/>
        <v>5.0557621104558015</v>
      </c>
      <c r="P1043">
        <f t="shared" si="135"/>
        <v>31.516495005112834</v>
      </c>
    </row>
    <row r="1044" spans="1:16" ht="15.75" x14ac:dyDescent="0.25">
      <c r="A1044" s="13">
        <v>229.00139999999999</v>
      </c>
      <c r="B1044" s="5" t="s">
        <v>755</v>
      </c>
      <c r="C1044" s="5" t="s">
        <v>1898</v>
      </c>
      <c r="D1044">
        <v>2.0435278000000001</v>
      </c>
      <c r="E1044">
        <f t="shared" si="128"/>
        <v>43.445401028000006</v>
      </c>
      <c r="F1044">
        <v>1.9256879</v>
      </c>
      <c r="G1044">
        <f t="shared" si="129"/>
        <v>6.970990198</v>
      </c>
      <c r="H1044">
        <v>1.5015944999999999</v>
      </c>
      <c r="J1044">
        <f t="shared" si="130"/>
        <v>1.3609052244131157</v>
      </c>
      <c r="K1044">
        <f t="shared" si="131"/>
        <v>1.282428711612889</v>
      </c>
      <c r="L1044">
        <f t="shared" si="132"/>
        <v>2</v>
      </c>
      <c r="N1044">
        <f t="shared" si="133"/>
        <v>28.932845071022843</v>
      </c>
      <c r="O1044">
        <f t="shared" si="134"/>
        <v>6.2323141754617062</v>
      </c>
      <c r="P1044">
        <f t="shared" si="135"/>
        <v>4.6423919360386581</v>
      </c>
    </row>
    <row r="1045" spans="1:16" ht="15.75" x14ac:dyDescent="0.25">
      <c r="A1045" s="13">
        <v>229.11992000000001</v>
      </c>
      <c r="B1045" s="5" t="s">
        <v>2530</v>
      </c>
      <c r="C1045" s="5" t="s">
        <v>1898</v>
      </c>
      <c r="D1045">
        <v>16.940297999999999</v>
      </c>
      <c r="E1045">
        <f t="shared" si="128"/>
        <v>360.15073547999998</v>
      </c>
      <c r="F1045">
        <v>9.1589632000000005</v>
      </c>
      <c r="G1045">
        <f t="shared" si="129"/>
        <v>33.155446784000006</v>
      </c>
      <c r="H1045">
        <v>2.1664292999999999</v>
      </c>
      <c r="J1045">
        <f t="shared" si="130"/>
        <v>7.81945572837295</v>
      </c>
      <c r="K1045">
        <f t="shared" si="131"/>
        <v>4.2276769428847745</v>
      </c>
      <c r="L1045">
        <f t="shared" si="132"/>
        <v>0</v>
      </c>
      <c r="N1045">
        <f t="shared" si="133"/>
        <v>166.24162878520892</v>
      </c>
      <c r="O1045">
        <f t="shared" si="134"/>
        <v>10.862490794538163</v>
      </c>
      <c r="P1045">
        <f t="shared" si="135"/>
        <v>15.304190533242883</v>
      </c>
    </row>
    <row r="1046" spans="1:16" ht="15.75" x14ac:dyDescent="0.25">
      <c r="A1046" s="13">
        <v>229.14642000000001</v>
      </c>
      <c r="B1046" s="5" t="s">
        <v>759</v>
      </c>
      <c r="C1046" s="5" t="s">
        <v>1898</v>
      </c>
      <c r="D1046">
        <v>33.840629999999997</v>
      </c>
      <c r="E1046">
        <f t="shared" si="128"/>
        <v>719.45179380000002</v>
      </c>
      <c r="F1046">
        <v>25.240067</v>
      </c>
      <c r="G1046">
        <f t="shared" si="129"/>
        <v>91.369042539999995</v>
      </c>
      <c r="H1046">
        <v>12.758665000000001</v>
      </c>
      <c r="J1046">
        <f t="shared" si="130"/>
        <v>2.6523644911125102</v>
      </c>
      <c r="K1046">
        <f t="shared" si="131"/>
        <v>1.9782686511480627</v>
      </c>
      <c r="L1046">
        <f t="shared" si="132"/>
        <v>0</v>
      </c>
      <c r="N1046">
        <f t="shared" si="133"/>
        <v>56.389269081051971</v>
      </c>
      <c r="O1046">
        <f t="shared" si="134"/>
        <v>7.874130819364062</v>
      </c>
      <c r="P1046">
        <f t="shared" si="135"/>
        <v>7.1613325171559872</v>
      </c>
    </row>
    <row r="1047" spans="1:16" ht="15.75" x14ac:dyDescent="0.25">
      <c r="A1047" s="13">
        <v>229.16239999999999</v>
      </c>
      <c r="B1047" s="5" t="s">
        <v>760</v>
      </c>
      <c r="C1047" s="5" t="s">
        <v>1898</v>
      </c>
      <c r="D1047">
        <v>23.009406999999999</v>
      </c>
      <c r="E1047">
        <f t="shared" si="128"/>
        <v>489.17999282000005</v>
      </c>
      <c r="F1047">
        <v>21.375437000000002</v>
      </c>
      <c r="G1047">
        <f t="shared" si="129"/>
        <v>77.379081940000006</v>
      </c>
      <c r="H1047">
        <v>0.48172721000000002</v>
      </c>
      <c r="J1047">
        <f t="shared" si="130"/>
        <v>47.764391386569173</v>
      </c>
      <c r="K1047">
        <f t="shared" si="131"/>
        <v>44.372492473489302</v>
      </c>
      <c r="L1047">
        <f t="shared" si="132"/>
        <v>0</v>
      </c>
      <c r="N1047">
        <f t="shared" si="133"/>
        <v>1015.4709608784607</v>
      </c>
      <c r="O1047">
        <f t="shared" si="134"/>
        <v>6.3218634875936086</v>
      </c>
      <c r="P1047">
        <f t="shared" si="135"/>
        <v>160.62842275403128</v>
      </c>
    </row>
    <row r="1048" spans="1:16" ht="15.75" x14ac:dyDescent="0.25">
      <c r="A1048" s="13">
        <v>229.19156000000001</v>
      </c>
      <c r="B1048" s="5" t="s">
        <v>2531</v>
      </c>
      <c r="C1048" s="5" t="s">
        <v>1898</v>
      </c>
      <c r="D1048">
        <v>114.98508</v>
      </c>
      <c r="E1048">
        <f t="shared" si="128"/>
        <v>2444.5828008000003</v>
      </c>
      <c r="F1048">
        <v>38.739348999999997</v>
      </c>
      <c r="G1048">
        <f t="shared" si="129"/>
        <v>140.23644338</v>
      </c>
      <c r="H1048">
        <v>3.5753366999999998</v>
      </c>
      <c r="J1048">
        <f t="shared" si="130"/>
        <v>32.160629794670804</v>
      </c>
      <c r="K1048">
        <f t="shared" si="131"/>
        <v>10.835161063292304</v>
      </c>
      <c r="L1048">
        <f t="shared" si="132"/>
        <v>0</v>
      </c>
      <c r="N1048">
        <f t="shared" si="133"/>
        <v>683.73498943470145</v>
      </c>
      <c r="O1048">
        <f t="shared" si="134"/>
        <v>17.431865368803539</v>
      </c>
      <c r="P1048">
        <f t="shared" si="135"/>
        <v>39.223283049118145</v>
      </c>
    </row>
    <row r="1049" spans="1:16" ht="15.75" x14ac:dyDescent="0.25">
      <c r="A1049" s="13">
        <v>229.21046000000001</v>
      </c>
      <c r="B1049" s="5" t="s">
        <v>763</v>
      </c>
      <c r="C1049" s="5" t="s">
        <v>1898</v>
      </c>
      <c r="D1049">
        <v>29.452780000000001</v>
      </c>
      <c r="E1049">
        <f t="shared" si="128"/>
        <v>626.16610280000009</v>
      </c>
      <c r="F1049">
        <v>26.729132</v>
      </c>
      <c r="G1049">
        <f t="shared" si="129"/>
        <v>96.759457839999996</v>
      </c>
      <c r="H1049">
        <v>4.1953788000000003</v>
      </c>
      <c r="J1049">
        <f t="shared" si="130"/>
        <v>7.0202909925559043</v>
      </c>
      <c r="K1049">
        <f t="shared" si="131"/>
        <v>6.3710890659027015</v>
      </c>
      <c r="L1049">
        <f t="shared" si="132"/>
        <v>0</v>
      </c>
      <c r="N1049">
        <f t="shared" si="133"/>
        <v>149.25138650173855</v>
      </c>
      <c r="O1049">
        <f t="shared" si="134"/>
        <v>6.4713684509830456</v>
      </c>
      <c r="P1049">
        <f t="shared" si="135"/>
        <v>23.063342418567778</v>
      </c>
    </row>
    <row r="1050" spans="1:16" ht="15.75" x14ac:dyDescent="0.25">
      <c r="A1050" s="13">
        <v>229.23158000000001</v>
      </c>
      <c r="B1050" s="5" t="s">
        <v>1898</v>
      </c>
      <c r="C1050" s="5" t="s">
        <v>1898</v>
      </c>
      <c r="D1050">
        <v>3.5246069000000002</v>
      </c>
      <c r="E1050">
        <f t="shared" si="128"/>
        <v>74.933142694000011</v>
      </c>
      <c r="F1050">
        <v>8.5224685999999998</v>
      </c>
      <c r="G1050">
        <f t="shared" si="129"/>
        <v>30.851336331999999</v>
      </c>
      <c r="H1050">
        <v>1.3069052000000001</v>
      </c>
      <c r="J1050">
        <f t="shared" si="130"/>
        <v>2.6969109159562605</v>
      </c>
      <c r="K1050">
        <f t="shared" si="131"/>
        <v>6.5211069632288545</v>
      </c>
      <c r="L1050">
        <f t="shared" si="132"/>
        <v>0</v>
      </c>
      <c r="N1050">
        <f t="shared" si="133"/>
        <v>57.336326073230104</v>
      </c>
      <c r="O1050">
        <f t="shared" si="134"/>
        <v>2.4288459302904473</v>
      </c>
      <c r="P1050">
        <f t="shared" si="135"/>
        <v>23.606407206888456</v>
      </c>
    </row>
    <row r="1051" spans="1:16" ht="15.75" x14ac:dyDescent="0.25">
      <c r="A1051" s="13">
        <v>230.07079999999999</v>
      </c>
      <c r="B1051" s="5"/>
      <c r="C1051" s="5"/>
      <c r="D1051">
        <v>0.81205194999999997</v>
      </c>
      <c r="E1051">
        <f t="shared" si="128"/>
        <v>17.264224457000001</v>
      </c>
      <c r="F1051">
        <v>0.80539441000000001</v>
      </c>
      <c r="G1051">
        <f t="shared" si="129"/>
        <v>2.9155277642000001</v>
      </c>
      <c r="H1051">
        <v>0.2716943</v>
      </c>
      <c r="J1051">
        <f t="shared" si="130"/>
        <v>2.9888442635712269</v>
      </c>
      <c r="K1051">
        <f t="shared" si="131"/>
        <v>2.9643404738340111</v>
      </c>
      <c r="L1051">
        <f t="shared" si="132"/>
        <v>0</v>
      </c>
      <c r="N1051">
        <f t="shared" si="133"/>
        <v>63.542829043524286</v>
      </c>
      <c r="O1051">
        <f t="shared" si="134"/>
        <v>5.9214748934957164</v>
      </c>
      <c r="P1051">
        <f t="shared" si="135"/>
        <v>10.730912515279121</v>
      </c>
    </row>
    <row r="1052" spans="1:16" ht="15.75" x14ac:dyDescent="0.25">
      <c r="A1052" s="13">
        <v>230.09908999999999</v>
      </c>
      <c r="B1052" s="5" t="s">
        <v>765</v>
      </c>
      <c r="C1052" s="5" t="s">
        <v>1898</v>
      </c>
      <c r="D1052">
        <v>1.4585889999999999</v>
      </c>
      <c r="E1052">
        <f t="shared" si="128"/>
        <v>31.009602140000002</v>
      </c>
      <c r="F1052">
        <v>1.4792266999999999</v>
      </c>
      <c r="G1052">
        <f t="shared" si="129"/>
        <v>5.3548006539999999</v>
      </c>
      <c r="H1052">
        <v>0.58131628999999996</v>
      </c>
      <c r="J1052">
        <f t="shared" si="130"/>
        <v>2.5091142723696942</v>
      </c>
      <c r="K1052">
        <f t="shared" si="131"/>
        <v>2.5446159439295948</v>
      </c>
      <c r="L1052">
        <f t="shared" si="132"/>
        <v>0</v>
      </c>
      <c r="N1052">
        <f t="shared" si="133"/>
        <v>53.343769430579698</v>
      </c>
      <c r="O1052">
        <f t="shared" si="134"/>
        <v>5.7909909525457381</v>
      </c>
      <c r="P1052">
        <f t="shared" si="135"/>
        <v>9.2115097170251339</v>
      </c>
    </row>
    <row r="1053" spans="1:16" ht="15.75" x14ac:dyDescent="0.25">
      <c r="A1053" s="13">
        <v>230.1163</v>
      </c>
      <c r="B1053" s="5" t="s">
        <v>2382</v>
      </c>
      <c r="C1053" s="5" t="s">
        <v>1898</v>
      </c>
      <c r="D1053">
        <v>2.7713454</v>
      </c>
      <c r="E1053">
        <f t="shared" si="128"/>
        <v>58.918803204000007</v>
      </c>
      <c r="F1053">
        <v>1.7693857</v>
      </c>
      <c r="G1053">
        <f t="shared" si="129"/>
        <v>6.4051762339999998</v>
      </c>
      <c r="H1053">
        <v>9.1017604000000002E-2</v>
      </c>
      <c r="J1053">
        <f t="shared" si="130"/>
        <v>30.448454784637047</v>
      </c>
      <c r="K1053">
        <f t="shared" si="131"/>
        <v>19.440038215024863</v>
      </c>
      <c r="L1053">
        <f t="shared" si="132"/>
        <v>0</v>
      </c>
      <c r="N1053">
        <f t="shared" si="133"/>
        <v>647.33414872138371</v>
      </c>
      <c r="O1053">
        <f t="shared" si="134"/>
        <v>9.1986232777244776</v>
      </c>
      <c r="P1053">
        <f t="shared" si="135"/>
        <v>70.37293833839</v>
      </c>
    </row>
    <row r="1054" spans="1:16" ht="15.75" x14ac:dyDescent="0.25">
      <c r="A1054" s="13">
        <v>230.13332</v>
      </c>
      <c r="B1054" s="5" t="s">
        <v>2096</v>
      </c>
      <c r="C1054" s="5"/>
      <c r="D1054">
        <v>5.1595224999999996</v>
      </c>
      <c r="E1054">
        <f t="shared" si="128"/>
        <v>109.69144835</v>
      </c>
      <c r="F1054">
        <v>3.1848847999999998</v>
      </c>
      <c r="G1054">
        <f t="shared" si="129"/>
        <v>11.529282975999999</v>
      </c>
      <c r="H1054">
        <v>1.2180569000000001</v>
      </c>
      <c r="J1054">
        <f t="shared" si="130"/>
        <v>4.2358632835625327</v>
      </c>
      <c r="K1054">
        <f t="shared" si="131"/>
        <v>2.6147257981133718</v>
      </c>
      <c r="L1054">
        <f t="shared" si="132"/>
        <v>0</v>
      </c>
      <c r="N1054">
        <f t="shared" si="133"/>
        <v>90.054453408539445</v>
      </c>
      <c r="O1054">
        <f t="shared" si="134"/>
        <v>9.5141604710665746</v>
      </c>
      <c r="P1054">
        <f t="shared" si="135"/>
        <v>9.4653073891704054</v>
      </c>
    </row>
    <row r="1055" spans="1:16" ht="15.75" x14ac:dyDescent="0.25">
      <c r="A1055" s="13">
        <v>230.15903</v>
      </c>
      <c r="B1055" s="5" t="s">
        <v>2097</v>
      </c>
      <c r="C1055" s="5" t="s">
        <v>1898</v>
      </c>
      <c r="D1055">
        <v>12.676520999999999</v>
      </c>
      <c r="E1055">
        <f t="shared" si="128"/>
        <v>269.50283646000003</v>
      </c>
      <c r="F1055">
        <v>10.70635</v>
      </c>
      <c r="G1055">
        <f t="shared" si="129"/>
        <v>38.756987000000002</v>
      </c>
      <c r="H1055">
        <v>1.4115679999999999</v>
      </c>
      <c r="J1055">
        <f t="shared" si="130"/>
        <v>8.9804536515421152</v>
      </c>
      <c r="K1055">
        <f t="shared" si="131"/>
        <v>7.5847213878467077</v>
      </c>
      <c r="L1055">
        <f t="shared" si="132"/>
        <v>0</v>
      </c>
      <c r="N1055">
        <f t="shared" si="133"/>
        <v>190.92444463178538</v>
      </c>
      <c r="O1055">
        <f t="shared" si="134"/>
        <v>6.9536580967968433</v>
      </c>
      <c r="P1055">
        <f t="shared" si="135"/>
        <v>27.456691424005079</v>
      </c>
    </row>
    <row r="1056" spans="1:16" ht="15.75" x14ac:dyDescent="0.25">
      <c r="A1056" s="13">
        <v>230.19505000000001</v>
      </c>
      <c r="B1056" s="5" t="s">
        <v>2098</v>
      </c>
      <c r="C1056" s="5" t="s">
        <v>1898</v>
      </c>
      <c r="D1056">
        <v>27.772742999999998</v>
      </c>
      <c r="E1056">
        <f t="shared" si="128"/>
        <v>590.44851617999996</v>
      </c>
      <c r="F1056">
        <v>11.383888000000001</v>
      </c>
      <c r="G1056">
        <f t="shared" si="129"/>
        <v>41.209674560000003</v>
      </c>
      <c r="H1056">
        <v>0.78354979000000002</v>
      </c>
      <c r="J1056">
        <f t="shared" si="130"/>
        <v>35.444771161255751</v>
      </c>
      <c r="K1056">
        <f t="shared" si="131"/>
        <v>14.528608322388806</v>
      </c>
      <c r="L1056">
        <f t="shared" si="132"/>
        <v>0</v>
      </c>
      <c r="N1056">
        <f t="shared" si="133"/>
        <v>753.55583488829723</v>
      </c>
      <c r="O1056">
        <f t="shared" si="134"/>
        <v>14.327910193037932</v>
      </c>
      <c r="P1056">
        <f t="shared" si="135"/>
        <v>52.593562127047477</v>
      </c>
    </row>
    <row r="1057" spans="1:16" ht="15.75" x14ac:dyDescent="0.25">
      <c r="A1057" s="13">
        <v>230.21114</v>
      </c>
      <c r="B1057" s="5" t="s">
        <v>2466</v>
      </c>
      <c r="C1057" s="5" t="s">
        <v>1898</v>
      </c>
      <c r="D1057">
        <v>6.1289492000000001</v>
      </c>
      <c r="E1057">
        <f t="shared" si="128"/>
        <v>130.30145999200002</v>
      </c>
      <c r="F1057">
        <v>4.9130630000000002</v>
      </c>
      <c r="G1057">
        <f t="shared" si="129"/>
        <v>17.785288060000003</v>
      </c>
      <c r="H1057">
        <v>0.77868329999999997</v>
      </c>
      <c r="J1057">
        <f t="shared" si="130"/>
        <v>7.8709138875843365</v>
      </c>
      <c r="K1057">
        <f t="shared" si="131"/>
        <v>6.3094495541383777</v>
      </c>
      <c r="L1057">
        <f t="shared" si="132"/>
        <v>0</v>
      </c>
      <c r="N1057">
        <f t="shared" si="133"/>
        <v>167.33562925004301</v>
      </c>
      <c r="O1057">
        <f t="shared" si="134"/>
        <v>7.3263620781636076</v>
      </c>
      <c r="P1057">
        <f t="shared" si="135"/>
        <v>22.840207385980928</v>
      </c>
    </row>
    <row r="1058" spans="1:16" ht="15.75" x14ac:dyDescent="0.25">
      <c r="A1058" s="13">
        <v>231.06447</v>
      </c>
      <c r="B1058" s="5" t="s">
        <v>767</v>
      </c>
      <c r="C1058" s="5" t="s">
        <v>1898</v>
      </c>
      <c r="D1058">
        <v>2.7942545000000001</v>
      </c>
      <c r="E1058">
        <f t="shared" si="128"/>
        <v>59.405850670000007</v>
      </c>
      <c r="F1058">
        <v>2.5381423999999999</v>
      </c>
      <c r="G1058">
        <f t="shared" si="129"/>
        <v>9.1880754879999991</v>
      </c>
      <c r="H1058">
        <v>1.7404413000000001</v>
      </c>
      <c r="J1058">
        <f t="shared" si="130"/>
        <v>1.6054862062857276</v>
      </c>
      <c r="K1058">
        <f t="shared" si="131"/>
        <v>1.4583326653992867</v>
      </c>
      <c r="L1058">
        <f t="shared" si="132"/>
        <v>1</v>
      </c>
      <c r="N1058">
        <f t="shared" si="133"/>
        <v>34.132636745634571</v>
      </c>
      <c r="O1058">
        <f t="shared" si="134"/>
        <v>6.4655379407348654</v>
      </c>
      <c r="P1058">
        <f t="shared" si="135"/>
        <v>5.2791642487454178</v>
      </c>
    </row>
    <row r="1059" spans="1:16" ht="15.75" x14ac:dyDescent="0.25">
      <c r="A1059" s="13">
        <v>231.09792999999999</v>
      </c>
      <c r="B1059" s="5" t="s">
        <v>2444</v>
      </c>
      <c r="C1059" s="5" t="s">
        <v>1898</v>
      </c>
      <c r="D1059">
        <v>3.8586733</v>
      </c>
      <c r="E1059">
        <f t="shared" si="128"/>
        <v>82.035394358000005</v>
      </c>
      <c r="F1059">
        <v>3.1921195999999998</v>
      </c>
      <c r="G1059">
        <f t="shared" si="129"/>
        <v>11.555472952000001</v>
      </c>
      <c r="H1059">
        <v>0.72266828999999999</v>
      </c>
      <c r="J1059">
        <f t="shared" si="130"/>
        <v>5.3394805796723137</v>
      </c>
      <c r="K1059">
        <f t="shared" si="131"/>
        <v>4.4171297456541225</v>
      </c>
      <c r="L1059">
        <f t="shared" si="132"/>
        <v>0</v>
      </c>
      <c r="N1059">
        <f t="shared" si="133"/>
        <v>113.51735712383341</v>
      </c>
      <c r="O1059">
        <f t="shared" si="134"/>
        <v>7.0992675677373693</v>
      </c>
      <c r="P1059">
        <f t="shared" si="135"/>
        <v>15.990009679267926</v>
      </c>
    </row>
    <row r="1060" spans="1:16" ht="15.75" x14ac:dyDescent="0.25">
      <c r="A1060" s="13">
        <v>231.12584000000001</v>
      </c>
      <c r="B1060" s="5" t="s">
        <v>771</v>
      </c>
      <c r="C1060" s="5" t="s">
        <v>1898</v>
      </c>
      <c r="D1060">
        <v>2.6210773000000001</v>
      </c>
      <c r="E1060">
        <f t="shared" si="128"/>
        <v>55.724103398000004</v>
      </c>
      <c r="F1060">
        <v>2.3683934</v>
      </c>
      <c r="G1060">
        <f t="shared" si="129"/>
        <v>8.5735841080000004</v>
      </c>
      <c r="H1060">
        <v>0.67345995000000003</v>
      </c>
      <c r="J1060">
        <f t="shared" si="130"/>
        <v>3.8919571980486736</v>
      </c>
      <c r="K1060">
        <f t="shared" si="131"/>
        <v>3.5167546340357729</v>
      </c>
      <c r="L1060">
        <f t="shared" si="132"/>
        <v>0</v>
      </c>
      <c r="N1060">
        <f t="shared" si="133"/>
        <v>82.74301003051481</v>
      </c>
      <c r="O1060">
        <f t="shared" si="134"/>
        <v>6.4995109041974537</v>
      </c>
      <c r="P1060">
        <f t="shared" si="135"/>
        <v>12.730651775209498</v>
      </c>
    </row>
    <row r="1061" spans="1:16" ht="15.75" x14ac:dyDescent="0.25">
      <c r="A1061" s="13">
        <v>231.13714999999999</v>
      </c>
      <c r="B1061" s="5" t="s">
        <v>772</v>
      </c>
      <c r="C1061" s="5" t="s">
        <v>1898</v>
      </c>
      <c r="D1061">
        <v>31.300331</v>
      </c>
      <c r="E1061">
        <f t="shared" si="128"/>
        <v>665.44503706</v>
      </c>
      <c r="F1061">
        <v>10.322336</v>
      </c>
      <c r="G1061">
        <f t="shared" si="129"/>
        <v>37.366856320000004</v>
      </c>
      <c r="H1061">
        <v>2.1660593000000001</v>
      </c>
      <c r="J1061">
        <f t="shared" si="130"/>
        <v>14.450357384029143</v>
      </c>
      <c r="K1061">
        <f t="shared" si="131"/>
        <v>4.7654909540103541</v>
      </c>
      <c r="L1061">
        <f t="shared" si="132"/>
        <v>0</v>
      </c>
      <c r="N1061">
        <f t="shared" si="133"/>
        <v>307.2145979844596</v>
      </c>
      <c r="O1061">
        <f t="shared" si="134"/>
        <v>17.808429784975818</v>
      </c>
      <c r="P1061">
        <f t="shared" si="135"/>
        <v>17.251077253517483</v>
      </c>
    </row>
    <row r="1062" spans="1:16" ht="15.75" x14ac:dyDescent="0.25">
      <c r="A1062" s="13">
        <v>231.17149000000001</v>
      </c>
      <c r="B1062" s="5" t="s">
        <v>774</v>
      </c>
      <c r="C1062" s="5" t="s">
        <v>1898</v>
      </c>
      <c r="D1062">
        <v>47.080661999999997</v>
      </c>
      <c r="E1062">
        <f t="shared" si="128"/>
        <v>1000.93487412</v>
      </c>
      <c r="F1062">
        <v>35.764575999999998</v>
      </c>
      <c r="G1062">
        <f t="shared" si="129"/>
        <v>129.46776512</v>
      </c>
      <c r="H1062">
        <v>1.7805618999999999</v>
      </c>
      <c r="J1062">
        <f t="shared" si="130"/>
        <v>26.441463225737898</v>
      </c>
      <c r="K1062">
        <f t="shared" si="131"/>
        <v>20.086117758669328</v>
      </c>
      <c r="L1062">
        <f t="shared" si="132"/>
        <v>0</v>
      </c>
      <c r="N1062">
        <f t="shared" si="133"/>
        <v>562.14550817918769</v>
      </c>
      <c r="O1062">
        <f t="shared" si="134"/>
        <v>7.7311512498285726</v>
      </c>
      <c r="P1062">
        <f t="shared" si="135"/>
        <v>72.711746286382962</v>
      </c>
    </row>
    <row r="1063" spans="1:16" ht="15.75" x14ac:dyDescent="0.25">
      <c r="A1063" s="13">
        <v>231.20776000000001</v>
      </c>
      <c r="B1063" s="5" t="s">
        <v>775</v>
      </c>
      <c r="C1063" s="5" t="s">
        <v>1898</v>
      </c>
      <c r="D1063">
        <v>125.48667</v>
      </c>
      <c r="E1063">
        <f t="shared" si="128"/>
        <v>2667.8466042000005</v>
      </c>
      <c r="F1063">
        <v>38.077292999999997</v>
      </c>
      <c r="G1063">
        <f t="shared" si="129"/>
        <v>137.83980066000001</v>
      </c>
      <c r="H1063">
        <v>3.9546416</v>
      </c>
      <c r="J1063">
        <f t="shared" si="130"/>
        <v>31.731489902902961</v>
      </c>
      <c r="K1063">
        <f t="shared" si="131"/>
        <v>9.6285066641690111</v>
      </c>
      <c r="L1063">
        <f t="shared" si="132"/>
        <v>0</v>
      </c>
      <c r="N1063">
        <f t="shared" si="133"/>
        <v>674.61147533571705</v>
      </c>
      <c r="O1063">
        <f t="shared" si="134"/>
        <v>19.354689947503587</v>
      </c>
      <c r="P1063">
        <f t="shared" si="135"/>
        <v>34.85519412429182</v>
      </c>
    </row>
    <row r="1064" spans="1:16" ht="15.75" x14ac:dyDescent="0.25">
      <c r="A1064" s="13">
        <v>231.22901999999999</v>
      </c>
      <c r="B1064" s="5" t="s">
        <v>776</v>
      </c>
      <c r="C1064" s="5" t="s">
        <v>1898</v>
      </c>
      <c r="D1064">
        <v>29.881402999999999</v>
      </c>
      <c r="E1064">
        <f t="shared" si="128"/>
        <v>635.27862777999997</v>
      </c>
      <c r="F1064">
        <v>28.511593000000001</v>
      </c>
      <c r="G1064">
        <f t="shared" si="129"/>
        <v>103.21196666</v>
      </c>
      <c r="H1064">
        <v>3.3731806</v>
      </c>
      <c r="J1064">
        <f t="shared" si="130"/>
        <v>8.8585245035501501</v>
      </c>
      <c r="K1064">
        <f t="shared" si="131"/>
        <v>8.4524359591063707</v>
      </c>
      <c r="L1064">
        <f t="shared" si="132"/>
        <v>0</v>
      </c>
      <c r="N1064">
        <f t="shared" si="133"/>
        <v>188.3322309454762</v>
      </c>
      <c r="O1064">
        <f t="shared" si="134"/>
        <v>6.1550869374743096</v>
      </c>
      <c r="P1064">
        <f t="shared" si="135"/>
        <v>30.597818171965059</v>
      </c>
    </row>
    <row r="1065" spans="1:16" ht="15.75" x14ac:dyDescent="0.25">
      <c r="A1065" s="13">
        <v>232.10211000000001</v>
      </c>
      <c r="B1065" s="5" t="s">
        <v>777</v>
      </c>
      <c r="C1065" s="5" t="s">
        <v>1898</v>
      </c>
      <c r="D1065">
        <v>2.1733283999999999</v>
      </c>
      <c r="E1065">
        <f t="shared" si="128"/>
        <v>46.204961784000005</v>
      </c>
      <c r="F1065">
        <v>2.0504159999999998</v>
      </c>
      <c r="G1065">
        <f t="shared" si="129"/>
        <v>7.4225059199999999</v>
      </c>
      <c r="H1065">
        <v>0.47012274999999998</v>
      </c>
      <c r="J1065">
        <f t="shared" si="130"/>
        <v>4.6228956160917551</v>
      </c>
      <c r="K1065">
        <f t="shared" si="131"/>
        <v>4.3614481537002829</v>
      </c>
      <c r="L1065">
        <f t="shared" si="132"/>
        <v>0</v>
      </c>
      <c r="N1065">
        <f t="shared" si="133"/>
        <v>98.282760798110715</v>
      </c>
      <c r="O1065">
        <f t="shared" si="134"/>
        <v>6.2249814660976392</v>
      </c>
      <c r="P1065">
        <f t="shared" si="135"/>
        <v>15.788442316395027</v>
      </c>
    </row>
    <row r="1066" spans="1:16" ht="15.75" x14ac:dyDescent="0.25">
      <c r="A1066" s="13">
        <v>232.13651999999999</v>
      </c>
      <c r="B1066" s="5" t="s">
        <v>1898</v>
      </c>
      <c r="C1066" s="5" t="s">
        <v>1898</v>
      </c>
      <c r="D1066">
        <v>10.283559</v>
      </c>
      <c r="E1066">
        <f t="shared" si="128"/>
        <v>218.62846434000002</v>
      </c>
      <c r="F1066">
        <v>6.5043262999999998</v>
      </c>
      <c r="G1066">
        <f t="shared" si="129"/>
        <v>23.545661205999998</v>
      </c>
      <c r="H1066">
        <v>1.7227513000000001</v>
      </c>
      <c r="J1066">
        <f t="shared" si="130"/>
        <v>5.9692649774810791</v>
      </c>
      <c r="K1066">
        <f t="shared" si="131"/>
        <v>3.7755457215443688</v>
      </c>
      <c r="L1066">
        <f t="shared" si="132"/>
        <v>0</v>
      </c>
      <c r="N1066">
        <f t="shared" si="133"/>
        <v>126.90657342124776</v>
      </c>
      <c r="O1066">
        <f t="shared" si="134"/>
        <v>9.2852972964840017</v>
      </c>
      <c r="P1066">
        <f t="shared" si="135"/>
        <v>13.667475511990615</v>
      </c>
    </row>
    <row r="1067" spans="1:16" ht="15.75" x14ac:dyDescent="0.25">
      <c r="A1067" s="13">
        <v>232.1721</v>
      </c>
      <c r="B1067" s="5" t="s">
        <v>2099</v>
      </c>
      <c r="C1067" s="5" t="s">
        <v>1898</v>
      </c>
      <c r="D1067">
        <v>14.446538</v>
      </c>
      <c r="E1067">
        <f t="shared" si="128"/>
        <v>307.13339788000002</v>
      </c>
      <c r="F1067">
        <v>11.431535</v>
      </c>
      <c r="G1067">
        <f t="shared" si="129"/>
        <v>41.382156700000003</v>
      </c>
      <c r="H1067">
        <v>0.54169743999999997</v>
      </c>
      <c r="J1067">
        <f t="shared" si="130"/>
        <v>26.669016563932814</v>
      </c>
      <c r="K1067">
        <f t="shared" si="131"/>
        <v>21.103173387712523</v>
      </c>
      <c r="L1067">
        <f t="shared" si="132"/>
        <v>0</v>
      </c>
      <c r="N1067">
        <f t="shared" si="133"/>
        <v>566.98329214921159</v>
      </c>
      <c r="O1067">
        <f t="shared" si="134"/>
        <v>7.4218799205310626</v>
      </c>
      <c r="P1067">
        <f t="shared" si="135"/>
        <v>76.393487663519338</v>
      </c>
    </row>
    <row r="1068" spans="1:16" ht="15.75" x14ac:dyDescent="0.25">
      <c r="A1068" s="13">
        <v>232.20938000000001</v>
      </c>
      <c r="B1068" s="5" t="s">
        <v>2100</v>
      </c>
      <c r="C1068" s="5" t="s">
        <v>1898</v>
      </c>
      <c r="D1068">
        <v>22.0425</v>
      </c>
      <c r="E1068">
        <f t="shared" si="128"/>
        <v>468.62355000000002</v>
      </c>
      <c r="F1068">
        <v>9.5559119999999993</v>
      </c>
      <c r="G1068">
        <f t="shared" si="129"/>
        <v>34.592401439999996</v>
      </c>
      <c r="H1068">
        <v>0.63876224000000004</v>
      </c>
      <c r="J1068">
        <f t="shared" si="130"/>
        <v>34.508145002434709</v>
      </c>
      <c r="K1068">
        <f t="shared" si="131"/>
        <v>14.960045227469925</v>
      </c>
      <c r="L1068">
        <f t="shared" si="132"/>
        <v>0</v>
      </c>
      <c r="N1068">
        <f t="shared" si="133"/>
        <v>733.64316275176191</v>
      </c>
      <c r="O1068">
        <f t="shared" si="134"/>
        <v>13.547008316633367</v>
      </c>
      <c r="P1068">
        <f t="shared" si="135"/>
        <v>54.155363723441127</v>
      </c>
    </row>
    <row r="1069" spans="1:16" ht="15.75" x14ac:dyDescent="0.25">
      <c r="A1069" s="13">
        <v>232.21834000000001</v>
      </c>
      <c r="B1069" s="5" t="s">
        <v>1898</v>
      </c>
      <c r="C1069" s="5" t="s">
        <v>1898</v>
      </c>
      <c r="D1069">
        <v>9.4508981999999992</v>
      </c>
      <c r="E1069">
        <f t="shared" si="128"/>
        <v>200.92609573199999</v>
      </c>
      <c r="F1069">
        <v>1.8028823</v>
      </c>
      <c r="G1069">
        <f t="shared" si="129"/>
        <v>6.5264339260000002</v>
      </c>
      <c r="H1069">
        <v>0.43073252000000001</v>
      </c>
      <c r="J1069">
        <f t="shared" si="130"/>
        <v>21.941454989281976</v>
      </c>
      <c r="K1069">
        <f t="shared" si="131"/>
        <v>4.1856191865893946</v>
      </c>
      <c r="L1069">
        <f t="shared" si="132"/>
        <v>0</v>
      </c>
      <c r="N1069">
        <f t="shared" si="133"/>
        <v>466.47533307213484</v>
      </c>
      <c r="O1069">
        <f t="shared" si="134"/>
        <v>30.786505771789223</v>
      </c>
      <c r="P1069">
        <f t="shared" si="135"/>
        <v>15.151941455453608</v>
      </c>
    </row>
    <row r="1070" spans="1:16" ht="15.75" x14ac:dyDescent="0.25">
      <c r="A1070" s="13">
        <v>232.23318</v>
      </c>
      <c r="B1070" s="5" t="s">
        <v>1898</v>
      </c>
      <c r="C1070" s="5" t="s">
        <v>1898</v>
      </c>
      <c r="D1070">
        <v>2.7726872</v>
      </c>
      <c r="E1070">
        <f t="shared" si="128"/>
        <v>58.947329872000005</v>
      </c>
      <c r="F1070">
        <v>4.1864767000000001</v>
      </c>
      <c r="G1070">
        <f t="shared" si="129"/>
        <v>15.155045654</v>
      </c>
      <c r="H1070">
        <v>0.41581406999999998</v>
      </c>
      <c r="J1070">
        <f t="shared" si="130"/>
        <v>6.6680937468037103</v>
      </c>
      <c r="K1070">
        <f t="shared" si="131"/>
        <v>10.068145842202984</v>
      </c>
      <c r="L1070">
        <f t="shared" si="132"/>
        <v>0</v>
      </c>
      <c r="N1070">
        <f t="shared" si="133"/>
        <v>141.76367305704687</v>
      </c>
      <c r="O1070">
        <f t="shared" si="134"/>
        <v>3.8896174394856762</v>
      </c>
      <c r="P1070">
        <f t="shared" si="135"/>
        <v>36.446687948774802</v>
      </c>
    </row>
    <row r="1071" spans="1:16" ht="15.75" x14ac:dyDescent="0.25">
      <c r="A1071" s="13">
        <v>232.24606</v>
      </c>
      <c r="B1071" s="5" t="s">
        <v>1898</v>
      </c>
      <c r="C1071" s="5" t="s">
        <v>1898</v>
      </c>
      <c r="D1071">
        <v>1.2638663999999999</v>
      </c>
      <c r="E1071">
        <f t="shared" si="128"/>
        <v>26.869799664000002</v>
      </c>
      <c r="F1071">
        <v>0.81412083000000002</v>
      </c>
      <c r="G1071">
        <f t="shared" si="129"/>
        <v>2.9471174046000002</v>
      </c>
      <c r="H1071">
        <v>0.20586491000000001</v>
      </c>
      <c r="J1071">
        <f t="shared" si="130"/>
        <v>6.1392997961624438</v>
      </c>
      <c r="K1071">
        <f t="shared" si="131"/>
        <v>3.9546362223654334</v>
      </c>
      <c r="L1071">
        <f t="shared" si="132"/>
        <v>0</v>
      </c>
      <c r="N1071">
        <f t="shared" si="133"/>
        <v>130.52151366641357</v>
      </c>
      <c r="O1071">
        <f t="shared" si="134"/>
        <v>9.1173156597223954</v>
      </c>
      <c r="P1071">
        <f t="shared" si="135"/>
        <v>14.31578312496287</v>
      </c>
    </row>
    <row r="1072" spans="1:16" ht="15.75" x14ac:dyDescent="0.25">
      <c r="A1072" s="13">
        <v>233.07631000000001</v>
      </c>
      <c r="B1072" s="5" t="s">
        <v>2532</v>
      </c>
      <c r="C1072" s="5" t="s">
        <v>1898</v>
      </c>
      <c r="D1072">
        <v>3.0076683000000002</v>
      </c>
      <c r="E1072">
        <f t="shared" si="128"/>
        <v>63.94302805800001</v>
      </c>
      <c r="F1072">
        <v>2.3519466000000002</v>
      </c>
      <c r="G1072">
        <f t="shared" si="129"/>
        <v>8.5140466920000009</v>
      </c>
      <c r="H1072">
        <v>1.3784071</v>
      </c>
      <c r="J1072">
        <f t="shared" si="130"/>
        <v>2.181988398057439</v>
      </c>
      <c r="K1072">
        <f t="shared" si="131"/>
        <v>1.706278645836923</v>
      </c>
      <c r="L1072">
        <f t="shared" si="132"/>
        <v>0</v>
      </c>
      <c r="N1072">
        <f t="shared" si="133"/>
        <v>46.38907334270116</v>
      </c>
      <c r="O1072">
        <f t="shared" si="134"/>
        <v>7.510298025271859</v>
      </c>
      <c r="P1072">
        <f t="shared" si="135"/>
        <v>6.1767286979296614</v>
      </c>
    </row>
    <row r="1073" spans="1:16" ht="15.75" x14ac:dyDescent="0.25">
      <c r="A1073" s="13">
        <v>233.11415</v>
      </c>
      <c r="B1073" s="5" t="s">
        <v>2533</v>
      </c>
      <c r="C1073" s="5" t="s">
        <v>1898</v>
      </c>
      <c r="D1073">
        <v>6.4383039000000002</v>
      </c>
      <c r="E1073">
        <f t="shared" si="128"/>
        <v>136.87834091400001</v>
      </c>
      <c r="F1073">
        <v>3.8799025999999999</v>
      </c>
      <c r="G1073">
        <f t="shared" si="129"/>
        <v>14.045247412</v>
      </c>
      <c r="H1073">
        <v>0.72832286000000002</v>
      </c>
      <c r="J1073">
        <f t="shared" si="130"/>
        <v>8.8399036383397327</v>
      </c>
      <c r="K1073">
        <f t="shared" si="131"/>
        <v>5.3271739953349808</v>
      </c>
      <c r="L1073">
        <f t="shared" si="132"/>
        <v>0</v>
      </c>
      <c r="N1073">
        <f t="shared" si="133"/>
        <v>187.93635135110273</v>
      </c>
      <c r="O1073">
        <f t="shared" si="134"/>
        <v>9.7455272163489042</v>
      </c>
      <c r="P1073">
        <f t="shared" si="135"/>
        <v>19.28436986311263</v>
      </c>
    </row>
    <row r="1074" spans="1:16" ht="15.75" x14ac:dyDescent="0.25">
      <c r="A1074" s="13">
        <v>233.13775999999999</v>
      </c>
      <c r="B1074" s="5" t="s">
        <v>782</v>
      </c>
      <c r="C1074" s="5" t="s">
        <v>1898</v>
      </c>
      <c r="D1074">
        <v>1.7266763000000001</v>
      </c>
      <c r="E1074">
        <f t="shared" si="128"/>
        <v>36.709138138000007</v>
      </c>
      <c r="F1074">
        <v>1.9209185</v>
      </c>
      <c r="G1074">
        <f t="shared" si="129"/>
        <v>6.9537249699999997</v>
      </c>
      <c r="H1074">
        <v>0.31616786000000002</v>
      </c>
      <c r="J1074">
        <f t="shared" si="130"/>
        <v>5.4612644688172916</v>
      </c>
      <c r="K1074">
        <f t="shared" si="131"/>
        <v>6.0756286233521646</v>
      </c>
      <c r="L1074">
        <f t="shared" si="132"/>
        <v>0</v>
      </c>
      <c r="N1074">
        <f t="shared" si="133"/>
        <v>116.10648260705564</v>
      </c>
      <c r="O1074">
        <f t="shared" si="134"/>
        <v>5.2790609775870969</v>
      </c>
      <c r="P1074">
        <f t="shared" si="135"/>
        <v>21.993775616534833</v>
      </c>
    </row>
    <row r="1075" spans="1:16" ht="15.75" x14ac:dyDescent="0.25">
      <c r="A1075" s="13">
        <v>233.15337</v>
      </c>
      <c r="B1075" s="5" t="s">
        <v>783</v>
      </c>
      <c r="C1075" s="5" t="s">
        <v>1898</v>
      </c>
      <c r="D1075">
        <v>41.544227999999997</v>
      </c>
      <c r="E1075">
        <f t="shared" si="128"/>
        <v>883.23028727999997</v>
      </c>
      <c r="F1075">
        <v>26.753912</v>
      </c>
      <c r="G1075">
        <f t="shared" si="129"/>
        <v>96.849161440000003</v>
      </c>
      <c r="H1075">
        <v>3.1185505</v>
      </c>
      <c r="J1075">
        <f t="shared" si="130"/>
        <v>13.321646707340477</v>
      </c>
      <c r="K1075">
        <f t="shared" si="131"/>
        <v>8.5789574355137113</v>
      </c>
      <c r="L1075">
        <f t="shared" si="132"/>
        <v>0</v>
      </c>
      <c r="N1075">
        <f t="shared" si="133"/>
        <v>283.21820899805857</v>
      </c>
      <c r="O1075">
        <f t="shared" si="134"/>
        <v>9.1196482669308274</v>
      </c>
      <c r="P1075">
        <f t="shared" si="135"/>
        <v>31.055825916559634</v>
      </c>
    </row>
    <row r="1076" spans="1:16" ht="15.75" x14ac:dyDescent="0.25">
      <c r="A1076" s="13">
        <v>233.18788000000001</v>
      </c>
      <c r="B1076" s="5" t="s">
        <v>785</v>
      </c>
      <c r="C1076" s="5" t="s">
        <v>1898</v>
      </c>
      <c r="D1076">
        <v>51.563473000000002</v>
      </c>
      <c r="E1076">
        <f t="shared" si="128"/>
        <v>1096.2394359800001</v>
      </c>
      <c r="F1076">
        <v>50.092407000000001</v>
      </c>
      <c r="G1076">
        <f t="shared" si="129"/>
        <v>181.33451334</v>
      </c>
      <c r="H1076">
        <v>4.2872415000000004</v>
      </c>
      <c r="J1076">
        <f t="shared" si="130"/>
        <v>12.027191143769251</v>
      </c>
      <c r="K1076">
        <f t="shared" si="131"/>
        <v>11.684064683550016</v>
      </c>
      <c r="L1076">
        <f t="shared" si="132"/>
        <v>0</v>
      </c>
      <c r="N1076">
        <f t="shared" si="133"/>
        <v>255.69808371653426</v>
      </c>
      <c r="O1076">
        <f t="shared" si="134"/>
        <v>6.0453987263007374</v>
      </c>
      <c r="P1076">
        <f t="shared" si="135"/>
        <v>42.296314154451061</v>
      </c>
    </row>
    <row r="1077" spans="1:16" ht="15.75" x14ac:dyDescent="0.25">
      <c r="A1077" s="13">
        <v>233.22298000000001</v>
      </c>
      <c r="B1077" s="5" t="s">
        <v>786</v>
      </c>
      <c r="C1077" s="5" t="s">
        <v>2714</v>
      </c>
      <c r="D1077">
        <v>82.341414999999998</v>
      </c>
      <c r="E1077">
        <f t="shared" si="128"/>
        <v>1750.5784829000002</v>
      </c>
      <c r="F1077">
        <v>30.235111</v>
      </c>
      <c r="G1077">
        <f t="shared" si="129"/>
        <v>109.45110182000001</v>
      </c>
      <c r="H1077">
        <v>4.7135572000000003</v>
      </c>
      <c r="J1077">
        <f t="shared" si="130"/>
        <v>17.469060309695614</v>
      </c>
      <c r="K1077">
        <f t="shared" si="131"/>
        <v>6.4144996479516569</v>
      </c>
      <c r="L1077">
        <f t="shared" si="132"/>
        <v>0</v>
      </c>
      <c r="N1077">
        <f t="shared" si="133"/>
        <v>371.3922221841288</v>
      </c>
      <c r="O1077">
        <f t="shared" si="134"/>
        <v>15.99416044051296</v>
      </c>
      <c r="P1077">
        <f t="shared" si="135"/>
        <v>23.220488725585</v>
      </c>
    </row>
    <row r="1078" spans="1:16" ht="15.75" x14ac:dyDescent="0.25">
      <c r="A1078" s="13">
        <v>233.24251000000001</v>
      </c>
      <c r="B1078" s="5" t="s">
        <v>1898</v>
      </c>
      <c r="C1078" s="5" t="s">
        <v>1898</v>
      </c>
      <c r="D1078">
        <v>16.409469999999999</v>
      </c>
      <c r="E1078">
        <f t="shared" si="128"/>
        <v>348.86533220000001</v>
      </c>
      <c r="F1078">
        <v>11.894007</v>
      </c>
      <c r="G1078">
        <f t="shared" si="129"/>
        <v>43.056305340000002</v>
      </c>
      <c r="H1078">
        <v>1.5959646999999999</v>
      </c>
      <c r="J1078">
        <f t="shared" si="130"/>
        <v>10.281850218867623</v>
      </c>
      <c r="K1078">
        <f t="shared" si="131"/>
        <v>7.4525501723189747</v>
      </c>
      <c r="L1078">
        <f t="shared" si="132"/>
        <v>0</v>
      </c>
      <c r="N1078">
        <f t="shared" si="133"/>
        <v>218.59213565312569</v>
      </c>
      <c r="O1078">
        <f t="shared" si="134"/>
        <v>8.1025375829425492</v>
      </c>
      <c r="P1078">
        <f t="shared" si="135"/>
        <v>26.978231623794688</v>
      </c>
    </row>
    <row r="1079" spans="1:16" ht="15.75" x14ac:dyDescent="0.25">
      <c r="A1079" s="13">
        <v>234.08260999999999</v>
      </c>
      <c r="B1079" s="5" t="s">
        <v>1898</v>
      </c>
      <c r="C1079" s="5" t="s">
        <v>1898</v>
      </c>
      <c r="D1079">
        <v>1.0437335999999999</v>
      </c>
      <c r="E1079">
        <f t="shared" si="128"/>
        <v>22.189776336000001</v>
      </c>
      <c r="F1079">
        <v>1.0652155999999999</v>
      </c>
      <c r="G1079">
        <f t="shared" si="129"/>
        <v>3.8560804719999999</v>
      </c>
      <c r="H1079">
        <v>0.35716519000000002</v>
      </c>
      <c r="J1079">
        <f t="shared" si="130"/>
        <v>2.9222713445282835</v>
      </c>
      <c r="K1079">
        <f t="shared" si="131"/>
        <v>2.9824171834886819</v>
      </c>
      <c r="L1079">
        <f t="shared" si="132"/>
        <v>0</v>
      </c>
      <c r="N1079">
        <f t="shared" si="133"/>
        <v>62.127488784671314</v>
      </c>
      <c r="O1079">
        <f t="shared" si="134"/>
        <v>5.754489953497008</v>
      </c>
      <c r="P1079">
        <f t="shared" si="135"/>
        <v>10.796350204229029</v>
      </c>
    </row>
    <row r="1080" spans="1:16" ht="15.75" x14ac:dyDescent="0.25">
      <c r="A1080" s="13">
        <v>234.11886999999999</v>
      </c>
      <c r="B1080" s="5" t="s">
        <v>787</v>
      </c>
      <c r="C1080" s="5" t="s">
        <v>1898</v>
      </c>
      <c r="D1080">
        <v>2.4327578999999999</v>
      </c>
      <c r="E1080">
        <f t="shared" si="128"/>
        <v>51.720432954000003</v>
      </c>
      <c r="F1080">
        <v>1.8533111</v>
      </c>
      <c r="G1080">
        <f t="shared" si="129"/>
        <v>6.7089861820000003</v>
      </c>
      <c r="H1080">
        <v>0.34558201</v>
      </c>
      <c r="J1080">
        <f t="shared" si="130"/>
        <v>7.0395964766800212</v>
      </c>
      <c r="K1080">
        <f t="shared" si="131"/>
        <v>5.3628691493518428</v>
      </c>
      <c r="L1080">
        <f t="shared" si="132"/>
        <v>0</v>
      </c>
      <c r="N1080">
        <f t="shared" si="133"/>
        <v>149.66182109421726</v>
      </c>
      <c r="O1080">
        <f t="shared" si="134"/>
        <v>7.7091279592681685</v>
      </c>
      <c r="P1080">
        <f t="shared" si="135"/>
        <v>19.413586320653671</v>
      </c>
    </row>
    <row r="1081" spans="1:16" ht="15.75" x14ac:dyDescent="0.25">
      <c r="A1081" s="13">
        <v>234.15204</v>
      </c>
      <c r="B1081" s="5" t="s">
        <v>1898</v>
      </c>
      <c r="C1081" s="5" t="s">
        <v>1898</v>
      </c>
      <c r="D1081">
        <v>10.523557</v>
      </c>
      <c r="E1081">
        <f t="shared" si="128"/>
        <v>223.73082182000002</v>
      </c>
      <c r="F1081">
        <v>6.9714822999999999</v>
      </c>
      <c r="G1081">
        <f t="shared" si="129"/>
        <v>25.236765926</v>
      </c>
      <c r="H1081">
        <v>0.91053658999999998</v>
      </c>
      <c r="J1081">
        <f t="shared" si="130"/>
        <v>11.557533344156989</v>
      </c>
      <c r="K1081">
        <f t="shared" si="131"/>
        <v>7.656454860314839</v>
      </c>
      <c r="L1081">
        <f t="shared" si="132"/>
        <v>0</v>
      </c>
      <c r="N1081">
        <f t="shared" si="133"/>
        <v>245.71315889677757</v>
      </c>
      <c r="O1081">
        <f t="shared" si="134"/>
        <v>8.8652730891125362</v>
      </c>
      <c r="P1081">
        <f t="shared" si="135"/>
        <v>27.716366594339718</v>
      </c>
    </row>
    <row r="1082" spans="1:16" ht="15.75" x14ac:dyDescent="0.25">
      <c r="A1082" s="13">
        <v>234.18326999999999</v>
      </c>
      <c r="B1082" s="5" t="s">
        <v>1898</v>
      </c>
      <c r="C1082" s="5" t="s">
        <v>1898</v>
      </c>
      <c r="D1082">
        <v>11.258967999999999</v>
      </c>
      <c r="E1082">
        <f t="shared" si="128"/>
        <v>239.36565967999999</v>
      </c>
      <c r="F1082">
        <v>6.9983377000000004</v>
      </c>
      <c r="G1082">
        <f t="shared" si="129"/>
        <v>25.333982474000003</v>
      </c>
      <c r="H1082">
        <v>1.0484135999999999</v>
      </c>
      <c r="J1082">
        <f t="shared" si="130"/>
        <v>10.739051839846411</v>
      </c>
      <c r="K1082">
        <f t="shared" si="131"/>
        <v>6.6751687501955344</v>
      </c>
      <c r="L1082">
        <f t="shared" si="132"/>
        <v>0</v>
      </c>
      <c r="N1082">
        <f t="shared" si="133"/>
        <v>228.31224211513472</v>
      </c>
      <c r="O1082">
        <f t="shared" si="134"/>
        <v>9.4484023554393168</v>
      </c>
      <c r="P1082">
        <f t="shared" si="135"/>
        <v>24.164110875707834</v>
      </c>
    </row>
    <row r="1083" spans="1:16" ht="15.75" x14ac:dyDescent="0.25">
      <c r="A1083" s="13">
        <v>234.19708</v>
      </c>
      <c r="B1083" s="5" t="s">
        <v>1898</v>
      </c>
      <c r="C1083" s="5" t="s">
        <v>1898</v>
      </c>
      <c r="D1083">
        <v>6.2942600000000004</v>
      </c>
      <c r="E1083">
        <f t="shared" si="128"/>
        <v>133.81596760000002</v>
      </c>
      <c r="F1083">
        <v>7.0163627000000002</v>
      </c>
      <c r="G1083">
        <f t="shared" si="129"/>
        <v>25.399232974</v>
      </c>
      <c r="H1083">
        <v>0.29991361</v>
      </c>
      <c r="J1083">
        <f t="shared" si="130"/>
        <v>20.986910197239801</v>
      </c>
      <c r="K1083">
        <f t="shared" si="131"/>
        <v>23.394612535256403</v>
      </c>
      <c r="L1083">
        <f t="shared" si="132"/>
        <v>0</v>
      </c>
      <c r="N1083">
        <f t="shared" si="133"/>
        <v>446.18171079331819</v>
      </c>
      <c r="O1083">
        <f t="shared" si="134"/>
        <v>5.2685042787308234</v>
      </c>
      <c r="P1083">
        <f t="shared" si="135"/>
        <v>84.688497377628181</v>
      </c>
    </row>
    <row r="1084" spans="1:16" ht="15.75" x14ac:dyDescent="0.25">
      <c r="A1084" s="13">
        <v>234.22734</v>
      </c>
      <c r="B1084" s="5" t="s">
        <v>2101</v>
      </c>
      <c r="C1084" s="5" t="s">
        <v>1898</v>
      </c>
      <c r="D1084">
        <v>18.833637</v>
      </c>
      <c r="E1084">
        <f t="shared" si="128"/>
        <v>400.40312262000003</v>
      </c>
      <c r="F1084">
        <v>7.4467014999999996</v>
      </c>
      <c r="G1084">
        <f t="shared" si="129"/>
        <v>26.957059430000001</v>
      </c>
      <c r="H1084">
        <v>0.96204453999999995</v>
      </c>
      <c r="J1084">
        <f t="shared" si="130"/>
        <v>19.576678851064422</v>
      </c>
      <c r="K1084">
        <f t="shared" si="131"/>
        <v>7.7404955699868117</v>
      </c>
      <c r="L1084">
        <f t="shared" si="132"/>
        <v>0</v>
      </c>
      <c r="N1084">
        <f t="shared" si="133"/>
        <v>416.20019237362965</v>
      </c>
      <c r="O1084">
        <f t="shared" si="134"/>
        <v>14.853367952084529</v>
      </c>
      <c r="P1084">
        <f t="shared" si="135"/>
        <v>28.020593963352262</v>
      </c>
    </row>
    <row r="1085" spans="1:16" ht="15.75" x14ac:dyDescent="0.25">
      <c r="A1085" s="13">
        <v>234.24760000000001</v>
      </c>
      <c r="B1085" s="5" t="s">
        <v>1898</v>
      </c>
      <c r="C1085" s="5" t="s">
        <v>1898</v>
      </c>
      <c r="D1085">
        <v>2.6729522000000001</v>
      </c>
      <c r="E1085">
        <f t="shared" si="128"/>
        <v>56.826963772000006</v>
      </c>
      <c r="F1085">
        <v>1.997182</v>
      </c>
      <c r="G1085">
        <f t="shared" si="129"/>
        <v>7.2297988399999999</v>
      </c>
      <c r="H1085">
        <v>0.32445189000000002</v>
      </c>
      <c r="J1085">
        <f t="shared" si="130"/>
        <v>8.2383622422418306</v>
      </c>
      <c r="K1085">
        <f t="shared" si="131"/>
        <v>6.1555566836118594</v>
      </c>
      <c r="L1085">
        <f t="shared" si="132"/>
        <v>0</v>
      </c>
      <c r="N1085">
        <f t="shared" si="133"/>
        <v>175.14758127006135</v>
      </c>
      <c r="O1085">
        <f t="shared" si="134"/>
        <v>7.8601030304738062</v>
      </c>
      <c r="P1085">
        <f t="shared" si="135"/>
        <v>22.283115194674931</v>
      </c>
    </row>
    <row r="1086" spans="1:16" ht="15.75" x14ac:dyDescent="0.25">
      <c r="A1086" s="13">
        <v>235.13005000000001</v>
      </c>
      <c r="B1086" s="5" t="s">
        <v>790</v>
      </c>
      <c r="C1086" s="5" t="s">
        <v>1898</v>
      </c>
      <c r="D1086">
        <v>8.4692182999999996</v>
      </c>
      <c r="E1086">
        <f t="shared" si="128"/>
        <v>180.055581058</v>
      </c>
      <c r="F1086">
        <v>4.1124368000000002</v>
      </c>
      <c r="G1086">
        <f t="shared" si="129"/>
        <v>14.887021216000001</v>
      </c>
      <c r="H1086">
        <v>0.93652648000000005</v>
      </c>
      <c r="J1086">
        <f t="shared" si="130"/>
        <v>9.0432235295685377</v>
      </c>
      <c r="K1086">
        <f t="shared" si="131"/>
        <v>4.3911591266485068</v>
      </c>
      <c r="L1086">
        <f t="shared" si="132"/>
        <v>0</v>
      </c>
      <c r="N1086">
        <f t="shared" si="133"/>
        <v>192.25893223862712</v>
      </c>
      <c r="O1086">
        <f t="shared" si="134"/>
        <v>12.094802475627773</v>
      </c>
      <c r="P1086">
        <f t="shared" si="135"/>
        <v>15.895996038467594</v>
      </c>
    </row>
    <row r="1087" spans="1:16" ht="15.75" x14ac:dyDescent="0.25">
      <c r="A1087" s="13">
        <v>235.16457</v>
      </c>
      <c r="B1087" s="5" t="s">
        <v>2102</v>
      </c>
      <c r="C1087" s="5" t="s">
        <v>1898</v>
      </c>
      <c r="D1087">
        <v>79.516623999999993</v>
      </c>
      <c r="E1087">
        <f t="shared" si="128"/>
        <v>1690.5234262399999</v>
      </c>
      <c r="F1087">
        <v>73.766356999999999</v>
      </c>
      <c r="G1087">
        <f t="shared" si="129"/>
        <v>267.03421234000001</v>
      </c>
      <c r="H1087">
        <v>11.646198999999999</v>
      </c>
      <c r="J1087">
        <f t="shared" si="130"/>
        <v>6.8276889309550697</v>
      </c>
      <c r="K1087">
        <f t="shared" si="131"/>
        <v>6.333942688082181</v>
      </c>
      <c r="L1087">
        <f t="shared" si="132"/>
        <v>0</v>
      </c>
      <c r="N1087">
        <f t="shared" si="133"/>
        <v>145.15666667210479</v>
      </c>
      <c r="O1087">
        <f t="shared" si="134"/>
        <v>6.3307372168759759</v>
      </c>
      <c r="P1087">
        <f t="shared" si="135"/>
        <v>22.928872530857493</v>
      </c>
    </row>
    <row r="1088" spans="1:16" ht="15.75" x14ac:dyDescent="0.25">
      <c r="A1088" s="13">
        <v>235.17465000000001</v>
      </c>
      <c r="B1088" s="5" t="s">
        <v>792</v>
      </c>
      <c r="C1088" s="5" t="s">
        <v>1898</v>
      </c>
      <c r="D1088">
        <v>46.254707000000003</v>
      </c>
      <c r="E1088">
        <f t="shared" si="128"/>
        <v>983.37507082000013</v>
      </c>
      <c r="F1088">
        <v>47.748252999999998</v>
      </c>
      <c r="G1088">
        <f t="shared" si="129"/>
        <v>172.84867585999999</v>
      </c>
      <c r="H1088">
        <v>6.9902705999999997</v>
      </c>
      <c r="J1088">
        <f t="shared" si="130"/>
        <v>6.6170123657301634</v>
      </c>
      <c r="K1088">
        <f t="shared" si="131"/>
        <v>6.8306730500533126</v>
      </c>
      <c r="L1088">
        <f t="shared" si="132"/>
        <v>0</v>
      </c>
      <c r="N1088">
        <f t="shared" si="133"/>
        <v>140.67768289542326</v>
      </c>
      <c r="O1088">
        <f t="shared" si="134"/>
        <v>5.6892253639043888</v>
      </c>
      <c r="P1088">
        <f t="shared" si="135"/>
        <v>24.72703644119299</v>
      </c>
    </row>
    <row r="1089" spans="1:16" ht="15.75" x14ac:dyDescent="0.25">
      <c r="A1089" s="13">
        <v>235.20227</v>
      </c>
      <c r="B1089" s="5" t="s">
        <v>793</v>
      </c>
      <c r="C1089" s="5" t="s">
        <v>1898</v>
      </c>
      <c r="D1089">
        <v>48.246197000000002</v>
      </c>
      <c r="E1089">
        <f t="shared" si="128"/>
        <v>1025.7141482200002</v>
      </c>
      <c r="F1089">
        <v>53.970332999999997</v>
      </c>
      <c r="G1089">
        <f t="shared" si="129"/>
        <v>195.37260545999999</v>
      </c>
      <c r="H1089">
        <v>4.9641942999999999</v>
      </c>
      <c r="J1089">
        <f t="shared" si="130"/>
        <v>9.7188373549359266</v>
      </c>
      <c r="K1089">
        <f t="shared" si="131"/>
        <v>10.87192195519019</v>
      </c>
      <c r="L1089">
        <f t="shared" si="132"/>
        <v>0</v>
      </c>
      <c r="N1089">
        <f t="shared" si="133"/>
        <v>206.62248216593784</v>
      </c>
      <c r="O1089">
        <f t="shared" si="134"/>
        <v>5.2500407915684058</v>
      </c>
      <c r="P1089">
        <f t="shared" si="135"/>
        <v>39.356357477788485</v>
      </c>
    </row>
    <row r="1090" spans="1:16" ht="15.75" x14ac:dyDescent="0.25">
      <c r="A1090" s="13">
        <v>235.23566</v>
      </c>
      <c r="B1090" s="5"/>
      <c r="C1090" s="5" t="s">
        <v>1898</v>
      </c>
      <c r="D1090">
        <v>24.318584000000001</v>
      </c>
      <c r="E1090">
        <f t="shared" ref="E1090:E1153" si="136">D1090*21.26</f>
        <v>517.01309584000012</v>
      </c>
      <c r="F1090">
        <v>15.264224</v>
      </c>
      <c r="G1090">
        <f t="shared" ref="G1090:G1153" si="137">F1090*3.62</f>
        <v>55.256490880000001</v>
      </c>
      <c r="H1090">
        <v>1.9589042999999999</v>
      </c>
      <c r="J1090">
        <f t="shared" ref="J1090:J1153" si="138">D1090/H1090</f>
        <v>12.414380835245501</v>
      </c>
      <c r="K1090">
        <f t="shared" ref="K1090:K1153" si="139">F1090/H1090</f>
        <v>7.7922254803361248</v>
      </c>
      <c r="L1090">
        <f t="shared" ref="L1090:L1153" si="140">IF(AND(J1090&lt;1.5),1,0)+IF(AND(K1090&lt;1.5),1,0)</f>
        <v>0</v>
      </c>
      <c r="N1090">
        <f t="shared" ref="N1090:N1153" si="141">E1090/H1090</f>
        <v>263.92973655731936</v>
      </c>
      <c r="O1090">
        <f t="shared" ref="O1090:O1153" si="142">E1090/G1090</f>
        <v>9.3566038596767314</v>
      </c>
      <c r="P1090">
        <f t="shared" ref="P1090:P1153" si="143">G1090/H1090</f>
        <v>28.207856238816774</v>
      </c>
    </row>
    <row r="1091" spans="1:16" ht="15.75" x14ac:dyDescent="0.25">
      <c r="A1091" s="13">
        <v>235.24582000000001</v>
      </c>
      <c r="B1091" s="5" t="s">
        <v>794</v>
      </c>
      <c r="C1091" s="5"/>
      <c r="D1091">
        <v>15.721189000000001</v>
      </c>
      <c r="E1091">
        <f t="shared" si="136"/>
        <v>334.23247814000007</v>
      </c>
      <c r="F1091">
        <v>3.0388215000000001</v>
      </c>
      <c r="G1091">
        <f t="shared" si="137"/>
        <v>11.00053383</v>
      </c>
      <c r="H1091">
        <v>0.67726564</v>
      </c>
      <c r="J1091">
        <f t="shared" si="138"/>
        <v>23.212736733551107</v>
      </c>
      <c r="K1091">
        <f t="shared" si="139"/>
        <v>4.486897489735342</v>
      </c>
      <c r="L1091">
        <f t="shared" si="140"/>
        <v>0</v>
      </c>
      <c r="N1091">
        <f t="shared" si="141"/>
        <v>493.50278295529665</v>
      </c>
      <c r="O1091">
        <f t="shared" si="142"/>
        <v>30.383296238633545</v>
      </c>
      <c r="P1091">
        <f t="shared" si="143"/>
        <v>16.242568912841939</v>
      </c>
    </row>
    <row r="1092" spans="1:16" ht="15.75" x14ac:dyDescent="0.25">
      <c r="A1092" s="13">
        <v>235.26463000000001</v>
      </c>
      <c r="B1092" s="5" t="s">
        <v>1898</v>
      </c>
      <c r="C1092" s="5" t="s">
        <v>1898</v>
      </c>
      <c r="D1092">
        <v>1.7354676</v>
      </c>
      <c r="E1092">
        <f t="shared" si="136"/>
        <v>36.896041176000004</v>
      </c>
      <c r="F1092">
        <v>1.3392478999999999</v>
      </c>
      <c r="G1092">
        <f t="shared" si="137"/>
        <v>4.848077398</v>
      </c>
      <c r="H1092">
        <v>0.25199487999999998</v>
      </c>
      <c r="J1092">
        <f t="shared" si="138"/>
        <v>6.8869161151210694</v>
      </c>
      <c r="K1092">
        <f t="shared" si="139"/>
        <v>5.3145837724956957</v>
      </c>
      <c r="L1092">
        <f t="shared" si="140"/>
        <v>0</v>
      </c>
      <c r="N1092">
        <f t="shared" si="141"/>
        <v>146.41583660747395</v>
      </c>
      <c r="O1092">
        <f t="shared" si="142"/>
        <v>7.6104480492041855</v>
      </c>
      <c r="P1092">
        <f t="shared" si="143"/>
        <v>19.23879325643442</v>
      </c>
    </row>
    <row r="1093" spans="1:16" ht="15.75" x14ac:dyDescent="0.25">
      <c r="A1093" s="13">
        <v>236.11044000000001</v>
      </c>
      <c r="B1093" s="5" t="s">
        <v>796</v>
      </c>
      <c r="C1093" s="5" t="s">
        <v>1898</v>
      </c>
      <c r="D1093">
        <v>9.3075314000000002</v>
      </c>
      <c r="E1093">
        <f t="shared" si="136"/>
        <v>197.87811756400001</v>
      </c>
      <c r="F1093">
        <v>1.0744473000000001</v>
      </c>
      <c r="G1093">
        <f t="shared" si="137"/>
        <v>3.8894992260000003</v>
      </c>
      <c r="H1093">
        <v>0.26392004000000002</v>
      </c>
      <c r="J1093">
        <f t="shared" si="138"/>
        <v>35.266482226965408</v>
      </c>
      <c r="K1093">
        <f t="shared" si="139"/>
        <v>4.0711091889801168</v>
      </c>
      <c r="L1093">
        <f t="shared" si="140"/>
        <v>0</v>
      </c>
      <c r="N1093">
        <f t="shared" si="141"/>
        <v>749.76541214528459</v>
      </c>
      <c r="O1093">
        <f t="shared" si="142"/>
        <v>50.874960005455463</v>
      </c>
      <c r="P1093">
        <f t="shared" si="143"/>
        <v>14.737415264108023</v>
      </c>
    </row>
    <row r="1094" spans="1:16" ht="15.75" x14ac:dyDescent="0.25">
      <c r="A1094" s="13">
        <v>236.13341</v>
      </c>
      <c r="B1094" s="5"/>
      <c r="C1094" s="5" t="s">
        <v>1898</v>
      </c>
      <c r="D1094">
        <v>4.4532442000000003</v>
      </c>
      <c r="E1094">
        <f t="shared" si="136"/>
        <v>94.675971692000019</v>
      </c>
      <c r="F1094">
        <v>1.9416106</v>
      </c>
      <c r="G1094">
        <f t="shared" si="137"/>
        <v>7.0286303720000003</v>
      </c>
      <c r="H1094">
        <v>0.30628454999999999</v>
      </c>
      <c r="J1094">
        <f t="shared" si="138"/>
        <v>14.539565250679477</v>
      </c>
      <c r="K1094">
        <f t="shared" si="139"/>
        <v>6.3392378100691005</v>
      </c>
      <c r="L1094">
        <f t="shared" si="140"/>
        <v>0</v>
      </c>
      <c r="N1094">
        <f t="shared" si="141"/>
        <v>309.11115722944572</v>
      </c>
      <c r="O1094">
        <f t="shared" si="142"/>
        <v>13.470045610758149</v>
      </c>
      <c r="P1094">
        <f t="shared" si="143"/>
        <v>22.948040872450147</v>
      </c>
    </row>
    <row r="1095" spans="1:16" ht="15.75" x14ac:dyDescent="0.25">
      <c r="A1095" s="13">
        <v>236.17059</v>
      </c>
      <c r="B1095" s="5" t="s">
        <v>1898</v>
      </c>
      <c r="C1095" s="5" t="s">
        <v>1898</v>
      </c>
      <c r="D1095">
        <v>22.808520999999999</v>
      </c>
      <c r="E1095">
        <f t="shared" si="136"/>
        <v>484.90915646000002</v>
      </c>
      <c r="F1095">
        <v>21.010947999999999</v>
      </c>
      <c r="G1095">
        <f t="shared" si="137"/>
        <v>76.059631760000002</v>
      </c>
      <c r="H1095">
        <v>3.3550532</v>
      </c>
      <c r="J1095">
        <f t="shared" si="138"/>
        <v>6.7982591155335479</v>
      </c>
      <c r="K1095">
        <f t="shared" si="139"/>
        <v>6.262478341625104</v>
      </c>
      <c r="L1095">
        <f t="shared" si="140"/>
        <v>0</v>
      </c>
      <c r="N1095">
        <f t="shared" si="141"/>
        <v>144.53098879624324</v>
      </c>
      <c r="O1095">
        <f t="shared" si="142"/>
        <v>6.3753813322432524</v>
      </c>
      <c r="P1095">
        <f t="shared" si="143"/>
        <v>22.670171596682881</v>
      </c>
    </row>
    <row r="1096" spans="1:16" ht="15.75" x14ac:dyDescent="0.25">
      <c r="A1096" s="13">
        <v>236.20459</v>
      </c>
      <c r="B1096" s="5" t="s">
        <v>2103</v>
      </c>
      <c r="C1096" s="5" t="s">
        <v>1898</v>
      </c>
      <c r="D1096">
        <v>12.116151</v>
      </c>
      <c r="E1096">
        <f t="shared" si="136"/>
        <v>257.58937026000001</v>
      </c>
      <c r="F1096">
        <v>11.898916</v>
      </c>
      <c r="G1096">
        <f t="shared" si="137"/>
        <v>43.074075919999999</v>
      </c>
      <c r="H1096">
        <v>1.1615447000000001</v>
      </c>
      <c r="J1096">
        <f t="shared" si="138"/>
        <v>10.431067353671365</v>
      </c>
      <c r="K1096">
        <f t="shared" si="139"/>
        <v>10.244044848209457</v>
      </c>
      <c r="L1096">
        <f t="shared" si="140"/>
        <v>0</v>
      </c>
      <c r="N1096">
        <f t="shared" si="141"/>
        <v>221.76449193905322</v>
      </c>
      <c r="O1096">
        <f t="shared" si="142"/>
        <v>5.9801484943846948</v>
      </c>
      <c r="P1096">
        <f t="shared" si="143"/>
        <v>37.083442350518233</v>
      </c>
    </row>
    <row r="1097" spans="1:16" ht="15.75" x14ac:dyDescent="0.25">
      <c r="A1097" s="13">
        <v>236.24118000000001</v>
      </c>
      <c r="B1097" s="5"/>
      <c r="C1097" s="5"/>
      <c r="D1097">
        <v>6.8876232999999996</v>
      </c>
      <c r="E1097">
        <f t="shared" si="136"/>
        <v>146.43087135799999</v>
      </c>
      <c r="F1097">
        <v>4.0018720999999999</v>
      </c>
      <c r="G1097">
        <f t="shared" si="137"/>
        <v>14.486777002</v>
      </c>
      <c r="H1097">
        <v>0.44799575000000003</v>
      </c>
      <c r="J1097">
        <f t="shared" si="138"/>
        <v>15.374305001777358</v>
      </c>
      <c r="K1097">
        <f t="shared" si="139"/>
        <v>8.9328349655102741</v>
      </c>
      <c r="L1097">
        <f t="shared" si="140"/>
        <v>0</v>
      </c>
      <c r="N1097">
        <f t="shared" si="141"/>
        <v>326.85772433778664</v>
      </c>
      <c r="O1097">
        <f t="shared" si="142"/>
        <v>10.107898488240979</v>
      </c>
      <c r="P1097">
        <f t="shared" si="143"/>
        <v>32.336862575147194</v>
      </c>
    </row>
    <row r="1098" spans="1:16" ht="15.75" x14ac:dyDescent="0.25">
      <c r="A1098" s="13">
        <v>236.24985000000001</v>
      </c>
      <c r="B1098" s="5"/>
      <c r="C1098" s="5"/>
      <c r="D1098">
        <v>2.6181833999999999</v>
      </c>
      <c r="E1098">
        <f t="shared" si="136"/>
        <v>55.662579084000001</v>
      </c>
      <c r="F1098">
        <v>0.64199768999999995</v>
      </c>
      <c r="G1098">
        <f t="shared" si="137"/>
        <v>2.3240316378000001</v>
      </c>
      <c r="H1098">
        <v>0.22112588999999999</v>
      </c>
      <c r="J1098">
        <f t="shared" si="138"/>
        <v>11.840239060202313</v>
      </c>
      <c r="K1098">
        <f t="shared" si="139"/>
        <v>2.9033130855911988</v>
      </c>
      <c r="L1098">
        <f t="shared" si="140"/>
        <v>0</v>
      </c>
      <c r="N1098">
        <f t="shared" si="141"/>
        <v>251.72348241990119</v>
      </c>
      <c r="O1098">
        <f t="shared" si="142"/>
        <v>23.950869763843624</v>
      </c>
      <c r="P1098">
        <f t="shared" si="143"/>
        <v>10.50999336984014</v>
      </c>
    </row>
    <row r="1099" spans="1:16" ht="15.75" x14ac:dyDescent="0.25">
      <c r="A1099" s="13">
        <v>236.27232000000001</v>
      </c>
      <c r="B1099" s="5" t="s">
        <v>1898</v>
      </c>
      <c r="C1099" s="5" t="s">
        <v>1898</v>
      </c>
      <c r="D1099">
        <v>0.62846022999999995</v>
      </c>
      <c r="E1099">
        <f t="shared" si="136"/>
        <v>13.3610644898</v>
      </c>
      <c r="F1099">
        <v>0.39571789000000002</v>
      </c>
      <c r="G1099">
        <f t="shared" si="137"/>
        <v>1.4324987618</v>
      </c>
      <c r="H1099">
        <v>8.0557473000000004E-2</v>
      </c>
      <c r="J1099">
        <f t="shared" si="138"/>
        <v>7.8013895743725712</v>
      </c>
      <c r="K1099">
        <f t="shared" si="139"/>
        <v>4.9122430888565729</v>
      </c>
      <c r="L1099">
        <f t="shared" si="140"/>
        <v>0</v>
      </c>
      <c r="N1099">
        <f t="shared" si="141"/>
        <v>165.85754235116087</v>
      </c>
      <c r="O1099">
        <f t="shared" si="142"/>
        <v>9.3271036918811809</v>
      </c>
      <c r="P1099">
        <f t="shared" si="143"/>
        <v>17.782319981660795</v>
      </c>
    </row>
    <row r="1100" spans="1:16" ht="15.75" x14ac:dyDescent="0.25">
      <c r="A1100" s="13">
        <v>237.13813999999999</v>
      </c>
      <c r="B1100" s="5" t="s">
        <v>2396</v>
      </c>
      <c r="C1100" s="5"/>
      <c r="D1100">
        <v>7.0282340000000003</v>
      </c>
      <c r="E1100">
        <f t="shared" si="136"/>
        <v>149.42025484000001</v>
      </c>
      <c r="F1100">
        <v>4.9386128999999999</v>
      </c>
      <c r="G1100">
        <f t="shared" si="137"/>
        <v>17.877778698</v>
      </c>
      <c r="H1100">
        <v>0.97330110999999997</v>
      </c>
      <c r="J1100">
        <f t="shared" si="138"/>
        <v>7.2210274166850592</v>
      </c>
      <c r="K1100">
        <f t="shared" si="139"/>
        <v>5.0740853465172764</v>
      </c>
      <c r="L1100">
        <f t="shared" si="140"/>
        <v>0</v>
      </c>
      <c r="N1100">
        <f t="shared" si="141"/>
        <v>153.51904287872435</v>
      </c>
      <c r="O1100">
        <f t="shared" si="142"/>
        <v>8.3578758504665771</v>
      </c>
      <c r="P1100">
        <f t="shared" si="143"/>
        <v>18.368188954392544</v>
      </c>
    </row>
    <row r="1101" spans="1:16" ht="15.75" x14ac:dyDescent="0.25">
      <c r="A1101" s="13">
        <v>237.15654000000001</v>
      </c>
      <c r="B1101" s="5"/>
      <c r="C1101" s="5" t="s">
        <v>1898</v>
      </c>
      <c r="D1101">
        <v>10.328975</v>
      </c>
      <c r="E1101">
        <f t="shared" si="136"/>
        <v>219.5940085</v>
      </c>
      <c r="F1101">
        <v>7.5264382000000003</v>
      </c>
      <c r="G1101">
        <f t="shared" si="137"/>
        <v>27.245706284000001</v>
      </c>
      <c r="H1101">
        <v>0.43427768</v>
      </c>
      <c r="J1101">
        <f t="shared" si="138"/>
        <v>23.784264022042301</v>
      </c>
      <c r="K1101">
        <f t="shared" si="139"/>
        <v>17.330934898611414</v>
      </c>
      <c r="L1101">
        <f t="shared" si="140"/>
        <v>0</v>
      </c>
      <c r="N1101">
        <f t="shared" si="141"/>
        <v>505.65345310861937</v>
      </c>
      <c r="O1101">
        <f t="shared" si="142"/>
        <v>8.0597656823804282</v>
      </c>
      <c r="P1101">
        <f t="shared" si="143"/>
        <v>62.737984332973319</v>
      </c>
    </row>
    <row r="1102" spans="1:16" ht="15.75" x14ac:dyDescent="0.25">
      <c r="A1102" s="13">
        <v>237.17957000000001</v>
      </c>
      <c r="B1102" s="5" t="s">
        <v>2104</v>
      </c>
      <c r="C1102" s="5" t="s">
        <v>1898</v>
      </c>
      <c r="D1102">
        <v>31.061181999999999</v>
      </c>
      <c r="E1102">
        <f t="shared" si="136"/>
        <v>660.36072932000002</v>
      </c>
      <c r="F1102">
        <v>32.813186999999999</v>
      </c>
      <c r="G1102">
        <f t="shared" si="137"/>
        <v>118.78373694</v>
      </c>
      <c r="H1102">
        <v>9.5307236</v>
      </c>
      <c r="J1102">
        <f t="shared" si="138"/>
        <v>3.2590581055146743</v>
      </c>
      <c r="K1102">
        <f t="shared" si="139"/>
        <v>3.4428851761056212</v>
      </c>
      <c r="L1102">
        <f t="shared" si="140"/>
        <v>0</v>
      </c>
      <c r="N1102">
        <f t="shared" si="141"/>
        <v>69.287575323241981</v>
      </c>
      <c r="O1102">
        <f t="shared" si="142"/>
        <v>5.5593530421892794</v>
      </c>
      <c r="P1102">
        <f t="shared" si="143"/>
        <v>12.463244337502349</v>
      </c>
    </row>
    <row r="1103" spans="1:16" ht="15.75" x14ac:dyDescent="0.25">
      <c r="A1103" s="13">
        <v>237.19176999999999</v>
      </c>
      <c r="B1103" s="5" t="s">
        <v>2467</v>
      </c>
      <c r="C1103" s="5"/>
      <c r="D1103">
        <v>16.070518</v>
      </c>
      <c r="E1103">
        <f t="shared" si="136"/>
        <v>341.65921268</v>
      </c>
      <c r="F1103">
        <v>18.780799999999999</v>
      </c>
      <c r="G1103">
        <f t="shared" si="137"/>
        <v>67.986496000000002</v>
      </c>
      <c r="H1103">
        <v>6.1615877000000001</v>
      </c>
      <c r="J1103">
        <f t="shared" si="138"/>
        <v>2.6081780837104698</v>
      </c>
      <c r="K1103">
        <f t="shared" si="139"/>
        <v>3.0480455548819014</v>
      </c>
      <c r="L1103">
        <f t="shared" si="140"/>
        <v>0</v>
      </c>
      <c r="N1103">
        <f t="shared" si="141"/>
        <v>55.449866059684581</v>
      </c>
      <c r="O1103">
        <f t="shared" si="142"/>
        <v>5.0253981714251017</v>
      </c>
      <c r="P1103">
        <f t="shared" si="143"/>
        <v>11.033924908672484</v>
      </c>
    </row>
    <row r="1104" spans="1:16" ht="15.75" x14ac:dyDescent="0.25">
      <c r="A1104" s="13">
        <v>237.21786</v>
      </c>
      <c r="B1104" s="5"/>
      <c r="C1104" s="5" t="s">
        <v>1898</v>
      </c>
      <c r="D1104">
        <v>19.597265</v>
      </c>
      <c r="E1104">
        <f t="shared" si="136"/>
        <v>416.63785390000004</v>
      </c>
      <c r="F1104">
        <v>24.805353</v>
      </c>
      <c r="G1104">
        <f t="shared" si="137"/>
        <v>89.795377860000002</v>
      </c>
      <c r="H1104">
        <v>1.8845448</v>
      </c>
      <c r="J1104">
        <f t="shared" si="138"/>
        <v>10.398938247581061</v>
      </c>
      <c r="K1104">
        <f t="shared" si="139"/>
        <v>13.162517017372046</v>
      </c>
      <c r="L1104">
        <f t="shared" si="140"/>
        <v>0</v>
      </c>
      <c r="N1104">
        <f t="shared" si="141"/>
        <v>221.08142714357336</v>
      </c>
      <c r="O1104">
        <f t="shared" si="142"/>
        <v>4.6398585743419911</v>
      </c>
      <c r="P1104">
        <f t="shared" si="143"/>
        <v>47.648311602886807</v>
      </c>
    </row>
    <row r="1105" spans="1:16" ht="15.75" x14ac:dyDescent="0.25">
      <c r="A1105" s="13">
        <v>237.24556999999999</v>
      </c>
      <c r="B1105" s="5"/>
      <c r="C1105" s="5"/>
      <c r="D1105">
        <v>4.1131333999999997</v>
      </c>
      <c r="E1105">
        <f t="shared" si="136"/>
        <v>87.445216083999995</v>
      </c>
      <c r="F1105">
        <v>4.9458237</v>
      </c>
      <c r="G1105">
        <f t="shared" si="137"/>
        <v>17.903881794</v>
      </c>
      <c r="H1105">
        <v>0.36717367000000001</v>
      </c>
      <c r="J1105">
        <f t="shared" si="138"/>
        <v>11.202146929544266</v>
      </c>
      <c r="K1105">
        <f t="shared" si="139"/>
        <v>13.469984653311334</v>
      </c>
      <c r="L1105">
        <f t="shared" si="140"/>
        <v>0</v>
      </c>
      <c r="N1105">
        <f t="shared" si="141"/>
        <v>238.15764372211109</v>
      </c>
      <c r="O1105">
        <f t="shared" si="142"/>
        <v>4.8841484260304311</v>
      </c>
      <c r="P1105">
        <f t="shared" si="143"/>
        <v>48.761344444987024</v>
      </c>
    </row>
    <row r="1106" spans="1:16" ht="15.75" x14ac:dyDescent="0.25">
      <c r="A1106" s="13">
        <v>237.25774999999999</v>
      </c>
      <c r="B1106" s="5" t="s">
        <v>802</v>
      </c>
      <c r="C1106" s="5" t="s">
        <v>1898</v>
      </c>
      <c r="D1106">
        <v>14.174382</v>
      </c>
      <c r="E1106">
        <f t="shared" si="136"/>
        <v>301.34736132</v>
      </c>
      <c r="F1106">
        <v>7.1972318</v>
      </c>
      <c r="G1106">
        <f t="shared" si="137"/>
        <v>26.053979116000001</v>
      </c>
      <c r="H1106">
        <v>1.1952392000000001</v>
      </c>
      <c r="J1106">
        <f t="shared" si="138"/>
        <v>11.85903373985726</v>
      </c>
      <c r="K1106">
        <f t="shared" si="139"/>
        <v>6.0215827927999683</v>
      </c>
      <c r="L1106">
        <f t="shared" si="140"/>
        <v>0</v>
      </c>
      <c r="N1106">
        <f t="shared" si="141"/>
        <v>252.12305730936535</v>
      </c>
      <c r="O1106">
        <f t="shared" si="142"/>
        <v>11.566270164657485</v>
      </c>
      <c r="P1106">
        <f t="shared" si="143"/>
        <v>21.798129709935886</v>
      </c>
    </row>
    <row r="1107" spans="1:16" ht="15.75" x14ac:dyDescent="0.25">
      <c r="A1107" s="13">
        <v>238.14061000000001</v>
      </c>
      <c r="B1107" s="5" t="s">
        <v>803</v>
      </c>
      <c r="C1107" s="5" t="s">
        <v>1898</v>
      </c>
      <c r="D1107">
        <v>3.6258859999999999</v>
      </c>
      <c r="E1107">
        <f t="shared" si="136"/>
        <v>77.086336360000004</v>
      </c>
      <c r="F1107">
        <v>2.0452864000000002</v>
      </c>
      <c r="G1107">
        <f t="shared" si="137"/>
        <v>7.4039367680000012</v>
      </c>
      <c r="H1107">
        <v>0.35901579</v>
      </c>
      <c r="J1107">
        <f t="shared" si="138"/>
        <v>10.099516792840783</v>
      </c>
      <c r="K1107">
        <f t="shared" si="139"/>
        <v>5.6969260321391442</v>
      </c>
      <c r="L1107">
        <f t="shared" si="140"/>
        <v>0</v>
      </c>
      <c r="N1107">
        <f t="shared" si="141"/>
        <v>214.71572701579507</v>
      </c>
      <c r="O1107">
        <f t="shared" si="142"/>
        <v>10.411533590233924</v>
      </c>
      <c r="P1107">
        <f t="shared" si="143"/>
        <v>20.622872236343703</v>
      </c>
    </row>
    <row r="1108" spans="1:16" ht="15.75" x14ac:dyDescent="0.25">
      <c r="A1108" s="13">
        <v>238.16441</v>
      </c>
      <c r="B1108" s="5" t="s">
        <v>804</v>
      </c>
      <c r="C1108" s="5" t="s">
        <v>1898</v>
      </c>
      <c r="D1108">
        <v>3.6954851</v>
      </c>
      <c r="E1108">
        <f t="shared" si="136"/>
        <v>78.56601322600001</v>
      </c>
      <c r="F1108">
        <v>2.8068016</v>
      </c>
      <c r="G1108">
        <f t="shared" si="137"/>
        <v>10.160621792000001</v>
      </c>
      <c r="H1108">
        <v>0.13011727000000001</v>
      </c>
      <c r="J1108">
        <f t="shared" si="138"/>
        <v>28.401188404890448</v>
      </c>
      <c r="K1108">
        <f t="shared" si="139"/>
        <v>21.57132254619237</v>
      </c>
      <c r="L1108">
        <f t="shared" si="140"/>
        <v>0</v>
      </c>
      <c r="N1108">
        <f t="shared" si="141"/>
        <v>603.80926548797106</v>
      </c>
      <c r="O1108">
        <f t="shared" si="142"/>
        <v>7.7324020945115013</v>
      </c>
      <c r="P1108">
        <f t="shared" si="143"/>
        <v>78.088187617216377</v>
      </c>
    </row>
    <row r="1109" spans="1:16" ht="15.75" x14ac:dyDescent="0.25">
      <c r="A1109" s="13">
        <v>238.18557999999999</v>
      </c>
      <c r="B1109" s="5" t="s">
        <v>805</v>
      </c>
      <c r="C1109" s="5" t="s">
        <v>1898</v>
      </c>
      <c r="D1109">
        <v>8.3980341000000003</v>
      </c>
      <c r="E1109">
        <f t="shared" si="136"/>
        <v>178.54220496600001</v>
      </c>
      <c r="F1109">
        <v>8.6771984</v>
      </c>
      <c r="G1109">
        <f t="shared" si="137"/>
        <v>31.411458207999999</v>
      </c>
      <c r="H1109">
        <v>2.4160811999999998</v>
      </c>
      <c r="J1109">
        <f t="shared" si="138"/>
        <v>3.4758906695685563</v>
      </c>
      <c r="K1109">
        <f t="shared" si="139"/>
        <v>3.5914349236275669</v>
      </c>
      <c r="L1109">
        <f t="shared" si="140"/>
        <v>0</v>
      </c>
      <c r="N1109">
        <f t="shared" si="141"/>
        <v>73.897435635027506</v>
      </c>
      <c r="O1109">
        <f t="shared" si="142"/>
        <v>5.6839833344804145</v>
      </c>
      <c r="P1109">
        <f t="shared" si="143"/>
        <v>13.000994423531793</v>
      </c>
    </row>
    <row r="1110" spans="1:16" ht="15.75" x14ac:dyDescent="0.25">
      <c r="A1110" s="13">
        <v>238.21790999999999</v>
      </c>
      <c r="B1110" s="5" t="s">
        <v>806</v>
      </c>
      <c r="C1110" s="5" t="s">
        <v>1898</v>
      </c>
      <c r="D1110">
        <v>5.7926998000000003</v>
      </c>
      <c r="E1110">
        <f t="shared" si="136"/>
        <v>123.15279774800001</v>
      </c>
      <c r="F1110">
        <v>5.6462935999999999</v>
      </c>
      <c r="G1110">
        <f t="shared" si="137"/>
        <v>20.439582831999999</v>
      </c>
      <c r="H1110">
        <v>0.60652720999999998</v>
      </c>
      <c r="J1110">
        <f t="shared" si="138"/>
        <v>9.5506016951819852</v>
      </c>
      <c r="K1110">
        <f t="shared" si="139"/>
        <v>9.3092173061782333</v>
      </c>
      <c r="L1110">
        <f t="shared" si="140"/>
        <v>0</v>
      </c>
      <c r="N1110">
        <f t="shared" si="141"/>
        <v>203.04579203956902</v>
      </c>
      <c r="O1110">
        <f t="shared" si="142"/>
        <v>6.0252109233459139</v>
      </c>
      <c r="P1110">
        <f t="shared" si="143"/>
        <v>33.699366648365206</v>
      </c>
    </row>
    <row r="1111" spans="1:16" ht="15.75" x14ac:dyDescent="0.25">
      <c r="A1111" s="13">
        <v>238.25452999999999</v>
      </c>
      <c r="B1111" s="5" t="s">
        <v>1898</v>
      </c>
      <c r="C1111" s="5" t="s">
        <v>1898</v>
      </c>
      <c r="D1111">
        <v>2.9192928999999999</v>
      </c>
      <c r="E1111">
        <f t="shared" si="136"/>
        <v>62.064167054000002</v>
      </c>
      <c r="F1111">
        <v>2.7289943999999999</v>
      </c>
      <c r="G1111">
        <f t="shared" si="137"/>
        <v>9.8789597279999999</v>
      </c>
      <c r="H1111">
        <v>0.25534837999999999</v>
      </c>
      <c r="J1111">
        <f t="shared" si="138"/>
        <v>11.432588293687237</v>
      </c>
      <c r="K1111">
        <f t="shared" si="139"/>
        <v>10.687337824504702</v>
      </c>
      <c r="L1111">
        <f t="shared" si="140"/>
        <v>0</v>
      </c>
      <c r="N1111">
        <f t="shared" si="141"/>
        <v>243.05682712379067</v>
      </c>
      <c r="O1111">
        <f t="shared" si="142"/>
        <v>6.2824597693308872</v>
      </c>
      <c r="P1111">
        <f t="shared" si="143"/>
        <v>38.688162924707022</v>
      </c>
    </row>
    <row r="1112" spans="1:16" ht="15.75" x14ac:dyDescent="0.25">
      <c r="A1112" s="13">
        <v>238.26481999999999</v>
      </c>
      <c r="B1112" s="5" t="s">
        <v>1898</v>
      </c>
      <c r="C1112" s="5" t="s">
        <v>1898</v>
      </c>
      <c r="D1112">
        <v>1.8530759000000001</v>
      </c>
      <c r="E1112">
        <f t="shared" si="136"/>
        <v>39.396393634000006</v>
      </c>
      <c r="F1112">
        <v>0.87395601999999994</v>
      </c>
      <c r="G1112">
        <f t="shared" si="137"/>
        <v>3.1637207923999999</v>
      </c>
      <c r="H1112">
        <v>0.22581356999999999</v>
      </c>
      <c r="J1112">
        <f t="shared" si="138"/>
        <v>8.2062202904812143</v>
      </c>
      <c r="K1112">
        <f t="shared" si="139"/>
        <v>3.870254652986532</v>
      </c>
      <c r="L1112">
        <f t="shared" si="140"/>
        <v>0</v>
      </c>
      <c r="N1112">
        <f t="shared" si="141"/>
        <v>174.46424337563064</v>
      </c>
      <c r="O1112">
        <f t="shared" si="142"/>
        <v>12.452550720859879</v>
      </c>
      <c r="P1112">
        <f t="shared" si="143"/>
        <v>14.010321843811246</v>
      </c>
    </row>
    <row r="1113" spans="1:16" ht="15.75" x14ac:dyDescent="0.25">
      <c r="A1113" s="13">
        <v>238.28568999999999</v>
      </c>
      <c r="B1113" s="5" t="s">
        <v>1898</v>
      </c>
      <c r="C1113" s="5" t="s">
        <v>1898</v>
      </c>
      <c r="D1113">
        <v>0.31345424</v>
      </c>
      <c r="E1113">
        <f t="shared" si="136"/>
        <v>6.6640371424000007</v>
      </c>
      <c r="F1113">
        <v>0.31660038000000001</v>
      </c>
      <c r="G1113">
        <f t="shared" si="137"/>
        <v>1.1460933756</v>
      </c>
      <c r="H1113">
        <v>8.2471468000000006E-2</v>
      </c>
      <c r="J1113">
        <f t="shared" si="138"/>
        <v>3.8007597973156</v>
      </c>
      <c r="K1113">
        <f t="shared" si="139"/>
        <v>3.8389080208927528</v>
      </c>
      <c r="L1113">
        <f t="shared" si="140"/>
        <v>0</v>
      </c>
      <c r="N1113">
        <f t="shared" si="141"/>
        <v>80.804153290929662</v>
      </c>
      <c r="O1113">
        <f t="shared" si="142"/>
        <v>5.8145673679609748</v>
      </c>
      <c r="P1113">
        <f t="shared" si="143"/>
        <v>13.896847035631765</v>
      </c>
    </row>
    <row r="1114" spans="1:16" ht="15.75" x14ac:dyDescent="0.25">
      <c r="A1114" s="13">
        <v>239.09496999999999</v>
      </c>
      <c r="B1114" s="5" t="s">
        <v>807</v>
      </c>
      <c r="C1114" s="5" t="s">
        <v>1898</v>
      </c>
      <c r="D1114">
        <v>4.5427241</v>
      </c>
      <c r="E1114">
        <f t="shared" si="136"/>
        <v>96.578314366000015</v>
      </c>
      <c r="F1114">
        <v>3.9818943</v>
      </c>
      <c r="G1114">
        <f t="shared" si="137"/>
        <v>14.414457366000001</v>
      </c>
      <c r="H1114">
        <v>1.8163805</v>
      </c>
      <c r="J1114">
        <f t="shared" si="138"/>
        <v>2.500976034481762</v>
      </c>
      <c r="K1114">
        <f t="shared" si="139"/>
        <v>2.1922137459634699</v>
      </c>
      <c r="L1114">
        <f t="shared" si="140"/>
        <v>0</v>
      </c>
      <c r="N1114">
        <f t="shared" si="141"/>
        <v>53.170750493082267</v>
      </c>
      <c r="O1114">
        <f t="shared" si="142"/>
        <v>6.700100594407628</v>
      </c>
      <c r="P1114">
        <f t="shared" si="143"/>
        <v>7.9358137603877603</v>
      </c>
    </row>
    <row r="1115" spans="1:16" ht="15.75" x14ac:dyDescent="0.25">
      <c r="A1115" s="13">
        <v>239.15494000000001</v>
      </c>
      <c r="B1115" s="5" t="s">
        <v>809</v>
      </c>
      <c r="C1115" s="5" t="s">
        <v>1898</v>
      </c>
      <c r="D1115">
        <v>8.2962322000000004</v>
      </c>
      <c r="E1115">
        <f t="shared" si="136"/>
        <v>176.37789657200003</v>
      </c>
      <c r="F1115">
        <v>7.6231432000000003</v>
      </c>
      <c r="G1115">
        <f t="shared" si="137"/>
        <v>27.595778384000003</v>
      </c>
      <c r="H1115">
        <v>1.9556526999999999</v>
      </c>
      <c r="J1115">
        <f t="shared" si="138"/>
        <v>4.242180730760631</v>
      </c>
      <c r="K1115">
        <f t="shared" si="139"/>
        <v>3.8980045894651951</v>
      </c>
      <c r="L1115">
        <f t="shared" si="140"/>
        <v>0</v>
      </c>
      <c r="N1115">
        <f t="shared" si="141"/>
        <v>90.18876233597102</v>
      </c>
      <c r="O1115">
        <f t="shared" si="142"/>
        <v>6.3914811214118066</v>
      </c>
      <c r="P1115">
        <f t="shared" si="143"/>
        <v>14.110776613864008</v>
      </c>
    </row>
    <row r="1116" spans="1:16" ht="15.75" x14ac:dyDescent="0.25">
      <c r="A1116" s="13">
        <v>239.17580000000001</v>
      </c>
      <c r="B1116" s="5" t="s">
        <v>811</v>
      </c>
      <c r="C1116" s="5" t="s">
        <v>1898</v>
      </c>
      <c r="D1116">
        <v>18.356199</v>
      </c>
      <c r="E1116">
        <f t="shared" si="136"/>
        <v>390.25279074000002</v>
      </c>
      <c r="F1116">
        <v>15.981526000000001</v>
      </c>
      <c r="G1116">
        <f t="shared" si="137"/>
        <v>57.853124120000004</v>
      </c>
      <c r="H1116">
        <v>2.1052425000000001</v>
      </c>
      <c r="J1116">
        <f t="shared" si="138"/>
        <v>8.7192800829358141</v>
      </c>
      <c r="K1116">
        <f t="shared" si="139"/>
        <v>7.5912993396247694</v>
      </c>
      <c r="L1116">
        <f t="shared" si="140"/>
        <v>0</v>
      </c>
      <c r="N1116">
        <f t="shared" si="141"/>
        <v>185.37189456321539</v>
      </c>
      <c r="O1116">
        <f t="shared" si="142"/>
        <v>6.7455785089588352</v>
      </c>
      <c r="P1116">
        <f t="shared" si="143"/>
        <v>27.480503609441669</v>
      </c>
    </row>
    <row r="1117" spans="1:16" ht="15.75" x14ac:dyDescent="0.25">
      <c r="A1117" s="13">
        <v>239.19843</v>
      </c>
      <c r="B1117" s="5" t="s">
        <v>812</v>
      </c>
      <c r="C1117" s="5" t="s">
        <v>1898</v>
      </c>
      <c r="D1117">
        <v>17.533473999999998</v>
      </c>
      <c r="E1117">
        <f t="shared" si="136"/>
        <v>372.76165723999998</v>
      </c>
      <c r="F1117">
        <v>18.495884</v>
      </c>
      <c r="G1117">
        <f t="shared" si="137"/>
        <v>66.955100080000008</v>
      </c>
      <c r="H1117">
        <v>1.2283348000000001</v>
      </c>
      <c r="J1117">
        <f t="shared" si="138"/>
        <v>14.274181599348971</v>
      </c>
      <c r="K1117">
        <f t="shared" si="139"/>
        <v>15.057689483355841</v>
      </c>
      <c r="L1117">
        <f t="shared" si="140"/>
        <v>0</v>
      </c>
      <c r="N1117">
        <f t="shared" si="141"/>
        <v>303.46910080215912</v>
      </c>
      <c r="O1117">
        <f t="shared" si="142"/>
        <v>5.5673377650785811</v>
      </c>
      <c r="P1117">
        <f t="shared" si="143"/>
        <v>54.508835929748145</v>
      </c>
    </row>
    <row r="1118" spans="1:16" ht="15.75" x14ac:dyDescent="0.25">
      <c r="A1118" s="13">
        <v>239.23321999999999</v>
      </c>
      <c r="B1118" s="5" t="s">
        <v>813</v>
      </c>
      <c r="C1118" s="5" t="s">
        <v>2214</v>
      </c>
      <c r="D1118">
        <v>13.644285</v>
      </c>
      <c r="E1118">
        <f t="shared" si="136"/>
        <v>290.07749910000001</v>
      </c>
      <c r="F1118">
        <v>16.643723000000001</v>
      </c>
      <c r="G1118">
        <f t="shared" si="137"/>
        <v>60.250277260000004</v>
      </c>
      <c r="H1118">
        <v>3.0153623000000001</v>
      </c>
      <c r="J1118">
        <f t="shared" si="138"/>
        <v>4.5249239204191154</v>
      </c>
      <c r="K1118">
        <f t="shared" si="139"/>
        <v>5.519642863479457</v>
      </c>
      <c r="L1118">
        <f t="shared" si="140"/>
        <v>0</v>
      </c>
      <c r="N1118">
        <f t="shared" si="141"/>
        <v>96.199882548110395</v>
      </c>
      <c r="O1118">
        <f t="shared" si="142"/>
        <v>4.8145421447310364</v>
      </c>
      <c r="P1118">
        <f t="shared" si="143"/>
        <v>19.981107165795635</v>
      </c>
    </row>
    <row r="1119" spans="1:16" ht="15.75" x14ac:dyDescent="0.25">
      <c r="A1119" s="13">
        <v>239.26911999999999</v>
      </c>
      <c r="B1119" s="5" t="s">
        <v>814</v>
      </c>
      <c r="C1119" s="5" t="s">
        <v>2836</v>
      </c>
      <c r="D1119">
        <v>21.115351</v>
      </c>
      <c r="E1119">
        <f t="shared" si="136"/>
        <v>448.91236226000007</v>
      </c>
      <c r="F1119">
        <v>16.233727999999999</v>
      </c>
      <c r="G1119">
        <f t="shared" si="137"/>
        <v>58.766095360000001</v>
      </c>
      <c r="H1119">
        <v>1.8051689</v>
      </c>
      <c r="J1119">
        <f t="shared" si="138"/>
        <v>11.697160858465931</v>
      </c>
      <c r="K1119">
        <f t="shared" si="139"/>
        <v>8.9929136270849774</v>
      </c>
      <c r="L1119">
        <f t="shared" si="140"/>
        <v>0</v>
      </c>
      <c r="N1119">
        <f t="shared" si="141"/>
        <v>248.68163985098573</v>
      </c>
      <c r="O1119">
        <f t="shared" si="142"/>
        <v>7.6389686861101005</v>
      </c>
      <c r="P1119">
        <f t="shared" si="143"/>
        <v>32.554347330047619</v>
      </c>
    </row>
    <row r="1120" spans="1:16" ht="15.75" x14ac:dyDescent="0.25">
      <c r="A1120" s="13">
        <v>239.27952999999999</v>
      </c>
      <c r="B1120" s="5" t="s">
        <v>1898</v>
      </c>
      <c r="C1120" s="5" t="s">
        <v>1898</v>
      </c>
      <c r="D1120">
        <v>9.4982623999999998</v>
      </c>
      <c r="E1120">
        <f t="shared" si="136"/>
        <v>201.93305862400001</v>
      </c>
      <c r="F1120">
        <v>7.6281838000000004</v>
      </c>
      <c r="G1120">
        <f t="shared" si="137"/>
        <v>27.614025356000003</v>
      </c>
      <c r="H1120">
        <v>0.47914770000000001</v>
      </c>
      <c r="J1120">
        <f t="shared" si="138"/>
        <v>19.823245316632011</v>
      </c>
      <c r="K1120">
        <f t="shared" si="139"/>
        <v>15.920318098156372</v>
      </c>
      <c r="L1120">
        <f t="shared" si="140"/>
        <v>0</v>
      </c>
      <c r="N1120">
        <f t="shared" si="141"/>
        <v>421.44219543159659</v>
      </c>
      <c r="O1120">
        <f t="shared" si="142"/>
        <v>7.312699109263467</v>
      </c>
      <c r="P1120">
        <f t="shared" si="143"/>
        <v>57.631551515326073</v>
      </c>
    </row>
    <row r="1121" spans="1:16" ht="15.75" x14ac:dyDescent="0.25">
      <c r="A1121" s="13">
        <v>240.09755999999999</v>
      </c>
      <c r="B1121" s="5" t="s">
        <v>815</v>
      </c>
      <c r="C1121" s="5" t="s">
        <v>1898</v>
      </c>
      <c r="D1121">
        <v>1.463884</v>
      </c>
      <c r="E1121">
        <f t="shared" si="136"/>
        <v>31.122173840000002</v>
      </c>
      <c r="F1121">
        <v>1.3105273</v>
      </c>
      <c r="G1121">
        <f t="shared" si="137"/>
        <v>4.7441088259999997</v>
      </c>
      <c r="H1121">
        <v>0.52421737000000002</v>
      </c>
      <c r="J1121">
        <f t="shared" si="138"/>
        <v>2.7925133423182826</v>
      </c>
      <c r="K1121">
        <f t="shared" si="139"/>
        <v>2.4999692398594116</v>
      </c>
      <c r="L1121">
        <f t="shared" si="140"/>
        <v>0</v>
      </c>
      <c r="N1121">
        <f t="shared" si="141"/>
        <v>59.3688336576867</v>
      </c>
      <c r="O1121">
        <f t="shared" si="142"/>
        <v>6.5601728336069165</v>
      </c>
      <c r="P1121">
        <f t="shared" si="143"/>
        <v>9.0498886482910699</v>
      </c>
    </row>
    <row r="1122" spans="1:16" ht="15.75" x14ac:dyDescent="0.25">
      <c r="A1122" s="13">
        <v>240.13541000000001</v>
      </c>
      <c r="B1122" s="5" t="s">
        <v>1942</v>
      </c>
      <c r="C1122" s="5" t="s">
        <v>1898</v>
      </c>
      <c r="D1122">
        <v>2.4018861999999999</v>
      </c>
      <c r="E1122">
        <f t="shared" si="136"/>
        <v>51.064100612000004</v>
      </c>
      <c r="F1122">
        <v>1.9570415000000001</v>
      </c>
      <c r="G1122">
        <f t="shared" si="137"/>
        <v>7.084490230000001</v>
      </c>
      <c r="H1122">
        <v>0.34700522</v>
      </c>
      <c r="J1122">
        <f t="shared" si="138"/>
        <v>6.9217581222553362</v>
      </c>
      <c r="K1122">
        <f t="shared" si="139"/>
        <v>5.639804208132662</v>
      </c>
      <c r="L1122">
        <f t="shared" si="140"/>
        <v>0</v>
      </c>
      <c r="N1122">
        <f t="shared" si="141"/>
        <v>147.15657767914846</v>
      </c>
      <c r="O1122">
        <f t="shared" si="142"/>
        <v>7.207872260979884</v>
      </c>
      <c r="P1122">
        <f t="shared" si="143"/>
        <v>20.416091233440238</v>
      </c>
    </row>
    <row r="1123" spans="1:16" ht="15.75" x14ac:dyDescent="0.25">
      <c r="A1123" s="13">
        <v>240.16195999999999</v>
      </c>
      <c r="B1123" s="5" t="s">
        <v>817</v>
      </c>
      <c r="C1123" s="5" t="s">
        <v>1898</v>
      </c>
      <c r="D1123">
        <v>2.8188678999999999</v>
      </c>
      <c r="E1123">
        <f t="shared" si="136"/>
        <v>59.929131554000001</v>
      </c>
      <c r="F1123">
        <v>2.2155502</v>
      </c>
      <c r="G1123">
        <f t="shared" si="137"/>
        <v>8.0202917239999998</v>
      </c>
      <c r="H1123">
        <v>0.41598984999999999</v>
      </c>
      <c r="J1123">
        <f t="shared" si="138"/>
        <v>6.7762900945780284</v>
      </c>
      <c r="K1123">
        <f t="shared" si="139"/>
        <v>5.3259717755132732</v>
      </c>
      <c r="L1123">
        <f t="shared" si="140"/>
        <v>0</v>
      </c>
      <c r="N1123">
        <f t="shared" si="141"/>
        <v>144.06392741072889</v>
      </c>
      <c r="O1123">
        <f t="shared" si="142"/>
        <v>7.4721884959206006</v>
      </c>
      <c r="P1123">
        <f t="shared" si="143"/>
        <v>19.280017827358048</v>
      </c>
    </row>
    <row r="1124" spans="1:16" ht="15.75" x14ac:dyDescent="0.25">
      <c r="A1124" s="13">
        <v>240.18059</v>
      </c>
      <c r="B1124" s="5" t="s">
        <v>818</v>
      </c>
      <c r="C1124" s="5" t="s">
        <v>1898</v>
      </c>
      <c r="D1124">
        <v>4.9042120000000002</v>
      </c>
      <c r="E1124">
        <f t="shared" si="136"/>
        <v>104.26354712000001</v>
      </c>
      <c r="F1124">
        <v>3.8220317000000001</v>
      </c>
      <c r="G1124">
        <f t="shared" si="137"/>
        <v>13.835754754000002</v>
      </c>
      <c r="H1124">
        <v>0.40600786</v>
      </c>
      <c r="J1124">
        <f t="shared" si="138"/>
        <v>12.079106054744852</v>
      </c>
      <c r="K1124">
        <f t="shared" si="139"/>
        <v>9.4136889369580192</v>
      </c>
      <c r="L1124">
        <f t="shared" si="140"/>
        <v>0</v>
      </c>
      <c r="N1124">
        <f t="shared" si="141"/>
        <v>256.80179472387556</v>
      </c>
      <c r="O1124">
        <f t="shared" si="142"/>
        <v>7.5358048023984221</v>
      </c>
      <c r="P1124">
        <f t="shared" si="143"/>
        <v>34.077553951788033</v>
      </c>
    </row>
    <row r="1125" spans="1:16" ht="15.75" x14ac:dyDescent="0.25">
      <c r="A1125" s="13">
        <v>240.19626</v>
      </c>
      <c r="B1125" s="5" t="s">
        <v>819</v>
      </c>
      <c r="C1125" s="5" t="s">
        <v>1898</v>
      </c>
      <c r="D1125">
        <v>3.6781602000000002</v>
      </c>
      <c r="E1125">
        <f t="shared" si="136"/>
        <v>78.197685852000006</v>
      </c>
      <c r="F1125">
        <v>3.7196090000000002</v>
      </c>
      <c r="G1125">
        <f t="shared" si="137"/>
        <v>13.464984580000001</v>
      </c>
      <c r="H1125">
        <v>0.26915810000000001</v>
      </c>
      <c r="J1125">
        <f t="shared" si="138"/>
        <v>13.665426379514495</v>
      </c>
      <c r="K1125">
        <f t="shared" si="139"/>
        <v>13.819420630477032</v>
      </c>
      <c r="L1125">
        <f t="shared" si="140"/>
        <v>0</v>
      </c>
      <c r="N1125">
        <f t="shared" si="141"/>
        <v>290.52696482847813</v>
      </c>
      <c r="O1125">
        <f t="shared" si="142"/>
        <v>5.8074842483035356</v>
      </c>
      <c r="P1125">
        <f t="shared" si="143"/>
        <v>50.026302682326858</v>
      </c>
    </row>
    <row r="1126" spans="1:16" ht="15.75" x14ac:dyDescent="0.25">
      <c r="A1126" s="13">
        <v>240.23122000000001</v>
      </c>
      <c r="B1126" s="5" t="s">
        <v>2106</v>
      </c>
      <c r="C1126" s="5" t="s">
        <v>1898</v>
      </c>
      <c r="D1126">
        <v>12.782629</v>
      </c>
      <c r="E1126">
        <f t="shared" si="136"/>
        <v>271.75869254000003</v>
      </c>
      <c r="F1126">
        <v>4.4086485</v>
      </c>
      <c r="G1126">
        <f t="shared" si="137"/>
        <v>15.95930757</v>
      </c>
      <c r="H1126">
        <v>0.84612142999999995</v>
      </c>
      <c r="J1126">
        <f t="shared" si="138"/>
        <v>15.107322125146979</v>
      </c>
      <c r="K1126">
        <f t="shared" si="139"/>
        <v>5.210420565757329</v>
      </c>
      <c r="L1126">
        <f t="shared" si="140"/>
        <v>0</v>
      </c>
      <c r="N1126">
        <f t="shared" si="141"/>
        <v>321.18166838062479</v>
      </c>
      <c r="O1126">
        <f t="shared" si="142"/>
        <v>17.028225776589881</v>
      </c>
      <c r="P1126">
        <f t="shared" si="143"/>
        <v>18.86172244804153</v>
      </c>
    </row>
    <row r="1127" spans="1:16" ht="15.75" x14ac:dyDescent="0.25">
      <c r="A1127" s="13">
        <v>240.27118999999999</v>
      </c>
      <c r="B1127" s="5" t="s">
        <v>1898</v>
      </c>
      <c r="C1127" s="5" t="s">
        <v>1898</v>
      </c>
      <c r="D1127">
        <v>4.7040690999999999</v>
      </c>
      <c r="E1127">
        <f t="shared" si="136"/>
        <v>100.008509066</v>
      </c>
      <c r="F1127">
        <v>3.4346461000000001</v>
      </c>
      <c r="G1127">
        <f t="shared" si="137"/>
        <v>12.433418882000002</v>
      </c>
      <c r="H1127">
        <v>0.38573744999999998</v>
      </c>
      <c r="J1127">
        <f t="shared" si="138"/>
        <v>12.19500232606401</v>
      </c>
      <c r="K1127">
        <f t="shared" si="139"/>
        <v>8.9041032961668627</v>
      </c>
      <c r="L1127">
        <f t="shared" si="140"/>
        <v>0</v>
      </c>
      <c r="N1127">
        <f t="shared" si="141"/>
        <v>259.26574945212087</v>
      </c>
      <c r="O1127">
        <f t="shared" si="142"/>
        <v>8.043524473448203</v>
      </c>
      <c r="P1127">
        <f t="shared" si="143"/>
        <v>32.232853932124044</v>
      </c>
    </row>
    <row r="1128" spans="1:16" ht="15.75" x14ac:dyDescent="0.25">
      <c r="A1128" s="13">
        <v>240.28516999999999</v>
      </c>
      <c r="B1128" s="5" t="s">
        <v>1898</v>
      </c>
      <c r="C1128" s="5" t="s">
        <v>1898</v>
      </c>
      <c r="D1128">
        <v>1.9023831</v>
      </c>
      <c r="E1128">
        <f t="shared" si="136"/>
        <v>40.444664706000005</v>
      </c>
      <c r="F1128">
        <v>1.4728095999999999</v>
      </c>
      <c r="G1128">
        <f t="shared" si="137"/>
        <v>5.3315707520000002</v>
      </c>
      <c r="H1128">
        <v>9.8337591000000002E-2</v>
      </c>
      <c r="J1128">
        <f t="shared" si="138"/>
        <v>19.345431189177695</v>
      </c>
      <c r="K1128">
        <f t="shared" si="139"/>
        <v>14.977076263745365</v>
      </c>
      <c r="L1128">
        <f t="shared" si="140"/>
        <v>0</v>
      </c>
      <c r="N1128">
        <f t="shared" si="141"/>
        <v>411.28386708191789</v>
      </c>
      <c r="O1128">
        <f t="shared" si="142"/>
        <v>7.5858816448845285</v>
      </c>
      <c r="P1128">
        <f t="shared" si="143"/>
        <v>54.217016074758227</v>
      </c>
    </row>
    <row r="1129" spans="1:16" ht="15.75" x14ac:dyDescent="0.25">
      <c r="A1129" s="13">
        <v>241.07372000000001</v>
      </c>
      <c r="B1129" s="5" t="s">
        <v>820</v>
      </c>
      <c r="C1129" s="5" t="s">
        <v>1898</v>
      </c>
      <c r="D1129">
        <v>3.1630031999999999</v>
      </c>
      <c r="E1129">
        <f t="shared" si="136"/>
        <v>67.245448031999999</v>
      </c>
      <c r="F1129">
        <v>3.6976094000000002</v>
      </c>
      <c r="G1129">
        <f t="shared" si="137"/>
        <v>13.385346028000001</v>
      </c>
      <c r="H1129">
        <v>2.3252785</v>
      </c>
      <c r="J1129">
        <f t="shared" si="138"/>
        <v>1.3602685441765363</v>
      </c>
      <c r="K1129">
        <f t="shared" si="139"/>
        <v>1.5901791548840278</v>
      </c>
      <c r="L1129">
        <f t="shared" si="140"/>
        <v>1</v>
      </c>
      <c r="N1129">
        <f t="shared" si="141"/>
        <v>28.919309249193159</v>
      </c>
      <c r="O1129">
        <f t="shared" si="142"/>
        <v>5.0238109564992408</v>
      </c>
      <c r="P1129">
        <f t="shared" si="143"/>
        <v>5.7564485406801813</v>
      </c>
    </row>
    <row r="1130" spans="1:16" ht="15.75" x14ac:dyDescent="0.25">
      <c r="A1130" s="13">
        <v>241.10675000000001</v>
      </c>
      <c r="B1130" s="5" t="s">
        <v>821</v>
      </c>
      <c r="C1130" s="5" t="s">
        <v>1898</v>
      </c>
      <c r="D1130">
        <v>3.5374137999999999</v>
      </c>
      <c r="E1130">
        <f t="shared" si="136"/>
        <v>75.205417388000001</v>
      </c>
      <c r="F1130">
        <v>2.8077345</v>
      </c>
      <c r="G1130">
        <f t="shared" si="137"/>
        <v>10.16399889</v>
      </c>
      <c r="H1130">
        <v>0.79033070999999999</v>
      </c>
      <c r="J1130">
        <f t="shared" si="138"/>
        <v>4.4758652994769745</v>
      </c>
      <c r="K1130">
        <f t="shared" si="139"/>
        <v>3.5526071105094728</v>
      </c>
      <c r="L1130">
        <f t="shared" si="140"/>
        <v>0</v>
      </c>
      <c r="N1130">
        <f t="shared" si="141"/>
        <v>95.15689626688048</v>
      </c>
      <c r="O1130">
        <f t="shared" si="142"/>
        <v>7.3991957498137824</v>
      </c>
      <c r="P1130">
        <f t="shared" si="143"/>
        <v>12.860437740044292</v>
      </c>
    </row>
    <row r="1131" spans="1:16" ht="15.75" x14ac:dyDescent="0.25">
      <c r="A1131" s="13">
        <v>241.15117000000001</v>
      </c>
      <c r="B1131" s="5" t="s">
        <v>823</v>
      </c>
      <c r="C1131" s="5"/>
      <c r="D1131">
        <v>9.1772346000000002</v>
      </c>
      <c r="E1131">
        <f t="shared" si="136"/>
        <v>195.10800759600002</v>
      </c>
      <c r="F1131">
        <v>8.0409737000000003</v>
      </c>
      <c r="G1131">
        <f t="shared" si="137"/>
        <v>29.108324794000001</v>
      </c>
      <c r="H1131">
        <v>0.83484811000000003</v>
      </c>
      <c r="J1131">
        <f t="shared" si="138"/>
        <v>10.992699737919992</v>
      </c>
      <c r="K1131">
        <f t="shared" si="139"/>
        <v>9.6316606622011758</v>
      </c>
      <c r="L1131">
        <f t="shared" si="140"/>
        <v>0</v>
      </c>
      <c r="N1131">
        <f t="shared" si="141"/>
        <v>233.70479642817904</v>
      </c>
      <c r="O1131">
        <f t="shared" si="142"/>
        <v>6.7028250157568996</v>
      </c>
      <c r="P1131">
        <f t="shared" si="143"/>
        <v>34.866611597168259</v>
      </c>
    </row>
    <row r="1132" spans="1:16" ht="15.75" x14ac:dyDescent="0.25">
      <c r="A1132" s="13">
        <v>241.19125</v>
      </c>
      <c r="B1132" s="5" t="s">
        <v>826</v>
      </c>
      <c r="C1132" s="5" t="s">
        <v>2376</v>
      </c>
      <c r="D1132">
        <v>44.577418999999999</v>
      </c>
      <c r="E1132">
        <f t="shared" si="136"/>
        <v>947.71592794000003</v>
      </c>
      <c r="F1132">
        <v>33.035107000000004</v>
      </c>
      <c r="G1132">
        <f t="shared" si="137"/>
        <v>119.58708734000001</v>
      </c>
      <c r="H1132">
        <v>2.5399885000000002</v>
      </c>
      <c r="J1132">
        <f t="shared" si="138"/>
        <v>17.550244420397963</v>
      </c>
      <c r="K1132">
        <f t="shared" si="139"/>
        <v>13.006006523257881</v>
      </c>
      <c r="L1132">
        <f t="shared" si="140"/>
        <v>0</v>
      </c>
      <c r="N1132">
        <f t="shared" si="141"/>
        <v>373.11819637766075</v>
      </c>
      <c r="O1132">
        <f t="shared" si="142"/>
        <v>7.9249018353088019</v>
      </c>
      <c r="P1132">
        <f t="shared" si="143"/>
        <v>47.081743614193527</v>
      </c>
    </row>
    <row r="1133" spans="1:16" ht="15.75" x14ac:dyDescent="0.25">
      <c r="A1133" s="13">
        <v>241.2133</v>
      </c>
      <c r="B1133" s="5" t="s">
        <v>827</v>
      </c>
      <c r="C1133" s="5" t="s">
        <v>1898</v>
      </c>
      <c r="D1133">
        <v>14.797637</v>
      </c>
      <c r="E1133">
        <f t="shared" si="136"/>
        <v>314.59776262000003</v>
      </c>
      <c r="F1133">
        <v>17.197367</v>
      </c>
      <c r="G1133">
        <f t="shared" si="137"/>
        <v>62.254468539999998</v>
      </c>
      <c r="H1133">
        <v>1.8838954999999999</v>
      </c>
      <c r="J1133">
        <f t="shared" si="138"/>
        <v>7.8548077640187586</v>
      </c>
      <c r="K1133">
        <f t="shared" si="139"/>
        <v>9.1286204569202489</v>
      </c>
      <c r="L1133">
        <f t="shared" si="140"/>
        <v>0</v>
      </c>
      <c r="N1133">
        <f t="shared" si="141"/>
        <v>166.99321306303881</v>
      </c>
      <c r="O1133">
        <f t="shared" si="142"/>
        <v>5.0534165658785337</v>
      </c>
      <c r="P1133">
        <f t="shared" si="143"/>
        <v>33.045606054051298</v>
      </c>
    </row>
    <row r="1134" spans="1:16" ht="15.75" x14ac:dyDescent="0.25">
      <c r="A1134" s="13">
        <v>241.24872999999999</v>
      </c>
      <c r="B1134" s="5" t="s">
        <v>828</v>
      </c>
      <c r="C1134" s="5" t="s">
        <v>1898</v>
      </c>
      <c r="D1134">
        <v>27.701927000000001</v>
      </c>
      <c r="E1134">
        <f t="shared" si="136"/>
        <v>588.94296802000008</v>
      </c>
      <c r="F1134">
        <v>31.280773</v>
      </c>
      <c r="G1134">
        <f t="shared" si="137"/>
        <v>113.23639826</v>
      </c>
      <c r="H1134">
        <v>6.3236923000000003</v>
      </c>
      <c r="J1134">
        <f t="shared" si="138"/>
        <v>4.3806570095132553</v>
      </c>
      <c r="K1134">
        <f t="shared" si="139"/>
        <v>4.9465994732223129</v>
      </c>
      <c r="L1134">
        <f t="shared" si="140"/>
        <v>0</v>
      </c>
      <c r="N1134">
        <f t="shared" si="141"/>
        <v>93.132768022251824</v>
      </c>
      <c r="O1134">
        <f t="shared" si="142"/>
        <v>5.2010040682125815</v>
      </c>
      <c r="P1134">
        <f t="shared" si="143"/>
        <v>17.906690093064775</v>
      </c>
    </row>
    <row r="1135" spans="1:16" ht="15.75" x14ac:dyDescent="0.25">
      <c r="A1135" s="13">
        <v>241.26942</v>
      </c>
      <c r="B1135" s="5" t="s">
        <v>1898</v>
      </c>
      <c r="C1135" s="5" t="s">
        <v>1898</v>
      </c>
      <c r="D1135">
        <v>5.6006226999999997</v>
      </c>
      <c r="E1135">
        <f t="shared" si="136"/>
        <v>119.069238602</v>
      </c>
      <c r="F1135">
        <v>7.5776519999999996</v>
      </c>
      <c r="G1135">
        <f t="shared" si="137"/>
        <v>27.431100239999999</v>
      </c>
      <c r="H1135">
        <v>1.5530744000000001</v>
      </c>
      <c r="J1135">
        <f t="shared" si="138"/>
        <v>3.6061522229714167</v>
      </c>
      <c r="K1135">
        <f t="shared" si="139"/>
        <v>4.8791300661449313</v>
      </c>
      <c r="L1135">
        <f t="shared" si="140"/>
        <v>0</v>
      </c>
      <c r="N1135">
        <f t="shared" si="141"/>
        <v>76.666796260372323</v>
      </c>
      <c r="O1135">
        <f t="shared" si="142"/>
        <v>4.3406657975888754</v>
      </c>
      <c r="P1135">
        <f t="shared" si="143"/>
        <v>17.662450839444652</v>
      </c>
    </row>
    <row r="1136" spans="1:16" ht="15.75" x14ac:dyDescent="0.25">
      <c r="A1136" s="13">
        <v>242.07603</v>
      </c>
      <c r="B1136" s="5" t="s">
        <v>830</v>
      </c>
      <c r="C1136" s="5" t="s">
        <v>1898</v>
      </c>
      <c r="D1136">
        <v>1.1703085</v>
      </c>
      <c r="E1136">
        <f t="shared" si="136"/>
        <v>24.880758710000002</v>
      </c>
      <c r="F1136">
        <v>1.2471129999999999</v>
      </c>
      <c r="G1136">
        <f t="shared" si="137"/>
        <v>4.5145490600000002</v>
      </c>
      <c r="H1136">
        <v>0.59303963000000004</v>
      </c>
      <c r="J1136">
        <f t="shared" si="138"/>
        <v>1.9734069036836541</v>
      </c>
      <c r="K1136">
        <f t="shared" si="139"/>
        <v>2.1029167983259396</v>
      </c>
      <c r="L1136">
        <f t="shared" si="140"/>
        <v>0</v>
      </c>
      <c r="N1136">
        <f t="shared" si="141"/>
        <v>41.954630772314495</v>
      </c>
      <c r="O1136">
        <f t="shared" si="142"/>
        <v>5.5112389696790673</v>
      </c>
      <c r="P1136">
        <f t="shared" si="143"/>
        <v>7.6125588099399026</v>
      </c>
    </row>
    <row r="1137" spans="1:16" ht="15.75" x14ac:dyDescent="0.25">
      <c r="A1137" s="13">
        <v>242.15227999999999</v>
      </c>
      <c r="B1137" s="5" t="s">
        <v>833</v>
      </c>
      <c r="C1137" s="5"/>
      <c r="D1137">
        <v>3.6047338999999998</v>
      </c>
      <c r="E1137">
        <f t="shared" si="136"/>
        <v>76.636642714000004</v>
      </c>
      <c r="F1137">
        <v>2.6370463000000002</v>
      </c>
      <c r="G1137">
        <f t="shared" si="137"/>
        <v>9.5461076060000014</v>
      </c>
      <c r="H1137">
        <v>0.29804116000000003</v>
      </c>
      <c r="J1137">
        <f t="shared" si="138"/>
        <v>12.094751946341907</v>
      </c>
      <c r="K1137">
        <f t="shared" si="139"/>
        <v>8.847926574973739</v>
      </c>
      <c r="L1137">
        <f t="shared" si="140"/>
        <v>0</v>
      </c>
      <c r="N1137">
        <f t="shared" si="141"/>
        <v>257.13442637922896</v>
      </c>
      <c r="O1137">
        <f t="shared" si="142"/>
        <v>8.0280514191807022</v>
      </c>
      <c r="P1137">
        <f t="shared" si="143"/>
        <v>32.029494201404937</v>
      </c>
    </row>
    <row r="1138" spans="1:16" ht="15.75" x14ac:dyDescent="0.25">
      <c r="A1138" s="13">
        <v>242.19202999999999</v>
      </c>
      <c r="B1138" s="5" t="s">
        <v>2399</v>
      </c>
      <c r="C1138" s="5" t="s">
        <v>1898</v>
      </c>
      <c r="D1138">
        <v>8.4870520000000003</v>
      </c>
      <c r="E1138">
        <f t="shared" si="136"/>
        <v>180.43472552000003</v>
      </c>
      <c r="F1138">
        <v>5.7052893999999998</v>
      </c>
      <c r="G1138">
        <f t="shared" si="137"/>
        <v>20.653147627999999</v>
      </c>
      <c r="H1138">
        <v>0.42312291000000002</v>
      </c>
      <c r="J1138">
        <f t="shared" si="138"/>
        <v>20.05812448208016</v>
      </c>
      <c r="K1138">
        <f t="shared" si="139"/>
        <v>13.48376385480994</v>
      </c>
      <c r="L1138">
        <f t="shared" si="140"/>
        <v>0</v>
      </c>
      <c r="N1138">
        <f t="shared" si="141"/>
        <v>426.43572648902426</v>
      </c>
      <c r="O1138">
        <f t="shared" si="142"/>
        <v>8.7364274332392835</v>
      </c>
      <c r="P1138">
        <f t="shared" si="143"/>
        <v>48.811225154411986</v>
      </c>
    </row>
    <row r="1139" spans="1:16" ht="15.75" x14ac:dyDescent="0.25">
      <c r="A1139" s="13">
        <v>242.20331999999999</v>
      </c>
      <c r="B1139" s="5"/>
      <c r="C1139" s="5"/>
      <c r="D1139">
        <v>5.9880260999999999</v>
      </c>
      <c r="E1139">
        <f t="shared" si="136"/>
        <v>127.305434886</v>
      </c>
      <c r="F1139">
        <v>4.6750388000000003</v>
      </c>
      <c r="G1139">
        <f t="shared" si="137"/>
        <v>16.923640456000001</v>
      </c>
      <c r="H1139">
        <v>0.41311342000000001</v>
      </c>
      <c r="J1139">
        <f t="shared" si="138"/>
        <v>14.494871892566453</v>
      </c>
      <c r="K1139">
        <f t="shared" si="139"/>
        <v>11.316598720031898</v>
      </c>
      <c r="L1139">
        <f t="shared" si="140"/>
        <v>0</v>
      </c>
      <c r="N1139">
        <f t="shared" si="141"/>
        <v>308.16097643596277</v>
      </c>
      <c r="O1139">
        <f t="shared" si="142"/>
        <v>7.522343388054308</v>
      </c>
      <c r="P1139">
        <f t="shared" si="143"/>
        <v>40.966087366515474</v>
      </c>
    </row>
    <row r="1140" spans="1:16" ht="15.75" x14ac:dyDescent="0.25">
      <c r="A1140" s="13">
        <v>242.22197</v>
      </c>
      <c r="B1140" s="5" t="s">
        <v>1898</v>
      </c>
      <c r="C1140" s="5" t="s">
        <v>1898</v>
      </c>
      <c r="D1140">
        <v>1.8449959</v>
      </c>
      <c r="E1140">
        <f t="shared" si="136"/>
        <v>39.224612834000006</v>
      </c>
      <c r="F1140">
        <v>2.2735732</v>
      </c>
      <c r="G1140">
        <f t="shared" si="137"/>
        <v>8.2303349840000006</v>
      </c>
      <c r="H1140">
        <v>0.26283448999999998</v>
      </c>
      <c r="J1140">
        <f t="shared" si="138"/>
        <v>7.0196110868098023</v>
      </c>
      <c r="K1140">
        <f t="shared" si="139"/>
        <v>8.6502087302164963</v>
      </c>
      <c r="L1140">
        <f t="shared" si="140"/>
        <v>0</v>
      </c>
      <c r="N1140">
        <f t="shared" si="141"/>
        <v>149.23693170557641</v>
      </c>
      <c r="O1140">
        <f t="shared" si="142"/>
        <v>4.7658586084592836</v>
      </c>
      <c r="P1140">
        <f t="shared" si="143"/>
        <v>31.313755603383715</v>
      </c>
    </row>
    <row r="1141" spans="1:16" ht="15.75" x14ac:dyDescent="0.25">
      <c r="A1141" s="13">
        <v>242.25031999999999</v>
      </c>
      <c r="B1141" s="5" t="s">
        <v>1898</v>
      </c>
      <c r="C1141" s="5" t="s">
        <v>1898</v>
      </c>
      <c r="D1141">
        <v>5.2797780000000003</v>
      </c>
      <c r="E1141">
        <f t="shared" si="136"/>
        <v>112.24808028000001</v>
      </c>
      <c r="F1141">
        <v>7.5291575999999996</v>
      </c>
      <c r="G1141">
        <f t="shared" si="137"/>
        <v>27.255550511999999</v>
      </c>
      <c r="H1141">
        <v>1.2205082</v>
      </c>
      <c r="J1141">
        <f t="shared" si="138"/>
        <v>4.3258849059760518</v>
      </c>
      <c r="K1141">
        <f t="shared" si="139"/>
        <v>6.1688709670283242</v>
      </c>
      <c r="L1141">
        <f t="shared" si="140"/>
        <v>0</v>
      </c>
      <c r="N1141">
        <f t="shared" si="141"/>
        <v>91.968313101050867</v>
      </c>
      <c r="O1141">
        <f t="shared" si="142"/>
        <v>4.1183567446410496</v>
      </c>
      <c r="P1141">
        <f t="shared" si="143"/>
        <v>22.331312900642533</v>
      </c>
    </row>
    <row r="1142" spans="1:16" ht="15.75" x14ac:dyDescent="0.25">
      <c r="A1142" s="13">
        <v>242.27196000000001</v>
      </c>
      <c r="B1142" s="5" t="s">
        <v>1898</v>
      </c>
      <c r="C1142" s="5" t="s">
        <v>1898</v>
      </c>
      <c r="D1142">
        <v>1.6608186</v>
      </c>
      <c r="E1142">
        <f t="shared" si="136"/>
        <v>35.309003436000005</v>
      </c>
      <c r="F1142">
        <v>1.8891928</v>
      </c>
      <c r="G1142">
        <f t="shared" si="137"/>
        <v>6.8388779360000003</v>
      </c>
      <c r="H1142">
        <v>0.36678316999999999</v>
      </c>
      <c r="J1142">
        <f t="shared" si="138"/>
        <v>4.5280665413301273</v>
      </c>
      <c r="K1142">
        <f t="shared" si="139"/>
        <v>5.1507074329500995</v>
      </c>
      <c r="L1142">
        <f t="shared" si="140"/>
        <v>0</v>
      </c>
      <c r="N1142">
        <f t="shared" si="141"/>
        <v>96.266694668678511</v>
      </c>
      <c r="O1142">
        <f t="shared" si="142"/>
        <v>5.1629819637710819</v>
      </c>
      <c r="P1142">
        <f t="shared" si="143"/>
        <v>18.645560907279361</v>
      </c>
    </row>
    <row r="1143" spans="1:16" ht="15.75" x14ac:dyDescent="0.25">
      <c r="A1143" s="13">
        <v>243.0607</v>
      </c>
      <c r="B1143" s="5" t="s">
        <v>2535</v>
      </c>
      <c r="C1143" s="5" t="s">
        <v>1898</v>
      </c>
      <c r="D1143">
        <v>2.7725053000000002</v>
      </c>
      <c r="E1143">
        <f t="shared" si="136"/>
        <v>58.94346267800001</v>
      </c>
      <c r="F1143">
        <v>2.7453699</v>
      </c>
      <c r="G1143">
        <f t="shared" si="137"/>
        <v>9.9382390380000007</v>
      </c>
      <c r="H1143">
        <v>1.8760489</v>
      </c>
      <c r="J1143">
        <f t="shared" si="138"/>
        <v>1.4778427683841291</v>
      </c>
      <c r="K1143">
        <f t="shared" si="139"/>
        <v>1.4633786464734475</v>
      </c>
      <c r="L1143">
        <f t="shared" si="140"/>
        <v>2</v>
      </c>
      <c r="N1143">
        <f t="shared" si="141"/>
        <v>31.418937255846586</v>
      </c>
      <c r="O1143">
        <f t="shared" si="142"/>
        <v>5.9309765495298405</v>
      </c>
      <c r="P1143">
        <f t="shared" si="143"/>
        <v>5.2974307002338801</v>
      </c>
    </row>
    <row r="1144" spans="1:16" ht="15.75" x14ac:dyDescent="0.25">
      <c r="A1144" s="13">
        <v>243.12882999999999</v>
      </c>
      <c r="B1144" s="5" t="s">
        <v>2536</v>
      </c>
      <c r="C1144" s="5" t="s">
        <v>1898</v>
      </c>
      <c r="D1144">
        <v>5.5311960999999998</v>
      </c>
      <c r="E1144">
        <f t="shared" si="136"/>
        <v>117.59322908600001</v>
      </c>
      <c r="F1144">
        <v>3.6920774000000001</v>
      </c>
      <c r="G1144">
        <f t="shared" si="137"/>
        <v>13.365320188</v>
      </c>
      <c r="H1144">
        <v>0.95398592999999998</v>
      </c>
      <c r="J1144">
        <f t="shared" si="138"/>
        <v>5.7979849870532156</v>
      </c>
      <c r="K1144">
        <f t="shared" si="139"/>
        <v>3.870159175198737</v>
      </c>
      <c r="L1144">
        <f t="shared" si="140"/>
        <v>0</v>
      </c>
      <c r="N1144">
        <f t="shared" si="141"/>
        <v>123.26516082475138</v>
      </c>
      <c r="O1144">
        <f t="shared" si="142"/>
        <v>8.7983847324197004</v>
      </c>
      <c r="P1144">
        <f t="shared" si="143"/>
        <v>14.009976214219428</v>
      </c>
    </row>
    <row r="1145" spans="1:16" ht="15.75" x14ac:dyDescent="0.25">
      <c r="A1145" s="13">
        <v>243.14818</v>
      </c>
      <c r="B1145" s="5" t="s">
        <v>838</v>
      </c>
      <c r="C1145" s="5" t="s">
        <v>1898</v>
      </c>
      <c r="D1145">
        <v>5.8134518000000002</v>
      </c>
      <c r="E1145">
        <f t="shared" si="136"/>
        <v>123.59398526800001</v>
      </c>
      <c r="F1145">
        <v>2.6723197000000001</v>
      </c>
      <c r="G1145">
        <f t="shared" si="137"/>
        <v>9.6737973139999998</v>
      </c>
      <c r="H1145">
        <v>0.54428339000000003</v>
      </c>
      <c r="J1145">
        <f t="shared" si="138"/>
        <v>10.680928183386232</v>
      </c>
      <c r="K1145">
        <f t="shared" si="139"/>
        <v>4.9097946935327199</v>
      </c>
      <c r="L1145">
        <f t="shared" si="140"/>
        <v>0</v>
      </c>
      <c r="N1145">
        <f t="shared" si="141"/>
        <v>227.07653317879129</v>
      </c>
      <c r="O1145">
        <f t="shared" si="142"/>
        <v>12.776160307714301</v>
      </c>
      <c r="P1145">
        <f t="shared" si="143"/>
        <v>17.773456790588444</v>
      </c>
    </row>
    <row r="1146" spans="1:16" ht="15.75" x14ac:dyDescent="0.25">
      <c r="A1146" s="13">
        <v>243.17140000000001</v>
      </c>
      <c r="B1146" s="5" t="s">
        <v>839</v>
      </c>
      <c r="C1146" s="5" t="s">
        <v>1898</v>
      </c>
      <c r="D1146">
        <v>12.949547000000001</v>
      </c>
      <c r="E1146">
        <f t="shared" si="136"/>
        <v>275.30736922000006</v>
      </c>
      <c r="F1146">
        <v>13.280805000000001</v>
      </c>
      <c r="G1146">
        <f t="shared" si="137"/>
        <v>48.076514100000004</v>
      </c>
      <c r="H1146">
        <v>0.80763947999999997</v>
      </c>
      <c r="J1146">
        <f t="shared" si="138"/>
        <v>16.033821179717467</v>
      </c>
      <c r="K1146">
        <f t="shared" si="139"/>
        <v>16.443976958630106</v>
      </c>
      <c r="L1146">
        <f t="shared" si="140"/>
        <v>0</v>
      </c>
      <c r="N1146">
        <f t="shared" si="141"/>
        <v>340.8790382807934</v>
      </c>
      <c r="O1146">
        <f t="shared" si="142"/>
        <v>5.7264419930146317</v>
      </c>
      <c r="P1146">
        <f t="shared" si="143"/>
        <v>59.52719659024099</v>
      </c>
    </row>
    <row r="1147" spans="1:16" ht="15.75" x14ac:dyDescent="0.25">
      <c r="A1147" s="13">
        <v>243.20782</v>
      </c>
      <c r="B1147" s="5" t="s">
        <v>841</v>
      </c>
      <c r="C1147" s="5" t="s">
        <v>1898</v>
      </c>
      <c r="D1147">
        <v>72.117133999999993</v>
      </c>
      <c r="E1147">
        <f t="shared" si="136"/>
        <v>1533.21026884</v>
      </c>
      <c r="F1147">
        <v>40.439297000000003</v>
      </c>
      <c r="G1147">
        <f t="shared" si="137"/>
        <v>146.39025514000002</v>
      </c>
      <c r="H1147">
        <v>3.7949872</v>
      </c>
      <c r="J1147">
        <f t="shared" si="138"/>
        <v>19.003261460275805</v>
      </c>
      <c r="K1147">
        <f t="shared" si="139"/>
        <v>10.655977179580475</v>
      </c>
      <c r="L1147">
        <f t="shared" si="140"/>
        <v>0</v>
      </c>
      <c r="N1147">
        <f t="shared" si="141"/>
        <v>404.00933864546369</v>
      </c>
      <c r="O1147">
        <f t="shared" si="142"/>
        <v>10.473444884522658</v>
      </c>
      <c r="P1147">
        <f t="shared" si="143"/>
        <v>38.574637390081321</v>
      </c>
    </row>
    <row r="1148" spans="1:16" ht="15.75" x14ac:dyDescent="0.25">
      <c r="A1148" s="13">
        <v>243.22977</v>
      </c>
      <c r="B1148" s="5" t="s">
        <v>2109</v>
      </c>
      <c r="C1148" s="5" t="s">
        <v>1898</v>
      </c>
      <c r="D1148">
        <v>17.342184</v>
      </c>
      <c r="E1148">
        <f t="shared" si="136"/>
        <v>368.69483184000001</v>
      </c>
      <c r="F1148">
        <v>21.779734000000001</v>
      </c>
      <c r="G1148">
        <f t="shared" si="137"/>
        <v>78.842637080000003</v>
      </c>
      <c r="H1148">
        <v>3.7436223000000002</v>
      </c>
      <c r="J1148">
        <f t="shared" si="138"/>
        <v>4.6324609189340489</v>
      </c>
      <c r="K1148">
        <f t="shared" si="139"/>
        <v>5.8178235555440514</v>
      </c>
      <c r="L1148">
        <f t="shared" si="140"/>
        <v>0</v>
      </c>
      <c r="N1148">
        <f t="shared" si="141"/>
        <v>98.486119136537894</v>
      </c>
      <c r="O1148">
        <f t="shared" si="142"/>
        <v>4.676338152742062</v>
      </c>
      <c r="P1148">
        <f t="shared" si="143"/>
        <v>21.060521271069465</v>
      </c>
    </row>
    <row r="1149" spans="1:16" ht="15.75" x14ac:dyDescent="0.25">
      <c r="A1149" s="13">
        <v>243.26480000000001</v>
      </c>
      <c r="B1149" s="5" t="s">
        <v>842</v>
      </c>
      <c r="C1149" s="5" t="s">
        <v>1898</v>
      </c>
      <c r="D1149">
        <v>4.2138853000000003</v>
      </c>
      <c r="E1149">
        <f t="shared" si="136"/>
        <v>89.587201478000011</v>
      </c>
      <c r="F1149">
        <v>10.169477000000001</v>
      </c>
      <c r="G1149">
        <f t="shared" si="137"/>
        <v>36.813506740000001</v>
      </c>
      <c r="H1149">
        <v>1.3507450999999999</v>
      </c>
      <c r="J1149">
        <f t="shared" si="138"/>
        <v>3.1196746891771072</v>
      </c>
      <c r="K1149">
        <f t="shared" si="139"/>
        <v>7.5287905912077724</v>
      </c>
      <c r="L1149">
        <f t="shared" si="140"/>
        <v>0</v>
      </c>
      <c r="N1149">
        <f t="shared" si="141"/>
        <v>66.324283891905296</v>
      </c>
      <c r="O1149">
        <f t="shared" si="142"/>
        <v>2.433541637603851</v>
      </c>
      <c r="P1149">
        <f t="shared" si="143"/>
        <v>27.254221940172133</v>
      </c>
    </row>
    <row r="1150" spans="1:16" ht="15.75" x14ac:dyDescent="0.25">
      <c r="A1150" s="13">
        <v>244.13381999999999</v>
      </c>
      <c r="B1150" s="5" t="s">
        <v>845</v>
      </c>
      <c r="C1150" s="5" t="s">
        <v>1898</v>
      </c>
      <c r="D1150">
        <v>2.2934806000000001</v>
      </c>
      <c r="E1150">
        <f t="shared" si="136"/>
        <v>48.759397556000003</v>
      </c>
      <c r="F1150">
        <v>1.6743300000000001</v>
      </c>
      <c r="G1150">
        <f t="shared" si="137"/>
        <v>6.0610746000000004</v>
      </c>
      <c r="H1150">
        <v>0.27435346999999999</v>
      </c>
      <c r="J1150">
        <f t="shared" si="138"/>
        <v>8.3595829861382835</v>
      </c>
      <c r="K1150">
        <f t="shared" si="139"/>
        <v>6.1028205693917421</v>
      </c>
      <c r="L1150">
        <f t="shared" si="140"/>
        <v>0</v>
      </c>
      <c r="N1150">
        <f t="shared" si="141"/>
        <v>177.72473428529992</v>
      </c>
      <c r="O1150">
        <f t="shared" si="142"/>
        <v>8.0446786706766478</v>
      </c>
      <c r="P1150">
        <f t="shared" si="143"/>
        <v>22.092210461198107</v>
      </c>
    </row>
    <row r="1151" spans="1:16" ht="15.75" x14ac:dyDescent="0.25">
      <c r="A1151" s="13">
        <v>244.16066000000001</v>
      </c>
      <c r="B1151" s="5" t="s">
        <v>1898</v>
      </c>
      <c r="C1151" s="5" t="s">
        <v>1898</v>
      </c>
      <c r="D1151">
        <v>2.7552884</v>
      </c>
      <c r="E1151">
        <f t="shared" si="136"/>
        <v>58.577431384</v>
      </c>
      <c r="F1151">
        <v>1.7507318000000001</v>
      </c>
      <c r="G1151">
        <f t="shared" si="137"/>
        <v>6.3376491160000006</v>
      </c>
      <c r="H1151">
        <v>0.14257993999999999</v>
      </c>
      <c r="J1151">
        <f t="shared" si="138"/>
        <v>19.324516478264755</v>
      </c>
      <c r="K1151">
        <f t="shared" si="139"/>
        <v>12.278948918059582</v>
      </c>
      <c r="L1151">
        <f t="shared" si="140"/>
        <v>0</v>
      </c>
      <c r="N1151">
        <f t="shared" si="141"/>
        <v>410.83922032790872</v>
      </c>
      <c r="O1151">
        <f t="shared" si="142"/>
        <v>9.242769726098544</v>
      </c>
      <c r="P1151">
        <f t="shared" si="143"/>
        <v>44.44979508337569</v>
      </c>
    </row>
    <row r="1152" spans="1:16" ht="15.75" x14ac:dyDescent="0.25">
      <c r="A1152" s="13">
        <v>244.17946000000001</v>
      </c>
      <c r="B1152" s="5" t="s">
        <v>1898</v>
      </c>
      <c r="C1152" s="5" t="s">
        <v>1898</v>
      </c>
      <c r="D1152">
        <v>3.2180152</v>
      </c>
      <c r="E1152">
        <f t="shared" si="136"/>
        <v>68.415003152000011</v>
      </c>
      <c r="F1152">
        <v>3.4269110999999999</v>
      </c>
      <c r="G1152">
        <f t="shared" si="137"/>
        <v>12.405418182</v>
      </c>
      <c r="H1152">
        <v>0.28020704000000002</v>
      </c>
      <c r="J1152">
        <f t="shared" si="138"/>
        <v>11.484419520651587</v>
      </c>
      <c r="K1152">
        <f t="shared" si="139"/>
        <v>12.229925058271197</v>
      </c>
      <c r="L1152">
        <f t="shared" si="140"/>
        <v>0</v>
      </c>
      <c r="N1152">
        <f t="shared" si="141"/>
        <v>244.15875900905277</v>
      </c>
      <c r="O1152">
        <f t="shared" si="142"/>
        <v>5.5149292146611177</v>
      </c>
      <c r="P1152">
        <f t="shared" si="143"/>
        <v>44.272328710941736</v>
      </c>
    </row>
    <row r="1153" spans="1:16" ht="15.75" x14ac:dyDescent="0.25">
      <c r="A1153" s="13">
        <v>244.21020999999999</v>
      </c>
      <c r="B1153" s="5" t="s">
        <v>1898</v>
      </c>
      <c r="C1153" s="5" t="s">
        <v>1898</v>
      </c>
      <c r="D1153">
        <v>15.477446</v>
      </c>
      <c r="E1153">
        <f t="shared" si="136"/>
        <v>329.05050196000002</v>
      </c>
      <c r="F1153">
        <v>8.7563610000000001</v>
      </c>
      <c r="G1153">
        <f t="shared" si="137"/>
        <v>31.698026820000003</v>
      </c>
      <c r="H1153">
        <v>0.79441339</v>
      </c>
      <c r="J1153">
        <f t="shared" si="138"/>
        <v>19.482861435656314</v>
      </c>
      <c r="K1153">
        <f t="shared" si="139"/>
        <v>11.022423728280813</v>
      </c>
      <c r="L1153">
        <f t="shared" si="140"/>
        <v>0</v>
      </c>
      <c r="N1153">
        <f t="shared" si="141"/>
        <v>414.20563412205325</v>
      </c>
      <c r="O1153">
        <f t="shared" si="142"/>
        <v>10.380788174246362</v>
      </c>
      <c r="P1153">
        <f t="shared" si="143"/>
        <v>39.901173896376548</v>
      </c>
    </row>
    <row r="1154" spans="1:16" ht="15.75" x14ac:dyDescent="0.25">
      <c r="A1154" s="13">
        <v>244.22752</v>
      </c>
      <c r="B1154" s="5" t="s">
        <v>1898</v>
      </c>
      <c r="C1154" s="5" t="s">
        <v>1898</v>
      </c>
      <c r="D1154">
        <v>4.4286094</v>
      </c>
      <c r="E1154">
        <f t="shared" ref="E1154:E1217" si="144">D1154*21.26</f>
        <v>94.152235844000003</v>
      </c>
      <c r="F1154">
        <v>3.8935802000000002</v>
      </c>
      <c r="G1154">
        <f t="shared" ref="G1154:G1217" si="145">F1154*3.62</f>
        <v>14.094760324000001</v>
      </c>
      <c r="H1154">
        <v>0.57587217999999996</v>
      </c>
      <c r="J1154">
        <f t="shared" ref="J1154:J1217" si="146">D1154/H1154</f>
        <v>7.6902645305769077</v>
      </c>
      <c r="K1154">
        <f t="shared" ref="K1154:K1217" si="147">F1154/H1154</f>
        <v>6.7611882206221532</v>
      </c>
      <c r="L1154">
        <f t="shared" ref="L1154:L1217" si="148">IF(AND(J1154&lt;1.5),1,0)+IF(AND(K1154&lt;1.5),1,0)</f>
        <v>0</v>
      </c>
      <c r="N1154">
        <f t="shared" ref="N1154:N1217" si="149">E1154/H1154</f>
        <v>163.49502392006505</v>
      </c>
      <c r="O1154">
        <f t="shared" ref="O1154:O1217" si="150">E1154/G1154</f>
        <v>6.6799458578718287</v>
      </c>
      <c r="P1154">
        <f t="shared" ref="P1154:P1217" si="151">G1154/H1154</f>
        <v>24.475501358652195</v>
      </c>
    </row>
    <row r="1155" spans="1:16" ht="15.75" x14ac:dyDescent="0.25">
      <c r="A1155" s="13">
        <v>244.24373</v>
      </c>
      <c r="B1155" s="5" t="s">
        <v>1898</v>
      </c>
      <c r="C1155" s="5" t="s">
        <v>1898</v>
      </c>
      <c r="D1155">
        <v>1.0168759999999999</v>
      </c>
      <c r="E1155">
        <f t="shared" si="144"/>
        <v>21.618783759999999</v>
      </c>
      <c r="F1155">
        <v>1.4650761000000001</v>
      </c>
      <c r="G1155">
        <f t="shared" si="145"/>
        <v>5.3035754820000003</v>
      </c>
      <c r="H1155">
        <v>0.29664703999999997</v>
      </c>
      <c r="J1155">
        <f t="shared" si="146"/>
        <v>3.4278986906459608</v>
      </c>
      <c r="K1155">
        <f t="shared" si="147"/>
        <v>4.9387855007756025</v>
      </c>
      <c r="L1155">
        <f t="shared" si="148"/>
        <v>0</v>
      </c>
      <c r="N1155">
        <f t="shared" si="149"/>
        <v>72.877126163133141</v>
      </c>
      <c r="O1155">
        <f t="shared" si="150"/>
        <v>4.0762658763644986</v>
      </c>
      <c r="P1155">
        <f t="shared" si="151"/>
        <v>17.878403512807683</v>
      </c>
    </row>
    <row r="1156" spans="1:16" ht="15.75" x14ac:dyDescent="0.25">
      <c r="A1156" s="13">
        <v>244.26884000000001</v>
      </c>
      <c r="B1156" s="5" t="s">
        <v>1898</v>
      </c>
      <c r="C1156" s="5" t="s">
        <v>1898</v>
      </c>
      <c r="D1156">
        <v>1.0194000999999999</v>
      </c>
      <c r="E1156">
        <f t="shared" si="144"/>
        <v>21.672446126000001</v>
      </c>
      <c r="F1156">
        <v>1.6784762</v>
      </c>
      <c r="G1156">
        <f t="shared" si="145"/>
        <v>6.0760838440000002</v>
      </c>
      <c r="H1156">
        <v>0.19466963000000001</v>
      </c>
      <c r="J1156">
        <f t="shared" si="146"/>
        <v>5.2365646351719057</v>
      </c>
      <c r="K1156">
        <f t="shared" si="147"/>
        <v>8.6221779945849786</v>
      </c>
      <c r="L1156">
        <f t="shared" si="148"/>
        <v>0</v>
      </c>
      <c r="N1156">
        <f t="shared" si="149"/>
        <v>111.32936414375473</v>
      </c>
      <c r="O1156">
        <f t="shared" si="150"/>
        <v>3.5668444811539373</v>
      </c>
      <c r="P1156">
        <f t="shared" si="151"/>
        <v>31.212284340397627</v>
      </c>
    </row>
    <row r="1157" spans="1:16" ht="15.75" x14ac:dyDescent="0.25">
      <c r="A1157" s="13">
        <v>245.10953000000001</v>
      </c>
      <c r="B1157" s="5" t="s">
        <v>2468</v>
      </c>
      <c r="C1157" s="5"/>
      <c r="D1157">
        <v>1.9752128</v>
      </c>
      <c r="E1157">
        <f t="shared" si="144"/>
        <v>41.993024128000002</v>
      </c>
      <c r="F1157">
        <v>1.6006981</v>
      </c>
      <c r="G1157">
        <f t="shared" si="145"/>
        <v>5.7945271219999999</v>
      </c>
      <c r="H1157">
        <v>0.42617213999999998</v>
      </c>
      <c r="J1157">
        <f t="shared" si="146"/>
        <v>4.6347769237097483</v>
      </c>
      <c r="K1157">
        <f t="shared" si="147"/>
        <v>3.7559895398136538</v>
      </c>
      <c r="L1157">
        <f t="shared" si="148"/>
        <v>0</v>
      </c>
      <c r="N1157">
        <f t="shared" si="149"/>
        <v>98.535357398069252</v>
      </c>
      <c r="O1157">
        <f t="shared" si="150"/>
        <v>7.2470148545108497</v>
      </c>
      <c r="P1157">
        <f t="shared" si="151"/>
        <v>13.596682134125427</v>
      </c>
    </row>
    <row r="1158" spans="1:16" ht="15.75" x14ac:dyDescent="0.25">
      <c r="A1158" s="13">
        <v>245.14703</v>
      </c>
      <c r="B1158" s="5" t="s">
        <v>2111</v>
      </c>
      <c r="C1158" s="5"/>
      <c r="D1158">
        <v>7.2224826999999996</v>
      </c>
      <c r="E1158">
        <f t="shared" si="144"/>
        <v>153.549982202</v>
      </c>
      <c r="F1158">
        <v>3.8989099999999999</v>
      </c>
      <c r="G1158">
        <f t="shared" si="145"/>
        <v>14.1140542</v>
      </c>
      <c r="H1158">
        <v>0.63747971999999997</v>
      </c>
      <c r="J1158">
        <f t="shared" si="146"/>
        <v>11.329745046634581</v>
      </c>
      <c r="K1158">
        <f t="shared" si="147"/>
        <v>6.1161318198483237</v>
      </c>
      <c r="L1158">
        <f t="shared" si="148"/>
        <v>0</v>
      </c>
      <c r="N1158">
        <f t="shared" si="149"/>
        <v>240.87037969145121</v>
      </c>
      <c r="O1158">
        <f t="shared" si="150"/>
        <v>10.879225772138525</v>
      </c>
      <c r="P1158">
        <f t="shared" si="151"/>
        <v>22.140397187850933</v>
      </c>
    </row>
    <row r="1159" spans="1:16" ht="15.75" x14ac:dyDescent="0.25">
      <c r="A1159" s="13">
        <v>245.16209000000001</v>
      </c>
      <c r="B1159" s="5" t="s">
        <v>2401</v>
      </c>
      <c r="C1159" s="5"/>
      <c r="D1159">
        <v>4.3864422000000003</v>
      </c>
      <c r="E1159">
        <f t="shared" si="144"/>
        <v>93.255761172000007</v>
      </c>
      <c r="F1159">
        <v>2.3868882999999999</v>
      </c>
      <c r="G1159">
        <f t="shared" si="145"/>
        <v>8.640535646</v>
      </c>
      <c r="H1159">
        <v>0.45098927999999999</v>
      </c>
      <c r="J1159">
        <f t="shared" si="146"/>
        <v>9.7262671077237144</v>
      </c>
      <c r="K1159">
        <f t="shared" si="147"/>
        <v>5.2925610559967184</v>
      </c>
      <c r="L1159">
        <f t="shared" si="148"/>
        <v>0</v>
      </c>
      <c r="N1159">
        <f t="shared" si="149"/>
        <v>206.78043871020617</v>
      </c>
      <c r="O1159">
        <f t="shared" si="150"/>
        <v>10.792821763911279</v>
      </c>
      <c r="P1159">
        <f t="shared" si="151"/>
        <v>19.159071022708122</v>
      </c>
    </row>
    <row r="1160" spans="1:16" ht="15.75" x14ac:dyDescent="0.25">
      <c r="A1160" s="13">
        <v>245.18796</v>
      </c>
      <c r="B1160" s="5" t="s">
        <v>850</v>
      </c>
      <c r="C1160" s="5" t="s">
        <v>1898</v>
      </c>
      <c r="D1160">
        <v>16.707616999999999</v>
      </c>
      <c r="E1160">
        <f t="shared" si="144"/>
        <v>355.20393741999999</v>
      </c>
      <c r="F1160">
        <v>18.452328000000001</v>
      </c>
      <c r="G1160">
        <f t="shared" si="145"/>
        <v>66.79742736</v>
      </c>
      <c r="H1160">
        <v>0.94694679999999998</v>
      </c>
      <c r="J1160">
        <f t="shared" si="146"/>
        <v>17.643670161829576</v>
      </c>
      <c r="K1160">
        <f t="shared" si="147"/>
        <v>19.486129527023063</v>
      </c>
      <c r="L1160">
        <f t="shared" si="148"/>
        <v>0</v>
      </c>
      <c r="N1160">
        <f t="shared" si="149"/>
        <v>375.10442764049679</v>
      </c>
      <c r="O1160">
        <f t="shared" si="150"/>
        <v>5.3176290084594653</v>
      </c>
      <c r="P1160">
        <f t="shared" si="151"/>
        <v>70.539788887823477</v>
      </c>
    </row>
    <row r="1161" spans="1:16" ht="15.75" x14ac:dyDescent="0.25">
      <c r="A1161" s="13">
        <v>245.2234</v>
      </c>
      <c r="B1161" s="5" t="s">
        <v>851</v>
      </c>
      <c r="C1161" s="5" t="s">
        <v>1898</v>
      </c>
      <c r="D1161">
        <v>72.748451000000003</v>
      </c>
      <c r="E1161">
        <f t="shared" si="144"/>
        <v>1546.6320682600001</v>
      </c>
      <c r="F1161">
        <v>32.684170000000002</v>
      </c>
      <c r="G1161">
        <f t="shared" si="145"/>
        <v>118.31669540000001</v>
      </c>
      <c r="H1161">
        <v>4.1642035999999996</v>
      </c>
      <c r="J1161">
        <f t="shared" si="146"/>
        <v>17.469955359531415</v>
      </c>
      <c r="K1161">
        <f t="shared" si="147"/>
        <v>7.8488405321968422</v>
      </c>
      <c r="L1161">
        <f t="shared" si="148"/>
        <v>0</v>
      </c>
      <c r="N1161">
        <f t="shared" si="149"/>
        <v>371.41125094363787</v>
      </c>
      <c r="O1161">
        <f t="shared" si="150"/>
        <v>13.071968102483023</v>
      </c>
      <c r="P1161">
        <f t="shared" si="151"/>
        <v>28.41280272655257</v>
      </c>
    </row>
    <row r="1162" spans="1:16" ht="15.75" x14ac:dyDescent="0.25">
      <c r="A1162" s="13">
        <v>245.24483000000001</v>
      </c>
      <c r="B1162" s="5" t="s">
        <v>852</v>
      </c>
      <c r="C1162" s="5" t="s">
        <v>1898</v>
      </c>
      <c r="D1162">
        <v>23.035450000000001</v>
      </c>
      <c r="E1162">
        <f t="shared" si="144"/>
        <v>489.73366700000008</v>
      </c>
      <c r="F1162">
        <v>25.448882999999999</v>
      </c>
      <c r="G1162">
        <f t="shared" si="145"/>
        <v>92.124956459999993</v>
      </c>
      <c r="H1162">
        <v>3.1241023999999999</v>
      </c>
      <c r="J1162">
        <f t="shared" si="146"/>
        <v>7.3734618942067973</v>
      </c>
      <c r="K1162">
        <f t="shared" si="147"/>
        <v>8.1459823468014356</v>
      </c>
      <c r="L1162">
        <f t="shared" si="148"/>
        <v>0</v>
      </c>
      <c r="N1162">
        <f t="shared" si="149"/>
        <v>156.75979987083653</v>
      </c>
      <c r="O1162">
        <f t="shared" si="150"/>
        <v>5.3159717607317294</v>
      </c>
      <c r="P1162">
        <f t="shared" si="151"/>
        <v>29.488456095421199</v>
      </c>
    </row>
    <row r="1163" spans="1:16" ht="15.75" x14ac:dyDescent="0.25">
      <c r="A1163" s="13">
        <v>245.26609999999999</v>
      </c>
      <c r="B1163" s="5" t="s">
        <v>1898</v>
      </c>
      <c r="C1163" s="5" t="s">
        <v>1898</v>
      </c>
      <c r="D1163">
        <v>2.6822319000000001</v>
      </c>
      <c r="E1163">
        <f t="shared" si="144"/>
        <v>57.024250194000004</v>
      </c>
      <c r="F1163">
        <v>3.9471954999999999</v>
      </c>
      <c r="G1163">
        <f t="shared" si="145"/>
        <v>14.288847710000001</v>
      </c>
      <c r="H1163">
        <v>0.42253420000000003</v>
      </c>
      <c r="J1163">
        <f t="shared" si="146"/>
        <v>6.347964022793894</v>
      </c>
      <c r="K1163">
        <f t="shared" si="147"/>
        <v>9.3417183745126415</v>
      </c>
      <c r="L1163">
        <f t="shared" si="148"/>
        <v>0</v>
      </c>
      <c r="N1163">
        <f t="shared" si="149"/>
        <v>134.9577151245982</v>
      </c>
      <c r="O1163">
        <f t="shared" si="150"/>
        <v>3.9908221678429521</v>
      </c>
      <c r="P1163">
        <f t="shared" si="151"/>
        <v>33.81702051573577</v>
      </c>
    </row>
    <row r="1164" spans="1:16" ht="15.75" x14ac:dyDescent="0.25">
      <c r="A1164" s="13">
        <v>246.11096000000001</v>
      </c>
      <c r="B1164" s="5" t="s">
        <v>1898</v>
      </c>
      <c r="C1164" s="5" t="s">
        <v>1898</v>
      </c>
      <c r="D1164">
        <v>1.0235666000000001</v>
      </c>
      <c r="E1164">
        <f t="shared" si="144"/>
        <v>21.761025916000005</v>
      </c>
      <c r="F1164">
        <v>0.9096303</v>
      </c>
      <c r="G1164">
        <f t="shared" si="145"/>
        <v>3.2928616860000002</v>
      </c>
      <c r="H1164">
        <v>0.250884</v>
      </c>
      <c r="J1164">
        <f t="shared" si="146"/>
        <v>4.0798400854578221</v>
      </c>
      <c r="K1164">
        <f t="shared" si="147"/>
        <v>3.6257007222461377</v>
      </c>
      <c r="L1164">
        <f t="shared" si="148"/>
        <v>0</v>
      </c>
      <c r="N1164">
        <f t="shared" si="149"/>
        <v>86.737400216833294</v>
      </c>
      <c r="O1164">
        <f t="shared" si="150"/>
        <v>6.6085453903270945</v>
      </c>
      <c r="P1164">
        <f t="shared" si="151"/>
        <v>13.12503661453102</v>
      </c>
    </row>
    <row r="1165" spans="1:16" ht="15.75" x14ac:dyDescent="0.25">
      <c r="A1165" s="13">
        <v>246.15051</v>
      </c>
      <c r="B1165" s="5" t="s">
        <v>854</v>
      </c>
      <c r="C1165" s="5" t="s">
        <v>1898</v>
      </c>
      <c r="D1165">
        <v>2.8401651000000001</v>
      </c>
      <c r="E1165">
        <f t="shared" si="144"/>
        <v>60.381910026000007</v>
      </c>
      <c r="F1165">
        <v>1.7399960999999999</v>
      </c>
      <c r="G1165">
        <f t="shared" si="145"/>
        <v>6.2987858819999998</v>
      </c>
      <c r="H1165">
        <v>0.24921723000000001</v>
      </c>
      <c r="J1165">
        <f t="shared" si="146"/>
        <v>11.39634326246223</v>
      </c>
      <c r="K1165">
        <f t="shared" si="147"/>
        <v>6.9818451156045667</v>
      </c>
      <c r="L1165">
        <f t="shared" si="148"/>
        <v>0</v>
      </c>
      <c r="N1165">
        <f t="shared" si="149"/>
        <v>242.28625775994703</v>
      </c>
      <c r="O1165">
        <f t="shared" si="150"/>
        <v>9.5862776028874084</v>
      </c>
      <c r="P1165">
        <f t="shared" si="151"/>
        <v>25.274279318488531</v>
      </c>
    </row>
    <row r="1166" spans="1:16" ht="15.75" x14ac:dyDescent="0.25">
      <c r="A1166" s="13">
        <v>246.17705000000001</v>
      </c>
      <c r="B1166" s="5" t="s">
        <v>1898</v>
      </c>
      <c r="C1166" s="5" t="s">
        <v>1898</v>
      </c>
      <c r="D1166">
        <v>1.8837904999999999</v>
      </c>
      <c r="E1166">
        <f t="shared" si="144"/>
        <v>40.049386030000001</v>
      </c>
      <c r="F1166">
        <v>1.1499410000000001</v>
      </c>
      <c r="G1166">
        <f t="shared" si="145"/>
        <v>4.1627864200000007</v>
      </c>
      <c r="H1166">
        <v>0.12286733</v>
      </c>
      <c r="J1166">
        <f t="shared" si="146"/>
        <v>15.331907188021422</v>
      </c>
      <c r="K1166">
        <f t="shared" si="147"/>
        <v>9.3592088311840111</v>
      </c>
      <c r="L1166">
        <f t="shared" si="148"/>
        <v>0</v>
      </c>
      <c r="N1166">
        <f t="shared" si="149"/>
        <v>325.95634681733543</v>
      </c>
      <c r="O1166">
        <f t="shared" si="150"/>
        <v>9.6208121169954222</v>
      </c>
      <c r="P1166">
        <f t="shared" si="151"/>
        <v>33.880335968886122</v>
      </c>
    </row>
    <row r="1167" spans="1:16" ht="15.75" x14ac:dyDescent="0.25">
      <c r="A1167" s="13">
        <v>246.1927</v>
      </c>
      <c r="B1167" s="5" t="s">
        <v>1898</v>
      </c>
      <c r="C1167" s="5" t="s">
        <v>1898</v>
      </c>
      <c r="D1167">
        <v>4.0005683999999997</v>
      </c>
      <c r="E1167">
        <f t="shared" si="144"/>
        <v>85.052084183999995</v>
      </c>
      <c r="F1167">
        <v>4.4665666000000002</v>
      </c>
      <c r="G1167">
        <f t="shared" si="145"/>
        <v>16.168971092</v>
      </c>
      <c r="H1167">
        <v>0.2428101</v>
      </c>
      <c r="J1167">
        <f t="shared" si="146"/>
        <v>16.476120227288732</v>
      </c>
      <c r="K1167">
        <f t="shared" si="147"/>
        <v>18.395308102916641</v>
      </c>
      <c r="L1167">
        <f t="shared" si="148"/>
        <v>0</v>
      </c>
      <c r="N1167">
        <f t="shared" si="149"/>
        <v>350.28231603215846</v>
      </c>
      <c r="O1167">
        <f t="shared" si="150"/>
        <v>5.2602038620801066</v>
      </c>
      <c r="P1167">
        <f t="shared" si="151"/>
        <v>66.591015332558243</v>
      </c>
    </row>
    <row r="1168" spans="1:16" ht="15.75" x14ac:dyDescent="0.25">
      <c r="A1168" s="13">
        <v>246.22726</v>
      </c>
      <c r="B1168" s="5" t="s">
        <v>2813</v>
      </c>
      <c r="C1168" s="5" t="s">
        <v>1898</v>
      </c>
      <c r="D1168">
        <v>16.198817999999999</v>
      </c>
      <c r="E1168">
        <f t="shared" si="144"/>
        <v>344.38687068000002</v>
      </c>
      <c r="F1168">
        <v>7.7145853000000004</v>
      </c>
      <c r="G1168">
        <f t="shared" si="145"/>
        <v>27.926798786000003</v>
      </c>
      <c r="H1168">
        <v>0.96678293000000004</v>
      </c>
      <c r="J1168">
        <f t="shared" si="146"/>
        <v>16.755382720710635</v>
      </c>
      <c r="K1168">
        <f t="shared" si="147"/>
        <v>7.9796457515028738</v>
      </c>
      <c r="L1168">
        <f t="shared" si="148"/>
        <v>0</v>
      </c>
      <c r="N1168">
        <f t="shared" si="149"/>
        <v>356.2194366423081</v>
      </c>
      <c r="O1168">
        <f t="shared" si="150"/>
        <v>12.331770401577311</v>
      </c>
      <c r="P1168">
        <f t="shared" si="151"/>
        <v>28.886317620440405</v>
      </c>
    </row>
    <row r="1169" spans="1:16" ht="15.75" x14ac:dyDescent="0.25">
      <c r="A1169" s="13">
        <v>246.24777</v>
      </c>
      <c r="B1169" s="5" t="s">
        <v>2112</v>
      </c>
      <c r="C1169" s="5" t="s">
        <v>1898</v>
      </c>
      <c r="D1169">
        <v>4.6859422000000004</v>
      </c>
      <c r="E1169">
        <f t="shared" si="144"/>
        <v>99.623131172000015</v>
      </c>
      <c r="F1169">
        <v>4.8578172000000004</v>
      </c>
      <c r="G1169">
        <f t="shared" si="145"/>
        <v>17.585298264000002</v>
      </c>
      <c r="H1169">
        <v>0.60033988999999999</v>
      </c>
      <c r="J1169">
        <f t="shared" si="146"/>
        <v>7.805481991210014</v>
      </c>
      <c r="K1169">
        <f t="shared" si="147"/>
        <v>8.091778142545218</v>
      </c>
      <c r="L1169">
        <f t="shared" si="148"/>
        <v>0</v>
      </c>
      <c r="N1169">
        <f t="shared" si="149"/>
        <v>165.9445471331249</v>
      </c>
      <c r="O1169">
        <f t="shared" si="150"/>
        <v>5.6651374162896602</v>
      </c>
      <c r="P1169">
        <f t="shared" si="151"/>
        <v>29.292236876013689</v>
      </c>
    </row>
    <row r="1170" spans="1:16" ht="15.75" x14ac:dyDescent="0.25">
      <c r="A1170" s="13">
        <v>246.26974000000001</v>
      </c>
      <c r="B1170" s="5"/>
      <c r="C1170" s="5"/>
      <c r="D1170">
        <v>0.55522740000000004</v>
      </c>
      <c r="E1170">
        <f t="shared" si="144"/>
        <v>11.804134524000002</v>
      </c>
      <c r="F1170">
        <v>0.71329081000000005</v>
      </c>
      <c r="G1170">
        <f t="shared" si="145"/>
        <v>2.5821127322000001</v>
      </c>
      <c r="H1170">
        <v>0.13311154</v>
      </c>
      <c r="J1170">
        <f t="shared" si="146"/>
        <v>4.1711439894692832</v>
      </c>
      <c r="K1170">
        <f t="shared" si="147"/>
        <v>5.3585948295692472</v>
      </c>
      <c r="L1170">
        <f t="shared" si="148"/>
        <v>0</v>
      </c>
      <c r="N1170">
        <f t="shared" si="149"/>
        <v>88.678521216116962</v>
      </c>
      <c r="O1170">
        <f t="shared" si="150"/>
        <v>4.5715023890311315</v>
      </c>
      <c r="P1170">
        <f t="shared" si="151"/>
        <v>19.398113283040676</v>
      </c>
    </row>
    <row r="1171" spans="1:16" ht="15.75" x14ac:dyDescent="0.25">
      <c r="A1171" s="13">
        <v>247.09171000000001</v>
      </c>
      <c r="B1171" s="5" t="s">
        <v>856</v>
      </c>
      <c r="C1171" s="5" t="s">
        <v>1898</v>
      </c>
      <c r="D1171">
        <v>1.6403882999999999</v>
      </c>
      <c r="E1171">
        <f t="shared" si="144"/>
        <v>34.874655258000004</v>
      </c>
      <c r="F1171">
        <v>1.2942130999999999</v>
      </c>
      <c r="G1171">
        <f t="shared" si="145"/>
        <v>4.6850514219999999</v>
      </c>
      <c r="H1171">
        <v>0.55077869000000002</v>
      </c>
      <c r="J1171">
        <f t="shared" si="146"/>
        <v>2.9783074940680798</v>
      </c>
      <c r="K1171">
        <f t="shared" si="147"/>
        <v>2.3497878975673512</v>
      </c>
      <c r="L1171">
        <f t="shared" si="148"/>
        <v>0</v>
      </c>
      <c r="N1171">
        <f t="shared" si="149"/>
        <v>63.318817323887394</v>
      </c>
      <c r="O1171">
        <f t="shared" si="150"/>
        <v>7.4438148307692158</v>
      </c>
      <c r="P1171">
        <f t="shared" si="151"/>
        <v>8.5062321891938115</v>
      </c>
    </row>
    <row r="1172" spans="1:16" ht="15.75" x14ac:dyDescent="0.25">
      <c r="A1172" s="13">
        <v>247.13445999999999</v>
      </c>
      <c r="B1172" s="5" t="s">
        <v>857</v>
      </c>
      <c r="C1172" s="5" t="s">
        <v>1898</v>
      </c>
      <c r="D1172">
        <v>3.5006474999999999</v>
      </c>
      <c r="E1172">
        <f t="shared" si="144"/>
        <v>74.423765850000009</v>
      </c>
      <c r="F1172">
        <v>2.1851539999999998</v>
      </c>
      <c r="G1172">
        <f t="shared" si="145"/>
        <v>7.9102574799999994</v>
      </c>
      <c r="H1172">
        <v>0.48178798</v>
      </c>
      <c r="J1172">
        <f t="shared" si="146"/>
        <v>7.2659502630181843</v>
      </c>
      <c r="K1172">
        <f t="shared" si="147"/>
        <v>4.5355095824516001</v>
      </c>
      <c r="L1172">
        <f t="shared" si="148"/>
        <v>0</v>
      </c>
      <c r="N1172">
        <f t="shared" si="149"/>
        <v>154.47410259176664</v>
      </c>
      <c r="O1172">
        <f t="shared" si="150"/>
        <v>9.4085136973316335</v>
      </c>
      <c r="P1172">
        <f t="shared" si="151"/>
        <v>16.418544688474793</v>
      </c>
    </row>
    <row r="1173" spans="1:16" ht="15.75" x14ac:dyDescent="0.25">
      <c r="A1173" s="13">
        <v>247.16533000000001</v>
      </c>
      <c r="B1173" s="5" t="s">
        <v>859</v>
      </c>
      <c r="C1173" s="5" t="s">
        <v>1898</v>
      </c>
      <c r="D1173">
        <v>6.9104818999999997</v>
      </c>
      <c r="E1173">
        <f t="shared" si="144"/>
        <v>146.91684519400002</v>
      </c>
      <c r="F1173">
        <v>6.2889729000000001</v>
      </c>
      <c r="G1173">
        <f t="shared" si="145"/>
        <v>22.766081897999999</v>
      </c>
      <c r="H1173">
        <v>0.64858711000000002</v>
      </c>
      <c r="J1173">
        <f t="shared" si="146"/>
        <v>10.654670426613935</v>
      </c>
      <c r="K1173">
        <f t="shared" si="147"/>
        <v>9.6964198070479686</v>
      </c>
      <c r="L1173">
        <f t="shared" si="148"/>
        <v>0</v>
      </c>
      <c r="N1173">
        <f t="shared" si="149"/>
        <v>226.51829326981232</v>
      </c>
      <c r="O1173">
        <f t="shared" si="150"/>
        <v>6.4533214741227241</v>
      </c>
      <c r="P1173">
        <f t="shared" si="151"/>
        <v>35.101039701513649</v>
      </c>
    </row>
    <row r="1174" spans="1:16" ht="15.75" x14ac:dyDescent="0.25">
      <c r="A1174" s="13">
        <v>247.20255</v>
      </c>
      <c r="B1174" s="5" t="s">
        <v>860</v>
      </c>
      <c r="C1174" s="5" t="s">
        <v>1898</v>
      </c>
      <c r="D1174">
        <v>16.346886000000001</v>
      </c>
      <c r="E1174">
        <f t="shared" si="144"/>
        <v>347.53479636000003</v>
      </c>
      <c r="F1174">
        <v>19.029900000000001</v>
      </c>
      <c r="G1174">
        <f t="shared" si="145"/>
        <v>68.888238000000001</v>
      </c>
      <c r="H1174">
        <v>0.94910592000000005</v>
      </c>
      <c r="J1174">
        <f t="shared" si="146"/>
        <v>17.2234580519738</v>
      </c>
      <c r="K1174">
        <f t="shared" si="147"/>
        <v>20.050343801458958</v>
      </c>
      <c r="L1174">
        <f t="shared" si="148"/>
        <v>0</v>
      </c>
      <c r="N1174">
        <f t="shared" si="149"/>
        <v>366.17071818496299</v>
      </c>
      <c r="O1174">
        <f t="shared" si="150"/>
        <v>5.0449076134012891</v>
      </c>
      <c r="P1174">
        <f t="shared" si="151"/>
        <v>72.582244561281414</v>
      </c>
    </row>
    <row r="1175" spans="1:16" ht="15.75" x14ac:dyDescent="0.25">
      <c r="A1175" s="13">
        <v>247.22498999999999</v>
      </c>
      <c r="B1175" s="5" t="s">
        <v>861</v>
      </c>
      <c r="C1175" s="5" t="s">
        <v>1898</v>
      </c>
      <c r="D1175">
        <v>7.1402568999999998</v>
      </c>
      <c r="E1175">
        <f t="shared" si="144"/>
        <v>151.801861694</v>
      </c>
      <c r="F1175">
        <v>26.659195</v>
      </c>
      <c r="G1175">
        <f t="shared" si="145"/>
        <v>96.506285900000009</v>
      </c>
      <c r="H1175">
        <v>5.4051051000000001</v>
      </c>
      <c r="J1175">
        <f t="shared" si="146"/>
        <v>1.3210209177986196</v>
      </c>
      <c r="K1175">
        <f t="shared" si="147"/>
        <v>4.9322250921633328</v>
      </c>
      <c r="L1175">
        <f t="shared" si="148"/>
        <v>1</v>
      </c>
      <c r="N1175">
        <f t="shared" si="149"/>
        <v>28.084904712398654</v>
      </c>
      <c r="O1175">
        <f t="shared" si="150"/>
        <v>1.5729738252625054</v>
      </c>
      <c r="P1175">
        <f t="shared" si="151"/>
        <v>17.854654833631265</v>
      </c>
    </row>
    <row r="1176" spans="1:16" ht="15.75" x14ac:dyDescent="0.25">
      <c r="A1176" s="13">
        <v>247.23953</v>
      </c>
      <c r="B1176" s="5" t="s">
        <v>862</v>
      </c>
      <c r="C1176" s="5" t="s">
        <v>2715</v>
      </c>
      <c r="D1176">
        <v>45.213593000000003</v>
      </c>
      <c r="E1176">
        <f t="shared" si="144"/>
        <v>961.24098718000016</v>
      </c>
      <c r="F1176">
        <v>23.955832999999998</v>
      </c>
      <c r="G1176">
        <f t="shared" si="145"/>
        <v>86.720115460000002</v>
      </c>
      <c r="H1176">
        <v>4.9420137000000004</v>
      </c>
      <c r="J1176">
        <f t="shared" si="146"/>
        <v>9.1488198424055351</v>
      </c>
      <c r="K1176">
        <f t="shared" si="147"/>
        <v>4.8473829605126344</v>
      </c>
      <c r="L1176">
        <f t="shared" si="148"/>
        <v>0</v>
      </c>
      <c r="N1176">
        <f t="shared" si="149"/>
        <v>194.50390984954171</v>
      </c>
      <c r="O1176">
        <f t="shared" si="150"/>
        <v>11.084406219723917</v>
      </c>
      <c r="P1176">
        <f t="shared" si="151"/>
        <v>17.547526317055738</v>
      </c>
    </row>
    <row r="1177" spans="1:16" ht="15.75" x14ac:dyDescent="0.25">
      <c r="A1177" s="13">
        <v>247.26086000000001</v>
      </c>
      <c r="B1177" s="5" t="s">
        <v>1898</v>
      </c>
      <c r="C1177" s="5" t="s">
        <v>1898</v>
      </c>
      <c r="D1177">
        <v>7.0206679999999997</v>
      </c>
      <c r="E1177">
        <f t="shared" si="144"/>
        <v>149.25940168</v>
      </c>
      <c r="F1177">
        <v>5.3155941999999996</v>
      </c>
      <c r="G1177">
        <f t="shared" si="145"/>
        <v>19.242451003999999</v>
      </c>
      <c r="H1177">
        <v>0.96934801000000004</v>
      </c>
      <c r="J1177">
        <f t="shared" si="146"/>
        <v>7.2426702562684371</v>
      </c>
      <c r="K1177">
        <f t="shared" si="147"/>
        <v>5.4836799015041038</v>
      </c>
      <c r="L1177">
        <f t="shared" si="148"/>
        <v>0</v>
      </c>
      <c r="N1177">
        <f t="shared" si="149"/>
        <v>153.97916964826697</v>
      </c>
      <c r="O1177">
        <f t="shared" si="150"/>
        <v>7.7567770160346461</v>
      </c>
      <c r="P1177">
        <f t="shared" si="151"/>
        <v>19.850921243444859</v>
      </c>
    </row>
    <row r="1178" spans="1:16" ht="15.75" x14ac:dyDescent="0.25">
      <c r="A1178" s="13">
        <v>248.07624999999999</v>
      </c>
      <c r="B1178" s="5" t="s">
        <v>863</v>
      </c>
      <c r="C1178" s="5" t="s">
        <v>1898</v>
      </c>
      <c r="D1178">
        <v>10.733784</v>
      </c>
      <c r="E1178">
        <f t="shared" si="144"/>
        <v>228.20024784</v>
      </c>
      <c r="F1178">
        <v>1.1679185999999999</v>
      </c>
      <c r="G1178">
        <f t="shared" si="145"/>
        <v>4.2278653319999995</v>
      </c>
      <c r="H1178">
        <v>0.36250906999999999</v>
      </c>
      <c r="J1178">
        <f t="shared" si="146"/>
        <v>29.609697765631079</v>
      </c>
      <c r="K1178">
        <f t="shared" si="147"/>
        <v>3.2217638030408451</v>
      </c>
      <c r="L1178">
        <f t="shared" si="148"/>
        <v>0</v>
      </c>
      <c r="N1178">
        <f t="shared" si="149"/>
        <v>629.50217449731679</v>
      </c>
      <c r="O1178">
        <f t="shared" si="150"/>
        <v>53.975287744571908</v>
      </c>
      <c r="P1178">
        <f t="shared" si="151"/>
        <v>11.662784967007859</v>
      </c>
    </row>
    <row r="1179" spans="1:16" ht="15.75" x14ac:dyDescent="0.25">
      <c r="A1179" s="13">
        <v>248.16309000000001</v>
      </c>
      <c r="B1179" s="5" t="s">
        <v>867</v>
      </c>
      <c r="C1179" s="5" t="s">
        <v>1898</v>
      </c>
      <c r="D1179">
        <v>2.7507391000000001</v>
      </c>
      <c r="E1179">
        <f t="shared" si="144"/>
        <v>58.480713266000009</v>
      </c>
      <c r="F1179">
        <v>2.2325401</v>
      </c>
      <c r="G1179">
        <f t="shared" si="145"/>
        <v>8.0817951620000006</v>
      </c>
      <c r="H1179">
        <v>0.29619910999999999</v>
      </c>
      <c r="J1179">
        <f t="shared" si="146"/>
        <v>9.2867905646306639</v>
      </c>
      <c r="K1179">
        <f t="shared" si="147"/>
        <v>7.537295098557184</v>
      </c>
      <c r="L1179">
        <f t="shared" si="148"/>
        <v>0</v>
      </c>
      <c r="N1179">
        <f t="shared" si="149"/>
        <v>197.43716740404795</v>
      </c>
      <c r="O1179">
        <f t="shared" si="150"/>
        <v>7.2361043671302099</v>
      </c>
      <c r="P1179">
        <f t="shared" si="151"/>
        <v>27.285008256777008</v>
      </c>
    </row>
    <row r="1180" spans="1:16" ht="15.75" x14ac:dyDescent="0.25">
      <c r="A1180" s="13">
        <v>248.20302000000001</v>
      </c>
      <c r="B1180" s="5" t="s">
        <v>868</v>
      </c>
      <c r="C1180" s="5" t="s">
        <v>1898</v>
      </c>
      <c r="D1180">
        <v>4.4478907999999997</v>
      </c>
      <c r="E1180">
        <f t="shared" si="144"/>
        <v>94.562158408000002</v>
      </c>
      <c r="F1180">
        <v>4.3615937000000002</v>
      </c>
      <c r="G1180">
        <f t="shared" si="145"/>
        <v>15.788969194000002</v>
      </c>
      <c r="H1180">
        <v>0.22927968000000001</v>
      </c>
      <c r="J1180">
        <f t="shared" si="146"/>
        <v>19.399411234349245</v>
      </c>
      <c r="K1180">
        <f t="shared" si="147"/>
        <v>19.02302768391861</v>
      </c>
      <c r="L1180">
        <f t="shared" si="148"/>
        <v>0</v>
      </c>
      <c r="N1180">
        <f t="shared" si="149"/>
        <v>412.43148284226493</v>
      </c>
      <c r="O1180">
        <f t="shared" si="150"/>
        <v>5.9891280580834092</v>
      </c>
      <c r="P1180">
        <f t="shared" si="151"/>
        <v>68.863360215785377</v>
      </c>
    </row>
    <row r="1181" spans="1:16" ht="15.75" x14ac:dyDescent="0.25">
      <c r="A1181" s="13">
        <v>248.22719000000001</v>
      </c>
      <c r="B1181" s="5" t="s">
        <v>869</v>
      </c>
      <c r="C1181" s="5" t="s">
        <v>1898</v>
      </c>
      <c r="D1181">
        <v>1.7653566999999999</v>
      </c>
      <c r="E1181">
        <f t="shared" si="144"/>
        <v>37.531483442000003</v>
      </c>
      <c r="F1181">
        <v>4.9988308000000004</v>
      </c>
      <c r="G1181">
        <f t="shared" si="145"/>
        <v>18.095767496000001</v>
      </c>
      <c r="H1181">
        <v>0.87628388000000002</v>
      </c>
      <c r="J1181">
        <f t="shared" si="146"/>
        <v>2.0145945170188453</v>
      </c>
      <c r="K1181">
        <f t="shared" si="147"/>
        <v>5.7045792055423865</v>
      </c>
      <c r="L1181">
        <f t="shared" si="148"/>
        <v>0</v>
      </c>
      <c r="N1181">
        <f t="shared" si="149"/>
        <v>42.830279431820657</v>
      </c>
      <c r="O1181">
        <f t="shared" si="150"/>
        <v>2.0740476163995911</v>
      </c>
      <c r="P1181">
        <f t="shared" si="151"/>
        <v>20.650576724063441</v>
      </c>
    </row>
    <row r="1182" spans="1:16" ht="15.75" x14ac:dyDescent="0.25">
      <c r="A1182" s="13">
        <v>248.24258</v>
      </c>
      <c r="B1182" s="5" t="s">
        <v>1898</v>
      </c>
      <c r="C1182" s="5" t="s">
        <v>1898</v>
      </c>
      <c r="D1182">
        <v>8.7616309999999995</v>
      </c>
      <c r="E1182">
        <f t="shared" si="144"/>
        <v>186.27227506</v>
      </c>
      <c r="F1182">
        <v>4.1400065000000001</v>
      </c>
      <c r="G1182">
        <f t="shared" si="145"/>
        <v>14.986823530000001</v>
      </c>
      <c r="H1182">
        <v>0.75330651000000004</v>
      </c>
      <c r="J1182">
        <f t="shared" si="146"/>
        <v>11.63089776032866</v>
      </c>
      <c r="K1182">
        <f t="shared" si="147"/>
        <v>5.4957795333535611</v>
      </c>
      <c r="L1182">
        <f t="shared" si="148"/>
        <v>0</v>
      </c>
      <c r="N1182">
        <f t="shared" si="149"/>
        <v>247.27288638458731</v>
      </c>
      <c r="O1182">
        <f t="shared" si="150"/>
        <v>12.42906975498363</v>
      </c>
      <c r="P1182">
        <f t="shared" si="151"/>
        <v>19.894721910739893</v>
      </c>
    </row>
    <row r="1183" spans="1:16" ht="15.75" x14ac:dyDescent="0.25">
      <c r="A1183" s="13">
        <v>248.2509</v>
      </c>
      <c r="B1183" s="5"/>
      <c r="C1183" s="5"/>
      <c r="D1183">
        <v>2.0789802000000002</v>
      </c>
      <c r="E1183">
        <f t="shared" si="144"/>
        <v>44.199119052000007</v>
      </c>
      <c r="F1183">
        <v>1.5175072999999999</v>
      </c>
      <c r="G1183">
        <f t="shared" si="145"/>
        <v>5.4933764260000002</v>
      </c>
      <c r="H1183">
        <v>0.44300148</v>
      </c>
      <c r="J1183">
        <f t="shared" si="146"/>
        <v>4.6929418836253101</v>
      </c>
      <c r="K1183">
        <f t="shared" si="147"/>
        <v>3.4255129350809388</v>
      </c>
      <c r="L1183">
        <f t="shared" si="148"/>
        <v>0</v>
      </c>
      <c r="N1183">
        <f t="shared" si="149"/>
        <v>99.771944445874098</v>
      </c>
      <c r="O1183">
        <f t="shared" si="150"/>
        <v>8.0458930217865259</v>
      </c>
      <c r="P1183">
        <f t="shared" si="151"/>
        <v>12.400356824993001</v>
      </c>
    </row>
    <row r="1184" spans="1:16" ht="15.75" x14ac:dyDescent="0.25">
      <c r="A1184" s="13">
        <v>248.27025</v>
      </c>
      <c r="B1184" s="5" t="s">
        <v>1898</v>
      </c>
      <c r="C1184" s="5" t="s">
        <v>1898</v>
      </c>
      <c r="D1184">
        <v>0.67054552000000001</v>
      </c>
      <c r="E1184">
        <f t="shared" si="144"/>
        <v>14.255797755200001</v>
      </c>
      <c r="F1184">
        <v>0.58377968999999996</v>
      </c>
      <c r="G1184">
        <f t="shared" si="145"/>
        <v>2.1132824777999999</v>
      </c>
      <c r="H1184">
        <v>0.13786103999999999</v>
      </c>
      <c r="J1184">
        <f t="shared" si="146"/>
        <v>4.8639232665008185</v>
      </c>
      <c r="K1184">
        <f t="shared" si="147"/>
        <v>4.2345516180641027</v>
      </c>
      <c r="L1184">
        <f t="shared" si="148"/>
        <v>0</v>
      </c>
      <c r="N1184">
        <f t="shared" si="149"/>
        <v>103.40700864580742</v>
      </c>
      <c r="O1184">
        <f t="shared" si="150"/>
        <v>6.7458079575054155</v>
      </c>
      <c r="P1184">
        <f t="shared" si="151"/>
        <v>15.329076857392053</v>
      </c>
    </row>
    <row r="1185" spans="1:16" ht="15.75" x14ac:dyDescent="0.25">
      <c r="A1185" s="13">
        <v>249.13903999999999</v>
      </c>
      <c r="B1185" s="5" t="s">
        <v>871</v>
      </c>
      <c r="C1185" s="5" t="s">
        <v>1898</v>
      </c>
      <c r="D1185">
        <v>3.1817411999999998</v>
      </c>
      <c r="E1185">
        <f t="shared" si="144"/>
        <v>67.643817912000003</v>
      </c>
      <c r="F1185">
        <v>2.3184490000000002</v>
      </c>
      <c r="G1185">
        <f t="shared" si="145"/>
        <v>8.3927853800000012</v>
      </c>
      <c r="H1185">
        <v>0.41315222000000001</v>
      </c>
      <c r="J1185">
        <f t="shared" si="146"/>
        <v>7.7011354313913642</v>
      </c>
      <c r="K1185">
        <f t="shared" si="147"/>
        <v>5.6116096871027343</v>
      </c>
      <c r="L1185">
        <f t="shared" si="148"/>
        <v>0</v>
      </c>
      <c r="N1185">
        <f t="shared" si="149"/>
        <v>163.72613927138042</v>
      </c>
      <c r="O1185">
        <f t="shared" si="150"/>
        <v>8.0597578574087159</v>
      </c>
      <c r="P1185">
        <f t="shared" si="151"/>
        <v>20.314027067311901</v>
      </c>
    </row>
    <row r="1186" spans="1:16" ht="15.75" x14ac:dyDescent="0.25">
      <c r="A1186" s="13">
        <v>249.15667999999999</v>
      </c>
      <c r="B1186" s="5" t="s">
        <v>872</v>
      </c>
      <c r="C1186" s="5" t="s">
        <v>1898</v>
      </c>
      <c r="D1186">
        <v>4.0014399999999997</v>
      </c>
      <c r="E1186">
        <f t="shared" si="144"/>
        <v>85.070614399999997</v>
      </c>
      <c r="F1186">
        <v>1.0653288000000001</v>
      </c>
      <c r="G1186">
        <f t="shared" si="145"/>
        <v>3.8564902560000003</v>
      </c>
      <c r="H1186">
        <v>0.27940965000000001</v>
      </c>
      <c r="J1186">
        <f t="shared" si="146"/>
        <v>14.321051545642749</v>
      </c>
      <c r="K1186">
        <f t="shared" si="147"/>
        <v>3.8127845620221064</v>
      </c>
      <c r="L1186">
        <f t="shared" si="148"/>
        <v>0</v>
      </c>
      <c r="N1186">
        <f t="shared" si="149"/>
        <v>304.46555586036487</v>
      </c>
      <c r="O1186">
        <f t="shared" si="150"/>
        <v>22.059076712989363</v>
      </c>
      <c r="P1186">
        <f t="shared" si="151"/>
        <v>13.802280114520025</v>
      </c>
    </row>
    <row r="1187" spans="1:16" ht="15.75" x14ac:dyDescent="0.25">
      <c r="A1187" s="13">
        <v>249.18036000000001</v>
      </c>
      <c r="B1187" s="5" t="s">
        <v>873</v>
      </c>
      <c r="C1187" s="5" t="s">
        <v>1898</v>
      </c>
      <c r="D1187">
        <v>11.458270000000001</v>
      </c>
      <c r="E1187">
        <f t="shared" si="144"/>
        <v>243.60282020000002</v>
      </c>
      <c r="F1187">
        <v>19.147376999999999</v>
      </c>
      <c r="G1187">
        <f t="shared" si="145"/>
        <v>69.313504739999999</v>
      </c>
      <c r="H1187">
        <v>3.0443296000000002</v>
      </c>
      <c r="J1187">
        <f t="shared" si="146"/>
        <v>3.7638073091691515</v>
      </c>
      <c r="K1187">
        <f t="shared" si="147"/>
        <v>6.2895216733431223</v>
      </c>
      <c r="L1187">
        <f t="shared" si="148"/>
        <v>0</v>
      </c>
      <c r="N1187">
        <f t="shared" si="149"/>
        <v>80.018543392936166</v>
      </c>
      <c r="O1187">
        <f t="shared" si="150"/>
        <v>3.5145073260077084</v>
      </c>
      <c r="P1187">
        <f t="shared" si="151"/>
        <v>22.768068457502103</v>
      </c>
    </row>
    <row r="1188" spans="1:16" ht="15.75" x14ac:dyDescent="0.25">
      <c r="A1188" s="13">
        <v>249.19893999999999</v>
      </c>
      <c r="B1188" s="5" t="s">
        <v>875</v>
      </c>
      <c r="C1188" s="5" t="s">
        <v>1898</v>
      </c>
      <c r="D1188">
        <v>7.3012041999999999</v>
      </c>
      <c r="E1188">
        <f t="shared" si="144"/>
        <v>155.22360129200001</v>
      </c>
      <c r="F1188">
        <v>8.9580564000000003</v>
      </c>
      <c r="G1188">
        <f t="shared" si="145"/>
        <v>32.428164168000002</v>
      </c>
      <c r="H1188">
        <v>2.7542412000000001</v>
      </c>
      <c r="J1188">
        <f t="shared" si="146"/>
        <v>2.6508949906057611</v>
      </c>
      <c r="K1188">
        <f t="shared" si="147"/>
        <v>3.2524589349690944</v>
      </c>
      <c r="L1188">
        <f t="shared" si="148"/>
        <v>0</v>
      </c>
      <c r="N1188">
        <f t="shared" si="149"/>
        <v>56.358027500278482</v>
      </c>
      <c r="O1188">
        <f t="shared" si="150"/>
        <v>4.7866909914429909</v>
      </c>
      <c r="P1188">
        <f t="shared" si="151"/>
        <v>11.773901344588122</v>
      </c>
    </row>
    <row r="1189" spans="1:16" ht="15.75" x14ac:dyDescent="0.25">
      <c r="A1189" s="13">
        <v>249.22188</v>
      </c>
      <c r="B1189" s="5" t="s">
        <v>876</v>
      </c>
      <c r="C1189" s="5" t="s">
        <v>1898</v>
      </c>
      <c r="D1189">
        <v>10.731645</v>
      </c>
      <c r="E1189">
        <f t="shared" si="144"/>
        <v>228.15477270000002</v>
      </c>
      <c r="F1189">
        <v>14.612984000000001</v>
      </c>
      <c r="G1189">
        <f t="shared" si="145"/>
        <v>52.899002080000002</v>
      </c>
      <c r="H1189">
        <v>1.1984849</v>
      </c>
      <c r="J1189">
        <f t="shared" si="146"/>
        <v>8.9543431043645203</v>
      </c>
      <c r="K1189">
        <f t="shared" si="147"/>
        <v>12.192881195249102</v>
      </c>
      <c r="L1189">
        <f t="shared" si="148"/>
        <v>0</v>
      </c>
      <c r="N1189">
        <f t="shared" si="149"/>
        <v>190.3693343987897</v>
      </c>
      <c r="O1189">
        <f t="shared" si="150"/>
        <v>4.3130260256130715</v>
      </c>
      <c r="P1189">
        <f t="shared" si="151"/>
        <v>44.138229926801749</v>
      </c>
    </row>
    <row r="1190" spans="1:16" ht="15.75" x14ac:dyDescent="0.25">
      <c r="A1190" s="13">
        <v>249.25434999999999</v>
      </c>
      <c r="B1190" s="5" t="s">
        <v>877</v>
      </c>
      <c r="C1190" s="5" t="s">
        <v>1898</v>
      </c>
      <c r="D1190">
        <v>13.184030999999999</v>
      </c>
      <c r="E1190">
        <f t="shared" si="144"/>
        <v>280.29249906000001</v>
      </c>
      <c r="F1190">
        <v>8.4867782999999992</v>
      </c>
      <c r="G1190">
        <f t="shared" si="145"/>
        <v>30.722137445999998</v>
      </c>
      <c r="H1190">
        <v>1.6916629000000001</v>
      </c>
      <c r="J1190">
        <f t="shared" si="146"/>
        <v>7.7935332151576997</v>
      </c>
      <c r="K1190">
        <f t="shared" si="147"/>
        <v>5.0168259290902455</v>
      </c>
      <c r="L1190">
        <f t="shared" si="148"/>
        <v>0</v>
      </c>
      <c r="N1190">
        <f t="shared" si="149"/>
        <v>165.69051615425272</v>
      </c>
      <c r="O1190">
        <f t="shared" si="150"/>
        <v>9.1234699913919535</v>
      </c>
      <c r="P1190">
        <f t="shared" si="151"/>
        <v>18.160909863306689</v>
      </c>
    </row>
    <row r="1191" spans="1:16" ht="15.75" x14ac:dyDescent="0.25">
      <c r="A1191" s="13">
        <v>249.27637999999999</v>
      </c>
      <c r="B1191" s="5" t="s">
        <v>1898</v>
      </c>
      <c r="C1191" s="5" t="s">
        <v>1898</v>
      </c>
      <c r="D1191">
        <v>1.9592451</v>
      </c>
      <c r="E1191">
        <f t="shared" si="144"/>
        <v>41.653550826</v>
      </c>
      <c r="F1191">
        <v>1.1422589000000001</v>
      </c>
      <c r="G1191">
        <f t="shared" si="145"/>
        <v>4.1349772180000004</v>
      </c>
      <c r="H1191">
        <v>0.36847313999999998</v>
      </c>
      <c r="J1191">
        <f t="shared" si="146"/>
        <v>5.3171992400857224</v>
      </c>
      <c r="K1191">
        <f t="shared" si="147"/>
        <v>3.0999787392915534</v>
      </c>
      <c r="L1191">
        <f t="shared" si="148"/>
        <v>0</v>
      </c>
      <c r="N1191">
        <f t="shared" si="149"/>
        <v>113.04365584422247</v>
      </c>
      <c r="O1191">
        <f t="shared" si="150"/>
        <v>10.073465615403542</v>
      </c>
      <c r="P1191">
        <f t="shared" si="151"/>
        <v>11.221923036235424</v>
      </c>
    </row>
    <row r="1192" spans="1:16" ht="15.75" x14ac:dyDescent="0.25">
      <c r="A1192" s="13">
        <v>250.10335000000001</v>
      </c>
      <c r="B1192" s="5" t="s">
        <v>878</v>
      </c>
      <c r="C1192" s="5" t="s">
        <v>1898</v>
      </c>
      <c r="D1192">
        <v>0.93648361999999996</v>
      </c>
      <c r="E1192">
        <f t="shared" si="144"/>
        <v>19.9096417612</v>
      </c>
      <c r="F1192">
        <v>0.84267378000000004</v>
      </c>
      <c r="G1192">
        <f t="shared" si="145"/>
        <v>3.0504790836000004</v>
      </c>
      <c r="H1192">
        <v>0.26957339000000002</v>
      </c>
      <c r="J1192">
        <f t="shared" si="146"/>
        <v>3.4739468164865972</v>
      </c>
      <c r="K1192">
        <f t="shared" si="147"/>
        <v>3.1259531217083407</v>
      </c>
      <c r="L1192">
        <f t="shared" si="148"/>
        <v>0</v>
      </c>
      <c r="N1192">
        <f t="shared" si="149"/>
        <v>73.856109318505062</v>
      </c>
      <c r="O1192">
        <f t="shared" si="150"/>
        <v>6.526726201218132</v>
      </c>
      <c r="P1192">
        <f t="shared" si="151"/>
        <v>11.315950300584195</v>
      </c>
    </row>
    <row r="1193" spans="1:16" ht="15.75" x14ac:dyDescent="0.25">
      <c r="A1193" s="13">
        <v>250.13660999999999</v>
      </c>
      <c r="B1193" s="5" t="s">
        <v>2113</v>
      </c>
      <c r="C1193" s="5" t="s">
        <v>1898</v>
      </c>
      <c r="D1193">
        <v>0.73673772999999998</v>
      </c>
      <c r="E1193">
        <f t="shared" si="144"/>
        <v>15.6630441398</v>
      </c>
      <c r="F1193">
        <v>0.64487802999999999</v>
      </c>
      <c r="G1193">
        <f t="shared" si="145"/>
        <v>2.3344584685999998</v>
      </c>
      <c r="H1193">
        <v>0.18150309000000001</v>
      </c>
      <c r="J1193">
        <f t="shared" si="146"/>
        <v>4.0590919416303048</v>
      </c>
      <c r="K1193">
        <f t="shared" si="147"/>
        <v>3.5529865083839618</v>
      </c>
      <c r="L1193">
        <f t="shared" si="148"/>
        <v>0</v>
      </c>
      <c r="N1193">
        <f t="shared" si="149"/>
        <v>86.296294679060281</v>
      </c>
      <c r="O1193">
        <f t="shared" si="150"/>
        <v>6.7094978773356795</v>
      </c>
      <c r="P1193">
        <f t="shared" si="151"/>
        <v>12.861811160349941</v>
      </c>
    </row>
    <row r="1194" spans="1:16" ht="15.75" x14ac:dyDescent="0.25">
      <c r="A1194" s="13">
        <v>250.15393</v>
      </c>
      <c r="B1194" s="5" t="s">
        <v>2402</v>
      </c>
      <c r="C1194" s="5" t="s">
        <v>1898</v>
      </c>
      <c r="D1194">
        <v>1.7295444</v>
      </c>
      <c r="E1194">
        <f t="shared" si="144"/>
        <v>36.770113944000002</v>
      </c>
      <c r="F1194">
        <v>0.92029917000000006</v>
      </c>
      <c r="G1194">
        <f t="shared" si="145"/>
        <v>3.3314829954000005</v>
      </c>
      <c r="H1194">
        <v>0.12631424999999999</v>
      </c>
      <c r="J1194">
        <f t="shared" si="146"/>
        <v>13.692393376044272</v>
      </c>
      <c r="K1194">
        <f t="shared" si="147"/>
        <v>7.2857905580724278</v>
      </c>
      <c r="L1194">
        <f t="shared" si="148"/>
        <v>0</v>
      </c>
      <c r="N1194">
        <f t="shared" si="149"/>
        <v>291.10028317470125</v>
      </c>
      <c r="O1194">
        <f t="shared" si="150"/>
        <v>11.03716092646156</v>
      </c>
      <c r="P1194">
        <f t="shared" si="151"/>
        <v>26.374561820222191</v>
      </c>
    </row>
    <row r="1195" spans="1:16" ht="15.75" x14ac:dyDescent="0.25">
      <c r="A1195" s="13">
        <v>250.18367000000001</v>
      </c>
      <c r="B1195" s="5" t="s">
        <v>2114</v>
      </c>
      <c r="C1195" s="5" t="s">
        <v>1898</v>
      </c>
      <c r="D1195">
        <v>4.2828239999999997</v>
      </c>
      <c r="E1195">
        <f t="shared" si="144"/>
        <v>91.05283824</v>
      </c>
      <c r="F1195">
        <v>5.0938705999999998</v>
      </c>
      <c r="G1195">
        <f t="shared" si="145"/>
        <v>18.439811572</v>
      </c>
      <c r="H1195">
        <v>0.87103461999999998</v>
      </c>
      <c r="J1195">
        <f t="shared" si="146"/>
        <v>4.9169388927388438</v>
      </c>
      <c r="K1195">
        <f t="shared" si="147"/>
        <v>5.848069046899651</v>
      </c>
      <c r="L1195">
        <f t="shared" si="148"/>
        <v>0</v>
      </c>
      <c r="N1195">
        <f t="shared" si="149"/>
        <v>104.53412085962783</v>
      </c>
      <c r="O1195">
        <f t="shared" si="150"/>
        <v>4.9378399494200647</v>
      </c>
      <c r="P1195">
        <f t="shared" si="151"/>
        <v>21.170009949776738</v>
      </c>
    </row>
    <row r="1196" spans="1:16" ht="15.75" x14ac:dyDescent="0.25">
      <c r="A1196" s="13">
        <v>250.2175</v>
      </c>
      <c r="B1196" s="5" t="s">
        <v>880</v>
      </c>
      <c r="C1196" s="5" t="s">
        <v>1898</v>
      </c>
      <c r="D1196">
        <v>3.2297009999999999</v>
      </c>
      <c r="E1196">
        <f t="shared" si="144"/>
        <v>68.663443260000008</v>
      </c>
      <c r="F1196">
        <v>3.8589818</v>
      </c>
      <c r="G1196">
        <f t="shared" si="145"/>
        <v>13.969514116000001</v>
      </c>
      <c r="H1196">
        <v>0.46472912999999999</v>
      </c>
      <c r="J1196">
        <f t="shared" si="146"/>
        <v>6.94964182684223</v>
      </c>
      <c r="K1196">
        <f t="shared" si="147"/>
        <v>8.3037226437688556</v>
      </c>
      <c r="L1196">
        <f t="shared" si="148"/>
        <v>0</v>
      </c>
      <c r="N1196">
        <f t="shared" si="149"/>
        <v>147.74938523866581</v>
      </c>
      <c r="O1196">
        <f t="shared" si="150"/>
        <v>4.9152348957760994</v>
      </c>
      <c r="P1196">
        <f t="shared" si="151"/>
        <v>30.059475970443259</v>
      </c>
    </row>
    <row r="1197" spans="1:16" ht="15.75" x14ac:dyDescent="0.25">
      <c r="A1197" s="13">
        <v>250.25821999999999</v>
      </c>
      <c r="B1197" s="5" t="s">
        <v>1898</v>
      </c>
      <c r="C1197" s="5" t="s">
        <v>1898</v>
      </c>
      <c r="D1197">
        <v>2.9375634000000002</v>
      </c>
      <c r="E1197">
        <f t="shared" si="144"/>
        <v>62.452597884000006</v>
      </c>
      <c r="F1197">
        <v>2.1904283000000002</v>
      </c>
      <c r="G1197">
        <f t="shared" si="145"/>
        <v>7.9293504460000008</v>
      </c>
      <c r="H1197">
        <v>0.35707620000000001</v>
      </c>
      <c r="J1197">
        <f t="shared" si="146"/>
        <v>8.2267129537056807</v>
      </c>
      <c r="K1197">
        <f t="shared" si="147"/>
        <v>6.1343441539929016</v>
      </c>
      <c r="L1197">
        <f t="shared" si="148"/>
        <v>0</v>
      </c>
      <c r="N1197">
        <f t="shared" si="149"/>
        <v>174.89991739578275</v>
      </c>
      <c r="O1197">
        <f t="shared" si="150"/>
        <v>7.8761303727601701</v>
      </c>
      <c r="P1197">
        <f t="shared" si="151"/>
        <v>22.206325837454305</v>
      </c>
    </row>
    <row r="1198" spans="1:16" ht="15.75" x14ac:dyDescent="0.25">
      <c r="A1198" s="13">
        <v>250.26795999999999</v>
      </c>
      <c r="B1198" s="5"/>
      <c r="C1198" s="5"/>
      <c r="D1198">
        <v>0.85896105</v>
      </c>
      <c r="E1198">
        <f t="shared" si="144"/>
        <v>18.261511923</v>
      </c>
      <c r="F1198">
        <v>0.49778338999999999</v>
      </c>
      <c r="G1198">
        <f t="shared" si="145"/>
        <v>1.8019758718000001</v>
      </c>
      <c r="H1198">
        <v>0.16971622</v>
      </c>
      <c r="J1198">
        <f t="shared" si="146"/>
        <v>5.0611606244824445</v>
      </c>
      <c r="K1198">
        <f t="shared" si="147"/>
        <v>2.9330336841110412</v>
      </c>
      <c r="L1198">
        <f t="shared" si="148"/>
        <v>0</v>
      </c>
      <c r="N1198">
        <f t="shared" si="149"/>
        <v>107.60027487649678</v>
      </c>
      <c r="O1198">
        <f t="shared" si="150"/>
        <v>10.134160067725276</v>
      </c>
      <c r="P1198">
        <f t="shared" si="151"/>
        <v>10.617581936481971</v>
      </c>
    </row>
    <row r="1199" spans="1:16" ht="15.75" x14ac:dyDescent="0.25">
      <c r="A1199" s="13">
        <v>251.15924000000001</v>
      </c>
      <c r="B1199" s="5" t="s">
        <v>2115</v>
      </c>
      <c r="C1199" s="5" t="s">
        <v>1898</v>
      </c>
      <c r="D1199">
        <v>9.4960804000000003</v>
      </c>
      <c r="E1199">
        <f t="shared" si="144"/>
        <v>201.88666930400001</v>
      </c>
      <c r="F1199">
        <v>10.975803000000001</v>
      </c>
      <c r="G1199">
        <f t="shared" si="145"/>
        <v>39.732406860000005</v>
      </c>
      <c r="H1199">
        <v>1.6412804000000001</v>
      </c>
      <c r="J1199">
        <f t="shared" si="146"/>
        <v>5.7857757882199774</v>
      </c>
      <c r="K1199">
        <f t="shared" si="147"/>
        <v>6.6873417851087478</v>
      </c>
      <c r="L1199">
        <f t="shared" si="148"/>
        <v>0</v>
      </c>
      <c r="N1199">
        <f t="shared" si="149"/>
        <v>123.00559325755673</v>
      </c>
      <c r="O1199">
        <f t="shared" si="150"/>
        <v>5.0811588136445449</v>
      </c>
      <c r="P1199">
        <f t="shared" si="151"/>
        <v>24.20817726209367</v>
      </c>
    </row>
    <row r="1200" spans="1:16" ht="15.75" x14ac:dyDescent="0.25">
      <c r="A1200" s="13">
        <v>251.17689999999999</v>
      </c>
      <c r="B1200" s="5" t="s">
        <v>884</v>
      </c>
      <c r="C1200" s="5" t="s">
        <v>1898</v>
      </c>
      <c r="D1200">
        <v>7.6552410000000002</v>
      </c>
      <c r="E1200">
        <f t="shared" si="144"/>
        <v>162.75042366000002</v>
      </c>
      <c r="F1200">
        <v>11.328497</v>
      </c>
      <c r="G1200">
        <f t="shared" si="145"/>
        <v>41.009159140000001</v>
      </c>
      <c r="H1200">
        <v>1.8923748</v>
      </c>
      <c r="J1200">
        <f t="shared" si="146"/>
        <v>4.0453091005016555</v>
      </c>
      <c r="K1200">
        <f t="shared" si="147"/>
        <v>5.986391807796215</v>
      </c>
      <c r="L1200">
        <f t="shared" si="148"/>
        <v>0</v>
      </c>
      <c r="N1200">
        <f t="shared" si="149"/>
        <v>86.003271476665205</v>
      </c>
      <c r="O1200">
        <f t="shared" si="150"/>
        <v>3.9686359601861376</v>
      </c>
      <c r="P1200">
        <f t="shared" si="151"/>
        <v>21.670738344222297</v>
      </c>
    </row>
    <row r="1201" spans="1:16" ht="15.75" x14ac:dyDescent="0.25">
      <c r="A1201" s="13">
        <v>251.19843</v>
      </c>
      <c r="B1201" s="5" t="s">
        <v>885</v>
      </c>
      <c r="C1201" s="5" t="s">
        <v>1898</v>
      </c>
      <c r="D1201">
        <v>8.9200964000000003</v>
      </c>
      <c r="E1201">
        <f t="shared" si="144"/>
        <v>189.64124946400003</v>
      </c>
      <c r="F1201">
        <v>10.872412000000001</v>
      </c>
      <c r="G1201">
        <f t="shared" si="145"/>
        <v>39.358131440000001</v>
      </c>
      <c r="H1201">
        <v>1.6201565</v>
      </c>
      <c r="J1201">
        <f t="shared" si="146"/>
        <v>5.505700467825176</v>
      </c>
      <c r="K1201">
        <f t="shared" si="147"/>
        <v>6.7107171436833424</v>
      </c>
      <c r="L1201">
        <f t="shared" si="148"/>
        <v>0</v>
      </c>
      <c r="N1201">
        <f t="shared" si="149"/>
        <v>117.05119194596327</v>
      </c>
      <c r="O1201">
        <f t="shared" si="150"/>
        <v>4.8183499197135671</v>
      </c>
      <c r="P1201">
        <f t="shared" si="151"/>
        <v>24.292796060133696</v>
      </c>
    </row>
    <row r="1202" spans="1:16" ht="15.75" x14ac:dyDescent="0.25">
      <c r="A1202" s="13">
        <v>251.23235</v>
      </c>
      <c r="B1202" s="5" t="s">
        <v>886</v>
      </c>
      <c r="C1202" s="5"/>
      <c r="D1202">
        <v>5.3390861000000003</v>
      </c>
      <c r="E1202">
        <f t="shared" si="144"/>
        <v>113.50897048600001</v>
      </c>
      <c r="F1202">
        <v>6.6400212999999999</v>
      </c>
      <c r="G1202">
        <f t="shared" si="145"/>
        <v>24.036877105999999</v>
      </c>
      <c r="H1202">
        <v>0.52081829000000002</v>
      </c>
      <c r="J1202">
        <f t="shared" si="146"/>
        <v>10.251341403544027</v>
      </c>
      <c r="K1202">
        <f t="shared" si="147"/>
        <v>12.749209133957258</v>
      </c>
      <c r="L1202">
        <f t="shared" si="148"/>
        <v>0</v>
      </c>
      <c r="N1202">
        <f t="shared" si="149"/>
        <v>217.94351823934602</v>
      </c>
      <c r="O1202">
        <f t="shared" si="150"/>
        <v>4.7222844292724826</v>
      </c>
      <c r="P1202">
        <f t="shared" si="151"/>
        <v>46.15213706492527</v>
      </c>
    </row>
    <row r="1203" spans="1:16" ht="15.75" x14ac:dyDescent="0.25">
      <c r="A1203" s="13">
        <v>251.26607000000001</v>
      </c>
      <c r="B1203" s="5"/>
      <c r="C1203" s="5"/>
      <c r="D1203">
        <v>3.3279684</v>
      </c>
      <c r="E1203">
        <f t="shared" si="144"/>
        <v>70.75260818400001</v>
      </c>
      <c r="F1203">
        <v>4.7618732000000001</v>
      </c>
      <c r="G1203">
        <f t="shared" si="145"/>
        <v>17.237980984</v>
      </c>
      <c r="H1203">
        <v>0.64803153000000002</v>
      </c>
      <c r="J1203">
        <f t="shared" si="146"/>
        <v>5.1355038234019261</v>
      </c>
      <c r="K1203">
        <f t="shared" si="147"/>
        <v>7.3482122081312928</v>
      </c>
      <c r="L1203">
        <f t="shared" si="148"/>
        <v>0</v>
      </c>
      <c r="N1203">
        <f t="shared" si="149"/>
        <v>109.18081128552497</v>
      </c>
      <c r="O1203">
        <f t="shared" si="150"/>
        <v>4.1044602758102222</v>
      </c>
      <c r="P1203">
        <f t="shared" si="151"/>
        <v>26.600528193435277</v>
      </c>
    </row>
    <row r="1204" spans="1:16" ht="15.75" x14ac:dyDescent="0.25">
      <c r="A1204" s="13">
        <v>251.27596</v>
      </c>
      <c r="B1204" s="5" t="s">
        <v>887</v>
      </c>
      <c r="C1204" s="5" t="s">
        <v>1898</v>
      </c>
      <c r="D1204">
        <v>2.2256143000000002</v>
      </c>
      <c r="E1204">
        <f t="shared" si="144"/>
        <v>47.316560018000004</v>
      </c>
      <c r="F1204">
        <v>1.8421789</v>
      </c>
      <c r="G1204">
        <f t="shared" si="145"/>
        <v>6.6686876179999999</v>
      </c>
      <c r="H1204">
        <v>0.47203904000000002</v>
      </c>
      <c r="J1204">
        <f t="shared" si="146"/>
        <v>4.7148945561790825</v>
      </c>
      <c r="K1204">
        <f t="shared" si="147"/>
        <v>3.9025986070982599</v>
      </c>
      <c r="L1204">
        <f t="shared" si="148"/>
        <v>0</v>
      </c>
      <c r="N1204">
        <f t="shared" si="149"/>
        <v>100.23865826436729</v>
      </c>
      <c r="O1204">
        <f t="shared" si="150"/>
        <v>7.0953331042653742</v>
      </c>
      <c r="P1204">
        <f t="shared" si="151"/>
        <v>14.127406957695701</v>
      </c>
    </row>
    <row r="1205" spans="1:16" ht="15.75" x14ac:dyDescent="0.25">
      <c r="A1205" s="13">
        <v>251.29526999999999</v>
      </c>
      <c r="B1205" s="5" t="s">
        <v>1898</v>
      </c>
      <c r="C1205" s="5" t="s">
        <v>1898</v>
      </c>
      <c r="D1205">
        <v>0.48576531000000001</v>
      </c>
      <c r="E1205">
        <f t="shared" si="144"/>
        <v>10.327370490600002</v>
      </c>
      <c r="F1205">
        <v>0.56209617999999995</v>
      </c>
      <c r="G1205">
        <f t="shared" si="145"/>
        <v>2.0347881715999998</v>
      </c>
      <c r="H1205">
        <v>0.12661770999999999</v>
      </c>
      <c r="J1205">
        <f t="shared" si="146"/>
        <v>3.8364720859348984</v>
      </c>
      <c r="K1205">
        <f t="shared" si="147"/>
        <v>4.439317217157063</v>
      </c>
      <c r="L1205">
        <f t="shared" si="148"/>
        <v>0</v>
      </c>
      <c r="N1205">
        <f t="shared" si="149"/>
        <v>81.563396546975952</v>
      </c>
      <c r="O1205">
        <f t="shared" si="150"/>
        <v>5.0754032457734199</v>
      </c>
      <c r="P1205">
        <f t="shared" si="151"/>
        <v>16.070328326108566</v>
      </c>
    </row>
    <row r="1206" spans="1:16" ht="15.75" x14ac:dyDescent="0.25">
      <c r="A1206" s="13">
        <v>252.15422000000001</v>
      </c>
      <c r="B1206" s="5" t="s">
        <v>2117</v>
      </c>
      <c r="C1206" s="5"/>
      <c r="D1206">
        <v>1.9262412</v>
      </c>
      <c r="E1206">
        <f t="shared" si="144"/>
        <v>40.951887912000004</v>
      </c>
      <c r="F1206">
        <v>2.48787</v>
      </c>
      <c r="G1206">
        <f t="shared" si="145"/>
        <v>9.0060894000000005</v>
      </c>
      <c r="H1206">
        <v>0.82206743999999998</v>
      </c>
      <c r="J1206">
        <f t="shared" si="146"/>
        <v>2.3431668817828375</v>
      </c>
      <c r="K1206">
        <f t="shared" si="147"/>
        <v>3.0263575455561167</v>
      </c>
      <c r="L1206">
        <f t="shared" si="148"/>
        <v>0</v>
      </c>
      <c r="N1206">
        <f t="shared" si="149"/>
        <v>49.815727906703131</v>
      </c>
      <c r="O1206">
        <f t="shared" si="150"/>
        <v>4.5471331776919737</v>
      </c>
      <c r="P1206">
        <f t="shared" si="151"/>
        <v>10.955414314913142</v>
      </c>
    </row>
    <row r="1207" spans="1:16" ht="15.75" x14ac:dyDescent="0.25">
      <c r="A1207" s="13">
        <v>252.16521</v>
      </c>
      <c r="B1207" s="5"/>
      <c r="C1207" s="5"/>
      <c r="D1207">
        <v>2.7174510999999999</v>
      </c>
      <c r="E1207">
        <f t="shared" si="144"/>
        <v>57.773010386000003</v>
      </c>
      <c r="F1207">
        <v>3.6204181000000002</v>
      </c>
      <c r="G1207">
        <f t="shared" si="145"/>
        <v>13.105913522000002</v>
      </c>
      <c r="H1207">
        <v>0.83494984999999999</v>
      </c>
      <c r="J1207">
        <f t="shared" si="146"/>
        <v>3.2546279276533792</v>
      </c>
      <c r="K1207">
        <f t="shared" si="147"/>
        <v>4.3360904849554736</v>
      </c>
      <c r="L1207">
        <f t="shared" si="148"/>
        <v>0</v>
      </c>
      <c r="N1207">
        <f t="shared" si="149"/>
        <v>69.193389741910849</v>
      </c>
      <c r="O1207">
        <f t="shared" si="150"/>
        <v>4.408163558306744</v>
      </c>
      <c r="P1207">
        <f t="shared" si="151"/>
        <v>15.696647555538817</v>
      </c>
    </row>
    <row r="1208" spans="1:16" ht="15.75" x14ac:dyDescent="0.25">
      <c r="A1208" s="13">
        <v>252.18161000000001</v>
      </c>
      <c r="B1208" s="5" t="s">
        <v>2405</v>
      </c>
      <c r="C1208" s="5"/>
      <c r="D1208">
        <v>2.0554271000000002</v>
      </c>
      <c r="E1208">
        <f t="shared" si="144"/>
        <v>43.698380146000005</v>
      </c>
      <c r="F1208">
        <v>2.2080817000000001</v>
      </c>
      <c r="G1208">
        <f t="shared" si="145"/>
        <v>7.9932557540000007</v>
      </c>
      <c r="H1208">
        <v>0.34864982999999999</v>
      </c>
      <c r="J1208">
        <f t="shared" si="146"/>
        <v>5.8953910862368701</v>
      </c>
      <c r="K1208">
        <f t="shared" si="147"/>
        <v>6.3332361297867266</v>
      </c>
      <c r="L1208">
        <f t="shared" si="148"/>
        <v>0</v>
      </c>
      <c r="N1208">
        <f t="shared" si="149"/>
        <v>125.33601449339587</v>
      </c>
      <c r="O1208">
        <f t="shared" si="150"/>
        <v>5.4669062883584552</v>
      </c>
      <c r="P1208">
        <f t="shared" si="151"/>
        <v>22.926314789827952</v>
      </c>
    </row>
    <row r="1209" spans="1:16" ht="15.75" x14ac:dyDescent="0.25">
      <c r="A1209" s="13">
        <v>252.20113000000001</v>
      </c>
      <c r="B1209" s="5" t="s">
        <v>2404</v>
      </c>
      <c r="C1209" s="5" t="s">
        <v>1898</v>
      </c>
      <c r="D1209">
        <v>2.2566191999999998</v>
      </c>
      <c r="E1209">
        <f t="shared" si="144"/>
        <v>47.975724192000001</v>
      </c>
      <c r="F1209">
        <v>2.4862701999999999</v>
      </c>
      <c r="G1209">
        <f t="shared" si="145"/>
        <v>9.0002981240000004</v>
      </c>
      <c r="H1209">
        <v>0.31297731000000001</v>
      </c>
      <c r="J1209">
        <f t="shared" si="146"/>
        <v>7.2101686860303058</v>
      </c>
      <c r="K1209">
        <f t="shared" si="147"/>
        <v>7.9439311431234421</v>
      </c>
      <c r="L1209">
        <f t="shared" si="148"/>
        <v>0</v>
      </c>
      <c r="N1209">
        <f t="shared" si="149"/>
        <v>153.28818626500433</v>
      </c>
      <c r="O1209">
        <f t="shared" si="150"/>
        <v>5.3304594504563099</v>
      </c>
      <c r="P1209">
        <f t="shared" si="151"/>
        <v>28.757030738106863</v>
      </c>
    </row>
    <row r="1210" spans="1:16" ht="15.75" x14ac:dyDescent="0.25">
      <c r="A1210" s="13">
        <v>252.23247000000001</v>
      </c>
      <c r="B1210" s="5" t="s">
        <v>889</v>
      </c>
      <c r="C1210" s="5" t="s">
        <v>1898</v>
      </c>
      <c r="D1210">
        <v>1.8264104000000001</v>
      </c>
      <c r="E1210">
        <f t="shared" si="144"/>
        <v>38.829485104000007</v>
      </c>
      <c r="F1210">
        <v>1.7018875</v>
      </c>
      <c r="G1210">
        <f t="shared" si="145"/>
        <v>6.16083275</v>
      </c>
      <c r="H1210">
        <v>0.14843266999999999</v>
      </c>
      <c r="J1210">
        <f t="shared" si="146"/>
        <v>12.304638864206918</v>
      </c>
      <c r="K1210">
        <f t="shared" si="147"/>
        <v>11.465720450895347</v>
      </c>
      <c r="L1210">
        <f t="shared" si="148"/>
        <v>0</v>
      </c>
      <c r="N1210">
        <f t="shared" si="149"/>
        <v>261.59662225303913</v>
      </c>
      <c r="O1210">
        <f t="shared" si="150"/>
        <v>6.3026358090957766</v>
      </c>
      <c r="P1210">
        <f t="shared" si="151"/>
        <v>41.505908032241152</v>
      </c>
    </row>
    <row r="1211" spans="1:16" ht="15.75" x14ac:dyDescent="0.25">
      <c r="A1211" s="13">
        <v>252.26704000000001</v>
      </c>
      <c r="B1211" s="5" t="s">
        <v>890</v>
      </c>
      <c r="C1211" s="5" t="s">
        <v>1898</v>
      </c>
      <c r="D1211">
        <v>0.89719223999999997</v>
      </c>
      <c r="E1211">
        <f t="shared" si="144"/>
        <v>19.074307022399999</v>
      </c>
      <c r="F1211">
        <v>0.90692585999999997</v>
      </c>
      <c r="G1211">
        <f t="shared" si="145"/>
        <v>3.2830716132000002</v>
      </c>
      <c r="H1211">
        <v>0.12285839</v>
      </c>
      <c r="J1211">
        <f t="shared" si="146"/>
        <v>7.3026534044602078</v>
      </c>
      <c r="K1211">
        <f t="shared" si="147"/>
        <v>7.3818797397556652</v>
      </c>
      <c r="L1211">
        <f t="shared" si="148"/>
        <v>0</v>
      </c>
      <c r="N1211">
        <f t="shared" si="149"/>
        <v>155.25441137882402</v>
      </c>
      <c r="O1211">
        <f t="shared" si="150"/>
        <v>5.8098967277196643</v>
      </c>
      <c r="P1211">
        <f t="shared" si="151"/>
        <v>26.722404657915508</v>
      </c>
    </row>
    <row r="1212" spans="1:16" ht="15.75" x14ac:dyDescent="0.25">
      <c r="A1212" s="13">
        <v>252.27992</v>
      </c>
      <c r="B1212" s="5" t="s">
        <v>1898</v>
      </c>
      <c r="C1212" s="5" t="s">
        <v>1898</v>
      </c>
      <c r="D1212">
        <v>1.0963293000000001</v>
      </c>
      <c r="E1212">
        <f t="shared" si="144"/>
        <v>23.307960918000003</v>
      </c>
      <c r="F1212">
        <v>1.1461954000000001</v>
      </c>
      <c r="G1212">
        <f t="shared" si="145"/>
        <v>4.1492273480000001</v>
      </c>
      <c r="H1212">
        <v>0.23175877</v>
      </c>
      <c r="J1212">
        <f t="shared" si="146"/>
        <v>4.7304760031303239</v>
      </c>
      <c r="K1212">
        <f t="shared" si="147"/>
        <v>4.9456398133283157</v>
      </c>
      <c r="L1212">
        <f t="shared" si="148"/>
        <v>0</v>
      </c>
      <c r="N1212">
        <f t="shared" si="149"/>
        <v>100.56991982655069</v>
      </c>
      <c r="O1212">
        <f t="shared" si="150"/>
        <v>5.6174219832120906</v>
      </c>
      <c r="P1212">
        <f t="shared" si="151"/>
        <v>17.903216124248502</v>
      </c>
    </row>
    <row r="1213" spans="1:16" ht="15.75" x14ac:dyDescent="0.25">
      <c r="A1213" s="13">
        <v>253.16822999999999</v>
      </c>
      <c r="B1213" s="5" t="s">
        <v>2406</v>
      </c>
      <c r="C1213" s="5"/>
      <c r="D1213">
        <v>11.201176</v>
      </c>
      <c r="E1213">
        <f t="shared" si="144"/>
        <v>238.13700176000003</v>
      </c>
      <c r="F1213">
        <v>6.1887612000000001</v>
      </c>
      <c r="G1213">
        <f t="shared" si="145"/>
        <v>22.403315544000002</v>
      </c>
      <c r="H1213">
        <v>3.4074637999999999</v>
      </c>
      <c r="J1213">
        <f t="shared" si="146"/>
        <v>3.2872472482319548</v>
      </c>
      <c r="K1213">
        <f t="shared" si="147"/>
        <v>1.816236815193752</v>
      </c>
      <c r="L1213">
        <f t="shared" si="148"/>
        <v>0</v>
      </c>
      <c r="N1213">
        <f t="shared" si="149"/>
        <v>69.886876497411365</v>
      </c>
      <c r="O1213">
        <f t="shared" si="150"/>
        <v>10.629542814424058</v>
      </c>
      <c r="P1213">
        <f t="shared" si="151"/>
        <v>6.5747772710013832</v>
      </c>
    </row>
    <row r="1214" spans="1:16" ht="15.75" x14ac:dyDescent="0.25">
      <c r="A1214" s="13">
        <v>253.18706</v>
      </c>
      <c r="B1214" s="5" t="s">
        <v>2119</v>
      </c>
      <c r="C1214" s="5" t="s">
        <v>1898</v>
      </c>
      <c r="D1214">
        <v>18.333216</v>
      </c>
      <c r="E1214">
        <f t="shared" si="144"/>
        <v>389.76417216000004</v>
      </c>
      <c r="F1214">
        <v>12.338343999999999</v>
      </c>
      <c r="G1214">
        <f t="shared" si="145"/>
        <v>44.664805279999996</v>
      </c>
      <c r="H1214">
        <v>5.5527248</v>
      </c>
      <c r="J1214">
        <f t="shared" si="146"/>
        <v>3.3016611952387773</v>
      </c>
      <c r="K1214">
        <f t="shared" si="147"/>
        <v>2.2220341263806191</v>
      </c>
      <c r="L1214">
        <f t="shared" si="148"/>
        <v>0</v>
      </c>
      <c r="N1214">
        <f t="shared" si="149"/>
        <v>70.193317010776411</v>
      </c>
      <c r="O1214">
        <f t="shared" si="150"/>
        <v>8.726427210789355</v>
      </c>
      <c r="P1214">
        <f t="shared" si="151"/>
        <v>8.043763537497842</v>
      </c>
    </row>
    <row r="1215" spans="1:16" ht="15.75" x14ac:dyDescent="0.25">
      <c r="A1215" s="13">
        <v>253.20647</v>
      </c>
      <c r="B1215" s="5" t="s">
        <v>1898</v>
      </c>
      <c r="C1215" s="5" t="s">
        <v>1898</v>
      </c>
      <c r="D1215">
        <v>7.7439165000000001</v>
      </c>
      <c r="E1215">
        <f t="shared" si="144"/>
        <v>164.63566479000002</v>
      </c>
      <c r="F1215">
        <v>11.108333</v>
      </c>
      <c r="G1215">
        <f t="shared" si="145"/>
        <v>40.212165460000001</v>
      </c>
      <c r="H1215">
        <v>0.53890914000000001</v>
      </c>
      <c r="J1215">
        <f t="shared" si="146"/>
        <v>14.369614328678857</v>
      </c>
      <c r="K1215">
        <f t="shared" si="147"/>
        <v>20.612626833532644</v>
      </c>
      <c r="L1215">
        <f t="shared" si="148"/>
        <v>0</v>
      </c>
      <c r="N1215">
        <f t="shared" si="149"/>
        <v>305.49800062771254</v>
      </c>
      <c r="O1215">
        <f t="shared" si="150"/>
        <v>4.0941755537579052</v>
      </c>
      <c r="P1215">
        <f t="shared" si="151"/>
        <v>74.617709137388175</v>
      </c>
    </row>
    <row r="1216" spans="1:16" ht="15.75" x14ac:dyDescent="0.25">
      <c r="A1216" s="13">
        <v>253.22265999999999</v>
      </c>
      <c r="B1216" s="5" t="s">
        <v>892</v>
      </c>
      <c r="C1216" s="5" t="s">
        <v>1898</v>
      </c>
      <c r="D1216">
        <v>6.1742553999999998</v>
      </c>
      <c r="E1216">
        <f t="shared" si="144"/>
        <v>131.26466980399999</v>
      </c>
      <c r="F1216">
        <v>9.2336998000000001</v>
      </c>
      <c r="G1216">
        <f t="shared" si="145"/>
        <v>33.425993276</v>
      </c>
      <c r="H1216">
        <v>0.51583445000000006</v>
      </c>
      <c r="J1216">
        <f t="shared" si="146"/>
        <v>11.969451439313522</v>
      </c>
      <c r="K1216">
        <f t="shared" si="147"/>
        <v>17.900510134598413</v>
      </c>
      <c r="L1216">
        <f t="shared" si="148"/>
        <v>0</v>
      </c>
      <c r="N1216">
        <f t="shared" si="149"/>
        <v>254.47053759980548</v>
      </c>
      <c r="O1216">
        <f t="shared" si="150"/>
        <v>3.9270237602258051</v>
      </c>
      <c r="P1216">
        <f t="shared" si="151"/>
        <v>64.799846687246259</v>
      </c>
    </row>
    <row r="1217" spans="1:16" ht="15.75" x14ac:dyDescent="0.25">
      <c r="A1217" s="13">
        <v>253.24947</v>
      </c>
      <c r="B1217" s="5" t="s">
        <v>893</v>
      </c>
      <c r="C1217" s="5" t="s">
        <v>1898</v>
      </c>
      <c r="D1217">
        <v>4.0583714999999998</v>
      </c>
      <c r="E1217">
        <f t="shared" si="144"/>
        <v>86.280978090000005</v>
      </c>
      <c r="F1217">
        <v>4.8602103999999997</v>
      </c>
      <c r="G1217">
        <f t="shared" si="145"/>
        <v>17.593961648000001</v>
      </c>
      <c r="H1217">
        <v>0.80214679</v>
      </c>
      <c r="J1217">
        <f t="shared" si="146"/>
        <v>5.059387571693704</v>
      </c>
      <c r="K1217">
        <f t="shared" si="147"/>
        <v>6.0590037392033942</v>
      </c>
      <c r="L1217">
        <f t="shared" si="148"/>
        <v>0</v>
      </c>
      <c r="N1217">
        <f t="shared" si="149"/>
        <v>107.56257977420816</v>
      </c>
      <c r="O1217">
        <f t="shared" si="150"/>
        <v>4.9040108087201624</v>
      </c>
      <c r="P1217">
        <f t="shared" si="151"/>
        <v>21.933593535916287</v>
      </c>
    </row>
    <row r="1218" spans="1:16" ht="15.75" x14ac:dyDescent="0.25">
      <c r="A1218" s="13">
        <v>253.28586999999999</v>
      </c>
      <c r="B1218" s="5" t="s">
        <v>894</v>
      </c>
      <c r="C1218" s="5" t="s">
        <v>2837</v>
      </c>
      <c r="D1218">
        <v>10.839174</v>
      </c>
      <c r="E1218">
        <f t="shared" ref="E1218:E1281" si="152">D1218*21.26</f>
        <v>230.44083924</v>
      </c>
      <c r="F1218">
        <v>20.349734999999999</v>
      </c>
      <c r="G1218">
        <f t="shared" ref="G1218:G1281" si="153">F1218*3.62</f>
        <v>73.666040699999996</v>
      </c>
      <c r="H1218">
        <v>2.7771279999999998</v>
      </c>
      <c r="J1218">
        <f t="shared" ref="J1218:J1281" si="154">D1218/H1218</f>
        <v>3.903015633416969</v>
      </c>
      <c r="K1218">
        <f t="shared" ref="K1218:K1281" si="155">F1218/H1218</f>
        <v>7.3276186765608209</v>
      </c>
      <c r="L1218">
        <f t="shared" ref="L1218:L1281" si="156">IF(AND(J1218&lt;1.5),1,0)+IF(AND(K1218&lt;1.5),1,0)</f>
        <v>0</v>
      </c>
      <c r="N1218">
        <f t="shared" ref="N1218:N1281" si="157">E1218/H1218</f>
        <v>82.978112366444762</v>
      </c>
      <c r="O1218">
        <f t="shared" ref="O1218:O1281" si="158">E1218/G1218</f>
        <v>3.1281827698390203</v>
      </c>
      <c r="P1218">
        <f t="shared" ref="P1218:P1281" si="159">G1218/H1218</f>
        <v>26.525979609150173</v>
      </c>
    </row>
    <row r="1219" spans="1:16" ht="15.75" x14ac:dyDescent="0.25">
      <c r="A1219" s="13">
        <v>253.30795000000001</v>
      </c>
      <c r="B1219" s="5" t="s">
        <v>1898</v>
      </c>
      <c r="C1219" s="5" t="s">
        <v>1898</v>
      </c>
      <c r="D1219">
        <v>1.6867908</v>
      </c>
      <c r="E1219">
        <f t="shared" si="152"/>
        <v>35.861172408000002</v>
      </c>
      <c r="F1219">
        <v>3.7461329000000001</v>
      </c>
      <c r="G1219">
        <f t="shared" si="153"/>
        <v>13.561001098</v>
      </c>
      <c r="H1219">
        <v>0.46265334000000002</v>
      </c>
      <c r="J1219">
        <f t="shared" si="154"/>
        <v>3.6459064577378819</v>
      </c>
      <c r="K1219">
        <f t="shared" si="155"/>
        <v>8.0970622626435595</v>
      </c>
      <c r="L1219">
        <f t="shared" si="156"/>
        <v>0</v>
      </c>
      <c r="N1219">
        <f t="shared" si="157"/>
        <v>77.511971291507379</v>
      </c>
      <c r="O1219">
        <f t="shared" si="158"/>
        <v>2.6444340022425683</v>
      </c>
      <c r="P1219">
        <f t="shared" si="159"/>
        <v>29.311365390769684</v>
      </c>
    </row>
    <row r="1220" spans="1:16" ht="15.75" x14ac:dyDescent="0.25">
      <c r="A1220" s="13">
        <v>254.16837000000001</v>
      </c>
      <c r="B1220" s="5" t="s">
        <v>1898</v>
      </c>
      <c r="C1220" s="5" t="s">
        <v>1898</v>
      </c>
      <c r="D1220">
        <v>2.6707239</v>
      </c>
      <c r="E1220">
        <f t="shared" si="152"/>
        <v>56.779590114000008</v>
      </c>
      <c r="F1220">
        <v>1.5222606999999999</v>
      </c>
      <c r="G1220">
        <f t="shared" si="153"/>
        <v>5.5105837339999999</v>
      </c>
      <c r="H1220">
        <v>0.61161387</v>
      </c>
      <c r="J1220">
        <f t="shared" si="154"/>
        <v>4.3666830184868113</v>
      </c>
      <c r="K1220">
        <f t="shared" si="155"/>
        <v>2.4889244254712533</v>
      </c>
      <c r="L1220">
        <f t="shared" si="156"/>
        <v>0</v>
      </c>
      <c r="N1220">
        <f t="shared" si="157"/>
        <v>92.835680973029611</v>
      </c>
      <c r="O1220">
        <f t="shared" si="158"/>
        <v>10.303734205810729</v>
      </c>
      <c r="P1220">
        <f t="shared" si="159"/>
        <v>9.0099064202059385</v>
      </c>
    </row>
    <row r="1221" spans="1:16" ht="15.75" x14ac:dyDescent="0.25">
      <c r="A1221" s="13">
        <v>254.19255000000001</v>
      </c>
      <c r="B1221" s="5" t="s">
        <v>897</v>
      </c>
      <c r="C1221" s="5" t="s">
        <v>1898</v>
      </c>
      <c r="D1221">
        <v>4.5450090999999997</v>
      </c>
      <c r="E1221">
        <f t="shared" si="152"/>
        <v>96.626893465999999</v>
      </c>
      <c r="F1221">
        <v>3.0604661000000002</v>
      </c>
      <c r="G1221">
        <f t="shared" si="153"/>
        <v>11.078887282</v>
      </c>
      <c r="H1221">
        <v>1.077399</v>
      </c>
      <c r="J1221">
        <f t="shared" si="154"/>
        <v>4.2185013165967291</v>
      </c>
      <c r="K1221">
        <f t="shared" si="155"/>
        <v>2.8406060336050065</v>
      </c>
      <c r="L1221">
        <f t="shared" si="156"/>
        <v>0</v>
      </c>
      <c r="N1221">
        <f t="shared" si="157"/>
        <v>89.685337990846477</v>
      </c>
      <c r="O1221">
        <f t="shared" si="158"/>
        <v>8.7217146457470385</v>
      </c>
      <c r="P1221">
        <f t="shared" si="159"/>
        <v>10.282993841650123</v>
      </c>
    </row>
    <row r="1222" spans="1:16" ht="15.75" x14ac:dyDescent="0.25">
      <c r="A1222" s="13">
        <v>254.21176</v>
      </c>
      <c r="B1222" s="5" t="s">
        <v>898</v>
      </c>
      <c r="C1222" s="5" t="s">
        <v>1898</v>
      </c>
      <c r="D1222">
        <v>2.6274042</v>
      </c>
      <c r="E1222">
        <f t="shared" si="152"/>
        <v>55.858613292000001</v>
      </c>
      <c r="F1222">
        <v>3.5853807999999998</v>
      </c>
      <c r="G1222">
        <f t="shared" si="153"/>
        <v>12.979078496</v>
      </c>
      <c r="H1222">
        <v>0.16126366</v>
      </c>
      <c r="J1222">
        <f t="shared" si="154"/>
        <v>16.292599337011204</v>
      </c>
      <c r="K1222">
        <f t="shared" si="155"/>
        <v>22.23303625875786</v>
      </c>
      <c r="L1222">
        <f t="shared" si="156"/>
        <v>0</v>
      </c>
      <c r="N1222">
        <f t="shared" si="157"/>
        <v>346.38066190485819</v>
      </c>
      <c r="O1222">
        <f t="shared" si="158"/>
        <v>4.3037426200338471</v>
      </c>
      <c r="P1222">
        <f t="shared" si="159"/>
        <v>80.483591256703463</v>
      </c>
    </row>
    <row r="1223" spans="1:16" ht="15.75" x14ac:dyDescent="0.25">
      <c r="A1223" s="13">
        <v>254.24239</v>
      </c>
      <c r="B1223" s="5" t="s">
        <v>899</v>
      </c>
      <c r="C1223" s="5" t="s">
        <v>1898</v>
      </c>
      <c r="D1223">
        <v>2.4874375</v>
      </c>
      <c r="E1223">
        <f t="shared" si="152"/>
        <v>52.882921250000003</v>
      </c>
      <c r="F1223">
        <v>1.5913082000000001</v>
      </c>
      <c r="G1223">
        <f t="shared" si="153"/>
        <v>5.7605356840000006</v>
      </c>
      <c r="H1223">
        <v>0.12980849999999999</v>
      </c>
      <c r="J1223">
        <f t="shared" si="154"/>
        <v>19.162362249005266</v>
      </c>
      <c r="K1223">
        <f t="shared" si="155"/>
        <v>12.258890596532586</v>
      </c>
      <c r="L1223">
        <f t="shared" si="156"/>
        <v>0</v>
      </c>
      <c r="N1223">
        <f t="shared" si="157"/>
        <v>407.39182141385197</v>
      </c>
      <c r="O1223">
        <f t="shared" si="158"/>
        <v>9.1802089512062803</v>
      </c>
      <c r="P1223">
        <f t="shared" si="159"/>
        <v>44.377183959447962</v>
      </c>
    </row>
    <row r="1224" spans="1:16" ht="15.75" x14ac:dyDescent="0.25">
      <c r="A1224" s="13">
        <v>254.25577000000001</v>
      </c>
      <c r="B1224" s="5" t="s">
        <v>899</v>
      </c>
      <c r="C1224" s="5" t="s">
        <v>1898</v>
      </c>
      <c r="D1224">
        <v>1.6424487000000001</v>
      </c>
      <c r="E1224">
        <f t="shared" si="152"/>
        <v>34.918459362000007</v>
      </c>
      <c r="F1224">
        <v>0.90698277999999999</v>
      </c>
      <c r="G1224">
        <f t="shared" si="153"/>
        <v>3.2832776635999998</v>
      </c>
      <c r="H1224">
        <v>0.15140797</v>
      </c>
      <c r="J1224">
        <f t="shared" si="154"/>
        <v>10.847835156894318</v>
      </c>
      <c r="K1224">
        <f t="shared" si="155"/>
        <v>5.9903238911399441</v>
      </c>
      <c r="L1224">
        <f t="shared" si="156"/>
        <v>0</v>
      </c>
      <c r="N1224">
        <f t="shared" si="157"/>
        <v>230.62497543557322</v>
      </c>
      <c r="O1224">
        <f t="shared" si="158"/>
        <v>10.635244088284976</v>
      </c>
      <c r="P1224">
        <f t="shared" si="159"/>
        <v>21.684972485926597</v>
      </c>
    </row>
    <row r="1225" spans="1:16" ht="15.75" x14ac:dyDescent="0.25">
      <c r="A1225" s="13">
        <v>254.28926000000001</v>
      </c>
      <c r="B1225" s="5" t="s">
        <v>2470</v>
      </c>
      <c r="C1225" s="5" t="s">
        <v>1898</v>
      </c>
      <c r="D1225">
        <v>2.1889694</v>
      </c>
      <c r="E1225">
        <f t="shared" si="152"/>
        <v>46.537489444000002</v>
      </c>
      <c r="F1225">
        <v>4.1118912999999999</v>
      </c>
      <c r="G1225">
        <f t="shared" si="153"/>
        <v>14.885046506</v>
      </c>
      <c r="H1225">
        <v>0.49297755999999998</v>
      </c>
      <c r="J1225">
        <f t="shared" si="154"/>
        <v>4.4403023131519417</v>
      </c>
      <c r="K1225">
        <f t="shared" si="155"/>
        <v>8.3409299603819704</v>
      </c>
      <c r="L1225">
        <f t="shared" si="156"/>
        <v>0</v>
      </c>
      <c r="N1225">
        <f t="shared" si="157"/>
        <v>94.400827177610282</v>
      </c>
      <c r="O1225">
        <f t="shared" si="158"/>
        <v>3.126459122935306</v>
      </c>
      <c r="P1225">
        <f t="shared" si="159"/>
        <v>30.194166456582732</v>
      </c>
    </row>
    <row r="1226" spans="1:16" ht="15.75" x14ac:dyDescent="0.25">
      <c r="A1226" s="13">
        <v>254.31174999999999</v>
      </c>
      <c r="B1226" s="5" t="s">
        <v>1898</v>
      </c>
      <c r="C1226" s="5" t="s">
        <v>1898</v>
      </c>
      <c r="D1226">
        <v>0.42709076000000001</v>
      </c>
      <c r="E1226">
        <f t="shared" si="152"/>
        <v>9.0799495576000009</v>
      </c>
      <c r="F1226">
        <v>0.79057717000000005</v>
      </c>
      <c r="G1226">
        <f t="shared" si="153"/>
        <v>2.8618893554000002</v>
      </c>
      <c r="H1226">
        <v>0.13198011000000001</v>
      </c>
      <c r="J1226">
        <f t="shared" si="154"/>
        <v>3.236023670536416</v>
      </c>
      <c r="K1226">
        <f t="shared" si="155"/>
        <v>5.9901235875617926</v>
      </c>
      <c r="L1226">
        <f t="shared" si="156"/>
        <v>0</v>
      </c>
      <c r="N1226">
        <f t="shared" si="157"/>
        <v>68.797863235604211</v>
      </c>
      <c r="O1226">
        <f t="shared" si="158"/>
        <v>3.1727116006310156</v>
      </c>
      <c r="P1226">
        <f t="shared" si="159"/>
        <v>21.684247386973688</v>
      </c>
    </row>
    <row r="1227" spans="1:16" ht="15.75" x14ac:dyDescent="0.25">
      <c r="A1227" s="13">
        <v>255.15556000000001</v>
      </c>
      <c r="B1227" s="5" t="s">
        <v>2409</v>
      </c>
      <c r="C1227" s="5"/>
      <c r="D1227">
        <v>4.1669884000000001</v>
      </c>
      <c r="E1227">
        <f t="shared" si="152"/>
        <v>88.590173384000011</v>
      </c>
      <c r="F1227">
        <v>3.1142881</v>
      </c>
      <c r="G1227">
        <f t="shared" si="153"/>
        <v>11.273722922000001</v>
      </c>
      <c r="H1227">
        <v>0.75279474000000002</v>
      </c>
      <c r="J1227">
        <f t="shared" si="154"/>
        <v>5.5353580180435378</v>
      </c>
      <c r="K1227">
        <f t="shared" si="155"/>
        <v>4.1369684650028242</v>
      </c>
      <c r="L1227">
        <f t="shared" si="156"/>
        <v>0</v>
      </c>
      <c r="N1227">
        <f t="shared" si="157"/>
        <v>117.68171146360561</v>
      </c>
      <c r="O1227">
        <f t="shared" si="158"/>
        <v>7.8581116457210021</v>
      </c>
      <c r="P1227">
        <f t="shared" si="159"/>
        <v>14.975825843310224</v>
      </c>
    </row>
    <row r="1228" spans="1:16" ht="15.75" x14ac:dyDescent="0.25">
      <c r="A1228" s="13">
        <v>255.17679999999999</v>
      </c>
      <c r="B1228" s="5" t="s">
        <v>903</v>
      </c>
      <c r="C1228" s="5" t="s">
        <v>1898</v>
      </c>
      <c r="D1228">
        <v>2.6912354999999999</v>
      </c>
      <c r="E1228">
        <f t="shared" si="152"/>
        <v>57.215666730000002</v>
      </c>
      <c r="F1228">
        <v>2.4906168000000002</v>
      </c>
      <c r="G1228">
        <f t="shared" si="153"/>
        <v>9.0160328160000009</v>
      </c>
      <c r="H1228">
        <v>0.50395113000000002</v>
      </c>
      <c r="J1228">
        <f t="shared" si="154"/>
        <v>5.3402707917333174</v>
      </c>
      <c r="K1228">
        <f t="shared" si="155"/>
        <v>4.9421792148774424</v>
      </c>
      <c r="L1228">
        <f t="shared" si="156"/>
        <v>0</v>
      </c>
      <c r="N1228">
        <f t="shared" si="157"/>
        <v>113.53415703225033</v>
      </c>
      <c r="O1228">
        <f t="shared" si="158"/>
        <v>6.3459914019461126</v>
      </c>
      <c r="P1228">
        <f t="shared" si="159"/>
        <v>17.890688757856342</v>
      </c>
    </row>
    <row r="1229" spans="1:16" ht="15.75" x14ac:dyDescent="0.25">
      <c r="A1229" s="13">
        <v>255.20660000000001</v>
      </c>
      <c r="B1229" s="5" t="s">
        <v>904</v>
      </c>
      <c r="C1229" s="5" t="s">
        <v>2866</v>
      </c>
      <c r="D1229">
        <v>29.100961999999999</v>
      </c>
      <c r="E1229">
        <f t="shared" si="152"/>
        <v>618.68645212000001</v>
      </c>
      <c r="F1229">
        <v>24.171724000000001</v>
      </c>
      <c r="G1229">
        <f t="shared" si="153"/>
        <v>87.501640880000011</v>
      </c>
      <c r="H1229">
        <v>2.7169696999999999</v>
      </c>
      <c r="J1229">
        <f t="shared" si="154"/>
        <v>10.710815803356217</v>
      </c>
      <c r="K1229">
        <f t="shared" si="155"/>
        <v>8.8965747391294059</v>
      </c>
      <c r="L1229">
        <f t="shared" si="156"/>
        <v>0</v>
      </c>
      <c r="N1229">
        <f t="shared" si="157"/>
        <v>227.71194397935318</v>
      </c>
      <c r="O1229">
        <f t="shared" si="158"/>
        <v>7.0705697161550178</v>
      </c>
      <c r="P1229">
        <f t="shared" si="159"/>
        <v>32.205600555648452</v>
      </c>
    </row>
    <row r="1230" spans="1:16" ht="15.75" x14ac:dyDescent="0.25">
      <c r="A1230" s="13">
        <v>255.22787</v>
      </c>
      <c r="B1230" s="5" t="s">
        <v>905</v>
      </c>
      <c r="C1230" s="5" t="s">
        <v>2224</v>
      </c>
      <c r="D1230">
        <v>11.901127000000001</v>
      </c>
      <c r="E1230">
        <f t="shared" si="152"/>
        <v>253.01796002000003</v>
      </c>
      <c r="F1230">
        <v>16.740895999999999</v>
      </c>
      <c r="G1230">
        <f t="shared" si="153"/>
        <v>60.602043520000002</v>
      </c>
      <c r="H1230">
        <v>2.8838045999999999</v>
      </c>
      <c r="J1230">
        <f t="shared" si="154"/>
        <v>4.1268839782001878</v>
      </c>
      <c r="K1230">
        <f t="shared" si="155"/>
        <v>5.8051422762832123</v>
      </c>
      <c r="L1230">
        <f t="shared" si="156"/>
        <v>0</v>
      </c>
      <c r="N1230">
        <f t="shared" si="157"/>
        <v>87.737553376535999</v>
      </c>
      <c r="O1230">
        <f t="shared" si="158"/>
        <v>4.175073072189365</v>
      </c>
      <c r="P1230">
        <f t="shared" si="159"/>
        <v>21.01461504014523</v>
      </c>
    </row>
    <row r="1231" spans="1:16" ht="15.75" x14ac:dyDescent="0.25">
      <c r="A1231" s="13">
        <v>255.26018999999999</v>
      </c>
      <c r="B1231" s="5"/>
      <c r="C1231" s="5"/>
      <c r="D1231">
        <v>5.4944572000000003</v>
      </c>
      <c r="E1231">
        <f t="shared" si="152"/>
        <v>116.81216007200001</v>
      </c>
      <c r="F1231">
        <v>7.3461207999999996</v>
      </c>
      <c r="G1231">
        <f t="shared" si="153"/>
        <v>26.592957295999998</v>
      </c>
      <c r="H1231">
        <v>1.4563934999999999</v>
      </c>
      <c r="J1231">
        <f t="shared" si="154"/>
        <v>3.7726460602852185</v>
      </c>
      <c r="K1231">
        <f t="shared" si="155"/>
        <v>5.0440494275757208</v>
      </c>
      <c r="L1231">
        <f t="shared" si="156"/>
        <v>0</v>
      </c>
      <c r="N1231">
        <f t="shared" si="157"/>
        <v>80.206455241663747</v>
      </c>
      <c r="O1231">
        <f t="shared" si="158"/>
        <v>4.3925975878421921</v>
      </c>
      <c r="P1231">
        <f t="shared" si="159"/>
        <v>18.25945892782411</v>
      </c>
    </row>
    <row r="1232" spans="1:16" ht="15.75" x14ac:dyDescent="0.25">
      <c r="A1232" s="13">
        <v>255.27164999999999</v>
      </c>
      <c r="B1232" s="5" t="s">
        <v>906</v>
      </c>
      <c r="C1232" s="5" t="s">
        <v>1898</v>
      </c>
      <c r="D1232">
        <v>5.5750713000000003</v>
      </c>
      <c r="E1232">
        <f t="shared" si="152"/>
        <v>118.52601583800002</v>
      </c>
      <c r="F1232">
        <v>8.2950850000000003</v>
      </c>
      <c r="G1232">
        <f t="shared" si="153"/>
        <v>30.028207700000003</v>
      </c>
      <c r="H1232">
        <v>1.5873066</v>
      </c>
      <c r="J1232">
        <f t="shared" si="154"/>
        <v>3.512283827207674</v>
      </c>
      <c r="K1232">
        <f t="shared" si="155"/>
        <v>5.2258870466487064</v>
      </c>
      <c r="L1232">
        <f t="shared" si="156"/>
        <v>0</v>
      </c>
      <c r="N1232">
        <f t="shared" si="157"/>
        <v>74.671154166435159</v>
      </c>
      <c r="O1232">
        <f t="shared" si="158"/>
        <v>3.9471558549929706</v>
      </c>
      <c r="P1232">
        <f t="shared" si="159"/>
        <v>18.917711108868321</v>
      </c>
    </row>
    <row r="1233" spans="1:16" ht="15.75" x14ac:dyDescent="0.25">
      <c r="A1233" s="13">
        <v>255.29344</v>
      </c>
      <c r="B1233" s="5" t="s">
        <v>1898</v>
      </c>
      <c r="C1233" s="5" t="s">
        <v>1898</v>
      </c>
      <c r="D1233">
        <v>0.96222264000000002</v>
      </c>
      <c r="E1233">
        <f t="shared" si="152"/>
        <v>20.456853326400001</v>
      </c>
      <c r="F1233">
        <v>1.2576706</v>
      </c>
      <c r="G1233">
        <f t="shared" si="153"/>
        <v>4.5527675719999996</v>
      </c>
      <c r="H1233">
        <v>0.24490207</v>
      </c>
      <c r="J1233">
        <f t="shared" si="154"/>
        <v>3.9290098282958574</v>
      </c>
      <c r="K1233">
        <f t="shared" si="155"/>
        <v>5.1354020813298966</v>
      </c>
      <c r="L1233">
        <f t="shared" si="156"/>
        <v>0</v>
      </c>
      <c r="N1233">
        <f t="shared" si="157"/>
        <v>83.530748949569926</v>
      </c>
      <c r="O1233">
        <f t="shared" si="158"/>
        <v>4.4932786492795733</v>
      </c>
      <c r="P1233">
        <f t="shared" si="159"/>
        <v>18.590155534414222</v>
      </c>
    </row>
    <row r="1234" spans="1:16" ht="15.75" x14ac:dyDescent="0.25">
      <c r="A1234" s="13">
        <v>256.11932000000002</v>
      </c>
      <c r="B1234" s="5" t="s">
        <v>908</v>
      </c>
      <c r="C1234" s="5"/>
      <c r="D1234">
        <v>0.66858684999999995</v>
      </c>
      <c r="E1234">
        <f t="shared" si="152"/>
        <v>14.214156430999999</v>
      </c>
      <c r="F1234">
        <v>0.52434981000000003</v>
      </c>
      <c r="G1234">
        <f t="shared" si="153"/>
        <v>1.8981463122000002</v>
      </c>
      <c r="H1234">
        <v>0.18786816000000001</v>
      </c>
      <c r="J1234">
        <f t="shared" si="154"/>
        <v>3.5588087411938241</v>
      </c>
      <c r="K1234">
        <f t="shared" si="155"/>
        <v>2.7910520335111602</v>
      </c>
      <c r="L1234">
        <f t="shared" si="156"/>
        <v>0</v>
      </c>
      <c r="N1234">
        <f t="shared" si="157"/>
        <v>75.660273837780707</v>
      </c>
      <c r="O1234">
        <f t="shared" si="158"/>
        <v>7.4884408749952618</v>
      </c>
      <c r="P1234">
        <f t="shared" si="159"/>
        <v>10.1036083613104</v>
      </c>
    </row>
    <row r="1235" spans="1:16" ht="15.75" x14ac:dyDescent="0.25">
      <c r="A1235" s="13">
        <v>256.15848</v>
      </c>
      <c r="B1235" s="5" t="s">
        <v>1898</v>
      </c>
      <c r="C1235" s="5" t="s">
        <v>1898</v>
      </c>
      <c r="D1235">
        <v>1.1147503000000001</v>
      </c>
      <c r="E1235">
        <f t="shared" si="152"/>
        <v>23.699591378000004</v>
      </c>
      <c r="F1235">
        <v>0.75954633999999999</v>
      </c>
      <c r="G1235">
        <f t="shared" si="153"/>
        <v>2.7495577508000002</v>
      </c>
      <c r="H1235">
        <v>0.15964239999999999</v>
      </c>
      <c r="J1235">
        <f t="shared" si="154"/>
        <v>6.9827959238898947</v>
      </c>
      <c r="K1235">
        <f t="shared" si="155"/>
        <v>4.757798304209909</v>
      </c>
      <c r="L1235">
        <f t="shared" si="156"/>
        <v>0</v>
      </c>
      <c r="N1235">
        <f t="shared" si="157"/>
        <v>148.45424134189918</v>
      </c>
      <c r="O1235">
        <f t="shared" si="158"/>
        <v>8.619419385210028</v>
      </c>
      <c r="P1235">
        <f t="shared" si="159"/>
        <v>17.223229861239872</v>
      </c>
    </row>
    <row r="1236" spans="1:16" ht="15.75" x14ac:dyDescent="0.25">
      <c r="A1236" s="13">
        <v>256.17806999999999</v>
      </c>
      <c r="B1236" s="5" t="s">
        <v>1898</v>
      </c>
      <c r="C1236" s="5" t="s">
        <v>1898</v>
      </c>
      <c r="D1236">
        <v>1.1529223</v>
      </c>
      <c r="E1236">
        <f t="shared" si="152"/>
        <v>24.511128098</v>
      </c>
      <c r="F1236">
        <v>0.97826897999999995</v>
      </c>
      <c r="G1236">
        <f t="shared" si="153"/>
        <v>3.5413337075999998</v>
      </c>
      <c r="H1236">
        <v>0.15345281</v>
      </c>
      <c r="J1236">
        <f t="shared" si="154"/>
        <v>7.5132042221970385</v>
      </c>
      <c r="K1236">
        <f t="shared" si="155"/>
        <v>6.3750476775237939</v>
      </c>
      <c r="L1236">
        <f t="shared" si="156"/>
        <v>0</v>
      </c>
      <c r="N1236">
        <f t="shared" si="157"/>
        <v>159.73072176390906</v>
      </c>
      <c r="O1236">
        <f t="shared" si="158"/>
        <v>6.9214398082273521</v>
      </c>
      <c r="P1236">
        <f t="shared" si="159"/>
        <v>23.077672592636134</v>
      </c>
    </row>
    <row r="1237" spans="1:16" ht="15.75" x14ac:dyDescent="0.25">
      <c r="A1237" s="13">
        <v>256.21158000000003</v>
      </c>
      <c r="B1237" s="5" t="s">
        <v>1898</v>
      </c>
      <c r="C1237" s="5" t="s">
        <v>1898</v>
      </c>
      <c r="D1237">
        <v>7.9553766000000001</v>
      </c>
      <c r="E1237">
        <f t="shared" si="152"/>
        <v>169.13130651600002</v>
      </c>
      <c r="F1237">
        <v>6.4282330999999999</v>
      </c>
      <c r="G1237">
        <f t="shared" si="153"/>
        <v>23.270203821999999</v>
      </c>
      <c r="H1237">
        <v>0.65580970000000005</v>
      </c>
      <c r="J1237">
        <f t="shared" si="154"/>
        <v>12.130617464182063</v>
      </c>
      <c r="K1237">
        <f t="shared" si="155"/>
        <v>9.8019792936883974</v>
      </c>
      <c r="L1237">
        <f t="shared" si="156"/>
        <v>0</v>
      </c>
      <c r="N1237">
        <f t="shared" si="157"/>
        <v>257.89692728851071</v>
      </c>
      <c r="O1237">
        <f t="shared" si="158"/>
        <v>7.2681489087818285</v>
      </c>
      <c r="P1237">
        <f t="shared" si="159"/>
        <v>35.483165043151999</v>
      </c>
    </row>
    <row r="1238" spans="1:16" ht="15.75" x14ac:dyDescent="0.25">
      <c r="A1238" s="13">
        <v>256.23331000000002</v>
      </c>
      <c r="B1238" s="5" t="s">
        <v>1898</v>
      </c>
      <c r="C1238" s="5" t="s">
        <v>1898</v>
      </c>
      <c r="D1238">
        <v>2.9877018999999998</v>
      </c>
      <c r="E1238">
        <f t="shared" si="152"/>
        <v>63.518542394000001</v>
      </c>
      <c r="F1238">
        <v>4.0378689999999997</v>
      </c>
      <c r="G1238">
        <f t="shared" si="153"/>
        <v>14.61708578</v>
      </c>
      <c r="H1238">
        <v>1.0796679</v>
      </c>
      <c r="J1238">
        <f t="shared" si="154"/>
        <v>2.7672415749324397</v>
      </c>
      <c r="K1238">
        <f t="shared" si="155"/>
        <v>3.7399176172598998</v>
      </c>
      <c r="L1238">
        <f t="shared" si="156"/>
        <v>0</v>
      </c>
      <c r="N1238">
        <f t="shared" si="157"/>
        <v>58.831555883063672</v>
      </c>
      <c r="O1238">
        <f t="shared" si="158"/>
        <v>4.3454997357209191</v>
      </c>
      <c r="P1238">
        <f t="shared" si="159"/>
        <v>13.538501774480839</v>
      </c>
    </row>
    <row r="1239" spans="1:16" ht="15.75" x14ac:dyDescent="0.25">
      <c r="A1239" s="13">
        <v>256.26510999999999</v>
      </c>
      <c r="B1239" s="5" t="s">
        <v>1898</v>
      </c>
      <c r="C1239" s="5" t="s">
        <v>1898</v>
      </c>
      <c r="D1239">
        <v>2.960124</v>
      </c>
      <c r="E1239">
        <f t="shared" si="152"/>
        <v>62.932236240000002</v>
      </c>
      <c r="F1239">
        <v>5.1014632999999998</v>
      </c>
      <c r="G1239">
        <f t="shared" si="153"/>
        <v>18.467297146</v>
      </c>
      <c r="H1239">
        <v>0.93458140000000001</v>
      </c>
      <c r="J1239">
        <f t="shared" si="154"/>
        <v>3.1673260349499786</v>
      </c>
      <c r="K1239">
        <f t="shared" si="155"/>
        <v>5.4585542789531223</v>
      </c>
      <c r="L1239">
        <f t="shared" si="156"/>
        <v>0</v>
      </c>
      <c r="N1239">
        <f t="shared" si="157"/>
        <v>67.337351503036544</v>
      </c>
      <c r="O1239">
        <f t="shared" si="158"/>
        <v>3.4077664826891612</v>
      </c>
      <c r="P1239">
        <f t="shared" si="159"/>
        <v>19.759966489810303</v>
      </c>
    </row>
    <row r="1240" spans="1:16" ht="15.75" x14ac:dyDescent="0.25">
      <c r="A1240" s="13">
        <v>256.29025000000001</v>
      </c>
      <c r="B1240" s="5" t="s">
        <v>1898</v>
      </c>
      <c r="C1240" s="5" t="s">
        <v>1898</v>
      </c>
      <c r="D1240">
        <v>0.63921934000000002</v>
      </c>
      <c r="E1240">
        <f t="shared" si="152"/>
        <v>13.589803168400001</v>
      </c>
      <c r="F1240">
        <v>0.85094166000000004</v>
      </c>
      <c r="G1240">
        <f t="shared" si="153"/>
        <v>3.0804088092000002</v>
      </c>
      <c r="H1240">
        <v>0.12310603000000001</v>
      </c>
      <c r="J1240">
        <f t="shared" si="154"/>
        <v>5.1924291604562347</v>
      </c>
      <c r="K1240">
        <f t="shared" si="155"/>
        <v>6.9122662797265093</v>
      </c>
      <c r="L1240">
        <f t="shared" si="156"/>
        <v>0</v>
      </c>
      <c r="N1240">
        <f t="shared" si="157"/>
        <v>110.39104395129955</v>
      </c>
      <c r="O1240">
        <f t="shared" si="158"/>
        <v>4.4116881914544814</v>
      </c>
      <c r="P1240">
        <f t="shared" si="159"/>
        <v>25.022403932609961</v>
      </c>
    </row>
    <row r="1241" spans="1:16" ht="15.75" x14ac:dyDescent="0.25">
      <c r="A1241" s="13">
        <v>256.78201000000001</v>
      </c>
      <c r="B1241" s="5" t="s">
        <v>1898</v>
      </c>
      <c r="C1241" s="5" t="s">
        <v>1898</v>
      </c>
      <c r="D1241">
        <v>1.3657581000000001</v>
      </c>
      <c r="E1241">
        <f t="shared" si="152"/>
        <v>29.036017206000004</v>
      </c>
      <c r="F1241">
        <v>2.1956935</v>
      </c>
      <c r="G1241">
        <f t="shared" si="153"/>
        <v>7.9484104699999998</v>
      </c>
      <c r="H1241">
        <v>1.4117291000000001</v>
      </c>
      <c r="J1241">
        <f t="shared" si="154"/>
        <v>0.9674363870518784</v>
      </c>
      <c r="K1241">
        <f t="shared" si="155"/>
        <v>1.5553221223533606</v>
      </c>
      <c r="L1241">
        <f t="shared" si="156"/>
        <v>1</v>
      </c>
      <c r="N1241">
        <f t="shared" si="157"/>
        <v>20.567697588722936</v>
      </c>
      <c r="O1241">
        <f t="shared" si="158"/>
        <v>3.6530596042556929</v>
      </c>
      <c r="P1241">
        <f t="shared" si="159"/>
        <v>5.6302660829191655</v>
      </c>
    </row>
    <row r="1242" spans="1:16" ht="15.75" x14ac:dyDescent="0.25">
      <c r="A1242" s="13">
        <v>257.14377000000002</v>
      </c>
      <c r="B1242" s="5" t="s">
        <v>911</v>
      </c>
      <c r="C1242" s="5" t="s">
        <v>1898</v>
      </c>
      <c r="D1242">
        <v>2.0419079999999998</v>
      </c>
      <c r="E1242">
        <f t="shared" si="152"/>
        <v>43.410964079999999</v>
      </c>
      <c r="F1242">
        <v>1.4363165</v>
      </c>
      <c r="G1242">
        <f t="shared" si="153"/>
        <v>5.19946573</v>
      </c>
      <c r="H1242">
        <v>0.22313912</v>
      </c>
      <c r="J1242">
        <f t="shared" si="154"/>
        <v>9.1508293122245874</v>
      </c>
      <c r="K1242">
        <f t="shared" si="155"/>
        <v>6.436865485532075</v>
      </c>
      <c r="L1242">
        <f t="shared" si="156"/>
        <v>0</v>
      </c>
      <c r="N1242">
        <f t="shared" si="157"/>
        <v>194.54663117789477</v>
      </c>
      <c r="O1242">
        <f t="shared" si="158"/>
        <v>8.3491201470040259</v>
      </c>
      <c r="P1242">
        <f t="shared" si="159"/>
        <v>23.301453057626112</v>
      </c>
    </row>
    <row r="1243" spans="1:16" ht="15.75" x14ac:dyDescent="0.25">
      <c r="A1243" s="13">
        <v>257.16503999999998</v>
      </c>
      <c r="B1243" s="5" t="s">
        <v>912</v>
      </c>
      <c r="C1243" s="5" t="s">
        <v>1898</v>
      </c>
      <c r="D1243">
        <v>2.2644684000000002</v>
      </c>
      <c r="E1243">
        <f t="shared" si="152"/>
        <v>48.142598184000008</v>
      </c>
      <c r="F1243">
        <v>1.2138528</v>
      </c>
      <c r="G1243">
        <f t="shared" si="153"/>
        <v>4.394147136</v>
      </c>
      <c r="H1243">
        <v>0.21473765</v>
      </c>
      <c r="J1243">
        <f t="shared" si="154"/>
        <v>10.5452788553847</v>
      </c>
      <c r="K1243">
        <f t="shared" si="155"/>
        <v>5.6527246153620476</v>
      </c>
      <c r="L1243">
        <f t="shared" si="156"/>
        <v>0</v>
      </c>
      <c r="N1243">
        <f t="shared" si="157"/>
        <v>224.19262846547872</v>
      </c>
      <c r="O1243">
        <f t="shared" si="158"/>
        <v>10.956073316157616</v>
      </c>
      <c r="P1243">
        <f t="shared" si="159"/>
        <v>20.462863107610612</v>
      </c>
    </row>
    <row r="1244" spans="1:16" ht="15.75" x14ac:dyDescent="0.25">
      <c r="A1244" s="13">
        <v>257.18831999999998</v>
      </c>
      <c r="B1244" s="5" t="s">
        <v>913</v>
      </c>
      <c r="C1244" s="5" t="s">
        <v>1898</v>
      </c>
      <c r="D1244">
        <v>4.5140780999999999</v>
      </c>
      <c r="E1244">
        <f t="shared" si="152"/>
        <v>95.969300406000002</v>
      </c>
      <c r="F1244">
        <v>5.4212870999999998</v>
      </c>
      <c r="G1244">
        <f t="shared" si="153"/>
        <v>19.625059302</v>
      </c>
      <c r="H1244">
        <v>0.64190966000000005</v>
      </c>
      <c r="J1244">
        <f t="shared" si="154"/>
        <v>7.0322638546988054</v>
      </c>
      <c r="K1244">
        <f t="shared" si="155"/>
        <v>8.4455608597633489</v>
      </c>
      <c r="L1244">
        <f t="shared" si="156"/>
        <v>0</v>
      </c>
      <c r="N1244">
        <f t="shared" si="157"/>
        <v>149.50592955089661</v>
      </c>
      <c r="O1244">
        <f t="shared" si="158"/>
        <v>4.8901406578791695</v>
      </c>
      <c r="P1244">
        <f t="shared" si="159"/>
        <v>30.572930312343328</v>
      </c>
    </row>
    <row r="1245" spans="1:16" ht="15.75" x14ac:dyDescent="0.25">
      <c r="A1245" s="13">
        <v>257.22237999999999</v>
      </c>
      <c r="B1245" s="5" t="s">
        <v>914</v>
      </c>
      <c r="C1245" s="5" t="s">
        <v>1898</v>
      </c>
      <c r="D1245">
        <v>48.779040999999999</v>
      </c>
      <c r="E1245">
        <f t="shared" si="152"/>
        <v>1037.04241166</v>
      </c>
      <c r="F1245">
        <v>32.269882000000003</v>
      </c>
      <c r="G1245">
        <f t="shared" si="153"/>
        <v>116.81697284000002</v>
      </c>
      <c r="H1245">
        <v>1.7402443000000001</v>
      </c>
      <c r="J1245">
        <f t="shared" si="154"/>
        <v>28.029996133301513</v>
      </c>
      <c r="K1245">
        <f t="shared" si="155"/>
        <v>18.543305672657571</v>
      </c>
      <c r="L1245">
        <f t="shared" si="156"/>
        <v>0</v>
      </c>
      <c r="N1245">
        <f t="shared" si="157"/>
        <v>595.91771779399016</v>
      </c>
      <c r="O1245">
        <f t="shared" si="158"/>
        <v>8.8774977338301646</v>
      </c>
      <c r="P1245">
        <f t="shared" si="159"/>
        <v>67.126766535020408</v>
      </c>
    </row>
    <row r="1246" spans="1:16" ht="15.75" x14ac:dyDescent="0.25">
      <c r="A1246" s="13">
        <v>257.24252000000001</v>
      </c>
      <c r="B1246" s="5" t="s">
        <v>915</v>
      </c>
      <c r="C1246" s="5" t="s">
        <v>2223</v>
      </c>
      <c r="D1246">
        <v>31.784241000000002</v>
      </c>
      <c r="E1246">
        <f t="shared" si="152"/>
        <v>675.73296366000011</v>
      </c>
      <c r="F1246">
        <v>33.902648999999997</v>
      </c>
      <c r="G1246">
        <f t="shared" si="153"/>
        <v>122.72758938</v>
      </c>
      <c r="H1246">
        <v>14.024808</v>
      </c>
      <c r="J1246">
        <f t="shared" si="154"/>
        <v>2.2662870678871325</v>
      </c>
      <c r="K1246">
        <f t="shared" si="155"/>
        <v>2.4173342693889284</v>
      </c>
      <c r="L1246">
        <f t="shared" si="156"/>
        <v>0</v>
      </c>
      <c r="N1246">
        <f t="shared" si="157"/>
        <v>48.181263063280447</v>
      </c>
      <c r="O1246">
        <f t="shared" si="158"/>
        <v>5.5059580903828893</v>
      </c>
      <c r="P1246">
        <f t="shared" si="159"/>
        <v>8.7507500551879218</v>
      </c>
    </row>
    <row r="1247" spans="1:16" ht="15.75" x14ac:dyDescent="0.25">
      <c r="A1247" s="13">
        <v>257.26443</v>
      </c>
      <c r="B1247" s="5" t="s">
        <v>1898</v>
      </c>
      <c r="C1247" s="5" t="s">
        <v>1898</v>
      </c>
      <c r="D1247">
        <v>5.1616473000000003</v>
      </c>
      <c r="E1247">
        <f t="shared" si="152"/>
        <v>109.73662159800001</v>
      </c>
      <c r="F1247">
        <v>8.1322726999999997</v>
      </c>
      <c r="G1247">
        <f t="shared" si="153"/>
        <v>29.438827174</v>
      </c>
      <c r="H1247">
        <v>3.9437620999999998</v>
      </c>
      <c r="J1247">
        <f t="shared" si="154"/>
        <v>1.3088130493469676</v>
      </c>
      <c r="K1247">
        <f t="shared" si="155"/>
        <v>2.0620596511133367</v>
      </c>
      <c r="L1247">
        <f t="shared" si="156"/>
        <v>1</v>
      </c>
      <c r="N1247">
        <f t="shared" si="157"/>
        <v>27.825365429116534</v>
      </c>
      <c r="O1247">
        <f t="shared" si="158"/>
        <v>3.7276152663757616</v>
      </c>
      <c r="P1247">
        <f t="shared" si="159"/>
        <v>7.4646559370302787</v>
      </c>
    </row>
    <row r="1248" spans="1:16" ht="15.75" x14ac:dyDescent="0.25">
      <c r="A1248" s="13">
        <v>258.10941000000003</v>
      </c>
      <c r="B1248" s="5" t="s">
        <v>916</v>
      </c>
      <c r="C1248" s="5" t="s">
        <v>1898</v>
      </c>
      <c r="D1248">
        <v>0.54448527000000002</v>
      </c>
      <c r="E1248">
        <f t="shared" si="152"/>
        <v>11.575756840200002</v>
      </c>
      <c r="F1248">
        <v>0.47634214000000002</v>
      </c>
      <c r="G1248">
        <f t="shared" si="153"/>
        <v>1.7243585468000002</v>
      </c>
      <c r="H1248">
        <v>0.14181558999999999</v>
      </c>
      <c r="J1248">
        <f t="shared" si="154"/>
        <v>3.8393893788405071</v>
      </c>
      <c r="K1248">
        <f t="shared" si="155"/>
        <v>3.35888416781258</v>
      </c>
      <c r="L1248">
        <f t="shared" si="156"/>
        <v>0</v>
      </c>
      <c r="N1248">
        <f t="shared" si="157"/>
        <v>81.625418194149191</v>
      </c>
      <c r="O1248">
        <f t="shared" si="158"/>
        <v>6.713079980774217</v>
      </c>
      <c r="P1248">
        <f t="shared" si="159"/>
        <v>12.15916068748154</v>
      </c>
    </row>
    <row r="1249" spans="1:16" ht="15.75" x14ac:dyDescent="0.25">
      <c r="A1249" s="13">
        <v>258.15474999999998</v>
      </c>
      <c r="B1249" s="5" t="s">
        <v>1898</v>
      </c>
      <c r="C1249" s="5" t="s">
        <v>1898</v>
      </c>
      <c r="D1249">
        <v>1.0889696</v>
      </c>
      <c r="E1249">
        <f t="shared" si="152"/>
        <v>23.151493696000003</v>
      </c>
      <c r="F1249">
        <v>0.65049601000000001</v>
      </c>
      <c r="G1249">
        <f t="shared" si="153"/>
        <v>2.3547955562</v>
      </c>
      <c r="H1249">
        <v>0.11921393</v>
      </c>
      <c r="J1249">
        <f t="shared" si="154"/>
        <v>9.1345835172114533</v>
      </c>
      <c r="K1249">
        <f t="shared" si="155"/>
        <v>5.4565436270744536</v>
      </c>
      <c r="L1249">
        <f t="shared" si="156"/>
        <v>0</v>
      </c>
      <c r="N1249">
        <f t="shared" si="157"/>
        <v>194.20124557591552</v>
      </c>
      <c r="O1249">
        <f t="shared" si="158"/>
        <v>9.831636396222958</v>
      </c>
      <c r="P1249">
        <f t="shared" si="159"/>
        <v>19.752687930009522</v>
      </c>
    </row>
    <row r="1250" spans="1:16" ht="15.75" x14ac:dyDescent="0.25">
      <c r="A1250" s="13">
        <v>258.18839000000003</v>
      </c>
      <c r="B1250" s="5" t="s">
        <v>1898</v>
      </c>
      <c r="C1250" s="5" t="s">
        <v>1898</v>
      </c>
      <c r="D1250">
        <v>1.6769128</v>
      </c>
      <c r="E1250">
        <f t="shared" si="152"/>
        <v>35.651166128</v>
      </c>
      <c r="F1250">
        <v>1.822533</v>
      </c>
      <c r="G1250">
        <f t="shared" si="153"/>
        <v>6.5975694599999999</v>
      </c>
      <c r="H1250">
        <v>0.17162422999999999</v>
      </c>
      <c r="J1250">
        <f t="shared" si="154"/>
        <v>9.7708394671311858</v>
      </c>
      <c r="K1250">
        <f t="shared" si="155"/>
        <v>10.619322225072766</v>
      </c>
      <c r="L1250">
        <f t="shared" si="156"/>
        <v>0</v>
      </c>
      <c r="N1250">
        <f t="shared" si="157"/>
        <v>207.72804707120901</v>
      </c>
      <c r="O1250">
        <f t="shared" si="158"/>
        <v>5.4036818170914716</v>
      </c>
      <c r="P1250">
        <f t="shared" si="159"/>
        <v>38.441946454763411</v>
      </c>
    </row>
    <row r="1251" spans="1:16" ht="15.75" x14ac:dyDescent="0.25">
      <c r="A1251" s="13">
        <v>258.22714000000002</v>
      </c>
      <c r="B1251" s="5" t="s">
        <v>2814</v>
      </c>
      <c r="C1251" s="5" t="s">
        <v>1898</v>
      </c>
      <c r="D1251">
        <v>12.847393</v>
      </c>
      <c r="E1251">
        <f t="shared" si="152"/>
        <v>273.13557518000005</v>
      </c>
      <c r="F1251">
        <v>8.7545947999999996</v>
      </c>
      <c r="G1251">
        <f t="shared" si="153"/>
        <v>31.691633176</v>
      </c>
      <c r="H1251">
        <v>0.66827506000000003</v>
      </c>
      <c r="J1251">
        <f t="shared" si="154"/>
        <v>19.224708161337038</v>
      </c>
      <c r="K1251">
        <f t="shared" si="155"/>
        <v>13.100286579600919</v>
      </c>
      <c r="L1251">
        <f t="shared" si="156"/>
        <v>0</v>
      </c>
      <c r="N1251">
        <f t="shared" si="157"/>
        <v>408.71729551002551</v>
      </c>
      <c r="O1251">
        <f t="shared" si="158"/>
        <v>8.6185389583155025</v>
      </c>
      <c r="P1251">
        <f t="shared" si="159"/>
        <v>47.423037418155332</v>
      </c>
    </row>
    <row r="1252" spans="1:16" ht="15.75" x14ac:dyDescent="0.25">
      <c r="A1252" s="13">
        <v>258.24896000000001</v>
      </c>
      <c r="B1252" s="5" t="s">
        <v>1898</v>
      </c>
      <c r="C1252" s="5" t="s">
        <v>1898</v>
      </c>
      <c r="D1252">
        <v>6.0173135000000002</v>
      </c>
      <c r="E1252">
        <f t="shared" si="152"/>
        <v>127.92808501000002</v>
      </c>
      <c r="F1252">
        <v>6.6678094999999997</v>
      </c>
      <c r="G1252">
        <f t="shared" si="153"/>
        <v>24.137470390000001</v>
      </c>
      <c r="H1252">
        <v>2.7980546999999998</v>
      </c>
      <c r="J1252">
        <f t="shared" si="154"/>
        <v>2.1505346196412818</v>
      </c>
      <c r="K1252">
        <f t="shared" si="155"/>
        <v>2.3830161361748932</v>
      </c>
      <c r="L1252">
        <f t="shared" si="156"/>
        <v>0</v>
      </c>
      <c r="N1252">
        <f t="shared" si="157"/>
        <v>45.720366013573653</v>
      </c>
      <c r="O1252">
        <f t="shared" si="158"/>
        <v>5.2999789515226006</v>
      </c>
      <c r="P1252">
        <f t="shared" si="159"/>
        <v>8.6265184129531143</v>
      </c>
    </row>
    <row r="1253" spans="1:16" ht="15.75" x14ac:dyDescent="0.25">
      <c r="A1253" s="13">
        <v>259.15258999999998</v>
      </c>
      <c r="B1253" s="5" t="s">
        <v>922</v>
      </c>
      <c r="C1253" s="5" t="s">
        <v>1898</v>
      </c>
      <c r="D1253">
        <v>1.5848017000000001</v>
      </c>
      <c r="E1253">
        <f t="shared" si="152"/>
        <v>33.692884142000004</v>
      </c>
      <c r="F1253">
        <v>1.3764623</v>
      </c>
      <c r="G1253">
        <f t="shared" si="153"/>
        <v>4.982793526</v>
      </c>
      <c r="H1253">
        <v>0.22776197000000001</v>
      </c>
      <c r="J1253">
        <f t="shared" si="154"/>
        <v>6.9581488955333501</v>
      </c>
      <c r="K1253">
        <f t="shared" si="155"/>
        <v>6.0434246331817381</v>
      </c>
      <c r="L1253">
        <f t="shared" si="156"/>
        <v>0</v>
      </c>
      <c r="N1253">
        <f t="shared" si="157"/>
        <v>147.93024551903903</v>
      </c>
      <c r="O1253">
        <f t="shared" si="158"/>
        <v>6.7618463350311426</v>
      </c>
      <c r="P1253">
        <f t="shared" si="159"/>
        <v>21.877197172117892</v>
      </c>
    </row>
    <row r="1254" spans="1:16" ht="15.75" x14ac:dyDescent="0.25">
      <c r="A1254" s="13">
        <v>259.16771999999997</v>
      </c>
      <c r="B1254" s="5" t="s">
        <v>923</v>
      </c>
      <c r="C1254" s="5" t="s">
        <v>1898</v>
      </c>
      <c r="D1254">
        <v>3.4048957999999998</v>
      </c>
      <c r="E1254">
        <f t="shared" si="152"/>
        <v>72.388084708000008</v>
      </c>
      <c r="F1254">
        <v>2.5645275000000001</v>
      </c>
      <c r="G1254">
        <f t="shared" si="153"/>
        <v>9.2835895500000003</v>
      </c>
      <c r="H1254">
        <v>0.35311999999999999</v>
      </c>
      <c r="J1254">
        <f t="shared" si="154"/>
        <v>9.6423193248753964</v>
      </c>
      <c r="K1254">
        <f t="shared" si="155"/>
        <v>7.2624815926597197</v>
      </c>
      <c r="L1254">
        <f t="shared" si="156"/>
        <v>0</v>
      </c>
      <c r="N1254">
        <f t="shared" si="157"/>
        <v>204.99570884685096</v>
      </c>
      <c r="O1254">
        <f t="shared" si="158"/>
        <v>7.797424080214749</v>
      </c>
      <c r="P1254">
        <f t="shared" si="159"/>
        <v>26.290183365428184</v>
      </c>
    </row>
    <row r="1255" spans="1:16" ht="15.75" x14ac:dyDescent="0.25">
      <c r="A1255" s="13">
        <v>259.20058999999998</v>
      </c>
      <c r="B1255" s="5" t="s">
        <v>925</v>
      </c>
      <c r="C1255" s="5" t="s">
        <v>1898</v>
      </c>
      <c r="D1255">
        <v>6.7244486999999999</v>
      </c>
      <c r="E1255">
        <f t="shared" si="152"/>
        <v>142.96177936200002</v>
      </c>
      <c r="F1255">
        <v>10.645858</v>
      </c>
      <c r="G1255">
        <f t="shared" si="153"/>
        <v>38.53800596</v>
      </c>
      <c r="H1255">
        <v>0.70689957999999997</v>
      </c>
      <c r="J1255">
        <f t="shared" si="154"/>
        <v>9.5125939953168466</v>
      </c>
      <c r="K1255">
        <f t="shared" si="155"/>
        <v>15.059929728632744</v>
      </c>
      <c r="L1255">
        <f t="shared" si="156"/>
        <v>0</v>
      </c>
      <c r="N1255">
        <f t="shared" si="157"/>
        <v>202.23774834043616</v>
      </c>
      <c r="O1255">
        <f t="shared" si="158"/>
        <v>3.7096309422543881</v>
      </c>
      <c r="P1255">
        <f t="shared" si="159"/>
        <v>54.516945617650528</v>
      </c>
    </row>
    <row r="1256" spans="1:16" ht="15.75" x14ac:dyDescent="0.25">
      <c r="A1256" s="13">
        <v>259.23779000000002</v>
      </c>
      <c r="B1256" s="5" t="s">
        <v>926</v>
      </c>
      <c r="C1256" s="5" t="s">
        <v>1898</v>
      </c>
      <c r="D1256">
        <v>66.856430000000003</v>
      </c>
      <c r="E1256">
        <f t="shared" si="152"/>
        <v>1421.3677018000001</v>
      </c>
      <c r="F1256">
        <v>43.076427000000002</v>
      </c>
      <c r="G1256">
        <f t="shared" si="153"/>
        <v>155.93666574000002</v>
      </c>
      <c r="H1256">
        <v>3.9136815</v>
      </c>
      <c r="J1256">
        <f t="shared" si="154"/>
        <v>17.082746769250384</v>
      </c>
      <c r="K1256">
        <f t="shared" si="155"/>
        <v>11.006625603028761</v>
      </c>
      <c r="L1256">
        <f t="shared" si="156"/>
        <v>0</v>
      </c>
      <c r="N1256">
        <f t="shared" si="157"/>
        <v>363.17919631426321</v>
      </c>
      <c r="O1256">
        <f t="shared" si="158"/>
        <v>9.1150320231285971</v>
      </c>
      <c r="P1256">
        <f t="shared" si="159"/>
        <v>39.843984682964113</v>
      </c>
    </row>
    <row r="1257" spans="1:16" ht="15.75" x14ac:dyDescent="0.25">
      <c r="A1257" s="13">
        <v>259.25716999999997</v>
      </c>
      <c r="B1257" s="5" t="s">
        <v>927</v>
      </c>
      <c r="C1257" s="5" t="s">
        <v>1898</v>
      </c>
      <c r="D1257">
        <v>20.385829999999999</v>
      </c>
      <c r="E1257">
        <f t="shared" si="152"/>
        <v>433.40274579999999</v>
      </c>
      <c r="F1257">
        <v>17.904491</v>
      </c>
      <c r="G1257">
        <f t="shared" si="153"/>
        <v>64.814257420000004</v>
      </c>
      <c r="H1257">
        <v>2.1311314000000001</v>
      </c>
      <c r="J1257">
        <f t="shared" si="154"/>
        <v>9.5657311416837079</v>
      </c>
      <c r="K1257">
        <f t="shared" si="155"/>
        <v>8.4014017155394551</v>
      </c>
      <c r="L1257">
        <f t="shared" si="156"/>
        <v>0</v>
      </c>
      <c r="N1257">
        <f t="shared" si="157"/>
        <v>203.36744407219564</v>
      </c>
      <c r="O1257">
        <f t="shared" si="158"/>
        <v>6.6868427264625749</v>
      </c>
      <c r="P1257">
        <f t="shared" si="159"/>
        <v>30.413074210252827</v>
      </c>
    </row>
    <row r="1258" spans="1:16" ht="15.75" x14ac:dyDescent="0.25">
      <c r="A1258" s="13">
        <v>259.27838000000003</v>
      </c>
      <c r="B1258" s="5" t="s">
        <v>928</v>
      </c>
      <c r="C1258" s="5" t="s">
        <v>1898</v>
      </c>
      <c r="D1258">
        <v>2.0146286</v>
      </c>
      <c r="E1258">
        <f t="shared" si="152"/>
        <v>42.831004036000003</v>
      </c>
      <c r="F1258">
        <v>3.0187786000000001</v>
      </c>
      <c r="G1258">
        <f t="shared" si="153"/>
        <v>10.927978532000001</v>
      </c>
      <c r="H1258">
        <v>0.70068269999999999</v>
      </c>
      <c r="J1258">
        <f t="shared" si="154"/>
        <v>2.8752366798837761</v>
      </c>
      <c r="K1258">
        <f t="shared" si="155"/>
        <v>4.3083389956680822</v>
      </c>
      <c r="L1258">
        <f t="shared" si="156"/>
        <v>0</v>
      </c>
      <c r="N1258">
        <f t="shared" si="157"/>
        <v>61.127531814329089</v>
      </c>
      <c r="O1258">
        <f t="shared" si="158"/>
        <v>3.9193894745107283</v>
      </c>
      <c r="P1258">
        <f t="shared" si="159"/>
        <v>15.596187164318458</v>
      </c>
    </row>
    <row r="1259" spans="1:16" ht="15.75" x14ac:dyDescent="0.25">
      <c r="A1259" s="13">
        <v>260.10692999999998</v>
      </c>
      <c r="B1259" s="5" t="s">
        <v>929</v>
      </c>
      <c r="C1259" s="5" t="s">
        <v>1898</v>
      </c>
      <c r="D1259">
        <v>0.42253523999999998</v>
      </c>
      <c r="E1259">
        <f t="shared" si="152"/>
        <v>8.9830992024</v>
      </c>
      <c r="F1259">
        <v>0.32440975</v>
      </c>
      <c r="G1259">
        <f t="shared" si="153"/>
        <v>1.174363295</v>
      </c>
      <c r="H1259">
        <v>0.11424685</v>
      </c>
      <c r="J1259">
        <f t="shared" si="154"/>
        <v>3.6984410511099428</v>
      </c>
      <c r="K1259">
        <f t="shared" si="155"/>
        <v>2.8395509372906123</v>
      </c>
      <c r="L1259">
        <f t="shared" si="156"/>
        <v>0</v>
      </c>
      <c r="N1259">
        <f t="shared" si="157"/>
        <v>78.628856746597393</v>
      </c>
      <c r="O1259">
        <f t="shared" si="158"/>
        <v>7.6493358065997796</v>
      </c>
      <c r="P1259">
        <f t="shared" si="159"/>
        <v>10.279174392992017</v>
      </c>
    </row>
    <row r="1260" spans="1:16" ht="15.75" x14ac:dyDescent="0.25">
      <c r="A1260" s="13">
        <v>260.14046999999999</v>
      </c>
      <c r="B1260" s="5" t="s">
        <v>1898</v>
      </c>
      <c r="C1260" s="5" t="s">
        <v>1898</v>
      </c>
      <c r="D1260">
        <v>0.61600869999999996</v>
      </c>
      <c r="E1260">
        <f t="shared" si="152"/>
        <v>13.096344962</v>
      </c>
      <c r="F1260">
        <v>0.42864408999999998</v>
      </c>
      <c r="G1260">
        <f t="shared" si="153"/>
        <v>1.5516916057999999</v>
      </c>
      <c r="H1260">
        <v>0.11150981</v>
      </c>
      <c r="J1260">
        <f t="shared" si="154"/>
        <v>5.5242556686268225</v>
      </c>
      <c r="K1260">
        <f t="shared" si="155"/>
        <v>3.8440034110003412</v>
      </c>
      <c r="L1260">
        <f t="shared" si="156"/>
        <v>0</v>
      </c>
      <c r="N1260">
        <f t="shared" si="157"/>
        <v>117.44567551500626</v>
      </c>
      <c r="O1260">
        <f t="shared" si="158"/>
        <v>8.4400437000804462</v>
      </c>
      <c r="P1260">
        <f t="shared" si="159"/>
        <v>13.915292347821236</v>
      </c>
    </row>
    <row r="1261" spans="1:16" ht="15.75" x14ac:dyDescent="0.25">
      <c r="A1261" s="13">
        <v>260.16998000000001</v>
      </c>
      <c r="B1261" s="5" t="s">
        <v>1898</v>
      </c>
      <c r="C1261" s="5" t="s">
        <v>1898</v>
      </c>
      <c r="D1261">
        <v>1.1923474000000001</v>
      </c>
      <c r="E1261">
        <f t="shared" si="152"/>
        <v>25.349305724000004</v>
      </c>
      <c r="F1261">
        <v>0.86031013999999995</v>
      </c>
      <c r="G1261">
        <f t="shared" si="153"/>
        <v>3.1143227067999999</v>
      </c>
      <c r="H1261">
        <v>0.12307785</v>
      </c>
      <c r="J1261">
        <f t="shared" si="154"/>
        <v>9.6877496641353424</v>
      </c>
      <c r="K1261">
        <f t="shared" si="155"/>
        <v>6.9899672443091907</v>
      </c>
      <c r="L1261">
        <f t="shared" si="156"/>
        <v>0</v>
      </c>
      <c r="N1261">
        <f t="shared" si="157"/>
        <v>205.9615578595174</v>
      </c>
      <c r="O1261">
        <f t="shared" si="158"/>
        <v>8.1395886394980206</v>
      </c>
      <c r="P1261">
        <f t="shared" si="159"/>
        <v>25.303681424399272</v>
      </c>
    </row>
    <row r="1262" spans="1:16" ht="15.75" x14ac:dyDescent="0.25">
      <c r="A1262" s="13">
        <v>260.20334000000003</v>
      </c>
      <c r="B1262" s="5" t="s">
        <v>1898</v>
      </c>
      <c r="C1262" s="5" t="s">
        <v>1898</v>
      </c>
      <c r="D1262">
        <v>2.2013848</v>
      </c>
      <c r="E1262">
        <f t="shared" si="152"/>
        <v>46.801440848000006</v>
      </c>
      <c r="F1262">
        <v>2.7337340999999999</v>
      </c>
      <c r="G1262">
        <f t="shared" si="153"/>
        <v>9.8961174419999995</v>
      </c>
      <c r="H1262">
        <v>0.20055275</v>
      </c>
      <c r="J1262">
        <f t="shared" si="154"/>
        <v>10.976587456417327</v>
      </c>
      <c r="K1262">
        <f t="shared" si="155"/>
        <v>13.630997829748033</v>
      </c>
      <c r="L1262">
        <f t="shared" si="156"/>
        <v>0</v>
      </c>
      <c r="N1262">
        <f t="shared" si="157"/>
        <v>233.36224932343239</v>
      </c>
      <c r="O1262">
        <f t="shared" si="158"/>
        <v>4.7292729822880375</v>
      </c>
      <c r="P1262">
        <f t="shared" si="159"/>
        <v>49.344212143687876</v>
      </c>
    </row>
    <row r="1263" spans="1:16" ht="15.75" x14ac:dyDescent="0.25">
      <c r="A1263" s="13">
        <v>260.24270999999999</v>
      </c>
      <c r="B1263" s="5" t="s">
        <v>2815</v>
      </c>
      <c r="C1263" s="5" t="s">
        <v>1898</v>
      </c>
      <c r="D1263">
        <v>15.103543</v>
      </c>
      <c r="E1263">
        <f t="shared" si="152"/>
        <v>321.10132418000001</v>
      </c>
      <c r="F1263">
        <v>10.257266</v>
      </c>
      <c r="G1263">
        <f t="shared" si="153"/>
        <v>37.131302919999996</v>
      </c>
      <c r="H1263">
        <v>0.92451757000000001</v>
      </c>
      <c r="J1263">
        <f t="shared" si="154"/>
        <v>16.336674921169969</v>
      </c>
      <c r="K1263">
        <f t="shared" si="155"/>
        <v>11.094722623822065</v>
      </c>
      <c r="L1263">
        <f t="shared" si="156"/>
        <v>0</v>
      </c>
      <c r="N1263">
        <f t="shared" si="157"/>
        <v>347.31770882407352</v>
      </c>
      <c r="O1263">
        <f t="shared" si="158"/>
        <v>8.6477257442815318</v>
      </c>
      <c r="P1263">
        <f t="shared" si="159"/>
        <v>40.162895898235874</v>
      </c>
    </row>
    <row r="1264" spans="1:16" ht="15.75" x14ac:dyDescent="0.25">
      <c r="A1264" s="13">
        <v>260.25891000000001</v>
      </c>
      <c r="B1264" s="5" t="s">
        <v>1898</v>
      </c>
      <c r="C1264" s="5" t="s">
        <v>1898</v>
      </c>
      <c r="D1264">
        <v>3.1106140999999998</v>
      </c>
      <c r="E1264">
        <f t="shared" si="152"/>
        <v>66.131655765999994</v>
      </c>
      <c r="F1264">
        <v>2.6643796000000002</v>
      </c>
      <c r="G1264">
        <f t="shared" si="153"/>
        <v>9.6450541520000002</v>
      </c>
      <c r="H1264">
        <v>0.46951707999999998</v>
      </c>
      <c r="J1264">
        <f t="shared" si="154"/>
        <v>6.6251351282044944</v>
      </c>
      <c r="K1264">
        <f t="shared" si="155"/>
        <v>5.674723483967826</v>
      </c>
      <c r="L1264">
        <f t="shared" si="156"/>
        <v>0</v>
      </c>
      <c r="N1264">
        <f t="shared" si="157"/>
        <v>140.85037282562755</v>
      </c>
      <c r="O1264">
        <f t="shared" si="158"/>
        <v>6.8565354557689986</v>
      </c>
      <c r="P1264">
        <f t="shared" si="159"/>
        <v>20.542499011963528</v>
      </c>
    </row>
    <row r="1265" spans="1:16" ht="15.75" x14ac:dyDescent="0.25">
      <c r="A1265" s="13">
        <v>260.27548000000002</v>
      </c>
      <c r="B1265" s="5" t="s">
        <v>1898</v>
      </c>
      <c r="C1265" s="5" t="s">
        <v>1898</v>
      </c>
      <c r="D1265">
        <v>1.1068180999999999</v>
      </c>
      <c r="E1265">
        <f t="shared" si="152"/>
        <v>23.530952805999998</v>
      </c>
      <c r="F1265">
        <v>1.3051223000000001</v>
      </c>
      <c r="G1265">
        <f t="shared" si="153"/>
        <v>4.7245427260000001</v>
      </c>
      <c r="H1265">
        <v>0.23497177999999999</v>
      </c>
      <c r="J1265">
        <f t="shared" si="154"/>
        <v>4.7104299077957359</v>
      </c>
      <c r="K1265">
        <f t="shared" si="155"/>
        <v>5.5543789130762855</v>
      </c>
      <c r="L1265">
        <f t="shared" si="156"/>
        <v>0</v>
      </c>
      <c r="N1265">
        <f t="shared" si="157"/>
        <v>100.14373983973735</v>
      </c>
      <c r="O1265">
        <f t="shared" si="158"/>
        <v>4.9805778401590004</v>
      </c>
      <c r="P1265">
        <f t="shared" si="159"/>
        <v>20.106851665336155</v>
      </c>
    </row>
    <row r="1266" spans="1:16" ht="15.75" x14ac:dyDescent="0.25">
      <c r="A1266" s="13">
        <v>261.11081000000001</v>
      </c>
      <c r="B1266" s="5" t="s">
        <v>933</v>
      </c>
      <c r="C1266" s="5" t="s">
        <v>1898</v>
      </c>
      <c r="D1266">
        <v>1.2649416</v>
      </c>
      <c r="E1266">
        <f t="shared" si="152"/>
        <v>26.892658416000003</v>
      </c>
      <c r="F1266">
        <v>1.3155403999999999</v>
      </c>
      <c r="G1266">
        <f t="shared" si="153"/>
        <v>4.7622562479999999</v>
      </c>
      <c r="H1266">
        <v>0.51577675000000001</v>
      </c>
      <c r="J1266">
        <f t="shared" si="154"/>
        <v>2.4524982950472274</v>
      </c>
      <c r="K1266">
        <f t="shared" si="155"/>
        <v>2.550600429352428</v>
      </c>
      <c r="L1266">
        <f t="shared" si="156"/>
        <v>0</v>
      </c>
      <c r="N1266">
        <f t="shared" si="157"/>
        <v>52.14011375270406</v>
      </c>
      <c r="O1266">
        <f t="shared" si="158"/>
        <v>5.6470414474849155</v>
      </c>
      <c r="P1266">
        <f t="shared" si="159"/>
        <v>9.2331735542557904</v>
      </c>
    </row>
    <row r="1267" spans="1:16" ht="15.75" x14ac:dyDescent="0.25">
      <c r="A1267" s="13">
        <v>261.16201999999998</v>
      </c>
      <c r="B1267" s="5" t="s">
        <v>935</v>
      </c>
      <c r="C1267" s="5" t="s">
        <v>1898</v>
      </c>
      <c r="D1267">
        <v>6.4786744000000001</v>
      </c>
      <c r="E1267">
        <f t="shared" si="152"/>
        <v>137.736617744</v>
      </c>
      <c r="F1267">
        <v>3.8955622000000001</v>
      </c>
      <c r="G1267">
        <f t="shared" si="153"/>
        <v>14.101935164</v>
      </c>
      <c r="H1267">
        <v>2.4272901999999998</v>
      </c>
      <c r="J1267">
        <f t="shared" si="154"/>
        <v>2.6690975805035593</v>
      </c>
      <c r="K1267">
        <f t="shared" si="155"/>
        <v>1.6049017130296164</v>
      </c>
      <c r="L1267">
        <f t="shared" si="156"/>
        <v>0</v>
      </c>
      <c r="N1267">
        <f t="shared" si="157"/>
        <v>56.74501456150567</v>
      </c>
      <c r="O1267">
        <f t="shared" si="158"/>
        <v>9.7672139420708515</v>
      </c>
      <c r="P1267">
        <f t="shared" si="159"/>
        <v>5.809744201167212</v>
      </c>
    </row>
    <row r="1268" spans="1:16" ht="15.75" x14ac:dyDescent="0.25">
      <c r="A1268" s="13">
        <v>261.18380999999999</v>
      </c>
      <c r="B1268" s="5" t="s">
        <v>936</v>
      </c>
      <c r="C1268" s="5" t="s">
        <v>1898</v>
      </c>
      <c r="D1268">
        <v>4.1795321000000003</v>
      </c>
      <c r="E1268">
        <f t="shared" si="152"/>
        <v>88.856852446000019</v>
      </c>
      <c r="F1268">
        <v>3.3892286</v>
      </c>
      <c r="G1268">
        <f t="shared" si="153"/>
        <v>12.269007532</v>
      </c>
      <c r="H1268">
        <v>1.4773404999999999</v>
      </c>
      <c r="J1268">
        <f t="shared" si="154"/>
        <v>2.8290919391974976</v>
      </c>
      <c r="K1268">
        <f t="shared" si="155"/>
        <v>2.2941418041406165</v>
      </c>
      <c r="L1268">
        <f t="shared" si="156"/>
        <v>0</v>
      </c>
      <c r="N1268">
        <f t="shared" si="157"/>
        <v>60.146494627338804</v>
      </c>
      <c r="O1268">
        <f t="shared" si="158"/>
        <v>7.2423830708591357</v>
      </c>
      <c r="P1268">
        <f t="shared" si="159"/>
        <v>8.3047933309890301</v>
      </c>
    </row>
    <row r="1269" spans="1:16" ht="15.75" x14ac:dyDescent="0.25">
      <c r="A1269" s="13">
        <v>261.21512000000001</v>
      </c>
      <c r="B1269" s="5" t="s">
        <v>937</v>
      </c>
      <c r="C1269" s="5" t="s">
        <v>2222</v>
      </c>
      <c r="D1269">
        <v>9.7289914999999993</v>
      </c>
      <c r="E1269">
        <f t="shared" si="152"/>
        <v>206.83835929</v>
      </c>
      <c r="F1269">
        <v>9.9530066999999995</v>
      </c>
      <c r="G1269">
        <f t="shared" si="153"/>
        <v>36.029884254000002</v>
      </c>
      <c r="H1269">
        <v>0.20889336999999999</v>
      </c>
      <c r="J1269">
        <f t="shared" si="154"/>
        <v>46.573960197970855</v>
      </c>
      <c r="K1269">
        <f t="shared" si="155"/>
        <v>47.64635038440904</v>
      </c>
      <c r="L1269">
        <f t="shared" si="156"/>
        <v>0</v>
      </c>
      <c r="N1269">
        <f t="shared" si="157"/>
        <v>990.16239380886054</v>
      </c>
      <c r="O1269">
        <f t="shared" si="158"/>
        <v>5.740744483991425</v>
      </c>
      <c r="P1269">
        <f t="shared" si="159"/>
        <v>172.47978839156073</v>
      </c>
    </row>
    <row r="1270" spans="1:16" ht="15.75" x14ac:dyDescent="0.25">
      <c r="A1270" s="13">
        <v>261.23482999999999</v>
      </c>
      <c r="B1270" s="5" t="s">
        <v>2661</v>
      </c>
      <c r="C1270" s="5" t="s">
        <v>1898</v>
      </c>
      <c r="D1270">
        <v>3.0576842000000002</v>
      </c>
      <c r="E1270">
        <f t="shared" si="152"/>
        <v>65.006366092000007</v>
      </c>
      <c r="F1270">
        <v>9.0298900999999994</v>
      </c>
      <c r="G1270">
        <f t="shared" si="153"/>
        <v>32.688202161999996</v>
      </c>
      <c r="H1270">
        <v>1.9284018999999999</v>
      </c>
      <c r="J1270">
        <f t="shared" si="154"/>
        <v>1.5856052620566286</v>
      </c>
      <c r="K1270">
        <f t="shared" si="155"/>
        <v>4.6825768528852825</v>
      </c>
      <c r="L1270">
        <f t="shared" si="156"/>
        <v>0</v>
      </c>
      <c r="N1270">
        <f t="shared" si="157"/>
        <v>33.709967871323926</v>
      </c>
      <c r="O1270">
        <f t="shared" si="158"/>
        <v>1.9886797618857683</v>
      </c>
      <c r="P1270">
        <f t="shared" si="159"/>
        <v>16.950928207444722</v>
      </c>
    </row>
    <row r="1271" spans="1:16" ht="15.75" x14ac:dyDescent="0.25">
      <c r="A1271" s="13">
        <v>261.25319999999999</v>
      </c>
      <c r="B1271" s="5" t="s">
        <v>939</v>
      </c>
      <c r="C1271" s="5" t="s">
        <v>2716</v>
      </c>
      <c r="D1271">
        <v>35.082492999999999</v>
      </c>
      <c r="E1271">
        <f t="shared" si="152"/>
        <v>745.85380118</v>
      </c>
      <c r="F1271">
        <v>26.320762999999999</v>
      </c>
      <c r="G1271">
        <f t="shared" si="153"/>
        <v>95.28116206</v>
      </c>
      <c r="H1271">
        <v>4.8158130999999997</v>
      </c>
      <c r="J1271">
        <f t="shared" si="154"/>
        <v>7.2848535172596298</v>
      </c>
      <c r="K1271">
        <f t="shared" si="155"/>
        <v>5.4654868146772557</v>
      </c>
      <c r="L1271">
        <f t="shared" si="156"/>
        <v>0</v>
      </c>
      <c r="N1271">
        <f t="shared" si="157"/>
        <v>154.87598577693973</v>
      </c>
      <c r="O1271">
        <f t="shared" si="158"/>
        <v>7.8279251118948832</v>
      </c>
      <c r="P1271">
        <f t="shared" si="159"/>
        <v>19.785062269131668</v>
      </c>
    </row>
    <row r="1272" spans="1:16" ht="15.75" x14ac:dyDescent="0.25">
      <c r="A1272" s="13">
        <v>261.27321999999998</v>
      </c>
      <c r="B1272" s="5" t="s">
        <v>1898</v>
      </c>
      <c r="C1272" s="5" t="s">
        <v>1898</v>
      </c>
      <c r="D1272">
        <v>10.754448999999999</v>
      </c>
      <c r="E1272">
        <f t="shared" si="152"/>
        <v>228.63958574</v>
      </c>
      <c r="F1272">
        <v>13.780067000000001</v>
      </c>
      <c r="G1272">
        <f t="shared" si="153"/>
        <v>49.883842540000003</v>
      </c>
      <c r="H1272">
        <v>1.7089163999999999</v>
      </c>
      <c r="J1272">
        <f t="shared" si="154"/>
        <v>6.2931393250132075</v>
      </c>
      <c r="K1272">
        <f t="shared" si="155"/>
        <v>8.0636285075150553</v>
      </c>
      <c r="L1272">
        <f t="shared" si="156"/>
        <v>0</v>
      </c>
      <c r="N1272">
        <f t="shared" si="157"/>
        <v>133.79214204978081</v>
      </c>
      <c r="O1272">
        <f t="shared" si="158"/>
        <v>4.5834397291399993</v>
      </c>
      <c r="P1272">
        <f t="shared" si="159"/>
        <v>29.190335197204501</v>
      </c>
    </row>
    <row r="1273" spans="1:16" ht="15.75" x14ac:dyDescent="0.25">
      <c r="A1273" s="13">
        <v>262.17444</v>
      </c>
      <c r="B1273" s="5"/>
      <c r="C1273" s="5"/>
      <c r="D1273">
        <v>2.1875567</v>
      </c>
      <c r="E1273">
        <f t="shared" si="152"/>
        <v>46.507455442000001</v>
      </c>
      <c r="F1273">
        <v>1.5417647000000001</v>
      </c>
      <c r="G1273">
        <f t="shared" si="153"/>
        <v>5.5811882140000009</v>
      </c>
      <c r="H1273">
        <v>0.56556457000000004</v>
      </c>
      <c r="J1273">
        <f t="shared" si="154"/>
        <v>3.8679167968389532</v>
      </c>
      <c r="K1273">
        <f t="shared" si="155"/>
        <v>2.7260630912576436</v>
      </c>
      <c r="L1273">
        <f t="shared" si="156"/>
        <v>0</v>
      </c>
      <c r="N1273">
        <f t="shared" si="157"/>
        <v>82.23191110079614</v>
      </c>
      <c r="O1273">
        <f t="shared" si="158"/>
        <v>8.332895014244361</v>
      </c>
      <c r="P1273">
        <f t="shared" si="159"/>
        <v>9.8683483903526703</v>
      </c>
    </row>
    <row r="1274" spans="1:16" ht="15.75" x14ac:dyDescent="0.25">
      <c r="A1274" s="13">
        <v>262.22437000000002</v>
      </c>
      <c r="B1274" s="5" t="s">
        <v>1898</v>
      </c>
      <c r="C1274" s="5" t="s">
        <v>1898</v>
      </c>
      <c r="D1274">
        <v>2.9319451000000001</v>
      </c>
      <c r="E1274">
        <f t="shared" si="152"/>
        <v>62.33315282600001</v>
      </c>
      <c r="F1274">
        <v>3.3002071000000002</v>
      </c>
      <c r="G1274">
        <f t="shared" si="153"/>
        <v>11.946749702000002</v>
      </c>
      <c r="H1274">
        <v>0.26937728999999999</v>
      </c>
      <c r="J1274">
        <f t="shared" si="154"/>
        <v>10.884158423302871</v>
      </c>
      <c r="K1274">
        <f t="shared" si="155"/>
        <v>12.251244713316405</v>
      </c>
      <c r="L1274">
        <f t="shared" si="156"/>
        <v>0</v>
      </c>
      <c r="N1274">
        <f t="shared" si="157"/>
        <v>231.39720807941907</v>
      </c>
      <c r="O1274">
        <f t="shared" si="158"/>
        <v>5.2175825543214351</v>
      </c>
      <c r="P1274">
        <f t="shared" si="159"/>
        <v>44.34950586220539</v>
      </c>
    </row>
    <row r="1275" spans="1:16" ht="15.75" x14ac:dyDescent="0.25">
      <c r="A1275" s="13">
        <v>262.25313999999997</v>
      </c>
      <c r="B1275" s="5" t="s">
        <v>1898</v>
      </c>
      <c r="C1275" s="5" t="s">
        <v>1898</v>
      </c>
      <c r="D1275">
        <v>3.9439890000000002</v>
      </c>
      <c r="E1275">
        <f t="shared" si="152"/>
        <v>83.849206140000007</v>
      </c>
      <c r="F1275">
        <v>4.2734261</v>
      </c>
      <c r="G1275">
        <f t="shared" si="153"/>
        <v>15.469802482</v>
      </c>
      <c r="H1275">
        <v>0.98581487000000001</v>
      </c>
      <c r="J1275">
        <f t="shared" si="154"/>
        <v>4.000740017240763</v>
      </c>
      <c r="K1275">
        <f t="shared" si="155"/>
        <v>4.3349174678203015</v>
      </c>
      <c r="L1275">
        <f t="shared" si="156"/>
        <v>0</v>
      </c>
      <c r="N1275">
        <f t="shared" si="157"/>
        <v>85.055732766538611</v>
      </c>
      <c r="O1275">
        <f t="shared" si="158"/>
        <v>5.4201859550284075</v>
      </c>
      <c r="P1275">
        <f t="shared" si="159"/>
        <v>15.692401233509493</v>
      </c>
    </row>
    <row r="1276" spans="1:16" ht="15.75" x14ac:dyDescent="0.25">
      <c r="A1276" s="13">
        <v>262.26330999999999</v>
      </c>
      <c r="B1276" s="5" t="s">
        <v>1898</v>
      </c>
      <c r="C1276" s="5" t="s">
        <v>1898</v>
      </c>
      <c r="D1276">
        <v>4.6243949000000004</v>
      </c>
      <c r="E1276">
        <f t="shared" si="152"/>
        <v>98.314635574000022</v>
      </c>
      <c r="F1276">
        <v>2.6087132</v>
      </c>
      <c r="G1276">
        <f t="shared" si="153"/>
        <v>9.4435417840000007</v>
      </c>
      <c r="H1276">
        <v>0.23540004</v>
      </c>
      <c r="J1276">
        <f t="shared" si="154"/>
        <v>19.644834809713714</v>
      </c>
      <c r="K1276">
        <f t="shared" si="155"/>
        <v>11.08204229701915</v>
      </c>
      <c r="L1276">
        <f t="shared" si="156"/>
        <v>0</v>
      </c>
      <c r="N1276">
        <f t="shared" si="157"/>
        <v>417.64918805451356</v>
      </c>
      <c r="O1276">
        <f t="shared" si="158"/>
        <v>10.410779961875374</v>
      </c>
      <c r="P1276">
        <f t="shared" si="159"/>
        <v>40.116993115209326</v>
      </c>
    </row>
    <row r="1277" spans="1:16" ht="15.75" x14ac:dyDescent="0.25">
      <c r="A1277" s="13">
        <v>262.27292</v>
      </c>
      <c r="B1277" s="5" t="s">
        <v>1898</v>
      </c>
      <c r="C1277" s="5" t="s">
        <v>1898</v>
      </c>
      <c r="D1277">
        <v>0.50395595999999998</v>
      </c>
      <c r="E1277">
        <f t="shared" si="152"/>
        <v>10.7141037096</v>
      </c>
      <c r="F1277">
        <v>1.1851647999999999</v>
      </c>
      <c r="G1277">
        <f t="shared" si="153"/>
        <v>4.2902965759999994</v>
      </c>
      <c r="H1277">
        <v>0.27787346000000002</v>
      </c>
      <c r="J1277">
        <f t="shared" si="154"/>
        <v>1.8136167448305425</v>
      </c>
      <c r="K1277">
        <f t="shared" si="155"/>
        <v>4.2651241324018487</v>
      </c>
      <c r="L1277">
        <f t="shared" si="156"/>
        <v>0</v>
      </c>
      <c r="N1277">
        <f t="shared" si="157"/>
        <v>38.557491995097337</v>
      </c>
      <c r="O1277">
        <f t="shared" si="158"/>
        <v>2.4972874298562249</v>
      </c>
      <c r="P1277">
        <f t="shared" si="159"/>
        <v>15.439749359294691</v>
      </c>
    </row>
    <row r="1278" spans="1:16" ht="15.75" x14ac:dyDescent="0.25">
      <c r="A1278" s="13">
        <v>262.28586000000001</v>
      </c>
      <c r="B1278" s="5"/>
      <c r="C1278" s="5"/>
      <c r="D1278">
        <v>0.70115768999999994</v>
      </c>
      <c r="E1278">
        <f t="shared" si="152"/>
        <v>14.9066124894</v>
      </c>
      <c r="F1278">
        <v>1.1506362000000001</v>
      </c>
      <c r="G1278">
        <f t="shared" si="153"/>
        <v>4.1653030440000007</v>
      </c>
      <c r="H1278">
        <v>0.18261674</v>
      </c>
      <c r="J1278">
        <f t="shared" si="154"/>
        <v>3.839503924996142</v>
      </c>
      <c r="K1278">
        <f t="shared" si="155"/>
        <v>6.3008254336376837</v>
      </c>
      <c r="L1278">
        <f t="shared" si="156"/>
        <v>0</v>
      </c>
      <c r="N1278">
        <f t="shared" si="157"/>
        <v>81.627853445417983</v>
      </c>
      <c r="O1278">
        <f t="shared" si="158"/>
        <v>3.5787582156531319</v>
      </c>
      <c r="P1278">
        <f t="shared" si="159"/>
        <v>22.808988069768418</v>
      </c>
    </row>
    <row r="1279" spans="1:16" ht="15.75" x14ac:dyDescent="0.25">
      <c r="A1279" s="13">
        <v>262.29993000000002</v>
      </c>
      <c r="B1279" s="5" t="s">
        <v>1898</v>
      </c>
      <c r="C1279" s="5" t="s">
        <v>1898</v>
      </c>
      <c r="D1279">
        <v>0.33041638000000001</v>
      </c>
      <c r="E1279">
        <f t="shared" si="152"/>
        <v>7.0246522388000008</v>
      </c>
      <c r="F1279">
        <v>0.23958372</v>
      </c>
      <c r="G1279">
        <f t="shared" si="153"/>
        <v>0.86729306640000003</v>
      </c>
      <c r="H1279">
        <v>6.6570773999999999E-2</v>
      </c>
      <c r="J1279">
        <f t="shared" si="154"/>
        <v>4.9633849833261667</v>
      </c>
      <c r="K1279">
        <f t="shared" si="155"/>
        <v>3.5989324684733273</v>
      </c>
      <c r="L1279">
        <f t="shared" si="156"/>
        <v>0</v>
      </c>
      <c r="N1279">
        <f t="shared" si="157"/>
        <v>105.52156474551431</v>
      </c>
      <c r="O1279">
        <f t="shared" si="158"/>
        <v>8.0995138909137729</v>
      </c>
      <c r="P1279">
        <f t="shared" si="159"/>
        <v>13.028135535873446</v>
      </c>
    </row>
    <row r="1280" spans="1:16" ht="15.75" x14ac:dyDescent="0.25">
      <c r="A1280" s="13">
        <v>263.16262999999998</v>
      </c>
      <c r="B1280" s="5" t="s">
        <v>945</v>
      </c>
      <c r="C1280" s="5" t="s">
        <v>1898</v>
      </c>
      <c r="D1280">
        <v>4.4820080000000004</v>
      </c>
      <c r="E1280">
        <f t="shared" si="152"/>
        <v>95.287490080000012</v>
      </c>
      <c r="F1280">
        <v>8.2579507999999997</v>
      </c>
      <c r="G1280">
        <f t="shared" si="153"/>
        <v>29.893781896</v>
      </c>
      <c r="H1280">
        <v>1.6414945000000001</v>
      </c>
      <c r="J1280">
        <f t="shared" si="154"/>
        <v>2.730443507425703</v>
      </c>
      <c r="K1280">
        <f t="shared" si="155"/>
        <v>5.030751428043164</v>
      </c>
      <c r="L1280">
        <f t="shared" si="156"/>
        <v>0</v>
      </c>
      <c r="N1280">
        <f t="shared" si="157"/>
        <v>58.049228967870441</v>
      </c>
      <c r="O1280">
        <f t="shared" si="158"/>
        <v>3.1875354684630972</v>
      </c>
      <c r="P1280">
        <f t="shared" si="159"/>
        <v>18.211320169516252</v>
      </c>
    </row>
    <row r="1281" spans="1:16" ht="15.75" x14ac:dyDescent="0.25">
      <c r="A1281" s="13">
        <v>263.19412</v>
      </c>
      <c r="B1281" s="5" t="s">
        <v>2412</v>
      </c>
      <c r="C1281" s="5" t="s">
        <v>1898</v>
      </c>
      <c r="D1281">
        <v>4.7316798999999996</v>
      </c>
      <c r="E1281">
        <f t="shared" si="152"/>
        <v>100.595514674</v>
      </c>
      <c r="F1281">
        <v>8.7649708000000004</v>
      </c>
      <c r="G1281">
        <f t="shared" si="153"/>
        <v>31.729194296000003</v>
      </c>
      <c r="H1281">
        <v>1.2010985999999999</v>
      </c>
      <c r="J1281">
        <f t="shared" si="154"/>
        <v>3.9394600076962876</v>
      </c>
      <c r="K1281">
        <f t="shared" si="155"/>
        <v>7.2974615073233799</v>
      </c>
      <c r="L1281">
        <f t="shared" si="156"/>
        <v>0</v>
      </c>
      <c r="N1281">
        <f t="shared" si="157"/>
        <v>83.752919763623083</v>
      </c>
      <c r="O1281">
        <f t="shared" si="158"/>
        <v>3.1704402493032027</v>
      </c>
      <c r="P1281">
        <f t="shared" si="159"/>
        <v>26.416810656510634</v>
      </c>
    </row>
    <row r="1282" spans="1:16" ht="15.75" x14ac:dyDescent="0.25">
      <c r="A1282" s="13">
        <v>263.23282</v>
      </c>
      <c r="B1282" s="5" t="s">
        <v>947</v>
      </c>
      <c r="C1282" s="5" t="s">
        <v>2221</v>
      </c>
      <c r="D1282">
        <v>7.3070272999999997</v>
      </c>
      <c r="E1282">
        <f t="shared" ref="E1282:E1345" si="160">D1282*21.26</f>
        <v>155.34740039799999</v>
      </c>
      <c r="F1282">
        <v>9.8313608000000006</v>
      </c>
      <c r="G1282">
        <f t="shared" ref="G1282:G1345" si="161">F1282*3.62</f>
        <v>35.589526096</v>
      </c>
      <c r="H1282">
        <v>0.69435685999999996</v>
      </c>
      <c r="J1282">
        <f t="shared" ref="J1282:J1345" si="162">D1282/H1282</f>
        <v>10.523446545915885</v>
      </c>
      <c r="K1282">
        <f t="shared" ref="K1282:K1345" si="163">F1282/H1282</f>
        <v>14.158945300835656</v>
      </c>
      <c r="L1282">
        <f t="shared" ref="L1282:L1345" si="164">IF(AND(J1282&lt;1.5),1,0)+IF(AND(K1282&lt;1.5),1,0)</f>
        <v>0</v>
      </c>
      <c r="N1282">
        <f t="shared" ref="N1282:N1345" si="165">E1282/H1282</f>
        <v>223.72847356617171</v>
      </c>
      <c r="O1282">
        <f t="shared" ref="O1282:O1345" si="166">E1282/G1282</f>
        <v>4.364975245215752</v>
      </c>
      <c r="P1282">
        <f t="shared" ref="P1282:P1345" si="167">G1282/H1282</f>
        <v>51.255381989025068</v>
      </c>
    </row>
    <row r="1283" spans="1:16" ht="15.75" x14ac:dyDescent="0.25">
      <c r="A1283" s="13">
        <v>263.24495999999999</v>
      </c>
      <c r="B1283" s="5" t="s">
        <v>2121</v>
      </c>
      <c r="C1283" s="5" t="s">
        <v>1898</v>
      </c>
      <c r="D1283">
        <v>1.7336984</v>
      </c>
      <c r="E1283">
        <f t="shared" si="160"/>
        <v>36.858427984000002</v>
      </c>
      <c r="F1283">
        <v>2.2931263</v>
      </c>
      <c r="G1283">
        <f t="shared" si="161"/>
        <v>8.3011172060000007</v>
      </c>
      <c r="H1283">
        <v>0.11565622</v>
      </c>
      <c r="J1283">
        <f t="shared" si="162"/>
        <v>14.990100835043718</v>
      </c>
      <c r="K1283">
        <f t="shared" si="163"/>
        <v>19.827090146989068</v>
      </c>
      <c r="L1283">
        <f t="shared" si="164"/>
        <v>0</v>
      </c>
      <c r="N1283">
        <f t="shared" si="165"/>
        <v>318.68954375302945</v>
      </c>
      <c r="O1283">
        <f t="shared" si="166"/>
        <v>4.4401767941981278</v>
      </c>
      <c r="P1283">
        <f t="shared" si="167"/>
        <v>71.774066332100432</v>
      </c>
    </row>
    <row r="1284" spans="1:16" ht="15.75" x14ac:dyDescent="0.25">
      <c r="A1284" s="13">
        <v>263.26648</v>
      </c>
      <c r="B1284" s="5" t="s">
        <v>1898</v>
      </c>
      <c r="C1284" s="5" t="s">
        <v>1898</v>
      </c>
      <c r="D1284">
        <v>4.5681137999999999</v>
      </c>
      <c r="E1284">
        <f t="shared" si="160"/>
        <v>97.118099388000005</v>
      </c>
      <c r="F1284">
        <v>4.0790381</v>
      </c>
      <c r="G1284">
        <f t="shared" si="161"/>
        <v>14.766117922000001</v>
      </c>
      <c r="H1284">
        <v>0.99055581999999998</v>
      </c>
      <c r="J1284">
        <f t="shared" si="162"/>
        <v>4.6116672152812148</v>
      </c>
      <c r="K1284">
        <f t="shared" si="163"/>
        <v>4.1179285585339347</v>
      </c>
      <c r="L1284">
        <f t="shared" si="164"/>
        <v>0</v>
      </c>
      <c r="N1284">
        <f t="shared" si="165"/>
        <v>98.044044996878625</v>
      </c>
      <c r="O1284">
        <f t="shared" si="166"/>
        <v>6.5770908712102321</v>
      </c>
      <c r="P1284">
        <f t="shared" si="167"/>
        <v>14.906901381892846</v>
      </c>
    </row>
    <row r="1285" spans="1:16" ht="15.75" x14ac:dyDescent="0.25">
      <c r="A1285" s="13">
        <v>263.27634</v>
      </c>
      <c r="B1285" s="5" t="s">
        <v>948</v>
      </c>
      <c r="C1285" s="5" t="s">
        <v>1898</v>
      </c>
      <c r="D1285">
        <v>3.4398835000000001</v>
      </c>
      <c r="E1285">
        <f t="shared" si="160"/>
        <v>73.131923210000011</v>
      </c>
      <c r="F1285">
        <v>3.3935930999999999</v>
      </c>
      <c r="G1285">
        <f t="shared" si="161"/>
        <v>12.284807022000001</v>
      </c>
      <c r="H1285">
        <v>0.66821830999999998</v>
      </c>
      <c r="J1285">
        <f t="shared" si="162"/>
        <v>5.1478438236749309</v>
      </c>
      <c r="K1285">
        <f t="shared" si="163"/>
        <v>5.0785694573379772</v>
      </c>
      <c r="L1285">
        <f t="shared" si="164"/>
        <v>0</v>
      </c>
      <c r="N1285">
        <f t="shared" si="165"/>
        <v>109.44315969132904</v>
      </c>
      <c r="O1285">
        <f t="shared" si="166"/>
        <v>5.95303801508914</v>
      </c>
      <c r="P1285">
        <f t="shared" si="167"/>
        <v>18.384421435563478</v>
      </c>
    </row>
    <row r="1286" spans="1:16" ht="15.75" x14ac:dyDescent="0.25">
      <c r="A1286" s="13">
        <v>263.29491999999999</v>
      </c>
      <c r="B1286" s="5" t="s">
        <v>1898</v>
      </c>
      <c r="C1286" s="5" t="s">
        <v>1898</v>
      </c>
      <c r="D1286">
        <v>0.78103966000000002</v>
      </c>
      <c r="E1286">
        <f t="shared" si="160"/>
        <v>16.6049031716</v>
      </c>
      <c r="F1286">
        <v>0.58238392999999999</v>
      </c>
      <c r="G1286">
        <f t="shared" si="161"/>
        <v>2.1082298266000001</v>
      </c>
      <c r="H1286">
        <v>0.19319828</v>
      </c>
      <c r="J1286">
        <f t="shared" si="162"/>
        <v>4.0426843344568075</v>
      </c>
      <c r="K1286">
        <f t="shared" si="163"/>
        <v>3.0144364121668166</v>
      </c>
      <c r="L1286">
        <f t="shared" si="164"/>
        <v>0</v>
      </c>
      <c r="N1286">
        <f t="shared" si="165"/>
        <v>85.947468950551738</v>
      </c>
      <c r="O1286">
        <f t="shared" si="166"/>
        <v>7.8762300779982706</v>
      </c>
      <c r="P1286">
        <f t="shared" si="167"/>
        <v>10.912259812043876</v>
      </c>
    </row>
    <row r="1287" spans="1:16" ht="15.75" x14ac:dyDescent="0.25">
      <c r="A1287" s="13">
        <v>264.15841999999998</v>
      </c>
      <c r="B1287" s="5" t="s">
        <v>2413</v>
      </c>
      <c r="C1287" s="5" t="s">
        <v>1898</v>
      </c>
      <c r="D1287">
        <v>0.88659847000000003</v>
      </c>
      <c r="E1287">
        <f t="shared" si="160"/>
        <v>18.8490834722</v>
      </c>
      <c r="F1287">
        <v>1.1750875000000001</v>
      </c>
      <c r="G1287">
        <f t="shared" si="161"/>
        <v>4.2538167500000004</v>
      </c>
      <c r="H1287">
        <v>0.27261215</v>
      </c>
      <c r="J1287">
        <f t="shared" si="162"/>
        <v>3.2522338787908023</v>
      </c>
      <c r="K1287">
        <f t="shared" si="163"/>
        <v>4.3104736894522127</v>
      </c>
      <c r="L1287">
        <f t="shared" si="164"/>
        <v>0</v>
      </c>
      <c r="N1287">
        <f t="shared" si="165"/>
        <v>69.142492263092464</v>
      </c>
      <c r="O1287">
        <f t="shared" si="166"/>
        <v>4.4310990764235436</v>
      </c>
      <c r="P1287">
        <f t="shared" si="167"/>
        <v>15.60391475581701</v>
      </c>
    </row>
    <row r="1288" spans="1:16" ht="15.75" x14ac:dyDescent="0.25">
      <c r="A1288" s="13">
        <v>264.17471</v>
      </c>
      <c r="B1288" s="5" t="s">
        <v>2122</v>
      </c>
      <c r="C1288" s="5" t="s">
        <v>1898</v>
      </c>
      <c r="D1288">
        <v>0.68004774999999995</v>
      </c>
      <c r="E1288">
        <f t="shared" si="160"/>
        <v>14.457815165</v>
      </c>
      <c r="F1288">
        <v>0.99474615</v>
      </c>
      <c r="G1288">
        <f t="shared" si="161"/>
        <v>3.6009810629999999</v>
      </c>
      <c r="H1288">
        <v>0.19248789999999999</v>
      </c>
      <c r="J1288">
        <f t="shared" si="162"/>
        <v>3.5329376547824562</v>
      </c>
      <c r="K1288">
        <f t="shared" si="163"/>
        <v>5.1678373030200859</v>
      </c>
      <c r="L1288">
        <f t="shared" si="164"/>
        <v>0</v>
      </c>
      <c r="N1288">
        <f t="shared" si="165"/>
        <v>75.110254540675029</v>
      </c>
      <c r="O1288">
        <f t="shared" si="166"/>
        <v>4.0149656196622994</v>
      </c>
      <c r="P1288">
        <f t="shared" si="167"/>
        <v>18.707571036932713</v>
      </c>
    </row>
    <row r="1289" spans="1:16" ht="15.75" x14ac:dyDescent="0.25">
      <c r="A1289" s="13">
        <v>264.19875999999999</v>
      </c>
      <c r="B1289" s="5" t="s">
        <v>1898</v>
      </c>
      <c r="C1289" s="5" t="s">
        <v>1898</v>
      </c>
      <c r="D1289">
        <v>1.2065003999999999</v>
      </c>
      <c r="E1289">
        <f t="shared" si="160"/>
        <v>25.650198503999999</v>
      </c>
      <c r="F1289">
        <v>1.9062459</v>
      </c>
      <c r="G1289">
        <f t="shared" si="161"/>
        <v>6.9006101580000001</v>
      </c>
      <c r="H1289">
        <v>0.28325795999999998</v>
      </c>
      <c r="J1289">
        <f t="shared" si="162"/>
        <v>4.259369798469212</v>
      </c>
      <c r="K1289">
        <f t="shared" si="163"/>
        <v>6.7297169689423741</v>
      </c>
      <c r="L1289">
        <f t="shared" si="164"/>
        <v>0</v>
      </c>
      <c r="N1289">
        <f t="shared" si="165"/>
        <v>90.554201915455437</v>
      </c>
      <c r="O1289">
        <f t="shared" si="166"/>
        <v>3.7170913755015227</v>
      </c>
      <c r="P1289">
        <f t="shared" si="167"/>
        <v>24.361575427571392</v>
      </c>
    </row>
    <row r="1290" spans="1:16" ht="15.75" x14ac:dyDescent="0.25">
      <c r="A1290" s="13">
        <v>264.23529000000002</v>
      </c>
      <c r="B1290" s="5" t="s">
        <v>1898</v>
      </c>
      <c r="C1290" s="5" t="s">
        <v>1898</v>
      </c>
      <c r="D1290">
        <v>1.8639994</v>
      </c>
      <c r="E1290">
        <f t="shared" si="160"/>
        <v>39.628627244</v>
      </c>
      <c r="F1290">
        <v>2.1378648</v>
      </c>
      <c r="G1290">
        <f t="shared" si="161"/>
        <v>7.7390705760000005</v>
      </c>
      <c r="H1290">
        <v>0.12870799999999999</v>
      </c>
      <c r="J1290">
        <f t="shared" si="162"/>
        <v>14.482389595052368</v>
      </c>
      <c r="K1290">
        <f t="shared" si="163"/>
        <v>16.610193616558412</v>
      </c>
      <c r="L1290">
        <f t="shared" si="164"/>
        <v>0</v>
      </c>
      <c r="N1290">
        <f t="shared" si="165"/>
        <v>307.89560279081337</v>
      </c>
      <c r="O1290">
        <f t="shared" si="166"/>
        <v>5.1205925640340091</v>
      </c>
      <c r="P1290">
        <f t="shared" si="167"/>
        <v>60.128900891941456</v>
      </c>
    </row>
    <row r="1291" spans="1:16" ht="15.75" x14ac:dyDescent="0.25">
      <c r="A1291" s="13">
        <v>264.25058000000001</v>
      </c>
      <c r="B1291" s="5" t="s">
        <v>1898</v>
      </c>
      <c r="C1291" s="5" t="s">
        <v>1898</v>
      </c>
      <c r="D1291">
        <v>0.50927847999999998</v>
      </c>
      <c r="E1291">
        <f t="shared" si="160"/>
        <v>10.8272604848</v>
      </c>
      <c r="F1291">
        <v>0.63474744999999999</v>
      </c>
      <c r="G1291">
        <f t="shared" si="161"/>
        <v>2.2977857689999999</v>
      </c>
      <c r="H1291">
        <v>0.11360271</v>
      </c>
      <c r="J1291">
        <f t="shared" si="162"/>
        <v>4.4829782669797229</v>
      </c>
      <c r="K1291">
        <f t="shared" si="163"/>
        <v>5.5874322892473254</v>
      </c>
      <c r="L1291">
        <f t="shared" si="164"/>
        <v>0</v>
      </c>
      <c r="N1291">
        <f t="shared" si="165"/>
        <v>95.308117955988905</v>
      </c>
      <c r="O1291">
        <f t="shared" si="166"/>
        <v>4.7120408833901175</v>
      </c>
      <c r="P1291">
        <f t="shared" si="167"/>
        <v>20.226504887075318</v>
      </c>
    </row>
    <row r="1292" spans="1:16" ht="15.75" x14ac:dyDescent="0.25">
      <c r="A1292" s="13">
        <v>264.2724</v>
      </c>
      <c r="B1292" s="5" t="s">
        <v>2123</v>
      </c>
      <c r="C1292" s="5" t="s">
        <v>1898</v>
      </c>
      <c r="D1292">
        <v>1.2835648</v>
      </c>
      <c r="E1292">
        <f t="shared" si="160"/>
        <v>27.288587648</v>
      </c>
      <c r="F1292">
        <v>1.4267038999999999</v>
      </c>
      <c r="G1292">
        <f t="shared" si="161"/>
        <v>5.1646681179999998</v>
      </c>
      <c r="H1292">
        <v>0.30025548000000002</v>
      </c>
      <c r="J1292">
        <f t="shared" si="162"/>
        <v>4.274908820981385</v>
      </c>
      <c r="K1292">
        <f t="shared" si="163"/>
        <v>4.751633175854109</v>
      </c>
      <c r="L1292">
        <f t="shared" si="164"/>
        <v>0</v>
      </c>
      <c r="N1292">
        <f t="shared" si="165"/>
        <v>90.884561534064247</v>
      </c>
      <c r="O1292">
        <f t="shared" si="166"/>
        <v>5.2837059467370793</v>
      </c>
      <c r="P1292">
        <f t="shared" si="167"/>
        <v>17.200912096591875</v>
      </c>
    </row>
    <row r="1293" spans="1:16" ht="15.75" x14ac:dyDescent="0.25">
      <c r="A1293" s="13">
        <v>264.28505999999999</v>
      </c>
      <c r="B1293" s="5" t="s">
        <v>1898</v>
      </c>
      <c r="C1293" s="5" t="s">
        <v>1898</v>
      </c>
      <c r="D1293">
        <v>0.97238522999999999</v>
      </c>
      <c r="E1293">
        <f t="shared" si="160"/>
        <v>20.672909989800001</v>
      </c>
      <c r="F1293">
        <v>0.73463409999999996</v>
      </c>
      <c r="G1293">
        <f t="shared" si="161"/>
        <v>2.659375442</v>
      </c>
      <c r="H1293">
        <v>0.20294838000000001</v>
      </c>
      <c r="J1293">
        <f t="shared" si="162"/>
        <v>4.7912933820905588</v>
      </c>
      <c r="K1293">
        <f t="shared" si="163"/>
        <v>3.6198076574939888</v>
      </c>
      <c r="L1293">
        <f t="shared" si="164"/>
        <v>0</v>
      </c>
      <c r="N1293">
        <f t="shared" si="165"/>
        <v>101.86289730324529</v>
      </c>
      <c r="O1293">
        <f t="shared" si="166"/>
        <v>7.7735958839466495</v>
      </c>
      <c r="P1293">
        <f t="shared" si="167"/>
        <v>13.103703720128241</v>
      </c>
    </row>
    <row r="1294" spans="1:16" ht="15.75" x14ac:dyDescent="0.25">
      <c r="A1294" s="13">
        <v>265.14528999999999</v>
      </c>
      <c r="B1294" s="5" t="s">
        <v>951</v>
      </c>
      <c r="C1294" s="5" t="s">
        <v>1898</v>
      </c>
      <c r="D1294">
        <v>1.689835</v>
      </c>
      <c r="E1294">
        <f t="shared" si="160"/>
        <v>35.925892099999999</v>
      </c>
      <c r="F1294">
        <v>2.1042285000000001</v>
      </c>
      <c r="G1294">
        <f t="shared" si="161"/>
        <v>7.6173071700000001</v>
      </c>
      <c r="H1294">
        <v>0.50843309999999997</v>
      </c>
      <c r="J1294">
        <f t="shared" si="162"/>
        <v>3.3236132738014108</v>
      </c>
      <c r="K1294">
        <f t="shared" si="163"/>
        <v>4.138653639977413</v>
      </c>
      <c r="L1294">
        <f t="shared" si="164"/>
        <v>0</v>
      </c>
      <c r="N1294">
        <f t="shared" si="165"/>
        <v>70.660018201017991</v>
      </c>
      <c r="O1294">
        <f t="shared" si="166"/>
        <v>4.7163507126889304</v>
      </c>
      <c r="P1294">
        <f t="shared" si="167"/>
        <v>14.981926176718236</v>
      </c>
    </row>
    <row r="1295" spans="1:16" ht="15.75" x14ac:dyDescent="0.25">
      <c r="A1295" s="13">
        <v>265.18527</v>
      </c>
      <c r="B1295" s="5" t="s">
        <v>952</v>
      </c>
      <c r="C1295" s="5" t="s">
        <v>1898</v>
      </c>
      <c r="D1295">
        <v>3.2729628000000002</v>
      </c>
      <c r="E1295">
        <f t="shared" si="160"/>
        <v>69.583189128000015</v>
      </c>
      <c r="F1295">
        <v>3.4654720000000001</v>
      </c>
      <c r="G1295">
        <f t="shared" si="161"/>
        <v>12.545008640000001</v>
      </c>
      <c r="H1295">
        <v>0.71829604999999996</v>
      </c>
      <c r="J1295">
        <f t="shared" si="162"/>
        <v>4.556565221262181</v>
      </c>
      <c r="K1295">
        <f t="shared" si="163"/>
        <v>4.8245733775091768</v>
      </c>
      <c r="L1295">
        <f t="shared" si="164"/>
        <v>0</v>
      </c>
      <c r="N1295">
        <f t="shared" si="165"/>
        <v>96.872576604033981</v>
      </c>
      <c r="O1295">
        <f t="shared" si="166"/>
        <v>5.5466832367203542</v>
      </c>
      <c r="P1295">
        <f t="shared" si="167"/>
        <v>17.464955626583219</v>
      </c>
    </row>
    <row r="1296" spans="1:16" ht="15.75" x14ac:dyDescent="0.25">
      <c r="A1296" s="13">
        <v>265.2124</v>
      </c>
      <c r="B1296" s="5" t="s">
        <v>954</v>
      </c>
      <c r="C1296" s="5" t="s">
        <v>1898</v>
      </c>
      <c r="D1296">
        <v>3.1007316</v>
      </c>
      <c r="E1296">
        <f t="shared" si="160"/>
        <v>65.921553815999999</v>
      </c>
      <c r="F1296">
        <v>4.4421716</v>
      </c>
      <c r="G1296">
        <f t="shared" si="161"/>
        <v>16.080661192000001</v>
      </c>
      <c r="H1296">
        <v>0.57020205000000002</v>
      </c>
      <c r="J1296">
        <f t="shared" si="162"/>
        <v>5.437952388982116</v>
      </c>
      <c r="K1296">
        <f t="shared" si="163"/>
        <v>7.7905219737459728</v>
      </c>
      <c r="L1296">
        <f t="shared" si="164"/>
        <v>0</v>
      </c>
      <c r="N1296">
        <f t="shared" si="165"/>
        <v>115.61086778975978</v>
      </c>
      <c r="O1296">
        <f t="shared" si="166"/>
        <v>4.099430553813014</v>
      </c>
      <c r="P1296">
        <f t="shared" si="167"/>
        <v>28.201689544960423</v>
      </c>
    </row>
    <row r="1297" spans="1:16" ht="15.75" x14ac:dyDescent="0.25">
      <c r="A1297" s="13">
        <v>265.24840999999998</v>
      </c>
      <c r="B1297" s="5" t="s">
        <v>955</v>
      </c>
      <c r="C1297" s="5" t="s">
        <v>2220</v>
      </c>
      <c r="D1297">
        <v>3.7457503999999999</v>
      </c>
      <c r="E1297">
        <f t="shared" si="160"/>
        <v>79.634653503999999</v>
      </c>
      <c r="F1297">
        <v>6.6463928000000001</v>
      </c>
      <c r="G1297">
        <f t="shared" si="161"/>
        <v>24.059941936000001</v>
      </c>
      <c r="H1297">
        <v>1.0818308999999999</v>
      </c>
      <c r="J1297">
        <f t="shared" si="162"/>
        <v>3.462417647711856</v>
      </c>
      <c r="K1297">
        <f t="shared" si="163"/>
        <v>6.1436522103408215</v>
      </c>
      <c r="L1297">
        <f t="shared" si="164"/>
        <v>0</v>
      </c>
      <c r="N1297">
        <f t="shared" si="165"/>
        <v>73.610999190354065</v>
      </c>
      <c r="O1297">
        <f t="shared" si="166"/>
        <v>3.3098439603815342</v>
      </c>
      <c r="P1297">
        <f t="shared" si="167"/>
        <v>22.240021001433774</v>
      </c>
    </row>
    <row r="1298" spans="1:16" ht="15.75" x14ac:dyDescent="0.25">
      <c r="A1298" s="13">
        <v>265.28732000000002</v>
      </c>
      <c r="B1298" s="5" t="s">
        <v>956</v>
      </c>
      <c r="C1298" s="5" t="s">
        <v>1898</v>
      </c>
      <c r="D1298">
        <v>3.4665371999999999</v>
      </c>
      <c r="E1298">
        <f t="shared" si="160"/>
        <v>73.698580872000008</v>
      </c>
      <c r="F1298">
        <v>4.3325151999999996</v>
      </c>
      <c r="G1298">
        <f t="shared" si="161"/>
        <v>15.683705023999998</v>
      </c>
      <c r="H1298">
        <v>0.79104644000000002</v>
      </c>
      <c r="J1298">
        <f t="shared" si="162"/>
        <v>4.3822170541592982</v>
      </c>
      <c r="K1298">
        <f t="shared" si="163"/>
        <v>5.4769416571800758</v>
      </c>
      <c r="L1298">
        <f t="shared" si="164"/>
        <v>0</v>
      </c>
      <c r="N1298">
        <f t="shared" si="165"/>
        <v>93.165934571426689</v>
      </c>
      <c r="O1298">
        <f t="shared" si="166"/>
        <v>4.6990542578569743</v>
      </c>
      <c r="P1298">
        <f t="shared" si="167"/>
        <v>19.826528798991873</v>
      </c>
    </row>
    <row r="1299" spans="1:16" ht="15.75" x14ac:dyDescent="0.25">
      <c r="A1299" s="13">
        <v>266.1438</v>
      </c>
      <c r="B1299" s="5" t="s">
        <v>2448</v>
      </c>
      <c r="C1299" s="5"/>
      <c r="D1299">
        <v>0.50082433000000004</v>
      </c>
      <c r="E1299">
        <f t="shared" si="160"/>
        <v>10.647525255800002</v>
      </c>
      <c r="F1299">
        <v>0.53550523999999999</v>
      </c>
      <c r="G1299">
        <f t="shared" si="161"/>
        <v>1.9385289688</v>
      </c>
      <c r="H1299">
        <v>0.12936122999999999</v>
      </c>
      <c r="J1299">
        <f t="shared" si="162"/>
        <v>3.8715179965434778</v>
      </c>
      <c r="K1299">
        <f t="shared" si="163"/>
        <v>4.1396115358519703</v>
      </c>
      <c r="L1299">
        <f t="shared" si="164"/>
        <v>0</v>
      </c>
      <c r="N1299">
        <f t="shared" si="165"/>
        <v>82.308472606514343</v>
      </c>
      <c r="O1299">
        <f t="shared" si="166"/>
        <v>5.4925799031990206</v>
      </c>
      <c r="P1299">
        <f t="shared" si="167"/>
        <v>14.985393759784134</v>
      </c>
    </row>
    <row r="1300" spans="1:16" ht="15.75" x14ac:dyDescent="0.25">
      <c r="A1300" s="13">
        <v>266.17468000000002</v>
      </c>
      <c r="B1300" s="5" t="s">
        <v>958</v>
      </c>
      <c r="C1300" s="5" t="s">
        <v>1898</v>
      </c>
      <c r="D1300">
        <v>0.90307492</v>
      </c>
      <c r="E1300">
        <f t="shared" si="160"/>
        <v>19.199372799200003</v>
      </c>
      <c r="F1300">
        <v>1.4321801999999999</v>
      </c>
      <c r="G1300">
        <f t="shared" si="161"/>
        <v>5.1844923239999998</v>
      </c>
      <c r="H1300">
        <v>0.24379998</v>
      </c>
      <c r="J1300">
        <f t="shared" si="162"/>
        <v>3.7041632242955886</v>
      </c>
      <c r="K1300">
        <f t="shared" si="163"/>
        <v>5.8744065524533671</v>
      </c>
      <c r="L1300">
        <f t="shared" si="164"/>
        <v>0</v>
      </c>
      <c r="N1300">
        <f t="shared" si="165"/>
        <v>78.750510148524228</v>
      </c>
      <c r="O1300">
        <f t="shared" si="166"/>
        <v>3.7032310203879479</v>
      </c>
      <c r="P1300">
        <f t="shared" si="167"/>
        <v>21.265351719881192</v>
      </c>
    </row>
    <row r="1301" spans="1:16" ht="15.75" x14ac:dyDescent="0.25">
      <c r="A1301" s="13">
        <v>266.19528000000003</v>
      </c>
      <c r="B1301" s="5" t="s">
        <v>959</v>
      </c>
      <c r="C1301" s="5" t="s">
        <v>1898</v>
      </c>
      <c r="D1301">
        <v>1.0679194999999999</v>
      </c>
      <c r="E1301">
        <f t="shared" si="160"/>
        <v>22.703968570000001</v>
      </c>
      <c r="F1301">
        <v>0.93832987999999995</v>
      </c>
      <c r="G1301">
        <f t="shared" si="161"/>
        <v>3.3967541656</v>
      </c>
      <c r="H1301">
        <v>0.16486176999999999</v>
      </c>
      <c r="J1301">
        <f t="shared" si="162"/>
        <v>6.4776661077944269</v>
      </c>
      <c r="K1301">
        <f t="shared" si="163"/>
        <v>5.6916159519578127</v>
      </c>
      <c r="L1301">
        <f t="shared" si="164"/>
        <v>0</v>
      </c>
      <c r="N1301">
        <f t="shared" si="165"/>
        <v>137.71518145170953</v>
      </c>
      <c r="O1301">
        <f t="shared" si="166"/>
        <v>6.6840187611839106</v>
      </c>
      <c r="P1301">
        <f t="shared" si="167"/>
        <v>20.603649746087285</v>
      </c>
    </row>
    <row r="1302" spans="1:16" ht="15.75" x14ac:dyDescent="0.25">
      <c r="A1302" s="13">
        <v>266.21701000000002</v>
      </c>
      <c r="B1302" s="5" t="s">
        <v>1898</v>
      </c>
      <c r="C1302" s="5" t="s">
        <v>1898</v>
      </c>
      <c r="D1302">
        <v>0.71689892</v>
      </c>
      <c r="E1302">
        <f t="shared" si="160"/>
        <v>15.241271039200001</v>
      </c>
      <c r="F1302">
        <v>1.0526352000000001</v>
      </c>
      <c r="G1302">
        <f t="shared" si="161"/>
        <v>3.8105394240000003</v>
      </c>
      <c r="H1302">
        <v>0.12255277000000001</v>
      </c>
      <c r="J1302">
        <f t="shared" si="162"/>
        <v>5.8497161671661928</v>
      </c>
      <c r="K1302">
        <f t="shared" si="163"/>
        <v>8.5892403737589937</v>
      </c>
      <c r="L1302">
        <f t="shared" si="164"/>
        <v>0</v>
      </c>
      <c r="N1302">
        <f t="shared" si="165"/>
        <v>124.36496571395327</v>
      </c>
      <c r="O1302">
        <f t="shared" si="166"/>
        <v>3.9997673146236421</v>
      </c>
      <c r="P1302">
        <f t="shared" si="167"/>
        <v>31.09305015300756</v>
      </c>
    </row>
    <row r="1303" spans="1:16" ht="15.75" x14ac:dyDescent="0.25">
      <c r="A1303" s="13">
        <v>266.25063999999998</v>
      </c>
      <c r="B1303" s="5" t="s">
        <v>1898</v>
      </c>
      <c r="C1303" s="5" t="s">
        <v>1898</v>
      </c>
      <c r="D1303">
        <v>0.95349525999999996</v>
      </c>
      <c r="E1303">
        <f t="shared" si="160"/>
        <v>20.2713092276</v>
      </c>
      <c r="F1303">
        <v>1.3851476</v>
      </c>
      <c r="G1303">
        <f t="shared" si="161"/>
        <v>5.0142343120000001</v>
      </c>
      <c r="H1303">
        <v>0.21507719</v>
      </c>
      <c r="J1303">
        <f t="shared" si="162"/>
        <v>4.4332700273794723</v>
      </c>
      <c r="K1303">
        <f t="shared" si="163"/>
        <v>6.4402347826843007</v>
      </c>
      <c r="L1303">
        <f t="shared" si="164"/>
        <v>0</v>
      </c>
      <c r="N1303">
        <f t="shared" si="165"/>
        <v>94.251320782087589</v>
      </c>
      <c r="O1303">
        <f t="shared" si="166"/>
        <v>4.0427526849088338</v>
      </c>
      <c r="P1303">
        <f t="shared" si="167"/>
        <v>23.313649913317168</v>
      </c>
    </row>
    <row r="1304" spans="1:16" ht="15.75" x14ac:dyDescent="0.25">
      <c r="A1304" s="13">
        <v>266.29108000000002</v>
      </c>
      <c r="B1304" s="5" t="s">
        <v>1898</v>
      </c>
      <c r="C1304" s="5" t="s">
        <v>1898</v>
      </c>
      <c r="D1304">
        <v>3.6602366000000002</v>
      </c>
      <c r="E1304">
        <f t="shared" si="160"/>
        <v>77.816630116000013</v>
      </c>
      <c r="F1304">
        <v>3.4500411</v>
      </c>
      <c r="G1304">
        <f t="shared" si="161"/>
        <v>12.489148782000001</v>
      </c>
      <c r="H1304">
        <v>0.29545065999999998</v>
      </c>
      <c r="J1304">
        <f t="shared" si="162"/>
        <v>12.388656028048814</v>
      </c>
      <c r="K1304">
        <f t="shared" si="163"/>
        <v>11.677215748984958</v>
      </c>
      <c r="L1304">
        <f t="shared" si="164"/>
        <v>0</v>
      </c>
      <c r="N1304">
        <f t="shared" si="165"/>
        <v>263.38282715631783</v>
      </c>
      <c r="O1304">
        <f t="shared" si="166"/>
        <v>6.2307392981140008</v>
      </c>
      <c r="P1304">
        <f t="shared" si="167"/>
        <v>42.271521011325554</v>
      </c>
    </row>
    <row r="1305" spans="1:16" ht="15.75" x14ac:dyDescent="0.25">
      <c r="A1305" s="13">
        <v>266.30869000000001</v>
      </c>
      <c r="B1305" s="5" t="s">
        <v>1898</v>
      </c>
      <c r="C1305" s="5" t="s">
        <v>1898</v>
      </c>
      <c r="D1305">
        <v>1.3177269</v>
      </c>
      <c r="E1305">
        <f t="shared" si="160"/>
        <v>28.014873894000004</v>
      </c>
      <c r="F1305">
        <v>1.1623743</v>
      </c>
      <c r="G1305">
        <f t="shared" si="161"/>
        <v>4.2077949659999998</v>
      </c>
      <c r="H1305">
        <v>0.10048144000000001</v>
      </c>
      <c r="J1305">
        <f t="shared" si="162"/>
        <v>13.114132321352082</v>
      </c>
      <c r="K1305">
        <f t="shared" si="163"/>
        <v>11.568049781133709</v>
      </c>
      <c r="L1305">
        <f t="shared" si="164"/>
        <v>0</v>
      </c>
      <c r="N1305">
        <f t="shared" si="165"/>
        <v>278.80645315194528</v>
      </c>
      <c r="O1305">
        <f t="shared" si="166"/>
        <v>6.657851468611697</v>
      </c>
      <c r="P1305">
        <f t="shared" si="167"/>
        <v>41.876340207704025</v>
      </c>
    </row>
    <row r="1306" spans="1:16" ht="15.75" x14ac:dyDescent="0.25">
      <c r="A1306" s="13">
        <v>267.20087000000001</v>
      </c>
      <c r="B1306" s="5" t="s">
        <v>2124</v>
      </c>
      <c r="C1306" s="5" t="s">
        <v>1898</v>
      </c>
      <c r="D1306">
        <v>6.9841223000000001</v>
      </c>
      <c r="E1306">
        <f t="shared" si="160"/>
        <v>148.48244009800001</v>
      </c>
      <c r="F1306">
        <v>5.8863883000000001</v>
      </c>
      <c r="G1306">
        <f t="shared" si="161"/>
        <v>21.308725646000003</v>
      </c>
      <c r="H1306">
        <v>0.70507967000000005</v>
      </c>
      <c r="J1306">
        <f t="shared" si="162"/>
        <v>9.9054370692605556</v>
      </c>
      <c r="K1306">
        <f t="shared" si="163"/>
        <v>8.3485435057289337</v>
      </c>
      <c r="L1306">
        <f t="shared" si="164"/>
        <v>0</v>
      </c>
      <c r="N1306">
        <f t="shared" si="165"/>
        <v>210.58959209247942</v>
      </c>
      <c r="O1306">
        <f t="shared" si="166"/>
        <v>6.9681520408458875</v>
      </c>
      <c r="P1306">
        <f t="shared" si="167"/>
        <v>30.221727490738743</v>
      </c>
    </row>
    <row r="1307" spans="1:16" ht="15.75" x14ac:dyDescent="0.25">
      <c r="A1307" s="13">
        <v>267.21463</v>
      </c>
      <c r="B1307" s="5" t="s">
        <v>964</v>
      </c>
      <c r="C1307" s="5"/>
      <c r="D1307">
        <v>3.9575553000000001</v>
      </c>
      <c r="E1307">
        <f t="shared" si="160"/>
        <v>84.137625678000006</v>
      </c>
      <c r="F1307">
        <v>6.0903926000000004</v>
      </c>
      <c r="G1307">
        <f t="shared" si="161"/>
        <v>22.047221212000004</v>
      </c>
      <c r="H1307">
        <v>0.50160324999999994</v>
      </c>
      <c r="J1307">
        <f t="shared" si="162"/>
        <v>7.8898119180846624</v>
      </c>
      <c r="K1307">
        <f t="shared" si="163"/>
        <v>12.141852350438322</v>
      </c>
      <c r="L1307">
        <f t="shared" si="164"/>
        <v>0</v>
      </c>
      <c r="N1307">
        <f t="shared" si="165"/>
        <v>167.73740137847994</v>
      </c>
      <c r="O1307">
        <f t="shared" si="166"/>
        <v>3.816246268359889</v>
      </c>
      <c r="P1307">
        <f t="shared" si="167"/>
        <v>43.95350550858673</v>
      </c>
    </row>
    <row r="1308" spans="1:16" ht="15.75" x14ac:dyDescent="0.25">
      <c r="A1308" s="13">
        <v>267.23401000000001</v>
      </c>
      <c r="B1308" s="5" t="s">
        <v>965</v>
      </c>
      <c r="C1308" s="5" t="s">
        <v>1898</v>
      </c>
      <c r="D1308">
        <v>1.7072803999999999</v>
      </c>
      <c r="E1308">
        <f t="shared" si="160"/>
        <v>36.296781304</v>
      </c>
      <c r="F1308">
        <v>2.0897462</v>
      </c>
      <c r="G1308">
        <f t="shared" si="161"/>
        <v>7.5648812440000004</v>
      </c>
      <c r="H1308">
        <v>0.23826794000000001</v>
      </c>
      <c r="J1308">
        <f t="shared" si="162"/>
        <v>7.1653802857404978</v>
      </c>
      <c r="K1308">
        <f t="shared" si="163"/>
        <v>8.7705723229067232</v>
      </c>
      <c r="L1308">
        <f t="shared" si="164"/>
        <v>0</v>
      </c>
      <c r="N1308">
        <f t="shared" si="165"/>
        <v>152.33598487484301</v>
      </c>
      <c r="O1308">
        <f t="shared" si="166"/>
        <v>4.7980635958810822</v>
      </c>
      <c r="P1308">
        <f t="shared" si="167"/>
        <v>31.74947180892234</v>
      </c>
    </row>
    <row r="1309" spans="1:16" ht="15.75" x14ac:dyDescent="0.25">
      <c r="A1309" s="13">
        <v>267.26492000000002</v>
      </c>
      <c r="B1309" s="5" t="s">
        <v>966</v>
      </c>
      <c r="C1309" s="5" t="s">
        <v>2219</v>
      </c>
      <c r="D1309">
        <v>2.4904017000000001</v>
      </c>
      <c r="E1309">
        <f t="shared" si="160"/>
        <v>52.945940142000005</v>
      </c>
      <c r="F1309">
        <v>3.3827851</v>
      </c>
      <c r="G1309">
        <f t="shared" si="161"/>
        <v>12.245682062</v>
      </c>
      <c r="H1309">
        <v>1.0627522</v>
      </c>
      <c r="J1309">
        <f t="shared" si="162"/>
        <v>2.3433512534718819</v>
      </c>
      <c r="K1309">
        <f t="shared" si="163"/>
        <v>3.1830421993010223</v>
      </c>
      <c r="L1309">
        <f t="shared" si="164"/>
        <v>0</v>
      </c>
      <c r="N1309">
        <f t="shared" si="165"/>
        <v>49.819647648812207</v>
      </c>
      <c r="O1309">
        <f t="shared" si="166"/>
        <v>4.3236415802675774</v>
      </c>
      <c r="P1309">
        <f t="shared" si="167"/>
        <v>11.5226127614697</v>
      </c>
    </row>
    <row r="1310" spans="1:16" ht="15.75" x14ac:dyDescent="0.25">
      <c r="A1310" s="13">
        <v>267.29854999999998</v>
      </c>
      <c r="B1310" s="5"/>
      <c r="C1310" s="5"/>
      <c r="D1310">
        <v>20.722857000000001</v>
      </c>
      <c r="E1310">
        <f t="shared" si="160"/>
        <v>440.56793982000005</v>
      </c>
      <c r="F1310">
        <v>17.534282999999999</v>
      </c>
      <c r="G1310">
        <f t="shared" si="161"/>
        <v>63.47410446</v>
      </c>
      <c r="H1310">
        <v>0.98971069</v>
      </c>
      <c r="J1310">
        <f t="shared" si="162"/>
        <v>20.938297635241266</v>
      </c>
      <c r="K1310">
        <f t="shared" si="163"/>
        <v>17.716574325371791</v>
      </c>
      <c r="L1310">
        <f t="shared" si="164"/>
        <v>0</v>
      </c>
      <c r="N1310">
        <f t="shared" si="165"/>
        <v>445.14820772522933</v>
      </c>
      <c r="O1310">
        <f t="shared" si="166"/>
        <v>6.9409083210876394</v>
      </c>
      <c r="P1310">
        <f t="shared" si="167"/>
        <v>64.133999057845884</v>
      </c>
    </row>
    <row r="1311" spans="1:16" ht="15.75" x14ac:dyDescent="0.25">
      <c r="A1311" s="13">
        <v>267.30817000000002</v>
      </c>
      <c r="B1311" s="5" t="s">
        <v>967</v>
      </c>
      <c r="C1311" s="5" t="s">
        <v>2838</v>
      </c>
      <c r="D1311">
        <v>20.507632999999998</v>
      </c>
      <c r="E1311">
        <f t="shared" si="160"/>
        <v>435.99227758000001</v>
      </c>
      <c r="F1311">
        <v>22.521374000000002</v>
      </c>
      <c r="G1311">
        <f t="shared" si="161"/>
        <v>81.527373880000013</v>
      </c>
      <c r="H1311">
        <v>0.63171434000000004</v>
      </c>
      <c r="J1311">
        <f t="shared" si="162"/>
        <v>32.463459670711288</v>
      </c>
      <c r="K1311">
        <f t="shared" si="163"/>
        <v>35.65119955959841</v>
      </c>
      <c r="L1311">
        <f t="shared" si="164"/>
        <v>0</v>
      </c>
      <c r="N1311">
        <f t="shared" si="165"/>
        <v>690.17315259932195</v>
      </c>
      <c r="O1311">
        <f t="shared" si="166"/>
        <v>5.3478023003873059</v>
      </c>
      <c r="P1311">
        <f t="shared" si="167"/>
        <v>129.05734240574625</v>
      </c>
    </row>
    <row r="1312" spans="1:16" ht="15.75" x14ac:dyDescent="0.25">
      <c r="A1312" s="13">
        <v>267.32702999999998</v>
      </c>
      <c r="B1312" s="5" t="s">
        <v>1898</v>
      </c>
      <c r="C1312" s="5" t="s">
        <v>1898</v>
      </c>
      <c r="D1312">
        <v>2.4518149</v>
      </c>
      <c r="E1312">
        <f t="shared" si="160"/>
        <v>52.125584774000004</v>
      </c>
      <c r="F1312">
        <v>2.0051637000000002</v>
      </c>
      <c r="G1312">
        <f t="shared" si="161"/>
        <v>7.2586925940000011</v>
      </c>
      <c r="H1312">
        <v>0.15731637000000001</v>
      </c>
      <c r="J1312">
        <f t="shared" si="162"/>
        <v>15.585249646937568</v>
      </c>
      <c r="K1312">
        <f t="shared" si="163"/>
        <v>12.746058785872062</v>
      </c>
      <c r="L1312">
        <f t="shared" si="164"/>
        <v>0</v>
      </c>
      <c r="N1312">
        <f t="shared" si="165"/>
        <v>331.34240749389272</v>
      </c>
      <c r="O1312">
        <f t="shared" si="166"/>
        <v>7.1811258155617104</v>
      </c>
      <c r="P1312">
        <f t="shared" si="167"/>
        <v>46.140732804856867</v>
      </c>
    </row>
    <row r="1313" spans="1:16" ht="15.75" x14ac:dyDescent="0.25">
      <c r="A1313" s="13">
        <v>268.16503999999998</v>
      </c>
      <c r="B1313" s="5" t="s">
        <v>968</v>
      </c>
      <c r="C1313" s="5" t="s">
        <v>1898</v>
      </c>
      <c r="D1313">
        <v>1.0808401999999999</v>
      </c>
      <c r="E1313">
        <f t="shared" si="160"/>
        <v>22.978662652000001</v>
      </c>
      <c r="F1313">
        <v>0.7965042</v>
      </c>
      <c r="G1313">
        <f t="shared" si="161"/>
        <v>2.8833452040000003</v>
      </c>
      <c r="H1313">
        <v>0.16003200000000001</v>
      </c>
      <c r="J1313">
        <f t="shared" si="162"/>
        <v>6.7539004699060179</v>
      </c>
      <c r="K1313">
        <f t="shared" si="163"/>
        <v>4.9771558188362324</v>
      </c>
      <c r="L1313">
        <f t="shared" si="164"/>
        <v>0</v>
      </c>
      <c r="N1313">
        <f t="shared" si="165"/>
        <v>143.58792399020194</v>
      </c>
      <c r="O1313">
        <f t="shared" si="166"/>
        <v>7.969445566254854</v>
      </c>
      <c r="P1313">
        <f t="shared" si="167"/>
        <v>18.017304064187165</v>
      </c>
    </row>
    <row r="1314" spans="1:16" ht="15.75" x14ac:dyDescent="0.25">
      <c r="A1314" s="13">
        <v>268.20731000000001</v>
      </c>
      <c r="B1314" s="5" t="s">
        <v>1898</v>
      </c>
      <c r="C1314" s="5" t="s">
        <v>1898</v>
      </c>
      <c r="D1314">
        <v>2.360703</v>
      </c>
      <c r="E1314">
        <f t="shared" si="160"/>
        <v>50.188545780000005</v>
      </c>
      <c r="F1314">
        <v>1.9161151999999999</v>
      </c>
      <c r="G1314">
        <f t="shared" si="161"/>
        <v>6.9363370240000002</v>
      </c>
      <c r="H1314">
        <v>0.21147062</v>
      </c>
      <c r="J1314">
        <f t="shared" si="162"/>
        <v>11.163267029717888</v>
      </c>
      <c r="K1314">
        <f t="shared" si="163"/>
        <v>9.0609050089322096</v>
      </c>
      <c r="L1314">
        <f t="shared" si="164"/>
        <v>0</v>
      </c>
      <c r="N1314">
        <f t="shared" si="165"/>
        <v>237.3310570518023</v>
      </c>
      <c r="O1314">
        <f t="shared" si="166"/>
        <v>7.2355979252948144</v>
      </c>
      <c r="P1314">
        <f t="shared" si="167"/>
        <v>32.800476132334602</v>
      </c>
    </row>
    <row r="1315" spans="1:16" ht="15.75" x14ac:dyDescent="0.25">
      <c r="A1315" s="13">
        <v>268.22214000000002</v>
      </c>
      <c r="B1315" s="5" t="s">
        <v>971</v>
      </c>
      <c r="C1315" s="5" t="s">
        <v>1898</v>
      </c>
      <c r="D1315">
        <v>1.7534833000000001</v>
      </c>
      <c r="E1315">
        <f t="shared" si="160"/>
        <v>37.279054958000003</v>
      </c>
      <c r="F1315">
        <v>1.9490603</v>
      </c>
      <c r="G1315">
        <f t="shared" si="161"/>
        <v>7.0555982860000004</v>
      </c>
      <c r="H1315">
        <v>0.13406065</v>
      </c>
      <c r="J1315">
        <f t="shared" si="162"/>
        <v>13.079776205769553</v>
      </c>
      <c r="K1315">
        <f t="shared" si="163"/>
        <v>14.538645754738619</v>
      </c>
      <c r="L1315">
        <f t="shared" si="164"/>
        <v>0</v>
      </c>
      <c r="N1315">
        <f t="shared" si="165"/>
        <v>278.07604213466072</v>
      </c>
      <c r="O1315">
        <f t="shared" si="166"/>
        <v>5.283613585536834</v>
      </c>
      <c r="P1315">
        <f t="shared" si="167"/>
        <v>52.629897632153806</v>
      </c>
    </row>
    <row r="1316" spans="1:16" ht="15.75" x14ac:dyDescent="0.25">
      <c r="A1316" s="13">
        <v>268.26288</v>
      </c>
      <c r="B1316" s="5" t="s">
        <v>2125</v>
      </c>
      <c r="C1316" s="5" t="s">
        <v>1898</v>
      </c>
      <c r="D1316">
        <v>1.2717706</v>
      </c>
      <c r="E1316">
        <f t="shared" si="160"/>
        <v>27.037842956000002</v>
      </c>
      <c r="F1316">
        <v>1.2153198999999999</v>
      </c>
      <c r="G1316">
        <f t="shared" si="161"/>
        <v>4.3994580379999997</v>
      </c>
      <c r="H1316">
        <v>0.16736801000000001</v>
      </c>
      <c r="J1316">
        <f t="shared" si="162"/>
        <v>7.5986480331575903</v>
      </c>
      <c r="K1316">
        <f t="shared" si="163"/>
        <v>7.2613631481906236</v>
      </c>
      <c r="L1316">
        <f t="shared" si="164"/>
        <v>0</v>
      </c>
      <c r="N1316">
        <f t="shared" si="165"/>
        <v>161.54725718493037</v>
      </c>
      <c r="O1316">
        <f t="shared" si="166"/>
        <v>6.1457212962284435</v>
      </c>
      <c r="P1316">
        <f t="shared" si="167"/>
        <v>26.286134596450058</v>
      </c>
    </row>
    <row r="1317" spans="1:16" ht="15.75" x14ac:dyDescent="0.25">
      <c r="A1317" s="13">
        <v>268.27188000000001</v>
      </c>
      <c r="B1317" s="5" t="s">
        <v>1898</v>
      </c>
      <c r="C1317" s="5" t="s">
        <v>1898</v>
      </c>
      <c r="D1317">
        <v>0.22536692</v>
      </c>
      <c r="E1317">
        <f t="shared" si="160"/>
        <v>4.7913007192000006</v>
      </c>
      <c r="F1317">
        <v>0.27503823999999999</v>
      </c>
      <c r="G1317">
        <f t="shared" si="161"/>
        <v>0.99563842879999997</v>
      </c>
      <c r="H1317">
        <v>0.15134243999999999</v>
      </c>
      <c r="J1317">
        <f t="shared" si="162"/>
        <v>1.4891191129203414</v>
      </c>
      <c r="K1317">
        <f t="shared" si="163"/>
        <v>1.8173239442948059</v>
      </c>
      <c r="L1317">
        <f t="shared" si="164"/>
        <v>1</v>
      </c>
      <c r="N1317">
        <f t="shared" si="165"/>
        <v>31.658672340686465</v>
      </c>
      <c r="O1317">
        <f t="shared" si="166"/>
        <v>4.8122898640772114</v>
      </c>
      <c r="P1317">
        <f t="shared" si="167"/>
        <v>6.5787126783471974</v>
      </c>
    </row>
    <row r="1318" spans="1:16" ht="15.75" x14ac:dyDescent="0.25">
      <c r="A1318" s="13">
        <v>268.30475000000001</v>
      </c>
      <c r="B1318" s="5" t="s">
        <v>2816</v>
      </c>
      <c r="C1318" s="5" t="s">
        <v>1898</v>
      </c>
      <c r="D1318">
        <v>7.4634875999999997</v>
      </c>
      <c r="E1318">
        <f t="shared" si="160"/>
        <v>158.673746376</v>
      </c>
      <c r="F1318">
        <v>7.4797015</v>
      </c>
      <c r="G1318">
        <f t="shared" si="161"/>
        <v>27.076519430000001</v>
      </c>
      <c r="H1318">
        <v>0.31843674</v>
      </c>
      <c r="J1318">
        <f t="shared" si="162"/>
        <v>23.437897272783285</v>
      </c>
      <c r="K1318">
        <f t="shared" si="163"/>
        <v>23.488814450242142</v>
      </c>
      <c r="L1318">
        <f t="shared" si="164"/>
        <v>0</v>
      </c>
      <c r="N1318">
        <f t="shared" si="165"/>
        <v>498.28969601937263</v>
      </c>
      <c r="O1318">
        <f t="shared" si="166"/>
        <v>5.8601973117783404</v>
      </c>
      <c r="P1318">
        <f t="shared" si="167"/>
        <v>85.029508309876562</v>
      </c>
    </row>
    <row r="1319" spans="1:16" ht="15.75" x14ac:dyDescent="0.25">
      <c r="A1319" s="13">
        <v>268.32668999999999</v>
      </c>
      <c r="B1319" s="5" t="s">
        <v>1898</v>
      </c>
      <c r="C1319" s="5" t="s">
        <v>1898</v>
      </c>
      <c r="D1319">
        <v>1.4934156000000001</v>
      </c>
      <c r="E1319">
        <f t="shared" si="160"/>
        <v>31.750015656000002</v>
      </c>
      <c r="F1319">
        <v>1.5734318</v>
      </c>
      <c r="G1319">
        <f t="shared" si="161"/>
        <v>5.6958231160000006</v>
      </c>
      <c r="H1319">
        <v>8.1550829000000005E-2</v>
      </c>
      <c r="J1319">
        <f t="shared" si="162"/>
        <v>18.3126967354311</v>
      </c>
      <c r="K1319">
        <f t="shared" si="163"/>
        <v>19.293878667989997</v>
      </c>
      <c r="L1319">
        <f t="shared" si="164"/>
        <v>0</v>
      </c>
      <c r="N1319">
        <f t="shared" si="165"/>
        <v>389.32793259526522</v>
      </c>
      <c r="O1319">
        <f t="shared" si="166"/>
        <v>5.5742629308153537</v>
      </c>
      <c r="P1319">
        <f t="shared" si="167"/>
        <v>69.843840778123791</v>
      </c>
    </row>
    <row r="1320" spans="1:16" ht="15.75" x14ac:dyDescent="0.25">
      <c r="A1320" s="13">
        <v>269.16550000000001</v>
      </c>
      <c r="B1320" s="5" t="s">
        <v>972</v>
      </c>
      <c r="C1320" s="5"/>
      <c r="D1320">
        <v>2.6020938999999998</v>
      </c>
      <c r="E1320">
        <f t="shared" si="160"/>
        <v>55.320516314000002</v>
      </c>
      <c r="F1320">
        <v>2.0349841</v>
      </c>
      <c r="G1320">
        <f t="shared" si="161"/>
        <v>7.3666424419999998</v>
      </c>
      <c r="H1320">
        <v>0.78822815000000002</v>
      </c>
      <c r="J1320">
        <f t="shared" si="162"/>
        <v>3.3011938231335685</v>
      </c>
      <c r="K1320">
        <f t="shared" si="163"/>
        <v>2.5817196455112645</v>
      </c>
      <c r="L1320">
        <f t="shared" si="164"/>
        <v>0</v>
      </c>
      <c r="N1320">
        <f t="shared" si="165"/>
        <v>70.183380679819678</v>
      </c>
      <c r="O1320">
        <f t="shared" si="166"/>
        <v>7.5095970449979932</v>
      </c>
      <c r="P1320">
        <f t="shared" si="167"/>
        <v>9.3458251167507775</v>
      </c>
    </row>
    <row r="1321" spans="1:16" ht="15.75" x14ac:dyDescent="0.25">
      <c r="A1321" s="13">
        <v>269.18781000000001</v>
      </c>
      <c r="B1321" s="5" t="s">
        <v>1944</v>
      </c>
      <c r="C1321" s="5"/>
      <c r="D1321">
        <v>0.68048865000000003</v>
      </c>
      <c r="E1321">
        <f t="shared" si="160"/>
        <v>14.467188699000001</v>
      </c>
      <c r="F1321">
        <v>0.65188270999999998</v>
      </c>
      <c r="G1321">
        <f t="shared" si="161"/>
        <v>2.3598154102</v>
      </c>
      <c r="H1321">
        <v>0.64804446999999998</v>
      </c>
      <c r="J1321">
        <f t="shared" si="162"/>
        <v>1.0500647432420804</v>
      </c>
      <c r="K1321">
        <f t="shared" si="163"/>
        <v>1.0059228034150187</v>
      </c>
      <c r="L1321">
        <f t="shared" si="164"/>
        <v>2</v>
      </c>
      <c r="N1321">
        <f t="shared" si="165"/>
        <v>22.324376441326628</v>
      </c>
      <c r="O1321">
        <f t="shared" si="166"/>
        <v>6.1306442175381308</v>
      </c>
      <c r="P1321">
        <f t="shared" si="167"/>
        <v>3.6414405483623677</v>
      </c>
    </row>
    <row r="1322" spans="1:16" ht="15.75" x14ac:dyDescent="0.25">
      <c r="A1322" s="13">
        <v>269.22244000000001</v>
      </c>
      <c r="B1322" s="5" t="s">
        <v>976</v>
      </c>
      <c r="C1322" s="5" t="s">
        <v>2867</v>
      </c>
      <c r="D1322">
        <v>40.625408</v>
      </c>
      <c r="E1322">
        <f t="shared" si="160"/>
        <v>863.69617408000011</v>
      </c>
      <c r="F1322">
        <v>37.570098999999999</v>
      </c>
      <c r="G1322">
        <f t="shared" si="161"/>
        <v>136.00375837999999</v>
      </c>
      <c r="H1322">
        <v>2.1547519999999998</v>
      </c>
      <c r="J1322">
        <f t="shared" si="162"/>
        <v>18.853867173577285</v>
      </c>
      <c r="K1322">
        <f t="shared" si="163"/>
        <v>17.43592719719021</v>
      </c>
      <c r="L1322">
        <f t="shared" si="164"/>
        <v>0</v>
      </c>
      <c r="N1322">
        <f t="shared" si="165"/>
        <v>400.83321611025315</v>
      </c>
      <c r="O1322">
        <f t="shared" si="166"/>
        <v>6.3505316644764926</v>
      </c>
      <c r="P1322">
        <f t="shared" si="167"/>
        <v>63.118056453828565</v>
      </c>
    </row>
    <row r="1323" spans="1:16" ht="15.75" x14ac:dyDescent="0.25">
      <c r="A1323" s="13">
        <v>269.24331999999998</v>
      </c>
      <c r="B1323" s="5" t="s">
        <v>977</v>
      </c>
      <c r="C1323" s="5" t="s">
        <v>1898</v>
      </c>
      <c r="D1323">
        <v>8.8758402000000007</v>
      </c>
      <c r="E1323">
        <f t="shared" si="160"/>
        <v>188.70036265200002</v>
      </c>
      <c r="F1323">
        <v>11.189069</v>
      </c>
      <c r="G1323">
        <f t="shared" si="161"/>
        <v>40.504429780000002</v>
      </c>
      <c r="H1323">
        <v>0.95137346</v>
      </c>
      <c r="J1323">
        <f t="shared" si="162"/>
        <v>9.3295015818498879</v>
      </c>
      <c r="K1323">
        <f t="shared" si="163"/>
        <v>11.760963985688649</v>
      </c>
      <c r="L1323">
        <f t="shared" si="164"/>
        <v>0</v>
      </c>
      <c r="N1323">
        <f t="shared" si="165"/>
        <v>198.34520363012862</v>
      </c>
      <c r="O1323">
        <f t="shared" si="166"/>
        <v>4.6587586512617731</v>
      </c>
      <c r="P1323">
        <f t="shared" si="167"/>
        <v>42.574689628192907</v>
      </c>
    </row>
    <row r="1324" spans="1:16" ht="15.75" x14ac:dyDescent="0.25">
      <c r="A1324" s="13">
        <v>269.27852999999999</v>
      </c>
      <c r="B1324" s="5"/>
      <c r="C1324" s="5"/>
      <c r="D1324">
        <v>13.872864999999999</v>
      </c>
      <c r="E1324">
        <f t="shared" si="160"/>
        <v>294.9371099</v>
      </c>
      <c r="F1324">
        <v>14.661244999999999</v>
      </c>
      <c r="G1324">
        <f t="shared" si="161"/>
        <v>53.073706899999998</v>
      </c>
      <c r="H1324">
        <v>2.4437752000000001</v>
      </c>
      <c r="J1324">
        <f t="shared" si="162"/>
        <v>5.676817163870064</v>
      </c>
      <c r="K1324">
        <f t="shared" si="163"/>
        <v>5.9994245788237794</v>
      </c>
      <c r="L1324">
        <f t="shared" si="164"/>
        <v>0</v>
      </c>
      <c r="N1324">
        <f t="shared" si="165"/>
        <v>120.68913290387756</v>
      </c>
      <c r="O1324">
        <f t="shared" si="166"/>
        <v>5.5571228603970004</v>
      </c>
      <c r="P1324">
        <f t="shared" si="167"/>
        <v>21.717916975342082</v>
      </c>
    </row>
    <row r="1325" spans="1:16" ht="15.75" x14ac:dyDescent="0.25">
      <c r="A1325" s="13">
        <v>269.28829999999999</v>
      </c>
      <c r="B1325" s="5" t="s">
        <v>978</v>
      </c>
      <c r="C1325" s="5" t="s">
        <v>1898</v>
      </c>
      <c r="D1325">
        <v>10.706951</v>
      </c>
      <c r="E1325">
        <f t="shared" si="160"/>
        <v>227.62977826000002</v>
      </c>
      <c r="F1325">
        <v>12.489136</v>
      </c>
      <c r="G1325">
        <f t="shared" si="161"/>
        <v>45.21067232</v>
      </c>
      <c r="H1325">
        <v>1.4290259000000001</v>
      </c>
      <c r="J1325">
        <f t="shared" si="162"/>
        <v>7.4924821166642257</v>
      </c>
      <c r="K1325">
        <f t="shared" si="163"/>
        <v>8.7396148663225759</v>
      </c>
      <c r="L1325">
        <f t="shared" si="164"/>
        <v>0</v>
      </c>
      <c r="N1325">
        <f t="shared" si="165"/>
        <v>159.29016980028143</v>
      </c>
      <c r="O1325">
        <f t="shared" si="166"/>
        <v>5.0348682419239905</v>
      </c>
      <c r="P1325">
        <f t="shared" si="167"/>
        <v>31.637405816087728</v>
      </c>
    </row>
    <row r="1326" spans="1:16" ht="15.75" x14ac:dyDescent="0.25">
      <c r="A1326" s="13">
        <v>269.30939000000001</v>
      </c>
      <c r="B1326" s="5" t="s">
        <v>1898</v>
      </c>
      <c r="C1326" s="5" t="s">
        <v>1898</v>
      </c>
      <c r="D1326">
        <v>2.4419217</v>
      </c>
      <c r="E1326">
        <f t="shared" si="160"/>
        <v>51.915255342000002</v>
      </c>
      <c r="F1326">
        <v>2.6072959999999998</v>
      </c>
      <c r="G1326">
        <f t="shared" si="161"/>
        <v>9.4384115199999989</v>
      </c>
      <c r="H1326">
        <v>0.39390501</v>
      </c>
      <c r="J1326">
        <f t="shared" si="162"/>
        <v>6.1992654015748618</v>
      </c>
      <c r="K1326">
        <f t="shared" si="163"/>
        <v>6.6190983455630583</v>
      </c>
      <c r="L1326">
        <f t="shared" si="164"/>
        <v>0</v>
      </c>
      <c r="N1326">
        <f t="shared" si="165"/>
        <v>131.79638243748158</v>
      </c>
      <c r="O1326">
        <f t="shared" si="166"/>
        <v>5.5004229506195559</v>
      </c>
      <c r="P1326">
        <f t="shared" si="167"/>
        <v>23.961136010938269</v>
      </c>
    </row>
    <row r="1327" spans="1:16" ht="15.75" x14ac:dyDescent="0.25">
      <c r="A1327" s="13">
        <v>270.16579999999999</v>
      </c>
      <c r="B1327" s="5" t="s">
        <v>2127</v>
      </c>
      <c r="C1327" s="5" t="s">
        <v>1898</v>
      </c>
      <c r="D1327">
        <v>0.84464936999999995</v>
      </c>
      <c r="E1327">
        <f t="shared" si="160"/>
        <v>17.957245606200001</v>
      </c>
      <c r="F1327">
        <v>0.67621653999999998</v>
      </c>
      <c r="G1327">
        <f t="shared" si="161"/>
        <v>2.4479038748000002</v>
      </c>
      <c r="H1327">
        <v>0.21900146000000001</v>
      </c>
      <c r="J1327">
        <f t="shared" si="162"/>
        <v>3.8568207262179892</v>
      </c>
      <c r="K1327">
        <f t="shared" si="163"/>
        <v>3.0877261731497132</v>
      </c>
      <c r="L1327">
        <f t="shared" si="164"/>
        <v>0</v>
      </c>
      <c r="N1327">
        <f t="shared" si="165"/>
        <v>81.996008639394461</v>
      </c>
      <c r="O1327">
        <f t="shared" si="166"/>
        <v>7.3357641985297128</v>
      </c>
      <c r="P1327">
        <f t="shared" si="167"/>
        <v>11.177568746801962</v>
      </c>
    </row>
    <row r="1328" spans="1:16" ht="15.75" x14ac:dyDescent="0.25">
      <c r="A1328" s="13">
        <v>270.19186000000002</v>
      </c>
      <c r="B1328" s="5" t="s">
        <v>1898</v>
      </c>
      <c r="C1328" s="5" t="s">
        <v>1898</v>
      </c>
      <c r="D1328">
        <v>0.52923149000000003</v>
      </c>
      <c r="E1328">
        <f t="shared" si="160"/>
        <v>11.251461477400001</v>
      </c>
      <c r="F1328">
        <v>0.33287621000000001</v>
      </c>
      <c r="G1328">
        <f t="shared" si="161"/>
        <v>1.2050118802000001</v>
      </c>
      <c r="H1328">
        <v>0.16083771999999999</v>
      </c>
      <c r="J1328">
        <f t="shared" si="162"/>
        <v>3.290468740790407</v>
      </c>
      <c r="K1328">
        <f t="shared" si="163"/>
        <v>2.0696401938550237</v>
      </c>
      <c r="L1328">
        <f t="shared" si="164"/>
        <v>0</v>
      </c>
      <c r="N1328">
        <f t="shared" si="165"/>
        <v>69.955365429204051</v>
      </c>
      <c r="O1328">
        <f t="shared" si="166"/>
        <v>9.3372203729083214</v>
      </c>
      <c r="P1328">
        <f t="shared" si="167"/>
        <v>7.4920975017551861</v>
      </c>
    </row>
    <row r="1329" spans="1:16" ht="15.75" x14ac:dyDescent="0.25">
      <c r="A1329" s="13">
        <v>270.22629000000001</v>
      </c>
      <c r="B1329" s="5" t="s">
        <v>2817</v>
      </c>
      <c r="C1329" s="5" t="s">
        <v>1898</v>
      </c>
      <c r="D1329">
        <v>11.873984</v>
      </c>
      <c r="E1329">
        <f t="shared" si="160"/>
        <v>252.44089984000001</v>
      </c>
      <c r="F1329">
        <v>10.216555</v>
      </c>
      <c r="G1329">
        <f t="shared" si="161"/>
        <v>36.983929099999997</v>
      </c>
      <c r="H1329">
        <v>0.54673660000000002</v>
      </c>
      <c r="J1329">
        <f t="shared" si="162"/>
        <v>21.717924133851657</v>
      </c>
      <c r="K1329">
        <f t="shared" si="163"/>
        <v>18.686429626258786</v>
      </c>
      <c r="L1329">
        <f t="shared" si="164"/>
        <v>0</v>
      </c>
      <c r="N1329">
        <f t="shared" si="165"/>
        <v>461.72306708568624</v>
      </c>
      <c r="O1329">
        <f t="shared" si="166"/>
        <v>6.8256917526915775</v>
      </c>
      <c r="P1329">
        <f t="shared" si="167"/>
        <v>67.644875247056802</v>
      </c>
    </row>
    <row r="1330" spans="1:16" ht="15.75" x14ac:dyDescent="0.25">
      <c r="A1330" s="13">
        <v>270.24423000000002</v>
      </c>
      <c r="B1330" s="5" t="s">
        <v>1898</v>
      </c>
      <c r="C1330" s="5" t="s">
        <v>1898</v>
      </c>
      <c r="D1330">
        <v>4.3586935999999996</v>
      </c>
      <c r="E1330">
        <f t="shared" si="160"/>
        <v>92.665825936000005</v>
      </c>
      <c r="F1330">
        <v>4.5318546</v>
      </c>
      <c r="G1330">
        <f t="shared" si="161"/>
        <v>16.405313652</v>
      </c>
      <c r="H1330">
        <v>0.48412028000000001</v>
      </c>
      <c r="J1330">
        <f t="shared" si="162"/>
        <v>9.0033278506738021</v>
      </c>
      <c r="K1330">
        <f t="shared" si="163"/>
        <v>9.3610096234762157</v>
      </c>
      <c r="L1330">
        <f t="shared" si="164"/>
        <v>0</v>
      </c>
      <c r="N1330">
        <f t="shared" si="165"/>
        <v>191.41075010532506</v>
      </c>
      <c r="O1330">
        <f t="shared" si="166"/>
        <v>5.6485250999576566</v>
      </c>
      <c r="P1330">
        <f t="shared" si="167"/>
        <v>33.8868548369839</v>
      </c>
    </row>
    <row r="1331" spans="1:16" ht="15.75" x14ac:dyDescent="0.25">
      <c r="A1331" s="13">
        <v>270.27927</v>
      </c>
      <c r="B1331" s="5" t="s">
        <v>2414</v>
      </c>
      <c r="C1331" s="5"/>
      <c r="D1331">
        <v>2.2816341000000002</v>
      </c>
      <c r="E1331">
        <f t="shared" si="160"/>
        <v>48.507540966000008</v>
      </c>
      <c r="F1331">
        <v>2.7408519</v>
      </c>
      <c r="G1331">
        <f t="shared" si="161"/>
        <v>9.9218838780000009</v>
      </c>
      <c r="H1331">
        <v>0.43156116999999999</v>
      </c>
      <c r="J1331">
        <f t="shared" si="162"/>
        <v>5.286930934958769</v>
      </c>
      <c r="K1331">
        <f t="shared" si="163"/>
        <v>6.3510160100826498</v>
      </c>
      <c r="L1331">
        <f t="shared" si="164"/>
        <v>0</v>
      </c>
      <c r="N1331">
        <f t="shared" si="165"/>
        <v>112.40015167722343</v>
      </c>
      <c r="O1331">
        <f t="shared" si="166"/>
        <v>4.8889446361649913</v>
      </c>
      <c r="P1331">
        <f t="shared" si="167"/>
        <v>22.990677956499194</v>
      </c>
    </row>
    <row r="1332" spans="1:16" ht="15.75" x14ac:dyDescent="0.25">
      <c r="A1332" s="13">
        <v>270.29052999999999</v>
      </c>
      <c r="B1332" s="5" t="s">
        <v>1898</v>
      </c>
      <c r="C1332" s="5" t="s">
        <v>1898</v>
      </c>
      <c r="D1332">
        <v>3.1361663000000002</v>
      </c>
      <c r="E1332">
        <f t="shared" si="160"/>
        <v>66.674895538000015</v>
      </c>
      <c r="F1332">
        <v>3.2639605999999999</v>
      </c>
      <c r="G1332">
        <f t="shared" si="161"/>
        <v>11.815537372</v>
      </c>
      <c r="H1332">
        <v>0.39943591000000001</v>
      </c>
      <c r="J1332">
        <f t="shared" si="162"/>
        <v>7.8514881148267319</v>
      </c>
      <c r="K1332">
        <f t="shared" si="163"/>
        <v>8.1714250478881585</v>
      </c>
      <c r="L1332">
        <f t="shared" si="164"/>
        <v>0</v>
      </c>
      <c r="N1332">
        <f t="shared" si="165"/>
        <v>166.92263732121634</v>
      </c>
      <c r="O1332">
        <f t="shared" si="166"/>
        <v>5.642984609062605</v>
      </c>
      <c r="P1332">
        <f t="shared" si="167"/>
        <v>29.580558673355132</v>
      </c>
    </row>
    <row r="1333" spans="1:16" ht="15.75" x14ac:dyDescent="0.25">
      <c r="A1333" s="13">
        <v>270.31142999999997</v>
      </c>
      <c r="B1333" s="5" t="s">
        <v>980</v>
      </c>
      <c r="C1333" s="5" t="s">
        <v>1898</v>
      </c>
      <c r="D1333">
        <v>0.36600938</v>
      </c>
      <c r="E1333">
        <f t="shared" si="160"/>
        <v>7.7813594188000001</v>
      </c>
      <c r="F1333">
        <v>0.4974536</v>
      </c>
      <c r="G1333">
        <f t="shared" si="161"/>
        <v>1.8007820320000001</v>
      </c>
      <c r="H1333">
        <v>0.10212113</v>
      </c>
      <c r="J1333">
        <f t="shared" si="162"/>
        <v>3.5840709949057552</v>
      </c>
      <c r="K1333">
        <f t="shared" si="163"/>
        <v>4.8712112762559521</v>
      </c>
      <c r="L1333">
        <f t="shared" si="164"/>
        <v>0</v>
      </c>
      <c r="N1333">
        <f t="shared" si="165"/>
        <v>76.19734935169636</v>
      </c>
      <c r="O1333">
        <f t="shared" si="166"/>
        <v>4.3211001001369382</v>
      </c>
      <c r="P1333">
        <f t="shared" si="167"/>
        <v>17.633784820046547</v>
      </c>
    </row>
    <row r="1334" spans="1:16" ht="15.75" x14ac:dyDescent="0.25">
      <c r="A1334" s="13">
        <v>271.15093999999999</v>
      </c>
      <c r="B1334" s="5" t="s">
        <v>2539</v>
      </c>
      <c r="C1334" s="5" t="s">
        <v>1898</v>
      </c>
      <c r="D1334">
        <v>0.75872545999999996</v>
      </c>
      <c r="E1334">
        <f t="shared" si="160"/>
        <v>16.130503279599999</v>
      </c>
      <c r="F1334">
        <v>0.43437453999999998</v>
      </c>
      <c r="G1334">
        <f t="shared" si="161"/>
        <v>1.5724358348</v>
      </c>
      <c r="H1334">
        <v>0.15788696999999999</v>
      </c>
      <c r="J1334">
        <f t="shared" si="162"/>
        <v>4.8054976290950417</v>
      </c>
      <c r="K1334">
        <f t="shared" si="163"/>
        <v>2.7511740835865051</v>
      </c>
      <c r="L1334">
        <f t="shared" si="164"/>
        <v>0</v>
      </c>
      <c r="N1334">
        <f t="shared" si="165"/>
        <v>102.16487959456059</v>
      </c>
      <c r="O1334">
        <f t="shared" si="166"/>
        <v>10.258290305150453</v>
      </c>
      <c r="P1334">
        <f t="shared" si="167"/>
        <v>9.9592501825831494</v>
      </c>
    </row>
    <row r="1335" spans="1:16" ht="15.75" x14ac:dyDescent="0.25">
      <c r="A1335" s="13">
        <v>271.17505</v>
      </c>
      <c r="B1335" s="5" t="s">
        <v>2472</v>
      </c>
      <c r="C1335" s="5" t="s">
        <v>1898</v>
      </c>
      <c r="D1335">
        <v>1.7152944999999999</v>
      </c>
      <c r="E1335">
        <f t="shared" si="160"/>
        <v>36.467161070000003</v>
      </c>
      <c r="F1335">
        <v>1.8610648999999999</v>
      </c>
      <c r="G1335">
        <f t="shared" si="161"/>
        <v>6.737054938</v>
      </c>
      <c r="H1335">
        <v>0.28088391000000001</v>
      </c>
      <c r="J1335">
        <f t="shared" si="162"/>
        <v>6.106773791350312</v>
      </c>
      <c r="K1335">
        <f t="shared" si="163"/>
        <v>6.6257440662941489</v>
      </c>
      <c r="L1335">
        <f t="shared" si="164"/>
        <v>0</v>
      </c>
      <c r="N1335">
        <f t="shared" si="165"/>
        <v>129.83001080410764</v>
      </c>
      <c r="O1335">
        <f t="shared" si="166"/>
        <v>5.41292321431267</v>
      </c>
      <c r="P1335">
        <f t="shared" si="167"/>
        <v>23.985193519984822</v>
      </c>
    </row>
    <row r="1336" spans="1:16" ht="15.75" x14ac:dyDescent="0.25">
      <c r="A1336" s="13">
        <v>271.20065</v>
      </c>
      <c r="B1336" s="5" t="s">
        <v>2540</v>
      </c>
      <c r="C1336" s="5" t="s">
        <v>1898</v>
      </c>
      <c r="E1336">
        <f t="shared" si="160"/>
        <v>0</v>
      </c>
      <c r="F1336">
        <v>0.43565470000000001</v>
      </c>
      <c r="G1336">
        <f t="shared" si="161"/>
        <v>1.577070014</v>
      </c>
      <c r="H1336">
        <v>0.58142685999999999</v>
      </c>
      <c r="J1336">
        <f t="shared" si="162"/>
        <v>0</v>
      </c>
      <c r="K1336">
        <f t="shared" si="163"/>
        <v>0.74928547332677409</v>
      </c>
      <c r="L1336">
        <f t="shared" si="164"/>
        <v>2</v>
      </c>
      <c r="N1336">
        <f t="shared" si="165"/>
        <v>0</v>
      </c>
      <c r="O1336">
        <f t="shared" si="166"/>
        <v>0</v>
      </c>
      <c r="P1336">
        <f t="shared" si="167"/>
        <v>2.7124134134429223</v>
      </c>
    </row>
    <row r="1337" spans="1:16" ht="15.75" x14ac:dyDescent="0.25">
      <c r="A1337" s="13">
        <v>271.23721</v>
      </c>
      <c r="B1337" s="5" t="s">
        <v>984</v>
      </c>
      <c r="C1337" s="10" t="s">
        <v>1898</v>
      </c>
      <c r="D1337">
        <v>150.14367999999999</v>
      </c>
      <c r="E1337">
        <f t="shared" si="160"/>
        <v>3192.0546368</v>
      </c>
      <c r="F1337">
        <v>112.60572000000001</v>
      </c>
      <c r="G1337">
        <f t="shared" si="161"/>
        <v>407.63270640000002</v>
      </c>
      <c r="H1337">
        <v>3.1131194</v>
      </c>
      <c r="J1337">
        <f t="shared" si="162"/>
        <v>48.229335501876349</v>
      </c>
      <c r="K1337">
        <f t="shared" si="163"/>
        <v>36.171346335126117</v>
      </c>
      <c r="L1337">
        <f t="shared" si="164"/>
        <v>0</v>
      </c>
      <c r="N1337">
        <f t="shared" si="165"/>
        <v>1025.3556727698913</v>
      </c>
      <c r="O1337">
        <f t="shared" si="166"/>
        <v>7.8307127634349216</v>
      </c>
      <c r="P1337">
        <f t="shared" si="167"/>
        <v>130.94027373315654</v>
      </c>
    </row>
    <row r="1338" spans="1:16" ht="15.75" x14ac:dyDescent="0.25">
      <c r="A1338" s="13">
        <v>271.24856999999997</v>
      </c>
      <c r="B1338" s="5" t="s">
        <v>984</v>
      </c>
      <c r="C1338" s="5"/>
      <c r="D1338">
        <v>88.246932999999999</v>
      </c>
      <c r="E1338">
        <f t="shared" si="160"/>
        <v>1876.1297955800001</v>
      </c>
      <c r="F1338">
        <v>85.398735000000002</v>
      </c>
      <c r="G1338">
        <f t="shared" si="161"/>
        <v>309.14342070000004</v>
      </c>
      <c r="H1338">
        <v>6.0208097</v>
      </c>
      <c r="J1338">
        <f t="shared" si="162"/>
        <v>14.656987580922879</v>
      </c>
      <c r="K1338">
        <f t="shared" si="163"/>
        <v>14.183928616777242</v>
      </c>
      <c r="L1338">
        <f t="shared" si="164"/>
        <v>0</v>
      </c>
      <c r="N1338">
        <f t="shared" si="165"/>
        <v>311.60755597042038</v>
      </c>
      <c r="O1338">
        <f t="shared" si="166"/>
        <v>6.0688006600038245</v>
      </c>
      <c r="P1338">
        <f t="shared" si="167"/>
        <v>51.345821592733621</v>
      </c>
    </row>
    <row r="1339" spans="1:16" ht="15.75" x14ac:dyDescent="0.25">
      <c r="A1339" s="13">
        <v>271.26682</v>
      </c>
      <c r="B1339" s="5" t="s">
        <v>985</v>
      </c>
      <c r="C1339" s="5" t="s">
        <v>2225</v>
      </c>
      <c r="D1339">
        <v>21.414739999999998</v>
      </c>
      <c r="E1339">
        <f t="shared" si="160"/>
        <v>455.27737239999999</v>
      </c>
      <c r="F1339">
        <v>35.248291000000002</v>
      </c>
      <c r="G1339">
        <f t="shared" si="161"/>
        <v>127.59881342000001</v>
      </c>
      <c r="H1339">
        <v>7.5860805999999998</v>
      </c>
      <c r="J1339">
        <f t="shared" si="162"/>
        <v>2.8228990870463462</v>
      </c>
      <c r="K1339">
        <f t="shared" si="163"/>
        <v>4.6464429866458312</v>
      </c>
      <c r="L1339">
        <f t="shared" si="164"/>
        <v>0</v>
      </c>
      <c r="N1339">
        <f t="shared" si="165"/>
        <v>60.014834590605325</v>
      </c>
      <c r="O1339">
        <f t="shared" si="166"/>
        <v>3.5680376658474411</v>
      </c>
      <c r="P1339">
        <f t="shared" si="167"/>
        <v>16.820123611657912</v>
      </c>
    </row>
    <row r="1340" spans="1:16" ht="15.75" x14ac:dyDescent="0.25">
      <c r="A1340" s="13">
        <v>271.29160000000002</v>
      </c>
      <c r="B1340" s="5" t="s">
        <v>987</v>
      </c>
      <c r="C1340" s="5" t="s">
        <v>1898</v>
      </c>
      <c r="D1340">
        <v>3.9687684000000001</v>
      </c>
      <c r="E1340">
        <f t="shared" si="160"/>
        <v>84.376016184000008</v>
      </c>
      <c r="F1340">
        <v>5.2778219999999996</v>
      </c>
      <c r="G1340">
        <f t="shared" si="161"/>
        <v>19.10571564</v>
      </c>
      <c r="H1340">
        <v>0.60417794999999996</v>
      </c>
      <c r="J1340">
        <f t="shared" si="162"/>
        <v>6.5688732930422242</v>
      </c>
      <c r="K1340">
        <f t="shared" si="163"/>
        <v>8.735542235528456</v>
      </c>
      <c r="L1340">
        <f t="shared" si="164"/>
        <v>0</v>
      </c>
      <c r="N1340">
        <f t="shared" si="165"/>
        <v>139.6542462100777</v>
      </c>
      <c r="O1340">
        <f t="shared" si="166"/>
        <v>4.4162709093895005</v>
      </c>
      <c r="P1340">
        <f t="shared" si="167"/>
        <v>31.622662892613015</v>
      </c>
    </row>
    <row r="1341" spans="1:16" ht="15.75" x14ac:dyDescent="0.25">
      <c r="A1341" s="13">
        <v>272.16672</v>
      </c>
      <c r="B1341" s="5" t="s">
        <v>989</v>
      </c>
      <c r="C1341" s="5" t="s">
        <v>1898</v>
      </c>
      <c r="D1341">
        <v>0.70977133999999997</v>
      </c>
      <c r="E1341">
        <f t="shared" si="160"/>
        <v>15.089738688400001</v>
      </c>
      <c r="F1341">
        <v>0.51277815999999998</v>
      </c>
      <c r="G1341">
        <f t="shared" si="161"/>
        <v>1.8562569391999999</v>
      </c>
      <c r="H1341">
        <v>0.11092765</v>
      </c>
      <c r="J1341">
        <f t="shared" si="162"/>
        <v>6.3985069547583491</v>
      </c>
      <c r="K1341">
        <f t="shared" si="163"/>
        <v>4.6226361056057703</v>
      </c>
      <c r="L1341">
        <f t="shared" si="164"/>
        <v>0</v>
      </c>
      <c r="N1341">
        <f t="shared" si="165"/>
        <v>136.0322578581625</v>
      </c>
      <c r="O1341">
        <f t="shared" si="166"/>
        <v>8.1291217663559543</v>
      </c>
      <c r="P1341">
        <f t="shared" si="167"/>
        <v>16.733942702292889</v>
      </c>
    </row>
    <row r="1342" spans="1:16" ht="15.75" x14ac:dyDescent="0.25">
      <c r="A1342" s="13">
        <v>272.20269999999999</v>
      </c>
      <c r="B1342" s="5" t="s">
        <v>991</v>
      </c>
      <c r="C1342" s="5" t="s">
        <v>1898</v>
      </c>
      <c r="D1342">
        <v>0.31671998000000001</v>
      </c>
      <c r="E1342">
        <f t="shared" si="160"/>
        <v>6.733466774800001</v>
      </c>
      <c r="F1342">
        <v>0.48635966000000003</v>
      </c>
      <c r="G1342">
        <f t="shared" si="161"/>
        <v>1.7606219692000002</v>
      </c>
      <c r="H1342">
        <v>0.18303365999999999</v>
      </c>
      <c r="J1342">
        <f t="shared" si="162"/>
        <v>1.7303919945653714</v>
      </c>
      <c r="K1342">
        <f t="shared" si="163"/>
        <v>2.6572143069203777</v>
      </c>
      <c r="L1342">
        <f t="shared" si="164"/>
        <v>0</v>
      </c>
      <c r="N1342">
        <f t="shared" si="165"/>
        <v>36.788133804459797</v>
      </c>
      <c r="O1342">
        <f t="shared" si="166"/>
        <v>3.8244818550455699</v>
      </c>
      <c r="P1342">
        <f t="shared" si="167"/>
        <v>9.6191157910517688</v>
      </c>
    </row>
    <row r="1343" spans="1:16" ht="15.75" x14ac:dyDescent="0.25">
      <c r="A1343" s="13">
        <v>272.24016999999998</v>
      </c>
      <c r="B1343" s="5" t="s">
        <v>2728</v>
      </c>
      <c r="C1343" s="5"/>
      <c r="D1343">
        <v>26.359772</v>
      </c>
      <c r="E1343">
        <f t="shared" si="160"/>
        <v>560.40875272000005</v>
      </c>
      <c r="F1343">
        <v>18.703619</v>
      </c>
      <c r="G1343">
        <f t="shared" si="161"/>
        <v>67.707100780000005</v>
      </c>
      <c r="H1343">
        <v>1.0093732</v>
      </c>
      <c r="J1343">
        <f t="shared" si="162"/>
        <v>26.114990966671197</v>
      </c>
      <c r="K1343">
        <f t="shared" si="163"/>
        <v>18.529934220563813</v>
      </c>
      <c r="L1343">
        <f t="shared" si="164"/>
        <v>0</v>
      </c>
      <c r="N1343">
        <f t="shared" si="165"/>
        <v>555.20470795142978</v>
      </c>
      <c r="O1343">
        <f t="shared" si="166"/>
        <v>8.2769568666206883</v>
      </c>
      <c r="P1343">
        <f t="shared" si="167"/>
        <v>67.078361878441001</v>
      </c>
    </row>
    <row r="1344" spans="1:16" ht="15.75" x14ac:dyDescent="0.25">
      <c r="A1344" s="13">
        <v>272.24896000000001</v>
      </c>
      <c r="B1344" s="5" t="s">
        <v>2728</v>
      </c>
      <c r="C1344" s="5" t="s">
        <v>1898</v>
      </c>
      <c r="D1344">
        <v>26.473419</v>
      </c>
      <c r="E1344">
        <f t="shared" si="160"/>
        <v>562.82488794000005</v>
      </c>
      <c r="F1344">
        <v>24.405660999999998</v>
      </c>
      <c r="G1344">
        <f t="shared" si="161"/>
        <v>88.348492820000004</v>
      </c>
      <c r="H1344">
        <v>0.68510919999999997</v>
      </c>
      <c r="J1344">
        <f t="shared" si="162"/>
        <v>38.641166984766812</v>
      </c>
      <c r="K1344">
        <f t="shared" si="163"/>
        <v>35.623023307817206</v>
      </c>
      <c r="L1344">
        <f t="shared" si="164"/>
        <v>0</v>
      </c>
      <c r="N1344">
        <f t="shared" si="165"/>
        <v>821.51121009614246</v>
      </c>
      <c r="O1344">
        <f t="shared" si="166"/>
        <v>6.3705092183823862</v>
      </c>
      <c r="P1344">
        <f t="shared" si="167"/>
        <v>128.95534437429831</v>
      </c>
    </row>
    <row r="1345" spans="1:16" ht="15.75" x14ac:dyDescent="0.25">
      <c r="A1345" s="13">
        <v>272.26407</v>
      </c>
      <c r="B1345" s="5" t="s">
        <v>1898</v>
      </c>
      <c r="C1345" s="5" t="s">
        <v>1898</v>
      </c>
      <c r="D1345">
        <v>2.7334132000000002</v>
      </c>
      <c r="E1345">
        <f t="shared" si="160"/>
        <v>58.112364632000009</v>
      </c>
      <c r="F1345">
        <v>5.0123582000000004</v>
      </c>
      <c r="G1345">
        <f t="shared" si="161"/>
        <v>18.144736684000002</v>
      </c>
      <c r="H1345">
        <v>1.396862</v>
      </c>
      <c r="J1345">
        <f t="shared" si="162"/>
        <v>1.9568240814053215</v>
      </c>
      <c r="K1345">
        <f t="shared" si="163"/>
        <v>3.5882987725344382</v>
      </c>
      <c r="L1345">
        <f t="shared" si="164"/>
        <v>0</v>
      </c>
      <c r="N1345">
        <f t="shared" si="165"/>
        <v>41.602079970677138</v>
      </c>
      <c r="O1345">
        <f t="shared" si="166"/>
        <v>3.2027119293080397</v>
      </c>
      <c r="P1345">
        <f t="shared" si="167"/>
        <v>12.989641556574666</v>
      </c>
    </row>
    <row r="1346" spans="1:16" ht="15.75" x14ac:dyDescent="0.25">
      <c r="A1346" s="13">
        <v>272.27706999999998</v>
      </c>
      <c r="B1346" s="5" t="s">
        <v>1898</v>
      </c>
      <c r="C1346" s="5" t="s">
        <v>1898</v>
      </c>
      <c r="D1346">
        <v>4.0128627000000003</v>
      </c>
      <c r="E1346">
        <f t="shared" ref="E1346:E1409" si="168">D1346*21.26</f>
        <v>85.313461002000011</v>
      </c>
      <c r="F1346">
        <v>4.3908662999999999</v>
      </c>
      <c r="G1346">
        <f t="shared" ref="G1346:G1409" si="169">F1346*3.62</f>
        <v>15.894936006</v>
      </c>
      <c r="H1346">
        <v>0.50827014000000004</v>
      </c>
      <c r="J1346">
        <f t="shared" ref="J1346:J1409" si="170">D1346/H1346</f>
        <v>7.8951376132385036</v>
      </c>
      <c r="K1346">
        <f t="shared" ref="K1346:K1409" si="171">F1346/H1346</f>
        <v>8.6388437062228363</v>
      </c>
      <c r="L1346">
        <f t="shared" ref="L1346:L1409" si="172">IF(AND(J1346&lt;1.5),1,0)+IF(AND(K1346&lt;1.5),1,0)</f>
        <v>0</v>
      </c>
      <c r="N1346">
        <f t="shared" ref="N1346:N1409" si="173">E1346/H1346</f>
        <v>167.85062565745059</v>
      </c>
      <c r="O1346">
        <f t="shared" ref="O1346:O1409" si="174">E1346/G1346</f>
        <v>5.3673359219436927</v>
      </c>
      <c r="P1346">
        <f t="shared" ref="P1346:P1409" si="175">G1346/H1346</f>
        <v>31.272614216526666</v>
      </c>
    </row>
    <row r="1347" spans="1:16" ht="15.75" x14ac:dyDescent="0.25">
      <c r="A1347" s="13">
        <v>272.29865000000001</v>
      </c>
      <c r="B1347" s="5" t="s">
        <v>992</v>
      </c>
      <c r="C1347" s="5" t="s">
        <v>1898</v>
      </c>
      <c r="D1347">
        <v>0.21154772999999999</v>
      </c>
      <c r="E1347">
        <f t="shared" si="168"/>
        <v>4.4975047398000001</v>
      </c>
      <c r="F1347">
        <v>0.48661264999999998</v>
      </c>
      <c r="G1347">
        <f t="shared" si="169"/>
        <v>1.761537793</v>
      </c>
      <c r="H1347">
        <v>0.18406313999999999</v>
      </c>
      <c r="J1347">
        <f t="shared" si="170"/>
        <v>1.1493215317309049</v>
      </c>
      <c r="K1347">
        <f t="shared" si="171"/>
        <v>2.6437267668040434</v>
      </c>
      <c r="L1347">
        <f t="shared" si="172"/>
        <v>1</v>
      </c>
      <c r="N1347">
        <f t="shared" si="173"/>
        <v>24.434575764599042</v>
      </c>
      <c r="O1347">
        <f t="shared" si="174"/>
        <v>2.5531695985588203</v>
      </c>
      <c r="P1347">
        <f t="shared" si="175"/>
        <v>9.5702908958306381</v>
      </c>
    </row>
    <row r="1348" spans="1:16" ht="15.75" x14ac:dyDescent="0.25">
      <c r="A1348" s="13">
        <v>273.17937999999998</v>
      </c>
      <c r="B1348" s="5" t="s">
        <v>2415</v>
      </c>
      <c r="C1348" s="5" t="s">
        <v>1898</v>
      </c>
      <c r="D1348">
        <v>1.8353704</v>
      </c>
      <c r="E1348">
        <f t="shared" si="168"/>
        <v>39.019974703999999</v>
      </c>
      <c r="F1348">
        <v>1.6875340999999999</v>
      </c>
      <c r="G1348">
        <f t="shared" si="169"/>
        <v>6.1088734420000002</v>
      </c>
      <c r="H1348">
        <v>0.29954167999999998</v>
      </c>
      <c r="J1348">
        <f t="shared" si="170"/>
        <v>6.1272621559710823</v>
      </c>
      <c r="K1348">
        <f t="shared" si="171"/>
        <v>5.6337204892487751</v>
      </c>
      <c r="L1348">
        <f t="shared" si="172"/>
        <v>0</v>
      </c>
      <c r="N1348">
        <f t="shared" si="173"/>
        <v>130.26559343594522</v>
      </c>
      <c r="O1348">
        <f t="shared" si="174"/>
        <v>6.3874256152907218</v>
      </c>
      <c r="P1348">
        <f t="shared" si="175"/>
        <v>20.394068171080569</v>
      </c>
    </row>
    <row r="1349" spans="1:16" ht="15.75" x14ac:dyDescent="0.25">
      <c r="A1349" s="13">
        <v>273.21798999999999</v>
      </c>
      <c r="B1349" s="5" t="s">
        <v>996</v>
      </c>
      <c r="C1349" s="5" t="s">
        <v>1898</v>
      </c>
      <c r="D1349">
        <v>1.9613155</v>
      </c>
      <c r="E1349">
        <f t="shared" si="168"/>
        <v>41.697567530000001</v>
      </c>
      <c r="F1349">
        <v>3.2551774999999998</v>
      </c>
      <c r="G1349">
        <f t="shared" si="169"/>
        <v>11.783742549999999</v>
      </c>
      <c r="H1349">
        <v>0.28129589999999999</v>
      </c>
      <c r="J1349">
        <f t="shared" si="170"/>
        <v>6.9724283219200851</v>
      </c>
      <c r="K1349">
        <f t="shared" si="171"/>
        <v>11.572075881660558</v>
      </c>
      <c r="L1349">
        <f t="shared" si="172"/>
        <v>0</v>
      </c>
      <c r="N1349">
        <f t="shared" si="173"/>
        <v>148.23382612402102</v>
      </c>
      <c r="O1349">
        <f t="shared" si="174"/>
        <v>3.5385674248288801</v>
      </c>
      <c r="P1349">
        <f t="shared" si="175"/>
        <v>41.890914691611215</v>
      </c>
    </row>
    <row r="1350" spans="1:16" ht="15.75" x14ac:dyDescent="0.25">
      <c r="A1350" s="13">
        <v>273.25304999999997</v>
      </c>
      <c r="B1350" s="5" t="s">
        <v>997</v>
      </c>
      <c r="C1350" s="5" t="s">
        <v>2420</v>
      </c>
      <c r="D1350">
        <v>83.080451999999994</v>
      </c>
      <c r="E1350">
        <f t="shared" si="168"/>
        <v>1766.2904095199999</v>
      </c>
      <c r="F1350">
        <v>66.989067000000006</v>
      </c>
      <c r="G1350">
        <f t="shared" si="169"/>
        <v>242.50042254000002</v>
      </c>
      <c r="H1350">
        <v>7.1731496000000003</v>
      </c>
      <c r="J1350">
        <f t="shared" si="170"/>
        <v>11.582144055660011</v>
      </c>
      <c r="K1350">
        <f t="shared" si="171"/>
        <v>9.338863781678274</v>
      </c>
      <c r="L1350">
        <f t="shared" si="172"/>
        <v>0</v>
      </c>
      <c r="N1350">
        <f t="shared" si="173"/>
        <v>246.23638262333185</v>
      </c>
      <c r="O1350">
        <f t="shared" si="174"/>
        <v>7.2836591005471485</v>
      </c>
      <c r="P1350">
        <f t="shared" si="175"/>
        <v>33.806686889675355</v>
      </c>
    </row>
    <row r="1351" spans="1:16" ht="15.75" x14ac:dyDescent="0.25">
      <c r="A1351" s="13">
        <v>273.26272999999998</v>
      </c>
      <c r="B1351" s="5" t="s">
        <v>997</v>
      </c>
      <c r="C1351" s="5" t="s">
        <v>2420</v>
      </c>
      <c r="D1351">
        <v>43.643467000000001</v>
      </c>
      <c r="E1351">
        <f t="shared" si="168"/>
        <v>927.86010842000007</v>
      </c>
      <c r="F1351">
        <v>42.409832000000002</v>
      </c>
      <c r="G1351">
        <f t="shared" si="169"/>
        <v>153.52359184000002</v>
      </c>
      <c r="H1351">
        <v>4.5210775999999999</v>
      </c>
      <c r="J1351">
        <f t="shared" si="170"/>
        <v>9.6533328691372162</v>
      </c>
      <c r="K1351">
        <f t="shared" si="171"/>
        <v>9.380469824273753</v>
      </c>
      <c r="L1351">
        <f t="shared" si="172"/>
        <v>0</v>
      </c>
      <c r="N1351">
        <f t="shared" si="173"/>
        <v>205.22985679785725</v>
      </c>
      <c r="O1351">
        <f t="shared" si="174"/>
        <v>6.043762377491805</v>
      </c>
      <c r="P1351">
        <f t="shared" si="175"/>
        <v>33.95730076387099</v>
      </c>
    </row>
    <row r="1352" spans="1:16" ht="15.75" x14ac:dyDescent="0.25">
      <c r="A1352" s="13">
        <v>273.28228999999999</v>
      </c>
      <c r="B1352" s="5"/>
      <c r="C1352" s="5"/>
      <c r="D1352">
        <v>9.3012122999999995</v>
      </c>
      <c r="E1352">
        <f t="shared" si="168"/>
        <v>197.743773498</v>
      </c>
      <c r="F1352">
        <v>9.6481256000000002</v>
      </c>
      <c r="G1352">
        <f t="shared" si="169"/>
        <v>34.926214672</v>
      </c>
      <c r="H1352">
        <v>1.4637477000000001</v>
      </c>
      <c r="J1352">
        <f t="shared" si="170"/>
        <v>6.3543821793878816</v>
      </c>
      <c r="K1352">
        <f t="shared" si="171"/>
        <v>6.5913856602473224</v>
      </c>
      <c r="L1352">
        <f t="shared" si="172"/>
        <v>0</v>
      </c>
      <c r="N1352">
        <f t="shared" si="173"/>
        <v>135.09416513378636</v>
      </c>
      <c r="O1352">
        <f t="shared" si="174"/>
        <v>5.6617579475776747</v>
      </c>
      <c r="P1352">
        <f t="shared" si="175"/>
        <v>23.860816090095305</v>
      </c>
    </row>
    <row r="1353" spans="1:16" ht="15.75" x14ac:dyDescent="0.25">
      <c r="A1353" s="13">
        <v>274.17108000000002</v>
      </c>
      <c r="B1353" s="5" t="s">
        <v>1002</v>
      </c>
      <c r="C1353" s="5" t="s">
        <v>1898</v>
      </c>
      <c r="D1353">
        <v>0.73425024999999999</v>
      </c>
      <c r="E1353">
        <f t="shared" si="168"/>
        <v>15.610160315000002</v>
      </c>
      <c r="F1353">
        <v>0.60908943000000004</v>
      </c>
      <c r="G1353">
        <f t="shared" si="169"/>
        <v>2.2049037366000004</v>
      </c>
      <c r="H1353">
        <v>0.21525880999999999</v>
      </c>
      <c r="J1353">
        <f t="shared" si="170"/>
        <v>3.4110113774205106</v>
      </c>
      <c r="K1353">
        <f t="shared" si="171"/>
        <v>2.8295679512490106</v>
      </c>
      <c r="L1353">
        <f t="shared" si="172"/>
        <v>0</v>
      </c>
      <c r="N1353">
        <f t="shared" si="173"/>
        <v>72.518101883960071</v>
      </c>
      <c r="O1353">
        <f t="shared" si="174"/>
        <v>7.079746864174278</v>
      </c>
      <c r="P1353">
        <f t="shared" si="175"/>
        <v>10.24303598352142</v>
      </c>
    </row>
    <row r="1354" spans="1:16" ht="15.75" x14ac:dyDescent="0.25">
      <c r="A1354" s="13">
        <v>274.21985000000001</v>
      </c>
      <c r="B1354" s="5" t="s">
        <v>1003</v>
      </c>
      <c r="C1354" s="5" t="s">
        <v>1898</v>
      </c>
      <c r="D1354">
        <v>0.8120153</v>
      </c>
      <c r="E1354">
        <f t="shared" si="168"/>
        <v>17.263445278000003</v>
      </c>
      <c r="F1354">
        <v>1.0030451</v>
      </c>
      <c r="G1354">
        <f t="shared" si="169"/>
        <v>3.6310232620000003</v>
      </c>
      <c r="H1354">
        <v>0.13196309000000001</v>
      </c>
      <c r="J1354">
        <f t="shared" si="170"/>
        <v>6.1533516682581464</v>
      </c>
      <c r="K1354">
        <f t="shared" si="171"/>
        <v>7.600951902535777</v>
      </c>
      <c r="L1354">
        <f t="shared" si="172"/>
        <v>0</v>
      </c>
      <c r="N1354">
        <f t="shared" si="173"/>
        <v>130.82025646716821</v>
      </c>
      <c r="O1354">
        <f t="shared" si="174"/>
        <v>4.7544298211108513</v>
      </c>
      <c r="P1354">
        <f t="shared" si="175"/>
        <v>27.515445887179514</v>
      </c>
    </row>
    <row r="1355" spans="1:16" ht="15.75" x14ac:dyDescent="0.25">
      <c r="A1355" s="13">
        <v>274.25637999999998</v>
      </c>
      <c r="B1355" s="5" t="s">
        <v>2729</v>
      </c>
      <c r="C1355" s="5" t="s">
        <v>2730</v>
      </c>
      <c r="D1355">
        <v>15.732842</v>
      </c>
      <c r="E1355">
        <f t="shared" si="168"/>
        <v>334.48022092000002</v>
      </c>
      <c r="F1355">
        <v>12.707198999999999</v>
      </c>
      <c r="G1355">
        <f t="shared" si="169"/>
        <v>46.000060380000001</v>
      </c>
      <c r="H1355">
        <v>1.5532489</v>
      </c>
      <c r="J1355">
        <f t="shared" si="170"/>
        <v>10.128989629414834</v>
      </c>
      <c r="K1355">
        <f t="shared" si="171"/>
        <v>8.181044905294959</v>
      </c>
      <c r="L1355">
        <f t="shared" si="172"/>
        <v>0</v>
      </c>
      <c r="N1355">
        <f t="shared" si="173"/>
        <v>215.3423195213594</v>
      </c>
      <c r="O1355">
        <f t="shared" si="174"/>
        <v>7.2712996060636916</v>
      </c>
      <c r="P1355">
        <f t="shared" si="175"/>
        <v>29.615382557167752</v>
      </c>
    </row>
    <row r="1356" spans="1:16" ht="15.75" x14ac:dyDescent="0.25">
      <c r="A1356" s="13">
        <v>274.26488999999998</v>
      </c>
      <c r="B1356" s="5" t="s">
        <v>2729</v>
      </c>
      <c r="C1356" s="5" t="s">
        <v>2730</v>
      </c>
      <c r="D1356">
        <v>11.638706000000001</v>
      </c>
      <c r="E1356">
        <f t="shared" si="168"/>
        <v>247.43888956000004</v>
      </c>
      <c r="F1356">
        <v>11.494362000000001</v>
      </c>
      <c r="G1356">
        <f t="shared" si="169"/>
        <v>41.609590440000005</v>
      </c>
      <c r="H1356">
        <v>1.1884631999999999</v>
      </c>
      <c r="J1356">
        <f t="shared" si="170"/>
        <v>9.7930722634070637</v>
      </c>
      <c r="K1356">
        <f t="shared" si="171"/>
        <v>9.671617934825413</v>
      </c>
      <c r="L1356">
        <f t="shared" si="172"/>
        <v>0</v>
      </c>
      <c r="N1356">
        <f t="shared" si="173"/>
        <v>208.20071632003419</v>
      </c>
      <c r="O1356">
        <f t="shared" si="174"/>
        <v>5.9466792857959216</v>
      </c>
      <c r="P1356">
        <f t="shared" si="175"/>
        <v>35.011256924067993</v>
      </c>
    </row>
    <row r="1357" spans="1:16" ht="15.75" x14ac:dyDescent="0.25">
      <c r="A1357" s="13">
        <v>274.28491000000002</v>
      </c>
      <c r="B1357" s="5" t="s">
        <v>1898</v>
      </c>
      <c r="C1357" s="5" t="s">
        <v>1898</v>
      </c>
      <c r="D1357">
        <v>2.5365236000000002</v>
      </c>
      <c r="E1357">
        <f t="shared" si="168"/>
        <v>53.92649173600001</v>
      </c>
      <c r="F1357">
        <v>2.3694142999999999</v>
      </c>
      <c r="G1357">
        <f t="shared" si="169"/>
        <v>8.5772797660000002</v>
      </c>
      <c r="H1357">
        <v>0.42938419999999999</v>
      </c>
      <c r="J1357">
        <f t="shared" si="170"/>
        <v>5.9073519705662205</v>
      </c>
      <c r="K1357">
        <f t="shared" si="171"/>
        <v>5.5181683443405696</v>
      </c>
      <c r="L1357">
        <f t="shared" si="172"/>
        <v>0</v>
      </c>
      <c r="N1357">
        <f t="shared" si="173"/>
        <v>125.59030289423787</v>
      </c>
      <c r="O1357">
        <f t="shared" si="174"/>
        <v>6.28713219192902</v>
      </c>
      <c r="P1357">
        <f t="shared" si="175"/>
        <v>19.975769406512864</v>
      </c>
    </row>
    <row r="1358" spans="1:16" ht="15.75" x14ac:dyDescent="0.25">
      <c r="A1358" s="13">
        <v>275.19540000000001</v>
      </c>
      <c r="B1358" s="5" t="s">
        <v>2543</v>
      </c>
      <c r="C1358" s="5" t="s">
        <v>1898</v>
      </c>
      <c r="D1358">
        <v>2.0705762000000001</v>
      </c>
      <c r="E1358">
        <f t="shared" si="168"/>
        <v>44.020450012000005</v>
      </c>
      <c r="F1358">
        <v>1.9771954</v>
      </c>
      <c r="G1358">
        <f t="shared" si="169"/>
        <v>7.1574473480000007</v>
      </c>
      <c r="H1358">
        <v>0.31666507999999999</v>
      </c>
      <c r="J1358">
        <f t="shared" si="170"/>
        <v>6.5386944465111219</v>
      </c>
      <c r="K1358">
        <f t="shared" si="171"/>
        <v>6.2438062321238581</v>
      </c>
      <c r="L1358">
        <f t="shared" si="172"/>
        <v>0</v>
      </c>
      <c r="N1358">
        <f t="shared" si="173"/>
        <v>139.01264393282645</v>
      </c>
      <c r="O1358">
        <f t="shared" si="174"/>
        <v>6.1503002218103076</v>
      </c>
      <c r="P1358">
        <f t="shared" si="175"/>
        <v>22.602578560288368</v>
      </c>
    </row>
    <row r="1359" spans="1:16" ht="15.75" x14ac:dyDescent="0.25">
      <c r="A1359" s="13">
        <v>275.23239000000001</v>
      </c>
      <c r="B1359" s="5" t="s">
        <v>2544</v>
      </c>
      <c r="C1359" s="5" t="s">
        <v>1898</v>
      </c>
      <c r="D1359">
        <v>2.4509025000000002</v>
      </c>
      <c r="E1359">
        <f t="shared" si="168"/>
        <v>52.106187150000011</v>
      </c>
      <c r="F1359">
        <v>2.3326828000000002</v>
      </c>
      <c r="G1359">
        <f t="shared" si="169"/>
        <v>8.4443117360000013</v>
      </c>
      <c r="J1359" t="e">
        <f t="shared" si="170"/>
        <v>#DIV/0!</v>
      </c>
      <c r="K1359" t="e">
        <f t="shared" si="171"/>
        <v>#DIV/0!</v>
      </c>
      <c r="L1359" t="e">
        <f t="shared" si="172"/>
        <v>#DIV/0!</v>
      </c>
      <c r="N1359" t="e">
        <f t="shared" si="173"/>
        <v>#DIV/0!</v>
      </c>
      <c r="O1359">
        <f t="shared" si="174"/>
        <v>6.1705665042965681</v>
      </c>
      <c r="P1359" t="e">
        <f t="shared" si="175"/>
        <v>#DIV/0!</v>
      </c>
    </row>
    <row r="1360" spans="1:16" ht="15.75" x14ac:dyDescent="0.25">
      <c r="A1360" s="13">
        <v>275.25277999999997</v>
      </c>
      <c r="B1360" s="5" t="s">
        <v>1007</v>
      </c>
      <c r="C1360" s="5" t="s">
        <v>1898</v>
      </c>
      <c r="D1360">
        <v>17.130828999999999</v>
      </c>
      <c r="E1360">
        <f t="shared" si="168"/>
        <v>364.20142454</v>
      </c>
      <c r="F1360">
        <v>24.145529</v>
      </c>
      <c r="G1360">
        <f t="shared" si="169"/>
        <v>87.406814980000007</v>
      </c>
      <c r="H1360">
        <v>14.531136999999999</v>
      </c>
      <c r="J1360">
        <f t="shared" si="170"/>
        <v>1.1789049267101397</v>
      </c>
      <c r="K1360">
        <f t="shared" si="171"/>
        <v>1.6616407236405522</v>
      </c>
      <c r="L1360">
        <f t="shared" si="172"/>
        <v>1</v>
      </c>
      <c r="N1360">
        <f t="shared" si="173"/>
        <v>25.063518741857571</v>
      </c>
      <c r="O1360">
        <f t="shared" si="174"/>
        <v>4.1667394541642411</v>
      </c>
      <c r="P1360">
        <f t="shared" si="175"/>
        <v>6.0151394195787988</v>
      </c>
    </row>
    <row r="1361" spans="1:16" ht="15.75" x14ac:dyDescent="0.25">
      <c r="A1361" s="13">
        <v>275.26659999999998</v>
      </c>
      <c r="B1361" s="5" t="s">
        <v>2131</v>
      </c>
      <c r="C1361" s="5" t="s">
        <v>1898</v>
      </c>
      <c r="D1361">
        <v>34.920738</v>
      </c>
      <c r="E1361">
        <f t="shared" si="168"/>
        <v>742.41488988000003</v>
      </c>
      <c r="F1361">
        <v>39.539909000000002</v>
      </c>
      <c r="G1361">
        <f t="shared" si="169"/>
        <v>143.13447058</v>
      </c>
      <c r="H1361">
        <v>11.729272999999999</v>
      </c>
      <c r="J1361">
        <f t="shared" si="170"/>
        <v>2.977229535027448</v>
      </c>
      <c r="K1361">
        <f t="shared" si="171"/>
        <v>3.3710451619635764</v>
      </c>
      <c r="L1361">
        <f t="shared" si="172"/>
        <v>0</v>
      </c>
      <c r="N1361">
        <f t="shared" si="173"/>
        <v>63.295899914683552</v>
      </c>
      <c r="O1361">
        <f t="shared" si="174"/>
        <v>5.1868350570735036</v>
      </c>
      <c r="P1361">
        <f t="shared" si="175"/>
        <v>12.203183486308147</v>
      </c>
    </row>
    <row r="1362" spans="1:16" ht="15.75" x14ac:dyDescent="0.25">
      <c r="A1362" s="13">
        <v>275.27816999999999</v>
      </c>
      <c r="B1362" s="5" t="s">
        <v>1008</v>
      </c>
      <c r="C1362" s="5" t="s">
        <v>2717</v>
      </c>
      <c r="D1362">
        <v>11.865731</v>
      </c>
      <c r="E1362">
        <f t="shared" si="168"/>
        <v>252.26544106000003</v>
      </c>
      <c r="F1362">
        <v>12.237223</v>
      </c>
      <c r="G1362">
        <f t="shared" si="169"/>
        <v>44.298747259999999</v>
      </c>
      <c r="H1362">
        <v>0.76377022000000006</v>
      </c>
      <c r="J1362">
        <f t="shared" si="170"/>
        <v>15.535734032678047</v>
      </c>
      <c r="K1362">
        <f t="shared" si="171"/>
        <v>16.022126392935299</v>
      </c>
      <c r="L1362">
        <f t="shared" si="172"/>
        <v>0</v>
      </c>
      <c r="N1362">
        <f t="shared" si="173"/>
        <v>330.28970553473533</v>
      </c>
      <c r="O1362">
        <f t="shared" si="174"/>
        <v>5.6946405183738831</v>
      </c>
      <c r="P1362">
        <f t="shared" si="175"/>
        <v>58.000097542425777</v>
      </c>
    </row>
    <row r="1363" spans="1:16" ht="15.75" x14ac:dyDescent="0.25">
      <c r="A1363" s="13">
        <v>275.2919</v>
      </c>
      <c r="B1363" s="5" t="s">
        <v>1898</v>
      </c>
      <c r="C1363" s="5" t="s">
        <v>1898</v>
      </c>
      <c r="D1363">
        <v>3.4756068999999998</v>
      </c>
      <c r="E1363">
        <f t="shared" si="168"/>
        <v>73.891402694000007</v>
      </c>
      <c r="F1363">
        <v>3.9355945999999999</v>
      </c>
      <c r="G1363">
        <f t="shared" si="169"/>
        <v>14.246852452000001</v>
      </c>
      <c r="H1363">
        <v>1.47505</v>
      </c>
      <c r="J1363">
        <f t="shared" si="170"/>
        <v>2.3562637876682144</v>
      </c>
      <c r="K1363">
        <f t="shared" si="171"/>
        <v>2.6681092844310363</v>
      </c>
      <c r="L1363">
        <f t="shared" si="172"/>
        <v>0</v>
      </c>
      <c r="N1363">
        <f t="shared" si="173"/>
        <v>50.094168125826251</v>
      </c>
      <c r="O1363">
        <f t="shared" si="174"/>
        <v>5.1865071911815157</v>
      </c>
      <c r="P1363">
        <f t="shared" si="175"/>
        <v>9.6585556096403522</v>
      </c>
    </row>
    <row r="1364" spans="1:16" ht="15.75" x14ac:dyDescent="0.25">
      <c r="A1364" s="13">
        <v>275.30685</v>
      </c>
      <c r="B1364" s="5" t="s">
        <v>1898</v>
      </c>
      <c r="C1364" s="5" t="s">
        <v>1898</v>
      </c>
      <c r="D1364">
        <v>1.2855593000000001</v>
      </c>
      <c r="E1364">
        <f t="shared" si="168"/>
        <v>27.330990718000002</v>
      </c>
      <c r="F1364">
        <v>1.1999149</v>
      </c>
      <c r="G1364">
        <f t="shared" si="169"/>
        <v>4.3436919380000001</v>
      </c>
      <c r="H1364">
        <v>0.22829109</v>
      </c>
      <c r="J1364">
        <f t="shared" si="170"/>
        <v>5.6312285337110621</v>
      </c>
      <c r="K1364">
        <f t="shared" si="171"/>
        <v>5.2560741639106459</v>
      </c>
      <c r="L1364">
        <f t="shared" si="172"/>
        <v>0</v>
      </c>
      <c r="N1364">
        <f t="shared" si="173"/>
        <v>119.71991862669718</v>
      </c>
      <c r="O1364">
        <f t="shared" si="174"/>
        <v>6.2921107454467</v>
      </c>
      <c r="P1364">
        <f t="shared" si="175"/>
        <v>19.026988473356539</v>
      </c>
    </row>
    <row r="1365" spans="1:16" ht="15.75" x14ac:dyDescent="0.25">
      <c r="A1365" s="13">
        <v>276.19162</v>
      </c>
      <c r="B1365" s="5" t="s">
        <v>1009</v>
      </c>
      <c r="C1365" s="5" t="s">
        <v>1898</v>
      </c>
      <c r="D1365">
        <v>0.71176404000000004</v>
      </c>
      <c r="E1365">
        <f t="shared" si="168"/>
        <v>15.132103490400002</v>
      </c>
      <c r="F1365">
        <v>0.59097791</v>
      </c>
      <c r="G1365">
        <f t="shared" si="169"/>
        <v>2.1393400342</v>
      </c>
      <c r="H1365">
        <v>0.12387043</v>
      </c>
      <c r="J1365">
        <f t="shared" si="170"/>
        <v>5.74603672563339</v>
      </c>
      <c r="K1365">
        <f t="shared" si="171"/>
        <v>4.7709361306003375</v>
      </c>
      <c r="L1365">
        <f t="shared" si="172"/>
        <v>0</v>
      </c>
      <c r="N1365">
        <f t="shared" si="173"/>
        <v>122.16074078696587</v>
      </c>
      <c r="O1365">
        <f t="shared" si="174"/>
        <v>7.0732577563615822</v>
      </c>
      <c r="P1365">
        <f t="shared" si="175"/>
        <v>17.270788792773221</v>
      </c>
    </row>
    <row r="1366" spans="1:16" ht="15.75" x14ac:dyDescent="0.25">
      <c r="A1366" s="13">
        <v>276.23354999999998</v>
      </c>
      <c r="B1366" s="5" t="s">
        <v>1898</v>
      </c>
      <c r="C1366" s="5" t="s">
        <v>1898</v>
      </c>
      <c r="D1366">
        <v>0.67302406000000004</v>
      </c>
      <c r="E1366">
        <f t="shared" si="168"/>
        <v>14.308491515600002</v>
      </c>
      <c r="F1366">
        <v>0.72181576000000003</v>
      </c>
      <c r="G1366">
        <f t="shared" si="169"/>
        <v>2.6129730512</v>
      </c>
      <c r="H1366">
        <v>2.1721842000000002E-2</v>
      </c>
      <c r="J1366">
        <f t="shared" si="170"/>
        <v>30.983747142622619</v>
      </c>
      <c r="K1366">
        <f t="shared" si="171"/>
        <v>33.22995167721043</v>
      </c>
      <c r="L1366">
        <f t="shared" si="172"/>
        <v>0</v>
      </c>
      <c r="N1366">
        <f t="shared" si="173"/>
        <v>658.71446425215697</v>
      </c>
      <c r="O1366">
        <f t="shared" si="174"/>
        <v>5.4759430102154596</v>
      </c>
      <c r="P1366">
        <f t="shared" si="175"/>
        <v>120.29242507150175</v>
      </c>
    </row>
    <row r="1367" spans="1:16" ht="15.75" x14ac:dyDescent="0.25">
      <c r="A1367" s="13">
        <v>276.25567999999998</v>
      </c>
      <c r="B1367" s="5" t="s">
        <v>1010</v>
      </c>
      <c r="C1367" s="5" t="s">
        <v>1898</v>
      </c>
      <c r="D1367">
        <v>3.3301436999999998</v>
      </c>
      <c r="E1367">
        <f t="shared" si="168"/>
        <v>70.798855062000001</v>
      </c>
      <c r="F1367">
        <v>4.2598352000000004</v>
      </c>
      <c r="G1367">
        <f t="shared" si="169"/>
        <v>15.420603424000001</v>
      </c>
      <c r="H1367">
        <v>2.4867803999999998</v>
      </c>
      <c r="J1367">
        <f t="shared" si="170"/>
        <v>1.3391386308175826</v>
      </c>
      <c r="K1367">
        <f t="shared" si="171"/>
        <v>1.7129921081893684</v>
      </c>
      <c r="L1367">
        <f t="shared" si="172"/>
        <v>1</v>
      </c>
      <c r="N1367">
        <f t="shared" si="173"/>
        <v>28.470087291181805</v>
      </c>
      <c r="O1367">
        <f t="shared" si="174"/>
        <v>4.5911857736910306</v>
      </c>
      <c r="P1367">
        <f t="shared" si="175"/>
        <v>6.2010314316455135</v>
      </c>
    </row>
    <row r="1368" spans="1:16" ht="15.75" x14ac:dyDescent="0.25">
      <c r="A1368" s="13">
        <v>276.27048000000002</v>
      </c>
      <c r="B1368" s="5" t="s">
        <v>1898</v>
      </c>
      <c r="C1368" s="5" t="s">
        <v>1898</v>
      </c>
      <c r="D1368">
        <v>7.1717209999999998</v>
      </c>
      <c r="E1368">
        <f t="shared" si="168"/>
        <v>152.47078845999999</v>
      </c>
      <c r="F1368">
        <v>7.9949155000000003</v>
      </c>
      <c r="G1368">
        <f t="shared" si="169"/>
        <v>28.94159411</v>
      </c>
      <c r="H1368">
        <v>2.2646598999999998</v>
      </c>
      <c r="J1368">
        <f t="shared" si="170"/>
        <v>3.1667982463945248</v>
      </c>
      <c r="K1368">
        <f t="shared" si="171"/>
        <v>3.5302941072961995</v>
      </c>
      <c r="L1368">
        <f t="shared" si="172"/>
        <v>0</v>
      </c>
      <c r="N1368">
        <f t="shared" si="173"/>
        <v>67.326130718347599</v>
      </c>
      <c r="O1368">
        <f t="shared" si="174"/>
        <v>5.2682235774745303</v>
      </c>
      <c r="P1368">
        <f t="shared" si="175"/>
        <v>12.779664668412243</v>
      </c>
    </row>
    <row r="1369" spans="1:16" ht="15.75" x14ac:dyDescent="0.25">
      <c r="A1369" s="13">
        <v>276.28152</v>
      </c>
      <c r="B1369" s="5" t="s">
        <v>1898</v>
      </c>
      <c r="C1369" s="5" t="s">
        <v>1898</v>
      </c>
      <c r="D1369">
        <v>2.5931866000000001</v>
      </c>
      <c r="E1369">
        <f t="shared" si="168"/>
        <v>55.131147116000008</v>
      </c>
      <c r="F1369">
        <v>2.5975071999999999</v>
      </c>
      <c r="G1369">
        <f t="shared" si="169"/>
        <v>9.4029760640000006</v>
      </c>
      <c r="H1369">
        <v>0.12867186999999999</v>
      </c>
      <c r="J1369">
        <f t="shared" si="170"/>
        <v>20.153484984713444</v>
      </c>
      <c r="K1369">
        <f t="shared" si="171"/>
        <v>20.187063419533732</v>
      </c>
      <c r="L1369">
        <f t="shared" si="172"/>
        <v>0</v>
      </c>
      <c r="N1369">
        <f t="shared" si="173"/>
        <v>428.46309077500786</v>
      </c>
      <c r="O1369">
        <f t="shared" si="174"/>
        <v>5.8631593594153388</v>
      </c>
      <c r="P1369">
        <f t="shared" si="175"/>
        <v>73.07716957871213</v>
      </c>
    </row>
    <row r="1370" spans="1:16" ht="15.75" x14ac:dyDescent="0.25">
      <c r="A1370" s="13">
        <v>276.29433999999998</v>
      </c>
      <c r="B1370" s="5" t="s">
        <v>1898</v>
      </c>
      <c r="C1370" s="5" t="s">
        <v>1898</v>
      </c>
      <c r="D1370">
        <v>0.78053086999999999</v>
      </c>
      <c r="E1370">
        <f t="shared" si="168"/>
        <v>16.5940862962</v>
      </c>
      <c r="F1370">
        <v>0.88120341000000002</v>
      </c>
      <c r="G1370">
        <f t="shared" si="169"/>
        <v>3.1899563442000001</v>
      </c>
      <c r="H1370">
        <v>0.30025374999999999</v>
      </c>
      <c r="J1370">
        <f t="shared" si="170"/>
        <v>2.5995707630629092</v>
      </c>
      <c r="K1370">
        <f t="shared" si="171"/>
        <v>2.9348622956416035</v>
      </c>
      <c r="L1370">
        <f t="shared" si="172"/>
        <v>0</v>
      </c>
      <c r="N1370">
        <f t="shared" si="173"/>
        <v>55.266874422717457</v>
      </c>
      <c r="O1370">
        <f t="shared" si="174"/>
        <v>5.2019791199874819</v>
      </c>
      <c r="P1370">
        <f t="shared" si="175"/>
        <v>10.624201510222605</v>
      </c>
    </row>
    <row r="1371" spans="1:16" ht="15.75" x14ac:dyDescent="0.25">
      <c r="A1371" s="13">
        <v>276.30892999999998</v>
      </c>
      <c r="B1371" s="5" t="s">
        <v>1898</v>
      </c>
      <c r="C1371" s="5" t="s">
        <v>1898</v>
      </c>
      <c r="D1371">
        <v>0.24921165000000001</v>
      </c>
      <c r="E1371">
        <f t="shared" si="168"/>
        <v>5.2982396790000008</v>
      </c>
      <c r="F1371">
        <v>0.37263864000000002</v>
      </c>
      <c r="G1371">
        <f t="shared" si="169"/>
        <v>1.3489518768000002</v>
      </c>
      <c r="H1371">
        <v>0.10204626</v>
      </c>
      <c r="J1371">
        <f t="shared" si="170"/>
        <v>2.4421438865079428</v>
      </c>
      <c r="K1371">
        <f t="shared" si="171"/>
        <v>3.651663863036235</v>
      </c>
      <c r="L1371">
        <f t="shared" si="172"/>
        <v>0</v>
      </c>
      <c r="N1371">
        <f t="shared" si="173"/>
        <v>51.919979027158867</v>
      </c>
      <c r="O1371">
        <f t="shared" si="174"/>
        <v>3.927671379625898</v>
      </c>
      <c r="P1371">
        <f t="shared" si="175"/>
        <v>13.219023184191171</v>
      </c>
    </row>
    <row r="1372" spans="1:16" ht="15.75" x14ac:dyDescent="0.25">
      <c r="A1372" s="13">
        <v>277.17779999999999</v>
      </c>
      <c r="B1372" s="5" t="s">
        <v>2417</v>
      </c>
      <c r="C1372" s="5" t="s">
        <v>1898</v>
      </c>
      <c r="D1372">
        <v>2.1628940000000001</v>
      </c>
      <c r="E1372">
        <f t="shared" si="168"/>
        <v>45.983126440000007</v>
      </c>
      <c r="F1372">
        <v>2.6574656999999999</v>
      </c>
      <c r="G1372">
        <f t="shared" si="169"/>
        <v>9.6200258339999998</v>
      </c>
      <c r="H1372">
        <v>0.90073013000000002</v>
      </c>
      <c r="J1372">
        <f t="shared" si="170"/>
        <v>2.401267513944493</v>
      </c>
      <c r="K1372">
        <f t="shared" si="171"/>
        <v>2.950346181935759</v>
      </c>
      <c r="L1372">
        <f t="shared" si="172"/>
        <v>0</v>
      </c>
      <c r="N1372">
        <f t="shared" si="173"/>
        <v>51.050947346459928</v>
      </c>
      <c r="O1372">
        <f t="shared" si="174"/>
        <v>4.7799379371188504</v>
      </c>
      <c r="P1372">
        <f t="shared" si="175"/>
        <v>10.680253178607447</v>
      </c>
    </row>
    <row r="1373" spans="1:16" ht="15.75" x14ac:dyDescent="0.25">
      <c r="A1373" s="13">
        <v>277.20801</v>
      </c>
      <c r="B1373" s="5" t="s">
        <v>2473</v>
      </c>
      <c r="C1373" s="5" t="s">
        <v>1898</v>
      </c>
      <c r="D1373">
        <v>2.2354345000000002</v>
      </c>
      <c r="E1373">
        <f t="shared" si="168"/>
        <v>47.525337470000011</v>
      </c>
      <c r="F1373">
        <v>3.2669405999999999</v>
      </c>
      <c r="G1373">
        <f t="shared" si="169"/>
        <v>11.826324972</v>
      </c>
      <c r="H1373">
        <v>0.47746345000000001</v>
      </c>
      <c r="J1373">
        <f t="shared" si="170"/>
        <v>4.6818965933413335</v>
      </c>
      <c r="K1373">
        <f t="shared" si="171"/>
        <v>6.8422841580858176</v>
      </c>
      <c r="L1373">
        <f t="shared" si="172"/>
        <v>0</v>
      </c>
      <c r="N1373">
        <f t="shared" si="173"/>
        <v>99.537121574436767</v>
      </c>
      <c r="O1373">
        <f t="shared" si="174"/>
        <v>4.0186057446012153</v>
      </c>
      <c r="P1373">
        <f t="shared" si="175"/>
        <v>24.769068652270661</v>
      </c>
    </row>
    <row r="1374" spans="1:16" ht="15.75" x14ac:dyDescent="0.25">
      <c r="A1374" s="13">
        <v>277.23818999999997</v>
      </c>
      <c r="B1374" s="5" t="s">
        <v>1015</v>
      </c>
      <c r="C1374" s="5"/>
      <c r="D1374">
        <v>1.4069383</v>
      </c>
      <c r="E1374">
        <f t="shared" si="168"/>
        <v>29.911508258000001</v>
      </c>
      <c r="F1374">
        <v>1.7204695000000001</v>
      </c>
      <c r="G1374">
        <f t="shared" si="169"/>
        <v>6.2280995900000002</v>
      </c>
      <c r="H1374">
        <v>0.13825904999999999</v>
      </c>
      <c r="J1374">
        <f t="shared" si="170"/>
        <v>10.17610275783032</v>
      </c>
      <c r="K1374">
        <f t="shared" si="171"/>
        <v>12.443811092293778</v>
      </c>
      <c r="L1374">
        <f t="shared" si="172"/>
        <v>0</v>
      </c>
      <c r="N1374">
        <f t="shared" si="173"/>
        <v>216.3439446314726</v>
      </c>
      <c r="O1374">
        <f t="shared" si="174"/>
        <v>4.8026701926903517</v>
      </c>
      <c r="P1374">
        <f t="shared" si="175"/>
        <v>45.046596154103476</v>
      </c>
    </row>
    <row r="1375" spans="1:16" ht="15.75" x14ac:dyDescent="0.25">
      <c r="A1375" s="13">
        <v>277.25720000000001</v>
      </c>
      <c r="B1375" s="5" t="s">
        <v>1016</v>
      </c>
      <c r="C1375" s="5" t="s">
        <v>1898</v>
      </c>
      <c r="D1375">
        <v>2.3962507</v>
      </c>
      <c r="E1375">
        <f t="shared" si="168"/>
        <v>50.944289882</v>
      </c>
      <c r="F1375">
        <v>2.6972711</v>
      </c>
      <c r="G1375">
        <f t="shared" si="169"/>
        <v>9.7641213820000008</v>
      </c>
      <c r="H1375">
        <v>0.58355182000000005</v>
      </c>
      <c r="J1375">
        <f t="shared" si="170"/>
        <v>4.1063203264450445</v>
      </c>
      <c r="K1375">
        <f t="shared" si="171"/>
        <v>4.6221620900779641</v>
      </c>
      <c r="L1375">
        <f t="shared" si="172"/>
        <v>0</v>
      </c>
      <c r="N1375">
        <f t="shared" si="173"/>
        <v>87.300370140221645</v>
      </c>
      <c r="O1375">
        <f t="shared" si="174"/>
        <v>5.2174986247011397</v>
      </c>
      <c r="P1375">
        <f t="shared" si="175"/>
        <v>16.732226766082231</v>
      </c>
    </row>
    <row r="1376" spans="1:16" ht="15.75" x14ac:dyDescent="0.25">
      <c r="A1376" s="13">
        <v>277.28232000000003</v>
      </c>
      <c r="B1376" s="5"/>
      <c r="C1376" s="5" t="s">
        <v>1898</v>
      </c>
      <c r="D1376">
        <v>2.8676596000000001</v>
      </c>
      <c r="E1376">
        <f t="shared" si="168"/>
        <v>60.966443096000006</v>
      </c>
      <c r="F1376">
        <v>3.4899640000000001</v>
      </c>
      <c r="G1376">
        <f t="shared" si="169"/>
        <v>12.633669680000001</v>
      </c>
      <c r="H1376">
        <v>0.59168547000000005</v>
      </c>
      <c r="J1376">
        <f t="shared" si="170"/>
        <v>4.8465945935768877</v>
      </c>
      <c r="K1376">
        <f t="shared" si="171"/>
        <v>5.8983432532152591</v>
      </c>
      <c r="L1376">
        <f t="shared" si="172"/>
        <v>0</v>
      </c>
      <c r="N1376">
        <f t="shared" si="173"/>
        <v>103.03860105944464</v>
      </c>
      <c r="O1376">
        <f t="shared" si="174"/>
        <v>4.8257113443858861</v>
      </c>
      <c r="P1376">
        <f t="shared" si="175"/>
        <v>21.35200257663924</v>
      </c>
    </row>
    <row r="1377" spans="1:16" ht="15.75" x14ac:dyDescent="0.25">
      <c r="A1377" s="13">
        <v>277.29288000000003</v>
      </c>
      <c r="B1377" s="5" t="s">
        <v>1017</v>
      </c>
      <c r="C1377" s="5" t="s">
        <v>1898</v>
      </c>
      <c r="D1377">
        <v>2.3676130999999998</v>
      </c>
      <c r="E1377">
        <f t="shared" si="168"/>
        <v>50.335454505999998</v>
      </c>
      <c r="F1377">
        <v>2.6400237</v>
      </c>
      <c r="G1377">
        <f t="shared" si="169"/>
        <v>9.5568857939999994</v>
      </c>
      <c r="H1377">
        <v>0.43785237999999999</v>
      </c>
      <c r="J1377">
        <f t="shared" si="170"/>
        <v>5.4073318043857608</v>
      </c>
      <c r="K1377">
        <f t="shared" si="171"/>
        <v>6.0294834985252335</v>
      </c>
      <c r="L1377">
        <f t="shared" si="172"/>
        <v>0</v>
      </c>
      <c r="N1377">
        <f t="shared" si="173"/>
        <v>114.95987416124129</v>
      </c>
      <c r="O1377">
        <f t="shared" si="174"/>
        <v>5.2669306289713731</v>
      </c>
      <c r="P1377">
        <f t="shared" si="175"/>
        <v>21.826730264661343</v>
      </c>
    </row>
    <row r="1378" spans="1:16" ht="15.75" x14ac:dyDescent="0.25">
      <c r="A1378" s="13">
        <v>277.31274000000002</v>
      </c>
      <c r="B1378" s="5" t="s">
        <v>1898</v>
      </c>
      <c r="C1378" s="5" t="s">
        <v>1898</v>
      </c>
      <c r="D1378">
        <v>0.18183194</v>
      </c>
      <c r="E1378">
        <f t="shared" si="168"/>
        <v>3.8657470444000004</v>
      </c>
      <c r="F1378">
        <v>0.51629060999999998</v>
      </c>
      <c r="G1378">
        <f t="shared" si="169"/>
        <v>1.8689720082000001</v>
      </c>
      <c r="H1378">
        <v>0.13075281999999999</v>
      </c>
      <c r="J1378">
        <f t="shared" si="170"/>
        <v>1.3906540600806927</v>
      </c>
      <c r="K1378">
        <f t="shared" si="171"/>
        <v>3.9486001908027681</v>
      </c>
      <c r="L1378">
        <f t="shared" si="172"/>
        <v>1</v>
      </c>
      <c r="N1378">
        <f t="shared" si="173"/>
        <v>29.565305317315531</v>
      </c>
      <c r="O1378">
        <f t="shared" si="174"/>
        <v>2.0683814564580274</v>
      </c>
      <c r="P1378">
        <f t="shared" si="175"/>
        <v>14.293932690706022</v>
      </c>
    </row>
    <row r="1379" spans="1:16" ht="15.75" x14ac:dyDescent="0.25">
      <c r="A1379" s="13">
        <v>278.17165999999997</v>
      </c>
      <c r="B1379" s="5" t="s">
        <v>1018</v>
      </c>
      <c r="C1379" s="5" t="s">
        <v>1898</v>
      </c>
      <c r="D1379">
        <v>0.54656231</v>
      </c>
      <c r="E1379">
        <f t="shared" si="168"/>
        <v>11.619914710600002</v>
      </c>
      <c r="F1379">
        <v>0.54879999000000002</v>
      </c>
      <c r="G1379">
        <f t="shared" si="169"/>
        <v>1.9866559638000001</v>
      </c>
      <c r="H1379">
        <v>0.14208815</v>
      </c>
      <c r="J1379">
        <f t="shared" si="170"/>
        <v>3.8466424539977471</v>
      </c>
      <c r="K1379">
        <f t="shared" si="171"/>
        <v>3.8623909875665214</v>
      </c>
      <c r="L1379">
        <f t="shared" si="172"/>
        <v>0</v>
      </c>
      <c r="N1379">
        <f t="shared" si="173"/>
        <v>81.779618571992117</v>
      </c>
      <c r="O1379">
        <f t="shared" si="174"/>
        <v>5.8489818681911441</v>
      </c>
      <c r="P1379">
        <f t="shared" si="175"/>
        <v>13.981855374990808</v>
      </c>
    </row>
    <row r="1380" spans="1:16" ht="15.75" x14ac:dyDescent="0.25">
      <c r="A1380" s="13">
        <v>278.19632000000001</v>
      </c>
      <c r="B1380" s="5" t="s">
        <v>1019</v>
      </c>
      <c r="C1380" s="5" t="s">
        <v>1898</v>
      </c>
      <c r="D1380">
        <v>0.48890616999999997</v>
      </c>
      <c r="E1380">
        <f t="shared" si="168"/>
        <v>10.3941451742</v>
      </c>
      <c r="F1380">
        <v>0.46010753999999998</v>
      </c>
      <c r="G1380">
        <f t="shared" si="169"/>
        <v>1.6655892948</v>
      </c>
      <c r="H1380">
        <v>0.12346926</v>
      </c>
      <c r="J1380">
        <f t="shared" si="170"/>
        <v>3.9597400194995904</v>
      </c>
      <c r="K1380">
        <f t="shared" si="171"/>
        <v>3.7264946756787882</v>
      </c>
      <c r="L1380">
        <f t="shared" si="172"/>
        <v>0</v>
      </c>
      <c r="N1380">
        <f t="shared" si="173"/>
        <v>84.18407281456129</v>
      </c>
      <c r="O1380">
        <f t="shared" si="174"/>
        <v>6.2405211216538854</v>
      </c>
      <c r="P1380">
        <f t="shared" si="175"/>
        <v>13.489910725957214</v>
      </c>
    </row>
    <row r="1381" spans="1:16" ht="15.75" x14ac:dyDescent="0.25">
      <c r="A1381" s="13">
        <v>278.21793000000002</v>
      </c>
      <c r="B1381" s="5" t="s">
        <v>1898</v>
      </c>
      <c r="C1381" s="5" t="s">
        <v>1898</v>
      </c>
      <c r="D1381">
        <v>0.55639850999999996</v>
      </c>
      <c r="E1381">
        <f t="shared" si="168"/>
        <v>11.8290323226</v>
      </c>
      <c r="F1381">
        <v>0.65258932000000003</v>
      </c>
      <c r="G1381">
        <f t="shared" si="169"/>
        <v>2.3623733384000003</v>
      </c>
      <c r="H1381">
        <v>0.10214905000000001</v>
      </c>
      <c r="J1381">
        <f t="shared" si="170"/>
        <v>5.4469278960499379</v>
      </c>
      <c r="K1381">
        <f t="shared" si="171"/>
        <v>6.3885990129129935</v>
      </c>
      <c r="L1381">
        <f t="shared" si="172"/>
        <v>0</v>
      </c>
      <c r="N1381">
        <f t="shared" si="173"/>
        <v>115.80168707002169</v>
      </c>
      <c r="O1381">
        <f t="shared" si="174"/>
        <v>5.0072662649552351</v>
      </c>
      <c r="P1381">
        <f t="shared" si="175"/>
        <v>23.126728426745039</v>
      </c>
    </row>
    <row r="1382" spans="1:16" ht="15.75" x14ac:dyDescent="0.25">
      <c r="A1382" s="13">
        <v>278.25121999999999</v>
      </c>
      <c r="B1382" s="5" t="s">
        <v>1898</v>
      </c>
      <c r="C1382" s="5" t="s">
        <v>1898</v>
      </c>
      <c r="D1382">
        <v>0.70510525000000002</v>
      </c>
      <c r="E1382">
        <f t="shared" si="168"/>
        <v>14.990537615000001</v>
      </c>
      <c r="F1382">
        <v>0.74681991000000003</v>
      </c>
      <c r="G1382">
        <f t="shared" si="169"/>
        <v>2.7034880742</v>
      </c>
      <c r="H1382">
        <v>9.5771961000000003E-2</v>
      </c>
      <c r="J1382">
        <f t="shared" si="170"/>
        <v>7.3623348904801063</v>
      </c>
      <c r="K1382">
        <f t="shared" si="171"/>
        <v>7.7978972363320409</v>
      </c>
      <c r="L1382">
        <f t="shared" si="172"/>
        <v>0</v>
      </c>
      <c r="N1382">
        <f t="shared" si="173"/>
        <v>156.52323977160705</v>
      </c>
      <c r="O1382">
        <f t="shared" si="174"/>
        <v>5.5448876427671721</v>
      </c>
      <c r="P1382">
        <f t="shared" si="175"/>
        <v>28.228387995521988</v>
      </c>
    </row>
    <row r="1383" spans="1:16" ht="15.75" x14ac:dyDescent="0.25">
      <c r="A1383" s="13">
        <v>278.28820999999999</v>
      </c>
      <c r="B1383" s="5" t="s">
        <v>1898</v>
      </c>
      <c r="C1383" s="5" t="s">
        <v>1898</v>
      </c>
      <c r="D1383">
        <v>1.2453989999999999</v>
      </c>
      <c r="E1383">
        <f t="shared" si="168"/>
        <v>26.47718274</v>
      </c>
      <c r="F1383">
        <v>1.4629312000000001</v>
      </c>
      <c r="G1383">
        <f t="shared" si="169"/>
        <v>5.2958109440000003</v>
      </c>
      <c r="H1383">
        <v>0.21607799999999999</v>
      </c>
      <c r="J1383">
        <f t="shared" si="170"/>
        <v>5.7636547913253544</v>
      </c>
      <c r="K1383">
        <f t="shared" si="171"/>
        <v>6.7703847684632406</v>
      </c>
      <c r="L1383">
        <f t="shared" si="172"/>
        <v>0</v>
      </c>
      <c r="N1383">
        <f t="shared" si="173"/>
        <v>122.53530086357705</v>
      </c>
      <c r="O1383">
        <f t="shared" si="174"/>
        <v>4.9996465168375916</v>
      </c>
      <c r="P1383">
        <f t="shared" si="175"/>
        <v>24.50879286183693</v>
      </c>
    </row>
    <row r="1384" spans="1:16" ht="15.75" x14ac:dyDescent="0.25">
      <c r="A1384" s="13">
        <v>278.29807</v>
      </c>
      <c r="B1384" s="5" t="s">
        <v>1898</v>
      </c>
      <c r="C1384" s="5" t="s">
        <v>1898</v>
      </c>
      <c r="D1384">
        <v>1.5578542</v>
      </c>
      <c r="E1384">
        <f t="shared" si="168"/>
        <v>33.119980292000001</v>
      </c>
      <c r="F1384">
        <v>2.2419270999999998</v>
      </c>
      <c r="G1384">
        <f t="shared" si="169"/>
        <v>8.1157761019999999</v>
      </c>
      <c r="H1384">
        <v>0.1630201</v>
      </c>
      <c r="J1384">
        <f t="shared" si="170"/>
        <v>9.5562093263346046</v>
      </c>
      <c r="K1384">
        <f t="shared" si="171"/>
        <v>13.752458132463419</v>
      </c>
      <c r="L1384">
        <f t="shared" si="172"/>
        <v>0</v>
      </c>
      <c r="N1384">
        <f t="shared" si="173"/>
        <v>203.16501027787371</v>
      </c>
      <c r="O1384">
        <f t="shared" si="174"/>
        <v>4.0809381475960294</v>
      </c>
      <c r="P1384">
        <f t="shared" si="175"/>
        <v>49.783898439517579</v>
      </c>
    </row>
    <row r="1385" spans="1:16" ht="15.75" x14ac:dyDescent="0.25">
      <c r="A1385" s="13">
        <v>278.31930999999997</v>
      </c>
      <c r="B1385" s="5" t="s">
        <v>1898</v>
      </c>
      <c r="C1385" s="5" t="s">
        <v>1898</v>
      </c>
      <c r="D1385">
        <v>0.31283987000000002</v>
      </c>
      <c r="E1385">
        <f t="shared" si="168"/>
        <v>6.650975636200001</v>
      </c>
      <c r="F1385">
        <v>0.33337992</v>
      </c>
      <c r="G1385">
        <f t="shared" si="169"/>
        <v>1.2068353104</v>
      </c>
      <c r="H1385">
        <v>6.7314439000000004E-2</v>
      </c>
      <c r="J1385">
        <f t="shared" si="170"/>
        <v>4.6474407964686444</v>
      </c>
      <c r="K1385">
        <f t="shared" si="171"/>
        <v>4.9525766678379357</v>
      </c>
      <c r="L1385">
        <f t="shared" si="172"/>
        <v>0</v>
      </c>
      <c r="N1385">
        <f t="shared" si="173"/>
        <v>98.804591332923394</v>
      </c>
      <c r="O1385">
        <f t="shared" si="174"/>
        <v>5.511088032380794</v>
      </c>
      <c r="P1385">
        <f t="shared" si="175"/>
        <v>17.928327537573328</v>
      </c>
    </row>
    <row r="1386" spans="1:16" ht="15.75" x14ac:dyDescent="0.25">
      <c r="A1386" s="13">
        <v>279.10669000000001</v>
      </c>
      <c r="B1386" s="5" t="s">
        <v>1020</v>
      </c>
      <c r="C1386" s="5" t="s">
        <v>1898</v>
      </c>
      <c r="D1386">
        <v>1.7125906</v>
      </c>
      <c r="E1386">
        <f t="shared" si="168"/>
        <v>36.409676156000003</v>
      </c>
      <c r="F1386">
        <v>1.6367499000000001</v>
      </c>
      <c r="G1386">
        <f t="shared" si="169"/>
        <v>5.9250346380000005</v>
      </c>
      <c r="H1386">
        <v>1.2731425999999999</v>
      </c>
      <c r="J1386">
        <f t="shared" si="170"/>
        <v>1.3451679332700046</v>
      </c>
      <c r="K1386">
        <f t="shared" si="171"/>
        <v>1.2855982511307062</v>
      </c>
      <c r="L1386">
        <f t="shared" si="172"/>
        <v>2</v>
      </c>
      <c r="N1386">
        <f t="shared" si="173"/>
        <v>28.598270261320302</v>
      </c>
      <c r="O1386">
        <f t="shared" si="174"/>
        <v>6.1450570976391985</v>
      </c>
      <c r="P1386">
        <f t="shared" si="175"/>
        <v>4.6538656690931566</v>
      </c>
    </row>
    <row r="1387" spans="1:16" ht="15.75" x14ac:dyDescent="0.25">
      <c r="A1387" s="13">
        <v>279.15627999999998</v>
      </c>
      <c r="B1387" s="5" t="s">
        <v>1021</v>
      </c>
      <c r="C1387" s="5" t="s">
        <v>1976</v>
      </c>
      <c r="D1387">
        <v>11.957934</v>
      </c>
      <c r="E1387">
        <f t="shared" si="168"/>
        <v>254.22567684000001</v>
      </c>
      <c r="F1387">
        <v>26.204488999999999</v>
      </c>
      <c r="G1387">
        <f t="shared" si="169"/>
        <v>94.860250179999994</v>
      </c>
      <c r="H1387">
        <v>5.9719819999999997</v>
      </c>
      <c r="J1387">
        <f t="shared" si="170"/>
        <v>2.0023392568832259</v>
      </c>
      <c r="K1387">
        <f t="shared" si="171"/>
        <v>4.3879048865184123</v>
      </c>
      <c r="L1387">
        <f t="shared" si="172"/>
        <v>0</v>
      </c>
      <c r="N1387">
        <f t="shared" si="173"/>
        <v>42.569732601337378</v>
      </c>
      <c r="O1387">
        <f t="shared" si="174"/>
        <v>2.6800021753853658</v>
      </c>
      <c r="P1387">
        <f t="shared" si="175"/>
        <v>15.884215689196651</v>
      </c>
    </row>
    <row r="1388" spans="1:16" ht="15.75" x14ac:dyDescent="0.25">
      <c r="A1388" s="13">
        <v>279.18448000000001</v>
      </c>
      <c r="B1388" s="5" t="s">
        <v>1022</v>
      </c>
      <c r="C1388" s="5" t="s">
        <v>1898</v>
      </c>
      <c r="D1388">
        <v>3.8418796</v>
      </c>
      <c r="E1388">
        <f t="shared" si="168"/>
        <v>81.678360296000008</v>
      </c>
      <c r="F1388">
        <v>6.1648630999999998</v>
      </c>
      <c r="G1388">
        <f t="shared" si="169"/>
        <v>22.316804422000001</v>
      </c>
      <c r="H1388">
        <v>1.4659724000000001</v>
      </c>
      <c r="J1388">
        <f t="shared" si="170"/>
        <v>2.6207039095688294</v>
      </c>
      <c r="K1388">
        <f t="shared" si="171"/>
        <v>4.2053063891243792</v>
      </c>
      <c r="L1388">
        <f t="shared" si="172"/>
        <v>0</v>
      </c>
      <c r="N1388">
        <f t="shared" si="173"/>
        <v>55.71616511743332</v>
      </c>
      <c r="O1388">
        <f t="shared" si="174"/>
        <v>3.6599487431758435</v>
      </c>
      <c r="P1388">
        <f t="shared" si="175"/>
        <v>15.223209128630252</v>
      </c>
    </row>
    <row r="1389" spans="1:16" ht="15.75" x14ac:dyDescent="0.25">
      <c r="A1389" s="13">
        <v>279.22876000000002</v>
      </c>
      <c r="B1389" s="5" t="s">
        <v>1024</v>
      </c>
      <c r="C1389" s="5" t="s">
        <v>2215</v>
      </c>
      <c r="D1389">
        <v>3.1015164999999998</v>
      </c>
      <c r="E1389">
        <f t="shared" si="168"/>
        <v>65.938240789999995</v>
      </c>
      <c r="F1389">
        <v>3.8109682</v>
      </c>
      <c r="G1389">
        <f t="shared" si="169"/>
        <v>13.795704884000001</v>
      </c>
      <c r="H1389">
        <v>0.50440943000000005</v>
      </c>
      <c r="J1389">
        <f t="shared" si="170"/>
        <v>6.1488075272502334</v>
      </c>
      <c r="K1389">
        <f t="shared" si="171"/>
        <v>7.5553072035152073</v>
      </c>
      <c r="L1389">
        <f t="shared" si="172"/>
        <v>0</v>
      </c>
      <c r="N1389">
        <f t="shared" si="173"/>
        <v>130.72364802933996</v>
      </c>
      <c r="O1389">
        <f t="shared" si="174"/>
        <v>4.7796210012055225</v>
      </c>
      <c r="P1389">
        <f t="shared" si="175"/>
        <v>27.35021207672505</v>
      </c>
    </row>
    <row r="1390" spans="1:16" ht="15.75" x14ac:dyDescent="0.25">
      <c r="A1390" s="13">
        <v>279.26614000000001</v>
      </c>
      <c r="B1390" s="5" t="s">
        <v>1025</v>
      </c>
      <c r="C1390" s="5" t="s">
        <v>1898</v>
      </c>
      <c r="D1390">
        <v>3.1501648000000002</v>
      </c>
      <c r="E1390">
        <f t="shared" si="168"/>
        <v>66.972503648000014</v>
      </c>
      <c r="F1390">
        <v>2.3047335000000002</v>
      </c>
      <c r="G1390">
        <f t="shared" si="169"/>
        <v>8.3431352700000012</v>
      </c>
      <c r="H1390">
        <v>1.7508996999999999</v>
      </c>
      <c r="J1390">
        <f t="shared" si="170"/>
        <v>1.7991691928441134</v>
      </c>
      <c r="K1390">
        <f t="shared" si="171"/>
        <v>1.3163138356811646</v>
      </c>
      <c r="L1390">
        <f t="shared" si="172"/>
        <v>1</v>
      </c>
      <c r="N1390">
        <f t="shared" si="173"/>
        <v>38.250337039865855</v>
      </c>
      <c r="O1390">
        <f t="shared" si="174"/>
        <v>8.0272585162100576</v>
      </c>
      <c r="P1390">
        <f t="shared" si="175"/>
        <v>4.7650560851658161</v>
      </c>
    </row>
    <row r="1391" spans="1:16" ht="15.75" x14ac:dyDescent="0.25">
      <c r="A1391" s="13">
        <v>279.29984000000002</v>
      </c>
      <c r="B1391" s="5" t="s">
        <v>1026</v>
      </c>
      <c r="C1391" s="5" t="s">
        <v>2213</v>
      </c>
      <c r="D1391">
        <v>6.0608411000000002</v>
      </c>
      <c r="E1391">
        <f t="shared" si="168"/>
        <v>128.853481786</v>
      </c>
      <c r="F1391">
        <v>3.9572539</v>
      </c>
      <c r="G1391">
        <f t="shared" si="169"/>
        <v>14.325259118</v>
      </c>
      <c r="H1391">
        <v>0.95304263</v>
      </c>
      <c r="J1391">
        <f t="shared" si="170"/>
        <v>6.3594648436660179</v>
      </c>
      <c r="K1391">
        <f t="shared" si="171"/>
        <v>4.1522317842172498</v>
      </c>
      <c r="L1391">
        <f t="shared" si="172"/>
        <v>0</v>
      </c>
      <c r="N1391">
        <f t="shared" si="173"/>
        <v>135.20222257633952</v>
      </c>
      <c r="O1391">
        <f t="shared" si="174"/>
        <v>8.9948447511216596</v>
      </c>
      <c r="P1391">
        <f t="shared" si="175"/>
        <v>15.031079058866442</v>
      </c>
    </row>
    <row r="1392" spans="1:16" ht="15.75" x14ac:dyDescent="0.25">
      <c r="A1392" s="13">
        <v>279.30401999999998</v>
      </c>
      <c r="B1392" s="5" t="s">
        <v>1026</v>
      </c>
      <c r="C1392" s="5" t="s">
        <v>2213</v>
      </c>
      <c r="D1392">
        <v>11.959837</v>
      </c>
      <c r="E1392">
        <f t="shared" si="168"/>
        <v>254.26613462000003</v>
      </c>
      <c r="F1392">
        <v>21.799548999999999</v>
      </c>
      <c r="G1392">
        <f t="shared" si="169"/>
        <v>78.914367380000002</v>
      </c>
      <c r="H1392">
        <v>0.62137054999999997</v>
      </c>
      <c r="J1392">
        <f t="shared" si="170"/>
        <v>19.247511810786659</v>
      </c>
      <c r="K1392">
        <f t="shared" si="171"/>
        <v>35.083009646981175</v>
      </c>
      <c r="L1392">
        <f t="shared" si="172"/>
        <v>0</v>
      </c>
      <c r="N1392">
        <f t="shared" si="173"/>
        <v>409.20210109732437</v>
      </c>
      <c r="O1392">
        <f t="shared" si="174"/>
        <v>3.2220512317563235</v>
      </c>
      <c r="P1392">
        <f t="shared" si="175"/>
        <v>127.00049492207187</v>
      </c>
    </row>
    <row r="1393" spans="1:16" ht="15.75" x14ac:dyDescent="0.25">
      <c r="A1393" s="13">
        <v>279.32529</v>
      </c>
      <c r="B1393" s="5" t="s">
        <v>1898</v>
      </c>
      <c r="C1393" s="5" t="s">
        <v>1898</v>
      </c>
      <c r="D1393">
        <v>1.3464475</v>
      </c>
      <c r="E1393">
        <f t="shared" si="168"/>
        <v>28.625473850000002</v>
      </c>
      <c r="F1393">
        <v>2.1869863999999999</v>
      </c>
      <c r="G1393">
        <f t="shared" si="169"/>
        <v>7.916890768</v>
      </c>
      <c r="H1393">
        <v>0.16954217999999999</v>
      </c>
      <c r="J1393">
        <f t="shared" si="170"/>
        <v>7.9416667875805311</v>
      </c>
      <c r="K1393">
        <f t="shared" si="171"/>
        <v>12.899364630087923</v>
      </c>
      <c r="L1393">
        <f t="shared" si="172"/>
        <v>0</v>
      </c>
      <c r="N1393">
        <f t="shared" si="173"/>
        <v>168.8398359039621</v>
      </c>
      <c r="O1393">
        <f t="shared" si="174"/>
        <v>3.6157469755303313</v>
      </c>
      <c r="P1393">
        <f t="shared" si="175"/>
        <v>46.695699960918283</v>
      </c>
    </row>
    <row r="1394" spans="1:16" ht="15.75" x14ac:dyDescent="0.25">
      <c r="A1394" s="13">
        <v>279.34240999999997</v>
      </c>
      <c r="B1394" s="5" t="s">
        <v>1898</v>
      </c>
      <c r="C1394" s="5" t="s">
        <v>1898</v>
      </c>
      <c r="D1394">
        <v>0.64952843999999998</v>
      </c>
      <c r="E1394">
        <f t="shared" si="168"/>
        <v>13.8089746344</v>
      </c>
      <c r="F1394">
        <v>0.93099684000000005</v>
      </c>
      <c r="G1394">
        <f t="shared" si="169"/>
        <v>3.3702085608000001</v>
      </c>
      <c r="H1394">
        <v>6.4003497000000006E-2</v>
      </c>
      <c r="J1394">
        <f t="shared" si="170"/>
        <v>10.148327364050122</v>
      </c>
      <c r="K1394">
        <f t="shared" si="171"/>
        <v>14.546030820784683</v>
      </c>
      <c r="L1394">
        <f t="shared" si="172"/>
        <v>0</v>
      </c>
      <c r="N1394">
        <f t="shared" si="173"/>
        <v>215.7534397597056</v>
      </c>
      <c r="O1394">
        <f t="shared" si="174"/>
        <v>4.0973650102894839</v>
      </c>
      <c r="P1394">
        <f t="shared" si="175"/>
        <v>52.656631571240545</v>
      </c>
    </row>
    <row r="1395" spans="1:16" ht="15.75" x14ac:dyDescent="0.25">
      <c r="A1395" s="13">
        <v>280.15323000000001</v>
      </c>
      <c r="B1395" s="5" t="s">
        <v>2132</v>
      </c>
      <c r="C1395" s="5" t="s">
        <v>1898</v>
      </c>
      <c r="D1395">
        <v>0.87847370000000002</v>
      </c>
      <c r="E1395">
        <f t="shared" si="168"/>
        <v>18.676350862000003</v>
      </c>
      <c r="F1395">
        <v>1.5588573999999999</v>
      </c>
      <c r="G1395">
        <f t="shared" si="169"/>
        <v>5.6430637880000001</v>
      </c>
      <c r="H1395">
        <v>0.55849587999999994</v>
      </c>
      <c r="J1395">
        <f t="shared" si="170"/>
        <v>1.5729278074531188</v>
      </c>
      <c r="K1395">
        <f t="shared" si="171"/>
        <v>2.7911708140085119</v>
      </c>
      <c r="L1395">
        <f t="shared" si="172"/>
        <v>0</v>
      </c>
      <c r="N1395">
        <f t="shared" si="173"/>
        <v>33.44044518645331</v>
      </c>
      <c r="O1395">
        <f t="shared" si="174"/>
        <v>3.3096118639869614</v>
      </c>
      <c r="P1395">
        <f t="shared" si="175"/>
        <v>10.104038346710814</v>
      </c>
    </row>
    <row r="1396" spans="1:16" ht="15.75" x14ac:dyDescent="0.25">
      <c r="A1396" s="13">
        <v>280.16599000000002</v>
      </c>
      <c r="B1396" s="5" t="s">
        <v>1027</v>
      </c>
      <c r="C1396" s="5"/>
      <c r="D1396">
        <v>1.5526361</v>
      </c>
      <c r="E1396">
        <f t="shared" si="168"/>
        <v>33.009043486000003</v>
      </c>
      <c r="F1396">
        <v>3.8434206999999998</v>
      </c>
      <c r="G1396">
        <f t="shared" si="169"/>
        <v>13.913182934</v>
      </c>
      <c r="H1396">
        <v>0.73997504000000003</v>
      </c>
      <c r="J1396">
        <f t="shared" si="170"/>
        <v>2.0982276645439284</v>
      </c>
      <c r="K1396">
        <f t="shared" si="171"/>
        <v>5.1939869485327499</v>
      </c>
      <c r="L1396">
        <f t="shared" si="172"/>
        <v>0</v>
      </c>
      <c r="N1396">
        <f t="shared" si="173"/>
        <v>44.608320148203923</v>
      </c>
      <c r="O1396">
        <f t="shared" si="174"/>
        <v>2.3725012200720053</v>
      </c>
      <c r="P1396">
        <f t="shared" si="175"/>
        <v>18.802232753688557</v>
      </c>
    </row>
    <row r="1397" spans="1:16" ht="15.75" x14ac:dyDescent="0.25">
      <c r="A1397" s="13">
        <v>280.19695999999999</v>
      </c>
      <c r="B1397" s="5"/>
      <c r="C1397" s="5" t="s">
        <v>1898</v>
      </c>
      <c r="D1397">
        <v>0.91193091999999998</v>
      </c>
      <c r="E1397">
        <f t="shared" si="168"/>
        <v>19.387651359199999</v>
      </c>
      <c r="F1397">
        <v>0.81857776999999998</v>
      </c>
      <c r="G1397">
        <f t="shared" si="169"/>
        <v>2.9632515274000002</v>
      </c>
      <c r="H1397">
        <v>0.18021628000000001</v>
      </c>
      <c r="J1397">
        <f t="shared" si="170"/>
        <v>5.0602027741333906</v>
      </c>
      <c r="K1397">
        <f t="shared" si="171"/>
        <v>4.5421965762471626</v>
      </c>
      <c r="L1397">
        <f t="shared" si="172"/>
        <v>0</v>
      </c>
      <c r="N1397">
        <f t="shared" si="173"/>
        <v>107.57991097807589</v>
      </c>
      <c r="O1397">
        <f t="shared" si="174"/>
        <v>6.5426951373955777</v>
      </c>
      <c r="P1397">
        <f t="shared" si="175"/>
        <v>16.442751606014728</v>
      </c>
    </row>
    <row r="1398" spans="1:16" ht="15.75" x14ac:dyDescent="0.25">
      <c r="A1398" s="13">
        <v>280.23354999999998</v>
      </c>
      <c r="B1398" s="5" t="s">
        <v>1898</v>
      </c>
      <c r="C1398" s="5" t="s">
        <v>1898</v>
      </c>
      <c r="D1398">
        <v>0.71225590000000005</v>
      </c>
      <c r="E1398">
        <f t="shared" si="168"/>
        <v>15.142560434000002</v>
      </c>
      <c r="F1398">
        <v>0.88970351000000003</v>
      </c>
      <c r="G1398">
        <f t="shared" si="169"/>
        <v>3.2207267062000002</v>
      </c>
      <c r="H1398">
        <v>0.15638033000000001</v>
      </c>
      <c r="J1398">
        <f t="shared" si="170"/>
        <v>4.5546386812203297</v>
      </c>
      <c r="K1398">
        <f t="shared" si="171"/>
        <v>5.6893569031348123</v>
      </c>
      <c r="L1398">
        <f t="shared" si="172"/>
        <v>0</v>
      </c>
      <c r="N1398">
        <f t="shared" si="173"/>
        <v>96.831618362744223</v>
      </c>
      <c r="O1398">
        <f t="shared" si="174"/>
        <v>4.7015974391276654</v>
      </c>
      <c r="P1398">
        <f t="shared" si="175"/>
        <v>20.59547198934802</v>
      </c>
    </row>
    <row r="1399" spans="1:16" ht="15.75" x14ac:dyDescent="0.25">
      <c r="A1399" s="13">
        <v>280.26736</v>
      </c>
      <c r="B1399" s="5" t="s">
        <v>1028</v>
      </c>
      <c r="C1399" s="5" t="s">
        <v>1898</v>
      </c>
      <c r="D1399">
        <v>0.88869911000000001</v>
      </c>
      <c r="E1399">
        <f t="shared" si="168"/>
        <v>18.8937430786</v>
      </c>
      <c r="F1399">
        <v>0.56497436999999995</v>
      </c>
      <c r="G1399">
        <f t="shared" si="169"/>
        <v>2.0452072193999999</v>
      </c>
      <c r="H1399">
        <v>0.54819088999999999</v>
      </c>
      <c r="J1399">
        <f t="shared" si="170"/>
        <v>1.621148994285549</v>
      </c>
      <c r="K1399">
        <f t="shared" si="171"/>
        <v>1.0306161235185793</v>
      </c>
      <c r="L1399">
        <f t="shared" si="172"/>
        <v>1</v>
      </c>
      <c r="N1399">
        <f t="shared" si="173"/>
        <v>34.465627618510773</v>
      </c>
      <c r="O1399">
        <f t="shared" si="174"/>
        <v>9.2380580800721184</v>
      </c>
      <c r="P1399">
        <f t="shared" si="175"/>
        <v>3.7308303671372576</v>
      </c>
    </row>
    <row r="1400" spans="1:16" ht="15.75" x14ac:dyDescent="0.25">
      <c r="A1400" s="13">
        <v>280.30331000000001</v>
      </c>
      <c r="B1400" s="5" t="s">
        <v>1898</v>
      </c>
      <c r="C1400" s="5" t="s">
        <v>1898</v>
      </c>
      <c r="D1400">
        <v>2.7689829000000001</v>
      </c>
      <c r="E1400">
        <f t="shared" si="168"/>
        <v>58.868576454000006</v>
      </c>
      <c r="F1400">
        <v>3.3332259999999998</v>
      </c>
      <c r="G1400">
        <f t="shared" si="169"/>
        <v>12.06627812</v>
      </c>
      <c r="H1400">
        <v>0.27571331999999998</v>
      </c>
      <c r="J1400">
        <f t="shared" si="170"/>
        <v>10.042978337064021</v>
      </c>
      <c r="K1400">
        <f t="shared" si="171"/>
        <v>12.089463069829199</v>
      </c>
      <c r="L1400">
        <f t="shared" si="172"/>
        <v>0</v>
      </c>
      <c r="N1400">
        <f t="shared" si="173"/>
        <v>213.51371944598111</v>
      </c>
      <c r="O1400">
        <f t="shared" si="174"/>
        <v>4.8787684046851734</v>
      </c>
      <c r="P1400">
        <f t="shared" si="175"/>
        <v>43.763856312781698</v>
      </c>
    </row>
    <row r="1401" spans="1:16" ht="15.75" x14ac:dyDescent="0.25">
      <c r="A1401" s="13">
        <v>280.31213000000002</v>
      </c>
      <c r="B1401" s="5" t="s">
        <v>1898</v>
      </c>
      <c r="C1401" s="5" t="s">
        <v>1898</v>
      </c>
      <c r="D1401">
        <v>1.8709359000000001</v>
      </c>
      <c r="E1401">
        <f t="shared" si="168"/>
        <v>39.776097234000005</v>
      </c>
      <c r="F1401">
        <v>3.1529178999999998</v>
      </c>
      <c r="G1401">
        <f t="shared" si="169"/>
        <v>11.413562797999999</v>
      </c>
      <c r="H1401">
        <v>0.18931322</v>
      </c>
      <c r="J1401">
        <f t="shared" si="170"/>
        <v>9.8827535657573211</v>
      </c>
      <c r="K1401">
        <f t="shared" si="171"/>
        <v>16.654504635228324</v>
      </c>
      <c r="L1401">
        <f t="shared" si="172"/>
        <v>0</v>
      </c>
      <c r="N1401">
        <f t="shared" si="173"/>
        <v>210.10734080800066</v>
      </c>
      <c r="O1401">
        <f t="shared" si="174"/>
        <v>3.4849851828011125</v>
      </c>
      <c r="P1401">
        <f t="shared" si="175"/>
        <v>60.289306779526541</v>
      </c>
    </row>
    <row r="1402" spans="1:16" ht="15.75" x14ac:dyDescent="0.25">
      <c r="A1402" s="13">
        <v>280.33852999999999</v>
      </c>
      <c r="B1402" s="5" t="s">
        <v>1898</v>
      </c>
      <c r="C1402" s="5" t="s">
        <v>1898</v>
      </c>
      <c r="D1402">
        <v>0.49424404</v>
      </c>
      <c r="E1402">
        <f t="shared" si="168"/>
        <v>10.507628290400001</v>
      </c>
      <c r="F1402">
        <v>0.47835702000000002</v>
      </c>
      <c r="G1402">
        <f t="shared" si="169"/>
        <v>1.7316524124000001</v>
      </c>
      <c r="H1402">
        <v>6.8805821000000003E-2</v>
      </c>
      <c r="J1402">
        <f t="shared" si="170"/>
        <v>7.1831719005285901</v>
      </c>
      <c r="K1402">
        <f t="shared" si="171"/>
        <v>6.9522754477415507</v>
      </c>
      <c r="L1402">
        <f t="shared" si="172"/>
        <v>0</v>
      </c>
      <c r="N1402">
        <f t="shared" si="173"/>
        <v>152.71423460523783</v>
      </c>
      <c r="O1402">
        <f t="shared" si="174"/>
        <v>6.0679777391565866</v>
      </c>
      <c r="P1402">
        <f t="shared" si="175"/>
        <v>25.167237120824414</v>
      </c>
    </row>
    <row r="1403" spans="1:16" ht="15.75" x14ac:dyDescent="0.25">
      <c r="A1403" s="13">
        <v>281.04626000000002</v>
      </c>
      <c r="B1403" s="5" t="s">
        <v>1029</v>
      </c>
      <c r="C1403" s="5" t="s">
        <v>1898</v>
      </c>
      <c r="D1403">
        <v>1.8047838</v>
      </c>
      <c r="E1403">
        <f t="shared" si="168"/>
        <v>38.369703588000007</v>
      </c>
      <c r="F1403">
        <v>1.6473154999999999</v>
      </c>
      <c r="G1403">
        <f t="shared" si="169"/>
        <v>5.9632821099999997</v>
      </c>
      <c r="H1403">
        <v>1.3815797999999999</v>
      </c>
      <c r="J1403">
        <f t="shared" si="170"/>
        <v>1.3063188966717667</v>
      </c>
      <c r="K1403">
        <f t="shared" si="171"/>
        <v>1.1923419117737535</v>
      </c>
      <c r="L1403">
        <f t="shared" si="172"/>
        <v>2</v>
      </c>
      <c r="N1403">
        <f t="shared" si="173"/>
        <v>27.772339743241766</v>
      </c>
      <c r="O1403">
        <f t="shared" si="174"/>
        <v>6.4343264129088817</v>
      </c>
      <c r="P1403">
        <f t="shared" si="175"/>
        <v>4.3162777206209881</v>
      </c>
    </row>
    <row r="1404" spans="1:16" ht="15.75" x14ac:dyDescent="0.25">
      <c r="A1404" s="13">
        <v>281.08685000000003</v>
      </c>
      <c r="B1404" s="5" t="s">
        <v>2662</v>
      </c>
      <c r="C1404" s="5" t="s">
        <v>1898</v>
      </c>
      <c r="D1404">
        <v>0.48269730999999999</v>
      </c>
      <c r="E1404">
        <f t="shared" si="168"/>
        <v>10.262144810600001</v>
      </c>
      <c r="F1404">
        <v>0.48075178000000002</v>
      </c>
      <c r="G1404">
        <f t="shared" si="169"/>
        <v>1.7403214436000001</v>
      </c>
      <c r="H1404">
        <v>0.33970361999999998</v>
      </c>
      <c r="J1404">
        <f t="shared" si="170"/>
        <v>1.4209366093890905</v>
      </c>
      <c r="K1404">
        <f t="shared" si="171"/>
        <v>1.4152094699491282</v>
      </c>
      <c r="L1404">
        <f t="shared" si="172"/>
        <v>2</v>
      </c>
      <c r="N1404">
        <f t="shared" si="173"/>
        <v>30.209112315612064</v>
      </c>
      <c r="O1404">
        <f t="shared" si="174"/>
        <v>5.8966950320234508</v>
      </c>
      <c r="P1404">
        <f t="shared" si="175"/>
        <v>5.1230582812158438</v>
      </c>
    </row>
    <row r="1405" spans="1:16" ht="15.75" x14ac:dyDescent="0.25">
      <c r="A1405" s="13">
        <v>281.16298999999998</v>
      </c>
      <c r="B1405" s="5" t="s">
        <v>2418</v>
      </c>
      <c r="C1405" s="5"/>
      <c r="D1405">
        <v>1.2304766</v>
      </c>
      <c r="E1405">
        <f t="shared" si="168"/>
        <v>26.159932516000001</v>
      </c>
      <c r="F1405">
        <v>1.5055008000000001</v>
      </c>
      <c r="G1405">
        <f t="shared" si="169"/>
        <v>5.4499128960000007</v>
      </c>
      <c r="H1405">
        <v>0.37539840000000002</v>
      </c>
      <c r="J1405">
        <f t="shared" si="170"/>
        <v>3.2777886107133116</v>
      </c>
      <c r="K1405">
        <f t="shared" si="171"/>
        <v>4.010408142389525</v>
      </c>
      <c r="L1405">
        <f t="shared" si="172"/>
        <v>0</v>
      </c>
      <c r="N1405">
        <f t="shared" si="173"/>
        <v>69.685785863765005</v>
      </c>
      <c r="O1405">
        <f t="shared" si="174"/>
        <v>4.8000643340924318</v>
      </c>
      <c r="P1405">
        <f t="shared" si="175"/>
        <v>14.517677475450084</v>
      </c>
    </row>
    <row r="1406" spans="1:16" ht="15.75" x14ac:dyDescent="0.25">
      <c r="A1406" s="13">
        <v>281.21399000000002</v>
      </c>
      <c r="B1406" s="5" t="s">
        <v>2134</v>
      </c>
      <c r="C1406" s="5" t="s">
        <v>1898</v>
      </c>
      <c r="D1406">
        <v>2.0806615000000002</v>
      </c>
      <c r="E1406">
        <f t="shared" si="168"/>
        <v>44.234863490000009</v>
      </c>
      <c r="F1406">
        <v>1.7598111999999999</v>
      </c>
      <c r="G1406">
        <f t="shared" si="169"/>
        <v>6.370516544</v>
      </c>
      <c r="H1406">
        <v>0.50417095000000001</v>
      </c>
      <c r="J1406">
        <f t="shared" si="170"/>
        <v>4.1268968392566059</v>
      </c>
      <c r="K1406">
        <f t="shared" si="171"/>
        <v>3.4905049567016899</v>
      </c>
      <c r="L1406">
        <f t="shared" si="172"/>
        <v>0</v>
      </c>
      <c r="N1406">
        <f t="shared" si="173"/>
        <v>87.73782680259545</v>
      </c>
      <c r="O1406">
        <f t="shared" si="174"/>
        <v>6.9436855213353335</v>
      </c>
      <c r="P1406">
        <f t="shared" si="175"/>
        <v>12.635627943260118</v>
      </c>
    </row>
    <row r="1407" spans="1:16" ht="15.75" x14ac:dyDescent="0.25">
      <c r="A1407" s="13">
        <v>281.23459000000003</v>
      </c>
      <c r="B1407" s="5" t="s">
        <v>1898</v>
      </c>
      <c r="C1407" s="5"/>
      <c r="D1407">
        <v>1.8149009</v>
      </c>
      <c r="E1407">
        <f t="shared" si="168"/>
        <v>38.584793134000002</v>
      </c>
      <c r="F1407">
        <v>2.4156067000000001</v>
      </c>
      <c r="G1407">
        <f t="shared" si="169"/>
        <v>8.7444962540000013</v>
      </c>
      <c r="H1407">
        <v>0.53718262999999999</v>
      </c>
      <c r="J1407">
        <f t="shared" si="170"/>
        <v>3.3785547012195836</v>
      </c>
      <c r="K1407">
        <f t="shared" si="171"/>
        <v>4.4968071659353548</v>
      </c>
      <c r="L1407">
        <f t="shared" si="172"/>
        <v>0</v>
      </c>
      <c r="N1407">
        <f t="shared" si="173"/>
        <v>71.828072947928348</v>
      </c>
      <c r="O1407">
        <f t="shared" si="174"/>
        <v>4.4124660830348157</v>
      </c>
      <c r="P1407">
        <f t="shared" si="175"/>
        <v>16.278441940685983</v>
      </c>
    </row>
    <row r="1408" spans="1:16" ht="15.75" x14ac:dyDescent="0.25">
      <c r="A1408" s="13">
        <v>281.27334999999999</v>
      </c>
      <c r="B1408" s="5" t="s">
        <v>1898</v>
      </c>
      <c r="C1408" s="5" t="s">
        <v>1898</v>
      </c>
      <c r="D1408">
        <v>6.8766557000000006E-2</v>
      </c>
      <c r="E1408">
        <f t="shared" si="168"/>
        <v>1.4619770018200002</v>
      </c>
      <c r="F1408">
        <v>0.42980911999999999</v>
      </c>
      <c r="G1408">
        <f t="shared" si="169"/>
        <v>1.5559090144000001</v>
      </c>
      <c r="H1408">
        <v>0.32887799000000001</v>
      </c>
      <c r="J1408">
        <f t="shared" si="170"/>
        <v>0.20909443347060108</v>
      </c>
      <c r="K1408">
        <f t="shared" si="171"/>
        <v>1.306895362623689</v>
      </c>
      <c r="L1408">
        <f t="shared" si="172"/>
        <v>2</v>
      </c>
      <c r="N1408">
        <f t="shared" si="173"/>
        <v>4.4453476555849791</v>
      </c>
      <c r="O1408">
        <f t="shared" si="174"/>
        <v>0.9396288525160178</v>
      </c>
      <c r="P1408">
        <f t="shared" si="175"/>
        <v>4.7309612126977543</v>
      </c>
    </row>
    <row r="1409" spans="1:16" ht="15.75" x14ac:dyDescent="0.25">
      <c r="A1409" s="13">
        <v>281.28134</v>
      </c>
      <c r="B1409" s="5" t="s">
        <v>1035</v>
      </c>
      <c r="C1409" s="5" t="s">
        <v>1898</v>
      </c>
      <c r="D1409">
        <v>7.8238501999999999</v>
      </c>
      <c r="E1409">
        <f t="shared" si="168"/>
        <v>166.33505525200002</v>
      </c>
      <c r="F1409">
        <v>4.8619298999999998</v>
      </c>
      <c r="G1409">
        <f t="shared" si="169"/>
        <v>17.600186237999999</v>
      </c>
      <c r="H1409">
        <v>3.7743229999999999</v>
      </c>
      <c r="J1409">
        <f t="shared" si="170"/>
        <v>2.0729148512196756</v>
      </c>
      <c r="K1409">
        <f t="shared" si="171"/>
        <v>1.2881594659492577</v>
      </c>
      <c r="L1409">
        <f t="shared" si="172"/>
        <v>1</v>
      </c>
      <c r="N1409">
        <f t="shared" si="173"/>
        <v>44.07016973693031</v>
      </c>
      <c r="O1409">
        <f t="shared" si="174"/>
        <v>9.4507554069440083</v>
      </c>
      <c r="P1409">
        <f t="shared" si="175"/>
        <v>4.6631372667363129</v>
      </c>
    </row>
    <row r="1410" spans="1:16" ht="15.75" x14ac:dyDescent="0.25">
      <c r="A1410" s="13">
        <v>281.31400000000002</v>
      </c>
      <c r="B1410" s="5" t="s">
        <v>1898</v>
      </c>
      <c r="C1410" s="5" t="s">
        <v>1898</v>
      </c>
      <c r="D1410">
        <v>3.6616808999999999</v>
      </c>
      <c r="E1410">
        <f t="shared" ref="E1410:E1473" si="176">D1410*21.26</f>
        <v>77.847335934</v>
      </c>
      <c r="F1410">
        <v>5.1418090000000003</v>
      </c>
      <c r="G1410">
        <f t="shared" ref="G1410:G1473" si="177">F1410*3.62</f>
        <v>18.61334858</v>
      </c>
      <c r="H1410">
        <v>1.3071600999999999</v>
      </c>
      <c r="J1410">
        <f t="shared" ref="J1410:J1473" si="178">D1410/H1410</f>
        <v>2.8012489824314559</v>
      </c>
      <c r="K1410">
        <f t="shared" ref="K1410:K1473" si="179">F1410/H1410</f>
        <v>3.9335724828198173</v>
      </c>
      <c r="L1410">
        <f t="shared" ref="L1410:L1473" si="180">IF(AND(J1410&lt;1.5),1,0)+IF(AND(K1410&lt;1.5),1,0)</f>
        <v>0</v>
      </c>
      <c r="N1410">
        <f t="shared" ref="N1410:N1473" si="181">E1410/H1410</f>
        <v>59.554553366492755</v>
      </c>
      <c r="O1410">
        <f t="shared" ref="O1410:O1473" si="182">E1410/G1410</f>
        <v>4.1823391207343947</v>
      </c>
      <c r="P1410">
        <f t="shared" ref="P1410:P1473" si="183">G1410/H1410</f>
        <v>14.239532387807738</v>
      </c>
    </row>
    <row r="1411" spans="1:16" ht="15.75" x14ac:dyDescent="0.25">
      <c r="A1411" s="13">
        <v>281.32315</v>
      </c>
      <c r="B1411" s="5" t="s">
        <v>1036</v>
      </c>
      <c r="C1411" s="5" t="s">
        <v>2839</v>
      </c>
      <c r="D1411">
        <v>1.9466771</v>
      </c>
      <c r="E1411">
        <f t="shared" si="176"/>
        <v>41.386355146000007</v>
      </c>
      <c r="F1411">
        <v>4.8727555000000002</v>
      </c>
      <c r="G1411">
        <f t="shared" si="177"/>
        <v>17.639374910000001</v>
      </c>
      <c r="H1411">
        <v>0.68581259000000006</v>
      </c>
      <c r="J1411">
        <f t="shared" si="178"/>
        <v>2.8384971760288038</v>
      </c>
      <c r="K1411">
        <f t="shared" si="179"/>
        <v>7.1050831831477455</v>
      </c>
      <c r="L1411">
        <f t="shared" si="180"/>
        <v>0</v>
      </c>
      <c r="N1411">
        <f t="shared" si="181"/>
        <v>60.346449962372375</v>
      </c>
      <c r="O1411">
        <f t="shared" si="182"/>
        <v>2.3462483992296983</v>
      </c>
      <c r="P1411">
        <f t="shared" si="183"/>
        <v>25.72040112299484</v>
      </c>
    </row>
    <row r="1412" spans="1:16" ht="15.75" x14ac:dyDescent="0.25">
      <c r="A1412" s="13">
        <v>281.34838999999999</v>
      </c>
      <c r="B1412" s="5" t="s">
        <v>1898</v>
      </c>
      <c r="C1412" s="5" t="s">
        <v>1898</v>
      </c>
      <c r="D1412">
        <v>0.50246572</v>
      </c>
      <c r="E1412">
        <f t="shared" si="176"/>
        <v>10.682421207200001</v>
      </c>
      <c r="F1412">
        <v>0.77181089000000003</v>
      </c>
      <c r="G1412">
        <f t="shared" si="177"/>
        <v>2.7939554218000002</v>
      </c>
      <c r="H1412">
        <v>0.15531407</v>
      </c>
      <c r="J1412">
        <f t="shared" si="178"/>
        <v>3.2351590554545382</v>
      </c>
      <c r="K1412">
        <f t="shared" si="179"/>
        <v>4.9693558993077707</v>
      </c>
      <c r="L1412">
        <f t="shared" si="180"/>
        <v>0</v>
      </c>
      <c r="N1412">
        <f t="shared" si="181"/>
        <v>68.779481518963479</v>
      </c>
      <c r="O1412">
        <f t="shared" si="182"/>
        <v>3.8234043119835719</v>
      </c>
      <c r="P1412">
        <f t="shared" si="183"/>
        <v>17.98906835549413</v>
      </c>
    </row>
    <row r="1413" spans="1:16" ht="15.75" x14ac:dyDescent="0.25">
      <c r="A1413" s="13">
        <v>282.0419</v>
      </c>
      <c r="B1413" s="5" t="s">
        <v>1037</v>
      </c>
      <c r="C1413" s="5" t="s">
        <v>1898</v>
      </c>
      <c r="D1413">
        <v>0.27185558999999998</v>
      </c>
      <c r="E1413">
        <f t="shared" si="176"/>
        <v>5.7796498433999997</v>
      </c>
      <c r="F1413">
        <v>0.25446152999999999</v>
      </c>
      <c r="G1413">
        <f t="shared" si="177"/>
        <v>0.92115073859999996</v>
      </c>
      <c r="H1413">
        <v>0.19766042</v>
      </c>
      <c r="J1413">
        <f t="shared" si="178"/>
        <v>1.3753668539204762</v>
      </c>
      <c r="K1413">
        <f t="shared" si="179"/>
        <v>1.2873671420914718</v>
      </c>
      <c r="L1413">
        <f t="shared" si="180"/>
        <v>2</v>
      </c>
      <c r="N1413">
        <f t="shared" si="181"/>
        <v>29.240299314349325</v>
      </c>
      <c r="O1413">
        <f t="shared" si="182"/>
        <v>6.2743800783182699</v>
      </c>
      <c r="P1413">
        <f t="shared" si="183"/>
        <v>4.6602690543711276</v>
      </c>
    </row>
    <row r="1414" spans="1:16" ht="15.75" x14ac:dyDescent="0.25">
      <c r="A1414" s="13">
        <v>282.05768</v>
      </c>
      <c r="B1414" s="5" t="s">
        <v>1038</v>
      </c>
      <c r="C1414" s="5" t="s">
        <v>1898</v>
      </c>
      <c r="D1414">
        <v>0.43947446000000001</v>
      </c>
      <c r="E1414">
        <f t="shared" si="176"/>
        <v>9.3432270196000005</v>
      </c>
      <c r="F1414">
        <v>0.38276505</v>
      </c>
      <c r="G1414">
        <f t="shared" si="177"/>
        <v>1.3856094809999999</v>
      </c>
      <c r="H1414">
        <v>0.28549470999999998</v>
      </c>
      <c r="J1414">
        <f t="shared" si="178"/>
        <v>1.5393436186610954</v>
      </c>
      <c r="K1414">
        <f t="shared" si="179"/>
        <v>1.3407080292310847</v>
      </c>
      <c r="L1414">
        <f t="shared" si="180"/>
        <v>1</v>
      </c>
      <c r="N1414">
        <f t="shared" si="181"/>
        <v>32.72644533273489</v>
      </c>
      <c r="O1414">
        <f t="shared" si="182"/>
        <v>6.7430449543813431</v>
      </c>
      <c r="P1414">
        <f t="shared" si="183"/>
        <v>4.8533630658165263</v>
      </c>
    </row>
    <row r="1415" spans="1:16" ht="15.75" x14ac:dyDescent="0.25">
      <c r="A1415" s="13">
        <v>282.16779000000002</v>
      </c>
      <c r="B1415" s="5" t="s">
        <v>1039</v>
      </c>
      <c r="C1415" s="5" t="s">
        <v>1898</v>
      </c>
      <c r="D1415">
        <v>0.45685967999999999</v>
      </c>
      <c r="E1415">
        <f t="shared" si="176"/>
        <v>9.7128367968000013</v>
      </c>
      <c r="F1415">
        <v>0.46952432</v>
      </c>
      <c r="G1415">
        <f t="shared" si="177"/>
        <v>1.6996780384000001</v>
      </c>
      <c r="H1415">
        <v>0.12854998000000001</v>
      </c>
      <c r="J1415">
        <f t="shared" si="178"/>
        <v>3.5539459438266734</v>
      </c>
      <c r="K1415">
        <f t="shared" si="179"/>
        <v>3.6524651345725605</v>
      </c>
      <c r="L1415">
        <f t="shared" si="180"/>
        <v>0</v>
      </c>
      <c r="N1415">
        <f t="shared" si="181"/>
        <v>75.556890765755085</v>
      </c>
      <c r="O1415">
        <f t="shared" si="182"/>
        <v>5.7145156773004055</v>
      </c>
      <c r="P1415">
        <f t="shared" si="183"/>
        <v>13.22192378715267</v>
      </c>
    </row>
    <row r="1416" spans="1:16" ht="15.75" x14ac:dyDescent="0.25">
      <c r="A1416" s="13">
        <v>282.21884</v>
      </c>
      <c r="B1416" s="5" t="s">
        <v>1040</v>
      </c>
      <c r="C1416" s="5" t="s">
        <v>1898</v>
      </c>
      <c r="D1416">
        <v>1.0028176</v>
      </c>
      <c r="E1416">
        <f t="shared" si="176"/>
        <v>21.319902175999999</v>
      </c>
      <c r="F1416">
        <v>0.77621733999999998</v>
      </c>
      <c r="G1416">
        <f t="shared" si="177"/>
        <v>2.8099067708000001</v>
      </c>
      <c r="H1416">
        <v>0.24127403</v>
      </c>
      <c r="J1416">
        <f t="shared" si="178"/>
        <v>4.1563428935969613</v>
      </c>
      <c r="K1416">
        <f t="shared" si="179"/>
        <v>3.217160752858482</v>
      </c>
      <c r="L1416">
        <f t="shared" si="180"/>
        <v>0</v>
      </c>
      <c r="N1416">
        <f t="shared" si="181"/>
        <v>88.363849917871391</v>
      </c>
      <c r="O1416">
        <f t="shared" si="182"/>
        <v>7.5874055315828413</v>
      </c>
      <c r="P1416">
        <f t="shared" si="183"/>
        <v>11.646121925347705</v>
      </c>
    </row>
    <row r="1417" spans="1:16" ht="15.75" x14ac:dyDescent="0.25">
      <c r="A1417" s="13">
        <v>282.24074999999999</v>
      </c>
      <c r="B1417" s="5" t="s">
        <v>1041</v>
      </c>
      <c r="C1417" s="5" t="s">
        <v>1898</v>
      </c>
      <c r="D1417">
        <v>0.47804785</v>
      </c>
      <c r="E1417">
        <f t="shared" si="176"/>
        <v>10.163297291000001</v>
      </c>
      <c r="F1417">
        <v>0.60443418999999998</v>
      </c>
      <c r="G1417">
        <f t="shared" si="177"/>
        <v>2.1880517678000002</v>
      </c>
      <c r="H1417">
        <v>0.16137776000000001</v>
      </c>
      <c r="J1417">
        <f t="shared" si="178"/>
        <v>2.9622907766225035</v>
      </c>
      <c r="K1417">
        <f t="shared" si="179"/>
        <v>3.7454615183653557</v>
      </c>
      <c r="L1417">
        <f t="shared" si="180"/>
        <v>0</v>
      </c>
      <c r="N1417">
        <f t="shared" si="181"/>
        <v>62.978301910994432</v>
      </c>
      <c r="O1417">
        <f t="shared" si="182"/>
        <v>4.6449071455099968</v>
      </c>
      <c r="P1417">
        <f t="shared" si="183"/>
        <v>13.558570696482589</v>
      </c>
    </row>
    <row r="1418" spans="1:16" ht="15.75" x14ac:dyDescent="0.25">
      <c r="A1418" s="13">
        <v>282.28075999999999</v>
      </c>
      <c r="B1418" s="5" t="s">
        <v>1898</v>
      </c>
      <c r="C1418" s="5" t="s">
        <v>1898</v>
      </c>
      <c r="D1418">
        <v>1.7306678</v>
      </c>
      <c r="E1418">
        <f t="shared" si="176"/>
        <v>36.793997428000004</v>
      </c>
      <c r="F1418">
        <v>1.4922158999999999</v>
      </c>
      <c r="G1418">
        <f t="shared" si="177"/>
        <v>5.401821558</v>
      </c>
      <c r="H1418">
        <v>0.82887191000000005</v>
      </c>
      <c r="J1418">
        <f t="shared" si="178"/>
        <v>2.0879797941276594</v>
      </c>
      <c r="K1418">
        <f t="shared" si="179"/>
        <v>1.8002973463052931</v>
      </c>
      <c r="L1418">
        <f t="shared" si="180"/>
        <v>0</v>
      </c>
      <c r="N1418">
        <f t="shared" si="181"/>
        <v>44.390450423154043</v>
      </c>
      <c r="O1418">
        <f t="shared" si="182"/>
        <v>6.8114055662406621</v>
      </c>
      <c r="P1418">
        <f t="shared" si="183"/>
        <v>6.5170763936251621</v>
      </c>
    </row>
    <row r="1419" spans="1:16" ht="15.75" x14ac:dyDescent="0.25">
      <c r="A1419" s="13">
        <v>282.32150000000001</v>
      </c>
      <c r="B1419" s="5" t="s">
        <v>1898</v>
      </c>
      <c r="C1419" s="5" t="s">
        <v>1898</v>
      </c>
      <c r="D1419">
        <v>1.4554921000000001</v>
      </c>
      <c r="E1419">
        <f t="shared" si="176"/>
        <v>30.943762046000003</v>
      </c>
      <c r="F1419">
        <v>2.1638434000000002</v>
      </c>
      <c r="G1419">
        <f t="shared" si="177"/>
        <v>7.8331131080000009</v>
      </c>
      <c r="H1419">
        <v>0.46343585999999998</v>
      </c>
      <c r="J1419">
        <f t="shared" si="178"/>
        <v>3.140654890193435</v>
      </c>
      <c r="K1419">
        <f t="shared" si="179"/>
        <v>4.6691324232009155</v>
      </c>
      <c r="L1419">
        <f t="shared" si="180"/>
        <v>0</v>
      </c>
      <c r="N1419">
        <f t="shared" si="181"/>
        <v>66.770322965512435</v>
      </c>
      <c r="O1419">
        <f t="shared" si="182"/>
        <v>3.9503785556724531</v>
      </c>
      <c r="P1419">
        <f t="shared" si="183"/>
        <v>16.902259371987316</v>
      </c>
    </row>
    <row r="1420" spans="1:16" ht="15.75" x14ac:dyDescent="0.25">
      <c r="A1420" s="13">
        <v>283.02667000000002</v>
      </c>
      <c r="B1420" s="5" t="s">
        <v>1042</v>
      </c>
      <c r="C1420" s="5" t="s">
        <v>1898</v>
      </c>
      <c r="D1420">
        <v>2.8440403999999999</v>
      </c>
      <c r="E1420">
        <f t="shared" si="176"/>
        <v>60.464298904000003</v>
      </c>
      <c r="F1420">
        <v>2.5395688999999999</v>
      </c>
      <c r="G1420">
        <f t="shared" si="177"/>
        <v>9.1932394179999992</v>
      </c>
      <c r="H1420">
        <v>2.1338534</v>
      </c>
      <c r="J1420">
        <f t="shared" si="178"/>
        <v>1.3328190212129849</v>
      </c>
      <c r="K1420">
        <f t="shared" si="179"/>
        <v>1.1901327898158327</v>
      </c>
      <c r="L1420">
        <f t="shared" si="180"/>
        <v>2</v>
      </c>
      <c r="N1420">
        <f t="shared" si="181"/>
        <v>28.33573239098806</v>
      </c>
      <c r="O1420">
        <f t="shared" si="182"/>
        <v>6.5770395129287396</v>
      </c>
      <c r="P1420">
        <f t="shared" si="183"/>
        <v>4.3082806991333138</v>
      </c>
    </row>
    <row r="1421" spans="1:16" ht="15.75" x14ac:dyDescent="0.25">
      <c r="A1421" s="13">
        <v>283.04122999999998</v>
      </c>
      <c r="B1421" s="5" t="s">
        <v>1894</v>
      </c>
      <c r="C1421" s="5" t="s">
        <v>1898</v>
      </c>
      <c r="D1421">
        <v>1.2891971</v>
      </c>
      <c r="E1421">
        <f t="shared" si="176"/>
        <v>27.408330346000003</v>
      </c>
      <c r="F1421">
        <v>1.3735337000000001</v>
      </c>
      <c r="G1421">
        <f t="shared" si="177"/>
        <v>4.9721919940000001</v>
      </c>
      <c r="H1421">
        <v>1.2516786</v>
      </c>
      <c r="J1421">
        <f t="shared" si="178"/>
        <v>1.0299745477792781</v>
      </c>
      <c r="K1421">
        <f t="shared" si="179"/>
        <v>1.0973533461385376</v>
      </c>
      <c r="L1421">
        <f t="shared" si="180"/>
        <v>2</v>
      </c>
      <c r="N1421">
        <f t="shared" si="181"/>
        <v>21.897258885787458</v>
      </c>
      <c r="O1421">
        <f t="shared" si="182"/>
        <v>5.5123234137124921</v>
      </c>
      <c r="P1421">
        <f t="shared" si="183"/>
        <v>3.9724191130215059</v>
      </c>
    </row>
    <row r="1422" spans="1:16" ht="15.75" x14ac:dyDescent="0.25">
      <c r="A1422" s="13">
        <v>283.14496000000003</v>
      </c>
      <c r="B1422" s="5" t="s">
        <v>2135</v>
      </c>
      <c r="C1422" s="5" t="s">
        <v>1898</v>
      </c>
      <c r="D1422">
        <v>12.426544</v>
      </c>
      <c r="E1422">
        <f t="shared" si="176"/>
        <v>264.18832544000003</v>
      </c>
      <c r="F1422">
        <v>8.4990187000000006</v>
      </c>
      <c r="G1422">
        <f t="shared" si="177"/>
        <v>30.766447694000004</v>
      </c>
      <c r="H1422">
        <v>10.463177</v>
      </c>
      <c r="J1422">
        <f t="shared" si="178"/>
        <v>1.1876453968044314</v>
      </c>
      <c r="K1422">
        <f t="shared" si="179"/>
        <v>0.81227897607007893</v>
      </c>
      <c r="L1422">
        <f t="shared" si="180"/>
        <v>2</v>
      </c>
      <c r="N1422">
        <f t="shared" si="181"/>
        <v>25.249341136062213</v>
      </c>
      <c r="O1422">
        <f t="shared" si="182"/>
        <v>8.5868972611849941</v>
      </c>
      <c r="P1422">
        <f t="shared" si="183"/>
        <v>2.9404498933736858</v>
      </c>
    </row>
    <row r="1423" spans="1:16" ht="15.75" x14ac:dyDescent="0.25">
      <c r="A1423" s="13">
        <v>283.16095000000001</v>
      </c>
      <c r="B1423" s="5" t="s">
        <v>1045</v>
      </c>
      <c r="C1423" s="5"/>
      <c r="D1423">
        <v>5.0450869000000003</v>
      </c>
      <c r="E1423">
        <f t="shared" si="176"/>
        <v>107.25854749400001</v>
      </c>
      <c r="F1423">
        <v>3.8982359999999998</v>
      </c>
      <c r="G1423">
        <f t="shared" si="177"/>
        <v>14.111614319999999</v>
      </c>
      <c r="H1423">
        <v>3.8201497</v>
      </c>
      <c r="J1423">
        <f t="shared" si="178"/>
        <v>1.3206516226314378</v>
      </c>
      <c r="K1423">
        <f t="shared" si="179"/>
        <v>1.0204406387529787</v>
      </c>
      <c r="L1423">
        <f t="shared" si="180"/>
        <v>2</v>
      </c>
      <c r="N1423">
        <f t="shared" si="181"/>
        <v>28.077053497144369</v>
      </c>
      <c r="O1423">
        <f t="shared" si="182"/>
        <v>7.6007283831436245</v>
      </c>
      <c r="P1423">
        <f t="shared" si="183"/>
        <v>3.6939951122857826</v>
      </c>
    </row>
    <row r="1424" spans="1:16" ht="15.75" x14ac:dyDescent="0.25">
      <c r="A1424" s="13">
        <v>283.23737</v>
      </c>
      <c r="B1424" s="5" t="s">
        <v>1049</v>
      </c>
      <c r="C1424" s="5" t="s">
        <v>1898</v>
      </c>
      <c r="D1424">
        <v>4.3383703000000002</v>
      </c>
      <c r="E1424">
        <f t="shared" si="176"/>
        <v>92.233752578000008</v>
      </c>
      <c r="F1424">
        <v>4.3666328999999999</v>
      </c>
      <c r="G1424">
        <f t="shared" si="177"/>
        <v>15.807211098</v>
      </c>
      <c r="H1424">
        <v>0.89486951000000003</v>
      </c>
      <c r="J1424">
        <f t="shared" si="178"/>
        <v>4.8480479572937956</v>
      </c>
      <c r="K1424">
        <f t="shared" si="179"/>
        <v>4.8796308860718698</v>
      </c>
      <c r="L1424">
        <f t="shared" si="180"/>
        <v>0</v>
      </c>
      <c r="N1424">
        <f t="shared" si="181"/>
        <v>103.06949957206611</v>
      </c>
      <c r="O1424">
        <f t="shared" si="182"/>
        <v>5.8349162294460557</v>
      </c>
      <c r="P1424">
        <f t="shared" si="183"/>
        <v>17.664263807580166</v>
      </c>
    </row>
    <row r="1425" spans="1:16" ht="15.75" x14ac:dyDescent="0.25">
      <c r="A1425" s="13">
        <v>283.26028000000002</v>
      </c>
      <c r="B1425" s="5" t="s">
        <v>1050</v>
      </c>
      <c r="C1425" s="5" t="s">
        <v>2217</v>
      </c>
      <c r="D1425">
        <v>3.5941730000000001</v>
      </c>
      <c r="E1425">
        <f t="shared" si="176"/>
        <v>76.412117980000005</v>
      </c>
      <c r="F1425">
        <v>4.5439029</v>
      </c>
      <c r="G1425">
        <f t="shared" si="177"/>
        <v>16.448928498000001</v>
      </c>
      <c r="H1425">
        <v>2.3560891000000002</v>
      </c>
      <c r="J1425">
        <f t="shared" si="178"/>
        <v>1.5254826313656813</v>
      </c>
      <c r="K1425">
        <f t="shared" si="179"/>
        <v>1.9285785499368422</v>
      </c>
      <c r="L1425">
        <f t="shared" si="180"/>
        <v>0</v>
      </c>
      <c r="N1425">
        <f t="shared" si="181"/>
        <v>32.431760742834385</v>
      </c>
      <c r="O1425">
        <f t="shared" si="182"/>
        <v>4.6454161430205518</v>
      </c>
      <c r="P1425">
        <f t="shared" si="183"/>
        <v>6.9814543507713696</v>
      </c>
    </row>
    <row r="1426" spans="1:16" ht="15.75" x14ac:dyDescent="0.25">
      <c r="A1426" s="13">
        <v>283.29766999999998</v>
      </c>
      <c r="B1426" s="5" t="s">
        <v>1051</v>
      </c>
      <c r="C1426" s="5" t="s">
        <v>1898</v>
      </c>
      <c r="D1426">
        <v>7.2141961999999999</v>
      </c>
      <c r="E1426">
        <f t="shared" si="176"/>
        <v>153.37381121200002</v>
      </c>
      <c r="F1426">
        <v>9.7210339999999995</v>
      </c>
      <c r="G1426">
        <f t="shared" si="177"/>
        <v>35.190143079999999</v>
      </c>
      <c r="H1426">
        <v>1.3192849</v>
      </c>
      <c r="J1426">
        <f t="shared" si="178"/>
        <v>5.4682625413206809</v>
      </c>
      <c r="K1426">
        <f t="shared" si="179"/>
        <v>7.3684114780666405</v>
      </c>
      <c r="L1426">
        <f t="shared" si="180"/>
        <v>0</v>
      </c>
      <c r="N1426">
        <f t="shared" si="181"/>
        <v>116.25526162847768</v>
      </c>
      <c r="O1426">
        <f t="shared" si="182"/>
        <v>4.3584310203947041</v>
      </c>
      <c r="P1426">
        <f t="shared" si="183"/>
        <v>26.673649550601237</v>
      </c>
    </row>
    <row r="1427" spans="1:16" ht="15.75" x14ac:dyDescent="0.25">
      <c r="A1427" s="13">
        <v>284.02843999999999</v>
      </c>
      <c r="B1427" s="5" t="s">
        <v>1053</v>
      </c>
      <c r="C1427" s="5" t="s">
        <v>1898</v>
      </c>
      <c r="D1427">
        <v>0.93624275999999995</v>
      </c>
      <c r="E1427">
        <f t="shared" si="176"/>
        <v>19.904521077600002</v>
      </c>
      <c r="F1427">
        <v>0.88284784999999999</v>
      </c>
      <c r="G1427">
        <f t="shared" si="177"/>
        <v>3.1959092170000001</v>
      </c>
      <c r="H1427">
        <v>0.79971181999999996</v>
      </c>
      <c r="J1427">
        <f t="shared" si="178"/>
        <v>1.1707251744759757</v>
      </c>
      <c r="K1427">
        <f t="shared" si="179"/>
        <v>1.103957485585245</v>
      </c>
      <c r="L1427">
        <f t="shared" si="180"/>
        <v>2</v>
      </c>
      <c r="N1427">
        <f t="shared" si="181"/>
        <v>24.889617209359244</v>
      </c>
      <c r="O1427">
        <f t="shared" si="182"/>
        <v>6.2281246825541485</v>
      </c>
      <c r="P1427">
        <f t="shared" si="183"/>
        <v>3.9963260978185868</v>
      </c>
    </row>
    <row r="1428" spans="1:16" ht="15.75" x14ac:dyDescent="0.25">
      <c r="A1428" s="13">
        <v>284.05261000000002</v>
      </c>
      <c r="B1428" s="5" t="s">
        <v>1054</v>
      </c>
      <c r="C1428" s="5" t="s">
        <v>1898</v>
      </c>
      <c r="D1428">
        <v>0.29852267999999998</v>
      </c>
      <c r="E1428">
        <f t="shared" si="176"/>
        <v>6.3465921767999998</v>
      </c>
      <c r="F1428">
        <v>0.28733671</v>
      </c>
      <c r="G1428">
        <f t="shared" si="177"/>
        <v>1.0401588902000001</v>
      </c>
      <c r="H1428">
        <v>0.21104534</v>
      </c>
      <c r="J1428">
        <f t="shared" si="178"/>
        <v>1.4144954823451681</v>
      </c>
      <c r="K1428">
        <f t="shared" si="179"/>
        <v>1.3614927958134493</v>
      </c>
      <c r="L1428">
        <f t="shared" si="180"/>
        <v>2</v>
      </c>
      <c r="N1428">
        <f t="shared" si="181"/>
        <v>30.072173954658272</v>
      </c>
      <c r="O1428">
        <f t="shared" si="182"/>
        <v>6.1015602871785166</v>
      </c>
      <c r="P1428">
        <f t="shared" si="183"/>
        <v>4.9286039208446875</v>
      </c>
    </row>
    <row r="1429" spans="1:16" ht="15.75" x14ac:dyDescent="0.25">
      <c r="A1429" s="13">
        <v>284.15035999999998</v>
      </c>
      <c r="B1429" s="5" t="s">
        <v>1055</v>
      </c>
      <c r="C1429" s="5" t="s">
        <v>1898</v>
      </c>
      <c r="D1429">
        <v>2.5119565000000001</v>
      </c>
      <c r="E1429">
        <f t="shared" si="176"/>
        <v>53.40419519000001</v>
      </c>
      <c r="F1429">
        <v>1.7480499</v>
      </c>
      <c r="G1429">
        <f t="shared" si="177"/>
        <v>6.3279406380000003</v>
      </c>
      <c r="H1429">
        <v>1.7581764</v>
      </c>
      <c r="J1429">
        <f t="shared" si="178"/>
        <v>1.4287283687802885</v>
      </c>
      <c r="K1429">
        <f t="shared" si="179"/>
        <v>0.99424033902400244</v>
      </c>
      <c r="L1429">
        <f t="shared" si="180"/>
        <v>2</v>
      </c>
      <c r="N1429">
        <f t="shared" si="181"/>
        <v>30.37476512026894</v>
      </c>
      <c r="O1429">
        <f t="shared" si="182"/>
        <v>8.4394273342739297</v>
      </c>
      <c r="P1429">
        <f t="shared" si="183"/>
        <v>3.5991500272668886</v>
      </c>
    </row>
    <row r="1430" spans="1:16" ht="15.75" x14ac:dyDescent="0.25">
      <c r="A1430" s="13">
        <v>284.19824</v>
      </c>
      <c r="B1430" s="5" t="s">
        <v>1898</v>
      </c>
      <c r="C1430" s="5" t="s">
        <v>1898</v>
      </c>
      <c r="D1430">
        <v>0.62730490999999999</v>
      </c>
      <c r="E1430">
        <f t="shared" si="176"/>
        <v>13.336502386600001</v>
      </c>
      <c r="F1430">
        <v>0.63990712000000005</v>
      </c>
      <c r="G1430">
        <f t="shared" si="177"/>
        <v>2.3164637744000003</v>
      </c>
      <c r="H1430">
        <v>0.24105202000000001</v>
      </c>
      <c r="J1430">
        <f t="shared" si="178"/>
        <v>2.6023632160394259</v>
      </c>
      <c r="K1430">
        <f t="shared" si="179"/>
        <v>2.6546432591604088</v>
      </c>
      <c r="L1430">
        <f t="shared" si="180"/>
        <v>0</v>
      </c>
      <c r="N1430">
        <f t="shared" si="181"/>
        <v>55.326241972998197</v>
      </c>
      <c r="O1430">
        <f t="shared" si="182"/>
        <v>5.7572678381531608</v>
      </c>
      <c r="P1430">
        <f t="shared" si="183"/>
        <v>9.6098085981606793</v>
      </c>
    </row>
    <row r="1431" spans="1:16" ht="15.75" x14ac:dyDescent="0.25">
      <c r="A1431" s="13">
        <v>284.24023</v>
      </c>
      <c r="B1431" s="5" t="s">
        <v>1898</v>
      </c>
      <c r="C1431" s="5" t="s">
        <v>1898</v>
      </c>
      <c r="D1431">
        <v>1.2714337</v>
      </c>
      <c r="E1431">
        <f t="shared" si="176"/>
        <v>27.030680462000003</v>
      </c>
      <c r="F1431">
        <v>1.1075603999999999</v>
      </c>
      <c r="G1431">
        <f t="shared" si="177"/>
        <v>4.0093686479999997</v>
      </c>
      <c r="H1431">
        <v>0.17690241000000001</v>
      </c>
      <c r="J1431">
        <f t="shared" si="178"/>
        <v>7.1872039504719014</v>
      </c>
      <c r="K1431">
        <f t="shared" si="179"/>
        <v>6.2608553495681596</v>
      </c>
      <c r="L1431">
        <f t="shared" si="180"/>
        <v>0</v>
      </c>
      <c r="N1431">
        <f t="shared" si="181"/>
        <v>152.79995598703263</v>
      </c>
      <c r="O1431">
        <f t="shared" si="182"/>
        <v>6.7418795414294879</v>
      </c>
      <c r="P1431">
        <f t="shared" si="183"/>
        <v>22.664296365436737</v>
      </c>
    </row>
    <row r="1432" spans="1:16" ht="15.75" x14ac:dyDescent="0.25">
      <c r="A1432" s="13">
        <v>284.26105000000001</v>
      </c>
      <c r="B1432" s="5" t="s">
        <v>1898</v>
      </c>
      <c r="C1432" s="5" t="s">
        <v>1898</v>
      </c>
      <c r="D1432">
        <v>1.0545342</v>
      </c>
      <c r="E1432">
        <f t="shared" si="176"/>
        <v>22.419397092000001</v>
      </c>
      <c r="F1432">
        <v>1.2164773</v>
      </c>
      <c r="G1432">
        <f t="shared" si="177"/>
        <v>4.4036478260000003</v>
      </c>
      <c r="H1432">
        <v>0.63629698999999995</v>
      </c>
      <c r="J1432">
        <f t="shared" si="178"/>
        <v>1.6572987403256458</v>
      </c>
      <c r="K1432">
        <f t="shared" si="179"/>
        <v>1.9118074093042623</v>
      </c>
      <c r="L1432">
        <f t="shared" si="180"/>
        <v>0</v>
      </c>
      <c r="N1432">
        <f t="shared" si="181"/>
        <v>35.23417121932323</v>
      </c>
      <c r="O1432">
        <f t="shared" si="182"/>
        <v>5.0910967402142111</v>
      </c>
      <c r="P1432">
        <f t="shared" si="183"/>
        <v>6.9207428216814302</v>
      </c>
    </row>
    <row r="1433" spans="1:16" ht="15.75" x14ac:dyDescent="0.25">
      <c r="A1433" s="13">
        <v>284.29340000000002</v>
      </c>
      <c r="B1433" s="5" t="s">
        <v>1898</v>
      </c>
      <c r="C1433" s="5" t="s">
        <v>1898</v>
      </c>
      <c r="D1433">
        <v>0.94752437</v>
      </c>
      <c r="E1433">
        <f t="shared" si="176"/>
        <v>20.144368106200002</v>
      </c>
      <c r="F1433">
        <v>1.3331170999999999</v>
      </c>
      <c r="G1433">
        <f t="shared" si="177"/>
        <v>4.8258839020000002</v>
      </c>
      <c r="H1433">
        <v>0.25435171000000001</v>
      </c>
      <c r="J1433">
        <f t="shared" si="178"/>
        <v>3.7252526039632285</v>
      </c>
      <c r="K1433">
        <f t="shared" si="179"/>
        <v>5.2412350599097604</v>
      </c>
      <c r="L1433">
        <f t="shared" si="180"/>
        <v>0</v>
      </c>
      <c r="N1433">
        <f t="shared" si="181"/>
        <v>79.19887036025824</v>
      </c>
      <c r="O1433">
        <f t="shared" si="182"/>
        <v>4.1742338844603228</v>
      </c>
      <c r="P1433">
        <f t="shared" si="183"/>
        <v>18.973270916873332</v>
      </c>
    </row>
    <row r="1434" spans="1:16" ht="15.75" x14ac:dyDescent="0.25">
      <c r="A1434" s="13">
        <v>284.30817000000002</v>
      </c>
      <c r="B1434" s="5" t="s">
        <v>1898</v>
      </c>
      <c r="C1434" s="5" t="s">
        <v>1898</v>
      </c>
      <c r="D1434">
        <v>1.0297421</v>
      </c>
      <c r="E1434">
        <f t="shared" si="176"/>
        <v>21.892317046000002</v>
      </c>
      <c r="F1434">
        <v>1.2186767000000001</v>
      </c>
      <c r="G1434">
        <f t="shared" si="177"/>
        <v>4.4116096540000003</v>
      </c>
      <c r="H1434">
        <v>0.13677858000000001</v>
      </c>
      <c r="J1434">
        <f t="shared" si="178"/>
        <v>7.5285333419896592</v>
      </c>
      <c r="K1434">
        <f t="shared" si="179"/>
        <v>8.9098505043699099</v>
      </c>
      <c r="L1434">
        <f t="shared" si="180"/>
        <v>0</v>
      </c>
      <c r="N1434">
        <f t="shared" si="181"/>
        <v>160.05661885070018</v>
      </c>
      <c r="O1434">
        <f t="shared" si="182"/>
        <v>4.9624329355953485</v>
      </c>
      <c r="P1434">
        <f t="shared" si="183"/>
        <v>32.253658825819073</v>
      </c>
    </row>
    <row r="1435" spans="1:16" ht="15.75" x14ac:dyDescent="0.25">
      <c r="A1435" s="13">
        <v>284.33251999999999</v>
      </c>
      <c r="B1435" s="5" t="s">
        <v>1059</v>
      </c>
      <c r="C1435" s="5" t="s">
        <v>1898</v>
      </c>
      <c r="D1435">
        <v>0.31219730000000001</v>
      </c>
      <c r="E1435">
        <f t="shared" si="176"/>
        <v>6.6373145980000006</v>
      </c>
      <c r="F1435">
        <v>0.24292131</v>
      </c>
      <c r="G1435">
        <f t="shared" si="177"/>
        <v>0.87937514220000002</v>
      </c>
      <c r="H1435">
        <v>3.6737016999999997E-2</v>
      </c>
      <c r="J1435">
        <f t="shared" si="178"/>
        <v>8.4981668489850453</v>
      </c>
      <c r="K1435">
        <f t="shared" si="179"/>
        <v>6.6124397089725608</v>
      </c>
      <c r="L1435">
        <f t="shared" si="180"/>
        <v>0</v>
      </c>
      <c r="N1435">
        <f t="shared" si="181"/>
        <v>180.67102720942208</v>
      </c>
      <c r="O1435">
        <f t="shared" si="182"/>
        <v>7.5477623592985843</v>
      </c>
      <c r="P1435">
        <f t="shared" si="183"/>
        <v>23.93703174648067</v>
      </c>
    </row>
    <row r="1436" spans="1:16" ht="15.75" x14ac:dyDescent="0.25">
      <c r="A1436" s="13">
        <v>285.02404999999999</v>
      </c>
      <c r="B1436" s="5" t="s">
        <v>1898</v>
      </c>
      <c r="C1436" s="5" t="s">
        <v>1898</v>
      </c>
      <c r="D1436">
        <v>0.86838674999999999</v>
      </c>
      <c r="E1436">
        <f t="shared" si="176"/>
        <v>18.461902305000002</v>
      </c>
      <c r="F1436">
        <v>0.91228222999999997</v>
      </c>
      <c r="G1436">
        <f t="shared" si="177"/>
        <v>3.3024616725999998</v>
      </c>
      <c r="H1436">
        <v>0.76923072000000003</v>
      </c>
      <c r="J1436">
        <f t="shared" si="178"/>
        <v>1.1289028472497822</v>
      </c>
      <c r="K1436">
        <f t="shared" si="179"/>
        <v>1.1859669749018864</v>
      </c>
      <c r="L1436">
        <f t="shared" si="180"/>
        <v>2</v>
      </c>
      <c r="N1436">
        <f t="shared" si="181"/>
        <v>24.000474532530372</v>
      </c>
      <c r="O1436">
        <f t="shared" si="182"/>
        <v>5.5903456679529322</v>
      </c>
      <c r="P1436">
        <f t="shared" si="183"/>
        <v>4.2932004491448286</v>
      </c>
    </row>
    <row r="1437" spans="1:16" ht="15.75" x14ac:dyDescent="0.25">
      <c r="A1437" s="13">
        <v>285.21677</v>
      </c>
      <c r="B1437" s="5" t="s">
        <v>2546</v>
      </c>
      <c r="C1437" s="5" t="s">
        <v>1898</v>
      </c>
      <c r="D1437">
        <v>4.0547732999999999</v>
      </c>
      <c r="E1437">
        <f t="shared" si="176"/>
        <v>86.204480357999998</v>
      </c>
      <c r="F1437">
        <v>4.4033078999999997</v>
      </c>
      <c r="G1437">
        <f t="shared" si="177"/>
        <v>15.939974597999999</v>
      </c>
      <c r="H1437">
        <v>0.46966713999999998</v>
      </c>
      <c r="J1437">
        <f t="shared" si="178"/>
        <v>8.6332914412534798</v>
      </c>
      <c r="K1437">
        <f t="shared" si="179"/>
        <v>9.3753799765510522</v>
      </c>
      <c r="L1437">
        <f t="shared" si="180"/>
        <v>0</v>
      </c>
      <c r="N1437">
        <f t="shared" si="181"/>
        <v>183.543776041049</v>
      </c>
      <c r="O1437">
        <f t="shared" si="182"/>
        <v>5.4080688666101224</v>
      </c>
      <c r="P1437">
        <f t="shared" si="183"/>
        <v>33.938875515114809</v>
      </c>
    </row>
    <row r="1438" spans="1:16" ht="15.75" x14ac:dyDescent="0.25">
      <c r="A1438" s="13">
        <v>285.25107000000003</v>
      </c>
      <c r="B1438" s="5" t="s">
        <v>2547</v>
      </c>
      <c r="C1438" s="5" t="s">
        <v>1898</v>
      </c>
      <c r="D1438">
        <v>5.5914950000000001</v>
      </c>
      <c r="E1438">
        <f t="shared" si="176"/>
        <v>118.87518370000001</v>
      </c>
      <c r="F1438">
        <v>5.5757680000000001</v>
      </c>
      <c r="G1438">
        <f t="shared" si="177"/>
        <v>20.18428016</v>
      </c>
      <c r="H1438">
        <v>0.85106587</v>
      </c>
      <c r="J1438">
        <f t="shared" si="178"/>
        <v>6.569990875089375</v>
      </c>
      <c r="K1438">
        <f t="shared" si="179"/>
        <v>6.5515116943885907</v>
      </c>
      <c r="L1438">
        <f t="shared" si="180"/>
        <v>0</v>
      </c>
      <c r="N1438">
        <f t="shared" si="181"/>
        <v>139.67800600440012</v>
      </c>
      <c r="O1438">
        <f t="shared" si="182"/>
        <v>5.8894933461922383</v>
      </c>
      <c r="P1438">
        <f t="shared" si="183"/>
        <v>23.716472333686699</v>
      </c>
    </row>
    <row r="1439" spans="1:16" ht="15.75" x14ac:dyDescent="0.25">
      <c r="A1439" s="13">
        <v>285.26967999999999</v>
      </c>
      <c r="B1439" s="5" t="s">
        <v>1898</v>
      </c>
      <c r="C1439" s="5" t="s">
        <v>1898</v>
      </c>
      <c r="D1439">
        <v>6.5904683999999998</v>
      </c>
      <c r="E1439">
        <f t="shared" si="176"/>
        <v>140.11335818399999</v>
      </c>
      <c r="F1439">
        <v>8.2201757000000004</v>
      </c>
      <c r="G1439">
        <f t="shared" si="177"/>
        <v>29.757036034000002</v>
      </c>
      <c r="H1439">
        <v>3.1087653999999998</v>
      </c>
      <c r="J1439">
        <f t="shared" si="178"/>
        <v>2.1199632497196474</v>
      </c>
      <c r="K1439">
        <f t="shared" si="179"/>
        <v>2.6441929970013178</v>
      </c>
      <c r="L1439">
        <f t="shared" si="180"/>
        <v>0</v>
      </c>
      <c r="N1439">
        <f t="shared" si="181"/>
        <v>45.070418689039705</v>
      </c>
      <c r="O1439">
        <f t="shared" si="182"/>
        <v>4.7085791079430184</v>
      </c>
      <c r="P1439">
        <f t="shared" si="183"/>
        <v>9.5719786491447714</v>
      </c>
    </row>
    <row r="1440" spans="1:16" ht="15.75" x14ac:dyDescent="0.25">
      <c r="A1440" s="13">
        <v>285.28683000000001</v>
      </c>
      <c r="B1440" s="5" t="s">
        <v>1066</v>
      </c>
      <c r="C1440" s="5" t="s">
        <v>1898</v>
      </c>
      <c r="D1440">
        <v>3.3619854</v>
      </c>
      <c r="E1440">
        <f t="shared" si="176"/>
        <v>71.475809604000005</v>
      </c>
      <c r="F1440">
        <v>5.0620669999999999</v>
      </c>
      <c r="G1440">
        <f t="shared" si="177"/>
        <v>18.324682540000001</v>
      </c>
      <c r="H1440">
        <v>2.0900908</v>
      </c>
      <c r="J1440">
        <f t="shared" si="178"/>
        <v>1.6085355717560212</v>
      </c>
      <c r="K1440">
        <f t="shared" si="179"/>
        <v>2.4219364058250483</v>
      </c>
      <c r="L1440">
        <f t="shared" si="180"/>
        <v>0</v>
      </c>
      <c r="N1440">
        <f t="shared" si="181"/>
        <v>34.197466255533016</v>
      </c>
      <c r="O1440">
        <f t="shared" si="182"/>
        <v>3.9005210293809545</v>
      </c>
      <c r="P1440">
        <f t="shared" si="183"/>
        <v>8.7674097890866758</v>
      </c>
    </row>
    <row r="1441" spans="1:16" ht="15.75" x14ac:dyDescent="0.25">
      <c r="A1441" s="13">
        <v>285.30950999999999</v>
      </c>
      <c r="B1441" s="5" t="s">
        <v>1898</v>
      </c>
      <c r="C1441" s="5" t="s">
        <v>1898</v>
      </c>
      <c r="D1441">
        <v>0.44796711</v>
      </c>
      <c r="E1441">
        <f t="shared" si="176"/>
        <v>9.523780758600001</v>
      </c>
      <c r="F1441">
        <v>0.69541006999999999</v>
      </c>
      <c r="G1441">
        <f t="shared" si="177"/>
        <v>2.5173844534000001</v>
      </c>
      <c r="H1441">
        <v>0.37108347000000003</v>
      </c>
      <c r="J1441">
        <f t="shared" si="178"/>
        <v>1.207186916733316</v>
      </c>
      <c r="K1441">
        <f t="shared" si="179"/>
        <v>1.8739990493244012</v>
      </c>
      <c r="L1441">
        <f t="shared" si="180"/>
        <v>1</v>
      </c>
      <c r="N1441">
        <f t="shared" si="181"/>
        <v>25.6647938497503</v>
      </c>
      <c r="O1441">
        <f t="shared" si="182"/>
        <v>3.7832047249426304</v>
      </c>
      <c r="P1441">
        <f t="shared" si="183"/>
        <v>6.7838765585543328</v>
      </c>
    </row>
    <row r="1442" spans="1:16" ht="15.75" x14ac:dyDescent="0.25">
      <c r="A1442" s="13">
        <v>286.01256999999998</v>
      </c>
      <c r="B1442" s="5" t="s">
        <v>1067</v>
      </c>
      <c r="C1442" s="5" t="s">
        <v>1898</v>
      </c>
      <c r="D1442">
        <v>0.18975478000000001</v>
      </c>
      <c r="E1442">
        <f t="shared" si="176"/>
        <v>4.034186622800001</v>
      </c>
      <c r="F1442">
        <v>0.19035094999999999</v>
      </c>
      <c r="G1442">
        <f t="shared" si="177"/>
        <v>0.68907043899999998</v>
      </c>
      <c r="H1442">
        <v>0.14451863000000001</v>
      </c>
      <c r="J1442">
        <f t="shared" si="178"/>
        <v>1.3130125852978263</v>
      </c>
      <c r="K1442">
        <f t="shared" si="179"/>
        <v>1.3171377973898588</v>
      </c>
      <c r="L1442">
        <f t="shared" si="180"/>
        <v>2</v>
      </c>
      <c r="N1442">
        <f t="shared" si="181"/>
        <v>27.914647563431792</v>
      </c>
      <c r="O1442">
        <f t="shared" si="182"/>
        <v>5.8545344488359357</v>
      </c>
      <c r="P1442">
        <f t="shared" si="183"/>
        <v>4.7680388265512894</v>
      </c>
    </row>
    <row r="1443" spans="1:16" ht="15.75" x14ac:dyDescent="0.25">
      <c r="A1443" s="13">
        <v>286.03539999999998</v>
      </c>
      <c r="B1443" s="5" t="s">
        <v>1068</v>
      </c>
      <c r="C1443" s="5" t="s">
        <v>1898</v>
      </c>
      <c r="D1443">
        <v>0.20339973</v>
      </c>
      <c r="E1443">
        <f t="shared" si="176"/>
        <v>4.3242782598000007</v>
      </c>
      <c r="F1443">
        <v>0.15775744999999999</v>
      </c>
      <c r="G1443">
        <f t="shared" si="177"/>
        <v>0.57108196899999997</v>
      </c>
      <c r="H1443">
        <v>0.15279350999999999</v>
      </c>
      <c r="J1443">
        <f t="shared" si="178"/>
        <v>1.3312066068774779</v>
      </c>
      <c r="K1443">
        <f t="shared" si="179"/>
        <v>1.0324878982098127</v>
      </c>
      <c r="L1443">
        <f t="shared" si="180"/>
        <v>2</v>
      </c>
      <c r="N1443">
        <f t="shared" si="181"/>
        <v>28.301452462215188</v>
      </c>
      <c r="O1443">
        <f t="shared" si="182"/>
        <v>7.572079831853352</v>
      </c>
      <c r="P1443">
        <f t="shared" si="183"/>
        <v>3.737606191519522</v>
      </c>
    </row>
    <row r="1444" spans="1:16" ht="15.75" x14ac:dyDescent="0.25">
      <c r="A1444" s="13">
        <v>286.22127999999998</v>
      </c>
      <c r="B1444" s="5" t="s">
        <v>1898</v>
      </c>
      <c r="C1444" s="5" t="s">
        <v>1898</v>
      </c>
      <c r="D1444">
        <v>1.4602227999999999</v>
      </c>
      <c r="E1444">
        <f t="shared" si="176"/>
        <v>31.044336728000001</v>
      </c>
      <c r="F1444">
        <v>1.3906729</v>
      </c>
      <c r="G1444">
        <f t="shared" si="177"/>
        <v>5.0342358980000004</v>
      </c>
      <c r="H1444">
        <v>0.18264053999999999</v>
      </c>
      <c r="J1444">
        <f t="shared" si="178"/>
        <v>7.9950639655358007</v>
      </c>
      <c r="K1444">
        <f t="shared" si="179"/>
        <v>7.6142618719808866</v>
      </c>
      <c r="L1444">
        <f t="shared" si="180"/>
        <v>0</v>
      </c>
      <c r="N1444">
        <f t="shared" si="181"/>
        <v>169.97505990729113</v>
      </c>
      <c r="O1444">
        <f t="shared" si="182"/>
        <v>6.1666432318623139</v>
      </c>
      <c r="P1444">
        <f t="shared" si="183"/>
        <v>27.563627976570814</v>
      </c>
    </row>
    <row r="1445" spans="1:16" ht="15.75" x14ac:dyDescent="0.25">
      <c r="A1445" s="13">
        <v>286.25405999999998</v>
      </c>
      <c r="B1445" s="5" t="s">
        <v>1898</v>
      </c>
      <c r="C1445" s="5" t="s">
        <v>1898</v>
      </c>
      <c r="D1445">
        <v>1.5432341000000001</v>
      </c>
      <c r="E1445">
        <f t="shared" si="176"/>
        <v>32.809156966000003</v>
      </c>
      <c r="F1445">
        <v>1.520418</v>
      </c>
      <c r="G1445">
        <f t="shared" si="177"/>
        <v>5.5039131600000006</v>
      </c>
      <c r="H1445">
        <v>0.28242165000000002</v>
      </c>
      <c r="J1445">
        <f t="shared" si="178"/>
        <v>5.4642910697533278</v>
      </c>
      <c r="K1445">
        <f t="shared" si="179"/>
        <v>5.3835037080195516</v>
      </c>
      <c r="L1445">
        <f t="shared" si="180"/>
        <v>0</v>
      </c>
      <c r="N1445">
        <f t="shared" si="181"/>
        <v>116.17082814295576</v>
      </c>
      <c r="O1445">
        <f t="shared" si="182"/>
        <v>5.9610600698503751</v>
      </c>
      <c r="P1445">
        <f t="shared" si="183"/>
        <v>19.488283423030776</v>
      </c>
    </row>
    <row r="1446" spans="1:16" ht="15.75" x14ac:dyDescent="0.25">
      <c r="A1446" s="13">
        <v>286.27078</v>
      </c>
      <c r="B1446" s="5" t="s">
        <v>1898</v>
      </c>
      <c r="C1446" s="5" t="s">
        <v>1898</v>
      </c>
      <c r="D1446">
        <v>1.4228400000000001</v>
      </c>
      <c r="E1446">
        <f t="shared" si="176"/>
        <v>30.249578400000004</v>
      </c>
      <c r="F1446">
        <v>1.6543502000000001</v>
      </c>
      <c r="G1446">
        <f t="shared" si="177"/>
        <v>5.9887477240000004</v>
      </c>
      <c r="H1446">
        <v>0.57104485999999999</v>
      </c>
      <c r="J1446">
        <f t="shared" si="178"/>
        <v>2.4916431259008269</v>
      </c>
      <c r="K1446">
        <f t="shared" si="179"/>
        <v>2.8970582101027933</v>
      </c>
      <c r="L1446">
        <f t="shared" si="180"/>
        <v>0</v>
      </c>
      <c r="N1446">
        <f t="shared" si="181"/>
        <v>52.972332856651583</v>
      </c>
      <c r="O1446">
        <f t="shared" si="182"/>
        <v>5.0510690705461414</v>
      </c>
      <c r="P1446">
        <f t="shared" si="183"/>
        <v>10.487350720572111</v>
      </c>
    </row>
    <row r="1447" spans="1:16" ht="15.75" x14ac:dyDescent="0.25">
      <c r="A1447" s="13">
        <v>286.28705000000002</v>
      </c>
      <c r="B1447" s="5" t="s">
        <v>1898</v>
      </c>
      <c r="C1447" s="5" t="s">
        <v>1898</v>
      </c>
      <c r="D1447">
        <v>0.94779091999999998</v>
      </c>
      <c r="E1447">
        <f t="shared" si="176"/>
        <v>20.150034959200003</v>
      </c>
      <c r="F1447">
        <v>1.2570642000000001</v>
      </c>
      <c r="G1447">
        <f t="shared" si="177"/>
        <v>4.5505724040000004</v>
      </c>
      <c r="H1447">
        <v>0.59539925999999999</v>
      </c>
      <c r="J1447">
        <f t="shared" si="178"/>
        <v>1.591857739292454</v>
      </c>
      <c r="K1447">
        <f t="shared" si="179"/>
        <v>2.1112962081948172</v>
      </c>
      <c r="L1447">
        <f t="shared" si="180"/>
        <v>0</v>
      </c>
      <c r="N1447">
        <f t="shared" si="181"/>
        <v>33.842895537357577</v>
      </c>
      <c r="O1447">
        <f t="shared" si="182"/>
        <v>4.4280220531131231</v>
      </c>
      <c r="P1447">
        <f t="shared" si="183"/>
        <v>7.6428922736652387</v>
      </c>
    </row>
    <row r="1448" spans="1:16" ht="15.75" x14ac:dyDescent="0.25">
      <c r="A1448" s="13">
        <v>286.30786000000001</v>
      </c>
      <c r="B1448" s="5" t="s">
        <v>1075</v>
      </c>
      <c r="C1448" s="5" t="s">
        <v>1898</v>
      </c>
      <c r="D1448">
        <v>0.33866960000000002</v>
      </c>
      <c r="E1448">
        <f t="shared" si="176"/>
        <v>7.200115696000001</v>
      </c>
      <c r="F1448">
        <v>0.31263711999999999</v>
      </c>
      <c r="G1448">
        <f t="shared" si="177"/>
        <v>1.1317463744</v>
      </c>
      <c r="H1448">
        <v>6.9096081000000004E-2</v>
      </c>
      <c r="J1448">
        <f t="shared" si="178"/>
        <v>4.9014299378281674</v>
      </c>
      <c r="K1448">
        <f t="shared" si="179"/>
        <v>4.5246722458832354</v>
      </c>
      <c r="L1448">
        <f t="shared" si="180"/>
        <v>0</v>
      </c>
      <c r="N1448">
        <f t="shared" si="181"/>
        <v>104.20440047822684</v>
      </c>
      <c r="O1448">
        <f t="shared" si="182"/>
        <v>6.3619516340992668</v>
      </c>
      <c r="P1448">
        <f t="shared" si="183"/>
        <v>16.379313530097313</v>
      </c>
    </row>
    <row r="1449" spans="1:16" ht="15.75" x14ac:dyDescent="0.25">
      <c r="A1449" s="13">
        <v>286.98691000000002</v>
      </c>
      <c r="B1449" s="5" t="s">
        <v>1076</v>
      </c>
      <c r="C1449" s="5" t="s">
        <v>1898</v>
      </c>
      <c r="D1449">
        <v>2.1528444000000002</v>
      </c>
      <c r="E1449">
        <f t="shared" si="176"/>
        <v>45.76947194400001</v>
      </c>
      <c r="F1449">
        <v>2.1457877000000001</v>
      </c>
      <c r="G1449">
        <f t="shared" si="177"/>
        <v>7.7677514740000007</v>
      </c>
      <c r="H1449">
        <v>1.9216367000000001</v>
      </c>
      <c r="J1449">
        <f t="shared" si="178"/>
        <v>1.120318112159286</v>
      </c>
      <c r="K1449">
        <f t="shared" si="179"/>
        <v>1.1166458779643416</v>
      </c>
      <c r="L1449">
        <f t="shared" si="180"/>
        <v>2</v>
      </c>
      <c r="N1449">
        <f t="shared" si="181"/>
        <v>23.817963064506422</v>
      </c>
      <c r="O1449">
        <f t="shared" si="182"/>
        <v>5.8922420596485736</v>
      </c>
      <c r="P1449">
        <f t="shared" si="183"/>
        <v>4.0422580782309163</v>
      </c>
    </row>
    <row r="1450" spans="1:16" ht="15.75" x14ac:dyDescent="0.25">
      <c r="A1450" s="13">
        <v>287.21579000000003</v>
      </c>
      <c r="B1450" s="5" t="s">
        <v>1078</v>
      </c>
      <c r="C1450" s="5" t="s">
        <v>1898</v>
      </c>
      <c r="D1450">
        <v>1.8661612000000001</v>
      </c>
      <c r="E1450">
        <f t="shared" si="176"/>
        <v>39.674587112000005</v>
      </c>
      <c r="F1450">
        <v>3.3836653000000001</v>
      </c>
      <c r="G1450">
        <f t="shared" si="177"/>
        <v>12.248868386</v>
      </c>
      <c r="H1450">
        <v>1.1540667</v>
      </c>
      <c r="J1450">
        <f t="shared" si="178"/>
        <v>1.6170306274325392</v>
      </c>
      <c r="K1450">
        <f t="shared" si="179"/>
        <v>2.9319495138365919</v>
      </c>
      <c r="L1450">
        <f t="shared" si="180"/>
        <v>0</v>
      </c>
      <c r="N1450">
        <f t="shared" si="181"/>
        <v>34.378071139215791</v>
      </c>
      <c r="O1450">
        <f t="shared" si="182"/>
        <v>3.2390410168294879</v>
      </c>
      <c r="P1450">
        <f t="shared" si="183"/>
        <v>10.613657240088463</v>
      </c>
    </row>
    <row r="1451" spans="1:16" ht="15.75" x14ac:dyDescent="0.25">
      <c r="A1451" s="13">
        <v>287.22620000000001</v>
      </c>
      <c r="B1451" s="5" t="s">
        <v>2684</v>
      </c>
      <c r="C1451" s="5"/>
      <c r="D1451">
        <v>13.804193</v>
      </c>
      <c r="E1451">
        <f t="shared" si="176"/>
        <v>293.47714318000004</v>
      </c>
      <c r="F1451">
        <v>18.771189</v>
      </c>
      <c r="G1451">
        <f t="shared" si="177"/>
        <v>67.951704180000007</v>
      </c>
      <c r="H1451">
        <v>1.7103297</v>
      </c>
      <c r="J1451">
        <f t="shared" si="178"/>
        <v>8.0710713261893314</v>
      </c>
      <c r="K1451">
        <f t="shared" si="179"/>
        <v>10.97518741561934</v>
      </c>
      <c r="L1451">
        <f t="shared" si="180"/>
        <v>0</v>
      </c>
      <c r="N1451">
        <f t="shared" si="181"/>
        <v>171.5909763947852</v>
      </c>
      <c r="O1451">
        <f t="shared" si="182"/>
        <v>4.3189077701803713</v>
      </c>
      <c r="P1451">
        <f t="shared" si="183"/>
        <v>39.730178444542013</v>
      </c>
    </row>
    <row r="1452" spans="1:16" ht="15.75" x14ac:dyDescent="0.25">
      <c r="A1452" s="13">
        <v>287.24261000000001</v>
      </c>
      <c r="B1452" s="5" t="s">
        <v>2137</v>
      </c>
      <c r="C1452" s="5" t="s">
        <v>1898</v>
      </c>
      <c r="D1452">
        <v>9.9215765000000005</v>
      </c>
      <c r="E1452">
        <f t="shared" si="176"/>
        <v>210.93271639000002</v>
      </c>
      <c r="F1452">
        <v>12.645979000000001</v>
      </c>
      <c r="G1452">
        <f t="shared" si="177"/>
        <v>45.778443980000006</v>
      </c>
      <c r="H1452">
        <v>1.0168543999999999</v>
      </c>
      <c r="J1452">
        <f t="shared" si="178"/>
        <v>9.7571259956194325</v>
      </c>
      <c r="K1452">
        <f t="shared" si="179"/>
        <v>12.436371421513249</v>
      </c>
      <c r="L1452">
        <f t="shared" si="180"/>
        <v>0</v>
      </c>
      <c r="N1452">
        <f t="shared" si="181"/>
        <v>207.43649866686917</v>
      </c>
      <c r="O1452">
        <f t="shared" si="182"/>
        <v>4.6076864578917043</v>
      </c>
      <c r="P1452">
        <f t="shared" si="183"/>
        <v>45.019664545877966</v>
      </c>
    </row>
    <row r="1453" spans="1:16" ht="15.75" x14ac:dyDescent="0.25">
      <c r="A1453" s="13">
        <v>287.26519999999999</v>
      </c>
      <c r="B1453" s="5" t="s">
        <v>1080</v>
      </c>
      <c r="C1453" s="5" t="s">
        <v>1898</v>
      </c>
      <c r="D1453">
        <v>7.0850267000000002</v>
      </c>
      <c r="E1453">
        <f t="shared" si="176"/>
        <v>150.62766764200001</v>
      </c>
      <c r="F1453">
        <v>8.1149912000000004</v>
      </c>
      <c r="G1453">
        <f t="shared" si="177"/>
        <v>29.376268144000001</v>
      </c>
      <c r="H1453">
        <v>2.0412802999999999</v>
      </c>
      <c r="J1453">
        <f t="shared" si="178"/>
        <v>3.4708739902109476</v>
      </c>
      <c r="K1453">
        <f t="shared" si="179"/>
        <v>3.9754418832141774</v>
      </c>
      <c r="L1453">
        <f t="shared" si="180"/>
        <v>0</v>
      </c>
      <c r="N1453">
        <f t="shared" si="181"/>
        <v>73.790781031884748</v>
      </c>
      <c r="O1453">
        <f t="shared" si="182"/>
        <v>5.1275290279771353</v>
      </c>
      <c r="P1453">
        <f t="shared" si="183"/>
        <v>14.391099617235321</v>
      </c>
    </row>
    <row r="1454" spans="1:16" ht="15.75" x14ac:dyDescent="0.25">
      <c r="A1454" s="13">
        <v>287.28339</v>
      </c>
      <c r="B1454" s="5" t="s">
        <v>2663</v>
      </c>
      <c r="C1454" s="5" t="s">
        <v>1898</v>
      </c>
      <c r="D1454">
        <v>5.8940859000000003</v>
      </c>
      <c r="E1454">
        <f t="shared" si="176"/>
        <v>125.30826623400002</v>
      </c>
      <c r="F1454">
        <v>7.1649804000000001</v>
      </c>
      <c r="G1454">
        <f t="shared" si="177"/>
        <v>25.937229048000003</v>
      </c>
      <c r="H1454">
        <v>1.5640373999999999</v>
      </c>
      <c r="J1454">
        <f t="shared" si="178"/>
        <v>3.768507006290259</v>
      </c>
      <c r="K1454">
        <f t="shared" si="179"/>
        <v>4.58107996650208</v>
      </c>
      <c r="L1454">
        <f t="shared" si="180"/>
        <v>0</v>
      </c>
      <c r="N1454">
        <f t="shared" si="181"/>
        <v>80.118458953730922</v>
      </c>
      <c r="O1454">
        <f t="shared" si="182"/>
        <v>4.8312125401715731</v>
      </c>
      <c r="P1454">
        <f t="shared" si="183"/>
        <v>16.583509478737533</v>
      </c>
    </row>
    <row r="1455" spans="1:16" ht="15.75" x14ac:dyDescent="0.25">
      <c r="A1455" s="13">
        <v>287.30243000000002</v>
      </c>
      <c r="B1455" s="5" t="s">
        <v>1081</v>
      </c>
      <c r="C1455" s="5" t="s">
        <v>1898</v>
      </c>
      <c r="D1455">
        <v>2.5227447000000001</v>
      </c>
      <c r="E1455">
        <f t="shared" si="176"/>
        <v>53.633552322000007</v>
      </c>
      <c r="F1455">
        <v>3.2655115000000001</v>
      </c>
      <c r="G1455">
        <f t="shared" si="177"/>
        <v>11.821151630000001</v>
      </c>
      <c r="H1455">
        <v>0.59565210000000002</v>
      </c>
      <c r="J1455">
        <f t="shared" si="178"/>
        <v>4.2352653503613942</v>
      </c>
      <c r="K1455">
        <f t="shared" si="179"/>
        <v>5.4822462642203398</v>
      </c>
      <c r="L1455">
        <f t="shared" si="180"/>
        <v>0</v>
      </c>
      <c r="N1455">
        <f t="shared" si="181"/>
        <v>90.041741348683246</v>
      </c>
      <c r="O1455">
        <f t="shared" si="182"/>
        <v>4.5370835262689209</v>
      </c>
      <c r="P1455">
        <f t="shared" si="183"/>
        <v>19.845731476477631</v>
      </c>
    </row>
    <row r="1456" spans="1:16" ht="15.75" x14ac:dyDescent="0.25">
      <c r="A1456" s="13">
        <v>287.98714999999999</v>
      </c>
      <c r="B1456" s="5" t="s">
        <v>1898</v>
      </c>
      <c r="C1456" s="5" t="s">
        <v>1898</v>
      </c>
      <c r="D1456">
        <v>0.62899148000000005</v>
      </c>
      <c r="E1456">
        <f t="shared" si="176"/>
        <v>13.372358864800002</v>
      </c>
      <c r="F1456">
        <v>0.54847509000000005</v>
      </c>
      <c r="G1456">
        <f t="shared" si="177"/>
        <v>1.9854798258000002</v>
      </c>
      <c r="H1456">
        <v>0.50153250000000005</v>
      </c>
      <c r="J1456">
        <f t="shared" si="178"/>
        <v>1.2541390238917718</v>
      </c>
      <c r="K1456">
        <f t="shared" si="179"/>
        <v>1.0935983012068011</v>
      </c>
      <c r="L1456">
        <f t="shared" si="180"/>
        <v>2</v>
      </c>
      <c r="N1456">
        <f t="shared" si="181"/>
        <v>26.66299564793907</v>
      </c>
      <c r="O1456">
        <f t="shared" si="182"/>
        <v>6.7350766756906939</v>
      </c>
      <c r="P1456">
        <f t="shared" si="183"/>
        <v>3.95882585036862</v>
      </c>
    </row>
    <row r="1457" spans="1:16" ht="15.75" x14ac:dyDescent="0.25">
      <c r="A1457" s="13">
        <v>288.21816999999999</v>
      </c>
      <c r="B1457" s="5" t="s">
        <v>1083</v>
      </c>
      <c r="C1457" s="5" t="s">
        <v>1898</v>
      </c>
      <c r="D1457">
        <v>0.50568276999999995</v>
      </c>
      <c r="E1457">
        <f t="shared" si="176"/>
        <v>10.7508156902</v>
      </c>
      <c r="F1457">
        <v>0.61207473000000001</v>
      </c>
      <c r="G1457">
        <f t="shared" si="177"/>
        <v>2.2157105226000002</v>
      </c>
      <c r="H1457">
        <v>0.22199023000000001</v>
      </c>
      <c r="J1457">
        <f t="shared" si="178"/>
        <v>2.2779505656622812</v>
      </c>
      <c r="K1457">
        <f t="shared" si="179"/>
        <v>2.7572147206658597</v>
      </c>
      <c r="L1457">
        <f t="shared" si="180"/>
        <v>0</v>
      </c>
      <c r="N1457">
        <f t="shared" si="181"/>
        <v>48.429229025980106</v>
      </c>
      <c r="O1457">
        <f t="shared" si="182"/>
        <v>4.8520849544842966</v>
      </c>
      <c r="P1457">
        <f t="shared" si="183"/>
        <v>9.9811172888104132</v>
      </c>
    </row>
    <row r="1458" spans="1:16" ht="15.75" x14ac:dyDescent="0.25">
      <c r="A1458" s="13">
        <v>288.22924999999998</v>
      </c>
      <c r="B1458" s="5" t="s">
        <v>2476</v>
      </c>
      <c r="C1458" s="5" t="s">
        <v>1898</v>
      </c>
      <c r="D1458">
        <v>2.7449941999999998</v>
      </c>
      <c r="E1458">
        <f t="shared" si="176"/>
        <v>58.358576692</v>
      </c>
      <c r="F1458">
        <v>3.7232067999999998</v>
      </c>
      <c r="G1458">
        <f t="shared" si="177"/>
        <v>13.478008616</v>
      </c>
      <c r="H1458">
        <v>0.34694459999999999</v>
      </c>
      <c r="J1458">
        <f t="shared" si="178"/>
        <v>7.9119092788877525</v>
      </c>
      <c r="K1458">
        <f t="shared" si="179"/>
        <v>10.731415909052915</v>
      </c>
      <c r="L1458">
        <f t="shared" si="180"/>
        <v>0</v>
      </c>
      <c r="N1458">
        <f t="shared" si="181"/>
        <v>168.20719126915364</v>
      </c>
      <c r="O1458">
        <f t="shared" si="182"/>
        <v>4.3299109204249522</v>
      </c>
      <c r="P1458">
        <f t="shared" si="183"/>
        <v>38.847725590771553</v>
      </c>
    </row>
    <row r="1459" spans="1:16" ht="15.75" x14ac:dyDescent="0.25">
      <c r="A1459" s="13">
        <v>288.24561</v>
      </c>
      <c r="B1459" s="5" t="s">
        <v>2138</v>
      </c>
      <c r="C1459" s="5" t="s">
        <v>1898</v>
      </c>
      <c r="D1459">
        <v>2.4535738999999999</v>
      </c>
      <c r="E1459">
        <f t="shared" si="176"/>
        <v>52.162981114000004</v>
      </c>
      <c r="F1459">
        <v>3.0191956000000002</v>
      </c>
      <c r="G1459">
        <f t="shared" si="177"/>
        <v>10.929488072000002</v>
      </c>
      <c r="H1459">
        <v>0.31790089999999999</v>
      </c>
      <c r="J1459">
        <f t="shared" si="178"/>
        <v>7.7180464100604933</v>
      </c>
      <c r="K1459">
        <f t="shared" si="179"/>
        <v>9.4972854748130633</v>
      </c>
      <c r="L1459">
        <f t="shared" si="180"/>
        <v>0</v>
      </c>
      <c r="N1459">
        <f t="shared" si="181"/>
        <v>164.08566667788611</v>
      </c>
      <c r="O1459">
        <f t="shared" si="182"/>
        <v>4.7726829262602992</v>
      </c>
      <c r="P1459">
        <f t="shared" si="183"/>
        <v>34.380173418823297</v>
      </c>
    </row>
    <row r="1460" spans="1:16" ht="15.75" x14ac:dyDescent="0.25">
      <c r="A1460" s="13">
        <v>288.26769999999999</v>
      </c>
      <c r="B1460" s="5" t="s">
        <v>2139</v>
      </c>
      <c r="C1460" s="5"/>
      <c r="D1460">
        <v>1.3731878</v>
      </c>
      <c r="E1460">
        <f t="shared" si="176"/>
        <v>29.193972628000001</v>
      </c>
      <c r="F1460">
        <v>1.5303507999999999</v>
      </c>
      <c r="G1460">
        <f t="shared" si="177"/>
        <v>5.5398698959999999</v>
      </c>
      <c r="H1460">
        <v>0.34087720999999999</v>
      </c>
      <c r="J1460">
        <f t="shared" si="178"/>
        <v>4.0283942713565395</v>
      </c>
      <c r="K1460">
        <f t="shared" si="179"/>
        <v>4.4894488546183533</v>
      </c>
      <c r="L1460">
        <f t="shared" si="180"/>
        <v>0</v>
      </c>
      <c r="N1460">
        <f t="shared" si="181"/>
        <v>85.643662209040031</v>
      </c>
      <c r="O1460">
        <f t="shared" si="182"/>
        <v>5.2697939078098521</v>
      </c>
      <c r="P1460">
        <f t="shared" si="183"/>
        <v>16.25180485371844</v>
      </c>
    </row>
    <row r="1461" spans="1:16" ht="15.75" x14ac:dyDescent="0.25">
      <c r="A1461" s="13">
        <v>288.28226000000001</v>
      </c>
      <c r="B1461" s="5" t="s">
        <v>2140</v>
      </c>
      <c r="C1461" s="5" t="s">
        <v>1898</v>
      </c>
      <c r="D1461">
        <v>1.7894232999999999</v>
      </c>
      <c r="E1461">
        <f t="shared" si="176"/>
        <v>38.043139358000005</v>
      </c>
      <c r="F1461">
        <v>1.8872373</v>
      </c>
      <c r="G1461">
        <f t="shared" si="177"/>
        <v>6.8317990260000006</v>
      </c>
      <c r="H1461">
        <v>0.45924702000000001</v>
      </c>
      <c r="J1461">
        <f t="shared" si="178"/>
        <v>3.8964287672460016</v>
      </c>
      <c r="K1461">
        <f t="shared" si="179"/>
        <v>4.109416540144343</v>
      </c>
      <c r="L1461">
        <f t="shared" si="180"/>
        <v>0</v>
      </c>
      <c r="N1461">
        <f t="shared" si="181"/>
        <v>82.838075591650011</v>
      </c>
      <c r="O1461">
        <f t="shared" si="182"/>
        <v>5.5685390060828759</v>
      </c>
      <c r="P1461">
        <f t="shared" si="183"/>
        <v>14.876087875322524</v>
      </c>
    </row>
    <row r="1462" spans="1:16" ht="15.75" x14ac:dyDescent="0.25">
      <c r="A1462" s="13">
        <v>288.30176</v>
      </c>
      <c r="B1462" s="5" t="s">
        <v>2425</v>
      </c>
      <c r="C1462" s="5"/>
      <c r="D1462">
        <v>0.84620189999999995</v>
      </c>
      <c r="E1462">
        <f t="shared" si="176"/>
        <v>17.990252393999999</v>
      </c>
      <c r="F1462">
        <v>1.0524392</v>
      </c>
      <c r="G1462">
        <f t="shared" si="177"/>
        <v>3.8098299040000003</v>
      </c>
      <c r="H1462">
        <v>0.24258377</v>
      </c>
      <c r="J1462">
        <f t="shared" si="178"/>
        <v>3.4882873656386821</v>
      </c>
      <c r="K1462">
        <f t="shared" si="179"/>
        <v>4.3384567730973922</v>
      </c>
      <c r="L1462">
        <f t="shared" si="180"/>
        <v>0</v>
      </c>
      <c r="N1462">
        <f t="shared" si="181"/>
        <v>74.160989393478374</v>
      </c>
      <c r="O1462">
        <f t="shared" si="182"/>
        <v>4.7220618367008331</v>
      </c>
      <c r="P1462">
        <f t="shared" si="183"/>
        <v>15.705213518612561</v>
      </c>
    </row>
    <row r="1463" spans="1:16" ht="15.75" x14ac:dyDescent="0.25">
      <c r="A1463" s="13">
        <v>288.98367000000002</v>
      </c>
      <c r="B1463" s="5" t="s">
        <v>1898</v>
      </c>
      <c r="C1463" s="5" t="s">
        <v>1898</v>
      </c>
      <c r="D1463">
        <v>0.50006068000000004</v>
      </c>
      <c r="E1463">
        <f t="shared" si="176"/>
        <v>10.631290056800001</v>
      </c>
      <c r="F1463">
        <v>0.50368321000000005</v>
      </c>
      <c r="G1463">
        <f t="shared" si="177"/>
        <v>1.8233332202000003</v>
      </c>
      <c r="H1463">
        <v>0.34137031000000001</v>
      </c>
      <c r="J1463">
        <f t="shared" si="178"/>
        <v>1.464862834732171</v>
      </c>
      <c r="K1463">
        <f t="shared" si="179"/>
        <v>1.4754745660218664</v>
      </c>
      <c r="L1463">
        <f t="shared" si="180"/>
        <v>2</v>
      </c>
      <c r="N1463">
        <f t="shared" si="181"/>
        <v>31.14298386640596</v>
      </c>
      <c r="O1463">
        <f t="shared" si="182"/>
        <v>5.8306896068256036</v>
      </c>
      <c r="P1463">
        <f t="shared" si="183"/>
        <v>5.341217928999157</v>
      </c>
    </row>
    <row r="1464" spans="1:16" ht="15.75" x14ac:dyDescent="0.25">
      <c r="A1464" s="13">
        <v>289.18984999999998</v>
      </c>
      <c r="B1464" s="5" t="s">
        <v>1085</v>
      </c>
      <c r="C1464" s="5" t="s">
        <v>1898</v>
      </c>
      <c r="D1464">
        <v>0.59468531999999996</v>
      </c>
      <c r="E1464">
        <f t="shared" si="176"/>
        <v>12.643009903199999</v>
      </c>
      <c r="F1464">
        <v>0.59854322999999998</v>
      </c>
      <c r="G1464">
        <f t="shared" si="177"/>
        <v>2.1667264926000001</v>
      </c>
      <c r="H1464">
        <v>0.16087343000000001</v>
      </c>
      <c r="J1464">
        <f t="shared" si="178"/>
        <v>3.6966037213230298</v>
      </c>
      <c r="K1464">
        <f t="shared" si="179"/>
        <v>3.7205847478977723</v>
      </c>
      <c r="L1464">
        <f t="shared" si="180"/>
        <v>0</v>
      </c>
      <c r="N1464">
        <f t="shared" si="181"/>
        <v>78.589795115327618</v>
      </c>
      <c r="O1464">
        <f t="shared" si="182"/>
        <v>5.8350742220485827</v>
      </c>
      <c r="P1464">
        <f t="shared" si="183"/>
        <v>13.468516787389937</v>
      </c>
    </row>
    <row r="1465" spans="1:16" ht="15.75" x14ac:dyDescent="0.25">
      <c r="A1465" s="13">
        <v>289.22237999999999</v>
      </c>
      <c r="B1465" s="5" t="s">
        <v>1086</v>
      </c>
      <c r="C1465" s="5" t="s">
        <v>1898</v>
      </c>
      <c r="D1465">
        <v>0.88872408999999997</v>
      </c>
      <c r="E1465">
        <f t="shared" si="176"/>
        <v>18.894274153400001</v>
      </c>
      <c r="F1465">
        <v>0.85070615999999999</v>
      </c>
      <c r="G1465">
        <f t="shared" si="177"/>
        <v>3.0795562992000001</v>
      </c>
      <c r="H1465">
        <v>0.18282219999999999</v>
      </c>
      <c r="J1465">
        <f t="shared" si="178"/>
        <v>4.8611388004301448</v>
      </c>
      <c r="K1465">
        <f t="shared" si="179"/>
        <v>4.653188507741401</v>
      </c>
      <c r="L1465">
        <f t="shared" si="180"/>
        <v>0</v>
      </c>
      <c r="N1465">
        <f t="shared" si="181"/>
        <v>103.3478108971449</v>
      </c>
      <c r="O1465">
        <f t="shared" si="182"/>
        <v>6.1353884513520054</v>
      </c>
      <c r="P1465">
        <f t="shared" si="183"/>
        <v>16.844542398023872</v>
      </c>
    </row>
    <row r="1466" spans="1:16" ht="15.75" x14ac:dyDescent="0.25">
      <c r="A1466" s="13">
        <v>289.25107000000003</v>
      </c>
      <c r="B1466" s="5" t="s">
        <v>1087</v>
      </c>
      <c r="C1466" s="5" t="s">
        <v>1898</v>
      </c>
      <c r="D1466">
        <v>8.3330716999999996</v>
      </c>
      <c r="E1466">
        <f t="shared" si="176"/>
        <v>177.16110434200002</v>
      </c>
      <c r="F1466">
        <v>10.321026</v>
      </c>
      <c r="G1466">
        <f t="shared" si="177"/>
        <v>37.362114120000001</v>
      </c>
      <c r="H1466">
        <v>1.4648257</v>
      </c>
      <c r="J1466">
        <f t="shared" si="178"/>
        <v>5.6887803784436599</v>
      </c>
      <c r="K1466">
        <f t="shared" si="179"/>
        <v>7.0459072366084232</v>
      </c>
      <c r="L1466">
        <f t="shared" si="180"/>
        <v>0</v>
      </c>
      <c r="N1466">
        <f t="shared" si="181"/>
        <v>120.94347084571223</v>
      </c>
      <c r="O1466">
        <f t="shared" si="182"/>
        <v>4.7417312567750383</v>
      </c>
      <c r="P1466">
        <f t="shared" si="183"/>
        <v>25.506184196522494</v>
      </c>
    </row>
    <row r="1467" spans="1:16" ht="15.75" x14ac:dyDescent="0.25">
      <c r="A1467" s="13">
        <v>289.27805000000001</v>
      </c>
      <c r="B1467" s="5" t="s">
        <v>2141</v>
      </c>
      <c r="C1467" s="5" t="s">
        <v>1898</v>
      </c>
      <c r="D1467">
        <v>8.2795334</v>
      </c>
      <c r="E1467">
        <f t="shared" si="176"/>
        <v>176.02288008400001</v>
      </c>
      <c r="F1467">
        <v>15.846218</v>
      </c>
      <c r="G1467">
        <f t="shared" si="177"/>
        <v>57.36330916</v>
      </c>
      <c r="H1467">
        <v>4.5999755999999996</v>
      </c>
      <c r="J1467">
        <f t="shared" si="178"/>
        <v>1.7999081125560754</v>
      </c>
      <c r="K1467">
        <f t="shared" si="179"/>
        <v>3.4448482726734468</v>
      </c>
      <c r="L1467">
        <f t="shared" si="180"/>
        <v>0</v>
      </c>
      <c r="N1467">
        <f t="shared" si="181"/>
        <v>38.266046472942165</v>
      </c>
      <c r="O1467">
        <f t="shared" si="182"/>
        <v>3.0685621638917318</v>
      </c>
      <c r="P1467">
        <f t="shared" si="183"/>
        <v>12.470350747077877</v>
      </c>
    </row>
    <row r="1468" spans="1:16" ht="15.75" x14ac:dyDescent="0.25">
      <c r="A1468" s="13">
        <v>289.29397999999998</v>
      </c>
      <c r="B1468" s="5" t="s">
        <v>1898</v>
      </c>
      <c r="C1468" s="5" t="s">
        <v>1898</v>
      </c>
      <c r="D1468">
        <v>2.1463112999999998</v>
      </c>
      <c r="E1468">
        <f t="shared" si="176"/>
        <v>45.630578237999998</v>
      </c>
      <c r="F1468">
        <v>2.6598785</v>
      </c>
      <c r="G1468">
        <f t="shared" si="177"/>
        <v>9.6287601699999996</v>
      </c>
      <c r="H1468">
        <v>0.81295585999999997</v>
      </c>
      <c r="J1468">
        <f t="shared" si="178"/>
        <v>2.6401326389356488</v>
      </c>
      <c r="K1468">
        <f t="shared" si="179"/>
        <v>3.2718609101360068</v>
      </c>
      <c r="L1468">
        <f t="shared" si="180"/>
        <v>0</v>
      </c>
      <c r="N1468">
        <f t="shared" si="181"/>
        <v>56.129219903771897</v>
      </c>
      <c r="O1468">
        <f t="shared" si="182"/>
        <v>4.7389879311948837</v>
      </c>
      <c r="P1468">
        <f t="shared" si="183"/>
        <v>11.844136494692345</v>
      </c>
    </row>
    <row r="1469" spans="1:16" ht="15.75" x14ac:dyDescent="0.25">
      <c r="A1469" s="13">
        <v>289.31589000000002</v>
      </c>
      <c r="B1469" s="5" t="s">
        <v>1898</v>
      </c>
      <c r="C1469" s="5" t="s">
        <v>1898</v>
      </c>
      <c r="D1469">
        <v>0.93840975000000004</v>
      </c>
      <c r="E1469">
        <f t="shared" si="176"/>
        <v>19.950591285000002</v>
      </c>
      <c r="F1469">
        <v>2.1672904000000002</v>
      </c>
      <c r="G1469">
        <f t="shared" si="177"/>
        <v>7.8455912480000007</v>
      </c>
      <c r="H1469">
        <v>0.65974485999999999</v>
      </c>
      <c r="J1469">
        <f t="shared" si="178"/>
        <v>1.422382813259053</v>
      </c>
      <c r="K1469">
        <f t="shared" si="179"/>
        <v>3.2850432514169192</v>
      </c>
      <c r="L1469">
        <f t="shared" si="180"/>
        <v>1</v>
      </c>
      <c r="N1469">
        <f t="shared" si="181"/>
        <v>30.239858609887467</v>
      </c>
      <c r="O1469">
        <f t="shared" si="182"/>
        <v>2.5429047543212002</v>
      </c>
      <c r="P1469">
        <f t="shared" si="183"/>
        <v>11.891856570129248</v>
      </c>
    </row>
    <row r="1470" spans="1:16" ht="15.75" x14ac:dyDescent="0.25">
      <c r="A1470" s="13">
        <v>290.21843999999999</v>
      </c>
      <c r="B1470" s="5" t="s">
        <v>1898</v>
      </c>
      <c r="C1470" s="5" t="s">
        <v>1898</v>
      </c>
      <c r="D1470">
        <v>0.39339033000000001</v>
      </c>
      <c r="E1470">
        <f t="shared" si="176"/>
        <v>8.3634784158000013</v>
      </c>
      <c r="F1470">
        <v>0.26168722</v>
      </c>
      <c r="G1470">
        <f t="shared" si="177"/>
        <v>0.94730773639999999</v>
      </c>
      <c r="H1470">
        <v>6.6643193000000003E-2</v>
      </c>
      <c r="J1470">
        <f t="shared" si="178"/>
        <v>5.9029334023656395</v>
      </c>
      <c r="K1470">
        <f t="shared" si="179"/>
        <v>3.9266909075019858</v>
      </c>
      <c r="L1470">
        <f t="shared" si="180"/>
        <v>0</v>
      </c>
      <c r="N1470">
        <f t="shared" si="181"/>
        <v>125.49636413429351</v>
      </c>
      <c r="O1470">
        <f t="shared" si="182"/>
        <v>8.828681635793723</v>
      </c>
      <c r="P1470">
        <f t="shared" si="183"/>
        <v>14.214621085157189</v>
      </c>
    </row>
    <row r="1471" spans="1:16" ht="15.75" x14ac:dyDescent="0.25">
      <c r="A1471" s="13">
        <v>290.25</v>
      </c>
      <c r="B1471" s="5" t="s">
        <v>1898</v>
      </c>
      <c r="C1471" s="5" t="s">
        <v>1898</v>
      </c>
      <c r="D1471">
        <v>1.4118952</v>
      </c>
      <c r="E1471">
        <f t="shared" si="176"/>
        <v>30.016891952000002</v>
      </c>
      <c r="F1471">
        <v>1.4841911999999999</v>
      </c>
      <c r="G1471">
        <f t="shared" si="177"/>
        <v>5.3727721439999998</v>
      </c>
      <c r="H1471">
        <v>0.17164043000000001</v>
      </c>
      <c r="J1471">
        <f t="shared" si="178"/>
        <v>8.2258894364224098</v>
      </c>
      <c r="K1471">
        <f t="shared" si="179"/>
        <v>8.6470955590125236</v>
      </c>
      <c r="L1471">
        <f t="shared" si="180"/>
        <v>0</v>
      </c>
      <c r="N1471">
        <f t="shared" si="181"/>
        <v>174.88240941834042</v>
      </c>
      <c r="O1471">
        <f t="shared" si="182"/>
        <v>5.5868537037292985</v>
      </c>
      <c r="P1471">
        <f t="shared" si="183"/>
        <v>31.302485923625333</v>
      </c>
    </row>
    <row r="1472" spans="1:16" ht="15.75" x14ac:dyDescent="0.25">
      <c r="A1472" s="13">
        <v>290.26983999999999</v>
      </c>
      <c r="B1472" s="5" t="s">
        <v>1898</v>
      </c>
      <c r="C1472" s="5" t="s">
        <v>1898</v>
      </c>
      <c r="D1472">
        <v>1.1418549</v>
      </c>
      <c r="E1472">
        <f t="shared" si="176"/>
        <v>24.275835174000001</v>
      </c>
      <c r="F1472">
        <v>2.1031957000000001</v>
      </c>
      <c r="G1472">
        <f t="shared" si="177"/>
        <v>7.6135684340000003</v>
      </c>
      <c r="H1472">
        <v>0.59946138000000004</v>
      </c>
      <c r="J1472">
        <f t="shared" si="178"/>
        <v>1.904801440252915</v>
      </c>
      <c r="K1472">
        <f t="shared" si="179"/>
        <v>3.5084757253252912</v>
      </c>
      <c r="L1472">
        <f t="shared" si="180"/>
        <v>0</v>
      </c>
      <c r="N1472">
        <f t="shared" si="181"/>
        <v>40.496078619776974</v>
      </c>
      <c r="O1472">
        <f t="shared" si="182"/>
        <v>3.1884963515388032</v>
      </c>
      <c r="P1472">
        <f t="shared" si="183"/>
        <v>12.700682125677554</v>
      </c>
    </row>
    <row r="1473" spans="1:16" ht="15.75" x14ac:dyDescent="0.25">
      <c r="A1473" s="13">
        <v>290.28579999999999</v>
      </c>
      <c r="B1473" s="5" t="s">
        <v>2430</v>
      </c>
      <c r="C1473" s="5" t="s">
        <v>1898</v>
      </c>
      <c r="D1473">
        <v>1.3656900999999999</v>
      </c>
      <c r="E1473">
        <f t="shared" si="176"/>
        <v>29.034571526000001</v>
      </c>
      <c r="F1473">
        <v>2.1289894999999999</v>
      </c>
      <c r="G1473">
        <f t="shared" si="177"/>
        <v>7.7069419899999998</v>
      </c>
      <c r="H1473">
        <v>0.53576493000000003</v>
      </c>
      <c r="J1473">
        <f t="shared" si="178"/>
        <v>2.5490472099396273</v>
      </c>
      <c r="K1473">
        <f t="shared" si="179"/>
        <v>3.9737380720309554</v>
      </c>
      <c r="L1473">
        <f t="shared" si="180"/>
        <v>0</v>
      </c>
      <c r="N1473">
        <f t="shared" si="181"/>
        <v>54.192743683316486</v>
      </c>
      <c r="O1473">
        <f t="shared" si="182"/>
        <v>3.7673271141359663</v>
      </c>
      <c r="P1473">
        <f t="shared" si="183"/>
        <v>14.384931820752058</v>
      </c>
    </row>
    <row r="1474" spans="1:16" ht="15.75" x14ac:dyDescent="0.25">
      <c r="A1474" s="13">
        <v>290.29894999999999</v>
      </c>
      <c r="B1474" s="5"/>
      <c r="C1474" s="5"/>
      <c r="D1474">
        <v>0.54477602000000003</v>
      </c>
      <c r="E1474">
        <f t="shared" ref="E1474:E1537" si="184">D1474*21.26</f>
        <v>11.581938185200002</v>
      </c>
      <c r="F1474">
        <v>0.61086123999999997</v>
      </c>
      <c r="G1474">
        <f t="shared" ref="G1474:G1537" si="185">F1474*3.62</f>
        <v>2.2113176887999999</v>
      </c>
      <c r="H1474">
        <v>0.30970043000000003</v>
      </c>
      <c r="J1474">
        <f t="shared" ref="J1474:J1537" si="186">D1474/H1474</f>
        <v>1.7590418586115621</v>
      </c>
      <c r="K1474">
        <f t="shared" ref="K1474:K1537" si="187">F1474/H1474</f>
        <v>1.9724261926275011</v>
      </c>
      <c r="L1474">
        <f t="shared" ref="L1474:L1537" si="188">IF(AND(J1474&lt;1.5),1,0)+IF(AND(K1474&lt;1.5),1,0)</f>
        <v>0</v>
      </c>
      <c r="N1474">
        <f t="shared" ref="N1474:N1537" si="189">E1474/H1474</f>
        <v>37.397229914081812</v>
      </c>
      <c r="O1474">
        <f t="shared" ref="O1474:O1537" si="190">E1474/G1474</f>
        <v>5.2375731645709802</v>
      </c>
      <c r="P1474">
        <f t="shared" ref="P1474:P1537" si="191">G1474/H1474</f>
        <v>7.1401828173115538</v>
      </c>
    </row>
    <row r="1475" spans="1:16" ht="15.75" x14ac:dyDescent="0.25">
      <c r="A1475" s="13">
        <v>290.31313999999998</v>
      </c>
      <c r="B1475" s="5"/>
      <c r="C1475" s="5"/>
      <c r="D1475">
        <v>0.2156796</v>
      </c>
      <c r="E1475">
        <f t="shared" si="184"/>
        <v>4.5853482960000003</v>
      </c>
      <c r="F1475">
        <v>0.36804049999999999</v>
      </c>
      <c r="G1475">
        <f t="shared" si="185"/>
        <v>1.3323066100000001</v>
      </c>
      <c r="H1475">
        <v>8.1475407E-2</v>
      </c>
      <c r="J1475">
        <f t="shared" si="186"/>
        <v>2.6471742571350396</v>
      </c>
      <c r="K1475">
        <f t="shared" si="187"/>
        <v>4.5171974409406754</v>
      </c>
      <c r="L1475">
        <f t="shared" si="188"/>
        <v>0</v>
      </c>
      <c r="N1475">
        <f t="shared" si="189"/>
        <v>56.278924706690944</v>
      </c>
      <c r="O1475">
        <f t="shared" si="190"/>
        <v>3.4416614475852523</v>
      </c>
      <c r="P1475">
        <f t="shared" si="191"/>
        <v>16.352254736205246</v>
      </c>
    </row>
    <row r="1476" spans="1:16" ht="15.75" x14ac:dyDescent="0.25">
      <c r="A1476" s="13">
        <v>290.32992999999999</v>
      </c>
      <c r="B1476" s="5" t="s">
        <v>1898</v>
      </c>
      <c r="C1476" s="5" t="s">
        <v>1898</v>
      </c>
      <c r="D1476">
        <v>7.3378645000000006E-2</v>
      </c>
      <c r="E1476">
        <f t="shared" si="184"/>
        <v>1.5600299927000003</v>
      </c>
      <c r="F1476">
        <v>0.14458634000000001</v>
      </c>
      <c r="G1476">
        <f t="shared" si="185"/>
        <v>0.52340255080000009</v>
      </c>
      <c r="H1476">
        <v>7.3794253000000004E-2</v>
      </c>
      <c r="J1476">
        <f t="shared" si="186"/>
        <v>0.99436801670720887</v>
      </c>
      <c r="K1476">
        <f t="shared" si="187"/>
        <v>1.9593170758161886</v>
      </c>
      <c r="L1476">
        <f t="shared" si="188"/>
        <v>1</v>
      </c>
      <c r="N1476">
        <f t="shared" si="189"/>
        <v>21.140264035195266</v>
      </c>
      <c r="O1476">
        <f t="shared" si="190"/>
        <v>2.9805548144837206</v>
      </c>
      <c r="P1476">
        <f t="shared" si="191"/>
        <v>7.0927278144546033</v>
      </c>
    </row>
    <row r="1477" spans="1:16" ht="15.75" x14ac:dyDescent="0.25">
      <c r="A1477" s="13">
        <v>291.22446000000002</v>
      </c>
      <c r="B1477" s="5" t="s">
        <v>2433</v>
      </c>
      <c r="C1477" s="5"/>
      <c r="D1477">
        <v>1.3268637999999999</v>
      </c>
      <c r="E1477">
        <f t="shared" si="184"/>
        <v>28.209124387999999</v>
      </c>
      <c r="F1477">
        <v>1.6977800999999999</v>
      </c>
      <c r="G1477">
        <f t="shared" si="185"/>
        <v>6.1459639619999997</v>
      </c>
      <c r="H1477">
        <v>0.48900380999999998</v>
      </c>
      <c r="J1477">
        <f t="shared" si="186"/>
        <v>2.713401762657023</v>
      </c>
      <c r="K1477">
        <f t="shared" si="187"/>
        <v>3.4719158936614418</v>
      </c>
      <c r="L1477">
        <f t="shared" si="188"/>
        <v>0</v>
      </c>
      <c r="N1477">
        <f t="shared" si="189"/>
        <v>57.686921474088308</v>
      </c>
      <c r="O1477">
        <f t="shared" si="190"/>
        <v>4.5898616657069162</v>
      </c>
      <c r="P1477">
        <f t="shared" si="191"/>
        <v>12.56833553505442</v>
      </c>
    </row>
    <row r="1478" spans="1:16" ht="15.75" x14ac:dyDescent="0.25">
      <c r="A1478" s="13">
        <v>291.25</v>
      </c>
      <c r="B1478" s="5" t="s">
        <v>1096</v>
      </c>
      <c r="C1478" s="5" t="s">
        <v>1898</v>
      </c>
      <c r="D1478">
        <v>0.52002800000000005</v>
      </c>
      <c r="E1478">
        <f t="shared" si="184"/>
        <v>11.055795280000002</v>
      </c>
      <c r="F1478">
        <v>0.69207518999999995</v>
      </c>
      <c r="G1478">
        <f t="shared" si="185"/>
        <v>2.5053121878</v>
      </c>
      <c r="H1478">
        <v>0.17597230999999999</v>
      </c>
      <c r="J1478">
        <f t="shared" si="186"/>
        <v>2.9551694809257212</v>
      </c>
      <c r="K1478">
        <f t="shared" si="187"/>
        <v>3.9328641534568702</v>
      </c>
      <c r="L1478">
        <f t="shared" si="188"/>
        <v>0</v>
      </c>
      <c r="N1478">
        <f t="shared" si="189"/>
        <v>62.826903164480832</v>
      </c>
      <c r="O1478">
        <f t="shared" si="190"/>
        <v>4.4129411631164706</v>
      </c>
      <c r="P1478">
        <f t="shared" si="191"/>
        <v>14.236968235513872</v>
      </c>
    </row>
    <row r="1479" spans="1:16" ht="15.75" x14ac:dyDescent="0.25">
      <c r="A1479" s="13">
        <v>291.26736</v>
      </c>
      <c r="B1479" s="5" t="s">
        <v>1097</v>
      </c>
      <c r="C1479" s="5" t="s">
        <v>1898</v>
      </c>
      <c r="D1479">
        <v>2.5327546999999999</v>
      </c>
      <c r="E1479">
        <f t="shared" si="184"/>
        <v>53.846364921999999</v>
      </c>
      <c r="F1479">
        <v>2.7552718999999999</v>
      </c>
      <c r="G1479">
        <f t="shared" si="185"/>
        <v>9.9740842779999994</v>
      </c>
      <c r="H1479">
        <v>0.219171</v>
      </c>
      <c r="J1479">
        <f t="shared" si="186"/>
        <v>11.556066724156024</v>
      </c>
      <c r="K1479">
        <f t="shared" si="187"/>
        <v>12.571334254988113</v>
      </c>
      <c r="L1479">
        <f t="shared" si="188"/>
        <v>0</v>
      </c>
      <c r="N1479">
        <f t="shared" si="189"/>
        <v>245.68197855555707</v>
      </c>
      <c r="O1479">
        <f t="shared" si="190"/>
        <v>5.3986274249526653</v>
      </c>
      <c r="P1479">
        <f t="shared" si="191"/>
        <v>45.508230003056973</v>
      </c>
    </row>
    <row r="1480" spans="1:16" ht="15.75" x14ac:dyDescent="0.25">
      <c r="A1480" s="13">
        <v>291.29498000000001</v>
      </c>
      <c r="B1480" s="5"/>
      <c r="C1480" s="5" t="s">
        <v>1898</v>
      </c>
      <c r="D1480">
        <v>0.89335005999999995</v>
      </c>
      <c r="E1480">
        <f t="shared" si="184"/>
        <v>18.992622275599999</v>
      </c>
      <c r="F1480">
        <v>1.0734098000000001</v>
      </c>
      <c r="G1480">
        <f t="shared" si="185"/>
        <v>3.8857434760000005</v>
      </c>
      <c r="H1480">
        <v>0.34111999999999998</v>
      </c>
      <c r="J1480">
        <f t="shared" si="186"/>
        <v>2.6188732997185742</v>
      </c>
      <c r="K1480">
        <f t="shared" si="187"/>
        <v>3.1467219746716704</v>
      </c>
      <c r="L1480">
        <f t="shared" si="188"/>
        <v>0</v>
      </c>
      <c r="N1480">
        <f t="shared" si="189"/>
        <v>55.677246352016887</v>
      </c>
      <c r="O1480">
        <f t="shared" si="190"/>
        <v>4.8877704853412194</v>
      </c>
      <c r="P1480">
        <f t="shared" si="191"/>
        <v>11.391133548311446</v>
      </c>
    </row>
    <row r="1481" spans="1:16" ht="15.75" x14ac:dyDescent="0.25">
      <c r="A1481" s="13">
        <v>291.30579</v>
      </c>
      <c r="B1481" s="5" t="s">
        <v>1098</v>
      </c>
      <c r="C1481" s="5" t="s">
        <v>1898</v>
      </c>
      <c r="D1481">
        <v>0.81154000999999998</v>
      </c>
      <c r="E1481">
        <f t="shared" si="184"/>
        <v>17.253340612600002</v>
      </c>
      <c r="F1481">
        <v>1.2886557999999999</v>
      </c>
      <c r="G1481">
        <f t="shared" si="185"/>
        <v>4.6649339959999994</v>
      </c>
      <c r="H1481">
        <v>0.57287215999999996</v>
      </c>
      <c r="J1481">
        <f t="shared" si="186"/>
        <v>1.416616248204486</v>
      </c>
      <c r="K1481">
        <f t="shared" si="187"/>
        <v>2.2494648718834584</v>
      </c>
      <c r="L1481">
        <f t="shared" si="188"/>
        <v>1</v>
      </c>
      <c r="N1481">
        <f t="shared" si="189"/>
        <v>30.117261436827377</v>
      </c>
      <c r="O1481">
        <f t="shared" si="190"/>
        <v>3.6985176269147808</v>
      </c>
      <c r="P1481">
        <f t="shared" si="191"/>
        <v>8.1430628362181174</v>
      </c>
    </row>
    <row r="1482" spans="1:16" ht="15.75" x14ac:dyDescent="0.25">
      <c r="A1482" s="13">
        <v>291.3186</v>
      </c>
      <c r="B1482" s="5" t="s">
        <v>1898</v>
      </c>
      <c r="C1482" s="5" t="s">
        <v>1898</v>
      </c>
      <c r="D1482">
        <v>0.16363074</v>
      </c>
      <c r="E1482">
        <f t="shared" si="184"/>
        <v>3.4787895324</v>
      </c>
      <c r="F1482">
        <v>0.28871247</v>
      </c>
      <c r="G1482">
        <f t="shared" si="185"/>
        <v>1.0451391414</v>
      </c>
      <c r="H1482">
        <v>0.16806636999999999</v>
      </c>
      <c r="J1482">
        <f t="shared" si="186"/>
        <v>0.97360786693970958</v>
      </c>
      <c r="K1482">
        <f t="shared" si="187"/>
        <v>1.7178479549477983</v>
      </c>
      <c r="L1482">
        <f t="shared" si="188"/>
        <v>1</v>
      </c>
      <c r="N1482">
        <f t="shared" si="189"/>
        <v>20.698903251138226</v>
      </c>
      <c r="O1482">
        <f t="shared" si="190"/>
        <v>3.3285420042158611</v>
      </c>
      <c r="P1482">
        <f t="shared" si="191"/>
        <v>6.2186095969110298</v>
      </c>
    </row>
    <row r="1483" spans="1:16" ht="15.75" x14ac:dyDescent="0.25">
      <c r="A1483" s="13">
        <v>291.33667000000003</v>
      </c>
      <c r="B1483" s="5" t="s">
        <v>1898</v>
      </c>
      <c r="C1483" s="5" t="s">
        <v>1898</v>
      </c>
      <c r="D1483">
        <v>0.14950062</v>
      </c>
      <c r="E1483">
        <f t="shared" si="184"/>
        <v>3.1783831812000001</v>
      </c>
      <c r="F1483">
        <v>0.12845680000000001</v>
      </c>
      <c r="G1483">
        <f t="shared" si="185"/>
        <v>0.46501361600000007</v>
      </c>
      <c r="H1483">
        <v>0.10419227</v>
      </c>
      <c r="J1483">
        <f t="shared" si="186"/>
        <v>1.4348532765434518</v>
      </c>
      <c r="K1483">
        <f t="shared" si="187"/>
        <v>1.2328822474066454</v>
      </c>
      <c r="L1483">
        <f t="shared" si="188"/>
        <v>2</v>
      </c>
      <c r="N1483">
        <f t="shared" si="189"/>
        <v>30.504980659313787</v>
      </c>
      <c r="O1483">
        <f t="shared" si="190"/>
        <v>6.8350325062309567</v>
      </c>
      <c r="P1483">
        <f t="shared" si="191"/>
        <v>4.4630337356120569</v>
      </c>
    </row>
    <row r="1484" spans="1:16" ht="15.75" x14ac:dyDescent="0.25">
      <c r="A1484" s="13">
        <v>292.19173999999998</v>
      </c>
      <c r="B1484" s="5" t="s">
        <v>1898</v>
      </c>
      <c r="C1484" s="5" t="s">
        <v>1898</v>
      </c>
      <c r="D1484">
        <v>0.36510512000000001</v>
      </c>
      <c r="E1484">
        <f t="shared" si="184"/>
        <v>7.7621348512000008</v>
      </c>
      <c r="F1484">
        <v>0.27176860000000003</v>
      </c>
      <c r="G1484">
        <f t="shared" si="185"/>
        <v>0.98380233200000011</v>
      </c>
      <c r="H1484">
        <v>8.4402904000000001E-2</v>
      </c>
      <c r="J1484">
        <f t="shared" si="186"/>
        <v>4.3257412090939429</v>
      </c>
      <c r="K1484">
        <f t="shared" si="187"/>
        <v>3.2198963201550508</v>
      </c>
      <c r="L1484">
        <f t="shared" si="188"/>
        <v>0</v>
      </c>
      <c r="N1484">
        <f t="shared" si="189"/>
        <v>91.965258105337242</v>
      </c>
      <c r="O1484">
        <f t="shared" si="190"/>
        <v>7.889933372510038</v>
      </c>
      <c r="P1484">
        <f t="shared" si="191"/>
        <v>11.656024678961284</v>
      </c>
    </row>
    <row r="1485" spans="1:16" ht="15.75" x14ac:dyDescent="0.25">
      <c r="A1485" s="13">
        <v>292.22516000000002</v>
      </c>
      <c r="B1485" s="5" t="s">
        <v>1099</v>
      </c>
      <c r="C1485" s="5" t="s">
        <v>1898</v>
      </c>
      <c r="D1485">
        <v>0.38698097999999997</v>
      </c>
      <c r="E1485">
        <f t="shared" si="184"/>
        <v>8.2272156348000003</v>
      </c>
      <c r="F1485">
        <v>0.41223082</v>
      </c>
      <c r="G1485">
        <f t="shared" si="185"/>
        <v>1.4922755684</v>
      </c>
      <c r="H1485">
        <v>0.12827754</v>
      </c>
      <c r="J1485">
        <f t="shared" si="186"/>
        <v>3.0167477486705776</v>
      </c>
      <c r="K1485">
        <f t="shared" si="187"/>
        <v>3.2135853244457291</v>
      </c>
      <c r="L1485">
        <f t="shared" si="188"/>
        <v>0</v>
      </c>
      <c r="N1485">
        <f t="shared" si="189"/>
        <v>64.136057136736497</v>
      </c>
      <c r="O1485">
        <f t="shared" si="190"/>
        <v>5.5132013208667097</v>
      </c>
      <c r="P1485">
        <f t="shared" si="191"/>
        <v>11.63317887449354</v>
      </c>
    </row>
    <row r="1486" spans="1:16" ht="15.75" x14ac:dyDescent="0.25">
      <c r="A1486" s="13">
        <v>292.25261999999998</v>
      </c>
      <c r="B1486" s="5" t="s">
        <v>1100</v>
      </c>
      <c r="C1486" s="5" t="s">
        <v>1898</v>
      </c>
      <c r="D1486">
        <v>0.16360675</v>
      </c>
      <c r="E1486">
        <f t="shared" si="184"/>
        <v>3.4782795050000002</v>
      </c>
      <c r="F1486">
        <v>0.28133595</v>
      </c>
      <c r="G1486">
        <f t="shared" si="185"/>
        <v>1.0184361390000001</v>
      </c>
      <c r="H1486">
        <v>5.8242298999999997E-2</v>
      </c>
      <c r="J1486">
        <f t="shared" si="186"/>
        <v>2.8090709468731654</v>
      </c>
      <c r="K1486">
        <f t="shared" si="187"/>
        <v>4.8304403299739249</v>
      </c>
      <c r="L1486">
        <f t="shared" si="188"/>
        <v>0</v>
      </c>
      <c r="N1486">
        <f t="shared" si="189"/>
        <v>59.720848330523495</v>
      </c>
      <c r="O1486">
        <f t="shared" si="190"/>
        <v>3.4153142959118812</v>
      </c>
      <c r="P1486">
        <f t="shared" si="191"/>
        <v>17.486193994505612</v>
      </c>
    </row>
    <row r="1487" spans="1:16" ht="15.75" x14ac:dyDescent="0.25">
      <c r="A1487" s="13">
        <v>292.27215999999999</v>
      </c>
      <c r="B1487" s="5" t="s">
        <v>1898</v>
      </c>
      <c r="C1487" s="5" t="s">
        <v>1898</v>
      </c>
      <c r="D1487">
        <v>0.59144949999999996</v>
      </c>
      <c r="E1487">
        <f t="shared" si="184"/>
        <v>12.57421637</v>
      </c>
      <c r="F1487">
        <v>0.56143248000000001</v>
      </c>
      <c r="G1487">
        <f t="shared" si="185"/>
        <v>2.0323855775999999</v>
      </c>
      <c r="H1487">
        <v>5.5397271999999997E-2</v>
      </c>
      <c r="J1487">
        <f t="shared" si="186"/>
        <v>10.676509485882265</v>
      </c>
      <c r="K1487">
        <f t="shared" si="187"/>
        <v>10.134659338459844</v>
      </c>
      <c r="L1487">
        <f t="shared" si="188"/>
        <v>0</v>
      </c>
      <c r="N1487">
        <f t="shared" si="189"/>
        <v>226.98259166985696</v>
      </c>
      <c r="O1487">
        <f t="shared" si="190"/>
        <v>6.1869246212859963</v>
      </c>
      <c r="P1487">
        <f t="shared" si="191"/>
        <v>36.687466805224631</v>
      </c>
    </row>
    <row r="1488" spans="1:16" ht="15.75" x14ac:dyDescent="0.25">
      <c r="A1488" s="13">
        <v>292.30124000000001</v>
      </c>
      <c r="B1488" s="5" t="s">
        <v>2142</v>
      </c>
      <c r="C1488" s="5" t="s">
        <v>1898</v>
      </c>
      <c r="D1488">
        <v>0.33974472</v>
      </c>
      <c r="E1488">
        <f t="shared" si="184"/>
        <v>7.2229727472000009</v>
      </c>
      <c r="F1488">
        <v>0.49278817000000003</v>
      </c>
      <c r="G1488">
        <f t="shared" si="185"/>
        <v>1.7838931754000003</v>
      </c>
      <c r="H1488">
        <v>0.15001422</v>
      </c>
      <c r="J1488">
        <f t="shared" si="186"/>
        <v>2.2647501016903595</v>
      </c>
      <c r="K1488">
        <f t="shared" si="187"/>
        <v>3.2849430540651414</v>
      </c>
      <c r="L1488">
        <f t="shared" si="188"/>
        <v>0</v>
      </c>
      <c r="N1488">
        <f t="shared" si="189"/>
        <v>48.148587161937051</v>
      </c>
      <c r="O1488">
        <f t="shared" si="190"/>
        <v>4.0489939906745827</v>
      </c>
      <c r="P1488">
        <f t="shared" si="191"/>
        <v>11.891493855715813</v>
      </c>
    </row>
    <row r="1489" spans="1:16" ht="15.75" x14ac:dyDescent="0.25">
      <c r="A1489" s="13">
        <v>292.31432999999998</v>
      </c>
      <c r="B1489" s="5" t="s">
        <v>1898</v>
      </c>
      <c r="C1489" s="5" t="s">
        <v>1898</v>
      </c>
      <c r="D1489">
        <v>0.31405770999999999</v>
      </c>
      <c r="E1489">
        <f t="shared" si="184"/>
        <v>6.6768669146000006</v>
      </c>
      <c r="F1489">
        <v>0.29545211999999998</v>
      </c>
      <c r="G1489">
        <f t="shared" si="185"/>
        <v>1.0695366743999999</v>
      </c>
      <c r="H1489">
        <v>0.15291426999999999</v>
      </c>
      <c r="J1489">
        <f t="shared" si="186"/>
        <v>2.0538155791477148</v>
      </c>
      <c r="K1489">
        <f t="shared" si="187"/>
        <v>1.9321422389159626</v>
      </c>
      <c r="L1489">
        <f t="shared" si="188"/>
        <v>0</v>
      </c>
      <c r="N1489">
        <f t="shared" si="189"/>
        <v>43.664119212680419</v>
      </c>
      <c r="O1489">
        <f t="shared" si="190"/>
        <v>6.2427657455932124</v>
      </c>
      <c r="P1489">
        <f t="shared" si="191"/>
        <v>6.9943549048757836</v>
      </c>
    </row>
    <row r="1490" spans="1:16" ht="15.75" x14ac:dyDescent="0.25">
      <c r="A1490" s="13">
        <v>292.33584999999999</v>
      </c>
      <c r="B1490" s="5" t="s">
        <v>1898</v>
      </c>
      <c r="C1490" s="5" t="s">
        <v>1898</v>
      </c>
      <c r="D1490">
        <v>5.9595540000000002E-2</v>
      </c>
      <c r="E1490">
        <f t="shared" si="184"/>
        <v>1.2670011804000001</v>
      </c>
      <c r="F1490">
        <v>9.8668708999999993E-2</v>
      </c>
      <c r="G1490">
        <f t="shared" si="185"/>
        <v>0.35718072658</v>
      </c>
      <c r="H1490">
        <v>4.7188847999999999E-2</v>
      </c>
      <c r="J1490">
        <f t="shared" si="186"/>
        <v>1.2629157634871697</v>
      </c>
      <c r="K1490">
        <f t="shared" si="187"/>
        <v>2.0909327771680291</v>
      </c>
      <c r="L1490">
        <f t="shared" si="188"/>
        <v>1</v>
      </c>
      <c r="N1490">
        <f t="shared" si="189"/>
        <v>26.849589131737229</v>
      </c>
      <c r="O1490">
        <f t="shared" si="190"/>
        <v>3.5472271769294976</v>
      </c>
      <c r="P1490">
        <f t="shared" si="191"/>
        <v>7.5691766533482658</v>
      </c>
    </row>
    <row r="1491" spans="1:16" ht="15.75" x14ac:dyDescent="0.25">
      <c r="A1491" s="13">
        <v>293.16608000000002</v>
      </c>
      <c r="B1491" s="5" t="s">
        <v>2685</v>
      </c>
      <c r="C1491" s="5"/>
      <c r="D1491">
        <v>0.29569367000000002</v>
      </c>
      <c r="E1491">
        <f t="shared" si="184"/>
        <v>6.2864474242000012</v>
      </c>
      <c r="F1491">
        <v>0.28785466999999998</v>
      </c>
      <c r="G1491">
        <f t="shared" si="185"/>
        <v>1.0420339053999998</v>
      </c>
      <c r="H1491">
        <v>0.12425885</v>
      </c>
      <c r="J1491">
        <f t="shared" si="186"/>
        <v>2.3796588331535342</v>
      </c>
      <c r="K1491">
        <f t="shared" si="187"/>
        <v>2.3165727833470209</v>
      </c>
      <c r="L1491">
        <f t="shared" si="188"/>
        <v>0</v>
      </c>
      <c r="N1491">
        <f t="shared" si="189"/>
        <v>50.591546792844142</v>
      </c>
      <c r="O1491">
        <f t="shared" si="190"/>
        <v>6.0328626464288195</v>
      </c>
      <c r="P1491">
        <f t="shared" si="191"/>
        <v>8.3859934757162158</v>
      </c>
    </row>
    <row r="1492" spans="1:16" ht="15.75" x14ac:dyDescent="0.25">
      <c r="A1492" s="13">
        <v>293.18835000000001</v>
      </c>
      <c r="B1492" s="5" t="s">
        <v>1102</v>
      </c>
      <c r="C1492" s="5" t="s">
        <v>1898</v>
      </c>
      <c r="D1492">
        <v>1.0010124</v>
      </c>
      <c r="E1492">
        <f t="shared" si="184"/>
        <v>21.281523624000002</v>
      </c>
      <c r="F1492">
        <v>1.3320211</v>
      </c>
      <c r="G1492">
        <f t="shared" si="185"/>
        <v>4.8219163820000004</v>
      </c>
      <c r="H1492">
        <v>0.34192684000000001</v>
      </c>
      <c r="J1492">
        <f t="shared" si="186"/>
        <v>2.9275631009253322</v>
      </c>
      <c r="K1492">
        <f t="shared" si="187"/>
        <v>3.8956318842943127</v>
      </c>
      <c r="L1492">
        <f t="shared" si="188"/>
        <v>0</v>
      </c>
      <c r="N1492">
        <f t="shared" si="189"/>
        <v>62.239991525672572</v>
      </c>
      <c r="O1492">
        <f t="shared" si="190"/>
        <v>4.4134991024404702</v>
      </c>
      <c r="P1492">
        <f t="shared" si="191"/>
        <v>14.102187421145413</v>
      </c>
    </row>
    <row r="1493" spans="1:16" ht="15.75" x14ac:dyDescent="0.25">
      <c r="A1493" s="13">
        <v>293.21445</v>
      </c>
      <c r="B1493" s="5" t="s">
        <v>1103</v>
      </c>
      <c r="C1493" s="5" t="s">
        <v>1898</v>
      </c>
      <c r="D1493">
        <v>0.88843720999999998</v>
      </c>
      <c r="E1493">
        <f t="shared" si="184"/>
        <v>18.8881750846</v>
      </c>
      <c r="F1493">
        <v>1.1591016000000001</v>
      </c>
      <c r="G1493">
        <f t="shared" si="185"/>
        <v>4.1959477920000001</v>
      </c>
      <c r="H1493">
        <v>0.27873415000000001</v>
      </c>
      <c r="J1493">
        <f t="shared" si="186"/>
        <v>3.1873999292874586</v>
      </c>
      <c r="K1493">
        <f t="shared" si="187"/>
        <v>4.1584484714198098</v>
      </c>
      <c r="L1493">
        <f t="shared" si="188"/>
        <v>0</v>
      </c>
      <c r="N1493">
        <f t="shared" si="189"/>
        <v>67.764122496651382</v>
      </c>
      <c r="O1493">
        <f t="shared" si="190"/>
        <v>4.501527669293746</v>
      </c>
      <c r="P1493">
        <f t="shared" si="191"/>
        <v>15.053583466539711</v>
      </c>
    </row>
    <row r="1494" spans="1:16" ht="15.75" x14ac:dyDescent="0.25">
      <c r="A1494" s="13">
        <v>293.23901000000001</v>
      </c>
      <c r="B1494" s="5" t="s">
        <v>1104</v>
      </c>
      <c r="C1494" s="5" t="s">
        <v>1898</v>
      </c>
      <c r="D1494">
        <v>0.75341159000000002</v>
      </c>
      <c r="E1494">
        <f t="shared" si="184"/>
        <v>16.017530403400002</v>
      </c>
      <c r="F1494">
        <v>0.87450260000000002</v>
      </c>
      <c r="G1494">
        <f t="shared" si="185"/>
        <v>3.1656994120000004</v>
      </c>
      <c r="H1494">
        <v>0.14423638999999999</v>
      </c>
      <c r="J1494">
        <f t="shared" si="186"/>
        <v>5.2234501293328268</v>
      </c>
      <c r="K1494">
        <f t="shared" si="187"/>
        <v>6.0629817482259512</v>
      </c>
      <c r="L1494">
        <f t="shared" si="188"/>
        <v>0</v>
      </c>
      <c r="N1494">
        <f t="shared" si="189"/>
        <v>111.05054974961591</v>
      </c>
      <c r="O1494">
        <f t="shared" si="190"/>
        <v>5.059712979281433</v>
      </c>
      <c r="P1494">
        <f t="shared" si="191"/>
        <v>21.947993928577944</v>
      </c>
    </row>
    <row r="1495" spans="1:16" ht="15.75" x14ac:dyDescent="0.25">
      <c r="A1495" s="13">
        <v>293.26540999999997</v>
      </c>
      <c r="B1495" s="5" t="s">
        <v>1105</v>
      </c>
      <c r="C1495" s="5" t="s">
        <v>1898</v>
      </c>
      <c r="D1495">
        <v>1.5293543000000001</v>
      </c>
      <c r="E1495">
        <f t="shared" si="184"/>
        <v>32.514072418000005</v>
      </c>
      <c r="F1495">
        <v>2.6516034999999998</v>
      </c>
      <c r="G1495">
        <f t="shared" si="185"/>
        <v>9.5988046699999998</v>
      </c>
      <c r="H1495">
        <v>1.5365586</v>
      </c>
      <c r="J1495">
        <f t="shared" si="186"/>
        <v>0.99531140563073872</v>
      </c>
      <c r="K1495">
        <f t="shared" si="187"/>
        <v>1.7256767818682606</v>
      </c>
      <c r="L1495">
        <f t="shared" si="188"/>
        <v>1</v>
      </c>
      <c r="N1495">
        <f t="shared" si="189"/>
        <v>21.160320483709508</v>
      </c>
      <c r="O1495">
        <f t="shared" si="190"/>
        <v>3.3873043087978583</v>
      </c>
      <c r="P1495">
        <f t="shared" si="191"/>
        <v>6.2469499503631036</v>
      </c>
    </row>
    <row r="1496" spans="1:16" ht="15.75" x14ac:dyDescent="0.25">
      <c r="A1496" s="13">
        <v>293.28339</v>
      </c>
      <c r="B1496" s="5" t="s">
        <v>1106</v>
      </c>
      <c r="C1496" s="5" t="s">
        <v>1898</v>
      </c>
      <c r="D1496">
        <v>2.7883353</v>
      </c>
      <c r="E1496">
        <f t="shared" si="184"/>
        <v>59.280008478000006</v>
      </c>
      <c r="F1496">
        <v>3.1096859000000001</v>
      </c>
      <c r="G1496">
        <f t="shared" si="185"/>
        <v>11.257062958000001</v>
      </c>
      <c r="H1496">
        <v>0.72328769999999998</v>
      </c>
      <c r="J1496">
        <f t="shared" si="186"/>
        <v>3.8550846364454974</v>
      </c>
      <c r="K1496">
        <f t="shared" si="187"/>
        <v>4.2993761680172362</v>
      </c>
      <c r="L1496">
        <f t="shared" si="188"/>
        <v>0</v>
      </c>
      <c r="N1496">
        <f t="shared" si="189"/>
        <v>81.959099370831282</v>
      </c>
      <c r="O1496">
        <f t="shared" si="190"/>
        <v>5.2660279772062371</v>
      </c>
      <c r="P1496">
        <f t="shared" si="191"/>
        <v>15.563741728222395</v>
      </c>
    </row>
    <row r="1497" spans="1:16" ht="15.75" x14ac:dyDescent="0.25">
      <c r="A1497" s="13">
        <v>293.31792999999999</v>
      </c>
      <c r="B1497" s="5" t="s">
        <v>1107</v>
      </c>
      <c r="C1497" s="5" t="s">
        <v>1898</v>
      </c>
      <c r="D1497">
        <v>1.3187295000000001</v>
      </c>
      <c r="E1497">
        <f t="shared" si="184"/>
        <v>28.036189170000004</v>
      </c>
      <c r="F1497">
        <v>1.8251141</v>
      </c>
      <c r="G1497">
        <f t="shared" si="185"/>
        <v>6.6069130420000004</v>
      </c>
      <c r="H1497">
        <v>0.86705226000000002</v>
      </c>
      <c r="J1497">
        <f t="shared" si="186"/>
        <v>1.5209342744807564</v>
      </c>
      <c r="K1497">
        <f t="shared" si="187"/>
        <v>2.1049643535904052</v>
      </c>
      <c r="L1497">
        <f t="shared" si="188"/>
        <v>0</v>
      </c>
      <c r="N1497">
        <f t="shared" si="189"/>
        <v>32.335062675460883</v>
      </c>
      <c r="O1497">
        <f t="shared" si="190"/>
        <v>4.2434627172742498</v>
      </c>
      <c r="P1497">
        <f t="shared" si="191"/>
        <v>7.6199709599972669</v>
      </c>
    </row>
    <row r="1498" spans="1:16" ht="15.75" x14ac:dyDescent="0.25">
      <c r="A1498" s="13">
        <v>294.12369000000001</v>
      </c>
      <c r="B1498" s="5" t="s">
        <v>1109</v>
      </c>
      <c r="C1498" s="5" t="s">
        <v>1898</v>
      </c>
      <c r="D1498">
        <v>0.17073273999999999</v>
      </c>
      <c r="E1498">
        <f t="shared" si="184"/>
        <v>3.6297780524000003</v>
      </c>
      <c r="F1498">
        <v>0.10553042999999999</v>
      </c>
      <c r="G1498">
        <f t="shared" si="185"/>
        <v>0.38202015659999999</v>
      </c>
      <c r="H1498">
        <v>6.9006815999999999E-2</v>
      </c>
      <c r="J1498">
        <f t="shared" si="186"/>
        <v>2.4741431339188291</v>
      </c>
      <c r="K1498">
        <f t="shared" si="187"/>
        <v>1.5292754559201804</v>
      </c>
      <c r="L1498">
        <f t="shared" si="188"/>
        <v>0</v>
      </c>
      <c r="N1498">
        <f t="shared" si="189"/>
        <v>52.600283027114315</v>
      </c>
      <c r="O1498">
        <f t="shared" si="190"/>
        <v>9.5015354286674842</v>
      </c>
      <c r="P1498">
        <f t="shared" si="191"/>
        <v>5.5359771504310533</v>
      </c>
    </row>
    <row r="1499" spans="1:16" ht="15.75" x14ac:dyDescent="0.25">
      <c r="A1499" s="13">
        <v>294.17664000000002</v>
      </c>
      <c r="B1499" s="5" t="s">
        <v>1110</v>
      </c>
      <c r="C1499" s="5"/>
      <c r="D1499">
        <v>0.35261238</v>
      </c>
      <c r="E1499">
        <f t="shared" si="184"/>
        <v>7.4965391988000007</v>
      </c>
      <c r="F1499">
        <v>0.27369428000000001</v>
      </c>
      <c r="G1499">
        <f t="shared" si="185"/>
        <v>0.9907732936000001</v>
      </c>
      <c r="H1499">
        <v>9.6063583999999994E-2</v>
      </c>
      <c r="J1499">
        <f t="shared" si="186"/>
        <v>3.6706144546928421</v>
      </c>
      <c r="K1499">
        <f t="shared" si="187"/>
        <v>2.8490950327233264</v>
      </c>
      <c r="L1499">
        <f t="shared" si="188"/>
        <v>0</v>
      </c>
      <c r="N1499">
        <f t="shared" si="189"/>
        <v>78.03726330676983</v>
      </c>
      <c r="O1499">
        <f t="shared" si="190"/>
        <v>7.5663517044965287</v>
      </c>
      <c r="P1499">
        <f t="shared" si="191"/>
        <v>10.313724018458442</v>
      </c>
    </row>
    <row r="1500" spans="1:16" ht="15.75" x14ac:dyDescent="0.25">
      <c r="A1500" s="13">
        <v>294.21731999999997</v>
      </c>
      <c r="B1500" s="5" t="s">
        <v>1111</v>
      </c>
      <c r="C1500" s="5" t="s">
        <v>1898</v>
      </c>
      <c r="D1500">
        <v>0.44827875</v>
      </c>
      <c r="E1500">
        <f t="shared" si="184"/>
        <v>9.5304062250000001</v>
      </c>
      <c r="F1500">
        <v>0.33861830999999998</v>
      </c>
      <c r="G1500">
        <f t="shared" si="185"/>
        <v>1.2257982822</v>
      </c>
      <c r="H1500">
        <v>8.8413350000000002E-2</v>
      </c>
      <c r="J1500">
        <f t="shared" si="186"/>
        <v>5.0702608825477151</v>
      </c>
      <c r="K1500">
        <f t="shared" si="187"/>
        <v>3.8299454776908686</v>
      </c>
      <c r="L1500">
        <f t="shared" si="188"/>
        <v>0</v>
      </c>
      <c r="N1500">
        <f t="shared" si="189"/>
        <v>107.79374636296441</v>
      </c>
      <c r="O1500">
        <f t="shared" si="190"/>
        <v>7.7748568939869251</v>
      </c>
      <c r="P1500">
        <f t="shared" si="191"/>
        <v>13.864402629240946</v>
      </c>
    </row>
    <row r="1501" spans="1:16" ht="15.75" x14ac:dyDescent="0.25">
      <c r="A1501" s="13">
        <v>294.24615</v>
      </c>
      <c r="B1501" s="5" t="s">
        <v>1898</v>
      </c>
      <c r="C1501" s="5" t="s">
        <v>1898</v>
      </c>
      <c r="D1501">
        <v>0.25036620999999998</v>
      </c>
      <c r="E1501">
        <f t="shared" si="184"/>
        <v>5.3227856245999998</v>
      </c>
      <c r="F1501">
        <v>0.39199451000000002</v>
      </c>
      <c r="G1501">
        <f t="shared" si="185"/>
        <v>1.4190201262000002</v>
      </c>
      <c r="H1501">
        <v>0.17501422999999999</v>
      </c>
      <c r="J1501">
        <f t="shared" si="186"/>
        <v>1.4305477331757537</v>
      </c>
      <c r="K1501">
        <f t="shared" si="187"/>
        <v>2.2397865019318717</v>
      </c>
      <c r="L1501">
        <f t="shared" si="188"/>
        <v>1</v>
      </c>
      <c r="N1501">
        <f t="shared" si="189"/>
        <v>30.413444807316527</v>
      </c>
      <c r="O1501">
        <f t="shared" si="190"/>
        <v>3.751028985652169</v>
      </c>
      <c r="P1501">
        <f t="shared" si="191"/>
        <v>8.1080271369933765</v>
      </c>
    </row>
    <row r="1502" spans="1:16" ht="15.75" x14ac:dyDescent="0.25">
      <c r="A1502" s="13">
        <v>294.28183000000001</v>
      </c>
      <c r="B1502" s="5" t="s">
        <v>2143</v>
      </c>
      <c r="C1502" s="5" t="s">
        <v>1898</v>
      </c>
      <c r="D1502">
        <v>0.85663241000000001</v>
      </c>
      <c r="E1502">
        <f t="shared" si="184"/>
        <v>18.212005036600001</v>
      </c>
      <c r="F1502">
        <v>1.1181264</v>
      </c>
      <c r="G1502">
        <f t="shared" si="185"/>
        <v>4.0476175679999997</v>
      </c>
      <c r="H1502">
        <v>0.35489953000000002</v>
      </c>
      <c r="J1502">
        <f t="shared" si="186"/>
        <v>2.4137321624517227</v>
      </c>
      <c r="K1502">
        <f t="shared" si="187"/>
        <v>3.1505434791643707</v>
      </c>
      <c r="L1502">
        <f t="shared" si="188"/>
        <v>0</v>
      </c>
      <c r="N1502">
        <f t="shared" si="189"/>
        <v>51.31594577372362</v>
      </c>
      <c r="O1502">
        <f t="shared" si="190"/>
        <v>4.4994381832369799</v>
      </c>
      <c r="P1502">
        <f t="shared" si="191"/>
        <v>11.404967394575021</v>
      </c>
    </row>
    <row r="1503" spans="1:16" ht="15.75" x14ac:dyDescent="0.25">
      <c r="A1503" s="13">
        <v>294.32373000000001</v>
      </c>
      <c r="B1503" s="5" t="s">
        <v>1898</v>
      </c>
      <c r="C1503" s="5" t="s">
        <v>1898</v>
      </c>
      <c r="D1503">
        <v>0.46074751000000003</v>
      </c>
      <c r="E1503">
        <f t="shared" si="184"/>
        <v>9.795492062600001</v>
      </c>
      <c r="F1503">
        <v>0.60426426</v>
      </c>
      <c r="G1503">
        <f t="shared" si="185"/>
        <v>2.1874366212000003</v>
      </c>
      <c r="H1503">
        <v>0.27216938000000002</v>
      </c>
      <c r="J1503">
        <f t="shared" si="186"/>
        <v>1.6928704838141602</v>
      </c>
      <c r="K1503">
        <f t="shared" si="187"/>
        <v>2.2201772293415223</v>
      </c>
      <c r="L1503">
        <f t="shared" si="188"/>
        <v>0</v>
      </c>
      <c r="N1503">
        <f t="shared" si="189"/>
        <v>35.990426485889046</v>
      </c>
      <c r="O1503">
        <f t="shared" si="190"/>
        <v>4.4780689724515614</v>
      </c>
      <c r="P1503">
        <f t="shared" si="191"/>
        <v>8.0370415702163118</v>
      </c>
    </row>
    <row r="1504" spans="1:16" ht="15.75" x14ac:dyDescent="0.25">
      <c r="A1504" s="13">
        <v>295.18178999999998</v>
      </c>
      <c r="B1504" s="5" t="s">
        <v>1112</v>
      </c>
      <c r="C1504" s="5" t="s">
        <v>1898</v>
      </c>
      <c r="D1504">
        <v>0.74472791000000005</v>
      </c>
      <c r="E1504">
        <f t="shared" si="184"/>
        <v>15.832915366600002</v>
      </c>
      <c r="F1504">
        <v>0.49188664999999998</v>
      </c>
      <c r="G1504">
        <f t="shared" si="185"/>
        <v>1.780629673</v>
      </c>
      <c r="H1504">
        <v>0.15165000000000001</v>
      </c>
      <c r="J1504">
        <f t="shared" si="186"/>
        <v>4.9108335641279259</v>
      </c>
      <c r="K1504">
        <f t="shared" si="187"/>
        <v>3.2435651170458288</v>
      </c>
      <c r="L1504">
        <f t="shared" si="188"/>
        <v>0</v>
      </c>
      <c r="N1504">
        <f t="shared" si="189"/>
        <v>104.40432157335972</v>
      </c>
      <c r="O1504">
        <f t="shared" si="190"/>
        <v>8.8917508265066427</v>
      </c>
      <c r="P1504">
        <f t="shared" si="191"/>
        <v>11.7417057237059</v>
      </c>
    </row>
    <row r="1505" spans="1:16" ht="15.75" x14ac:dyDescent="0.25">
      <c r="A1505" s="13">
        <v>295.21616</v>
      </c>
      <c r="B1505" s="5" t="s">
        <v>1113</v>
      </c>
      <c r="C1505" s="5" t="s">
        <v>1898</v>
      </c>
      <c r="D1505">
        <v>0.75173133999999997</v>
      </c>
      <c r="E1505">
        <f t="shared" si="184"/>
        <v>15.9818082884</v>
      </c>
      <c r="F1505">
        <v>0.42883729999999998</v>
      </c>
      <c r="G1505">
        <f t="shared" si="185"/>
        <v>1.552391026</v>
      </c>
      <c r="H1505">
        <v>9.7014032E-2</v>
      </c>
      <c r="J1505">
        <f t="shared" si="186"/>
        <v>7.748686705444837</v>
      </c>
      <c r="K1505">
        <f t="shared" si="187"/>
        <v>4.4203636438901945</v>
      </c>
      <c r="L1505">
        <f t="shared" si="188"/>
        <v>0</v>
      </c>
      <c r="N1505">
        <f t="shared" si="189"/>
        <v>164.73707935775724</v>
      </c>
      <c r="O1505">
        <f t="shared" si="190"/>
        <v>10.294963073562627</v>
      </c>
      <c r="P1505">
        <f t="shared" si="191"/>
        <v>16.001716390882507</v>
      </c>
    </row>
    <row r="1506" spans="1:16" ht="15.75" x14ac:dyDescent="0.25">
      <c r="A1506" s="13">
        <v>295.23871000000003</v>
      </c>
      <c r="B1506" s="5" t="s">
        <v>1115</v>
      </c>
      <c r="C1506" s="5" t="s">
        <v>1898</v>
      </c>
      <c r="D1506">
        <v>0.96488589000000002</v>
      </c>
      <c r="E1506">
        <f t="shared" si="184"/>
        <v>20.5134740214</v>
      </c>
      <c r="F1506">
        <v>1.1521634999999999</v>
      </c>
      <c r="G1506">
        <f t="shared" si="185"/>
        <v>4.1708318699999998</v>
      </c>
      <c r="H1506">
        <v>0.44694834999999999</v>
      </c>
      <c r="J1506">
        <f t="shared" si="186"/>
        <v>2.1588308581964784</v>
      </c>
      <c r="K1506">
        <f t="shared" si="187"/>
        <v>2.5778448449356617</v>
      </c>
      <c r="L1506">
        <f t="shared" si="188"/>
        <v>0</v>
      </c>
      <c r="N1506">
        <f t="shared" si="189"/>
        <v>45.89674404525713</v>
      </c>
      <c r="O1506">
        <f t="shared" si="190"/>
        <v>4.9183171752737183</v>
      </c>
      <c r="P1506">
        <f t="shared" si="191"/>
        <v>9.3317983386670953</v>
      </c>
    </row>
    <row r="1507" spans="1:16" ht="15.75" x14ac:dyDescent="0.25">
      <c r="A1507" s="13">
        <v>295.26141000000001</v>
      </c>
      <c r="B1507" s="5" t="s">
        <v>1116</v>
      </c>
      <c r="C1507" s="5" t="s">
        <v>1898</v>
      </c>
      <c r="D1507">
        <v>0.68055206999999995</v>
      </c>
      <c r="E1507">
        <f t="shared" si="184"/>
        <v>14.4685370082</v>
      </c>
      <c r="F1507">
        <v>0.97673814999999997</v>
      </c>
      <c r="G1507">
        <f t="shared" si="185"/>
        <v>3.5357921029999999</v>
      </c>
      <c r="H1507">
        <v>0.43431481999999999</v>
      </c>
      <c r="J1507">
        <f t="shared" si="186"/>
        <v>1.566955670543317</v>
      </c>
      <c r="K1507">
        <f t="shared" si="187"/>
        <v>2.2489173867011951</v>
      </c>
      <c r="L1507">
        <f t="shared" si="188"/>
        <v>0</v>
      </c>
      <c r="N1507">
        <f t="shared" si="189"/>
        <v>33.313477555750922</v>
      </c>
      <c r="O1507">
        <f t="shared" si="190"/>
        <v>4.0920214160566557</v>
      </c>
      <c r="P1507">
        <f t="shared" si="191"/>
        <v>8.1410809398583268</v>
      </c>
    </row>
    <row r="1508" spans="1:16" ht="15.75" x14ac:dyDescent="0.25">
      <c r="A1508" s="13">
        <v>295.29638999999997</v>
      </c>
      <c r="B1508" s="5" t="s">
        <v>1117</v>
      </c>
      <c r="C1508" s="5" t="s">
        <v>1898</v>
      </c>
      <c r="D1508">
        <v>3.2603271</v>
      </c>
      <c r="E1508">
        <f t="shared" si="184"/>
        <v>69.314554146000006</v>
      </c>
      <c r="F1508">
        <v>3.7922137</v>
      </c>
      <c r="G1508">
        <f t="shared" si="185"/>
        <v>13.727813594000001</v>
      </c>
      <c r="H1508">
        <v>0.56658626000000001</v>
      </c>
      <c r="J1508">
        <f t="shared" si="186"/>
        <v>5.7543349180405468</v>
      </c>
      <c r="K1508">
        <f t="shared" si="187"/>
        <v>6.6930915338469381</v>
      </c>
      <c r="L1508">
        <f t="shared" si="188"/>
        <v>0</v>
      </c>
      <c r="N1508">
        <f t="shared" si="189"/>
        <v>122.33716035754203</v>
      </c>
      <c r="O1508">
        <f t="shared" si="190"/>
        <v>5.0492056634783591</v>
      </c>
      <c r="P1508">
        <f t="shared" si="191"/>
        <v>24.228991352525917</v>
      </c>
    </row>
    <row r="1509" spans="1:16" ht="15.75" x14ac:dyDescent="0.25">
      <c r="A1509" s="13">
        <v>295.33175999999997</v>
      </c>
      <c r="B1509" s="5" t="s">
        <v>1898</v>
      </c>
      <c r="C1509" s="5" t="s">
        <v>1898</v>
      </c>
      <c r="D1509">
        <v>1.5260632000000001</v>
      </c>
      <c r="E1509">
        <f t="shared" si="184"/>
        <v>32.444103632000001</v>
      </c>
      <c r="F1509">
        <v>2.7283816000000001</v>
      </c>
      <c r="G1509">
        <f t="shared" si="185"/>
        <v>9.8767413920000013</v>
      </c>
      <c r="H1509">
        <v>0.96890008000000005</v>
      </c>
      <c r="J1509">
        <f t="shared" si="186"/>
        <v>1.575047036842024</v>
      </c>
      <c r="K1509">
        <f t="shared" si="187"/>
        <v>2.8159576578835663</v>
      </c>
      <c r="L1509">
        <f t="shared" si="188"/>
        <v>0</v>
      </c>
      <c r="N1509">
        <f t="shared" si="189"/>
        <v>33.485500003261429</v>
      </c>
      <c r="O1509">
        <f t="shared" si="190"/>
        <v>3.2848995781421588</v>
      </c>
      <c r="P1509">
        <f t="shared" si="191"/>
        <v>10.193766721538511</v>
      </c>
    </row>
    <row r="1510" spans="1:16" ht="15.75" x14ac:dyDescent="0.25">
      <c r="A1510" s="13">
        <v>295.35498000000001</v>
      </c>
      <c r="B1510" s="5" t="s">
        <v>1898</v>
      </c>
      <c r="C1510" s="5" t="s">
        <v>1898</v>
      </c>
      <c r="D1510">
        <v>0.27314934000000002</v>
      </c>
      <c r="E1510">
        <f t="shared" si="184"/>
        <v>5.8071549684000008</v>
      </c>
      <c r="F1510">
        <v>0.49457529</v>
      </c>
      <c r="G1510">
        <f t="shared" si="185"/>
        <v>1.7903625498</v>
      </c>
      <c r="H1510">
        <v>0.27257323</v>
      </c>
      <c r="J1510">
        <f t="shared" si="186"/>
        <v>1.0021135971423167</v>
      </c>
      <c r="K1510">
        <f t="shared" si="187"/>
        <v>1.8144675836288104</v>
      </c>
      <c r="L1510">
        <f t="shared" si="188"/>
        <v>1</v>
      </c>
      <c r="N1510">
        <f t="shared" si="189"/>
        <v>21.304935075245652</v>
      </c>
      <c r="O1510">
        <f t="shared" si="190"/>
        <v>3.2435636955479845</v>
      </c>
      <c r="P1510">
        <f t="shared" si="191"/>
        <v>6.5683726527362936</v>
      </c>
    </row>
    <row r="1511" spans="1:16" ht="15.75" x14ac:dyDescent="0.25">
      <c r="A1511" s="13">
        <v>296.14177999999998</v>
      </c>
      <c r="B1511" s="5" t="s">
        <v>2551</v>
      </c>
      <c r="C1511" s="5" t="s">
        <v>1898</v>
      </c>
      <c r="D1511">
        <v>2.6845504999999998</v>
      </c>
      <c r="E1511">
        <f t="shared" si="184"/>
        <v>57.073543630000003</v>
      </c>
      <c r="F1511">
        <v>2.1794018999999998</v>
      </c>
      <c r="G1511">
        <f t="shared" si="185"/>
        <v>7.8894348779999994</v>
      </c>
      <c r="H1511">
        <v>1.5602231</v>
      </c>
      <c r="J1511">
        <f t="shared" si="186"/>
        <v>1.720619634461251</v>
      </c>
      <c r="K1511">
        <f t="shared" si="187"/>
        <v>1.3968527321509339</v>
      </c>
      <c r="L1511">
        <f t="shared" si="188"/>
        <v>1</v>
      </c>
      <c r="N1511">
        <f t="shared" si="189"/>
        <v>36.580373428646197</v>
      </c>
      <c r="O1511">
        <f t="shared" si="190"/>
        <v>7.2341738682895818</v>
      </c>
      <c r="P1511">
        <f t="shared" si="191"/>
        <v>5.056606890386381</v>
      </c>
    </row>
    <row r="1512" spans="1:16" ht="15.75" x14ac:dyDescent="0.25">
      <c r="A1512" s="13">
        <v>296.23352</v>
      </c>
      <c r="B1512" s="5" t="s">
        <v>1119</v>
      </c>
      <c r="C1512" s="5" t="s">
        <v>1898</v>
      </c>
      <c r="D1512">
        <v>0.47673035000000002</v>
      </c>
      <c r="E1512">
        <f t="shared" si="184"/>
        <v>10.135287241000002</v>
      </c>
      <c r="F1512">
        <v>0.28289821999999998</v>
      </c>
      <c r="G1512">
        <f t="shared" si="185"/>
        <v>1.0240915563999999</v>
      </c>
      <c r="H1512">
        <v>8.5130624000000002E-2</v>
      </c>
      <c r="J1512">
        <f t="shared" si="186"/>
        <v>5.5999865571289602</v>
      </c>
      <c r="K1512">
        <f t="shared" si="187"/>
        <v>3.3231075576281452</v>
      </c>
      <c r="L1512">
        <f t="shared" si="188"/>
        <v>0</v>
      </c>
      <c r="N1512">
        <f t="shared" si="189"/>
        <v>119.05571420456171</v>
      </c>
      <c r="O1512">
        <f t="shared" si="190"/>
        <v>9.8968565629314309</v>
      </c>
      <c r="P1512">
        <f t="shared" si="191"/>
        <v>12.029649358613886</v>
      </c>
    </row>
    <row r="1513" spans="1:16" ht="15.75" x14ac:dyDescent="0.25">
      <c r="A1513" s="13">
        <v>296.25497000000001</v>
      </c>
      <c r="B1513" s="5" t="s">
        <v>1120</v>
      </c>
      <c r="C1513" s="5" t="s">
        <v>1898</v>
      </c>
      <c r="D1513">
        <v>0.3033458</v>
      </c>
      <c r="E1513">
        <f t="shared" si="184"/>
        <v>6.4491317080000004</v>
      </c>
      <c r="F1513">
        <v>0.33547440000000001</v>
      </c>
      <c r="G1513">
        <f t="shared" si="185"/>
        <v>1.2144173280000001</v>
      </c>
      <c r="H1513">
        <v>0.15552916999999999</v>
      </c>
      <c r="J1513">
        <f t="shared" si="186"/>
        <v>1.9504109743529141</v>
      </c>
      <c r="K1513">
        <f t="shared" si="187"/>
        <v>2.1569870140758804</v>
      </c>
      <c r="L1513">
        <f t="shared" si="188"/>
        <v>0</v>
      </c>
      <c r="N1513">
        <f t="shared" si="189"/>
        <v>41.465737314742952</v>
      </c>
      <c r="O1513">
        <f t="shared" si="190"/>
        <v>5.3104740514703854</v>
      </c>
      <c r="P1513">
        <f t="shared" si="191"/>
        <v>7.8082929909546879</v>
      </c>
    </row>
    <row r="1514" spans="1:16" ht="15.75" x14ac:dyDescent="0.25">
      <c r="A1514" s="13">
        <v>296.28859999999997</v>
      </c>
      <c r="B1514" s="5" t="s">
        <v>2145</v>
      </c>
      <c r="C1514" s="5" t="s">
        <v>1898</v>
      </c>
      <c r="D1514">
        <v>1.076703</v>
      </c>
      <c r="E1514">
        <f t="shared" si="184"/>
        <v>22.890705780000001</v>
      </c>
      <c r="F1514">
        <v>0.97423035000000002</v>
      </c>
      <c r="G1514">
        <f t="shared" si="185"/>
        <v>3.5267138670000002</v>
      </c>
      <c r="H1514">
        <v>9.5200635000000006E-2</v>
      </c>
      <c r="J1514">
        <f t="shared" si="186"/>
        <v>11.309830023717803</v>
      </c>
      <c r="K1514">
        <f t="shared" si="187"/>
        <v>10.233443821041739</v>
      </c>
      <c r="L1514">
        <f t="shared" si="188"/>
        <v>0</v>
      </c>
      <c r="N1514">
        <f t="shared" si="189"/>
        <v>240.44698630424051</v>
      </c>
      <c r="O1514">
        <f t="shared" si="190"/>
        <v>6.4906614608550548</v>
      </c>
      <c r="P1514">
        <f t="shared" si="191"/>
        <v>37.0450666321711</v>
      </c>
    </row>
    <row r="1515" spans="1:16" ht="15.75" x14ac:dyDescent="0.25">
      <c r="A1515" s="13">
        <v>296.30187999999998</v>
      </c>
      <c r="B1515" s="5" t="s">
        <v>1898</v>
      </c>
      <c r="C1515" s="5" t="s">
        <v>1898</v>
      </c>
      <c r="D1515">
        <v>1.2963243</v>
      </c>
      <c r="E1515">
        <f t="shared" si="184"/>
        <v>27.559854618000003</v>
      </c>
      <c r="F1515">
        <v>1.4733457999999999</v>
      </c>
      <c r="G1515">
        <f t="shared" si="185"/>
        <v>5.3335117959999998</v>
      </c>
      <c r="H1515">
        <v>8.7225183999999997E-2</v>
      </c>
      <c r="J1515">
        <f t="shared" si="186"/>
        <v>14.861812157369597</v>
      </c>
      <c r="K1515">
        <f t="shared" si="187"/>
        <v>16.891289102926972</v>
      </c>
      <c r="L1515">
        <f t="shared" si="188"/>
        <v>0</v>
      </c>
      <c r="N1515">
        <f t="shared" si="189"/>
        <v>315.96212646567767</v>
      </c>
      <c r="O1515">
        <f t="shared" si="190"/>
        <v>5.1672998339797811</v>
      </c>
      <c r="P1515">
        <f t="shared" si="191"/>
        <v>61.146466552595633</v>
      </c>
    </row>
    <row r="1516" spans="1:16" ht="15.75" x14ac:dyDescent="0.25">
      <c r="A1516" s="13">
        <v>296.33211999999997</v>
      </c>
      <c r="B1516" s="5" t="s">
        <v>1121</v>
      </c>
      <c r="C1516" s="5" t="s">
        <v>1898</v>
      </c>
      <c r="D1516">
        <v>0.60614920000000005</v>
      </c>
      <c r="E1516">
        <f t="shared" si="184"/>
        <v>12.886731992000001</v>
      </c>
      <c r="F1516">
        <v>0.57320797000000001</v>
      </c>
      <c r="G1516">
        <f t="shared" si="185"/>
        <v>2.0750128513999999</v>
      </c>
      <c r="H1516">
        <v>0.13097030000000001</v>
      </c>
      <c r="J1516">
        <f t="shared" si="186"/>
        <v>4.6281424109130089</v>
      </c>
      <c r="K1516">
        <f t="shared" si="187"/>
        <v>4.3766256166474378</v>
      </c>
      <c r="L1516">
        <f t="shared" si="188"/>
        <v>0</v>
      </c>
      <c r="N1516">
        <f t="shared" si="189"/>
        <v>98.394307656010568</v>
      </c>
      <c r="O1516">
        <f t="shared" si="190"/>
        <v>6.2104347851654955</v>
      </c>
      <c r="P1516">
        <f t="shared" si="191"/>
        <v>15.843384732263726</v>
      </c>
    </row>
    <row r="1517" spans="1:16" ht="15.75" x14ac:dyDescent="0.25">
      <c r="A1517" s="13">
        <v>296.34708000000001</v>
      </c>
      <c r="B1517" s="5"/>
      <c r="C1517" s="5"/>
      <c r="D1517">
        <v>0.20570158999999999</v>
      </c>
      <c r="E1517">
        <f t="shared" si="184"/>
        <v>4.3732158033999999</v>
      </c>
      <c r="F1517">
        <v>0.31453100000000001</v>
      </c>
      <c r="G1517">
        <f t="shared" si="185"/>
        <v>1.1386022200000001</v>
      </c>
      <c r="H1517">
        <v>0.15013567</v>
      </c>
      <c r="J1517">
        <f t="shared" si="186"/>
        <v>1.3701047192848974</v>
      </c>
      <c r="K1517">
        <f t="shared" si="187"/>
        <v>2.0949784951171164</v>
      </c>
      <c r="L1517">
        <f t="shared" si="188"/>
        <v>1</v>
      </c>
      <c r="N1517">
        <f t="shared" si="189"/>
        <v>29.12842633199692</v>
      </c>
      <c r="O1517">
        <f t="shared" si="190"/>
        <v>3.840863583947693</v>
      </c>
      <c r="P1517">
        <f t="shared" si="191"/>
        <v>7.583822152323962</v>
      </c>
    </row>
    <row r="1518" spans="1:16" ht="15.75" x14ac:dyDescent="0.25">
      <c r="A1518" s="13">
        <v>297.07999000000001</v>
      </c>
      <c r="B1518" s="5" t="s">
        <v>2354</v>
      </c>
      <c r="C1518" s="5" t="s">
        <v>2355</v>
      </c>
      <c r="D1518">
        <v>26.568736999999999</v>
      </c>
      <c r="E1518">
        <f t="shared" si="184"/>
        <v>564.85134862000007</v>
      </c>
      <c r="F1518">
        <v>25.321005</v>
      </c>
      <c r="G1518">
        <f t="shared" si="185"/>
        <v>91.662038100000004</v>
      </c>
      <c r="H1518">
        <v>23.507459999999998</v>
      </c>
      <c r="J1518">
        <f t="shared" si="186"/>
        <v>1.1302257666289766</v>
      </c>
      <c r="K1518">
        <f t="shared" si="187"/>
        <v>1.0771476373883015</v>
      </c>
      <c r="L1518">
        <f t="shared" si="188"/>
        <v>2</v>
      </c>
      <c r="N1518">
        <f t="shared" si="189"/>
        <v>24.028599798532046</v>
      </c>
      <c r="O1518">
        <f t="shared" si="190"/>
        <v>6.1623258693393597</v>
      </c>
      <c r="P1518">
        <f t="shared" si="191"/>
        <v>3.8992744473456518</v>
      </c>
    </row>
    <row r="1519" spans="1:16" ht="15.75" x14ac:dyDescent="0.25">
      <c r="A1519" s="13">
        <v>297.10723999999999</v>
      </c>
      <c r="B1519" s="5" t="s">
        <v>2146</v>
      </c>
      <c r="C1519" s="5" t="s">
        <v>1898</v>
      </c>
      <c r="D1519">
        <v>3.8517033999999999</v>
      </c>
      <c r="E1519">
        <f t="shared" si="184"/>
        <v>81.887214284000009</v>
      </c>
      <c r="F1519">
        <v>4.3167162000000001</v>
      </c>
      <c r="G1519">
        <f t="shared" si="185"/>
        <v>15.626512644000002</v>
      </c>
      <c r="H1519">
        <v>4.1732497000000004</v>
      </c>
      <c r="J1519">
        <f t="shared" si="186"/>
        <v>0.92295062047209864</v>
      </c>
      <c r="K1519">
        <f t="shared" si="187"/>
        <v>1.0343776457948346</v>
      </c>
      <c r="L1519">
        <f t="shared" si="188"/>
        <v>2</v>
      </c>
      <c r="N1519">
        <f t="shared" si="189"/>
        <v>19.621930191236821</v>
      </c>
      <c r="O1519">
        <f t="shared" si="190"/>
        <v>5.2402744073190028</v>
      </c>
      <c r="P1519">
        <f t="shared" si="191"/>
        <v>3.7444470777773016</v>
      </c>
    </row>
    <row r="1520" spans="1:16" ht="15.75" x14ac:dyDescent="0.25">
      <c r="A1520" s="13">
        <v>298.08080999999999</v>
      </c>
      <c r="B1520" s="5" t="s">
        <v>2354</v>
      </c>
      <c r="C1520" s="5" t="s">
        <v>2365</v>
      </c>
      <c r="D1520">
        <v>8.0416021000000004</v>
      </c>
      <c r="E1520">
        <f t="shared" si="184"/>
        <v>170.96446064600002</v>
      </c>
      <c r="F1520">
        <v>7.4322143000000001</v>
      </c>
      <c r="G1520">
        <f t="shared" si="185"/>
        <v>26.904615766000003</v>
      </c>
      <c r="H1520">
        <v>7.0400309999999999</v>
      </c>
      <c r="J1520">
        <f t="shared" si="186"/>
        <v>1.1422679956949053</v>
      </c>
      <c r="K1520">
        <f t="shared" si="187"/>
        <v>1.0557076098102409</v>
      </c>
      <c r="L1520">
        <f t="shared" si="188"/>
        <v>2</v>
      </c>
      <c r="N1520">
        <f t="shared" si="189"/>
        <v>24.28461758847369</v>
      </c>
      <c r="O1520">
        <f t="shared" si="190"/>
        <v>6.3544657962390172</v>
      </c>
      <c r="P1520">
        <f t="shared" si="191"/>
        <v>3.8216615475130724</v>
      </c>
    </row>
    <row r="1521" spans="1:16" ht="15.75" x14ac:dyDescent="0.25">
      <c r="A1521" s="13">
        <v>298.10872999999998</v>
      </c>
      <c r="B1521" s="5" t="s">
        <v>1128</v>
      </c>
      <c r="C1521" s="5" t="s">
        <v>1898</v>
      </c>
      <c r="D1521">
        <v>1.2487029000000001</v>
      </c>
      <c r="E1521">
        <f t="shared" si="184"/>
        <v>26.547423654000003</v>
      </c>
      <c r="F1521">
        <v>1.3529363999999999</v>
      </c>
      <c r="G1521">
        <f t="shared" si="185"/>
        <v>4.8976297679999998</v>
      </c>
      <c r="H1521">
        <v>1.1875595000000001</v>
      </c>
      <c r="J1521">
        <f t="shared" si="186"/>
        <v>1.0514865991977664</v>
      </c>
      <c r="K1521">
        <f t="shared" si="187"/>
        <v>1.1392577803470056</v>
      </c>
      <c r="L1521">
        <f t="shared" si="188"/>
        <v>2</v>
      </c>
      <c r="N1521">
        <f t="shared" si="189"/>
        <v>22.354605098944518</v>
      </c>
      <c r="O1521">
        <f t="shared" si="190"/>
        <v>5.4204635530955887</v>
      </c>
      <c r="P1521">
        <f t="shared" si="191"/>
        <v>4.1241131648561602</v>
      </c>
    </row>
    <row r="1522" spans="1:16" ht="15.75" x14ac:dyDescent="0.25">
      <c r="A1522" s="13">
        <v>299.05700999999999</v>
      </c>
      <c r="B1522" s="5" t="s">
        <v>2354</v>
      </c>
      <c r="C1522" s="5" t="s">
        <v>2365</v>
      </c>
      <c r="D1522">
        <v>11.951947000000001</v>
      </c>
      <c r="E1522">
        <f t="shared" si="184"/>
        <v>254.09839322000002</v>
      </c>
      <c r="F1522">
        <v>12.102793</v>
      </c>
      <c r="G1522">
        <f t="shared" si="185"/>
        <v>43.812110660000002</v>
      </c>
      <c r="H1522">
        <v>10.741367</v>
      </c>
      <c r="J1522">
        <f t="shared" si="186"/>
        <v>1.1127026010748911</v>
      </c>
      <c r="K1522">
        <f t="shared" si="187"/>
        <v>1.1267460650027132</v>
      </c>
      <c r="L1522">
        <f t="shared" si="188"/>
        <v>2</v>
      </c>
      <c r="N1522">
        <f t="shared" si="189"/>
        <v>23.656057298852186</v>
      </c>
      <c r="O1522">
        <f t="shared" si="190"/>
        <v>5.7997295586124133</v>
      </c>
      <c r="P1522">
        <f t="shared" si="191"/>
        <v>4.0788207553098221</v>
      </c>
    </row>
    <row r="1523" spans="1:16" ht="15.75" x14ac:dyDescent="0.25">
      <c r="A1523" s="13">
        <v>299.07598999999999</v>
      </c>
      <c r="B1523" s="5" t="s">
        <v>2354</v>
      </c>
      <c r="C1523" s="5" t="s">
        <v>2365</v>
      </c>
      <c r="D1523">
        <v>7.9585303999999999</v>
      </c>
      <c r="E1523">
        <f t="shared" si="184"/>
        <v>169.19835630400001</v>
      </c>
      <c r="F1523">
        <v>8.0185040999999995</v>
      </c>
      <c r="G1523">
        <f t="shared" si="185"/>
        <v>29.026984841999997</v>
      </c>
      <c r="H1523">
        <v>7.7479534000000001</v>
      </c>
      <c r="J1523">
        <f t="shared" si="186"/>
        <v>1.0271784030089803</v>
      </c>
      <c r="K1523">
        <f t="shared" si="187"/>
        <v>1.0349189890584525</v>
      </c>
      <c r="L1523">
        <f t="shared" si="188"/>
        <v>2</v>
      </c>
      <c r="N1523">
        <f t="shared" si="189"/>
        <v>21.837812847970927</v>
      </c>
      <c r="O1523">
        <f t="shared" si="190"/>
        <v>5.8290021242296559</v>
      </c>
      <c r="P1523">
        <f t="shared" si="191"/>
        <v>3.7464067403915977</v>
      </c>
    </row>
    <row r="1524" spans="1:16" ht="15.75" x14ac:dyDescent="0.25">
      <c r="A1524" s="13">
        <v>299.10338999999999</v>
      </c>
      <c r="B1524" s="5" t="s">
        <v>1898</v>
      </c>
      <c r="C1524" s="5" t="s">
        <v>1898</v>
      </c>
      <c r="D1524">
        <v>6.1094632000000004</v>
      </c>
      <c r="E1524">
        <f t="shared" si="184"/>
        <v>129.88718763200001</v>
      </c>
      <c r="F1524">
        <v>5.7469362999999998</v>
      </c>
      <c r="G1524">
        <f t="shared" si="185"/>
        <v>20.803909405999999</v>
      </c>
      <c r="H1524">
        <v>4.2844324</v>
      </c>
      <c r="J1524">
        <f t="shared" si="186"/>
        <v>1.4259679298476038</v>
      </c>
      <c r="K1524">
        <f t="shared" si="187"/>
        <v>1.3413530109612652</v>
      </c>
      <c r="L1524">
        <f t="shared" si="188"/>
        <v>2</v>
      </c>
      <c r="N1524">
        <f t="shared" si="189"/>
        <v>30.316078188560056</v>
      </c>
      <c r="O1524">
        <f t="shared" si="190"/>
        <v>6.2434028670851447</v>
      </c>
      <c r="P1524">
        <f t="shared" si="191"/>
        <v>4.8556978996797797</v>
      </c>
    </row>
    <row r="1525" spans="1:16" ht="15.75" x14ac:dyDescent="0.25">
      <c r="A1525" s="13">
        <v>300.06238000000002</v>
      </c>
      <c r="B1525" s="5" t="s">
        <v>1140</v>
      </c>
      <c r="C1525" s="5" t="s">
        <v>1898</v>
      </c>
      <c r="D1525">
        <v>4.5239048000000004</v>
      </c>
      <c r="E1525">
        <f t="shared" si="184"/>
        <v>96.17821604800001</v>
      </c>
      <c r="F1525">
        <v>4.4432882999999999</v>
      </c>
      <c r="G1525">
        <f t="shared" si="185"/>
        <v>16.084703646000001</v>
      </c>
      <c r="H1525">
        <v>4.0607971999999997</v>
      </c>
      <c r="J1525">
        <f t="shared" si="186"/>
        <v>1.11404351835152</v>
      </c>
      <c r="K1525">
        <f t="shared" si="187"/>
        <v>1.094191135671587</v>
      </c>
      <c r="L1525">
        <f t="shared" si="188"/>
        <v>2</v>
      </c>
      <c r="N1525">
        <f t="shared" si="189"/>
        <v>23.684565200153315</v>
      </c>
      <c r="O1525">
        <f t="shared" si="190"/>
        <v>5.9794832509654556</v>
      </c>
      <c r="P1525">
        <f t="shared" si="191"/>
        <v>3.960971911131145</v>
      </c>
    </row>
    <row r="1526" spans="1:16" ht="15.75" x14ac:dyDescent="0.25">
      <c r="A1526" s="13">
        <v>300.08629999999999</v>
      </c>
      <c r="B1526" s="5" t="s">
        <v>2148</v>
      </c>
      <c r="C1526" s="5" t="s">
        <v>1898</v>
      </c>
      <c r="D1526">
        <v>1.4778221</v>
      </c>
      <c r="E1526">
        <f t="shared" si="184"/>
        <v>31.418497846000005</v>
      </c>
      <c r="F1526">
        <v>1.4625281000000001</v>
      </c>
      <c r="G1526">
        <f t="shared" si="185"/>
        <v>5.2943517220000009</v>
      </c>
      <c r="H1526">
        <v>1.4059466</v>
      </c>
      <c r="J1526">
        <f t="shared" si="186"/>
        <v>1.0511224964020682</v>
      </c>
      <c r="K1526">
        <f t="shared" si="187"/>
        <v>1.0402444161108253</v>
      </c>
      <c r="L1526">
        <f t="shared" si="188"/>
        <v>2</v>
      </c>
      <c r="N1526">
        <f t="shared" si="189"/>
        <v>22.346864273507972</v>
      </c>
      <c r="O1526">
        <f t="shared" si="190"/>
        <v>5.9343427667346802</v>
      </c>
      <c r="P1526">
        <f t="shared" si="191"/>
        <v>3.765684786321188</v>
      </c>
    </row>
    <row r="1527" spans="1:16" ht="15.75" x14ac:dyDescent="0.25">
      <c r="A1527" s="13">
        <v>301.05612000000002</v>
      </c>
      <c r="B1527" s="5" t="s">
        <v>2150</v>
      </c>
      <c r="C1527" s="5" t="s">
        <v>1898</v>
      </c>
      <c r="D1527">
        <v>3.6969178</v>
      </c>
      <c r="E1527">
        <f t="shared" si="184"/>
        <v>78.596472428000013</v>
      </c>
      <c r="F1527">
        <v>3.9392960000000001</v>
      </c>
      <c r="G1527">
        <f t="shared" si="185"/>
        <v>14.260251520000001</v>
      </c>
      <c r="H1527">
        <v>3.5194956999999998</v>
      </c>
      <c r="J1527">
        <f t="shared" si="186"/>
        <v>1.0504112279495044</v>
      </c>
      <c r="K1527">
        <f t="shared" si="187"/>
        <v>1.1192785375472971</v>
      </c>
      <c r="L1527">
        <f t="shared" si="188"/>
        <v>2</v>
      </c>
      <c r="N1527">
        <f t="shared" si="189"/>
        <v>22.331742706206466</v>
      </c>
      <c r="O1527">
        <f t="shared" si="190"/>
        <v>5.5115768692977447</v>
      </c>
      <c r="P1527">
        <f t="shared" si="191"/>
        <v>4.0517883059212156</v>
      </c>
    </row>
    <row r="1528" spans="1:16" ht="15.75" x14ac:dyDescent="0.25">
      <c r="A1528" s="13">
        <v>301.28223000000003</v>
      </c>
      <c r="B1528" s="5" t="s">
        <v>2555</v>
      </c>
      <c r="C1528" s="5" t="s">
        <v>1898</v>
      </c>
      <c r="D1528">
        <v>2.5357275000000001</v>
      </c>
      <c r="E1528">
        <f t="shared" si="184"/>
        <v>53.909566650000009</v>
      </c>
      <c r="F1528">
        <v>2.9575979999999999</v>
      </c>
      <c r="G1528">
        <f t="shared" si="185"/>
        <v>10.70650476</v>
      </c>
      <c r="H1528">
        <v>1.625497</v>
      </c>
      <c r="J1528">
        <f t="shared" si="186"/>
        <v>1.5599705813052871</v>
      </c>
      <c r="K1528">
        <f t="shared" si="187"/>
        <v>1.8195038194472213</v>
      </c>
      <c r="L1528">
        <f t="shared" si="188"/>
        <v>0</v>
      </c>
      <c r="N1528">
        <f t="shared" si="189"/>
        <v>33.164974558550405</v>
      </c>
      <c r="O1528">
        <f t="shared" si="190"/>
        <v>5.0352162408229306</v>
      </c>
      <c r="P1528">
        <f t="shared" si="191"/>
        <v>6.5866038263989415</v>
      </c>
    </row>
    <row r="1529" spans="1:16" ht="15.75" x14ac:dyDescent="0.25">
      <c r="A1529" s="13">
        <v>301.30144999999999</v>
      </c>
      <c r="B1529" s="5" t="s">
        <v>1898</v>
      </c>
      <c r="C1529" s="5" t="s">
        <v>1898</v>
      </c>
      <c r="D1529">
        <v>1.9867744000000001</v>
      </c>
      <c r="E1529">
        <f t="shared" si="184"/>
        <v>42.238823744000001</v>
      </c>
      <c r="F1529">
        <v>2.9438225999999998</v>
      </c>
      <c r="G1529">
        <f t="shared" si="185"/>
        <v>10.656637812</v>
      </c>
      <c r="H1529">
        <v>0.92875540000000001</v>
      </c>
      <c r="J1529">
        <f t="shared" si="186"/>
        <v>2.1391793791993026</v>
      </c>
      <c r="K1529">
        <f t="shared" si="187"/>
        <v>3.1696425129802743</v>
      </c>
      <c r="L1529">
        <f t="shared" si="188"/>
        <v>0</v>
      </c>
      <c r="N1529">
        <f t="shared" si="189"/>
        <v>45.478953601777178</v>
      </c>
      <c r="O1529">
        <f t="shared" si="190"/>
        <v>3.963616338394893</v>
      </c>
      <c r="P1529">
        <f t="shared" si="191"/>
        <v>11.474105896988593</v>
      </c>
    </row>
    <row r="1530" spans="1:16" ht="15.75" x14ac:dyDescent="0.25">
      <c r="A1530" s="13">
        <v>302.04253999999997</v>
      </c>
      <c r="B1530" s="5" t="s">
        <v>1156</v>
      </c>
      <c r="C1530" s="5" t="s">
        <v>1898</v>
      </c>
      <c r="D1530">
        <v>0.32800561</v>
      </c>
      <c r="E1530">
        <f t="shared" si="184"/>
        <v>6.9733992686000006</v>
      </c>
      <c r="F1530">
        <v>0.38613993000000002</v>
      </c>
      <c r="G1530">
        <f t="shared" si="185"/>
        <v>1.3978265466000002</v>
      </c>
      <c r="H1530">
        <v>0.23660961999999999</v>
      </c>
      <c r="J1530">
        <f t="shared" si="186"/>
        <v>1.3862733476348088</v>
      </c>
      <c r="K1530">
        <f t="shared" si="187"/>
        <v>1.6319705428714184</v>
      </c>
      <c r="L1530">
        <f t="shared" si="188"/>
        <v>1</v>
      </c>
      <c r="N1530">
        <f t="shared" si="189"/>
        <v>29.472171370716037</v>
      </c>
      <c r="O1530">
        <f t="shared" si="190"/>
        <v>4.9887443371008588</v>
      </c>
      <c r="P1530">
        <f t="shared" si="191"/>
        <v>5.9077333651945354</v>
      </c>
    </row>
    <row r="1531" spans="1:16" ht="15.75" x14ac:dyDescent="0.25">
      <c r="A1531" s="13">
        <v>302.06146000000001</v>
      </c>
      <c r="B1531" s="5" t="s">
        <v>1157</v>
      </c>
      <c r="C1531" s="5" t="s">
        <v>1898</v>
      </c>
      <c r="D1531">
        <v>0.64546530999999996</v>
      </c>
      <c r="E1531">
        <f t="shared" si="184"/>
        <v>13.7225924906</v>
      </c>
      <c r="F1531">
        <v>0.64080948000000004</v>
      </c>
      <c r="G1531">
        <f t="shared" si="185"/>
        <v>2.3197303176000004</v>
      </c>
      <c r="H1531">
        <v>0.50486070000000005</v>
      </c>
      <c r="J1531">
        <f t="shared" si="186"/>
        <v>1.2785017926727114</v>
      </c>
      <c r="K1531">
        <f t="shared" si="187"/>
        <v>1.2692797835125609</v>
      </c>
      <c r="L1531">
        <f t="shared" si="188"/>
        <v>2</v>
      </c>
      <c r="N1531">
        <f t="shared" si="189"/>
        <v>27.180948112221845</v>
      </c>
      <c r="O1531">
        <f t="shared" si="190"/>
        <v>5.9155981997068663</v>
      </c>
      <c r="P1531">
        <f t="shared" si="191"/>
        <v>4.5947928163154712</v>
      </c>
    </row>
    <row r="1532" spans="1:16" ht="15.75" x14ac:dyDescent="0.25">
      <c r="A1532" s="13">
        <v>302.29349000000002</v>
      </c>
      <c r="B1532" s="5" t="s">
        <v>1898</v>
      </c>
      <c r="C1532" s="5" t="s">
        <v>1898</v>
      </c>
      <c r="D1532">
        <v>1.1603285000000001</v>
      </c>
      <c r="E1532">
        <f t="shared" si="184"/>
        <v>24.668583910000002</v>
      </c>
      <c r="F1532">
        <v>1.4129434000000001</v>
      </c>
      <c r="G1532">
        <f t="shared" si="185"/>
        <v>5.1148551080000004</v>
      </c>
      <c r="H1532">
        <v>0.69981641000000006</v>
      </c>
      <c r="J1532">
        <f t="shared" si="186"/>
        <v>1.6580470012127895</v>
      </c>
      <c r="K1532">
        <f t="shared" si="187"/>
        <v>2.019020102715225</v>
      </c>
      <c r="L1532">
        <f t="shared" si="188"/>
        <v>0</v>
      </c>
      <c r="N1532">
        <f t="shared" si="189"/>
        <v>35.250079245783908</v>
      </c>
      <c r="O1532">
        <f t="shared" si="190"/>
        <v>4.8229291718188785</v>
      </c>
      <c r="P1532">
        <f t="shared" si="191"/>
        <v>7.3088527718291143</v>
      </c>
    </row>
    <row r="1533" spans="1:16" ht="15.75" x14ac:dyDescent="0.25">
      <c r="A1533" s="13">
        <v>303.02298000000002</v>
      </c>
      <c r="B1533" s="5" t="s">
        <v>2556</v>
      </c>
      <c r="C1533" s="5" t="s">
        <v>1898</v>
      </c>
      <c r="D1533">
        <v>0.38057199000000003</v>
      </c>
      <c r="E1533">
        <f t="shared" si="184"/>
        <v>8.0909605074000019</v>
      </c>
      <c r="F1533">
        <v>0.45050874000000002</v>
      </c>
      <c r="G1533">
        <f t="shared" si="185"/>
        <v>1.6308416388000002</v>
      </c>
      <c r="H1533">
        <v>0.34832147000000002</v>
      </c>
      <c r="J1533">
        <f t="shared" si="186"/>
        <v>1.0925883782013208</v>
      </c>
      <c r="K1533">
        <f t="shared" si="187"/>
        <v>1.2933705751758569</v>
      </c>
      <c r="L1533">
        <f t="shared" si="188"/>
        <v>2</v>
      </c>
      <c r="N1533">
        <f t="shared" si="189"/>
        <v>23.228428920560084</v>
      </c>
      <c r="O1533">
        <f t="shared" si="190"/>
        <v>4.9612177632117991</v>
      </c>
      <c r="P1533">
        <f t="shared" si="191"/>
        <v>4.6820014821366023</v>
      </c>
    </row>
    <row r="1534" spans="1:16" ht="15.75" x14ac:dyDescent="0.25">
      <c r="A1534" s="13">
        <v>303.05032</v>
      </c>
      <c r="B1534" s="5" t="s">
        <v>1162</v>
      </c>
      <c r="C1534" s="5" t="s">
        <v>1898</v>
      </c>
      <c r="D1534">
        <v>0.49420160000000002</v>
      </c>
      <c r="E1534">
        <f t="shared" si="184"/>
        <v>10.506726016000002</v>
      </c>
      <c r="F1534">
        <v>0.47723925</v>
      </c>
      <c r="G1534">
        <f t="shared" si="185"/>
        <v>1.7276060850000001</v>
      </c>
      <c r="H1534">
        <v>0.36781943</v>
      </c>
      <c r="J1534">
        <f t="shared" si="186"/>
        <v>1.3435984064245872</v>
      </c>
      <c r="K1534">
        <f t="shared" si="187"/>
        <v>1.2974824358789312</v>
      </c>
      <c r="L1534">
        <f t="shared" si="188"/>
        <v>2</v>
      </c>
      <c r="N1534">
        <f t="shared" si="189"/>
        <v>28.56490212058673</v>
      </c>
      <c r="O1534">
        <f t="shared" si="190"/>
        <v>6.0816676366360456</v>
      </c>
      <c r="P1534">
        <f t="shared" si="191"/>
        <v>4.6968864178817311</v>
      </c>
    </row>
    <row r="1535" spans="1:16" ht="15.75" x14ac:dyDescent="0.25">
      <c r="A1535" s="13">
        <v>303.23018999999999</v>
      </c>
      <c r="B1535" s="5" t="s">
        <v>1165</v>
      </c>
      <c r="C1535" s="5" t="s">
        <v>1898</v>
      </c>
      <c r="D1535">
        <v>1.4735773000000001</v>
      </c>
      <c r="E1535">
        <f t="shared" si="184"/>
        <v>31.328253398000005</v>
      </c>
      <c r="F1535">
        <v>1.7598282999999999</v>
      </c>
      <c r="G1535">
        <f t="shared" si="185"/>
        <v>6.3705784459999997</v>
      </c>
      <c r="H1535">
        <v>0.41475605999999998</v>
      </c>
      <c r="J1535">
        <f t="shared" si="186"/>
        <v>3.552877081530768</v>
      </c>
      <c r="K1535">
        <f t="shared" si="187"/>
        <v>4.2430442125426691</v>
      </c>
      <c r="L1535">
        <f t="shared" si="188"/>
        <v>0</v>
      </c>
      <c r="N1535">
        <f t="shared" si="189"/>
        <v>75.534166753344138</v>
      </c>
      <c r="O1535">
        <f t="shared" si="190"/>
        <v>4.9176465941912371</v>
      </c>
      <c r="P1535">
        <f t="shared" si="191"/>
        <v>15.359820049404462</v>
      </c>
    </row>
    <row r="1536" spans="1:16" ht="15.75" x14ac:dyDescent="0.25">
      <c r="A1536" s="13">
        <v>303.29752000000002</v>
      </c>
      <c r="B1536" s="5" t="s">
        <v>2152</v>
      </c>
      <c r="C1536" s="5" t="s">
        <v>2718</v>
      </c>
      <c r="D1536">
        <v>6.0669918000000003</v>
      </c>
      <c r="E1536">
        <f t="shared" si="184"/>
        <v>128.98424566800003</v>
      </c>
      <c r="F1536">
        <v>7.8582301000000001</v>
      </c>
      <c r="G1536">
        <f t="shared" si="185"/>
        <v>28.446792962</v>
      </c>
      <c r="H1536">
        <v>5.1004262000000002</v>
      </c>
      <c r="J1536">
        <f t="shared" si="186"/>
        <v>1.1895068298410043</v>
      </c>
      <c r="K1536">
        <f t="shared" si="187"/>
        <v>1.5407006771316483</v>
      </c>
      <c r="L1536">
        <f t="shared" si="188"/>
        <v>1</v>
      </c>
      <c r="N1536">
        <f t="shared" si="189"/>
        <v>25.288915202419755</v>
      </c>
      <c r="O1536">
        <f t="shared" si="190"/>
        <v>4.5342280179105146</v>
      </c>
      <c r="P1536">
        <f t="shared" si="191"/>
        <v>5.5773364512165671</v>
      </c>
    </row>
    <row r="1537" spans="1:16" ht="15.75" x14ac:dyDescent="0.25">
      <c r="A1537" s="13">
        <v>303.31265000000002</v>
      </c>
      <c r="B1537" s="5" t="s">
        <v>1898</v>
      </c>
      <c r="C1537" s="5" t="s">
        <v>1898</v>
      </c>
      <c r="D1537">
        <v>0.25637915999999999</v>
      </c>
      <c r="E1537">
        <f t="shared" si="184"/>
        <v>5.4506209416000004</v>
      </c>
      <c r="F1537">
        <v>0.31759313</v>
      </c>
      <c r="G1537">
        <f t="shared" si="185"/>
        <v>1.1496871306000001</v>
      </c>
      <c r="H1537">
        <v>0.20575135999999999</v>
      </c>
      <c r="J1537">
        <f t="shared" si="186"/>
        <v>1.2460630150877252</v>
      </c>
      <c r="K1537">
        <f t="shared" si="187"/>
        <v>1.5435773061232743</v>
      </c>
      <c r="L1537">
        <f t="shared" si="188"/>
        <v>1</v>
      </c>
      <c r="N1537">
        <f t="shared" si="189"/>
        <v>26.491299700765044</v>
      </c>
      <c r="O1537">
        <f t="shared" si="190"/>
        <v>4.7409602112841114</v>
      </c>
      <c r="P1537">
        <f t="shared" si="191"/>
        <v>5.5877498481662533</v>
      </c>
    </row>
    <row r="1538" spans="1:16" ht="15.75" x14ac:dyDescent="0.25">
      <c r="A1538" s="13">
        <v>303.33420000000001</v>
      </c>
      <c r="B1538" s="5" t="s">
        <v>1898</v>
      </c>
      <c r="C1538" s="5" t="s">
        <v>1898</v>
      </c>
      <c r="D1538">
        <v>0.40106239999999999</v>
      </c>
      <c r="E1538">
        <f t="shared" ref="E1538:E1601" si="192">D1538*21.26</f>
        <v>8.5265866240000001</v>
      </c>
      <c r="F1538">
        <v>0.57634938000000002</v>
      </c>
      <c r="G1538">
        <f t="shared" ref="G1538:G1601" si="193">F1538*3.62</f>
        <v>2.0863847556000001</v>
      </c>
      <c r="H1538">
        <v>0.2950528</v>
      </c>
      <c r="J1538">
        <f t="shared" ref="J1538:J1601" si="194">D1538/H1538</f>
        <v>1.359290269402629</v>
      </c>
      <c r="K1538">
        <f t="shared" ref="K1538:K1601" si="195">F1538/H1538</f>
        <v>1.9533770904732983</v>
      </c>
      <c r="L1538">
        <f t="shared" ref="L1538:L1601" si="196">IF(AND(J1538&lt;1.5),1,0)+IF(AND(K1538&lt;1.5),1,0)</f>
        <v>1</v>
      </c>
      <c r="N1538">
        <f t="shared" ref="N1538:N1601" si="197">E1538/H1538</f>
        <v>28.898511127499891</v>
      </c>
      <c r="O1538">
        <f t="shared" ref="O1538:O1601" si="198">E1538/G1538</f>
        <v>4.0867757498294859</v>
      </c>
      <c r="P1538">
        <f t="shared" ref="P1538:P1601" si="199">G1538/H1538</f>
        <v>7.0712250675133408</v>
      </c>
    </row>
    <row r="1539" spans="1:16" ht="15.75" x14ac:dyDescent="0.25">
      <c r="A1539" s="13">
        <v>304.23223999999999</v>
      </c>
      <c r="B1539" s="5" t="s">
        <v>1898</v>
      </c>
      <c r="C1539" s="5" t="s">
        <v>1898</v>
      </c>
      <c r="D1539">
        <v>0.41867348999999998</v>
      </c>
      <c r="E1539">
        <f t="shared" si="192"/>
        <v>8.9009983974000004</v>
      </c>
      <c r="F1539">
        <v>0.32902705999999998</v>
      </c>
      <c r="G1539">
        <f t="shared" si="193"/>
        <v>1.1910779571999999</v>
      </c>
      <c r="H1539">
        <v>6.4178503999999997E-2</v>
      </c>
      <c r="J1539">
        <f t="shared" si="194"/>
        <v>6.5235782061856726</v>
      </c>
      <c r="K1539">
        <f t="shared" si="195"/>
        <v>5.1267486696168545</v>
      </c>
      <c r="L1539">
        <f t="shared" si="196"/>
        <v>0</v>
      </c>
      <c r="N1539">
        <f t="shared" si="197"/>
        <v>138.69127266350742</v>
      </c>
      <c r="O1539">
        <f t="shared" si="198"/>
        <v>7.4730611406196896</v>
      </c>
      <c r="P1539">
        <f t="shared" si="199"/>
        <v>18.558830184013015</v>
      </c>
    </row>
    <row r="1540" spans="1:16" ht="15.75" x14ac:dyDescent="0.25">
      <c r="A1540" s="13">
        <v>304.24581999999998</v>
      </c>
      <c r="B1540" s="5" t="s">
        <v>1169</v>
      </c>
      <c r="C1540" s="5" t="s">
        <v>1898</v>
      </c>
      <c r="D1540">
        <v>0.12343397</v>
      </c>
      <c r="E1540">
        <f t="shared" si="192"/>
        <v>2.6242062022000003</v>
      </c>
      <c r="F1540">
        <v>0.14576307999999999</v>
      </c>
      <c r="G1540">
        <f t="shared" si="193"/>
        <v>0.52766234960000002</v>
      </c>
      <c r="H1540">
        <v>3.0436277000000001E-2</v>
      </c>
      <c r="J1540">
        <f t="shared" si="194"/>
        <v>4.055488455437569</v>
      </c>
      <c r="K1540">
        <f t="shared" si="195"/>
        <v>4.7891231900669053</v>
      </c>
      <c r="L1540">
        <f t="shared" si="196"/>
        <v>0</v>
      </c>
      <c r="N1540">
        <f t="shared" si="197"/>
        <v>86.219684562602723</v>
      </c>
      <c r="O1540">
        <f t="shared" si="198"/>
        <v>4.9732678562139352</v>
      </c>
      <c r="P1540">
        <f t="shared" si="199"/>
        <v>17.336625948042201</v>
      </c>
    </row>
    <row r="1541" spans="1:16" ht="15.75" x14ac:dyDescent="0.25">
      <c r="A1541" s="13">
        <v>304.26024999999998</v>
      </c>
      <c r="B1541" s="5" t="s">
        <v>1170</v>
      </c>
      <c r="C1541" s="5" t="s">
        <v>1898</v>
      </c>
      <c r="D1541">
        <v>0.14855823000000001</v>
      </c>
      <c r="E1541">
        <f t="shared" si="192"/>
        <v>3.1583479698000003</v>
      </c>
      <c r="F1541">
        <v>0.12952164999999999</v>
      </c>
      <c r="G1541">
        <f t="shared" si="193"/>
        <v>0.46886837299999995</v>
      </c>
      <c r="H1541">
        <v>2.1717943E-2</v>
      </c>
      <c r="J1541">
        <f t="shared" si="194"/>
        <v>6.8403453310472369</v>
      </c>
      <c r="K1541">
        <f t="shared" si="195"/>
        <v>5.963808358830299</v>
      </c>
      <c r="L1541">
        <f t="shared" si="196"/>
        <v>0</v>
      </c>
      <c r="N1541">
        <f t="shared" si="197"/>
        <v>145.42574173806426</v>
      </c>
      <c r="O1541">
        <f t="shared" si="198"/>
        <v>6.7361079391891518</v>
      </c>
      <c r="P1541">
        <f t="shared" si="199"/>
        <v>21.588986258965683</v>
      </c>
    </row>
    <row r="1542" spans="1:16" ht="15.75" x14ac:dyDescent="0.25">
      <c r="A1542" s="13">
        <v>304.27974999999998</v>
      </c>
      <c r="B1542" s="5" t="s">
        <v>1171</v>
      </c>
      <c r="C1542" s="5" t="s">
        <v>1898</v>
      </c>
      <c r="D1542">
        <v>0.24525696</v>
      </c>
      <c r="E1542">
        <f t="shared" si="192"/>
        <v>5.2141629696000003</v>
      </c>
      <c r="F1542">
        <v>0.18441748999999999</v>
      </c>
      <c r="G1542">
        <f t="shared" si="193"/>
        <v>0.66759131380000003</v>
      </c>
      <c r="H1542">
        <v>8.7313115999999996E-2</v>
      </c>
      <c r="J1542">
        <f t="shared" si="194"/>
        <v>2.8089360595033628</v>
      </c>
      <c r="K1542">
        <f t="shared" si="195"/>
        <v>2.1121396011110174</v>
      </c>
      <c r="L1542">
        <f t="shared" si="196"/>
        <v>0</v>
      </c>
      <c r="N1542">
        <f t="shared" si="197"/>
        <v>59.717980625041491</v>
      </c>
      <c r="O1542">
        <f t="shared" si="198"/>
        <v>7.8104116422971952</v>
      </c>
      <c r="P1542">
        <f t="shared" si="199"/>
        <v>7.6459453560218842</v>
      </c>
    </row>
    <row r="1543" spans="1:16" ht="15.75" x14ac:dyDescent="0.25">
      <c r="A1543" s="13">
        <v>304.29282000000001</v>
      </c>
      <c r="B1543" s="5" t="s">
        <v>2153</v>
      </c>
      <c r="C1543" s="5" t="s">
        <v>1898</v>
      </c>
      <c r="D1543">
        <v>0.62066853</v>
      </c>
      <c r="E1543">
        <f t="shared" si="192"/>
        <v>13.195412947800001</v>
      </c>
      <c r="F1543">
        <v>0.86719179000000002</v>
      </c>
      <c r="G1543">
        <f t="shared" si="193"/>
        <v>3.1392342798000001</v>
      </c>
      <c r="H1543">
        <v>0.65286361999999998</v>
      </c>
      <c r="J1543">
        <f t="shared" si="194"/>
        <v>0.95068634701991817</v>
      </c>
      <c r="K1543">
        <f t="shared" si="195"/>
        <v>1.3282893447179673</v>
      </c>
      <c r="L1543">
        <f t="shared" si="196"/>
        <v>2</v>
      </c>
      <c r="N1543">
        <f t="shared" si="197"/>
        <v>20.211591737643463</v>
      </c>
      <c r="O1543">
        <f t="shared" si="198"/>
        <v>4.2033858488066329</v>
      </c>
      <c r="P1543">
        <f t="shared" si="199"/>
        <v>4.8084074278790423</v>
      </c>
    </row>
    <row r="1544" spans="1:16" ht="15.75" x14ac:dyDescent="0.25">
      <c r="A1544" s="13">
        <v>304.30498999999998</v>
      </c>
      <c r="B1544" s="5" t="s">
        <v>1898</v>
      </c>
      <c r="C1544" s="5" t="s">
        <v>1898</v>
      </c>
      <c r="D1544">
        <v>0.69746779999999997</v>
      </c>
      <c r="E1544">
        <f t="shared" si="192"/>
        <v>14.828165428</v>
      </c>
      <c r="F1544">
        <v>0.82990651999999998</v>
      </c>
      <c r="G1544">
        <f t="shared" si="193"/>
        <v>3.0042616024000002</v>
      </c>
      <c r="H1544">
        <v>0.41116837000000001</v>
      </c>
      <c r="J1544">
        <f t="shared" si="194"/>
        <v>1.6963070384037564</v>
      </c>
      <c r="K1544">
        <f t="shared" si="195"/>
        <v>2.0184104142057424</v>
      </c>
      <c r="L1544">
        <f t="shared" si="196"/>
        <v>0</v>
      </c>
      <c r="N1544">
        <f t="shared" si="197"/>
        <v>36.063487636463869</v>
      </c>
      <c r="O1544">
        <f t="shared" si="198"/>
        <v>4.9357104641467622</v>
      </c>
      <c r="P1544">
        <f t="shared" si="199"/>
        <v>7.3066456994247879</v>
      </c>
    </row>
    <row r="1545" spans="1:16" ht="15.75" x14ac:dyDescent="0.25">
      <c r="A1545" s="13">
        <v>304.32123000000001</v>
      </c>
      <c r="B1545" s="5" t="s">
        <v>1898</v>
      </c>
      <c r="C1545" s="5" t="s">
        <v>1898</v>
      </c>
      <c r="D1545">
        <v>0.26080861999999999</v>
      </c>
      <c r="E1545">
        <f t="shared" si="192"/>
        <v>5.5447912612000003</v>
      </c>
      <c r="F1545">
        <v>0.39062643000000002</v>
      </c>
      <c r="G1545">
        <f t="shared" si="193"/>
        <v>1.4140676766000002</v>
      </c>
      <c r="H1545">
        <v>0.23139593999999999</v>
      </c>
      <c r="J1545">
        <f t="shared" si="194"/>
        <v>1.1271097496351923</v>
      </c>
      <c r="K1545">
        <f t="shared" si="195"/>
        <v>1.6881300078125832</v>
      </c>
      <c r="L1545">
        <f t="shared" si="196"/>
        <v>1</v>
      </c>
      <c r="N1545">
        <f t="shared" si="197"/>
        <v>23.962353277244191</v>
      </c>
      <c r="O1545">
        <f t="shared" si="198"/>
        <v>3.9211639958647222</v>
      </c>
      <c r="P1545">
        <f t="shared" si="199"/>
        <v>6.1110306282815516</v>
      </c>
    </row>
    <row r="1546" spans="1:16" ht="15.75" x14ac:dyDescent="0.25">
      <c r="A1546" s="13">
        <v>304.99932999999999</v>
      </c>
      <c r="B1546" s="5" t="s">
        <v>1172</v>
      </c>
      <c r="C1546" s="5" t="s">
        <v>1898</v>
      </c>
      <c r="D1546">
        <v>0.48687732</v>
      </c>
      <c r="E1546">
        <f t="shared" si="192"/>
        <v>10.3510118232</v>
      </c>
      <c r="F1546">
        <v>0.50439352000000004</v>
      </c>
      <c r="G1546">
        <f t="shared" si="193"/>
        <v>1.8259045424000002</v>
      </c>
      <c r="H1546">
        <v>0.48314594999999999</v>
      </c>
      <c r="J1546">
        <f t="shared" si="194"/>
        <v>1.0077230700164206</v>
      </c>
      <c r="K1546">
        <f t="shared" si="195"/>
        <v>1.0439775392922162</v>
      </c>
      <c r="L1546">
        <f t="shared" si="196"/>
        <v>2</v>
      </c>
      <c r="N1546">
        <f t="shared" si="197"/>
        <v>21.424192468549101</v>
      </c>
      <c r="O1546">
        <f t="shared" si="198"/>
        <v>5.6689775302242547</v>
      </c>
      <c r="P1546">
        <f t="shared" si="199"/>
        <v>3.7791986922378222</v>
      </c>
    </row>
    <row r="1547" spans="1:16" ht="15.75" x14ac:dyDescent="0.25">
      <c r="A1547" s="13">
        <v>305.23401000000001</v>
      </c>
      <c r="B1547" s="5" t="s">
        <v>1174</v>
      </c>
      <c r="C1547" s="5"/>
      <c r="D1547">
        <v>1.1099417</v>
      </c>
      <c r="E1547">
        <f t="shared" si="192"/>
        <v>23.597360542000004</v>
      </c>
      <c r="F1547">
        <v>0.98112458000000002</v>
      </c>
      <c r="G1547">
        <f t="shared" si="193"/>
        <v>3.5516709796000003</v>
      </c>
      <c r="H1547">
        <v>0.30656700999999997</v>
      </c>
      <c r="J1547">
        <f t="shared" si="194"/>
        <v>3.6205516699269111</v>
      </c>
      <c r="K1547">
        <f t="shared" si="195"/>
        <v>3.2003592950200352</v>
      </c>
      <c r="L1547">
        <f t="shared" si="196"/>
        <v>0</v>
      </c>
      <c r="N1547">
        <f t="shared" si="197"/>
        <v>76.972928502646141</v>
      </c>
      <c r="O1547">
        <f t="shared" si="198"/>
        <v>6.6440164861942277</v>
      </c>
      <c r="P1547">
        <f t="shared" si="199"/>
        <v>11.585300647972529</v>
      </c>
    </row>
    <row r="1548" spans="1:16" ht="15.75" x14ac:dyDescent="0.25">
      <c r="A1548" s="13">
        <v>305.25101000000001</v>
      </c>
      <c r="B1548" s="5" t="s">
        <v>1175</v>
      </c>
      <c r="C1548" s="5" t="s">
        <v>1898</v>
      </c>
      <c r="D1548">
        <v>1.0327884000000001</v>
      </c>
      <c r="E1548">
        <f t="shared" si="192"/>
        <v>21.957081384000002</v>
      </c>
      <c r="F1548">
        <v>1.4600989</v>
      </c>
      <c r="G1548">
        <f t="shared" si="193"/>
        <v>5.2855580179999997</v>
      </c>
      <c r="H1548">
        <v>0.47056188999999998</v>
      </c>
      <c r="J1548">
        <f t="shared" si="194"/>
        <v>2.1947982230350189</v>
      </c>
      <c r="K1548">
        <f t="shared" si="195"/>
        <v>3.1028838735750575</v>
      </c>
      <c r="L1548">
        <f t="shared" si="196"/>
        <v>0</v>
      </c>
      <c r="N1548">
        <f t="shared" si="197"/>
        <v>46.661410221724509</v>
      </c>
      <c r="O1548">
        <f t="shared" si="198"/>
        <v>4.1541652384147572</v>
      </c>
      <c r="P1548">
        <f t="shared" si="199"/>
        <v>11.232439622341706</v>
      </c>
    </row>
    <row r="1549" spans="1:16" ht="15.75" x14ac:dyDescent="0.25">
      <c r="A1549" s="13">
        <v>305.27584999999999</v>
      </c>
      <c r="B1549" s="5" t="s">
        <v>1177</v>
      </c>
      <c r="C1549" s="5" t="s">
        <v>1898</v>
      </c>
      <c r="D1549">
        <v>0.44796643000000003</v>
      </c>
      <c r="E1549">
        <f t="shared" si="192"/>
        <v>9.5237663018000021</v>
      </c>
      <c r="F1549">
        <v>0.61779057999999998</v>
      </c>
      <c r="G1549">
        <f t="shared" si="193"/>
        <v>2.2364018996000001</v>
      </c>
      <c r="H1549">
        <v>0.13546014000000001</v>
      </c>
      <c r="J1549">
        <f t="shared" si="194"/>
        <v>3.3069981324395501</v>
      </c>
      <c r="K1549">
        <f t="shared" si="195"/>
        <v>4.5606816883549648</v>
      </c>
      <c r="L1549">
        <f t="shared" si="196"/>
        <v>0</v>
      </c>
      <c r="N1549">
        <f t="shared" si="197"/>
        <v>70.306780295664851</v>
      </c>
      <c r="O1549">
        <f t="shared" si="198"/>
        <v>4.2585218262886517</v>
      </c>
      <c r="P1549">
        <f t="shared" si="199"/>
        <v>16.509667711844976</v>
      </c>
    </row>
    <row r="1550" spans="1:16" ht="15.75" x14ac:dyDescent="0.25">
      <c r="A1550" s="13">
        <v>305.30599999999998</v>
      </c>
      <c r="B1550" s="5" t="s">
        <v>1898</v>
      </c>
      <c r="C1550" s="5" t="s">
        <v>1898</v>
      </c>
      <c r="D1550">
        <v>0.30348914999999999</v>
      </c>
      <c r="E1550">
        <f t="shared" si="192"/>
        <v>6.4521793289999998</v>
      </c>
      <c r="F1550">
        <v>0.23856778000000001</v>
      </c>
      <c r="G1550">
        <f t="shared" si="193"/>
        <v>0.86361536360000002</v>
      </c>
      <c r="H1550">
        <v>9.7389615999999998E-2</v>
      </c>
      <c r="J1550">
        <f t="shared" si="194"/>
        <v>3.1162372588059077</v>
      </c>
      <c r="K1550">
        <f t="shared" si="195"/>
        <v>2.4496223498817371</v>
      </c>
      <c r="L1550">
        <f t="shared" si="196"/>
        <v>0</v>
      </c>
      <c r="N1550">
        <f t="shared" si="197"/>
        <v>66.251204122213608</v>
      </c>
      <c r="O1550">
        <f t="shared" si="198"/>
        <v>7.4711261528557635</v>
      </c>
      <c r="P1550">
        <f t="shared" si="199"/>
        <v>8.8676329065718882</v>
      </c>
    </row>
    <row r="1551" spans="1:16" ht="15.75" x14ac:dyDescent="0.25">
      <c r="A1551" s="13">
        <v>305.31524999999999</v>
      </c>
      <c r="B1551" s="5" t="s">
        <v>1178</v>
      </c>
      <c r="C1551" s="5" t="s">
        <v>1898</v>
      </c>
      <c r="D1551">
        <v>0.89464796000000002</v>
      </c>
      <c r="E1551">
        <f t="shared" si="192"/>
        <v>19.020215629600003</v>
      </c>
      <c r="F1551">
        <v>1.1836035</v>
      </c>
      <c r="G1551">
        <f t="shared" si="193"/>
        <v>4.2846446700000005</v>
      </c>
      <c r="H1551">
        <v>0.83578896999999996</v>
      </c>
      <c r="J1551">
        <f t="shared" si="194"/>
        <v>1.0704232672513017</v>
      </c>
      <c r="K1551">
        <f t="shared" si="195"/>
        <v>1.416151136811485</v>
      </c>
      <c r="L1551">
        <f t="shared" si="196"/>
        <v>2</v>
      </c>
      <c r="N1551">
        <f t="shared" si="197"/>
        <v>22.757198661762672</v>
      </c>
      <c r="O1551">
        <f t="shared" si="198"/>
        <v>4.4391582253657456</v>
      </c>
      <c r="P1551">
        <f t="shared" si="199"/>
        <v>5.1264671152575758</v>
      </c>
    </row>
    <row r="1552" spans="1:16" ht="15.75" x14ac:dyDescent="0.25">
      <c r="A1552" s="13">
        <v>305.33400999999998</v>
      </c>
      <c r="B1552" s="5" t="s">
        <v>1898</v>
      </c>
      <c r="C1552" s="5" t="s">
        <v>1898</v>
      </c>
      <c r="D1552">
        <v>0.33812362000000001</v>
      </c>
      <c r="E1552">
        <f t="shared" si="192"/>
        <v>7.1885081612000006</v>
      </c>
      <c r="F1552">
        <v>0.50087999999999999</v>
      </c>
      <c r="G1552">
        <f t="shared" si="193"/>
        <v>1.8131856</v>
      </c>
      <c r="H1552">
        <v>0.33036928999999998</v>
      </c>
      <c r="J1552">
        <f t="shared" si="194"/>
        <v>1.023471703438295</v>
      </c>
      <c r="K1552">
        <f t="shared" si="195"/>
        <v>1.5161215499176695</v>
      </c>
      <c r="L1552">
        <f t="shared" si="196"/>
        <v>1</v>
      </c>
      <c r="N1552">
        <f t="shared" si="197"/>
        <v>21.759008415098151</v>
      </c>
      <c r="O1552">
        <f t="shared" si="198"/>
        <v>3.9645738203524234</v>
      </c>
      <c r="P1552">
        <f t="shared" si="199"/>
        <v>5.488360010701963</v>
      </c>
    </row>
    <row r="1553" spans="1:16" ht="15.75" x14ac:dyDescent="0.25">
      <c r="A1553" s="13">
        <v>306.00252999999998</v>
      </c>
      <c r="B1553" s="5" t="s">
        <v>1179</v>
      </c>
      <c r="C1553" s="5" t="s">
        <v>1898</v>
      </c>
      <c r="D1553">
        <v>0.15365212</v>
      </c>
      <c r="E1553">
        <f t="shared" si="192"/>
        <v>3.2666440712000004</v>
      </c>
      <c r="F1553">
        <v>0.15005207000000001</v>
      </c>
      <c r="G1553">
        <f t="shared" si="193"/>
        <v>0.54318849340000008</v>
      </c>
      <c r="H1553">
        <v>0.11157396</v>
      </c>
      <c r="J1553">
        <f t="shared" si="194"/>
        <v>1.3771324420142479</v>
      </c>
      <c r="K1553">
        <f t="shared" si="195"/>
        <v>1.3448664007264779</v>
      </c>
      <c r="L1553">
        <f t="shared" si="196"/>
        <v>2</v>
      </c>
      <c r="N1553">
        <f t="shared" si="197"/>
        <v>29.27783571722291</v>
      </c>
      <c r="O1553">
        <f t="shared" si="198"/>
        <v>6.0138314984416787</v>
      </c>
      <c r="P1553">
        <f t="shared" si="199"/>
        <v>4.8684163706298502</v>
      </c>
    </row>
    <row r="1554" spans="1:16" ht="15.75" x14ac:dyDescent="0.25">
      <c r="A1554" s="13">
        <v>306.23737</v>
      </c>
      <c r="B1554" s="5" t="s">
        <v>1181</v>
      </c>
      <c r="C1554" s="5" t="s">
        <v>1898</v>
      </c>
      <c r="D1554">
        <v>0.40959653000000001</v>
      </c>
      <c r="E1554">
        <f t="shared" si="192"/>
        <v>8.7080222278000008</v>
      </c>
      <c r="F1554">
        <v>0.33956661999999999</v>
      </c>
      <c r="G1554">
        <f t="shared" si="193"/>
        <v>1.2292311644</v>
      </c>
      <c r="H1554">
        <v>0.13225591</v>
      </c>
      <c r="J1554">
        <f t="shared" si="194"/>
        <v>3.0969998240532313</v>
      </c>
      <c r="K1554">
        <f t="shared" si="195"/>
        <v>2.567496756855705</v>
      </c>
      <c r="L1554">
        <f t="shared" si="196"/>
        <v>0</v>
      </c>
      <c r="N1554">
        <f t="shared" si="197"/>
        <v>65.842216259371696</v>
      </c>
      <c r="O1554">
        <f t="shared" si="198"/>
        <v>7.0841209367242763</v>
      </c>
      <c r="P1554">
        <f t="shared" si="199"/>
        <v>9.2943382598176516</v>
      </c>
    </row>
    <row r="1555" spans="1:16" ht="15.75" x14ac:dyDescent="0.25">
      <c r="A1555" s="13">
        <v>306.26163000000003</v>
      </c>
      <c r="B1555" s="5" t="s">
        <v>1182</v>
      </c>
      <c r="C1555" s="5" t="s">
        <v>1898</v>
      </c>
      <c r="D1555">
        <v>0.38694783999999999</v>
      </c>
      <c r="E1555">
        <f t="shared" si="192"/>
        <v>8.2265110783999997</v>
      </c>
      <c r="F1555">
        <v>0.38311830000000002</v>
      </c>
      <c r="G1555">
        <f t="shared" si="193"/>
        <v>1.386888246</v>
      </c>
      <c r="H1555">
        <v>0.11116765000000001</v>
      </c>
      <c r="J1555">
        <f t="shared" si="194"/>
        <v>3.4807593755917297</v>
      </c>
      <c r="K1555">
        <f t="shared" si="195"/>
        <v>3.4463110446249425</v>
      </c>
      <c r="L1555">
        <f t="shared" si="196"/>
        <v>0</v>
      </c>
      <c r="N1555">
        <f t="shared" si="197"/>
        <v>74.00094432508017</v>
      </c>
      <c r="O1555">
        <f t="shared" si="198"/>
        <v>5.9316322725544239</v>
      </c>
      <c r="P1555">
        <f t="shared" si="199"/>
        <v>12.475645981542291</v>
      </c>
    </row>
    <row r="1556" spans="1:16" ht="15.75" x14ac:dyDescent="0.25">
      <c r="A1556" s="13">
        <v>306.32132000000001</v>
      </c>
      <c r="B1556" s="5" t="s">
        <v>1898</v>
      </c>
      <c r="C1556" s="5" t="s">
        <v>1898</v>
      </c>
      <c r="D1556">
        <v>0.34943190000000002</v>
      </c>
      <c r="E1556">
        <f t="shared" si="192"/>
        <v>7.428922194000001</v>
      </c>
      <c r="F1556">
        <v>0.34222370000000002</v>
      </c>
      <c r="G1556">
        <f t="shared" si="193"/>
        <v>1.2388497940000001</v>
      </c>
      <c r="H1556">
        <v>0.24573929999999999</v>
      </c>
      <c r="J1556">
        <f t="shared" si="194"/>
        <v>1.4219618107482199</v>
      </c>
      <c r="K1556">
        <f t="shared" si="195"/>
        <v>1.3926290992120514</v>
      </c>
      <c r="L1556">
        <f t="shared" si="196"/>
        <v>2</v>
      </c>
      <c r="N1556">
        <f t="shared" si="197"/>
        <v>30.230908096507157</v>
      </c>
      <c r="O1556">
        <f t="shared" si="198"/>
        <v>5.9966286711914334</v>
      </c>
      <c r="P1556">
        <f t="shared" si="199"/>
        <v>5.0413173391476258</v>
      </c>
    </row>
    <row r="1557" spans="1:16" ht="15.75" x14ac:dyDescent="0.25">
      <c r="A1557" s="13">
        <v>306.33005000000003</v>
      </c>
      <c r="B1557" s="5"/>
      <c r="C1557" s="5"/>
      <c r="D1557">
        <v>0.13672897000000001</v>
      </c>
      <c r="E1557">
        <f t="shared" si="192"/>
        <v>2.9068579022000005</v>
      </c>
      <c r="F1557">
        <v>0.25463372000000001</v>
      </c>
      <c r="G1557">
        <f t="shared" si="193"/>
        <v>0.92177406640000004</v>
      </c>
      <c r="H1557">
        <v>0.13384510999999999</v>
      </c>
      <c r="J1557">
        <f t="shared" si="194"/>
        <v>1.0215462484957427</v>
      </c>
      <c r="K1557">
        <f t="shared" si="195"/>
        <v>1.9024506760090079</v>
      </c>
      <c r="L1557">
        <f t="shared" si="196"/>
        <v>1</v>
      </c>
      <c r="N1557">
        <f t="shared" si="197"/>
        <v>21.718073243019493</v>
      </c>
      <c r="O1557">
        <f t="shared" si="198"/>
        <v>3.153547065554545</v>
      </c>
      <c r="P1557">
        <f t="shared" si="199"/>
        <v>6.8868714471526085</v>
      </c>
    </row>
    <row r="1558" spans="1:16" ht="15.75" x14ac:dyDescent="0.25">
      <c r="A1558" s="13">
        <v>307.18961000000002</v>
      </c>
      <c r="B1558" s="5" t="s">
        <v>1183</v>
      </c>
      <c r="C1558" s="5" t="s">
        <v>1898</v>
      </c>
      <c r="D1558">
        <v>0.37329142999999998</v>
      </c>
      <c r="E1558">
        <f t="shared" si="192"/>
        <v>7.9361758018000002</v>
      </c>
      <c r="F1558">
        <v>0.38111243</v>
      </c>
      <c r="G1558">
        <f t="shared" si="193"/>
        <v>1.3796269966000001</v>
      </c>
      <c r="H1558">
        <v>9.4674014000000001E-2</v>
      </c>
      <c r="J1558">
        <f t="shared" si="194"/>
        <v>3.9429133109323957</v>
      </c>
      <c r="K1558">
        <f t="shared" si="195"/>
        <v>4.0255230965489641</v>
      </c>
      <c r="L1558">
        <f t="shared" si="196"/>
        <v>0</v>
      </c>
      <c r="N1558">
        <f t="shared" si="197"/>
        <v>83.826336990422732</v>
      </c>
      <c r="O1558">
        <f t="shared" si="198"/>
        <v>5.7524068616794128</v>
      </c>
      <c r="P1558">
        <f t="shared" si="199"/>
        <v>14.572393609507252</v>
      </c>
    </row>
    <row r="1559" spans="1:16" ht="15.75" x14ac:dyDescent="0.25">
      <c r="A1559" s="13">
        <v>307.22217000000001</v>
      </c>
      <c r="B1559" s="5" t="s">
        <v>1184</v>
      </c>
      <c r="C1559" s="5" t="s">
        <v>1898</v>
      </c>
      <c r="D1559">
        <v>0.62130708000000001</v>
      </c>
      <c r="E1559">
        <f t="shared" si="192"/>
        <v>13.208988520800002</v>
      </c>
      <c r="F1559">
        <v>0.70689528999999995</v>
      </c>
      <c r="G1559">
        <f t="shared" si="193"/>
        <v>2.5589609497999999</v>
      </c>
      <c r="H1559">
        <v>0.23103489999999999</v>
      </c>
      <c r="J1559">
        <f t="shared" si="194"/>
        <v>2.6892347433223294</v>
      </c>
      <c r="K1559">
        <f t="shared" si="195"/>
        <v>3.0596905056335646</v>
      </c>
      <c r="L1559">
        <f t="shared" si="196"/>
        <v>0</v>
      </c>
      <c r="N1559">
        <f t="shared" si="197"/>
        <v>57.173130643032728</v>
      </c>
      <c r="O1559">
        <f t="shared" si="198"/>
        <v>5.1618562299015833</v>
      </c>
      <c r="P1559">
        <f t="shared" si="199"/>
        <v>11.076079630393503</v>
      </c>
    </row>
    <row r="1560" spans="1:16" ht="15.75" x14ac:dyDescent="0.25">
      <c r="A1560" s="13">
        <v>307.24774000000002</v>
      </c>
      <c r="B1560" s="5" t="s">
        <v>1185</v>
      </c>
      <c r="C1560" s="5" t="s">
        <v>1898</v>
      </c>
      <c r="D1560">
        <v>0.69036871</v>
      </c>
      <c r="E1560">
        <f t="shared" si="192"/>
        <v>14.677238774600001</v>
      </c>
      <c r="F1560">
        <v>0.90105528000000001</v>
      </c>
      <c r="G1560">
        <f t="shared" si="193"/>
        <v>3.2618201136000002</v>
      </c>
      <c r="H1560">
        <v>0.31649008000000001</v>
      </c>
      <c r="J1560">
        <f t="shared" si="194"/>
        <v>2.1813281161924567</v>
      </c>
      <c r="K1560">
        <f t="shared" si="195"/>
        <v>2.8470253475243203</v>
      </c>
      <c r="L1560">
        <f t="shared" si="196"/>
        <v>0</v>
      </c>
      <c r="N1560">
        <f t="shared" si="197"/>
        <v>46.375035750251641</v>
      </c>
      <c r="O1560">
        <f t="shared" si="198"/>
        <v>4.4997082191638862</v>
      </c>
      <c r="P1560">
        <f t="shared" si="199"/>
        <v>10.306231758038042</v>
      </c>
    </row>
    <row r="1561" spans="1:16" ht="15.75" x14ac:dyDescent="0.25">
      <c r="A1561" s="13">
        <v>307.27343999999999</v>
      </c>
      <c r="B1561" s="5" t="s">
        <v>2154</v>
      </c>
      <c r="C1561" s="5" t="s">
        <v>1898</v>
      </c>
      <c r="D1561">
        <v>0.50019192999999995</v>
      </c>
      <c r="E1561">
        <f t="shared" si="192"/>
        <v>10.634080431799999</v>
      </c>
      <c r="F1561">
        <v>0.58291870000000001</v>
      </c>
      <c r="G1561">
        <f t="shared" si="193"/>
        <v>2.110165694</v>
      </c>
      <c r="H1561">
        <v>0.16377697999999999</v>
      </c>
      <c r="J1561">
        <f t="shared" si="194"/>
        <v>3.0541040016734953</v>
      </c>
      <c r="K1561">
        <f t="shared" si="195"/>
        <v>3.5592224255203635</v>
      </c>
      <c r="L1561">
        <f t="shared" si="196"/>
        <v>0</v>
      </c>
      <c r="N1561">
        <f t="shared" si="197"/>
        <v>64.930251075578511</v>
      </c>
      <c r="O1561">
        <f t="shared" si="198"/>
        <v>5.0394528079177459</v>
      </c>
      <c r="P1561">
        <f t="shared" si="199"/>
        <v>12.884385180383715</v>
      </c>
    </row>
    <row r="1562" spans="1:16" ht="15.75" x14ac:dyDescent="0.25">
      <c r="A1562" s="13">
        <v>307.32190000000003</v>
      </c>
      <c r="B1562" s="5" t="s">
        <v>1898</v>
      </c>
      <c r="C1562" s="5" t="s">
        <v>1898</v>
      </c>
      <c r="D1562">
        <v>0.31612685000000001</v>
      </c>
      <c r="E1562">
        <f t="shared" si="192"/>
        <v>6.7208568310000008</v>
      </c>
      <c r="F1562">
        <v>0.40380137999999999</v>
      </c>
      <c r="G1562">
        <f t="shared" si="193"/>
        <v>1.4617609955999999</v>
      </c>
      <c r="H1562">
        <v>0.22765155000000001</v>
      </c>
      <c r="J1562">
        <f t="shared" si="194"/>
        <v>1.3886435212059836</v>
      </c>
      <c r="K1562">
        <f t="shared" si="195"/>
        <v>1.7737695174928525</v>
      </c>
      <c r="L1562">
        <f t="shared" si="196"/>
        <v>1</v>
      </c>
      <c r="N1562">
        <f t="shared" si="197"/>
        <v>29.522561260839211</v>
      </c>
      <c r="O1562">
        <f t="shared" si="198"/>
        <v>4.5977809308294839</v>
      </c>
      <c r="P1562">
        <f t="shared" si="199"/>
        <v>6.4210456533241258</v>
      </c>
    </row>
    <row r="1563" spans="1:16" ht="15.75" x14ac:dyDescent="0.25">
      <c r="A1563" s="13">
        <v>307.33569</v>
      </c>
      <c r="B1563" s="5" t="s">
        <v>1188</v>
      </c>
      <c r="C1563" s="5" t="s">
        <v>1898</v>
      </c>
      <c r="D1563">
        <v>0.82641452999999998</v>
      </c>
      <c r="E1563">
        <f t="shared" si="192"/>
        <v>17.569572907800001</v>
      </c>
      <c r="F1563">
        <v>1.011042</v>
      </c>
      <c r="G1563">
        <f t="shared" si="193"/>
        <v>3.65997204</v>
      </c>
      <c r="H1563">
        <v>0.72476291999999998</v>
      </c>
      <c r="J1563">
        <f t="shared" si="194"/>
        <v>1.1402549815876342</v>
      </c>
      <c r="K1563">
        <f t="shared" si="195"/>
        <v>1.3949968632501233</v>
      </c>
      <c r="L1563">
        <f t="shared" si="196"/>
        <v>2</v>
      </c>
      <c r="N1563">
        <f t="shared" si="197"/>
        <v>24.241820908553105</v>
      </c>
      <c r="O1563">
        <f t="shared" si="198"/>
        <v>4.8004664286451764</v>
      </c>
      <c r="P1563">
        <f t="shared" si="199"/>
        <v>5.0498886449654465</v>
      </c>
    </row>
    <row r="1564" spans="1:16" ht="15.75" x14ac:dyDescent="0.25">
      <c r="A1564" s="13">
        <v>307.35741999999999</v>
      </c>
      <c r="B1564" s="5" t="s">
        <v>1898</v>
      </c>
      <c r="C1564" s="5" t="s">
        <v>1898</v>
      </c>
      <c r="D1564">
        <v>0.16372966999999999</v>
      </c>
      <c r="E1564">
        <f t="shared" si="192"/>
        <v>3.4808927841999999</v>
      </c>
      <c r="F1564">
        <v>0.22175444999999999</v>
      </c>
      <c r="G1564">
        <f t="shared" si="193"/>
        <v>0.80275110900000002</v>
      </c>
      <c r="H1564">
        <v>0.16395080000000001</v>
      </c>
      <c r="J1564">
        <f t="shared" si="194"/>
        <v>0.99865124171397757</v>
      </c>
      <c r="K1564">
        <f t="shared" si="195"/>
        <v>1.3525670506029857</v>
      </c>
      <c r="L1564">
        <f t="shared" si="196"/>
        <v>2</v>
      </c>
      <c r="N1564">
        <f t="shared" si="197"/>
        <v>21.231325398839161</v>
      </c>
      <c r="O1564">
        <f t="shared" si="198"/>
        <v>4.3362042670189567</v>
      </c>
      <c r="P1564">
        <f t="shared" si="199"/>
        <v>4.8962927231828086</v>
      </c>
    </row>
    <row r="1565" spans="1:16" ht="15.75" x14ac:dyDescent="0.25">
      <c r="A1565" s="13">
        <v>308.28917999999999</v>
      </c>
      <c r="B1565" s="5" t="s">
        <v>1190</v>
      </c>
      <c r="C1565" s="5" t="s">
        <v>1898</v>
      </c>
      <c r="D1565">
        <v>1.0343909</v>
      </c>
      <c r="E1565">
        <f t="shared" si="192"/>
        <v>21.991150534000003</v>
      </c>
      <c r="F1565">
        <v>1.3252915999999999</v>
      </c>
      <c r="G1565">
        <f t="shared" si="193"/>
        <v>4.7975555920000001</v>
      </c>
      <c r="H1565">
        <v>0.11050876</v>
      </c>
      <c r="J1565">
        <f t="shared" si="194"/>
        <v>9.3602615756434151</v>
      </c>
      <c r="K1565">
        <f t="shared" si="195"/>
        <v>11.99263841165171</v>
      </c>
      <c r="L1565">
        <f t="shared" si="196"/>
        <v>0</v>
      </c>
      <c r="N1565">
        <f t="shared" si="197"/>
        <v>198.99916109817903</v>
      </c>
      <c r="O1565">
        <f t="shared" si="198"/>
        <v>4.5838240146024765</v>
      </c>
      <c r="P1565">
        <f t="shared" si="199"/>
        <v>43.413351050179195</v>
      </c>
    </row>
    <row r="1566" spans="1:16" ht="15.75" x14ac:dyDescent="0.25">
      <c r="A1566" s="13">
        <v>308.33289000000002</v>
      </c>
      <c r="B1566" s="5" t="s">
        <v>1191</v>
      </c>
      <c r="C1566" s="5" t="s">
        <v>1898</v>
      </c>
      <c r="D1566">
        <v>0.34734911000000002</v>
      </c>
      <c r="E1566">
        <f t="shared" si="192"/>
        <v>7.3846420786000007</v>
      </c>
      <c r="F1566">
        <v>0.49718836</v>
      </c>
      <c r="G1566">
        <f t="shared" si="193"/>
        <v>1.7998218632</v>
      </c>
      <c r="H1566">
        <v>0.22446812999999999</v>
      </c>
      <c r="J1566">
        <f t="shared" si="194"/>
        <v>1.5474317445420873</v>
      </c>
      <c r="K1566">
        <f t="shared" si="195"/>
        <v>2.2149619190929242</v>
      </c>
      <c r="L1566">
        <f t="shared" si="196"/>
        <v>0</v>
      </c>
      <c r="N1566">
        <f t="shared" si="197"/>
        <v>32.898398888964778</v>
      </c>
      <c r="O1566">
        <f t="shared" si="198"/>
        <v>4.1029849840086108</v>
      </c>
      <c r="P1566">
        <f t="shared" si="199"/>
        <v>8.0181621471163869</v>
      </c>
    </row>
    <row r="1567" spans="1:16" ht="15.75" x14ac:dyDescent="0.25">
      <c r="A1567" s="13">
        <v>308.34964000000002</v>
      </c>
      <c r="B1567" s="5" t="s">
        <v>1898</v>
      </c>
      <c r="C1567" s="5" t="s">
        <v>1898</v>
      </c>
      <c r="D1567">
        <v>0.13955542000000001</v>
      </c>
      <c r="E1567">
        <f t="shared" si="192"/>
        <v>2.9669482292000007</v>
      </c>
      <c r="F1567">
        <v>0.18552266000000001</v>
      </c>
      <c r="G1567">
        <f t="shared" si="193"/>
        <v>0.67159202920000005</v>
      </c>
      <c r="H1567">
        <v>0.15199286000000001</v>
      </c>
      <c r="J1567">
        <f t="shared" si="194"/>
        <v>0.91817089302747512</v>
      </c>
      <c r="K1567">
        <f t="shared" si="195"/>
        <v>1.220601151922531</v>
      </c>
      <c r="L1567">
        <f t="shared" si="196"/>
        <v>2</v>
      </c>
      <c r="N1567">
        <f t="shared" si="197"/>
        <v>19.520313185764124</v>
      </c>
      <c r="O1567">
        <f t="shared" si="198"/>
        <v>4.4177835653204927</v>
      </c>
      <c r="P1567">
        <f t="shared" si="199"/>
        <v>4.4185761699595627</v>
      </c>
    </row>
    <row r="1568" spans="1:16" ht="15.75" x14ac:dyDescent="0.25">
      <c r="A1568" s="13">
        <v>309.22061000000002</v>
      </c>
      <c r="B1568" s="5" t="s">
        <v>1194</v>
      </c>
      <c r="C1568" s="5" t="s">
        <v>1898</v>
      </c>
      <c r="D1568">
        <v>0.71404308000000005</v>
      </c>
      <c r="E1568">
        <f t="shared" si="192"/>
        <v>15.180555880800002</v>
      </c>
      <c r="F1568">
        <v>1.3359605999999999</v>
      </c>
      <c r="G1568">
        <f t="shared" si="193"/>
        <v>4.8361773719999999</v>
      </c>
      <c r="H1568">
        <v>0.21035419</v>
      </c>
      <c r="J1568">
        <f t="shared" si="194"/>
        <v>3.3944799483195465</v>
      </c>
      <c r="K1568">
        <f t="shared" si="195"/>
        <v>6.3510054161507314</v>
      </c>
      <c r="L1568">
        <f t="shared" si="196"/>
        <v>0</v>
      </c>
      <c r="N1568">
        <f t="shared" si="197"/>
        <v>72.166643701273557</v>
      </c>
      <c r="O1568">
        <f t="shared" si="198"/>
        <v>3.1389576339136807</v>
      </c>
      <c r="P1568">
        <f t="shared" si="199"/>
        <v>22.990639606465646</v>
      </c>
    </row>
    <row r="1569" spans="1:16" ht="15.75" x14ac:dyDescent="0.25">
      <c r="A1569" s="13">
        <v>309.24428999999998</v>
      </c>
      <c r="B1569" s="5" t="s">
        <v>1195</v>
      </c>
      <c r="C1569" s="5" t="s">
        <v>1898</v>
      </c>
      <c r="D1569">
        <v>0.49204731000000002</v>
      </c>
      <c r="E1569">
        <f t="shared" si="192"/>
        <v>10.460925810600001</v>
      </c>
      <c r="F1569">
        <v>0.88819766</v>
      </c>
      <c r="G1569">
        <f t="shared" si="193"/>
        <v>3.2152755291999999</v>
      </c>
      <c r="H1569">
        <v>0.22308552000000001</v>
      </c>
      <c r="J1569">
        <f t="shared" si="194"/>
        <v>2.205644319720975</v>
      </c>
      <c r="K1569">
        <f t="shared" si="195"/>
        <v>3.9814222814640767</v>
      </c>
      <c r="L1569">
        <f t="shared" si="196"/>
        <v>0</v>
      </c>
      <c r="N1569">
        <f t="shared" si="197"/>
        <v>46.891998237267934</v>
      </c>
      <c r="O1569">
        <f t="shared" si="198"/>
        <v>3.2535083589563496</v>
      </c>
      <c r="P1569">
        <f t="shared" si="199"/>
        <v>14.412748658899957</v>
      </c>
    </row>
    <row r="1570" spans="1:16" ht="15.75" x14ac:dyDescent="0.25">
      <c r="A1570" s="13">
        <v>309.26531999999997</v>
      </c>
      <c r="B1570" s="5" t="s">
        <v>1898</v>
      </c>
      <c r="C1570" s="5" t="s">
        <v>1898</v>
      </c>
      <c r="D1570">
        <v>0.88433503999999996</v>
      </c>
      <c r="E1570">
        <f t="shared" si="192"/>
        <v>18.800962950399999</v>
      </c>
      <c r="F1570">
        <v>0.88340724000000004</v>
      </c>
      <c r="G1570">
        <f t="shared" si="193"/>
        <v>3.1979342088</v>
      </c>
      <c r="H1570">
        <v>0.43414205</v>
      </c>
      <c r="J1570">
        <f t="shared" si="194"/>
        <v>2.0369716317504833</v>
      </c>
      <c r="K1570">
        <f t="shared" si="195"/>
        <v>2.034834543209993</v>
      </c>
      <c r="L1570">
        <f t="shared" si="196"/>
        <v>0</v>
      </c>
      <c r="N1570">
        <f t="shared" si="197"/>
        <v>43.306016891015275</v>
      </c>
      <c r="O1570">
        <f t="shared" si="198"/>
        <v>5.8790962298923946</v>
      </c>
      <c r="P1570">
        <f t="shared" si="199"/>
        <v>7.3661010464201748</v>
      </c>
    </row>
    <row r="1571" spans="1:16" ht="15.75" x14ac:dyDescent="0.25">
      <c r="A1571" s="13">
        <v>309.30468999999999</v>
      </c>
      <c r="B1571" s="5" t="s">
        <v>1898</v>
      </c>
      <c r="C1571" s="5" t="s">
        <v>1898</v>
      </c>
      <c r="D1571">
        <v>0.52514362000000003</v>
      </c>
      <c r="E1571">
        <f t="shared" si="192"/>
        <v>11.164553361200001</v>
      </c>
      <c r="F1571">
        <v>0.62465632000000004</v>
      </c>
      <c r="G1571">
        <f t="shared" si="193"/>
        <v>2.2612558784000001</v>
      </c>
      <c r="H1571">
        <v>0.18942007</v>
      </c>
      <c r="J1571">
        <f t="shared" si="194"/>
        <v>2.7723758100184424</v>
      </c>
      <c r="K1571">
        <f t="shared" si="195"/>
        <v>3.2977303830581417</v>
      </c>
      <c r="L1571">
        <f t="shared" si="196"/>
        <v>0</v>
      </c>
      <c r="N1571">
        <f t="shared" si="197"/>
        <v>58.940709720992089</v>
      </c>
      <c r="O1571">
        <f t="shared" si="198"/>
        <v>4.9373241957472409</v>
      </c>
      <c r="P1571">
        <f t="shared" si="199"/>
        <v>11.937783986670473</v>
      </c>
    </row>
    <row r="1572" spans="1:16" ht="15.75" x14ac:dyDescent="0.25">
      <c r="A1572" s="13">
        <v>309.34674000000001</v>
      </c>
      <c r="B1572" s="5" t="s">
        <v>1197</v>
      </c>
      <c r="C1572" s="5"/>
      <c r="D1572">
        <v>1.0736901999999999</v>
      </c>
      <c r="E1572">
        <f t="shared" si="192"/>
        <v>22.826653652000001</v>
      </c>
      <c r="F1572">
        <v>1.3097186999999999</v>
      </c>
      <c r="G1572">
        <f t="shared" si="193"/>
        <v>4.7411816939999998</v>
      </c>
      <c r="H1572">
        <v>0.61748146999999998</v>
      </c>
      <c r="J1572">
        <f t="shared" si="194"/>
        <v>1.7388217333874003</v>
      </c>
      <c r="K1572">
        <f t="shared" si="195"/>
        <v>2.1210655924622319</v>
      </c>
      <c r="L1572">
        <f t="shared" si="196"/>
        <v>0</v>
      </c>
      <c r="N1572">
        <f t="shared" si="197"/>
        <v>36.967350051816133</v>
      </c>
      <c r="O1572">
        <f t="shared" si="198"/>
        <v>4.8145494362486252</v>
      </c>
      <c r="P1572">
        <f t="shared" si="199"/>
        <v>7.6782574447132799</v>
      </c>
    </row>
    <row r="1573" spans="1:16" ht="15.75" x14ac:dyDescent="0.25">
      <c r="A1573" s="13">
        <v>309.35431</v>
      </c>
      <c r="B1573" s="5" t="s">
        <v>1197</v>
      </c>
      <c r="C1573" s="5" t="s">
        <v>1898</v>
      </c>
      <c r="D1573">
        <v>0.66923356000000001</v>
      </c>
      <c r="E1573">
        <f t="shared" si="192"/>
        <v>14.227905485600001</v>
      </c>
      <c r="F1573">
        <v>1.0627743000000001</v>
      </c>
      <c r="G1573">
        <f t="shared" si="193"/>
        <v>3.8472429660000005</v>
      </c>
      <c r="H1573">
        <v>0.81000090000000002</v>
      </c>
      <c r="J1573">
        <f t="shared" si="194"/>
        <v>0.82621335359010095</v>
      </c>
      <c r="K1573">
        <f t="shared" si="195"/>
        <v>1.3120655791863935</v>
      </c>
      <c r="L1573">
        <f t="shared" si="196"/>
        <v>2</v>
      </c>
      <c r="N1573">
        <f t="shared" si="197"/>
        <v>17.565295897325548</v>
      </c>
      <c r="O1573">
        <f t="shared" si="198"/>
        <v>3.6982082003499852</v>
      </c>
      <c r="P1573">
        <f t="shared" si="199"/>
        <v>4.7496773966547448</v>
      </c>
    </row>
    <row r="1574" spans="1:16" ht="15.75" x14ac:dyDescent="0.25">
      <c r="A1574" s="13">
        <v>309.37616000000003</v>
      </c>
      <c r="B1574" s="5" t="s">
        <v>1898</v>
      </c>
      <c r="C1574" s="5" t="s">
        <v>1898</v>
      </c>
      <c r="D1574">
        <v>0.18532512000000001</v>
      </c>
      <c r="E1574">
        <f t="shared" si="192"/>
        <v>3.9400120512000005</v>
      </c>
      <c r="F1574">
        <v>0.29208036999999998</v>
      </c>
      <c r="G1574">
        <f t="shared" si="193"/>
        <v>1.0573309393999999</v>
      </c>
      <c r="H1574">
        <v>0.18103045000000001</v>
      </c>
      <c r="J1574">
        <f t="shared" si="194"/>
        <v>1.0237234675161002</v>
      </c>
      <c r="K1574">
        <f t="shared" si="195"/>
        <v>1.6134322706483908</v>
      </c>
      <c r="L1574">
        <f t="shared" si="196"/>
        <v>1</v>
      </c>
      <c r="N1574">
        <f t="shared" si="197"/>
        <v>21.764360919392292</v>
      </c>
      <c r="O1574">
        <f t="shared" si="198"/>
        <v>3.7263754463061738</v>
      </c>
      <c r="P1574">
        <f t="shared" si="199"/>
        <v>5.8406248197471742</v>
      </c>
    </row>
    <row r="1575" spans="1:16" ht="15.75" x14ac:dyDescent="0.25">
      <c r="A1575" s="13">
        <v>310.22595000000001</v>
      </c>
      <c r="B1575" s="5" t="s">
        <v>1199</v>
      </c>
      <c r="C1575" s="5" t="s">
        <v>1898</v>
      </c>
      <c r="D1575">
        <v>0.29252045999999998</v>
      </c>
      <c r="E1575">
        <f t="shared" si="192"/>
        <v>6.2189849796000001</v>
      </c>
      <c r="F1575">
        <v>0.34547201</v>
      </c>
      <c r="G1575">
        <f t="shared" si="193"/>
        <v>1.2506086761999999</v>
      </c>
      <c r="H1575">
        <v>5.3367830999999998E-2</v>
      </c>
      <c r="J1575">
        <f t="shared" si="194"/>
        <v>5.4812132050110858</v>
      </c>
      <c r="K1575">
        <f t="shared" si="195"/>
        <v>6.4734129816892878</v>
      </c>
      <c r="L1575">
        <f t="shared" si="196"/>
        <v>0</v>
      </c>
      <c r="N1575">
        <f t="shared" si="197"/>
        <v>116.5305927385357</v>
      </c>
      <c r="O1575">
        <f t="shared" si="198"/>
        <v>4.9727665399671732</v>
      </c>
      <c r="P1575">
        <f t="shared" si="199"/>
        <v>23.433754993715223</v>
      </c>
    </row>
    <row r="1576" spans="1:16" ht="15.75" x14ac:dyDescent="0.25">
      <c r="A1576" s="13">
        <v>310.26227</v>
      </c>
      <c r="B1576" s="5" t="s">
        <v>1898</v>
      </c>
      <c r="C1576" s="5" t="s">
        <v>1898</v>
      </c>
      <c r="D1576">
        <v>0.33032030000000001</v>
      </c>
      <c r="E1576">
        <f t="shared" si="192"/>
        <v>7.0226095780000009</v>
      </c>
      <c r="F1576">
        <v>0.37039691000000002</v>
      </c>
      <c r="G1576">
        <f t="shared" si="193"/>
        <v>1.3408368142000002</v>
      </c>
      <c r="H1576">
        <v>0.1767301</v>
      </c>
      <c r="J1576">
        <f t="shared" si="194"/>
        <v>1.869066446519297</v>
      </c>
      <c r="K1576">
        <f t="shared" si="195"/>
        <v>2.0958337600669044</v>
      </c>
      <c r="L1576">
        <f t="shared" si="196"/>
        <v>0</v>
      </c>
      <c r="N1576">
        <f t="shared" si="197"/>
        <v>39.73635265300026</v>
      </c>
      <c r="O1576">
        <f t="shared" si="198"/>
        <v>5.2374826702457344</v>
      </c>
      <c r="P1576">
        <f t="shared" si="199"/>
        <v>7.5869182114421951</v>
      </c>
    </row>
    <row r="1577" spans="1:16" ht="15.75" x14ac:dyDescent="0.25">
      <c r="A1577" s="13">
        <v>310.30630000000002</v>
      </c>
      <c r="B1577" s="5" t="s">
        <v>1201</v>
      </c>
      <c r="C1577" s="5" t="s">
        <v>1898</v>
      </c>
      <c r="D1577">
        <v>0.26060866999999999</v>
      </c>
      <c r="E1577">
        <f t="shared" si="192"/>
        <v>5.5405403242000002</v>
      </c>
      <c r="F1577">
        <v>0.30624088999999999</v>
      </c>
      <c r="G1577">
        <f t="shared" si="193"/>
        <v>1.1085920218</v>
      </c>
      <c r="H1577">
        <v>7.7711977000000002E-2</v>
      </c>
      <c r="J1577">
        <f t="shared" si="194"/>
        <v>3.3535200114648993</v>
      </c>
      <c r="K1577">
        <f t="shared" si="195"/>
        <v>3.9407167572123405</v>
      </c>
      <c r="L1577">
        <f t="shared" si="196"/>
        <v>0</v>
      </c>
      <c r="N1577">
        <f t="shared" si="197"/>
        <v>71.295835443743769</v>
      </c>
      <c r="O1577">
        <f t="shared" si="198"/>
        <v>4.9978172449806459</v>
      </c>
      <c r="P1577">
        <f t="shared" si="199"/>
        <v>14.265394661108674</v>
      </c>
    </row>
    <row r="1578" spans="1:16" ht="15.75" x14ac:dyDescent="0.25">
      <c r="A1578" s="13">
        <v>310.35538000000003</v>
      </c>
      <c r="B1578" s="5" t="s">
        <v>1898</v>
      </c>
      <c r="C1578" s="5" t="s">
        <v>1898</v>
      </c>
      <c r="D1578">
        <v>0.51116680999999997</v>
      </c>
      <c r="E1578">
        <f t="shared" si="192"/>
        <v>10.8674063806</v>
      </c>
      <c r="F1578">
        <v>0.69470030000000005</v>
      </c>
      <c r="G1578">
        <f t="shared" si="193"/>
        <v>2.514815086</v>
      </c>
      <c r="H1578">
        <v>0.44322794999999998</v>
      </c>
      <c r="J1578">
        <f t="shared" si="194"/>
        <v>1.1532819850372704</v>
      </c>
      <c r="K1578">
        <f t="shared" si="195"/>
        <v>1.5673657313353098</v>
      </c>
      <c r="L1578">
        <f t="shared" si="196"/>
        <v>1</v>
      </c>
      <c r="N1578">
        <f t="shared" si="197"/>
        <v>24.518775001892369</v>
      </c>
      <c r="O1578">
        <f t="shared" si="198"/>
        <v>4.3213540594292423</v>
      </c>
      <c r="P1578">
        <f t="shared" si="199"/>
        <v>5.6738639474338211</v>
      </c>
    </row>
    <row r="1579" spans="1:16" ht="15.75" x14ac:dyDescent="0.25">
      <c r="A1579" s="13">
        <v>311.26056</v>
      </c>
      <c r="B1579" s="5" t="s">
        <v>1205</v>
      </c>
      <c r="C1579" s="5" t="s">
        <v>1898</v>
      </c>
      <c r="D1579">
        <v>0.54161501000000001</v>
      </c>
      <c r="E1579">
        <f t="shared" si="192"/>
        <v>11.5147351126</v>
      </c>
      <c r="F1579">
        <v>0.46035722000000001</v>
      </c>
      <c r="G1579">
        <f t="shared" si="193"/>
        <v>1.6664931364000002</v>
      </c>
      <c r="H1579">
        <v>0.22901207000000001</v>
      </c>
      <c r="J1579">
        <f t="shared" si="194"/>
        <v>2.3650063946411208</v>
      </c>
      <c r="K1579">
        <f t="shared" si="195"/>
        <v>2.0101875853093683</v>
      </c>
      <c r="L1579">
        <f t="shared" si="196"/>
        <v>0</v>
      </c>
      <c r="N1579">
        <f t="shared" si="197"/>
        <v>50.280035950070229</v>
      </c>
      <c r="O1579">
        <f t="shared" si="198"/>
        <v>6.9095604782834075</v>
      </c>
      <c r="P1579">
        <f t="shared" si="199"/>
        <v>7.2768790588199135</v>
      </c>
    </row>
    <row r="1580" spans="1:16" ht="15.75" x14ac:dyDescent="0.25">
      <c r="A1580" s="13">
        <v>311.27352999999999</v>
      </c>
      <c r="B1580" s="5" t="s">
        <v>1206</v>
      </c>
      <c r="C1580" s="5" t="s">
        <v>1898</v>
      </c>
      <c r="D1580">
        <v>0.81594712000000003</v>
      </c>
      <c r="E1580">
        <f t="shared" si="192"/>
        <v>17.347035771200002</v>
      </c>
      <c r="F1580">
        <v>0.73953294999999997</v>
      </c>
      <c r="G1580">
        <f t="shared" si="193"/>
        <v>2.6771092790000002</v>
      </c>
      <c r="H1580">
        <v>0.39745017999999999</v>
      </c>
      <c r="J1580">
        <f t="shared" si="194"/>
        <v>2.0529544608584653</v>
      </c>
      <c r="K1580">
        <f t="shared" si="195"/>
        <v>1.8606934584857906</v>
      </c>
      <c r="L1580">
        <f t="shared" si="196"/>
        <v>0</v>
      </c>
      <c r="N1580">
        <f t="shared" si="197"/>
        <v>43.645811837850978</v>
      </c>
      <c r="O1580">
        <f t="shared" si="198"/>
        <v>6.4797637912187751</v>
      </c>
      <c r="P1580">
        <f t="shared" si="199"/>
        <v>6.7357103197185628</v>
      </c>
    </row>
    <row r="1581" spans="1:16" ht="15.75" x14ac:dyDescent="0.25">
      <c r="A1581" s="13">
        <v>311.28674000000001</v>
      </c>
      <c r="B1581" s="5"/>
      <c r="C1581" s="5" t="s">
        <v>1898</v>
      </c>
      <c r="D1581">
        <v>0.30009659999999999</v>
      </c>
      <c r="E1581">
        <f t="shared" si="192"/>
        <v>6.3800537159999999</v>
      </c>
      <c r="F1581">
        <v>0.57592635999999997</v>
      </c>
      <c r="G1581">
        <f t="shared" si="193"/>
        <v>2.0848534231999998</v>
      </c>
      <c r="H1581">
        <v>0.22266541000000001</v>
      </c>
      <c r="J1581">
        <f t="shared" si="194"/>
        <v>1.3477468278526061</v>
      </c>
      <c r="K1581">
        <f t="shared" si="195"/>
        <v>2.5865102262628037</v>
      </c>
      <c r="L1581">
        <f t="shared" si="196"/>
        <v>1</v>
      </c>
      <c r="N1581">
        <f t="shared" si="197"/>
        <v>28.65309756014641</v>
      </c>
      <c r="O1581">
        <f t="shared" si="198"/>
        <v>3.0601929349102073</v>
      </c>
      <c r="P1581">
        <f t="shared" si="199"/>
        <v>9.3631670190713496</v>
      </c>
    </row>
    <row r="1582" spans="1:16" ht="15.75" x14ac:dyDescent="0.25">
      <c r="A1582" s="13">
        <v>311.29977000000002</v>
      </c>
      <c r="B1582" s="5" t="s">
        <v>1207</v>
      </c>
      <c r="C1582" s="5"/>
      <c r="D1582">
        <v>0.22557935000000001</v>
      </c>
      <c r="E1582">
        <f t="shared" si="192"/>
        <v>4.7958169810000006</v>
      </c>
      <c r="F1582">
        <v>0.34239515999999998</v>
      </c>
      <c r="G1582">
        <f t="shared" si="193"/>
        <v>1.2394704792</v>
      </c>
      <c r="H1582">
        <v>9.5921128999999994E-2</v>
      </c>
      <c r="J1582">
        <f t="shared" si="194"/>
        <v>2.3517170028305237</v>
      </c>
      <c r="K1582">
        <f t="shared" si="195"/>
        <v>3.5695488946966001</v>
      </c>
      <c r="L1582">
        <f t="shared" si="196"/>
        <v>0</v>
      </c>
      <c r="N1582">
        <f t="shared" si="197"/>
        <v>49.997503480176938</v>
      </c>
      <c r="O1582">
        <f t="shared" si="198"/>
        <v>3.8692466351400303</v>
      </c>
      <c r="P1582">
        <f t="shared" si="199"/>
        <v>12.921766998801694</v>
      </c>
    </row>
    <row r="1583" spans="1:16" ht="15.75" x14ac:dyDescent="0.25">
      <c r="A1583" s="13">
        <v>311.31725999999998</v>
      </c>
      <c r="B1583" s="5" t="s">
        <v>1898</v>
      </c>
      <c r="C1583" s="5" t="s">
        <v>1898</v>
      </c>
      <c r="D1583">
        <v>0.21921439000000001</v>
      </c>
      <c r="E1583">
        <f t="shared" si="192"/>
        <v>4.6604979314000001</v>
      </c>
      <c r="F1583">
        <v>0.25690343999999998</v>
      </c>
      <c r="G1583">
        <f t="shared" si="193"/>
        <v>0.92999045279999992</v>
      </c>
      <c r="H1583">
        <v>0.12060983</v>
      </c>
      <c r="J1583">
        <f t="shared" si="194"/>
        <v>1.8175499459704072</v>
      </c>
      <c r="K1583">
        <f t="shared" si="195"/>
        <v>2.1300373278032145</v>
      </c>
      <c r="L1583">
        <f t="shared" si="196"/>
        <v>0</v>
      </c>
      <c r="N1583">
        <f t="shared" si="197"/>
        <v>38.641111851330855</v>
      </c>
      <c r="O1583">
        <f t="shared" si="198"/>
        <v>5.0113395437213892</v>
      </c>
      <c r="P1583">
        <f t="shared" si="199"/>
        <v>7.7107351266476369</v>
      </c>
    </row>
    <row r="1584" spans="1:16" ht="15.75" x14ac:dyDescent="0.25">
      <c r="A1584" s="13">
        <v>311.33053999999998</v>
      </c>
      <c r="B1584" s="5" t="s">
        <v>1208</v>
      </c>
      <c r="C1584" s="5" t="s">
        <v>1898</v>
      </c>
      <c r="D1584">
        <v>0.39526844</v>
      </c>
      <c r="E1584">
        <f t="shared" si="192"/>
        <v>8.4034070344000007</v>
      </c>
      <c r="F1584">
        <v>0.81562299000000005</v>
      </c>
      <c r="G1584">
        <f t="shared" si="193"/>
        <v>2.9525552238000001</v>
      </c>
      <c r="H1584">
        <v>0.25036262999999997</v>
      </c>
      <c r="J1584">
        <f t="shared" si="194"/>
        <v>1.5787837026636125</v>
      </c>
      <c r="K1584">
        <f t="shared" si="195"/>
        <v>3.2577665045298501</v>
      </c>
      <c r="L1584">
        <f t="shared" si="196"/>
        <v>0</v>
      </c>
      <c r="N1584">
        <f t="shared" si="197"/>
        <v>33.564941518628409</v>
      </c>
      <c r="O1584">
        <f t="shared" si="198"/>
        <v>2.8461472851249976</v>
      </c>
      <c r="P1584">
        <f t="shared" si="199"/>
        <v>11.793114746398057</v>
      </c>
    </row>
    <row r="1585" spans="1:16" ht="15.75" x14ac:dyDescent="0.25">
      <c r="A1585" s="13">
        <v>311.35280999999998</v>
      </c>
      <c r="B1585" s="5" t="s">
        <v>1898</v>
      </c>
      <c r="C1585" s="5" t="s">
        <v>1898</v>
      </c>
      <c r="D1585">
        <v>0.21007176</v>
      </c>
      <c r="E1585">
        <f t="shared" si="192"/>
        <v>4.4661256176000004</v>
      </c>
      <c r="F1585">
        <v>0.28618981999999998</v>
      </c>
      <c r="G1585">
        <f t="shared" si="193"/>
        <v>1.0360071484</v>
      </c>
      <c r="H1585">
        <v>0.11928743</v>
      </c>
      <c r="J1585">
        <f t="shared" si="194"/>
        <v>1.7610552930849461</v>
      </c>
      <c r="K1585">
        <f t="shared" si="195"/>
        <v>2.3991615881069781</v>
      </c>
      <c r="L1585">
        <f t="shared" si="196"/>
        <v>0</v>
      </c>
      <c r="N1585">
        <f t="shared" si="197"/>
        <v>37.440035530985959</v>
      </c>
      <c r="O1585">
        <f t="shared" si="198"/>
        <v>4.3109023180944686</v>
      </c>
      <c r="P1585">
        <f t="shared" si="199"/>
        <v>8.6849649489472611</v>
      </c>
    </row>
    <row r="1586" spans="1:16" ht="15.75" x14ac:dyDescent="0.25">
      <c r="A1586" s="13">
        <v>312.06283999999999</v>
      </c>
      <c r="B1586" s="5" t="s">
        <v>1209</v>
      </c>
      <c r="C1586" s="5" t="s">
        <v>1898</v>
      </c>
      <c r="D1586">
        <v>7.0964359000000005E-2</v>
      </c>
      <c r="E1586">
        <f t="shared" si="192"/>
        <v>1.5087022723400003</v>
      </c>
      <c r="F1586">
        <v>6.7510597000000006E-2</v>
      </c>
      <c r="G1586">
        <f t="shared" si="193"/>
        <v>0.24438836114000004</v>
      </c>
      <c r="H1586">
        <v>2.3126131000000001E-2</v>
      </c>
      <c r="J1586">
        <f t="shared" si="194"/>
        <v>3.0685789594463508</v>
      </c>
      <c r="K1586">
        <f t="shared" si="195"/>
        <v>2.9192343933362657</v>
      </c>
      <c r="L1586">
        <f t="shared" si="196"/>
        <v>0</v>
      </c>
      <c r="N1586">
        <f t="shared" si="197"/>
        <v>65.237988677829435</v>
      </c>
      <c r="O1586">
        <f t="shared" si="198"/>
        <v>6.1733802105073527</v>
      </c>
      <c r="P1586">
        <f t="shared" si="199"/>
        <v>10.567628503877282</v>
      </c>
    </row>
    <row r="1587" spans="1:16" ht="15.75" x14ac:dyDescent="0.25">
      <c r="A1587" s="13">
        <v>312.11142000000001</v>
      </c>
      <c r="B1587" s="5" t="s">
        <v>1210</v>
      </c>
      <c r="C1587" s="5" t="s">
        <v>1898</v>
      </c>
      <c r="D1587">
        <v>4.3325494999999999E-2</v>
      </c>
      <c r="E1587">
        <f t="shared" si="192"/>
        <v>0.92110002369999999</v>
      </c>
      <c r="F1587">
        <v>6.1855510000000002E-2</v>
      </c>
      <c r="G1587">
        <f t="shared" si="193"/>
        <v>0.22391694620000002</v>
      </c>
      <c r="H1587">
        <v>5.3284041999999997E-2</v>
      </c>
      <c r="J1587">
        <f t="shared" si="194"/>
        <v>0.81310451260435535</v>
      </c>
      <c r="K1587">
        <f t="shared" si="195"/>
        <v>1.1608636972397854</v>
      </c>
      <c r="L1587">
        <f t="shared" si="196"/>
        <v>2</v>
      </c>
      <c r="N1587">
        <f t="shared" si="197"/>
        <v>17.286601937968594</v>
      </c>
      <c r="O1587">
        <f t="shared" si="198"/>
        <v>4.1135788931190769</v>
      </c>
      <c r="P1587">
        <f t="shared" si="199"/>
        <v>4.2023265840080235</v>
      </c>
    </row>
    <row r="1588" spans="1:16" ht="15.75" x14ac:dyDescent="0.25">
      <c r="A1588" s="13">
        <v>312.14249000000001</v>
      </c>
      <c r="B1588" s="5" t="s">
        <v>1211</v>
      </c>
      <c r="C1588" s="5" t="s">
        <v>1898</v>
      </c>
      <c r="D1588">
        <v>0.16817462</v>
      </c>
      <c r="E1588">
        <f t="shared" si="192"/>
        <v>3.5753924212000001</v>
      </c>
      <c r="F1588">
        <v>8.8931604999999997E-2</v>
      </c>
      <c r="G1588">
        <f t="shared" si="193"/>
        <v>0.32193241010000001</v>
      </c>
      <c r="H1588">
        <v>8.5169843999999995E-2</v>
      </c>
      <c r="J1588">
        <f t="shared" si="194"/>
        <v>1.9745794062978441</v>
      </c>
      <c r="K1588">
        <f t="shared" si="195"/>
        <v>1.0441677573109094</v>
      </c>
      <c r="L1588">
        <f t="shared" si="196"/>
        <v>1</v>
      </c>
      <c r="N1588">
        <f t="shared" si="197"/>
        <v>41.979558177892173</v>
      </c>
      <c r="O1588">
        <f t="shared" si="198"/>
        <v>11.106034400479892</v>
      </c>
      <c r="P1588">
        <f t="shared" si="199"/>
        <v>3.7798872814654918</v>
      </c>
    </row>
    <row r="1589" spans="1:16" ht="15.75" x14ac:dyDescent="0.25">
      <c r="A1589" s="13">
        <v>312.27850000000001</v>
      </c>
      <c r="B1589" s="5" t="s">
        <v>1898</v>
      </c>
      <c r="C1589" s="5" t="s">
        <v>1898</v>
      </c>
      <c r="D1589">
        <v>0.51717352999999999</v>
      </c>
      <c r="E1589">
        <f t="shared" si="192"/>
        <v>10.9951092478</v>
      </c>
      <c r="F1589">
        <v>0.54028909999999997</v>
      </c>
      <c r="G1589">
        <f t="shared" si="193"/>
        <v>1.955846542</v>
      </c>
      <c r="H1589">
        <v>0.24143004000000001</v>
      </c>
      <c r="J1589">
        <f t="shared" si="194"/>
        <v>2.1421258514474832</v>
      </c>
      <c r="K1589">
        <f t="shared" si="195"/>
        <v>2.2378702335467446</v>
      </c>
      <c r="L1589">
        <f t="shared" si="196"/>
        <v>0</v>
      </c>
      <c r="N1589">
        <f t="shared" si="197"/>
        <v>45.541595601773501</v>
      </c>
      <c r="O1589">
        <f t="shared" si="198"/>
        <v>5.6216625444226702</v>
      </c>
      <c r="P1589">
        <f t="shared" si="199"/>
        <v>8.1010902454392166</v>
      </c>
    </row>
    <row r="1590" spans="1:16" ht="15.75" x14ac:dyDescent="0.25">
      <c r="A1590" s="13">
        <v>312.33255000000003</v>
      </c>
      <c r="B1590" s="5" t="s">
        <v>2156</v>
      </c>
      <c r="C1590" s="5" t="s">
        <v>1898</v>
      </c>
      <c r="D1590">
        <v>0.24897271000000001</v>
      </c>
      <c r="E1590">
        <f t="shared" si="192"/>
        <v>5.293159814600001</v>
      </c>
      <c r="F1590">
        <v>0.38779664000000003</v>
      </c>
      <c r="G1590">
        <f t="shared" si="193"/>
        <v>1.4038238368000002</v>
      </c>
      <c r="H1590">
        <v>0.10728852</v>
      </c>
      <c r="J1590">
        <f t="shared" si="194"/>
        <v>2.3205904042669245</v>
      </c>
      <c r="K1590">
        <f t="shared" si="195"/>
        <v>3.6145212926788441</v>
      </c>
      <c r="L1590">
        <f t="shared" si="196"/>
        <v>0</v>
      </c>
      <c r="N1590">
        <f t="shared" si="197"/>
        <v>49.335751994714819</v>
      </c>
      <c r="O1590">
        <f t="shared" si="198"/>
        <v>3.7705299453140046</v>
      </c>
      <c r="P1590">
        <f t="shared" si="199"/>
        <v>13.084567079497416</v>
      </c>
    </row>
    <row r="1591" spans="1:16" ht="15.75" x14ac:dyDescent="0.25">
      <c r="A1591" s="13">
        <v>313.10593</v>
      </c>
      <c r="B1591" s="5" t="s">
        <v>2157</v>
      </c>
      <c r="C1591" s="5" t="s">
        <v>1898</v>
      </c>
      <c r="D1591">
        <v>0.39528295000000002</v>
      </c>
      <c r="E1591">
        <f t="shared" si="192"/>
        <v>8.403715517000002</v>
      </c>
      <c r="F1591">
        <v>0.36643207</v>
      </c>
      <c r="G1591">
        <f t="shared" si="193"/>
        <v>1.3264840934</v>
      </c>
      <c r="H1591">
        <v>0.11378633</v>
      </c>
      <c r="J1591">
        <f t="shared" si="194"/>
        <v>3.4739054331043104</v>
      </c>
      <c r="K1591">
        <f t="shared" si="195"/>
        <v>3.2203523041827609</v>
      </c>
      <c r="L1591">
        <f t="shared" si="196"/>
        <v>0</v>
      </c>
      <c r="N1591">
        <f t="shared" si="197"/>
        <v>73.855229507797659</v>
      </c>
      <c r="O1591">
        <f t="shared" si="198"/>
        <v>6.3353307882191618</v>
      </c>
      <c r="P1591">
        <f t="shared" si="199"/>
        <v>11.657675341141593</v>
      </c>
    </row>
    <row r="1592" spans="1:16" ht="15.75" x14ac:dyDescent="0.25">
      <c r="A1592" s="13">
        <v>313.11630000000002</v>
      </c>
      <c r="B1592" s="5" t="s">
        <v>1216</v>
      </c>
      <c r="C1592" s="5" t="s">
        <v>1898</v>
      </c>
      <c r="D1592">
        <v>0.28995725999999999</v>
      </c>
      <c r="E1592">
        <f t="shared" si="192"/>
        <v>6.1644913476000003</v>
      </c>
      <c r="F1592">
        <v>0.51500970000000001</v>
      </c>
      <c r="G1592">
        <f t="shared" si="193"/>
        <v>1.8643351140000002</v>
      </c>
      <c r="H1592">
        <v>0.20460959000000001</v>
      </c>
      <c r="J1592">
        <f t="shared" si="194"/>
        <v>1.4171244857095895</v>
      </c>
      <c r="K1592">
        <f t="shared" si="195"/>
        <v>2.5170359805715852</v>
      </c>
      <c r="L1592">
        <f t="shared" si="196"/>
        <v>1</v>
      </c>
      <c r="N1592">
        <f t="shared" si="197"/>
        <v>30.128066566185876</v>
      </c>
      <c r="O1592">
        <f t="shared" si="198"/>
        <v>3.3065360949909137</v>
      </c>
      <c r="P1592">
        <f t="shared" si="199"/>
        <v>9.1116702496691389</v>
      </c>
    </row>
    <row r="1593" spans="1:16" ht="15.75" x14ac:dyDescent="0.25">
      <c r="A1593" s="13">
        <v>313.13040000000001</v>
      </c>
      <c r="B1593" s="5" t="s">
        <v>1217</v>
      </c>
      <c r="C1593" s="5" t="s">
        <v>1898</v>
      </c>
      <c r="D1593">
        <v>0.23499244</v>
      </c>
      <c r="E1593">
        <f t="shared" si="192"/>
        <v>4.9959392744000004</v>
      </c>
      <c r="F1593">
        <v>0.25037092</v>
      </c>
      <c r="G1593">
        <f t="shared" si="193"/>
        <v>0.90634273040000002</v>
      </c>
      <c r="H1593">
        <v>0.1213904</v>
      </c>
      <c r="J1593">
        <f t="shared" si="194"/>
        <v>1.9358403959456432</v>
      </c>
      <c r="K1593">
        <f t="shared" si="195"/>
        <v>2.0625265259855805</v>
      </c>
      <c r="L1593">
        <f t="shared" si="196"/>
        <v>0</v>
      </c>
      <c r="N1593">
        <f t="shared" si="197"/>
        <v>41.155966817804376</v>
      </c>
      <c r="O1593">
        <f t="shared" si="198"/>
        <v>5.5121965530579384</v>
      </c>
      <c r="P1593">
        <f t="shared" si="199"/>
        <v>7.4663460240678017</v>
      </c>
    </row>
    <row r="1594" spans="1:16" ht="15.75" x14ac:dyDescent="0.25">
      <c r="A1594" s="13">
        <v>313.14940999999999</v>
      </c>
      <c r="B1594" s="5" t="s">
        <v>1950</v>
      </c>
      <c r="C1594" s="5" t="s">
        <v>2727</v>
      </c>
      <c r="D1594">
        <v>0.20728524000000001</v>
      </c>
      <c r="E1594">
        <f t="shared" si="192"/>
        <v>4.4068842024000006</v>
      </c>
      <c r="F1594">
        <v>0.22966900000000001</v>
      </c>
      <c r="G1594">
        <f t="shared" si="193"/>
        <v>0.83140178000000009</v>
      </c>
      <c r="H1594">
        <v>0.11275499999999999</v>
      </c>
      <c r="J1594">
        <f t="shared" si="194"/>
        <v>1.8383684980710391</v>
      </c>
      <c r="K1594">
        <f t="shared" si="195"/>
        <v>2.0368852822491244</v>
      </c>
      <c r="L1594">
        <f t="shared" si="196"/>
        <v>0</v>
      </c>
      <c r="N1594">
        <f t="shared" si="197"/>
        <v>39.083714268990299</v>
      </c>
      <c r="O1594">
        <f t="shared" si="198"/>
        <v>5.3005469899282636</v>
      </c>
      <c r="P1594">
        <f t="shared" si="199"/>
        <v>7.3735247217418305</v>
      </c>
    </row>
    <row r="1595" spans="1:16" ht="15.75" x14ac:dyDescent="0.25">
      <c r="A1595" s="13">
        <v>313.27658000000002</v>
      </c>
      <c r="B1595" s="5" t="s">
        <v>1220</v>
      </c>
      <c r="C1595" s="5" t="s">
        <v>1898</v>
      </c>
      <c r="D1595">
        <v>0.84820371999999999</v>
      </c>
      <c r="E1595">
        <f t="shared" si="192"/>
        <v>18.032811087200002</v>
      </c>
      <c r="F1595">
        <v>0.76813655999999997</v>
      </c>
      <c r="G1595">
        <f t="shared" si="193"/>
        <v>2.7806543472</v>
      </c>
      <c r="H1595">
        <v>0.37723276</v>
      </c>
      <c r="J1595">
        <f t="shared" si="194"/>
        <v>2.2484890230636383</v>
      </c>
      <c r="K1595">
        <f t="shared" si="195"/>
        <v>2.0362403307708483</v>
      </c>
      <c r="L1595">
        <f t="shared" si="196"/>
        <v>0</v>
      </c>
      <c r="N1595">
        <f t="shared" si="197"/>
        <v>47.80287663033296</v>
      </c>
      <c r="O1595">
        <f t="shared" si="198"/>
        <v>6.4850962527429097</v>
      </c>
      <c r="P1595">
        <f t="shared" si="199"/>
        <v>7.3711899973904709</v>
      </c>
    </row>
    <row r="1596" spans="1:16" ht="15.75" x14ac:dyDescent="0.25">
      <c r="A1596" s="13">
        <v>313.2919</v>
      </c>
      <c r="B1596" s="5" t="s">
        <v>1221</v>
      </c>
      <c r="C1596" s="5"/>
      <c r="D1596">
        <v>1.1054729000000001</v>
      </c>
      <c r="E1596">
        <f t="shared" si="192"/>
        <v>23.502353854000003</v>
      </c>
      <c r="F1596">
        <v>1.5098279999999999</v>
      </c>
      <c r="G1596">
        <f t="shared" si="193"/>
        <v>5.4655773600000002</v>
      </c>
      <c r="H1596">
        <v>0.78418463000000005</v>
      </c>
      <c r="J1596">
        <f t="shared" si="194"/>
        <v>1.4097099811813449</v>
      </c>
      <c r="K1596">
        <f t="shared" si="195"/>
        <v>1.9253476059585608</v>
      </c>
      <c r="L1596">
        <f t="shared" si="196"/>
        <v>1</v>
      </c>
      <c r="N1596">
        <f t="shared" si="197"/>
        <v>29.970434199915395</v>
      </c>
      <c r="O1596">
        <f t="shared" si="198"/>
        <v>4.3000679170699732</v>
      </c>
      <c r="P1596">
        <f t="shared" si="199"/>
        <v>6.9697583335699909</v>
      </c>
    </row>
    <row r="1597" spans="1:16" ht="15.75" x14ac:dyDescent="0.25">
      <c r="A1597" s="13">
        <v>313.31241</v>
      </c>
      <c r="B1597" s="5" t="s">
        <v>1222</v>
      </c>
      <c r="C1597" s="5" t="s">
        <v>2686</v>
      </c>
      <c r="D1597">
        <v>1.2622286</v>
      </c>
      <c r="E1597">
        <f t="shared" si="192"/>
        <v>26.834980036000001</v>
      </c>
      <c r="F1597">
        <v>2.4318762</v>
      </c>
      <c r="G1597">
        <f t="shared" si="193"/>
        <v>8.8033918440000001</v>
      </c>
      <c r="H1597">
        <v>0.62817478000000004</v>
      </c>
      <c r="J1597">
        <f t="shared" si="194"/>
        <v>2.0093589239606211</v>
      </c>
      <c r="K1597">
        <f t="shared" si="195"/>
        <v>3.8713368913027675</v>
      </c>
      <c r="L1597">
        <f t="shared" si="196"/>
        <v>0</v>
      </c>
      <c r="N1597">
        <f t="shared" si="197"/>
        <v>42.718970723402805</v>
      </c>
      <c r="O1597">
        <f t="shared" si="198"/>
        <v>3.0482546399760144</v>
      </c>
      <c r="P1597">
        <f t="shared" si="199"/>
        <v>14.014239546516018</v>
      </c>
    </row>
    <row r="1598" spans="1:16" ht="15.75" x14ac:dyDescent="0.25">
      <c r="A1598" s="13">
        <v>314.10138000000001</v>
      </c>
      <c r="B1598" s="5" t="s">
        <v>1223</v>
      </c>
      <c r="C1598" s="5" t="s">
        <v>1898</v>
      </c>
      <c r="D1598">
        <v>5.2074692999999998E-2</v>
      </c>
      <c r="E1598">
        <f t="shared" si="192"/>
        <v>1.10710797318</v>
      </c>
      <c r="F1598">
        <v>8.1669248999999999E-2</v>
      </c>
      <c r="G1598">
        <f t="shared" si="193"/>
        <v>0.29564268137999999</v>
      </c>
      <c r="H1598">
        <v>3.4703790999999998E-2</v>
      </c>
      <c r="J1598">
        <f t="shared" si="194"/>
        <v>1.5005476779179543</v>
      </c>
      <c r="K1598">
        <f t="shared" si="195"/>
        <v>2.3533235605297418</v>
      </c>
      <c r="L1598">
        <f t="shared" si="196"/>
        <v>0</v>
      </c>
      <c r="N1598">
        <f t="shared" si="197"/>
        <v>31.901643632535709</v>
      </c>
      <c r="O1598">
        <f t="shared" si="198"/>
        <v>3.7447501423415752</v>
      </c>
      <c r="P1598">
        <f t="shared" si="199"/>
        <v>8.5190312891176649</v>
      </c>
    </row>
    <row r="1599" spans="1:16" ht="15.75" x14ac:dyDescent="0.25">
      <c r="A1599" s="13">
        <v>314.11261000000002</v>
      </c>
      <c r="B1599" s="5" t="s">
        <v>1224</v>
      </c>
      <c r="C1599" s="5" t="s">
        <v>1898</v>
      </c>
      <c r="D1599">
        <v>0.18878606000000001</v>
      </c>
      <c r="E1599">
        <f t="shared" si="192"/>
        <v>4.0135916356000001</v>
      </c>
      <c r="F1599">
        <v>0.17138401</v>
      </c>
      <c r="G1599">
        <f t="shared" si="193"/>
        <v>0.62041011620000008</v>
      </c>
      <c r="H1599">
        <v>5.4841168000000003E-2</v>
      </c>
      <c r="J1599">
        <f t="shared" si="194"/>
        <v>3.4424150120216259</v>
      </c>
      <c r="K1599">
        <f t="shared" si="195"/>
        <v>3.1250977367951025</v>
      </c>
      <c r="L1599">
        <f t="shared" si="196"/>
        <v>0</v>
      </c>
      <c r="N1599">
        <f t="shared" si="197"/>
        <v>73.185743155579758</v>
      </c>
      <c r="O1599">
        <f t="shared" si="198"/>
        <v>6.4692556275245332</v>
      </c>
      <c r="P1599">
        <f t="shared" si="199"/>
        <v>11.312853807198271</v>
      </c>
    </row>
    <row r="1600" spans="1:16" ht="15.75" x14ac:dyDescent="0.25">
      <c r="A1600" s="13">
        <v>314.12414999999999</v>
      </c>
      <c r="B1600" s="5" t="s">
        <v>1898</v>
      </c>
      <c r="C1600" s="5" t="s">
        <v>1898</v>
      </c>
      <c r="D1600">
        <v>9.3013197000000006E-2</v>
      </c>
      <c r="E1600">
        <f t="shared" si="192"/>
        <v>1.9774605682200002</v>
      </c>
      <c r="F1600">
        <v>9.4351931999999999E-2</v>
      </c>
      <c r="G1600">
        <f t="shared" si="193"/>
        <v>0.34155399384000001</v>
      </c>
      <c r="H1600">
        <v>5.5157281000000002E-2</v>
      </c>
      <c r="J1600">
        <f t="shared" si="194"/>
        <v>1.6863267244808533</v>
      </c>
      <c r="K1600">
        <f t="shared" si="195"/>
        <v>1.710597953514061</v>
      </c>
      <c r="L1600">
        <f t="shared" si="196"/>
        <v>0</v>
      </c>
      <c r="N1600">
        <f t="shared" si="197"/>
        <v>35.85130616246294</v>
      </c>
      <c r="O1600">
        <f t="shared" si="198"/>
        <v>5.7895987278261369</v>
      </c>
      <c r="P1600">
        <f t="shared" si="199"/>
        <v>6.1923645917209011</v>
      </c>
    </row>
    <row r="1601" spans="1:16" ht="15.75" x14ac:dyDescent="0.25">
      <c r="A1601" s="13">
        <v>314.1377</v>
      </c>
      <c r="B1601" s="5" t="s">
        <v>1226</v>
      </c>
      <c r="C1601" s="5" t="s">
        <v>1898</v>
      </c>
      <c r="D1601">
        <v>4.3163887999999997E-2</v>
      </c>
      <c r="E1601">
        <f t="shared" si="192"/>
        <v>0.91766425888000003</v>
      </c>
      <c r="F1601">
        <v>5.5595864000000002E-2</v>
      </c>
      <c r="G1601">
        <f t="shared" si="193"/>
        <v>0.20125702768000001</v>
      </c>
      <c r="H1601">
        <v>4.0586433999999998E-2</v>
      </c>
      <c r="J1601">
        <f t="shared" si="194"/>
        <v>1.0635053082022432</v>
      </c>
      <c r="K1601">
        <f t="shared" si="195"/>
        <v>1.3698139629611215</v>
      </c>
      <c r="L1601">
        <f t="shared" si="196"/>
        <v>2</v>
      </c>
      <c r="N1601">
        <f t="shared" si="197"/>
        <v>22.610122852379693</v>
      </c>
      <c r="O1601">
        <f t="shared" si="198"/>
        <v>4.5596631802547147</v>
      </c>
      <c r="P1601">
        <f t="shared" si="199"/>
        <v>4.9587265459192604</v>
      </c>
    </row>
    <row r="1602" spans="1:16" ht="15.75" x14ac:dyDescent="0.25">
      <c r="A1602" s="13">
        <v>314.15384</v>
      </c>
      <c r="B1602" s="5" t="s">
        <v>1227</v>
      </c>
      <c r="C1602" s="5" t="s">
        <v>1898</v>
      </c>
      <c r="D1602">
        <v>5.7883761999999998E-2</v>
      </c>
      <c r="E1602">
        <f t="shared" ref="E1602:E1665" si="200">D1602*21.26</f>
        <v>1.2306087801200001</v>
      </c>
      <c r="F1602">
        <v>0.10307615000000001</v>
      </c>
      <c r="G1602">
        <f t="shared" ref="G1602:G1665" si="201">F1602*3.62</f>
        <v>0.37313566300000001</v>
      </c>
      <c r="H1602">
        <v>4.5106373999999998E-2</v>
      </c>
      <c r="J1602">
        <f t="shared" ref="J1602:J1665" si="202">D1602/H1602</f>
        <v>1.2832723375193049</v>
      </c>
      <c r="K1602">
        <f t="shared" ref="K1602:K1665" si="203">F1602/H1602</f>
        <v>2.2851792520498324</v>
      </c>
      <c r="L1602">
        <f t="shared" ref="L1602:L1665" si="204">IF(AND(J1602&lt;1.5),1,0)+IF(AND(K1602&lt;1.5),1,0)</f>
        <v>1</v>
      </c>
      <c r="N1602">
        <f t="shared" ref="N1602:N1665" si="205">E1602/H1602</f>
        <v>27.282369895660427</v>
      </c>
      <c r="O1602">
        <f t="shared" ref="O1602:O1665" si="206">E1602/G1602</f>
        <v>3.2980197342326938</v>
      </c>
      <c r="P1602">
        <f t="shared" ref="P1602:P1665" si="207">G1602/H1602</f>
        <v>8.2723488924203927</v>
      </c>
    </row>
    <row r="1603" spans="1:16" ht="15.75" x14ac:dyDescent="0.25">
      <c r="A1603" s="13">
        <v>314.28680000000003</v>
      </c>
      <c r="B1603" s="5" t="s">
        <v>1230</v>
      </c>
      <c r="C1603" s="5" t="s">
        <v>1898</v>
      </c>
      <c r="D1603">
        <v>0.51500517000000001</v>
      </c>
      <c r="E1603">
        <f t="shared" si="200"/>
        <v>10.949009914200001</v>
      </c>
      <c r="F1603">
        <v>0.40456175999999999</v>
      </c>
      <c r="G1603">
        <f t="shared" si="201"/>
        <v>1.4645135711999999</v>
      </c>
      <c r="H1603">
        <v>0.28961431999999998</v>
      </c>
      <c r="J1603">
        <f t="shared" si="202"/>
        <v>1.7782448395507517</v>
      </c>
      <c r="K1603">
        <f t="shared" si="203"/>
        <v>1.3968983301654421</v>
      </c>
      <c r="L1603">
        <f t="shared" si="204"/>
        <v>1</v>
      </c>
      <c r="N1603">
        <f t="shared" si="205"/>
        <v>37.805485288848985</v>
      </c>
      <c r="O1603">
        <f t="shared" si="206"/>
        <v>7.4762092544001151</v>
      </c>
      <c r="P1603">
        <f t="shared" si="207"/>
        <v>5.0567719551989008</v>
      </c>
    </row>
    <row r="1604" spans="1:16" ht="15.75" x14ac:dyDescent="0.25">
      <c r="A1604" s="13">
        <v>314.30687999999998</v>
      </c>
      <c r="B1604" s="5" t="s">
        <v>1231</v>
      </c>
      <c r="C1604" s="5" t="s">
        <v>1898</v>
      </c>
      <c r="D1604">
        <v>0.45500857</v>
      </c>
      <c r="E1604">
        <f t="shared" si="200"/>
        <v>9.6734821982000003</v>
      </c>
      <c r="F1604">
        <v>0.72274249999999995</v>
      </c>
      <c r="G1604">
        <f t="shared" si="201"/>
        <v>2.6163278499999998</v>
      </c>
      <c r="H1604">
        <v>0.22660136</v>
      </c>
      <c r="J1604">
        <f t="shared" si="202"/>
        <v>2.0079692813847188</v>
      </c>
      <c r="K1604">
        <f t="shared" si="203"/>
        <v>3.1894888009498263</v>
      </c>
      <c r="L1604">
        <f t="shared" si="204"/>
        <v>0</v>
      </c>
      <c r="N1604">
        <f t="shared" si="205"/>
        <v>42.689426922239129</v>
      </c>
      <c r="O1604">
        <f t="shared" si="206"/>
        <v>3.6973509257259183</v>
      </c>
      <c r="P1604">
        <f t="shared" si="207"/>
        <v>11.545949459438372</v>
      </c>
    </row>
    <row r="1605" spans="1:16" ht="15.75" x14ac:dyDescent="0.25">
      <c r="A1605" s="13">
        <v>315.08846999999997</v>
      </c>
      <c r="B1605" s="5" t="s">
        <v>2560</v>
      </c>
      <c r="C1605" s="5"/>
      <c r="D1605">
        <v>0.66797209000000002</v>
      </c>
      <c r="E1605">
        <f t="shared" si="200"/>
        <v>14.201086633400001</v>
      </c>
      <c r="F1605">
        <v>0.86689614999999998</v>
      </c>
      <c r="G1605">
        <f t="shared" si="201"/>
        <v>3.1381640630000001</v>
      </c>
      <c r="H1605">
        <v>0.74734670000000003</v>
      </c>
      <c r="J1605">
        <f t="shared" si="202"/>
        <v>0.89379144913599007</v>
      </c>
      <c r="K1605">
        <f t="shared" si="203"/>
        <v>1.1599651808190228</v>
      </c>
      <c r="L1605">
        <f t="shared" si="204"/>
        <v>2</v>
      </c>
      <c r="N1605">
        <f t="shared" si="205"/>
        <v>19.002006208631148</v>
      </c>
      <c r="O1605">
        <f t="shared" si="206"/>
        <v>4.525284959073856</v>
      </c>
      <c r="P1605">
        <f t="shared" si="207"/>
        <v>4.1990739545648621</v>
      </c>
    </row>
    <row r="1606" spans="1:16" ht="15.75" x14ac:dyDescent="0.25">
      <c r="A1606" s="13">
        <v>315.10753999999997</v>
      </c>
      <c r="B1606" s="5" t="s">
        <v>1234</v>
      </c>
      <c r="C1606" s="5" t="s">
        <v>1898</v>
      </c>
      <c r="D1606">
        <v>0.39134123999999998</v>
      </c>
      <c r="E1606">
        <f t="shared" si="200"/>
        <v>8.3199147623999998</v>
      </c>
      <c r="F1606">
        <v>0.48628205000000002</v>
      </c>
      <c r="G1606">
        <f t="shared" si="201"/>
        <v>1.7603410210000001</v>
      </c>
      <c r="H1606">
        <v>0.30969837</v>
      </c>
      <c r="J1606">
        <f t="shared" si="202"/>
        <v>1.2636205996176215</v>
      </c>
      <c r="K1606">
        <f t="shared" si="203"/>
        <v>1.5701795589043623</v>
      </c>
      <c r="L1606">
        <f t="shared" si="204"/>
        <v>1</v>
      </c>
      <c r="N1606">
        <f t="shared" si="205"/>
        <v>26.864573947870632</v>
      </c>
      <c r="O1606">
        <f t="shared" si="206"/>
        <v>4.7263085181493363</v>
      </c>
      <c r="P1606">
        <f t="shared" si="207"/>
        <v>5.6840500032337919</v>
      </c>
    </row>
    <row r="1607" spans="1:16" ht="15.75" x14ac:dyDescent="0.25">
      <c r="A1607" s="13">
        <v>315.12761999999998</v>
      </c>
      <c r="B1607" s="5" t="s">
        <v>1898</v>
      </c>
      <c r="C1607" s="5" t="s">
        <v>1898</v>
      </c>
      <c r="D1607">
        <v>0.24045976999999999</v>
      </c>
      <c r="E1607">
        <f t="shared" si="200"/>
        <v>5.1121747102000006</v>
      </c>
      <c r="F1607">
        <v>0.28580976000000002</v>
      </c>
      <c r="G1607">
        <f t="shared" si="201"/>
        <v>1.0346313312000002</v>
      </c>
      <c r="H1607">
        <v>0.14863672999999999</v>
      </c>
      <c r="J1607">
        <f t="shared" si="202"/>
        <v>1.6177681653787728</v>
      </c>
      <c r="K1607">
        <f t="shared" si="203"/>
        <v>1.9228743797041286</v>
      </c>
      <c r="L1607">
        <f t="shared" si="204"/>
        <v>0</v>
      </c>
      <c r="N1607">
        <f t="shared" si="205"/>
        <v>34.393751195952717</v>
      </c>
      <c r="O1607">
        <f t="shared" si="206"/>
        <v>4.9410592508064966</v>
      </c>
      <c r="P1607">
        <f t="shared" si="207"/>
        <v>6.9608052545289461</v>
      </c>
    </row>
    <row r="1608" spans="1:16" ht="15.75" x14ac:dyDescent="0.25">
      <c r="A1608" s="13">
        <v>315.29248000000001</v>
      </c>
      <c r="B1608" s="5" t="s">
        <v>2158</v>
      </c>
      <c r="C1608" s="5" t="s">
        <v>1898</v>
      </c>
      <c r="D1608">
        <v>0.79844974999999996</v>
      </c>
      <c r="E1608">
        <f t="shared" si="200"/>
        <v>16.975041685000001</v>
      </c>
      <c r="F1608">
        <v>0.92453854999999996</v>
      </c>
      <c r="G1608">
        <f t="shared" si="201"/>
        <v>3.3468295509999999</v>
      </c>
      <c r="H1608">
        <v>0.64474213000000002</v>
      </c>
      <c r="J1608">
        <f t="shared" si="202"/>
        <v>1.2384017002270349</v>
      </c>
      <c r="K1608">
        <f t="shared" si="203"/>
        <v>1.4339663983180375</v>
      </c>
      <c r="L1608">
        <f t="shared" si="204"/>
        <v>2</v>
      </c>
      <c r="N1608">
        <f t="shared" si="205"/>
        <v>26.328420146826762</v>
      </c>
      <c r="O1608">
        <f t="shared" si="206"/>
        <v>5.0719767548150232</v>
      </c>
      <c r="P1608">
        <f t="shared" si="207"/>
        <v>5.1909583619112958</v>
      </c>
    </row>
    <row r="1609" spans="1:16" ht="15.75" x14ac:dyDescent="0.25">
      <c r="A1609" s="13">
        <v>315.30626999999998</v>
      </c>
      <c r="B1609" s="5" t="s">
        <v>1898</v>
      </c>
      <c r="C1609" s="5" t="s">
        <v>1898</v>
      </c>
      <c r="D1609">
        <v>1.6444656</v>
      </c>
      <c r="E1609">
        <f t="shared" si="200"/>
        <v>34.961338656000002</v>
      </c>
      <c r="F1609">
        <v>1.5906100999999999</v>
      </c>
      <c r="G1609">
        <f t="shared" si="201"/>
        <v>5.7580085619999997</v>
      </c>
      <c r="H1609">
        <v>1.0360725</v>
      </c>
      <c r="J1609">
        <f t="shared" si="202"/>
        <v>1.5872109335977935</v>
      </c>
      <c r="K1609">
        <f t="shared" si="203"/>
        <v>1.5352304978657381</v>
      </c>
      <c r="L1609">
        <f t="shared" si="204"/>
        <v>0</v>
      </c>
      <c r="N1609">
        <f t="shared" si="205"/>
        <v>33.744104448289093</v>
      </c>
      <c r="O1609">
        <f t="shared" si="206"/>
        <v>6.0717760801412304</v>
      </c>
      <c r="P1609">
        <f t="shared" si="207"/>
        <v>5.5575344022739719</v>
      </c>
    </row>
    <row r="1610" spans="1:16" ht="15.75" x14ac:dyDescent="0.25">
      <c r="A1610" s="13">
        <v>315.32265999999998</v>
      </c>
      <c r="B1610" s="5" t="s">
        <v>1239</v>
      </c>
      <c r="C1610" s="5" t="s">
        <v>1898</v>
      </c>
      <c r="D1610">
        <v>0.56548058999999995</v>
      </c>
      <c r="E1610">
        <f t="shared" si="200"/>
        <v>12.0221173434</v>
      </c>
      <c r="F1610">
        <v>0.95381552000000003</v>
      </c>
      <c r="G1610">
        <f t="shared" si="201"/>
        <v>3.4528121824000002</v>
      </c>
      <c r="H1610">
        <v>0.18021472999999999</v>
      </c>
      <c r="J1610">
        <f t="shared" si="202"/>
        <v>3.1378155936531935</v>
      </c>
      <c r="K1610">
        <f t="shared" si="203"/>
        <v>5.292661260264353</v>
      </c>
      <c r="L1610">
        <f t="shared" si="204"/>
        <v>0</v>
      </c>
      <c r="N1610">
        <f t="shared" si="205"/>
        <v>66.709959521066892</v>
      </c>
      <c r="O1610">
        <f t="shared" si="206"/>
        <v>3.4818335629954822</v>
      </c>
      <c r="P1610">
        <f t="shared" si="207"/>
        <v>19.159433762156958</v>
      </c>
    </row>
    <row r="1611" spans="1:16" ht="15.75" x14ac:dyDescent="0.25">
      <c r="A1611" s="13">
        <v>315.34406000000001</v>
      </c>
      <c r="B1611" s="5" t="s">
        <v>1898</v>
      </c>
      <c r="C1611" s="5" t="s">
        <v>1898</v>
      </c>
      <c r="D1611">
        <v>0.28133443000000002</v>
      </c>
      <c r="E1611">
        <f t="shared" si="200"/>
        <v>5.9811699818000008</v>
      </c>
      <c r="F1611">
        <v>0.33382340999999999</v>
      </c>
      <c r="G1611">
        <f t="shared" si="201"/>
        <v>1.2084407442</v>
      </c>
      <c r="H1611">
        <v>0.12200487</v>
      </c>
      <c r="J1611">
        <f t="shared" si="202"/>
        <v>2.3059278699284711</v>
      </c>
      <c r="K1611">
        <f t="shared" si="203"/>
        <v>2.7361482373613444</v>
      </c>
      <c r="L1611">
        <f t="shared" si="204"/>
        <v>0</v>
      </c>
      <c r="N1611">
        <f t="shared" si="205"/>
        <v>49.024026514679299</v>
      </c>
      <c r="O1611">
        <f t="shared" si="206"/>
        <v>4.9494938088665617</v>
      </c>
      <c r="P1611">
        <f t="shared" si="207"/>
        <v>9.9048566192480685</v>
      </c>
    </row>
    <row r="1612" spans="1:16" ht="15.75" x14ac:dyDescent="0.25">
      <c r="A1612" s="13">
        <v>316.08416999999997</v>
      </c>
      <c r="B1612" s="5" t="s">
        <v>1898</v>
      </c>
      <c r="C1612" s="5" t="s">
        <v>1898</v>
      </c>
      <c r="D1612">
        <v>0.16513358</v>
      </c>
      <c r="E1612">
        <f t="shared" si="200"/>
        <v>3.5107399108000004</v>
      </c>
      <c r="F1612">
        <v>0.1748931</v>
      </c>
      <c r="G1612">
        <f t="shared" si="201"/>
        <v>0.63311302199999997</v>
      </c>
      <c r="H1612">
        <v>0.12662783</v>
      </c>
      <c r="J1612">
        <f t="shared" si="202"/>
        <v>1.3040859975251886</v>
      </c>
      <c r="K1612">
        <f t="shared" si="203"/>
        <v>1.3811584704562969</v>
      </c>
      <c r="L1612">
        <f t="shared" si="204"/>
        <v>2</v>
      </c>
      <c r="N1612">
        <f t="shared" si="205"/>
        <v>27.724868307385513</v>
      </c>
      <c r="O1612">
        <f t="shared" si="206"/>
        <v>5.5452024975092051</v>
      </c>
      <c r="P1612">
        <f t="shared" si="207"/>
        <v>4.9997936630517952</v>
      </c>
    </row>
    <row r="1613" spans="1:16" ht="15.75" x14ac:dyDescent="0.25">
      <c r="A1613" s="13">
        <v>316.09951999999998</v>
      </c>
      <c r="B1613" s="5" t="s">
        <v>1951</v>
      </c>
      <c r="C1613" s="5" t="s">
        <v>1898</v>
      </c>
      <c r="D1613">
        <v>0.15568623000000001</v>
      </c>
      <c r="E1613">
        <f t="shared" si="200"/>
        <v>3.3098892498000003</v>
      </c>
      <c r="F1613">
        <v>0.19908813</v>
      </c>
      <c r="G1613">
        <f t="shared" si="201"/>
        <v>0.72069903060000007</v>
      </c>
      <c r="H1613">
        <v>0.15304571</v>
      </c>
      <c r="J1613">
        <f t="shared" si="202"/>
        <v>1.0172531461352299</v>
      </c>
      <c r="K1613">
        <f t="shared" si="203"/>
        <v>1.3008409709752726</v>
      </c>
      <c r="L1613">
        <f t="shared" si="204"/>
        <v>2</v>
      </c>
      <c r="N1613">
        <f t="shared" si="205"/>
        <v>21.626801886834986</v>
      </c>
      <c r="O1613">
        <f t="shared" si="206"/>
        <v>4.5926095488770597</v>
      </c>
      <c r="P1613">
        <f t="shared" si="207"/>
        <v>4.7090443149304875</v>
      </c>
    </row>
    <row r="1614" spans="1:16" ht="15.75" x14ac:dyDescent="0.25">
      <c r="A1614" s="13">
        <v>316.1189</v>
      </c>
      <c r="B1614" s="5" t="s">
        <v>1243</v>
      </c>
      <c r="C1614" s="5" t="s">
        <v>1898</v>
      </c>
      <c r="D1614">
        <v>0.11011256</v>
      </c>
      <c r="E1614">
        <f t="shared" si="200"/>
        <v>2.3409930256</v>
      </c>
      <c r="F1614">
        <v>0.11046425999999999</v>
      </c>
      <c r="G1614">
        <f t="shared" si="201"/>
        <v>0.39988062120000001</v>
      </c>
      <c r="H1614">
        <v>9.4359367999999999E-2</v>
      </c>
      <c r="J1614">
        <f t="shared" si="202"/>
        <v>1.1669488926632066</v>
      </c>
      <c r="K1614">
        <f t="shared" si="203"/>
        <v>1.1706761325489166</v>
      </c>
      <c r="L1614">
        <f t="shared" si="204"/>
        <v>2</v>
      </c>
      <c r="N1614">
        <f t="shared" si="205"/>
        <v>24.809333458019768</v>
      </c>
      <c r="O1614">
        <f t="shared" si="206"/>
        <v>5.8542297413036026</v>
      </c>
      <c r="P1614">
        <f t="shared" si="207"/>
        <v>4.2378475998270781</v>
      </c>
    </row>
    <row r="1615" spans="1:16" ht="15.75" x14ac:dyDescent="0.25">
      <c r="A1615" s="13">
        <v>316.14483999999999</v>
      </c>
      <c r="B1615" s="5" t="s">
        <v>1898</v>
      </c>
      <c r="C1615" s="5" t="s">
        <v>1898</v>
      </c>
      <c r="D1615">
        <v>7.9222970000000004E-2</v>
      </c>
      <c r="E1615">
        <f t="shared" si="200"/>
        <v>1.6842803422000001</v>
      </c>
      <c r="F1615">
        <v>7.2031200000000004E-2</v>
      </c>
      <c r="G1615">
        <f t="shared" si="201"/>
        <v>0.26075294400000004</v>
      </c>
      <c r="H1615">
        <v>5.1090732E-2</v>
      </c>
      <c r="J1615">
        <f t="shared" si="202"/>
        <v>1.5506329014820144</v>
      </c>
      <c r="K1615">
        <f t="shared" si="203"/>
        <v>1.4098682320699576</v>
      </c>
      <c r="L1615">
        <f t="shared" si="204"/>
        <v>1</v>
      </c>
      <c r="N1615">
        <f t="shared" si="205"/>
        <v>32.96645548550763</v>
      </c>
      <c r="O1615">
        <f t="shared" si="206"/>
        <v>6.4592955936098653</v>
      </c>
      <c r="P1615">
        <f t="shared" si="207"/>
        <v>5.1037230000932468</v>
      </c>
    </row>
    <row r="1616" spans="1:16" ht="15.75" x14ac:dyDescent="0.25">
      <c r="A1616" s="13">
        <v>316.21172999999999</v>
      </c>
      <c r="B1616" s="5" t="s">
        <v>1898</v>
      </c>
      <c r="C1616" s="5" t="s">
        <v>1898</v>
      </c>
      <c r="D1616">
        <v>0.18398370999999999</v>
      </c>
      <c r="E1616">
        <f t="shared" si="200"/>
        <v>3.9114936746</v>
      </c>
      <c r="F1616">
        <v>0.15552039000000001</v>
      </c>
      <c r="G1616">
        <f t="shared" si="201"/>
        <v>0.56298381180000001</v>
      </c>
      <c r="H1616">
        <v>3.2973009999999997E-2</v>
      </c>
      <c r="J1616">
        <f t="shared" si="202"/>
        <v>5.5798275619969182</v>
      </c>
      <c r="K1616">
        <f t="shared" si="203"/>
        <v>4.7165966952971541</v>
      </c>
      <c r="L1616">
        <f t="shared" si="204"/>
        <v>0</v>
      </c>
      <c r="N1616">
        <f t="shared" si="205"/>
        <v>118.62713396805449</v>
      </c>
      <c r="O1616">
        <f t="shared" si="206"/>
        <v>6.9477906693160083</v>
      </c>
      <c r="P1616">
        <f t="shared" si="207"/>
        <v>17.074080036975698</v>
      </c>
    </row>
    <row r="1617" spans="1:16" ht="15.75" x14ac:dyDescent="0.25">
      <c r="A1617" s="13">
        <v>316.30306999999999</v>
      </c>
      <c r="B1617" s="5" t="s">
        <v>1898</v>
      </c>
      <c r="C1617" s="5" t="s">
        <v>1898</v>
      </c>
      <c r="D1617">
        <v>0.61364585000000005</v>
      </c>
      <c r="E1617">
        <f t="shared" si="200"/>
        <v>13.046110771000002</v>
      </c>
      <c r="F1617">
        <v>0.63096344000000004</v>
      </c>
      <c r="G1617">
        <f t="shared" si="201"/>
        <v>2.2840876528000003</v>
      </c>
      <c r="H1617">
        <v>0.41420609000000003</v>
      </c>
      <c r="J1617">
        <f t="shared" si="202"/>
        <v>1.4814988596618655</v>
      </c>
      <c r="K1617">
        <f t="shared" si="203"/>
        <v>1.5233079745399205</v>
      </c>
      <c r="L1617">
        <f t="shared" si="204"/>
        <v>1</v>
      </c>
      <c r="N1617">
        <f t="shared" si="205"/>
        <v>31.496665756411261</v>
      </c>
      <c r="O1617">
        <f t="shared" si="206"/>
        <v>5.7117382316773764</v>
      </c>
      <c r="P1617">
        <f t="shared" si="207"/>
        <v>5.5143748678345119</v>
      </c>
    </row>
    <row r="1618" spans="1:16" ht="15.75" x14ac:dyDescent="0.25">
      <c r="A1618" s="13">
        <v>316.32634999999999</v>
      </c>
      <c r="B1618" s="5" t="s">
        <v>1248</v>
      </c>
      <c r="C1618" s="5" t="s">
        <v>1898</v>
      </c>
      <c r="D1618">
        <v>0.43159339000000002</v>
      </c>
      <c r="E1618">
        <f t="shared" si="200"/>
        <v>9.1756754714000017</v>
      </c>
      <c r="F1618">
        <v>0.43241358000000002</v>
      </c>
      <c r="G1618">
        <f t="shared" si="201"/>
        <v>1.5653371596000001</v>
      </c>
      <c r="H1618">
        <v>0.15205874</v>
      </c>
      <c r="J1618">
        <f t="shared" si="202"/>
        <v>2.8383333309219845</v>
      </c>
      <c r="K1618">
        <f t="shared" si="203"/>
        <v>2.8437272333047088</v>
      </c>
      <c r="L1618">
        <f t="shared" si="204"/>
        <v>0</v>
      </c>
      <c r="N1618">
        <f t="shared" si="205"/>
        <v>60.342966615401401</v>
      </c>
      <c r="O1618">
        <f t="shared" si="206"/>
        <v>5.8617885706774615</v>
      </c>
      <c r="P1618">
        <f t="shared" si="207"/>
        <v>10.294292584563046</v>
      </c>
    </row>
    <row r="1619" spans="1:16" ht="15.75" x14ac:dyDescent="0.25">
      <c r="A1619" s="13">
        <v>317.06713999999999</v>
      </c>
      <c r="B1619" s="5" t="s">
        <v>2561</v>
      </c>
      <c r="C1619" s="5" t="s">
        <v>1898</v>
      </c>
      <c r="D1619">
        <v>0.31312575999999998</v>
      </c>
      <c r="E1619">
        <f t="shared" si="200"/>
        <v>6.6570536575999997</v>
      </c>
      <c r="F1619">
        <v>0.32152712</v>
      </c>
      <c r="G1619">
        <f t="shared" si="201"/>
        <v>1.1639281744000001</v>
      </c>
      <c r="H1619">
        <v>0.25598523000000001</v>
      </c>
      <c r="J1619">
        <f t="shared" si="202"/>
        <v>1.2232180739490319</v>
      </c>
      <c r="K1619">
        <f t="shared" si="203"/>
        <v>1.2560377799922284</v>
      </c>
      <c r="L1619">
        <f t="shared" si="204"/>
        <v>2</v>
      </c>
      <c r="N1619">
        <f t="shared" si="205"/>
        <v>26.005616252156422</v>
      </c>
      <c r="O1619">
        <f t="shared" si="206"/>
        <v>5.7194711873279314</v>
      </c>
      <c r="P1619">
        <f t="shared" si="207"/>
        <v>4.5468567635718671</v>
      </c>
    </row>
    <row r="1620" spans="1:16" ht="15.75" x14ac:dyDescent="0.25">
      <c r="A1620" s="13">
        <v>317.08636000000001</v>
      </c>
      <c r="B1620" s="5" t="s">
        <v>1250</v>
      </c>
      <c r="C1620" s="5" t="s">
        <v>1898</v>
      </c>
      <c r="D1620">
        <v>0.22867884999999999</v>
      </c>
      <c r="E1620">
        <f t="shared" si="200"/>
        <v>4.8617123510000004</v>
      </c>
      <c r="F1620">
        <v>0.30765128000000003</v>
      </c>
      <c r="G1620">
        <f t="shared" si="201"/>
        <v>1.1136976336000002</v>
      </c>
      <c r="H1620">
        <v>0.29414675000000001</v>
      </c>
      <c r="J1620">
        <f t="shared" si="202"/>
        <v>0.7774311631864026</v>
      </c>
      <c r="K1620">
        <f t="shared" si="203"/>
        <v>1.04591085912049</v>
      </c>
      <c r="L1620">
        <f t="shared" si="204"/>
        <v>2</v>
      </c>
      <c r="N1620">
        <f t="shared" si="205"/>
        <v>16.528186529342921</v>
      </c>
      <c r="O1620">
        <f t="shared" si="206"/>
        <v>4.3653790798536898</v>
      </c>
      <c r="P1620">
        <f t="shared" si="207"/>
        <v>3.7861973100161745</v>
      </c>
    </row>
    <row r="1621" spans="1:16" ht="15.75" x14ac:dyDescent="0.25">
      <c r="A1621" s="13">
        <v>317.10959000000003</v>
      </c>
      <c r="B1621" s="5" t="s">
        <v>2562</v>
      </c>
      <c r="C1621" s="5" t="s">
        <v>1898</v>
      </c>
      <c r="D1621">
        <v>0.17756464999999999</v>
      </c>
      <c r="E1621">
        <f t="shared" si="200"/>
        <v>3.7750244589999999</v>
      </c>
      <c r="F1621">
        <v>0.20506062999999999</v>
      </c>
      <c r="G1621">
        <f t="shared" si="201"/>
        <v>0.74231948059999997</v>
      </c>
      <c r="H1621">
        <v>0.10673434</v>
      </c>
      <c r="J1621">
        <f t="shared" si="202"/>
        <v>1.663613135191542</v>
      </c>
      <c r="K1621">
        <f t="shared" si="203"/>
        <v>1.9212245093753333</v>
      </c>
      <c r="L1621">
        <f t="shared" si="204"/>
        <v>0</v>
      </c>
      <c r="N1621">
        <f t="shared" si="205"/>
        <v>35.368415254172184</v>
      </c>
      <c r="O1621">
        <f t="shared" si="206"/>
        <v>5.0854444180135667</v>
      </c>
      <c r="P1621">
        <f t="shared" si="207"/>
        <v>6.954832723938706</v>
      </c>
    </row>
    <row r="1622" spans="1:16" ht="15.75" x14ac:dyDescent="0.25">
      <c r="A1622" s="13">
        <v>317.29802999999998</v>
      </c>
      <c r="B1622" s="5" t="s">
        <v>2159</v>
      </c>
      <c r="C1622" s="5" t="s">
        <v>1898</v>
      </c>
      <c r="D1622">
        <v>0.81112123000000003</v>
      </c>
      <c r="E1622">
        <f t="shared" si="200"/>
        <v>17.244437349800002</v>
      </c>
      <c r="F1622">
        <v>1.4681898</v>
      </c>
      <c r="G1622">
        <f t="shared" si="201"/>
        <v>5.3148470760000004</v>
      </c>
      <c r="H1622">
        <v>0.43901053000000001</v>
      </c>
      <c r="J1622">
        <f t="shared" si="202"/>
        <v>1.8476122429227382</v>
      </c>
      <c r="K1622">
        <f t="shared" si="203"/>
        <v>3.3443156819040309</v>
      </c>
      <c r="L1622">
        <f t="shared" si="204"/>
        <v>0</v>
      </c>
      <c r="N1622">
        <f t="shared" si="205"/>
        <v>39.280236284537416</v>
      </c>
      <c r="O1622">
        <f t="shared" si="206"/>
        <v>3.2445782735066602</v>
      </c>
      <c r="P1622">
        <f t="shared" si="207"/>
        <v>12.106422768492592</v>
      </c>
    </row>
    <row r="1623" spans="1:16" ht="15.75" x14ac:dyDescent="0.25">
      <c r="A1623" s="13">
        <v>317.31378000000001</v>
      </c>
      <c r="B1623" s="5" t="s">
        <v>1256</v>
      </c>
      <c r="C1623" s="5" t="s">
        <v>2719</v>
      </c>
      <c r="D1623">
        <v>1.7321367999999999</v>
      </c>
      <c r="E1623">
        <f t="shared" si="200"/>
        <v>36.825228367999998</v>
      </c>
      <c r="F1623">
        <v>2.8829682000000001</v>
      </c>
      <c r="G1623">
        <f t="shared" si="201"/>
        <v>10.436344884</v>
      </c>
      <c r="H1623">
        <v>1.4302976999999999</v>
      </c>
      <c r="J1623">
        <f t="shared" si="202"/>
        <v>1.2110323606057676</v>
      </c>
      <c r="K1623">
        <f t="shared" si="203"/>
        <v>2.0156420582931793</v>
      </c>
      <c r="L1623">
        <f t="shared" si="204"/>
        <v>1</v>
      </c>
      <c r="N1623">
        <f t="shared" si="205"/>
        <v>25.746547986478621</v>
      </c>
      <c r="O1623">
        <f t="shared" si="206"/>
        <v>3.5285560967285483</v>
      </c>
      <c r="P1623">
        <f t="shared" si="207"/>
        <v>7.2966242510213091</v>
      </c>
    </row>
    <row r="1624" spans="1:16" ht="15.75" x14ac:dyDescent="0.25">
      <c r="A1624" s="13">
        <v>317.32760999999999</v>
      </c>
      <c r="B1624" s="5" t="s">
        <v>1898</v>
      </c>
      <c r="C1624" s="5" t="s">
        <v>1898</v>
      </c>
      <c r="D1624">
        <v>0.68072027000000002</v>
      </c>
      <c r="E1624">
        <f t="shared" si="200"/>
        <v>14.472112940200001</v>
      </c>
      <c r="F1624">
        <v>0.98947631999999996</v>
      </c>
      <c r="G1624">
        <f t="shared" si="201"/>
        <v>3.5819042784000001</v>
      </c>
      <c r="H1624">
        <v>0.60927445000000002</v>
      </c>
      <c r="J1624">
        <f t="shared" si="202"/>
        <v>1.1172637716877838</v>
      </c>
      <c r="K1624">
        <f t="shared" si="203"/>
        <v>1.6240239845934783</v>
      </c>
      <c r="L1624">
        <f t="shared" si="204"/>
        <v>1</v>
      </c>
      <c r="N1624">
        <f t="shared" si="205"/>
        <v>23.753027786082281</v>
      </c>
      <c r="O1624">
        <f t="shared" si="206"/>
        <v>4.0403405047620495</v>
      </c>
      <c r="P1624">
        <f t="shared" si="207"/>
        <v>5.8789668242283915</v>
      </c>
    </row>
    <row r="1625" spans="1:16" ht="15.75" x14ac:dyDescent="0.25">
      <c r="A1625" s="13">
        <v>317.34750000000003</v>
      </c>
      <c r="B1625" s="5" t="s">
        <v>1898</v>
      </c>
      <c r="C1625" s="5" t="s">
        <v>1898</v>
      </c>
      <c r="D1625">
        <v>0.36773020000000001</v>
      </c>
      <c r="E1625">
        <f t="shared" si="200"/>
        <v>7.8179440520000005</v>
      </c>
      <c r="F1625">
        <v>0.52415031000000001</v>
      </c>
      <c r="G1625">
        <f t="shared" si="201"/>
        <v>1.8974241222000001</v>
      </c>
      <c r="H1625">
        <v>0.23577110000000001</v>
      </c>
      <c r="J1625">
        <f t="shared" si="202"/>
        <v>1.5596915822168196</v>
      </c>
      <c r="K1625">
        <f t="shared" si="203"/>
        <v>2.2231321396048962</v>
      </c>
      <c r="L1625">
        <f t="shared" si="204"/>
        <v>0</v>
      </c>
      <c r="N1625">
        <f t="shared" si="205"/>
        <v>33.159043037929585</v>
      </c>
      <c r="O1625">
        <f t="shared" si="206"/>
        <v>4.1202933811842524</v>
      </c>
      <c r="P1625">
        <f t="shared" si="207"/>
        <v>8.0477383453697247</v>
      </c>
    </row>
    <row r="1626" spans="1:16" ht="15.75" x14ac:dyDescent="0.25">
      <c r="A1626" s="13">
        <v>318.08123999999998</v>
      </c>
      <c r="B1626" s="5" t="s">
        <v>1898</v>
      </c>
      <c r="C1626" s="5" t="s">
        <v>1898</v>
      </c>
      <c r="D1626">
        <v>0.2059329</v>
      </c>
      <c r="E1626">
        <f t="shared" si="200"/>
        <v>4.3781334540000003</v>
      </c>
      <c r="F1626">
        <v>0.19217455</v>
      </c>
      <c r="G1626">
        <f t="shared" si="201"/>
        <v>0.69567187100000005</v>
      </c>
      <c r="H1626">
        <v>0.18769411999999999</v>
      </c>
      <c r="J1626">
        <f t="shared" si="202"/>
        <v>1.0971728895929185</v>
      </c>
      <c r="K1626">
        <f t="shared" si="203"/>
        <v>1.0238709129513488</v>
      </c>
      <c r="L1626">
        <f t="shared" si="204"/>
        <v>2</v>
      </c>
      <c r="N1626">
        <f t="shared" si="205"/>
        <v>23.32589563274545</v>
      </c>
      <c r="O1626">
        <f t="shared" si="206"/>
        <v>6.2933886455788581</v>
      </c>
      <c r="P1626">
        <f t="shared" si="207"/>
        <v>3.7064127048838826</v>
      </c>
    </row>
    <row r="1627" spans="1:16" ht="15.75" x14ac:dyDescent="0.25">
      <c r="A1627" s="13">
        <v>318.32202000000001</v>
      </c>
      <c r="B1627" s="5" t="s">
        <v>1260</v>
      </c>
      <c r="C1627" s="5" t="s">
        <v>1898</v>
      </c>
      <c r="D1627">
        <v>0.85626376000000004</v>
      </c>
      <c r="E1627">
        <f t="shared" si="200"/>
        <v>18.204167537600004</v>
      </c>
      <c r="F1627">
        <v>1.1559353000000001</v>
      </c>
      <c r="G1627">
        <f t="shared" si="201"/>
        <v>4.1844857860000007</v>
      </c>
      <c r="H1627">
        <v>0.58893143999999997</v>
      </c>
      <c r="J1627">
        <f t="shared" si="202"/>
        <v>1.4539277441190779</v>
      </c>
      <c r="K1627">
        <f t="shared" si="203"/>
        <v>1.9627671771097841</v>
      </c>
      <c r="L1627">
        <f t="shared" si="204"/>
        <v>1</v>
      </c>
      <c r="N1627">
        <f t="shared" si="205"/>
        <v>30.9105038399716</v>
      </c>
      <c r="O1627">
        <f t="shared" si="206"/>
        <v>4.3503953576579315</v>
      </c>
      <c r="P1627">
        <f t="shared" si="207"/>
        <v>7.1052171811374185</v>
      </c>
    </row>
    <row r="1628" spans="1:16" ht="15.75" x14ac:dyDescent="0.25">
      <c r="A1628" s="13">
        <v>319.06461000000002</v>
      </c>
      <c r="B1628" s="5" t="s">
        <v>1262</v>
      </c>
      <c r="C1628" s="5" t="s">
        <v>1898</v>
      </c>
      <c r="D1628">
        <v>0.16422682999999999</v>
      </c>
      <c r="E1628">
        <f t="shared" si="200"/>
        <v>3.4914624058000001</v>
      </c>
      <c r="F1628">
        <v>0.20122764000000001</v>
      </c>
      <c r="G1628">
        <f t="shared" si="201"/>
        <v>0.72844405680000002</v>
      </c>
      <c r="H1628">
        <v>0.10912787</v>
      </c>
      <c r="J1628">
        <f t="shared" si="202"/>
        <v>1.5049027347459452</v>
      </c>
      <c r="K1628">
        <f t="shared" si="203"/>
        <v>1.8439619503248805</v>
      </c>
      <c r="L1628">
        <f t="shared" si="204"/>
        <v>0</v>
      </c>
      <c r="N1628">
        <f t="shared" si="205"/>
        <v>31.994232140698799</v>
      </c>
      <c r="O1628">
        <f t="shared" si="206"/>
        <v>4.7930412407202994</v>
      </c>
      <c r="P1628">
        <f t="shared" si="207"/>
        <v>6.6751422601760666</v>
      </c>
    </row>
    <row r="1629" spans="1:16" ht="15.75" x14ac:dyDescent="0.25">
      <c r="A1629" s="13">
        <v>319.18268</v>
      </c>
      <c r="B1629" s="5" t="s">
        <v>2564</v>
      </c>
      <c r="C1629" s="5" t="s">
        <v>1898</v>
      </c>
      <c r="D1629">
        <v>0.11591227</v>
      </c>
      <c r="E1629">
        <f t="shared" si="200"/>
        <v>2.4642948602000003</v>
      </c>
      <c r="F1629">
        <v>0.11431486</v>
      </c>
      <c r="G1629">
        <f t="shared" si="201"/>
        <v>0.41381979320000001</v>
      </c>
      <c r="H1629">
        <v>5.3372975000000003E-2</v>
      </c>
      <c r="J1629">
        <f t="shared" si="202"/>
        <v>2.1717408482476381</v>
      </c>
      <c r="K1629">
        <f t="shared" si="203"/>
        <v>2.1418116565546517</v>
      </c>
      <c r="L1629">
        <f t="shared" si="204"/>
        <v>0</v>
      </c>
      <c r="N1629">
        <f t="shared" si="205"/>
        <v>46.171210433744797</v>
      </c>
      <c r="O1629">
        <f t="shared" si="206"/>
        <v>5.9549951469068594</v>
      </c>
      <c r="P1629">
        <f t="shared" si="207"/>
        <v>7.753358196727838</v>
      </c>
    </row>
    <row r="1630" spans="1:16" ht="15.75" x14ac:dyDescent="0.25">
      <c r="A1630" s="13">
        <v>319.22043000000002</v>
      </c>
      <c r="B1630" s="5" t="s">
        <v>1265</v>
      </c>
      <c r="C1630" s="5" t="s">
        <v>2226</v>
      </c>
      <c r="D1630">
        <v>0.33146909000000002</v>
      </c>
      <c r="E1630">
        <f t="shared" si="200"/>
        <v>7.0470328534000011</v>
      </c>
      <c r="F1630">
        <v>0.26394152999999998</v>
      </c>
      <c r="G1630">
        <f t="shared" si="201"/>
        <v>0.95546833859999991</v>
      </c>
      <c r="H1630">
        <v>7.3068253999999999E-2</v>
      </c>
      <c r="J1630">
        <f t="shared" si="202"/>
        <v>4.5364309649440919</v>
      </c>
      <c r="K1630">
        <f t="shared" si="203"/>
        <v>3.6122599836585665</v>
      </c>
      <c r="L1630">
        <f t="shared" si="204"/>
        <v>0</v>
      </c>
      <c r="N1630">
        <f t="shared" si="205"/>
        <v>96.444522314711406</v>
      </c>
      <c r="O1630">
        <f t="shared" si="206"/>
        <v>7.3754750091726393</v>
      </c>
      <c r="P1630">
        <f t="shared" si="207"/>
        <v>13.07638114084401</v>
      </c>
    </row>
    <row r="1631" spans="1:16" ht="15.75" x14ac:dyDescent="0.25">
      <c r="A1631" s="13">
        <v>319.25348000000002</v>
      </c>
      <c r="B1631" s="5" t="s">
        <v>2668</v>
      </c>
      <c r="C1631" s="5"/>
      <c r="D1631">
        <v>0.35876935999999998</v>
      </c>
      <c r="E1631">
        <f t="shared" si="200"/>
        <v>7.6274365936000006</v>
      </c>
      <c r="F1631">
        <v>0.38051595999999999</v>
      </c>
      <c r="G1631">
        <f t="shared" si="201"/>
        <v>1.3774677752</v>
      </c>
      <c r="H1631">
        <v>0.16276052999999999</v>
      </c>
      <c r="J1631">
        <f t="shared" si="202"/>
        <v>2.204277412957552</v>
      </c>
      <c r="K1631">
        <f t="shared" si="203"/>
        <v>2.3378884303215282</v>
      </c>
      <c r="L1631">
        <f t="shared" si="204"/>
        <v>0</v>
      </c>
      <c r="N1631">
        <f t="shared" si="205"/>
        <v>46.862937799477557</v>
      </c>
      <c r="O1631">
        <f t="shared" si="206"/>
        <v>5.5372885891958834</v>
      </c>
      <c r="P1631">
        <f t="shared" si="207"/>
        <v>8.4631561177639334</v>
      </c>
    </row>
    <row r="1632" spans="1:16" ht="15.75" x14ac:dyDescent="0.25">
      <c r="A1632" s="13">
        <v>319.28280999999998</v>
      </c>
      <c r="B1632" s="5" t="s">
        <v>2481</v>
      </c>
      <c r="C1632" s="5"/>
      <c r="D1632">
        <v>0.29712406000000002</v>
      </c>
      <c r="E1632">
        <f t="shared" si="200"/>
        <v>6.3168575156000006</v>
      </c>
      <c r="F1632">
        <v>0.53616571000000002</v>
      </c>
      <c r="G1632">
        <f t="shared" si="201"/>
        <v>1.9409198702000001</v>
      </c>
      <c r="H1632">
        <v>0.14692596999999999</v>
      </c>
      <c r="J1632">
        <f t="shared" si="202"/>
        <v>2.022270535290664</v>
      </c>
      <c r="K1632">
        <f t="shared" si="203"/>
        <v>3.649223551153006</v>
      </c>
      <c r="L1632">
        <f t="shared" si="204"/>
        <v>0</v>
      </c>
      <c r="N1632">
        <f t="shared" si="205"/>
        <v>42.993471580279518</v>
      </c>
      <c r="O1632">
        <f t="shared" si="206"/>
        <v>3.2545689353724256</v>
      </c>
      <c r="P1632">
        <f t="shared" si="207"/>
        <v>13.210189255173884</v>
      </c>
    </row>
    <row r="1633" spans="1:16" ht="15.75" x14ac:dyDescent="0.25">
      <c r="A1633" s="13">
        <v>319.33434999999997</v>
      </c>
      <c r="B1633" s="5" t="s">
        <v>1268</v>
      </c>
      <c r="C1633" s="5" t="s">
        <v>1898</v>
      </c>
      <c r="D1633">
        <v>1.0931124999999999</v>
      </c>
      <c r="E1633">
        <f t="shared" si="200"/>
        <v>23.23957175</v>
      </c>
      <c r="F1633">
        <v>1.2832242</v>
      </c>
      <c r="G1633">
        <f t="shared" si="201"/>
        <v>4.6452716040000004</v>
      </c>
      <c r="H1633">
        <v>0.98296154000000002</v>
      </c>
      <c r="J1633">
        <f t="shared" si="202"/>
        <v>1.112060294851414</v>
      </c>
      <c r="K1633">
        <f t="shared" si="203"/>
        <v>1.3054673532801702</v>
      </c>
      <c r="L1633">
        <f t="shared" si="204"/>
        <v>2</v>
      </c>
      <c r="N1633">
        <f t="shared" si="205"/>
        <v>23.642401868541061</v>
      </c>
      <c r="O1633">
        <f t="shared" si="206"/>
        <v>5.0028445548778286</v>
      </c>
      <c r="P1633">
        <f t="shared" si="207"/>
        <v>4.7257918188742156</v>
      </c>
    </row>
    <row r="1634" spans="1:16" ht="15.75" x14ac:dyDescent="0.25">
      <c r="A1634" s="13">
        <v>320.06689</v>
      </c>
      <c r="B1634" s="5" t="s">
        <v>1269</v>
      </c>
      <c r="C1634" s="5" t="s">
        <v>1898</v>
      </c>
      <c r="D1634">
        <v>8.1647724000000005E-2</v>
      </c>
      <c r="E1634">
        <f t="shared" si="200"/>
        <v>1.7358306122400002</v>
      </c>
      <c r="F1634">
        <v>6.6258773000000007E-2</v>
      </c>
      <c r="G1634">
        <f t="shared" si="201"/>
        <v>0.23985675826000002</v>
      </c>
      <c r="H1634">
        <v>4.7887436999999998E-2</v>
      </c>
      <c r="J1634">
        <f t="shared" si="202"/>
        <v>1.7049925641249084</v>
      </c>
      <c r="K1634">
        <f t="shared" si="203"/>
        <v>1.383635816633912</v>
      </c>
      <c r="L1634">
        <f t="shared" si="204"/>
        <v>1</v>
      </c>
      <c r="N1634">
        <f t="shared" si="205"/>
        <v>36.248141913295555</v>
      </c>
      <c r="O1634">
        <f t="shared" si="206"/>
        <v>7.2369468545822411</v>
      </c>
      <c r="P1634">
        <f t="shared" si="207"/>
        <v>5.0087616562147614</v>
      </c>
    </row>
    <row r="1635" spans="1:16" ht="15.75" x14ac:dyDescent="0.25">
      <c r="A1635" s="13">
        <v>320.18680000000001</v>
      </c>
      <c r="B1635" s="5" t="s">
        <v>1270</v>
      </c>
      <c r="C1635" s="5" t="s">
        <v>1898</v>
      </c>
      <c r="D1635">
        <v>9.2120931000000003E-2</v>
      </c>
      <c r="E1635">
        <f t="shared" si="200"/>
        <v>1.9584909930600003</v>
      </c>
      <c r="F1635">
        <v>6.1455145000000003E-2</v>
      </c>
      <c r="G1635">
        <f t="shared" si="201"/>
        <v>0.22246762490000002</v>
      </c>
      <c r="H1635">
        <v>2.3187859000000002E-2</v>
      </c>
      <c r="J1635">
        <f t="shared" si="202"/>
        <v>3.9728088306902332</v>
      </c>
      <c r="K1635">
        <f t="shared" si="203"/>
        <v>2.6503156242238664</v>
      </c>
      <c r="L1635">
        <f t="shared" si="204"/>
        <v>0</v>
      </c>
      <c r="N1635">
        <f t="shared" si="205"/>
        <v>84.461915740474367</v>
      </c>
      <c r="O1635">
        <f t="shared" si="206"/>
        <v>8.8034876712526096</v>
      </c>
      <c r="P1635">
        <f t="shared" si="207"/>
        <v>9.5941425596903969</v>
      </c>
    </row>
    <row r="1636" spans="1:16" ht="15.75" x14ac:dyDescent="0.25">
      <c r="A1636" s="13">
        <v>320.23108000000002</v>
      </c>
      <c r="B1636" s="5" t="s">
        <v>1898</v>
      </c>
      <c r="C1636" s="5" t="s">
        <v>1898</v>
      </c>
      <c r="D1636">
        <v>0.14731142999999999</v>
      </c>
      <c r="E1636">
        <f t="shared" si="200"/>
        <v>3.1318410018000002</v>
      </c>
      <c r="F1636">
        <v>0.11210477000000001</v>
      </c>
      <c r="G1636">
        <f t="shared" si="201"/>
        <v>0.40581926740000002</v>
      </c>
      <c r="H1636">
        <v>3.9067283000000001E-2</v>
      </c>
      <c r="J1636">
        <f t="shared" si="202"/>
        <v>3.7707109040574944</v>
      </c>
      <c r="K1636">
        <f t="shared" si="203"/>
        <v>2.8695307528808698</v>
      </c>
      <c r="L1636">
        <f t="shared" si="204"/>
        <v>0</v>
      </c>
      <c r="N1636">
        <f t="shared" si="205"/>
        <v>80.165313820262341</v>
      </c>
      <c r="O1636">
        <f t="shared" si="206"/>
        <v>7.7173294946419295</v>
      </c>
      <c r="P1636">
        <f t="shared" si="207"/>
        <v>10.387701325428749</v>
      </c>
    </row>
    <row r="1637" spans="1:16" ht="15.75" x14ac:dyDescent="0.25">
      <c r="A1637" s="13">
        <v>320.27190999999999</v>
      </c>
      <c r="B1637" s="5" t="s">
        <v>1898</v>
      </c>
      <c r="C1637" s="5" t="s">
        <v>1898</v>
      </c>
      <c r="D1637">
        <v>0.17457122</v>
      </c>
      <c r="E1637">
        <f t="shared" si="200"/>
        <v>3.7113841372</v>
      </c>
      <c r="F1637">
        <v>0.17097298999999999</v>
      </c>
      <c r="G1637">
        <f t="shared" si="201"/>
        <v>0.61892222379999995</v>
      </c>
      <c r="H1637">
        <v>5.8851859999999999E-2</v>
      </c>
      <c r="J1637">
        <f t="shared" si="202"/>
        <v>2.966282119205748</v>
      </c>
      <c r="K1637">
        <f t="shared" si="203"/>
        <v>2.9051416556757932</v>
      </c>
      <c r="L1637">
        <f t="shared" si="204"/>
        <v>0</v>
      </c>
      <c r="N1637">
        <f t="shared" si="205"/>
        <v>63.063157854314206</v>
      </c>
      <c r="O1637">
        <f t="shared" si="206"/>
        <v>5.9965275029440628</v>
      </c>
      <c r="P1637">
        <f t="shared" si="207"/>
        <v>10.516612793546372</v>
      </c>
    </row>
    <row r="1638" spans="1:16" ht="15.75" x14ac:dyDescent="0.25">
      <c r="A1638" s="13">
        <v>320.33501999999999</v>
      </c>
      <c r="B1638" s="5" t="s">
        <v>1898</v>
      </c>
      <c r="C1638" s="5" t="s">
        <v>1898</v>
      </c>
      <c r="D1638">
        <v>0.26733880999999998</v>
      </c>
      <c r="E1638">
        <f t="shared" si="200"/>
        <v>5.6836231006000002</v>
      </c>
      <c r="F1638">
        <v>0.30048852999999998</v>
      </c>
      <c r="G1638">
        <f t="shared" si="201"/>
        <v>1.0877684785999999</v>
      </c>
      <c r="H1638">
        <v>0.26242506999999998</v>
      </c>
      <c r="J1638">
        <f t="shared" si="202"/>
        <v>1.0187243543461759</v>
      </c>
      <c r="K1638">
        <f t="shared" si="203"/>
        <v>1.1450450599098629</v>
      </c>
      <c r="L1638">
        <f t="shared" si="204"/>
        <v>2</v>
      </c>
      <c r="N1638">
        <f t="shared" si="205"/>
        <v>21.658079773399702</v>
      </c>
      <c r="O1638">
        <f t="shared" si="206"/>
        <v>5.2250301533972037</v>
      </c>
      <c r="P1638">
        <f t="shared" si="207"/>
        <v>4.145063116873704</v>
      </c>
    </row>
    <row r="1639" spans="1:16" ht="15.75" x14ac:dyDescent="0.25">
      <c r="A1639" s="13">
        <v>320.34967</v>
      </c>
      <c r="B1639" s="5"/>
      <c r="C1639" s="5"/>
      <c r="D1639">
        <v>0.15795503999999999</v>
      </c>
      <c r="E1639">
        <f t="shared" si="200"/>
        <v>3.3581241504000001</v>
      </c>
      <c r="F1639">
        <v>0.17192711999999999</v>
      </c>
      <c r="G1639">
        <f t="shared" si="201"/>
        <v>0.62237617439999993</v>
      </c>
      <c r="H1639">
        <v>0.11406027000000001</v>
      </c>
      <c r="J1639">
        <f t="shared" si="202"/>
        <v>1.3848383841279701</v>
      </c>
      <c r="K1639">
        <f t="shared" si="203"/>
        <v>1.5073357269801306</v>
      </c>
      <c r="L1639">
        <f t="shared" si="204"/>
        <v>1</v>
      </c>
      <c r="N1639">
        <f t="shared" si="205"/>
        <v>29.441664046560646</v>
      </c>
      <c r="O1639">
        <f t="shared" si="206"/>
        <v>5.3956502329758855</v>
      </c>
      <c r="P1639">
        <f t="shared" si="207"/>
        <v>5.4565553316680724</v>
      </c>
    </row>
    <row r="1640" spans="1:16" ht="15.75" x14ac:dyDescent="0.25">
      <c r="A1640" s="13">
        <v>321.23941000000002</v>
      </c>
      <c r="B1640" s="5" t="s">
        <v>1275</v>
      </c>
      <c r="C1640" s="5" t="s">
        <v>1898</v>
      </c>
      <c r="D1640">
        <v>0.58725315</v>
      </c>
      <c r="E1640">
        <f t="shared" si="200"/>
        <v>12.485001969000001</v>
      </c>
      <c r="F1640">
        <v>0.59142631000000001</v>
      </c>
      <c r="G1640">
        <f t="shared" si="201"/>
        <v>2.1409632422000002</v>
      </c>
      <c r="H1640">
        <v>0.22261702</v>
      </c>
      <c r="J1640">
        <f t="shared" si="202"/>
        <v>2.6379526147641363</v>
      </c>
      <c r="K1640">
        <f t="shared" si="203"/>
        <v>2.6566985309568873</v>
      </c>
      <c r="L1640">
        <f t="shared" si="204"/>
        <v>0</v>
      </c>
      <c r="N1640">
        <f t="shared" si="205"/>
        <v>56.08287258988554</v>
      </c>
      <c r="O1640">
        <f t="shared" si="206"/>
        <v>5.8314882399245329</v>
      </c>
      <c r="P1640">
        <f t="shared" si="207"/>
        <v>9.6172486820639325</v>
      </c>
    </row>
    <row r="1641" spans="1:16" ht="15.75" x14ac:dyDescent="0.25">
      <c r="A1641" s="13">
        <v>321.28960999999998</v>
      </c>
      <c r="B1641" s="5" t="s">
        <v>1278</v>
      </c>
      <c r="C1641" s="5"/>
      <c r="D1641">
        <v>0.48406213999999997</v>
      </c>
      <c r="E1641">
        <f t="shared" si="200"/>
        <v>10.2911610964</v>
      </c>
      <c r="F1641">
        <v>0.49941238999999998</v>
      </c>
      <c r="G1641">
        <f t="shared" si="201"/>
        <v>1.8078728518</v>
      </c>
      <c r="H1641">
        <v>0.34714689999999998</v>
      </c>
      <c r="J1641">
        <f t="shared" si="202"/>
        <v>1.3944014479172937</v>
      </c>
      <c r="K1641">
        <f t="shared" si="203"/>
        <v>1.4386197601073205</v>
      </c>
      <c r="L1641">
        <f t="shared" si="204"/>
        <v>2</v>
      </c>
      <c r="N1641">
        <f t="shared" si="205"/>
        <v>29.644974782721668</v>
      </c>
      <c r="O1641">
        <f t="shared" si="206"/>
        <v>5.6924142016700205</v>
      </c>
      <c r="P1641">
        <f t="shared" si="207"/>
        <v>5.2078035315885005</v>
      </c>
    </row>
    <row r="1642" spans="1:16" ht="15.75" x14ac:dyDescent="0.25">
      <c r="A1642" s="13">
        <v>321.35034000000002</v>
      </c>
      <c r="B1642" s="5" t="s">
        <v>1280</v>
      </c>
      <c r="C1642" s="5" t="s">
        <v>1898</v>
      </c>
      <c r="D1642">
        <v>1.0680428</v>
      </c>
      <c r="E1642">
        <f t="shared" si="200"/>
        <v>22.706589928</v>
      </c>
      <c r="F1642">
        <v>1.0239106</v>
      </c>
      <c r="G1642">
        <f t="shared" si="201"/>
        <v>3.7065563720000001</v>
      </c>
      <c r="H1642">
        <v>0.89550291999999998</v>
      </c>
      <c r="J1642">
        <f t="shared" si="202"/>
        <v>1.1926737212649179</v>
      </c>
      <c r="K1642">
        <f t="shared" si="203"/>
        <v>1.1433916932398167</v>
      </c>
      <c r="L1642">
        <f t="shared" si="204"/>
        <v>2</v>
      </c>
      <c r="N1642">
        <f t="shared" si="205"/>
        <v>25.356243314092154</v>
      </c>
      <c r="O1642">
        <f t="shared" si="206"/>
        <v>6.126060863266428</v>
      </c>
      <c r="P1642">
        <f t="shared" si="207"/>
        <v>4.1390779295281366</v>
      </c>
    </row>
    <row r="1643" spans="1:16" ht="15.75" x14ac:dyDescent="0.25">
      <c r="A1643" s="13">
        <v>322.35449</v>
      </c>
      <c r="B1643" s="5" t="s">
        <v>1898</v>
      </c>
      <c r="C1643" s="5" t="s">
        <v>1898</v>
      </c>
      <c r="D1643">
        <v>0.35582784000000001</v>
      </c>
      <c r="E1643">
        <f t="shared" si="200"/>
        <v>7.5648998784000003</v>
      </c>
      <c r="F1643">
        <v>0.35434624999999997</v>
      </c>
      <c r="G1643">
        <f t="shared" si="201"/>
        <v>1.282733425</v>
      </c>
      <c r="H1643">
        <v>0.27440696999999997</v>
      </c>
      <c r="J1643">
        <f t="shared" si="202"/>
        <v>1.2967157503324351</v>
      </c>
      <c r="K1643">
        <f t="shared" si="203"/>
        <v>1.2913165070114656</v>
      </c>
      <c r="L1643">
        <f t="shared" si="204"/>
        <v>2</v>
      </c>
      <c r="N1643">
        <f t="shared" si="205"/>
        <v>27.568176852067573</v>
      </c>
      <c r="O1643">
        <f t="shared" si="206"/>
        <v>5.8974840219821987</v>
      </c>
      <c r="P1643">
        <f t="shared" si="207"/>
        <v>4.6745657553815052</v>
      </c>
    </row>
    <row r="1644" spans="1:16" ht="15.75" x14ac:dyDescent="0.25">
      <c r="A1644" s="13">
        <v>323.01220999999998</v>
      </c>
      <c r="B1644" s="5" t="s">
        <v>1284</v>
      </c>
      <c r="C1644" s="5" t="s">
        <v>1898</v>
      </c>
      <c r="D1644">
        <v>0.11028629</v>
      </c>
      <c r="E1644">
        <f t="shared" si="200"/>
        <v>2.3446865254000002</v>
      </c>
      <c r="F1644">
        <v>0.10547399</v>
      </c>
      <c r="G1644">
        <f t="shared" si="201"/>
        <v>0.3818158438</v>
      </c>
      <c r="H1644">
        <v>8.9948161999999998E-2</v>
      </c>
      <c r="J1644">
        <f t="shared" si="202"/>
        <v>1.2261094340093353</v>
      </c>
      <c r="K1644">
        <f t="shared" si="203"/>
        <v>1.1726086187286406</v>
      </c>
      <c r="L1644">
        <f t="shared" si="204"/>
        <v>2</v>
      </c>
      <c r="N1644">
        <f t="shared" si="205"/>
        <v>26.067086567038473</v>
      </c>
      <c r="O1644">
        <f t="shared" si="206"/>
        <v>6.1408832647295197</v>
      </c>
      <c r="P1644">
        <f t="shared" si="207"/>
        <v>4.2448431997976792</v>
      </c>
    </row>
    <row r="1645" spans="1:16" ht="15.75" x14ac:dyDescent="0.25">
      <c r="A1645" s="13">
        <v>323.21066000000002</v>
      </c>
      <c r="B1645" s="5" t="s">
        <v>1952</v>
      </c>
      <c r="C1645" s="5" t="s">
        <v>1898</v>
      </c>
      <c r="D1645">
        <v>0.27932449999999998</v>
      </c>
      <c r="E1645">
        <f t="shared" si="200"/>
        <v>5.9384388699999997</v>
      </c>
      <c r="F1645">
        <v>0.21692367000000001</v>
      </c>
      <c r="G1645">
        <f t="shared" si="201"/>
        <v>0.78526368540000002</v>
      </c>
      <c r="H1645">
        <v>6.9179012999999998E-2</v>
      </c>
      <c r="J1645">
        <f t="shared" si="202"/>
        <v>4.0377057706793238</v>
      </c>
      <c r="K1645">
        <f t="shared" si="203"/>
        <v>3.1356861075771638</v>
      </c>
      <c r="L1645">
        <f t="shared" si="204"/>
        <v>0</v>
      </c>
      <c r="N1645">
        <f t="shared" si="205"/>
        <v>85.84162468464244</v>
      </c>
      <c r="O1645">
        <f t="shared" si="206"/>
        <v>7.5623500493023048</v>
      </c>
      <c r="P1645">
        <f t="shared" si="207"/>
        <v>11.351183709429334</v>
      </c>
    </row>
    <row r="1646" spans="1:16" ht="15.75" x14ac:dyDescent="0.25">
      <c r="A1646" s="13">
        <v>323.26352000000003</v>
      </c>
      <c r="B1646" s="5"/>
      <c r="C1646" s="5"/>
      <c r="D1646">
        <v>0.45590192000000002</v>
      </c>
      <c r="E1646">
        <f t="shared" si="200"/>
        <v>9.692474819200001</v>
      </c>
      <c r="F1646">
        <v>0.38730799999999999</v>
      </c>
      <c r="G1646">
        <f t="shared" si="201"/>
        <v>1.4020549600000001</v>
      </c>
      <c r="H1646">
        <v>0.16813396</v>
      </c>
      <c r="J1646">
        <f t="shared" si="202"/>
        <v>2.7115397745940202</v>
      </c>
      <c r="K1646">
        <f t="shared" si="203"/>
        <v>2.3035679407063272</v>
      </c>
      <c r="L1646">
        <f t="shared" si="204"/>
        <v>0</v>
      </c>
      <c r="N1646">
        <f t="shared" si="205"/>
        <v>57.647335607868875</v>
      </c>
      <c r="O1646">
        <f t="shared" si="206"/>
        <v>6.9130491284022133</v>
      </c>
      <c r="P1646">
        <f t="shared" si="207"/>
        <v>8.3389159453569057</v>
      </c>
    </row>
    <row r="1647" spans="1:16" ht="15.75" x14ac:dyDescent="0.25">
      <c r="A1647" s="13">
        <v>323.28253000000001</v>
      </c>
      <c r="B1647" s="5" t="s">
        <v>2161</v>
      </c>
      <c r="C1647" s="5" t="s">
        <v>1898</v>
      </c>
      <c r="D1647">
        <v>0.29051125</v>
      </c>
      <c r="E1647">
        <f t="shared" si="200"/>
        <v>6.1762691750000007</v>
      </c>
      <c r="F1647">
        <v>0.31672525000000001</v>
      </c>
      <c r="G1647">
        <f t="shared" si="201"/>
        <v>1.1465454050000001</v>
      </c>
      <c r="H1647">
        <v>0.19054083999999999</v>
      </c>
      <c r="J1647">
        <f t="shared" si="202"/>
        <v>1.5246665754176376</v>
      </c>
      <c r="K1647">
        <f t="shared" si="203"/>
        <v>1.6622433804742334</v>
      </c>
      <c r="L1647">
        <f t="shared" si="204"/>
        <v>0</v>
      </c>
      <c r="N1647">
        <f t="shared" si="205"/>
        <v>32.414411393378977</v>
      </c>
      <c r="O1647">
        <f t="shared" si="206"/>
        <v>5.3868509245824416</v>
      </c>
      <c r="P1647">
        <f t="shared" si="207"/>
        <v>6.0173210373167256</v>
      </c>
    </row>
    <row r="1648" spans="1:16" ht="15.75" x14ac:dyDescent="0.25">
      <c r="A1648" s="13">
        <v>323.32330000000002</v>
      </c>
      <c r="B1648" s="5" t="s">
        <v>1898</v>
      </c>
      <c r="C1648" s="5" t="s">
        <v>1898</v>
      </c>
      <c r="D1648">
        <v>0.18662134</v>
      </c>
      <c r="E1648">
        <f t="shared" si="200"/>
        <v>3.9675696884000002</v>
      </c>
      <c r="F1648">
        <v>0.20598948</v>
      </c>
      <c r="G1648">
        <f t="shared" si="201"/>
        <v>0.74568191760000002</v>
      </c>
      <c r="H1648">
        <v>0.10019074</v>
      </c>
      <c r="J1648">
        <f t="shared" si="202"/>
        <v>1.8626605612454803</v>
      </c>
      <c r="K1648">
        <f t="shared" si="203"/>
        <v>2.0559732366484167</v>
      </c>
      <c r="L1648">
        <f t="shared" si="204"/>
        <v>0</v>
      </c>
      <c r="N1648">
        <f t="shared" si="205"/>
        <v>39.600163532078916</v>
      </c>
      <c r="O1648">
        <f t="shared" si="206"/>
        <v>5.3207266996224662</v>
      </c>
      <c r="P1648">
        <f t="shared" si="207"/>
        <v>7.4426231166672689</v>
      </c>
    </row>
    <row r="1649" spans="1:16" ht="15.75" x14ac:dyDescent="0.25">
      <c r="A1649" s="13">
        <v>323.36617999999999</v>
      </c>
      <c r="B1649" s="5" t="s">
        <v>1293</v>
      </c>
      <c r="C1649" s="5" t="s">
        <v>1898</v>
      </c>
      <c r="D1649">
        <v>1.4754167</v>
      </c>
      <c r="E1649">
        <f t="shared" si="200"/>
        <v>31.367359042000004</v>
      </c>
      <c r="F1649">
        <v>1.5195026</v>
      </c>
      <c r="G1649">
        <f t="shared" si="201"/>
        <v>5.5005994120000006</v>
      </c>
      <c r="H1649">
        <v>1.2400351000000001</v>
      </c>
      <c r="J1649">
        <f t="shared" si="202"/>
        <v>1.1898184978796165</v>
      </c>
      <c r="K1649">
        <f t="shared" si="203"/>
        <v>1.22537063668601</v>
      </c>
      <c r="L1649">
        <f t="shared" si="204"/>
        <v>2</v>
      </c>
      <c r="N1649">
        <f t="shared" si="205"/>
        <v>25.295541264920647</v>
      </c>
      <c r="O1649">
        <f t="shared" si="206"/>
        <v>5.7025347044123196</v>
      </c>
      <c r="P1649">
        <f t="shared" si="207"/>
        <v>4.435841704803356</v>
      </c>
    </row>
    <row r="1650" spans="1:16" ht="15.75" x14ac:dyDescent="0.25">
      <c r="A1650" s="13">
        <v>324.13711999999998</v>
      </c>
      <c r="B1650" s="5" t="s">
        <v>1294</v>
      </c>
      <c r="C1650" s="5" t="s">
        <v>1898</v>
      </c>
      <c r="D1650">
        <v>0.15046470000000001</v>
      </c>
      <c r="E1650">
        <f t="shared" si="200"/>
        <v>3.1988795220000004</v>
      </c>
      <c r="F1650">
        <v>0.12342925</v>
      </c>
      <c r="G1650">
        <f t="shared" si="201"/>
        <v>0.44681388500000002</v>
      </c>
      <c r="H1650">
        <v>7.4630639999999998E-2</v>
      </c>
      <c r="J1650">
        <f t="shared" si="202"/>
        <v>2.0161250124613699</v>
      </c>
      <c r="K1650">
        <f t="shared" si="203"/>
        <v>1.6538683039566593</v>
      </c>
      <c r="L1650">
        <f t="shared" si="204"/>
        <v>0</v>
      </c>
      <c r="N1650">
        <f t="shared" si="205"/>
        <v>42.862817764928728</v>
      </c>
      <c r="O1650">
        <f t="shared" si="206"/>
        <v>7.1593109108504995</v>
      </c>
      <c r="P1650">
        <f t="shared" si="207"/>
        <v>5.9870032603231067</v>
      </c>
    </row>
    <row r="1651" spans="1:16" ht="15.75" x14ac:dyDescent="0.25">
      <c r="A1651" s="13">
        <v>324.27328</v>
      </c>
      <c r="B1651" s="5" t="s">
        <v>1898</v>
      </c>
      <c r="C1651" s="5" t="s">
        <v>1898</v>
      </c>
      <c r="D1651">
        <v>0.26949582</v>
      </c>
      <c r="E1651">
        <f t="shared" si="200"/>
        <v>5.7294811332000002</v>
      </c>
      <c r="F1651">
        <v>0.22262533000000001</v>
      </c>
      <c r="G1651">
        <f t="shared" si="201"/>
        <v>0.80590369460000011</v>
      </c>
      <c r="H1651">
        <v>0.10712472000000001</v>
      </c>
      <c r="J1651">
        <f t="shared" si="202"/>
        <v>2.5157201811122585</v>
      </c>
      <c r="K1651">
        <f t="shared" si="203"/>
        <v>2.0781882090333585</v>
      </c>
      <c r="L1651">
        <f t="shared" si="204"/>
        <v>0</v>
      </c>
      <c r="N1651">
        <f t="shared" si="205"/>
        <v>53.484211050446618</v>
      </c>
      <c r="O1651">
        <f t="shared" si="206"/>
        <v>7.1093868555147326</v>
      </c>
      <c r="P1651">
        <f t="shared" si="207"/>
        <v>7.5230413167007582</v>
      </c>
    </row>
    <row r="1652" spans="1:16" ht="15.75" x14ac:dyDescent="0.25">
      <c r="A1652" s="13">
        <v>324.3186</v>
      </c>
      <c r="B1652" s="5" t="s">
        <v>1898</v>
      </c>
      <c r="C1652" s="5" t="s">
        <v>1898</v>
      </c>
      <c r="D1652">
        <v>0.1064266</v>
      </c>
      <c r="E1652">
        <f t="shared" si="200"/>
        <v>2.2626295160000001</v>
      </c>
      <c r="F1652">
        <v>0.11258969000000001</v>
      </c>
      <c r="G1652">
        <f t="shared" si="201"/>
        <v>0.40757467780000001</v>
      </c>
      <c r="H1652">
        <v>8.1916027000000002E-2</v>
      </c>
      <c r="J1652">
        <f t="shared" si="202"/>
        <v>1.2992158420964435</v>
      </c>
      <c r="K1652">
        <f t="shared" si="203"/>
        <v>1.3744525231918292</v>
      </c>
      <c r="L1652">
        <f t="shared" si="204"/>
        <v>2</v>
      </c>
      <c r="N1652">
        <f t="shared" si="205"/>
        <v>27.621328802970389</v>
      </c>
      <c r="O1652">
        <f t="shared" si="206"/>
        <v>5.5514477204844646</v>
      </c>
      <c r="P1652">
        <f t="shared" si="207"/>
        <v>4.975518133954421</v>
      </c>
    </row>
    <row r="1653" spans="1:16" ht="15.75" x14ac:dyDescent="0.25">
      <c r="A1653" s="13">
        <v>324.36975000000001</v>
      </c>
      <c r="B1653" s="5" t="s">
        <v>1898</v>
      </c>
      <c r="C1653" s="5" t="s">
        <v>1898</v>
      </c>
      <c r="D1653">
        <v>0.36428568</v>
      </c>
      <c r="E1653">
        <f t="shared" si="200"/>
        <v>7.7447135568000007</v>
      </c>
      <c r="F1653">
        <v>0.45334481999999998</v>
      </c>
      <c r="G1653">
        <f t="shared" si="201"/>
        <v>1.6411082483999999</v>
      </c>
      <c r="H1653">
        <v>0.34312814000000003</v>
      </c>
      <c r="J1653">
        <f t="shared" si="202"/>
        <v>1.0616607544924761</v>
      </c>
      <c r="K1653">
        <f t="shared" si="203"/>
        <v>1.3212114284768366</v>
      </c>
      <c r="L1653">
        <f t="shared" si="204"/>
        <v>2</v>
      </c>
      <c r="N1653">
        <f t="shared" si="205"/>
        <v>22.570907640510043</v>
      </c>
      <c r="O1653">
        <f t="shared" si="206"/>
        <v>4.7191972646232916</v>
      </c>
      <c r="P1653">
        <f t="shared" si="207"/>
        <v>4.7827853710861481</v>
      </c>
    </row>
    <row r="1654" spans="1:16" ht="15.75" x14ac:dyDescent="0.25">
      <c r="A1654" s="13">
        <v>324.43207000000001</v>
      </c>
      <c r="B1654" s="5"/>
      <c r="C1654" s="5"/>
      <c r="D1654">
        <v>5.9138283E-2</v>
      </c>
      <c r="E1654">
        <f t="shared" si="200"/>
        <v>1.2572798965800001</v>
      </c>
      <c r="F1654">
        <v>3.9183792000000002E-2</v>
      </c>
      <c r="G1654">
        <f t="shared" si="201"/>
        <v>0.14184532704000002</v>
      </c>
      <c r="H1654">
        <v>2.7779317000000001E-2</v>
      </c>
      <c r="J1654">
        <f t="shared" si="202"/>
        <v>2.12886022359729</v>
      </c>
      <c r="K1654">
        <f t="shared" si="203"/>
        <v>1.4105383512488805</v>
      </c>
      <c r="L1654">
        <f t="shared" si="204"/>
        <v>1</v>
      </c>
      <c r="N1654">
        <f t="shared" si="205"/>
        <v>45.259568353678382</v>
      </c>
      <c r="O1654">
        <f t="shared" si="206"/>
        <v>8.8637385722650581</v>
      </c>
      <c r="P1654">
        <f t="shared" si="207"/>
        <v>5.1061488315209482</v>
      </c>
    </row>
    <row r="1655" spans="1:16" ht="15.75" x14ac:dyDescent="0.25">
      <c r="A1655" s="13">
        <v>325.11178999999998</v>
      </c>
      <c r="B1655" s="5" t="s">
        <v>1296</v>
      </c>
      <c r="C1655" s="5" t="s">
        <v>1898</v>
      </c>
      <c r="D1655">
        <v>7.6741666E-2</v>
      </c>
      <c r="E1655">
        <f t="shared" si="200"/>
        <v>1.6315278191600002</v>
      </c>
      <c r="F1655">
        <v>8.6221470999999994E-2</v>
      </c>
      <c r="G1655">
        <f t="shared" si="201"/>
        <v>0.31212172501999996</v>
      </c>
      <c r="H1655">
        <v>3.7576482000000001E-2</v>
      </c>
      <c r="J1655">
        <f t="shared" si="202"/>
        <v>2.0422791574794044</v>
      </c>
      <c r="K1655">
        <f t="shared" si="203"/>
        <v>2.2945594268244696</v>
      </c>
      <c r="L1655">
        <f t="shared" si="204"/>
        <v>0</v>
      </c>
      <c r="N1655">
        <f t="shared" si="205"/>
        <v>43.418854888012142</v>
      </c>
      <c r="O1655">
        <f t="shared" si="206"/>
        <v>5.2272164619603334</v>
      </c>
      <c r="P1655">
        <f t="shared" si="207"/>
        <v>8.3063051251045792</v>
      </c>
    </row>
    <row r="1656" spans="1:16" ht="15.75" x14ac:dyDescent="0.25">
      <c r="A1656" s="13">
        <v>325.14251999999999</v>
      </c>
      <c r="B1656" s="5" t="s">
        <v>1297</v>
      </c>
      <c r="C1656" s="5" t="s">
        <v>1898</v>
      </c>
      <c r="D1656">
        <v>1.1818407</v>
      </c>
      <c r="E1656">
        <f t="shared" si="200"/>
        <v>25.125933282000002</v>
      </c>
      <c r="F1656">
        <v>1.2533493</v>
      </c>
      <c r="G1656">
        <f t="shared" si="201"/>
        <v>4.5371244659999999</v>
      </c>
      <c r="H1656">
        <v>0.93270253999999997</v>
      </c>
      <c r="J1656">
        <f t="shared" si="202"/>
        <v>1.2671142720378996</v>
      </c>
      <c r="K1656">
        <f t="shared" si="203"/>
        <v>1.3437824453657004</v>
      </c>
      <c r="L1656">
        <f t="shared" si="204"/>
        <v>2</v>
      </c>
      <c r="N1656">
        <f t="shared" si="205"/>
        <v>26.938849423525749</v>
      </c>
      <c r="O1656">
        <f t="shared" si="206"/>
        <v>5.5378540902474773</v>
      </c>
      <c r="P1656">
        <f t="shared" si="207"/>
        <v>4.8644924522238355</v>
      </c>
    </row>
    <row r="1657" spans="1:16" ht="15.75" x14ac:dyDescent="0.25">
      <c r="A1657" s="13">
        <v>325.23293999999999</v>
      </c>
      <c r="B1657" s="5" t="s">
        <v>1299</v>
      </c>
      <c r="C1657" s="5" t="s">
        <v>1898</v>
      </c>
      <c r="D1657">
        <v>1.0951768</v>
      </c>
      <c r="E1657">
        <f t="shared" si="200"/>
        <v>23.283458767999999</v>
      </c>
      <c r="F1657">
        <v>0.11921656</v>
      </c>
      <c r="G1657">
        <f t="shared" si="201"/>
        <v>0.43156394720000002</v>
      </c>
      <c r="H1657">
        <v>3.7855475999999999E-2</v>
      </c>
      <c r="J1657">
        <f t="shared" si="202"/>
        <v>28.930472304720194</v>
      </c>
      <c r="K1657">
        <f t="shared" si="203"/>
        <v>3.1492553415521707</v>
      </c>
      <c r="L1657">
        <f t="shared" si="204"/>
        <v>0</v>
      </c>
      <c r="N1657">
        <f t="shared" si="205"/>
        <v>615.06184119835132</v>
      </c>
      <c r="O1657">
        <f t="shared" si="206"/>
        <v>53.951352792706125</v>
      </c>
      <c r="P1657">
        <f t="shared" si="207"/>
        <v>11.400304336418859</v>
      </c>
    </row>
    <row r="1658" spans="1:16" ht="15.75" x14ac:dyDescent="0.25">
      <c r="A1658" s="13">
        <v>325.24633999999998</v>
      </c>
      <c r="B1658" s="5" t="s">
        <v>2483</v>
      </c>
      <c r="C1658" s="5"/>
      <c r="D1658">
        <v>0.70990330000000001</v>
      </c>
      <c r="E1658">
        <f t="shared" si="200"/>
        <v>15.092544158000001</v>
      </c>
      <c r="F1658">
        <v>7.6549939999999997E-2</v>
      </c>
      <c r="G1658">
        <f t="shared" si="201"/>
        <v>0.27711078280000001</v>
      </c>
      <c r="H1658">
        <v>4.1072886000000003E-2</v>
      </c>
      <c r="J1658">
        <f t="shared" si="202"/>
        <v>17.283988760857952</v>
      </c>
      <c r="K1658">
        <f t="shared" si="203"/>
        <v>1.8637584902117663</v>
      </c>
      <c r="L1658">
        <f t="shared" si="204"/>
        <v>0</v>
      </c>
      <c r="N1658">
        <f t="shared" si="205"/>
        <v>367.45760105584009</v>
      </c>
      <c r="O1658">
        <f t="shared" si="206"/>
        <v>54.463936789110036</v>
      </c>
      <c r="P1658">
        <f t="shared" si="207"/>
        <v>6.7468057345665944</v>
      </c>
    </row>
    <row r="1659" spans="1:16" ht="15.75" x14ac:dyDescent="0.25">
      <c r="A1659" s="13">
        <v>325.28158999999999</v>
      </c>
      <c r="B1659" s="5" t="s">
        <v>2162</v>
      </c>
      <c r="C1659" s="5" t="s">
        <v>1898</v>
      </c>
      <c r="D1659">
        <v>0.61283337999999998</v>
      </c>
      <c r="E1659">
        <f t="shared" si="200"/>
        <v>13.028837658800001</v>
      </c>
      <c r="F1659">
        <v>0.44075629</v>
      </c>
      <c r="G1659">
        <f t="shared" si="201"/>
        <v>1.5955377697999999</v>
      </c>
      <c r="H1659">
        <v>0.25745120999999999</v>
      </c>
      <c r="J1659">
        <f t="shared" si="202"/>
        <v>2.3803864817726046</v>
      </c>
      <c r="K1659">
        <f t="shared" si="203"/>
        <v>1.7119992949343683</v>
      </c>
      <c r="L1659">
        <f t="shared" si="204"/>
        <v>0</v>
      </c>
      <c r="N1659">
        <f t="shared" si="205"/>
        <v>50.607016602485579</v>
      </c>
      <c r="O1659">
        <f t="shared" si="206"/>
        <v>8.1657970782059017</v>
      </c>
      <c r="P1659">
        <f t="shared" si="207"/>
        <v>6.1974374476624137</v>
      </c>
    </row>
    <row r="1660" spans="1:16" ht="15.75" x14ac:dyDescent="0.25">
      <c r="A1660" s="13">
        <v>325.29572000000002</v>
      </c>
      <c r="B1660" s="5" t="s">
        <v>1898</v>
      </c>
      <c r="C1660" s="5" t="s">
        <v>1898</v>
      </c>
      <c r="D1660">
        <v>0.47808233</v>
      </c>
      <c r="E1660">
        <f t="shared" si="200"/>
        <v>10.164030335800001</v>
      </c>
      <c r="F1660">
        <v>0.60699510999999995</v>
      </c>
      <c r="G1660">
        <f t="shared" si="201"/>
        <v>2.1973222982</v>
      </c>
      <c r="H1660">
        <v>0.33331069000000002</v>
      </c>
      <c r="J1660">
        <f t="shared" si="202"/>
        <v>1.4343444250167914</v>
      </c>
      <c r="K1660">
        <f t="shared" si="203"/>
        <v>1.8211090379369468</v>
      </c>
      <c r="L1660">
        <f t="shared" si="204"/>
        <v>1</v>
      </c>
      <c r="N1660">
        <f t="shared" si="205"/>
        <v>30.494162475856989</v>
      </c>
      <c r="O1660">
        <f t="shared" si="206"/>
        <v>4.6256438320978948</v>
      </c>
      <c r="P1660">
        <f t="shared" si="207"/>
        <v>6.5924147173317484</v>
      </c>
    </row>
    <row r="1661" spans="1:16" ht="15.75" x14ac:dyDescent="0.25">
      <c r="A1661" s="13">
        <v>325.34167000000002</v>
      </c>
      <c r="B1661" s="5" t="s">
        <v>1302</v>
      </c>
      <c r="C1661" s="5" t="s">
        <v>1898</v>
      </c>
      <c r="D1661">
        <v>0.55950886</v>
      </c>
      <c r="E1661">
        <f t="shared" si="200"/>
        <v>11.8951583636</v>
      </c>
      <c r="F1661">
        <v>0.78918982000000004</v>
      </c>
      <c r="G1661">
        <f t="shared" si="201"/>
        <v>2.8568671484000001</v>
      </c>
      <c r="H1661">
        <v>0.38939655000000001</v>
      </c>
      <c r="J1661">
        <f t="shared" si="202"/>
        <v>1.4368613692134662</v>
      </c>
      <c r="K1661">
        <f t="shared" si="203"/>
        <v>2.0266995688585325</v>
      </c>
      <c r="L1661">
        <f t="shared" si="204"/>
        <v>1</v>
      </c>
      <c r="N1661">
        <f t="shared" si="205"/>
        <v>30.547672709478295</v>
      </c>
      <c r="O1661">
        <f t="shared" si="206"/>
        <v>4.1637072169288416</v>
      </c>
      <c r="P1661">
        <f t="shared" si="207"/>
        <v>7.3366524392678878</v>
      </c>
    </row>
    <row r="1662" spans="1:16" ht="15.75" x14ac:dyDescent="0.25">
      <c r="A1662" s="13">
        <v>326.11124000000001</v>
      </c>
      <c r="B1662" s="5" t="s">
        <v>1898</v>
      </c>
      <c r="C1662" s="5" t="s">
        <v>1898</v>
      </c>
      <c r="D1662">
        <v>5.7106103999999998E-2</v>
      </c>
      <c r="E1662">
        <f t="shared" si="200"/>
        <v>1.2140757710400001</v>
      </c>
      <c r="F1662">
        <v>4.3048362999999999E-2</v>
      </c>
      <c r="G1662">
        <f t="shared" si="201"/>
        <v>0.15583507406</v>
      </c>
      <c r="H1662">
        <v>1.9761996E-2</v>
      </c>
      <c r="J1662">
        <f t="shared" si="202"/>
        <v>2.8896931261396874</v>
      </c>
      <c r="K1662">
        <f t="shared" si="203"/>
        <v>2.1783408416842103</v>
      </c>
      <c r="L1662">
        <f t="shared" si="204"/>
        <v>0</v>
      </c>
      <c r="N1662">
        <f t="shared" si="205"/>
        <v>61.434875861729758</v>
      </c>
      <c r="O1662">
        <f t="shared" si="206"/>
        <v>7.7907735364668529</v>
      </c>
      <c r="P1662">
        <f t="shared" si="207"/>
        <v>7.8855938468968416</v>
      </c>
    </row>
    <row r="1663" spans="1:16" ht="15.75" x14ac:dyDescent="0.25">
      <c r="A1663" s="13">
        <v>326.14301</v>
      </c>
      <c r="B1663" s="5" t="s">
        <v>1898</v>
      </c>
      <c r="C1663" s="5" t="s">
        <v>1898</v>
      </c>
      <c r="D1663">
        <v>0.29509813000000001</v>
      </c>
      <c r="E1663">
        <f t="shared" si="200"/>
        <v>6.2737862438000009</v>
      </c>
      <c r="F1663">
        <v>0.29076060999999997</v>
      </c>
      <c r="G1663">
        <f t="shared" si="201"/>
        <v>1.0525534081999999</v>
      </c>
      <c r="H1663">
        <v>0.22837177</v>
      </c>
      <c r="J1663">
        <f t="shared" si="202"/>
        <v>1.2921830487192003</v>
      </c>
      <c r="K1663">
        <f t="shared" si="203"/>
        <v>1.2731898080047284</v>
      </c>
      <c r="L1663">
        <f t="shared" si="204"/>
        <v>2</v>
      </c>
      <c r="N1663">
        <f t="shared" si="205"/>
        <v>27.471811615770203</v>
      </c>
      <c r="O1663">
        <f t="shared" si="206"/>
        <v>5.9605395744515928</v>
      </c>
      <c r="P1663">
        <f t="shared" si="207"/>
        <v>4.6089471049771165</v>
      </c>
    </row>
    <row r="1664" spans="1:16" ht="15.75" x14ac:dyDescent="0.25">
      <c r="A1664" s="13">
        <v>326.18450999999999</v>
      </c>
      <c r="B1664" s="5" t="s">
        <v>1303</v>
      </c>
      <c r="C1664" s="5" t="s">
        <v>1898</v>
      </c>
      <c r="D1664">
        <v>0.12000395</v>
      </c>
      <c r="E1664">
        <f t="shared" si="200"/>
        <v>2.5512839770000002</v>
      </c>
      <c r="F1664">
        <v>9.4461492999999994E-2</v>
      </c>
      <c r="G1664">
        <f t="shared" si="201"/>
        <v>0.34195060465999999</v>
      </c>
      <c r="H1664">
        <v>4.2833965000000002E-2</v>
      </c>
      <c r="J1664">
        <f t="shared" si="202"/>
        <v>2.8016073226001841</v>
      </c>
      <c r="K1664">
        <f t="shared" si="203"/>
        <v>2.2052941631716791</v>
      </c>
      <c r="L1664">
        <f t="shared" si="204"/>
        <v>0</v>
      </c>
      <c r="N1664">
        <f t="shared" si="205"/>
        <v>59.56217167847992</v>
      </c>
      <c r="O1664">
        <f t="shared" si="206"/>
        <v>7.4609722639231206</v>
      </c>
      <c r="P1664">
        <f t="shared" si="207"/>
        <v>7.9831648706814784</v>
      </c>
    </row>
    <row r="1665" spans="1:16" ht="15.75" x14ac:dyDescent="0.25">
      <c r="A1665" s="13">
        <v>326.23953</v>
      </c>
      <c r="B1665" s="5" t="s">
        <v>1898</v>
      </c>
      <c r="C1665" s="5" t="s">
        <v>1898</v>
      </c>
      <c r="D1665">
        <v>0.44445446</v>
      </c>
      <c r="E1665">
        <f t="shared" si="200"/>
        <v>9.449101819600001</v>
      </c>
      <c r="F1665">
        <v>5.5424344E-2</v>
      </c>
      <c r="G1665">
        <f t="shared" si="201"/>
        <v>0.20063612527999999</v>
      </c>
      <c r="H1665">
        <v>2.2325472999999998E-2</v>
      </c>
      <c r="J1665">
        <f t="shared" si="202"/>
        <v>19.907952678091078</v>
      </c>
      <c r="K1665">
        <f t="shared" si="203"/>
        <v>2.4825607950165267</v>
      </c>
      <c r="L1665">
        <f t="shared" si="204"/>
        <v>0</v>
      </c>
      <c r="N1665">
        <f t="shared" si="205"/>
        <v>423.24307393621632</v>
      </c>
      <c r="O1665">
        <f t="shared" si="206"/>
        <v>47.095715222835373</v>
      </c>
      <c r="P1665">
        <f t="shared" si="207"/>
        <v>8.9868700779598267</v>
      </c>
    </row>
    <row r="1666" spans="1:16" ht="15.75" x14ac:dyDescent="0.25">
      <c r="A1666" s="13">
        <v>326.28539999999998</v>
      </c>
      <c r="B1666" s="5" t="s">
        <v>1306</v>
      </c>
      <c r="C1666" s="5" t="s">
        <v>1898</v>
      </c>
      <c r="D1666">
        <v>0.24718180000000001</v>
      </c>
      <c r="E1666">
        <f t="shared" ref="E1666:E1729" si="208">D1666*21.26</f>
        <v>5.2550850680000005</v>
      </c>
      <c r="F1666">
        <v>0.21024349000000001</v>
      </c>
      <c r="G1666">
        <f t="shared" ref="G1666:G1729" si="209">F1666*3.62</f>
        <v>0.76108143380000004</v>
      </c>
      <c r="H1666">
        <v>0.12025495999999999</v>
      </c>
      <c r="J1666">
        <f t="shared" ref="J1666:J1729" si="210">D1666/H1666</f>
        <v>2.0554811211113457</v>
      </c>
      <c r="K1666">
        <f t="shared" ref="K1666:K1729" si="211">F1666/H1666</f>
        <v>1.748314497797014</v>
      </c>
      <c r="L1666">
        <f t="shared" ref="L1666:L1729" si="212">IF(AND(J1666&lt;1.5),1,0)+IF(AND(K1666&lt;1.5),1,0)</f>
        <v>0</v>
      </c>
      <c r="N1666">
        <f t="shared" ref="N1666:N1729" si="213">E1666/H1666</f>
        <v>43.69952863482721</v>
      </c>
      <c r="O1666">
        <f t="shared" ref="O1666:O1729" si="214">E1666/G1666</f>
        <v>6.9047605612475795</v>
      </c>
      <c r="P1666">
        <f t="shared" ref="P1666:P1729" si="215">G1666/H1666</f>
        <v>6.328898482025191</v>
      </c>
    </row>
    <row r="1667" spans="1:16" ht="15.75" x14ac:dyDescent="0.25">
      <c r="A1667" s="13">
        <v>326.30655000000002</v>
      </c>
      <c r="B1667" s="5" t="s">
        <v>1307</v>
      </c>
      <c r="C1667" s="5" t="s">
        <v>1898</v>
      </c>
      <c r="D1667">
        <v>0.17890181999999999</v>
      </c>
      <c r="E1667">
        <f t="shared" si="208"/>
        <v>3.8034526932000001</v>
      </c>
      <c r="F1667">
        <v>0.19821817999999999</v>
      </c>
      <c r="G1667">
        <f t="shared" si="209"/>
        <v>0.71754981159999998</v>
      </c>
      <c r="H1667">
        <v>0.10185964</v>
      </c>
      <c r="J1667">
        <f t="shared" si="210"/>
        <v>1.7563562957811356</v>
      </c>
      <c r="K1667">
        <f t="shared" si="211"/>
        <v>1.945993329644597</v>
      </c>
      <c r="L1667">
        <f t="shared" si="212"/>
        <v>0</v>
      </c>
      <c r="N1667">
        <f t="shared" si="213"/>
        <v>37.340134848306946</v>
      </c>
      <c r="O1667">
        <f t="shared" si="214"/>
        <v>5.3006113745873922</v>
      </c>
      <c r="P1667">
        <f t="shared" si="215"/>
        <v>7.0444958533134416</v>
      </c>
    </row>
    <row r="1668" spans="1:16" ht="15.75" x14ac:dyDescent="0.25">
      <c r="A1668" s="13">
        <v>326.35025000000002</v>
      </c>
      <c r="B1668" s="5" t="s">
        <v>1898</v>
      </c>
      <c r="C1668" s="5" t="s">
        <v>1898</v>
      </c>
      <c r="D1668">
        <v>0.14997226999999999</v>
      </c>
      <c r="E1668">
        <f t="shared" si="208"/>
        <v>3.1884104602000001</v>
      </c>
      <c r="F1668">
        <v>0.18897903999999999</v>
      </c>
      <c r="G1668">
        <f t="shared" si="209"/>
        <v>0.68410412479999994</v>
      </c>
      <c r="H1668">
        <v>9.2494755999999997E-2</v>
      </c>
      <c r="J1668">
        <f t="shared" si="210"/>
        <v>1.6214137588513666</v>
      </c>
      <c r="K1668">
        <f t="shared" si="211"/>
        <v>2.0431324776941948</v>
      </c>
      <c r="L1668">
        <f t="shared" si="212"/>
        <v>0</v>
      </c>
      <c r="N1668">
        <f t="shared" si="213"/>
        <v>34.471256513180059</v>
      </c>
      <c r="O1668">
        <f t="shared" si="214"/>
        <v>4.6607093052276829</v>
      </c>
      <c r="P1668">
        <f t="shared" si="215"/>
        <v>7.396139569252985</v>
      </c>
    </row>
    <row r="1669" spans="1:16" ht="15.75" x14ac:dyDescent="0.25">
      <c r="A1669" s="13">
        <v>327.00729000000001</v>
      </c>
      <c r="B1669" s="5" t="s">
        <v>1308</v>
      </c>
      <c r="C1669" s="5" t="s">
        <v>1898</v>
      </c>
      <c r="D1669">
        <v>0.37388787000000001</v>
      </c>
      <c r="E1669">
        <f t="shared" si="208"/>
        <v>7.9488561162000009</v>
      </c>
      <c r="F1669">
        <v>1.0933702999999999</v>
      </c>
      <c r="G1669">
        <f t="shared" si="209"/>
        <v>3.958000486</v>
      </c>
      <c r="H1669">
        <v>0.1170836</v>
      </c>
      <c r="J1669">
        <f t="shared" si="210"/>
        <v>3.1933410827818758</v>
      </c>
      <c r="K1669">
        <f t="shared" si="211"/>
        <v>9.3383727524606339</v>
      </c>
      <c r="L1669">
        <f t="shared" si="212"/>
        <v>0</v>
      </c>
      <c r="N1669">
        <f t="shared" si="213"/>
        <v>67.890431419942686</v>
      </c>
      <c r="O1669">
        <f t="shared" si="214"/>
        <v>2.0083009449635529</v>
      </c>
      <c r="P1669">
        <f t="shared" si="215"/>
        <v>33.804909363907498</v>
      </c>
    </row>
    <row r="1670" spans="1:16" ht="15.75" x14ac:dyDescent="0.25">
      <c r="A1670" s="13">
        <v>327.09525000000002</v>
      </c>
      <c r="B1670" s="5" t="s">
        <v>1310</v>
      </c>
      <c r="C1670" s="5" t="s">
        <v>1898</v>
      </c>
      <c r="D1670">
        <v>0.22070798</v>
      </c>
      <c r="E1670">
        <f t="shared" si="208"/>
        <v>4.6922516548000006</v>
      </c>
      <c r="F1670">
        <v>0.24609700000000001</v>
      </c>
      <c r="G1670">
        <f t="shared" si="209"/>
        <v>0.89087114000000012</v>
      </c>
      <c r="H1670">
        <v>0.11843181999999999</v>
      </c>
      <c r="J1670">
        <f t="shared" si="210"/>
        <v>1.8635868299583678</v>
      </c>
      <c r="K1670">
        <f t="shared" si="211"/>
        <v>2.0779635067670159</v>
      </c>
      <c r="L1670">
        <f t="shared" si="212"/>
        <v>0</v>
      </c>
      <c r="N1670">
        <f t="shared" si="213"/>
        <v>39.619856004914901</v>
      </c>
      <c r="O1670">
        <f t="shared" si="214"/>
        <v>5.2670374469645518</v>
      </c>
      <c r="P1670">
        <f t="shared" si="215"/>
        <v>7.5222278944965986</v>
      </c>
    </row>
    <row r="1671" spans="1:16" ht="15.75" x14ac:dyDescent="0.25">
      <c r="A1671" s="13">
        <v>327.15219000000002</v>
      </c>
      <c r="B1671" s="5" t="s">
        <v>1311</v>
      </c>
      <c r="C1671" s="5" t="s">
        <v>1898</v>
      </c>
      <c r="D1671">
        <v>0.31457405999999999</v>
      </c>
      <c r="E1671">
        <f t="shared" si="208"/>
        <v>6.6878445156000002</v>
      </c>
      <c r="F1671">
        <v>0.36189424999999997</v>
      </c>
      <c r="G1671">
        <f t="shared" si="209"/>
        <v>1.310057185</v>
      </c>
      <c r="H1671">
        <v>0.15425427</v>
      </c>
      <c r="J1671">
        <f t="shared" si="210"/>
        <v>2.039321569509875</v>
      </c>
      <c r="K1671">
        <f t="shared" si="211"/>
        <v>2.3460890256068763</v>
      </c>
      <c r="L1671">
        <f t="shared" si="212"/>
        <v>0</v>
      </c>
      <c r="N1671">
        <f t="shared" si="213"/>
        <v>43.35597656777994</v>
      </c>
      <c r="O1671">
        <f t="shared" si="214"/>
        <v>5.1050019740932147</v>
      </c>
      <c r="P1671">
        <f t="shared" si="215"/>
        <v>8.4928422726968922</v>
      </c>
    </row>
    <row r="1672" spans="1:16" ht="15.75" x14ac:dyDescent="0.25">
      <c r="A1672" s="13">
        <v>327.2439</v>
      </c>
      <c r="B1672" s="5" t="s">
        <v>1313</v>
      </c>
      <c r="C1672" s="5" t="s">
        <v>1898</v>
      </c>
      <c r="D1672">
        <v>0.45888582</v>
      </c>
      <c r="E1672">
        <f t="shared" si="208"/>
        <v>9.7559125332000001</v>
      </c>
      <c r="F1672">
        <v>0.27401294999999998</v>
      </c>
      <c r="G1672">
        <f t="shared" si="209"/>
        <v>0.99192687899999998</v>
      </c>
      <c r="H1672">
        <v>0.31851983</v>
      </c>
      <c r="J1672">
        <f t="shared" si="210"/>
        <v>1.4406821076100662</v>
      </c>
      <c r="K1672">
        <f t="shared" si="211"/>
        <v>0.86026967300591606</v>
      </c>
      <c r="L1672">
        <f t="shared" si="212"/>
        <v>2</v>
      </c>
      <c r="N1672">
        <f t="shared" si="213"/>
        <v>30.628901607790009</v>
      </c>
      <c r="O1672">
        <f t="shared" si="214"/>
        <v>9.8353142149301522</v>
      </c>
      <c r="P1672">
        <f t="shared" si="215"/>
        <v>3.1141762162814164</v>
      </c>
    </row>
    <row r="1673" spans="1:16" ht="15.75" x14ac:dyDescent="0.25">
      <c r="A1673" s="13">
        <v>327.30599999999998</v>
      </c>
      <c r="B1673" s="5" t="s">
        <v>1317</v>
      </c>
      <c r="C1673" s="5" t="s">
        <v>1898</v>
      </c>
      <c r="D1673">
        <v>2.6087196000000001</v>
      </c>
      <c r="E1673">
        <f t="shared" si="208"/>
        <v>55.461378696000004</v>
      </c>
      <c r="F1673">
        <v>1.7021995999999999</v>
      </c>
      <c r="G1673">
        <f t="shared" si="209"/>
        <v>6.1619625520000003</v>
      </c>
      <c r="H1673">
        <v>2.1352905999999998</v>
      </c>
      <c r="J1673">
        <f t="shared" si="210"/>
        <v>1.2217164258579138</v>
      </c>
      <c r="K1673">
        <f t="shared" si="211"/>
        <v>0.79717467964313615</v>
      </c>
      <c r="L1673">
        <f t="shared" si="212"/>
        <v>2</v>
      </c>
      <c r="N1673">
        <f t="shared" si="213"/>
        <v>25.973691213739247</v>
      </c>
      <c r="O1673">
        <f t="shared" si="214"/>
        <v>9.0006030104806136</v>
      </c>
      <c r="P1673">
        <f t="shared" si="215"/>
        <v>2.8857723403081534</v>
      </c>
    </row>
    <row r="1674" spans="1:16" ht="15.75" x14ac:dyDescent="0.25">
      <c r="A1674" s="13">
        <v>328.13501000000002</v>
      </c>
      <c r="B1674" s="5" t="s">
        <v>2568</v>
      </c>
      <c r="C1674" s="5" t="s">
        <v>1898</v>
      </c>
      <c r="D1674">
        <v>0.13407150000000001</v>
      </c>
      <c r="E1674">
        <f t="shared" si="208"/>
        <v>2.8503600900000006</v>
      </c>
      <c r="F1674">
        <v>8.8773951000000004E-2</v>
      </c>
      <c r="G1674">
        <f t="shared" si="209"/>
        <v>0.32136170262000002</v>
      </c>
      <c r="H1674">
        <v>5.4354253999999998E-2</v>
      </c>
      <c r="J1674">
        <f t="shared" si="210"/>
        <v>2.4666238635158164</v>
      </c>
      <c r="K1674">
        <f t="shared" si="211"/>
        <v>1.6332475283351329</v>
      </c>
      <c r="L1674">
        <f t="shared" si="212"/>
        <v>0</v>
      </c>
      <c r="N1674">
        <f t="shared" si="213"/>
        <v>52.440423338346264</v>
      </c>
      <c r="O1674">
        <f t="shared" si="214"/>
        <v>8.8696321520628132</v>
      </c>
      <c r="P1674">
        <f t="shared" si="215"/>
        <v>5.9123560525731813</v>
      </c>
    </row>
    <row r="1675" spans="1:16" ht="15.75" x14ac:dyDescent="0.25">
      <c r="A1675" s="13">
        <v>328.30896000000001</v>
      </c>
      <c r="B1675" s="5" t="s">
        <v>1898</v>
      </c>
      <c r="C1675" s="5" t="s">
        <v>1898</v>
      </c>
      <c r="D1675">
        <v>0.75628859000000004</v>
      </c>
      <c r="E1675">
        <f t="shared" si="208"/>
        <v>16.078695423400003</v>
      </c>
      <c r="F1675">
        <v>0.51030743000000001</v>
      </c>
      <c r="G1675">
        <f t="shared" si="209"/>
        <v>1.8473128966000001</v>
      </c>
      <c r="H1675">
        <v>0.58073938000000003</v>
      </c>
      <c r="J1675">
        <f t="shared" si="210"/>
        <v>1.3022856999985088</v>
      </c>
      <c r="K1675">
        <f t="shared" si="211"/>
        <v>0.87872021008804324</v>
      </c>
      <c r="L1675">
        <f t="shared" si="212"/>
        <v>2</v>
      </c>
      <c r="N1675">
        <f t="shared" si="213"/>
        <v>27.686593981968301</v>
      </c>
      <c r="O1675">
        <f t="shared" si="214"/>
        <v>8.703828925242183</v>
      </c>
      <c r="P1675">
        <f t="shared" si="215"/>
        <v>3.1809671605187169</v>
      </c>
    </row>
    <row r="1676" spans="1:16" ht="15.75" x14ac:dyDescent="0.25">
      <c r="A1676" s="13">
        <v>329.00155999999998</v>
      </c>
      <c r="B1676" s="5" t="s">
        <v>2569</v>
      </c>
      <c r="C1676" s="5" t="s">
        <v>1898</v>
      </c>
      <c r="D1676">
        <v>0.40848464000000001</v>
      </c>
      <c r="E1676">
        <f t="shared" si="208"/>
        <v>8.6843834464</v>
      </c>
      <c r="F1676">
        <v>0.94707494999999997</v>
      </c>
      <c r="G1676">
        <f t="shared" si="209"/>
        <v>3.4284113189999998</v>
      </c>
      <c r="H1676">
        <v>0.10512044</v>
      </c>
      <c r="J1676">
        <f t="shared" si="210"/>
        <v>3.8858726238208292</v>
      </c>
      <c r="K1676">
        <f t="shared" si="211"/>
        <v>9.009427186568093</v>
      </c>
      <c r="L1676">
        <f t="shared" si="212"/>
        <v>0</v>
      </c>
      <c r="N1676">
        <f t="shared" si="213"/>
        <v>82.613651982430824</v>
      </c>
      <c r="O1676">
        <f t="shared" si="214"/>
        <v>2.5330634624474007</v>
      </c>
      <c r="P1676">
        <f t="shared" si="215"/>
        <v>32.614126415376496</v>
      </c>
    </row>
    <row r="1677" spans="1:16" ht="15.75" x14ac:dyDescent="0.25">
      <c r="A1677" s="13">
        <v>329.03235000000001</v>
      </c>
      <c r="B1677" s="5" t="s">
        <v>2570</v>
      </c>
      <c r="C1677" s="5" t="s">
        <v>1898</v>
      </c>
      <c r="D1677">
        <v>0.10516999</v>
      </c>
      <c r="E1677">
        <f t="shared" si="208"/>
        <v>2.2359139874000005</v>
      </c>
      <c r="F1677">
        <v>0.25590241000000002</v>
      </c>
      <c r="G1677">
        <f t="shared" si="209"/>
        <v>0.9263667242000001</v>
      </c>
      <c r="H1677">
        <v>4.8978951E-2</v>
      </c>
      <c r="J1677">
        <f t="shared" si="210"/>
        <v>2.1472487232321495</v>
      </c>
      <c r="K1677">
        <f t="shared" si="211"/>
        <v>5.2247425633921809</v>
      </c>
      <c r="L1677">
        <f t="shared" si="212"/>
        <v>0</v>
      </c>
      <c r="N1677">
        <f t="shared" si="213"/>
        <v>45.6505078559155</v>
      </c>
      <c r="O1677">
        <f t="shared" si="214"/>
        <v>2.4136380646993887</v>
      </c>
      <c r="P1677">
        <f t="shared" si="215"/>
        <v>18.913568079479695</v>
      </c>
    </row>
    <row r="1678" spans="1:16" ht="15.75" x14ac:dyDescent="0.25">
      <c r="A1678" s="13">
        <v>329.13046000000003</v>
      </c>
      <c r="B1678" s="5" t="s">
        <v>2669</v>
      </c>
      <c r="C1678" s="5" t="s">
        <v>1898</v>
      </c>
      <c r="D1678">
        <v>9.4321093999999994E-2</v>
      </c>
      <c r="E1678">
        <f t="shared" si="208"/>
        <v>2.00526645844</v>
      </c>
      <c r="F1678">
        <v>9.1135128999999995E-2</v>
      </c>
      <c r="G1678">
        <f t="shared" si="209"/>
        <v>0.32990916698</v>
      </c>
      <c r="H1678">
        <v>5.2455588999999997E-2</v>
      </c>
      <c r="J1678">
        <f t="shared" si="210"/>
        <v>1.7981133335477368</v>
      </c>
      <c r="K1678">
        <f t="shared" si="211"/>
        <v>1.7373769075398238</v>
      </c>
      <c r="L1678">
        <f t="shared" si="212"/>
        <v>0</v>
      </c>
      <c r="N1678">
        <f t="shared" si="213"/>
        <v>38.227889471224891</v>
      </c>
      <c r="O1678">
        <f t="shared" si="214"/>
        <v>6.0782380701824046</v>
      </c>
      <c r="P1678">
        <f t="shared" si="215"/>
        <v>6.2893044052941622</v>
      </c>
    </row>
    <row r="1679" spans="1:16" ht="15.75" x14ac:dyDescent="0.25">
      <c r="A1679" s="13">
        <v>329.16275000000002</v>
      </c>
      <c r="B1679" s="5" t="s">
        <v>1329</v>
      </c>
      <c r="C1679" s="5" t="s">
        <v>1898</v>
      </c>
      <c r="D1679">
        <v>0.11718992</v>
      </c>
      <c r="E1679">
        <f t="shared" si="208"/>
        <v>2.4914576992000002</v>
      </c>
      <c r="F1679">
        <v>0.10493824</v>
      </c>
      <c r="G1679">
        <f t="shared" si="209"/>
        <v>0.3798764288</v>
      </c>
      <c r="H1679">
        <v>5.449263E-2</v>
      </c>
      <c r="J1679">
        <f t="shared" si="210"/>
        <v>2.1505645809350731</v>
      </c>
      <c r="K1679">
        <f t="shared" si="211"/>
        <v>1.9257327091755345</v>
      </c>
      <c r="L1679">
        <f t="shared" si="212"/>
        <v>0</v>
      </c>
      <c r="N1679">
        <f t="shared" si="213"/>
        <v>45.721002990679658</v>
      </c>
      <c r="O1679">
        <f t="shared" si="214"/>
        <v>6.5586004034794172</v>
      </c>
      <c r="P1679">
        <f t="shared" si="215"/>
        <v>6.9711524072154347</v>
      </c>
    </row>
    <row r="1680" spans="1:16" ht="15.75" x14ac:dyDescent="0.25">
      <c r="A1680" s="13">
        <v>329.3107</v>
      </c>
      <c r="B1680" s="5" t="s">
        <v>2571</v>
      </c>
      <c r="C1680" s="5" t="s">
        <v>1898</v>
      </c>
      <c r="D1680">
        <v>0.89340878000000001</v>
      </c>
      <c r="E1680">
        <f t="shared" si="208"/>
        <v>18.993870662800003</v>
      </c>
      <c r="F1680">
        <v>0.83067042000000002</v>
      </c>
      <c r="G1680">
        <f t="shared" si="209"/>
        <v>3.0070269204</v>
      </c>
      <c r="H1680">
        <v>0.62364971999999996</v>
      </c>
      <c r="J1680">
        <f t="shared" si="210"/>
        <v>1.4325489956124731</v>
      </c>
      <c r="K1680">
        <f t="shared" si="211"/>
        <v>1.3319502813213804</v>
      </c>
      <c r="L1680">
        <f t="shared" si="212"/>
        <v>2</v>
      </c>
      <c r="N1680">
        <f t="shared" si="213"/>
        <v>30.455991646721181</v>
      </c>
      <c r="O1680">
        <f t="shared" si="214"/>
        <v>6.3164950516217546</v>
      </c>
      <c r="P1680">
        <f t="shared" si="215"/>
        <v>4.8216600183833966</v>
      </c>
    </row>
    <row r="1681" spans="1:16" ht="15.75" x14ac:dyDescent="0.25">
      <c r="A1681" s="13">
        <v>329.32556</v>
      </c>
      <c r="B1681" s="5" t="s">
        <v>1332</v>
      </c>
      <c r="C1681" s="5"/>
      <c r="D1681">
        <v>0.84154563999999998</v>
      </c>
      <c r="E1681">
        <f t="shared" si="208"/>
        <v>17.8912603064</v>
      </c>
      <c r="F1681">
        <v>0.93742269</v>
      </c>
      <c r="G1681">
        <f t="shared" si="209"/>
        <v>3.3934701378000001</v>
      </c>
      <c r="H1681">
        <v>0.60430234999999999</v>
      </c>
      <c r="J1681">
        <f t="shared" si="210"/>
        <v>1.3925903812884395</v>
      </c>
      <c r="K1681">
        <f t="shared" si="211"/>
        <v>1.5512477983909876</v>
      </c>
      <c r="L1681">
        <f t="shared" si="212"/>
        <v>1</v>
      </c>
      <c r="N1681">
        <f t="shared" si="213"/>
        <v>29.606471506192221</v>
      </c>
      <c r="O1681">
        <f t="shared" si="214"/>
        <v>5.2722610130286789</v>
      </c>
      <c r="P1681">
        <f t="shared" si="215"/>
        <v>5.6155170301753747</v>
      </c>
    </row>
    <row r="1682" spans="1:16" ht="15.75" x14ac:dyDescent="0.25">
      <c r="A1682" s="13">
        <v>329.34958</v>
      </c>
      <c r="B1682" s="5" t="s">
        <v>1333</v>
      </c>
      <c r="C1682" s="5" t="s">
        <v>1898</v>
      </c>
      <c r="D1682">
        <v>0.16088586999999999</v>
      </c>
      <c r="E1682">
        <f t="shared" si="208"/>
        <v>3.4204335962000001</v>
      </c>
      <c r="F1682">
        <v>0.24095913999999999</v>
      </c>
      <c r="G1682">
        <f t="shared" si="209"/>
        <v>0.87227208680000001</v>
      </c>
      <c r="H1682">
        <v>0.15346441</v>
      </c>
      <c r="J1682">
        <f t="shared" si="210"/>
        <v>1.0483594860854057</v>
      </c>
      <c r="K1682">
        <f t="shared" si="211"/>
        <v>1.5701304295895055</v>
      </c>
      <c r="L1682">
        <f t="shared" si="212"/>
        <v>1</v>
      </c>
      <c r="N1682">
        <f t="shared" si="213"/>
        <v>22.288122674175728</v>
      </c>
      <c r="O1682">
        <f t="shared" si="214"/>
        <v>3.9212920463248282</v>
      </c>
      <c r="P1682">
        <f t="shared" si="215"/>
        <v>5.6838721551140097</v>
      </c>
    </row>
    <row r="1683" spans="1:16" ht="15.75" x14ac:dyDescent="0.25">
      <c r="A1683" s="13">
        <v>330.14010999999999</v>
      </c>
      <c r="B1683" s="5" t="s">
        <v>1898</v>
      </c>
      <c r="C1683" s="5" t="s">
        <v>1898</v>
      </c>
      <c r="D1683">
        <v>0.10776181</v>
      </c>
      <c r="E1683">
        <f t="shared" si="208"/>
        <v>2.2910160805999999</v>
      </c>
      <c r="F1683">
        <v>5.9007364999999999E-2</v>
      </c>
      <c r="G1683">
        <f t="shared" si="209"/>
        <v>0.2136066613</v>
      </c>
      <c r="H1683">
        <v>3.4524128000000001E-2</v>
      </c>
      <c r="J1683">
        <f t="shared" si="210"/>
        <v>3.1213477716222116</v>
      </c>
      <c r="K1683">
        <f t="shared" si="211"/>
        <v>1.7091630815411181</v>
      </c>
      <c r="L1683">
        <f t="shared" si="212"/>
        <v>0</v>
      </c>
      <c r="N1683">
        <f t="shared" si="213"/>
        <v>66.359853624688213</v>
      </c>
      <c r="O1683">
        <f t="shared" si="214"/>
        <v>10.725396233698822</v>
      </c>
      <c r="P1683">
        <f t="shared" si="215"/>
        <v>6.1871703551788473</v>
      </c>
    </row>
    <row r="1684" spans="1:16" ht="15.75" x14ac:dyDescent="0.25">
      <c r="A1684" s="13">
        <v>330.31954999999999</v>
      </c>
      <c r="B1684" s="5" t="s">
        <v>1898</v>
      </c>
      <c r="C1684" s="5" t="s">
        <v>1898</v>
      </c>
      <c r="D1684">
        <v>0.44175210999999998</v>
      </c>
      <c r="E1684">
        <f t="shared" si="208"/>
        <v>9.391649858600001</v>
      </c>
      <c r="F1684">
        <v>0.46664192999999998</v>
      </c>
      <c r="G1684">
        <f t="shared" si="209"/>
        <v>1.6892437866000001</v>
      </c>
      <c r="H1684">
        <v>0.29297778000000002</v>
      </c>
      <c r="J1684">
        <f t="shared" si="210"/>
        <v>1.5078007280961714</v>
      </c>
      <c r="K1684">
        <f t="shared" si="211"/>
        <v>1.5927553618571346</v>
      </c>
      <c r="L1684">
        <f t="shared" si="212"/>
        <v>0</v>
      </c>
      <c r="N1684">
        <f t="shared" si="213"/>
        <v>32.055843479324608</v>
      </c>
      <c r="O1684">
        <f t="shared" si="214"/>
        <v>5.559677018260877</v>
      </c>
      <c r="P1684">
        <f t="shared" si="215"/>
        <v>5.7657744099228276</v>
      </c>
    </row>
    <row r="1685" spans="1:16" ht="15.75" x14ac:dyDescent="0.25">
      <c r="A1685" s="13">
        <v>330.34573</v>
      </c>
      <c r="B1685" s="5" t="s">
        <v>1898</v>
      </c>
      <c r="C1685" s="5" t="s">
        <v>1898</v>
      </c>
      <c r="D1685">
        <v>0.18170649999999999</v>
      </c>
      <c r="E1685">
        <f t="shared" si="208"/>
        <v>3.8630801900000002</v>
      </c>
      <c r="F1685">
        <v>0.18616932999999999</v>
      </c>
      <c r="G1685">
        <f t="shared" si="209"/>
        <v>0.67393297460000001</v>
      </c>
      <c r="H1685">
        <v>0.15144484</v>
      </c>
      <c r="J1685">
        <f t="shared" si="210"/>
        <v>1.199819683523057</v>
      </c>
      <c r="K1685">
        <f t="shared" si="211"/>
        <v>1.229288036489061</v>
      </c>
      <c r="L1685">
        <f t="shared" si="212"/>
        <v>2</v>
      </c>
      <c r="N1685">
        <f t="shared" si="213"/>
        <v>25.508166471700193</v>
      </c>
      <c r="O1685">
        <f t="shared" si="214"/>
        <v>5.7321430106500681</v>
      </c>
      <c r="P1685">
        <f t="shared" si="215"/>
        <v>4.4500226920904007</v>
      </c>
    </row>
    <row r="1686" spans="1:16" ht="15.75" x14ac:dyDescent="0.25">
      <c r="A1686" s="13">
        <v>331.14166</v>
      </c>
      <c r="B1686" s="5" t="s">
        <v>1335</v>
      </c>
      <c r="C1686" s="5" t="s">
        <v>1898</v>
      </c>
      <c r="D1686">
        <v>0.12631479000000001</v>
      </c>
      <c r="E1686">
        <f t="shared" si="208"/>
        <v>2.6854524354000002</v>
      </c>
      <c r="F1686">
        <v>9.8567843000000002E-2</v>
      </c>
      <c r="G1686">
        <f t="shared" si="209"/>
        <v>0.35681559166000004</v>
      </c>
      <c r="H1686">
        <v>4.5340389000000002E-2</v>
      </c>
      <c r="J1686">
        <f t="shared" si="210"/>
        <v>2.785922061674416</v>
      </c>
      <c r="K1686">
        <f t="shared" si="211"/>
        <v>2.1739523011150168</v>
      </c>
      <c r="L1686">
        <f t="shared" si="212"/>
        <v>0</v>
      </c>
      <c r="N1686">
        <f t="shared" si="213"/>
        <v>59.22870303119808</v>
      </c>
      <c r="O1686">
        <f t="shared" si="214"/>
        <v>7.5261633688891472</v>
      </c>
      <c r="P1686">
        <f t="shared" si="215"/>
        <v>7.8697073300363618</v>
      </c>
    </row>
    <row r="1687" spans="1:16" ht="15.75" x14ac:dyDescent="0.25">
      <c r="A1687" s="13">
        <v>331.20746000000003</v>
      </c>
      <c r="B1687" s="5" t="s">
        <v>1954</v>
      </c>
      <c r="C1687" s="5" t="s">
        <v>1898</v>
      </c>
      <c r="D1687">
        <v>0.14873852000000001</v>
      </c>
      <c r="E1687">
        <f t="shared" si="208"/>
        <v>3.1621809352000003</v>
      </c>
      <c r="F1687">
        <v>0.10308320999999999</v>
      </c>
      <c r="G1687">
        <f t="shared" si="209"/>
        <v>0.37316122019999998</v>
      </c>
      <c r="H1687">
        <v>2.9003846E-2</v>
      </c>
      <c r="J1687">
        <f t="shared" si="210"/>
        <v>5.1282343727793895</v>
      </c>
      <c r="K1687">
        <f t="shared" si="211"/>
        <v>3.5541220981520865</v>
      </c>
      <c r="L1687">
        <f t="shared" si="212"/>
        <v>0</v>
      </c>
      <c r="N1687">
        <f t="shared" si="213"/>
        <v>109.02626276528983</v>
      </c>
      <c r="O1687">
        <f t="shared" si="214"/>
        <v>8.4740341815400697</v>
      </c>
      <c r="P1687">
        <f t="shared" si="215"/>
        <v>12.865921995310552</v>
      </c>
    </row>
    <row r="1688" spans="1:16" ht="15.75" x14ac:dyDescent="0.25">
      <c r="A1688" s="13">
        <v>331.24963000000002</v>
      </c>
      <c r="B1688" s="5" t="s">
        <v>1339</v>
      </c>
      <c r="C1688" s="5" t="s">
        <v>1898</v>
      </c>
      <c r="D1688">
        <v>0.14556113000000001</v>
      </c>
      <c r="E1688">
        <f t="shared" si="208"/>
        <v>3.0946296238000004</v>
      </c>
      <c r="F1688">
        <v>0.11911441</v>
      </c>
      <c r="G1688">
        <f t="shared" si="209"/>
        <v>0.43119416420000001</v>
      </c>
      <c r="H1688">
        <v>5.5539679000000002E-2</v>
      </c>
      <c r="J1688">
        <f t="shared" si="210"/>
        <v>2.6208493210772787</v>
      </c>
      <c r="K1688">
        <f t="shared" si="211"/>
        <v>2.1446722801548783</v>
      </c>
      <c r="L1688">
        <f t="shared" si="212"/>
        <v>0</v>
      </c>
      <c r="N1688">
        <f t="shared" si="213"/>
        <v>55.719256566102956</v>
      </c>
      <c r="O1688">
        <f t="shared" si="214"/>
        <v>7.1768819727454005</v>
      </c>
      <c r="P1688">
        <f t="shared" si="215"/>
        <v>7.7637136541606591</v>
      </c>
    </row>
    <row r="1689" spans="1:16" ht="15.75" x14ac:dyDescent="0.25">
      <c r="A1689" s="13">
        <v>331.29293999999999</v>
      </c>
      <c r="B1689" s="5" t="s">
        <v>2573</v>
      </c>
      <c r="C1689" s="5" t="s">
        <v>1898</v>
      </c>
      <c r="D1689">
        <v>0.14464616999999999</v>
      </c>
      <c r="E1689">
        <f t="shared" si="208"/>
        <v>3.0751775742</v>
      </c>
      <c r="F1689">
        <v>0.19569708</v>
      </c>
      <c r="G1689">
        <f t="shared" si="209"/>
        <v>0.70842342960000004</v>
      </c>
      <c r="H1689">
        <v>6.9011629000000005E-2</v>
      </c>
      <c r="J1689">
        <f t="shared" si="210"/>
        <v>2.0959680577892166</v>
      </c>
      <c r="K1689">
        <f t="shared" si="211"/>
        <v>2.8357116450620223</v>
      </c>
      <c r="L1689">
        <f t="shared" si="212"/>
        <v>0</v>
      </c>
      <c r="N1689">
        <f t="shared" si="213"/>
        <v>44.560280908598749</v>
      </c>
      <c r="O1689">
        <f t="shared" si="214"/>
        <v>4.3408750271519816</v>
      </c>
      <c r="P1689">
        <f t="shared" si="215"/>
        <v>10.265276155124523</v>
      </c>
    </row>
    <row r="1690" spans="1:16" ht="15.75" x14ac:dyDescent="0.25">
      <c r="A1690" s="13">
        <v>331.32715000000002</v>
      </c>
      <c r="B1690" s="5" t="s">
        <v>2574</v>
      </c>
      <c r="C1690" s="5" t="s">
        <v>1898</v>
      </c>
      <c r="D1690">
        <v>0.63585245999999995</v>
      </c>
      <c r="E1690">
        <f t="shared" si="208"/>
        <v>13.518223299600001</v>
      </c>
      <c r="F1690">
        <v>1.0925556000000001</v>
      </c>
      <c r="G1690">
        <f t="shared" si="209"/>
        <v>3.9550512720000004</v>
      </c>
      <c r="H1690">
        <v>0.60763513999999996</v>
      </c>
      <c r="J1690">
        <f t="shared" si="210"/>
        <v>1.0464379331320437</v>
      </c>
      <c r="K1690">
        <f t="shared" si="211"/>
        <v>1.7980454520783642</v>
      </c>
      <c r="L1690">
        <f t="shared" si="212"/>
        <v>1</v>
      </c>
      <c r="N1690">
        <f t="shared" si="213"/>
        <v>22.247270458387252</v>
      </c>
      <c r="O1690">
        <f t="shared" si="214"/>
        <v>3.4179641096698274</v>
      </c>
      <c r="P1690">
        <f t="shared" si="215"/>
        <v>6.5089245365236783</v>
      </c>
    </row>
    <row r="1691" spans="1:16" ht="15.75" x14ac:dyDescent="0.25">
      <c r="A1691" s="13">
        <v>331.33969000000002</v>
      </c>
      <c r="B1691" s="5" t="s">
        <v>1898</v>
      </c>
      <c r="C1691" s="5" t="s">
        <v>1898</v>
      </c>
      <c r="D1691">
        <v>0.79869621999999996</v>
      </c>
      <c r="E1691">
        <f t="shared" si="208"/>
        <v>16.980281637200001</v>
      </c>
      <c r="F1691">
        <v>0.78957354999999996</v>
      </c>
      <c r="G1691">
        <f t="shared" si="209"/>
        <v>2.8582562509999998</v>
      </c>
      <c r="H1691">
        <v>0.57153642000000004</v>
      </c>
      <c r="J1691">
        <f t="shared" si="210"/>
        <v>1.3974546363991991</v>
      </c>
      <c r="K1691">
        <f t="shared" si="211"/>
        <v>1.3814929764230945</v>
      </c>
      <c r="L1691">
        <f t="shared" si="212"/>
        <v>2</v>
      </c>
      <c r="N1691">
        <f t="shared" si="213"/>
        <v>29.709885569846975</v>
      </c>
      <c r="O1691">
        <f t="shared" si="214"/>
        <v>5.9407835218620511</v>
      </c>
      <c r="P1691">
        <f t="shared" si="215"/>
        <v>5.0010045746516028</v>
      </c>
    </row>
    <row r="1692" spans="1:16" ht="15.75" x14ac:dyDescent="0.25">
      <c r="A1692" s="13">
        <v>331.36205999999999</v>
      </c>
      <c r="B1692" s="5" t="s">
        <v>1898</v>
      </c>
      <c r="C1692" s="5" t="s">
        <v>1898</v>
      </c>
      <c r="D1692">
        <v>0.16087116000000001</v>
      </c>
      <c r="E1692">
        <f t="shared" si="208"/>
        <v>3.4201208616000005</v>
      </c>
      <c r="F1692">
        <v>0.20368378000000001</v>
      </c>
      <c r="G1692">
        <f t="shared" si="209"/>
        <v>0.7373352836</v>
      </c>
      <c r="H1692">
        <v>0.155607</v>
      </c>
      <c r="J1692">
        <f t="shared" si="210"/>
        <v>1.033829840559872</v>
      </c>
      <c r="K1692">
        <f t="shared" si="211"/>
        <v>1.3089628358621399</v>
      </c>
      <c r="L1692">
        <f t="shared" si="212"/>
        <v>2</v>
      </c>
      <c r="N1692">
        <f t="shared" si="213"/>
        <v>21.979222410302881</v>
      </c>
      <c r="O1692">
        <f t="shared" si="214"/>
        <v>4.638487995449565</v>
      </c>
      <c r="P1692">
        <f t="shared" si="215"/>
        <v>4.7384454658209467</v>
      </c>
    </row>
    <row r="1693" spans="1:16" ht="15.75" x14ac:dyDescent="0.25">
      <c r="A1693" s="13">
        <v>332.13306</v>
      </c>
      <c r="B1693" s="5" t="s">
        <v>1342</v>
      </c>
      <c r="C1693" s="5" t="s">
        <v>1898</v>
      </c>
      <c r="D1693">
        <v>5.0551987999999999E-2</v>
      </c>
      <c r="E1693">
        <f t="shared" si="208"/>
        <v>1.0747352648800002</v>
      </c>
      <c r="F1693">
        <v>3.0804811000000001E-2</v>
      </c>
      <c r="G1693">
        <f t="shared" si="209"/>
        <v>0.11151341582</v>
      </c>
      <c r="H1693">
        <v>2.2093765000000001E-2</v>
      </c>
      <c r="J1693">
        <f t="shared" si="210"/>
        <v>2.2880657959383561</v>
      </c>
      <c r="K1693">
        <f t="shared" si="211"/>
        <v>1.3942762132212414</v>
      </c>
      <c r="L1693">
        <f t="shared" si="212"/>
        <v>1</v>
      </c>
      <c r="N1693">
        <f t="shared" si="213"/>
        <v>48.644278821649458</v>
      </c>
      <c r="O1693">
        <f t="shared" si="214"/>
        <v>9.6377216765988951</v>
      </c>
      <c r="P1693">
        <f t="shared" si="215"/>
        <v>5.0472798918608932</v>
      </c>
    </row>
    <row r="1694" spans="1:16" ht="15.75" x14ac:dyDescent="0.25">
      <c r="A1694" s="13">
        <v>332.17007000000001</v>
      </c>
      <c r="B1694" s="5" t="s">
        <v>1343</v>
      </c>
      <c r="C1694" s="5" t="s">
        <v>1898</v>
      </c>
      <c r="D1694">
        <v>5.9383406999999999E-2</v>
      </c>
      <c r="E1694">
        <f t="shared" si="208"/>
        <v>1.26249123282</v>
      </c>
      <c r="F1694">
        <v>4.8959751000000003E-2</v>
      </c>
      <c r="G1694">
        <f t="shared" si="209"/>
        <v>0.17723429862000001</v>
      </c>
      <c r="H1694">
        <v>2.5571333000000002E-2</v>
      </c>
      <c r="J1694">
        <f t="shared" si="210"/>
        <v>2.3222648189673958</v>
      </c>
      <c r="K1694">
        <f t="shared" si="211"/>
        <v>1.9146342898901672</v>
      </c>
      <c r="L1694">
        <f t="shared" si="212"/>
        <v>0</v>
      </c>
      <c r="N1694">
        <f t="shared" si="213"/>
        <v>49.371350051246836</v>
      </c>
      <c r="O1694">
        <f t="shared" si="214"/>
        <v>7.1232895813628598</v>
      </c>
      <c r="P1694">
        <f t="shared" si="215"/>
        <v>6.9309761294024055</v>
      </c>
    </row>
    <row r="1695" spans="1:16" ht="15.75" x14ac:dyDescent="0.25">
      <c r="A1695" s="13">
        <v>332.29422</v>
      </c>
      <c r="B1695" s="5" t="s">
        <v>1346</v>
      </c>
      <c r="C1695" s="5" t="s">
        <v>1898</v>
      </c>
      <c r="D1695">
        <v>7.9363212000000002E-2</v>
      </c>
      <c r="E1695">
        <f t="shared" si="208"/>
        <v>1.6872618871200002</v>
      </c>
      <c r="F1695">
        <v>6.7800029999999997E-2</v>
      </c>
      <c r="G1695">
        <f t="shared" si="209"/>
        <v>0.24543610860000001</v>
      </c>
      <c r="H1695">
        <v>2.8214514E-2</v>
      </c>
      <c r="J1695">
        <f t="shared" si="210"/>
        <v>2.8128505775431751</v>
      </c>
      <c r="K1695">
        <f t="shared" si="211"/>
        <v>2.4030195948085442</v>
      </c>
      <c r="L1695">
        <f t="shared" si="212"/>
        <v>0</v>
      </c>
      <c r="N1695">
        <f t="shared" si="213"/>
        <v>59.801203278567911</v>
      </c>
      <c r="O1695">
        <f t="shared" si="214"/>
        <v>6.8745462790473866</v>
      </c>
      <c r="P1695">
        <f t="shared" si="215"/>
        <v>8.6989309332069311</v>
      </c>
    </row>
    <row r="1696" spans="1:16" ht="15.75" x14ac:dyDescent="0.25">
      <c r="A1696" s="13">
        <v>332.32877000000002</v>
      </c>
      <c r="B1696" s="5" t="s">
        <v>1347</v>
      </c>
      <c r="C1696" s="5" t="s">
        <v>1898</v>
      </c>
      <c r="D1696">
        <v>0.21653396999999999</v>
      </c>
      <c r="E1696">
        <f t="shared" si="208"/>
        <v>4.6035122022000001</v>
      </c>
      <c r="F1696">
        <v>0.23964189999999999</v>
      </c>
      <c r="G1696">
        <f t="shared" si="209"/>
        <v>0.86750367799999994</v>
      </c>
      <c r="H1696">
        <v>0.1735747</v>
      </c>
      <c r="J1696">
        <f t="shared" si="210"/>
        <v>1.2474973023142197</v>
      </c>
      <c r="K1696">
        <f t="shared" si="211"/>
        <v>1.3806269001185081</v>
      </c>
      <c r="L1696">
        <f t="shared" si="212"/>
        <v>2</v>
      </c>
      <c r="N1696">
        <f t="shared" si="213"/>
        <v>26.521792647200314</v>
      </c>
      <c r="O1696">
        <f t="shared" si="214"/>
        <v>5.306619809166965</v>
      </c>
      <c r="P1696">
        <f t="shared" si="215"/>
        <v>4.9978693784289989</v>
      </c>
    </row>
    <row r="1697" spans="1:16" ht="15.75" x14ac:dyDescent="0.25">
      <c r="A1697" s="13">
        <v>332.34201000000002</v>
      </c>
      <c r="B1697" s="5" t="s">
        <v>1898</v>
      </c>
      <c r="C1697" s="5" t="s">
        <v>1898</v>
      </c>
      <c r="D1697">
        <v>0.20268700000000001</v>
      </c>
      <c r="E1697">
        <f t="shared" si="208"/>
        <v>4.3091256200000005</v>
      </c>
      <c r="F1697">
        <v>0.29845366000000001</v>
      </c>
      <c r="G1697">
        <f t="shared" si="209"/>
        <v>1.0804022492000001</v>
      </c>
      <c r="H1697">
        <v>0.14463970000000001</v>
      </c>
      <c r="J1697">
        <f t="shared" si="210"/>
        <v>1.401323426417505</v>
      </c>
      <c r="K1697">
        <f t="shared" si="211"/>
        <v>2.0634283671771994</v>
      </c>
      <c r="L1697">
        <f t="shared" si="212"/>
        <v>1</v>
      </c>
      <c r="N1697">
        <f t="shared" si="213"/>
        <v>29.792136045636159</v>
      </c>
      <c r="O1697">
        <f t="shared" si="214"/>
        <v>3.9884456212403823</v>
      </c>
      <c r="P1697">
        <f t="shared" si="215"/>
        <v>7.4696106891814624</v>
      </c>
    </row>
    <row r="1698" spans="1:16" ht="15.75" x14ac:dyDescent="0.25">
      <c r="A1698" s="13">
        <v>332.35930999999999</v>
      </c>
      <c r="B1698" s="5" t="s">
        <v>1898</v>
      </c>
      <c r="C1698" s="5" t="s">
        <v>1898</v>
      </c>
      <c r="D1698">
        <v>8.0291032999999998E-2</v>
      </c>
      <c r="E1698">
        <f t="shared" si="208"/>
        <v>1.70698736158</v>
      </c>
      <c r="F1698">
        <v>7.4451476000000003E-2</v>
      </c>
      <c r="G1698">
        <f t="shared" si="209"/>
        <v>0.26951434312</v>
      </c>
      <c r="H1698">
        <v>7.0761293000000003E-2</v>
      </c>
      <c r="J1698">
        <f t="shared" si="210"/>
        <v>1.134674475210621</v>
      </c>
      <c r="K1698">
        <f t="shared" si="211"/>
        <v>1.0521497395475801</v>
      </c>
      <c r="L1698">
        <f t="shared" si="212"/>
        <v>2</v>
      </c>
      <c r="N1698">
        <f t="shared" si="213"/>
        <v>24.123179342977803</v>
      </c>
      <c r="O1698">
        <f t="shared" si="214"/>
        <v>6.3335677864831554</v>
      </c>
      <c r="P1698">
        <f t="shared" si="215"/>
        <v>3.8087820571622397</v>
      </c>
    </row>
    <row r="1699" spans="1:16" ht="15.75" x14ac:dyDescent="0.25">
      <c r="A1699" s="13">
        <v>332.37714</v>
      </c>
      <c r="B1699" s="5" t="s">
        <v>1898</v>
      </c>
      <c r="C1699" s="5" t="s">
        <v>1898</v>
      </c>
      <c r="D1699">
        <v>6.0840931000000001E-2</v>
      </c>
      <c r="E1699">
        <f t="shared" si="208"/>
        <v>1.2934781930600001</v>
      </c>
      <c r="F1699">
        <v>4.5375057000000003E-2</v>
      </c>
      <c r="G1699">
        <f t="shared" si="209"/>
        <v>0.16425770634</v>
      </c>
      <c r="H1699">
        <v>3.0932399999999999E-2</v>
      </c>
      <c r="J1699">
        <f t="shared" si="210"/>
        <v>1.9668997879246357</v>
      </c>
      <c r="K1699">
        <f t="shared" si="211"/>
        <v>1.4669103270357298</v>
      </c>
      <c r="L1699">
        <f t="shared" si="212"/>
        <v>1</v>
      </c>
      <c r="N1699">
        <f t="shared" si="213"/>
        <v>41.816289491277757</v>
      </c>
      <c r="O1699">
        <f t="shared" si="214"/>
        <v>7.8746880245764919</v>
      </c>
      <c r="P1699">
        <f t="shared" si="215"/>
        <v>5.3102153838693411</v>
      </c>
    </row>
    <row r="1700" spans="1:16" ht="15.75" x14ac:dyDescent="0.25">
      <c r="A1700" s="13">
        <v>333.06488000000002</v>
      </c>
      <c r="B1700" s="5" t="s">
        <v>1348</v>
      </c>
      <c r="C1700" s="5" t="s">
        <v>1898</v>
      </c>
      <c r="D1700">
        <v>0.14645359999999999</v>
      </c>
      <c r="E1700">
        <f t="shared" si="208"/>
        <v>3.1136035359999998</v>
      </c>
      <c r="F1700">
        <v>0.21025579</v>
      </c>
      <c r="G1700">
        <f t="shared" si="209"/>
        <v>0.76112595979999997</v>
      </c>
      <c r="H1700">
        <v>0.11996086</v>
      </c>
      <c r="J1700">
        <f t="shared" si="210"/>
        <v>1.2208448655669857</v>
      </c>
      <c r="K1700">
        <f t="shared" si="211"/>
        <v>1.7527032567122309</v>
      </c>
      <c r="L1700">
        <f t="shared" si="212"/>
        <v>1</v>
      </c>
      <c r="N1700">
        <f t="shared" si="213"/>
        <v>25.955161841954116</v>
      </c>
      <c r="O1700">
        <f t="shared" si="214"/>
        <v>4.0907861516353448</v>
      </c>
      <c r="P1700">
        <f t="shared" si="215"/>
        <v>6.3447857892982755</v>
      </c>
    </row>
    <row r="1701" spans="1:16" ht="15.75" x14ac:dyDescent="0.25">
      <c r="A1701" s="13">
        <v>333.11367999999999</v>
      </c>
      <c r="B1701" s="5" t="s">
        <v>1349</v>
      </c>
      <c r="C1701" s="5" t="s">
        <v>1898</v>
      </c>
      <c r="D1701">
        <v>9.4578757999999999E-2</v>
      </c>
      <c r="E1701">
        <f t="shared" si="208"/>
        <v>2.0107443950800001</v>
      </c>
      <c r="F1701">
        <v>6.9815971000000004E-2</v>
      </c>
      <c r="G1701">
        <f t="shared" si="209"/>
        <v>0.25273381502000003</v>
      </c>
      <c r="H1701">
        <v>3.1261139E-2</v>
      </c>
      <c r="J1701">
        <f t="shared" si="210"/>
        <v>3.0254418433058374</v>
      </c>
      <c r="K1701">
        <f t="shared" si="211"/>
        <v>2.2333150113308413</v>
      </c>
      <c r="L1701">
        <f t="shared" si="212"/>
        <v>0</v>
      </c>
      <c r="N1701">
        <f t="shared" si="213"/>
        <v>64.320893588682111</v>
      </c>
      <c r="O1701">
        <f t="shared" si="214"/>
        <v>7.9559769036877013</v>
      </c>
      <c r="P1701">
        <f t="shared" si="215"/>
        <v>8.0846003410176461</v>
      </c>
    </row>
    <row r="1702" spans="1:16" ht="15.75" x14ac:dyDescent="0.25">
      <c r="A1702" s="13">
        <v>333.23989999999998</v>
      </c>
      <c r="B1702" s="5" t="s">
        <v>1351</v>
      </c>
      <c r="C1702" s="5"/>
      <c r="D1702">
        <v>0.17326279999999999</v>
      </c>
      <c r="E1702">
        <f t="shared" si="208"/>
        <v>3.683567128</v>
      </c>
      <c r="F1702">
        <v>0.1219399</v>
      </c>
      <c r="G1702">
        <f t="shared" si="209"/>
        <v>0.44142243800000003</v>
      </c>
      <c r="H1702">
        <v>7.2198488000000005E-2</v>
      </c>
      <c r="J1702">
        <f t="shared" si="210"/>
        <v>2.3998120293045471</v>
      </c>
      <c r="K1702">
        <f t="shared" si="211"/>
        <v>1.6889536523257938</v>
      </c>
      <c r="L1702">
        <f t="shared" si="212"/>
        <v>0</v>
      </c>
      <c r="N1702">
        <f t="shared" si="213"/>
        <v>51.020003743014669</v>
      </c>
      <c r="O1702">
        <f t="shared" si="214"/>
        <v>8.3447663981231504</v>
      </c>
      <c r="P1702">
        <f t="shared" si="215"/>
        <v>6.1140122214193733</v>
      </c>
    </row>
    <row r="1703" spans="1:16" ht="15.75" x14ac:dyDescent="0.25">
      <c r="A1703" s="13">
        <v>333.28521999999998</v>
      </c>
      <c r="B1703" s="5" t="s">
        <v>2163</v>
      </c>
      <c r="C1703" s="5" t="s">
        <v>1898</v>
      </c>
      <c r="D1703">
        <v>0.31083274</v>
      </c>
      <c r="E1703">
        <f t="shared" si="208"/>
        <v>6.6083040524000003</v>
      </c>
      <c r="F1703">
        <v>0.38315706999999999</v>
      </c>
      <c r="G1703">
        <f t="shared" si="209"/>
        <v>1.3870285934</v>
      </c>
      <c r="H1703">
        <v>0.14630470000000001</v>
      </c>
      <c r="J1703">
        <f t="shared" si="210"/>
        <v>2.1245574475734545</v>
      </c>
      <c r="K1703">
        <f t="shared" si="211"/>
        <v>2.618897889131381</v>
      </c>
      <c r="L1703">
        <f t="shared" si="212"/>
        <v>0</v>
      </c>
      <c r="N1703">
        <f t="shared" si="213"/>
        <v>45.168091335411646</v>
      </c>
      <c r="O1703">
        <f t="shared" si="214"/>
        <v>4.7643603627529947</v>
      </c>
      <c r="P1703">
        <f t="shared" si="215"/>
        <v>9.4804103586555986</v>
      </c>
    </row>
    <row r="1704" spans="1:16" ht="15.75" x14ac:dyDescent="0.25">
      <c r="A1704" s="13">
        <v>333.30507999999998</v>
      </c>
      <c r="B1704" s="5" t="s">
        <v>2670</v>
      </c>
      <c r="C1704" s="5"/>
      <c r="D1704">
        <v>0.31888533000000002</v>
      </c>
      <c r="E1704">
        <f t="shared" si="208"/>
        <v>6.7795021158000006</v>
      </c>
      <c r="F1704">
        <v>0.63962269000000005</v>
      </c>
      <c r="G1704">
        <f t="shared" si="209"/>
        <v>2.3154341378000001</v>
      </c>
      <c r="H1704">
        <v>0.13442214</v>
      </c>
      <c r="J1704">
        <f t="shared" si="210"/>
        <v>2.3722679165798137</v>
      </c>
      <c r="K1704">
        <f t="shared" si="211"/>
        <v>4.758313548646079</v>
      </c>
      <c r="L1704">
        <f t="shared" si="212"/>
        <v>0</v>
      </c>
      <c r="N1704">
        <f t="shared" si="213"/>
        <v>50.434415906486841</v>
      </c>
      <c r="O1704">
        <f t="shared" si="214"/>
        <v>2.9279615451474323</v>
      </c>
      <c r="P1704">
        <f t="shared" si="215"/>
        <v>17.225095046098804</v>
      </c>
    </row>
    <row r="1705" spans="1:16" ht="15.75" x14ac:dyDescent="0.25">
      <c r="A1705" s="13">
        <v>333.34564</v>
      </c>
      <c r="B1705" s="5" t="s">
        <v>2164</v>
      </c>
      <c r="C1705" s="5" t="s">
        <v>1898</v>
      </c>
      <c r="D1705">
        <v>0.78178263000000003</v>
      </c>
      <c r="E1705">
        <f t="shared" si="208"/>
        <v>16.620698713800003</v>
      </c>
      <c r="F1705">
        <v>0.74889565000000002</v>
      </c>
      <c r="G1705">
        <f t="shared" si="209"/>
        <v>2.7110022530000002</v>
      </c>
      <c r="H1705">
        <v>0.57876998000000002</v>
      </c>
      <c r="J1705">
        <f t="shared" si="210"/>
        <v>1.35076568760529</v>
      </c>
      <c r="K1705">
        <f t="shared" si="211"/>
        <v>1.2939434937520429</v>
      </c>
      <c r="L1705">
        <f t="shared" si="212"/>
        <v>2</v>
      </c>
      <c r="N1705">
        <f t="shared" si="213"/>
        <v>28.717278518488474</v>
      </c>
      <c r="O1705">
        <f t="shared" si="214"/>
        <v>6.130831759880504</v>
      </c>
      <c r="P1705">
        <f t="shared" si="215"/>
        <v>4.6840754473823951</v>
      </c>
    </row>
    <row r="1706" spans="1:16" ht="15.75" x14ac:dyDescent="0.25">
      <c r="A1706" s="13">
        <v>333.37103000000002</v>
      </c>
      <c r="B1706" s="5" t="s">
        <v>1898</v>
      </c>
      <c r="C1706" s="5" t="s">
        <v>1898</v>
      </c>
      <c r="D1706">
        <v>0.24559628999999999</v>
      </c>
      <c r="E1706">
        <f t="shared" si="208"/>
        <v>5.2213771254000001</v>
      </c>
      <c r="F1706">
        <v>0.2421661</v>
      </c>
      <c r="G1706">
        <f t="shared" si="209"/>
        <v>0.87664128200000002</v>
      </c>
      <c r="H1706">
        <v>0.13307748999999999</v>
      </c>
      <c r="J1706">
        <f t="shared" si="210"/>
        <v>1.845513392234855</v>
      </c>
      <c r="K1706">
        <f t="shared" si="211"/>
        <v>1.8197375078234495</v>
      </c>
      <c r="L1706">
        <f t="shared" si="212"/>
        <v>0</v>
      </c>
      <c r="N1706">
        <f t="shared" si="213"/>
        <v>39.23561471891302</v>
      </c>
      <c r="O1706">
        <f t="shared" si="214"/>
        <v>5.9561159537088741</v>
      </c>
      <c r="P1706">
        <f t="shared" si="215"/>
        <v>6.5874497783208872</v>
      </c>
    </row>
    <row r="1707" spans="1:16" ht="15.75" x14ac:dyDescent="0.25">
      <c r="A1707" s="13">
        <v>334.29687999999999</v>
      </c>
      <c r="B1707" s="5" t="s">
        <v>1356</v>
      </c>
      <c r="C1707" s="5" t="s">
        <v>1898</v>
      </c>
      <c r="D1707">
        <v>0.13533637000000001</v>
      </c>
      <c r="E1707">
        <f t="shared" si="208"/>
        <v>2.8772512262000003</v>
      </c>
      <c r="F1707">
        <v>0.23258055999999999</v>
      </c>
      <c r="G1707">
        <f t="shared" si="209"/>
        <v>0.84194162719999999</v>
      </c>
      <c r="H1707">
        <v>8.7683028999999996E-2</v>
      </c>
      <c r="J1707">
        <f t="shared" si="210"/>
        <v>1.5434727967711974</v>
      </c>
      <c r="K1707">
        <f t="shared" si="211"/>
        <v>2.6525151178342621</v>
      </c>
      <c r="L1707">
        <f t="shared" si="212"/>
        <v>0</v>
      </c>
      <c r="N1707">
        <f t="shared" si="213"/>
        <v>32.814231659355663</v>
      </c>
      <c r="O1707">
        <f t="shared" si="214"/>
        <v>3.4173998923995716</v>
      </c>
      <c r="P1707">
        <f t="shared" si="215"/>
        <v>9.6021047265600288</v>
      </c>
    </row>
    <row r="1708" spans="1:16" ht="15.75" x14ac:dyDescent="0.25">
      <c r="A1708" s="13">
        <v>334.35593</v>
      </c>
      <c r="B1708" s="5" t="s">
        <v>1898</v>
      </c>
      <c r="C1708" s="5" t="s">
        <v>1898</v>
      </c>
      <c r="D1708">
        <v>0.31854880000000002</v>
      </c>
      <c r="E1708">
        <f t="shared" si="208"/>
        <v>6.7723474880000012</v>
      </c>
      <c r="F1708">
        <v>0.30783917999999999</v>
      </c>
      <c r="G1708">
        <f t="shared" si="209"/>
        <v>1.1143778315999999</v>
      </c>
      <c r="H1708">
        <v>0.25466651000000001</v>
      </c>
      <c r="J1708">
        <f t="shared" si="210"/>
        <v>1.2508468427984505</v>
      </c>
      <c r="K1708">
        <f t="shared" si="211"/>
        <v>1.2087933352524443</v>
      </c>
      <c r="L1708">
        <f t="shared" si="212"/>
        <v>2</v>
      </c>
      <c r="N1708">
        <f t="shared" si="213"/>
        <v>26.593003877895057</v>
      </c>
      <c r="O1708">
        <f t="shared" si="214"/>
        <v>6.0772453435083227</v>
      </c>
      <c r="P1708">
        <f t="shared" si="215"/>
        <v>4.3758318736138486</v>
      </c>
    </row>
    <row r="1709" spans="1:16" ht="15.75" x14ac:dyDescent="0.25">
      <c r="A1709" s="13">
        <v>335.06024000000002</v>
      </c>
      <c r="B1709" s="5" t="s">
        <v>1358</v>
      </c>
      <c r="C1709" s="5" t="s">
        <v>1898</v>
      </c>
      <c r="D1709">
        <v>0.12930268</v>
      </c>
      <c r="E1709">
        <f t="shared" si="208"/>
        <v>2.7489749768000005</v>
      </c>
      <c r="F1709">
        <v>0.16692625999999999</v>
      </c>
      <c r="G1709">
        <f t="shared" si="209"/>
        <v>0.60427306120000002</v>
      </c>
      <c r="H1709">
        <v>4.9503962999999998E-2</v>
      </c>
      <c r="J1709">
        <f t="shared" si="210"/>
        <v>2.6119662379353348</v>
      </c>
      <c r="K1709">
        <f t="shared" si="211"/>
        <v>3.3719777141882559</v>
      </c>
      <c r="L1709">
        <f t="shared" si="212"/>
        <v>0</v>
      </c>
      <c r="N1709">
        <f t="shared" si="213"/>
        <v>55.530402218505223</v>
      </c>
      <c r="O1709">
        <f t="shared" si="214"/>
        <v>4.549226423135476</v>
      </c>
      <c r="P1709">
        <f t="shared" si="215"/>
        <v>12.206559325361487</v>
      </c>
    </row>
    <row r="1710" spans="1:16" ht="15.75" x14ac:dyDescent="0.25">
      <c r="A1710" s="13">
        <v>335.08276000000001</v>
      </c>
      <c r="B1710" s="5" t="s">
        <v>2576</v>
      </c>
      <c r="C1710" s="5" t="s">
        <v>1898</v>
      </c>
      <c r="D1710">
        <v>8.7051310000000007E-2</v>
      </c>
      <c r="E1710">
        <f t="shared" si="208"/>
        <v>1.8507108506000003</v>
      </c>
      <c r="F1710">
        <v>0.1162141</v>
      </c>
      <c r="G1710">
        <f t="shared" si="209"/>
        <v>0.42069504200000002</v>
      </c>
      <c r="H1710">
        <v>6.3895157999999994E-2</v>
      </c>
      <c r="J1710">
        <f t="shared" si="210"/>
        <v>1.3624085568424451</v>
      </c>
      <c r="K1710">
        <f t="shared" si="211"/>
        <v>1.8188248317658127</v>
      </c>
      <c r="L1710">
        <f t="shared" si="212"/>
        <v>1</v>
      </c>
      <c r="N1710">
        <f t="shared" si="213"/>
        <v>28.964805918470386</v>
      </c>
      <c r="O1710">
        <f t="shared" si="214"/>
        <v>4.3991743800964507</v>
      </c>
      <c r="P1710">
        <f t="shared" si="215"/>
        <v>6.5841458909922421</v>
      </c>
    </row>
    <row r="1711" spans="1:16" ht="15.75" x14ac:dyDescent="0.25">
      <c r="A1711" s="13">
        <v>335.22174000000001</v>
      </c>
      <c r="B1711" s="5" t="s">
        <v>1362</v>
      </c>
      <c r="C1711" s="5" t="s">
        <v>1898</v>
      </c>
      <c r="D1711">
        <v>0.32432166000000001</v>
      </c>
      <c r="E1711">
        <f t="shared" si="208"/>
        <v>6.8950784916000005</v>
      </c>
      <c r="F1711">
        <v>0.21735131999999999</v>
      </c>
      <c r="G1711">
        <f t="shared" si="209"/>
        <v>0.78681177839999994</v>
      </c>
      <c r="H1711">
        <v>0.13412010999999999</v>
      </c>
      <c r="J1711">
        <f t="shared" si="210"/>
        <v>2.4181434089190654</v>
      </c>
      <c r="K1711">
        <f t="shared" si="211"/>
        <v>1.6205721871239145</v>
      </c>
      <c r="L1711">
        <f t="shared" si="212"/>
        <v>0</v>
      </c>
      <c r="N1711">
        <f t="shared" si="213"/>
        <v>51.409728873619336</v>
      </c>
      <c r="O1711">
        <f t="shared" si="214"/>
        <v>8.7633137694269188</v>
      </c>
      <c r="P1711">
        <f t="shared" si="215"/>
        <v>5.8664713173885703</v>
      </c>
    </row>
    <row r="1712" spans="1:16" ht="15.75" x14ac:dyDescent="0.25">
      <c r="A1712" s="13">
        <v>335.25637999999998</v>
      </c>
      <c r="B1712" s="5" t="s">
        <v>1364</v>
      </c>
      <c r="C1712" s="5" t="s">
        <v>1898</v>
      </c>
      <c r="D1712">
        <v>0.21790238000000001</v>
      </c>
      <c r="E1712">
        <f t="shared" si="208"/>
        <v>4.6326045988000004</v>
      </c>
      <c r="F1712">
        <v>0.16902374000000001</v>
      </c>
      <c r="G1712">
        <f t="shared" si="209"/>
        <v>0.61186593880000006</v>
      </c>
      <c r="H1712">
        <v>0.12944153</v>
      </c>
      <c r="J1712">
        <f t="shared" si="210"/>
        <v>1.6834039276266282</v>
      </c>
      <c r="K1712">
        <f t="shared" si="211"/>
        <v>1.3057921982226262</v>
      </c>
      <c r="L1712">
        <f t="shared" si="212"/>
        <v>1</v>
      </c>
      <c r="N1712">
        <f t="shared" si="213"/>
        <v>35.789167501342114</v>
      </c>
      <c r="O1712">
        <f t="shared" si="214"/>
        <v>7.5712738772246881</v>
      </c>
      <c r="P1712">
        <f t="shared" si="215"/>
        <v>4.726967757565907</v>
      </c>
    </row>
    <row r="1713" spans="1:16" ht="15.75" x14ac:dyDescent="0.25">
      <c r="A1713" s="13">
        <v>335.29232999999999</v>
      </c>
      <c r="B1713" s="5" t="s">
        <v>1365</v>
      </c>
      <c r="C1713" s="5" t="s">
        <v>1898</v>
      </c>
      <c r="D1713">
        <v>0.21866293000000001</v>
      </c>
      <c r="E1713">
        <f t="shared" si="208"/>
        <v>4.6487738918000003</v>
      </c>
      <c r="F1713">
        <v>0.20147163000000001</v>
      </c>
      <c r="G1713">
        <f t="shared" si="209"/>
        <v>0.72932730060000006</v>
      </c>
      <c r="H1713">
        <v>0.11392612000000001</v>
      </c>
      <c r="J1713">
        <f t="shared" si="210"/>
        <v>1.9193397440376272</v>
      </c>
      <c r="K1713">
        <f t="shared" si="211"/>
        <v>1.7684410739170262</v>
      </c>
      <c r="L1713">
        <f t="shared" si="212"/>
        <v>0</v>
      </c>
      <c r="N1713">
        <f t="shared" si="213"/>
        <v>40.805162958239954</v>
      </c>
      <c r="O1713">
        <f t="shared" si="214"/>
        <v>6.3740571455032136</v>
      </c>
      <c r="P1713">
        <f t="shared" si="215"/>
        <v>6.4017566875796348</v>
      </c>
    </row>
    <row r="1714" spans="1:16" ht="15.75" x14ac:dyDescent="0.25">
      <c r="A1714" s="13">
        <v>335.35995000000003</v>
      </c>
      <c r="B1714" s="5" t="s">
        <v>1366</v>
      </c>
      <c r="C1714" s="5" t="s">
        <v>1898</v>
      </c>
      <c r="D1714">
        <v>0.47626835000000001</v>
      </c>
      <c r="E1714">
        <f t="shared" si="208"/>
        <v>10.125465121000001</v>
      </c>
      <c r="F1714">
        <v>0.50033057000000003</v>
      </c>
      <c r="G1714">
        <f t="shared" si="209"/>
        <v>1.8111966634000001</v>
      </c>
      <c r="H1714">
        <v>0.40959122999999997</v>
      </c>
      <c r="J1714">
        <f t="shared" si="210"/>
        <v>1.1627894230059566</v>
      </c>
      <c r="K1714">
        <f t="shared" si="211"/>
        <v>1.2215363351407698</v>
      </c>
      <c r="L1714">
        <f t="shared" si="212"/>
        <v>2</v>
      </c>
      <c r="N1714">
        <f t="shared" si="213"/>
        <v>24.720903133106638</v>
      </c>
      <c r="O1714">
        <f t="shared" si="214"/>
        <v>5.5904835325791495</v>
      </c>
      <c r="P1714">
        <f t="shared" si="215"/>
        <v>4.4219615332095863</v>
      </c>
    </row>
    <row r="1715" spans="1:16" ht="15.75" x14ac:dyDescent="0.25">
      <c r="A1715" s="13">
        <v>335.37628000000001</v>
      </c>
      <c r="B1715" s="5" t="s">
        <v>1898</v>
      </c>
      <c r="C1715" s="5" t="s">
        <v>1898</v>
      </c>
      <c r="D1715">
        <v>0.34389671999999999</v>
      </c>
      <c r="E1715">
        <f t="shared" si="208"/>
        <v>7.3112442672000002</v>
      </c>
      <c r="F1715">
        <v>0.31949532000000003</v>
      </c>
      <c r="G1715">
        <f t="shared" si="209"/>
        <v>1.1565730584000002</v>
      </c>
      <c r="H1715">
        <v>0.26025724</v>
      </c>
      <c r="J1715">
        <f t="shared" si="210"/>
        <v>1.3213723468365375</v>
      </c>
      <c r="K1715">
        <f t="shared" si="211"/>
        <v>1.2276135718645138</v>
      </c>
      <c r="L1715">
        <f t="shared" si="212"/>
        <v>2</v>
      </c>
      <c r="N1715">
        <f t="shared" si="213"/>
        <v>28.09237609374479</v>
      </c>
      <c r="O1715">
        <f t="shared" si="214"/>
        <v>6.321472054099508</v>
      </c>
      <c r="P1715">
        <f t="shared" si="215"/>
        <v>4.4439611301495408</v>
      </c>
    </row>
    <row r="1716" spans="1:16" ht="15.75" x14ac:dyDescent="0.25">
      <c r="A1716" s="13">
        <v>336.22845000000001</v>
      </c>
      <c r="B1716" s="5" t="s">
        <v>2671</v>
      </c>
      <c r="C1716" s="5" t="s">
        <v>1898</v>
      </c>
      <c r="D1716">
        <v>0.21914107999999999</v>
      </c>
      <c r="E1716">
        <f t="shared" si="208"/>
        <v>4.6589393607999998</v>
      </c>
      <c r="F1716">
        <v>8.6971155999999994E-2</v>
      </c>
      <c r="G1716">
        <f t="shared" si="209"/>
        <v>0.31483558472000001</v>
      </c>
      <c r="H1716">
        <v>0.10117833</v>
      </c>
      <c r="J1716">
        <f t="shared" si="210"/>
        <v>2.1658894745544823</v>
      </c>
      <c r="K1716">
        <f t="shared" si="211"/>
        <v>0.85958283755029363</v>
      </c>
      <c r="L1716">
        <f t="shared" si="212"/>
        <v>1</v>
      </c>
      <c r="N1716">
        <f t="shared" si="213"/>
        <v>46.046810229028289</v>
      </c>
      <c r="O1716">
        <f t="shared" si="214"/>
        <v>14.798007553509054</v>
      </c>
      <c r="P1716">
        <f t="shared" si="215"/>
        <v>3.1116898719320631</v>
      </c>
    </row>
    <row r="1717" spans="1:16" ht="15.75" x14ac:dyDescent="0.25">
      <c r="A1717" s="13">
        <v>336.36221</v>
      </c>
      <c r="B1717" s="5" t="s">
        <v>1370</v>
      </c>
      <c r="C1717" s="5" t="s">
        <v>1898</v>
      </c>
      <c r="D1717">
        <v>0.23793766</v>
      </c>
      <c r="E1717">
        <f t="shared" si="208"/>
        <v>5.0585546516000006</v>
      </c>
      <c r="F1717">
        <v>0.20616080000000001</v>
      </c>
      <c r="G1717">
        <f t="shared" si="209"/>
        <v>0.74630209600000008</v>
      </c>
      <c r="H1717">
        <v>0.14192890999999999</v>
      </c>
      <c r="J1717">
        <f t="shared" si="210"/>
        <v>1.6764566147939839</v>
      </c>
      <c r="K1717">
        <f t="shared" si="211"/>
        <v>1.4525638222684865</v>
      </c>
      <c r="L1717">
        <f t="shared" si="212"/>
        <v>1</v>
      </c>
      <c r="N1717">
        <f t="shared" si="213"/>
        <v>35.641467630520104</v>
      </c>
      <c r="O1717">
        <f t="shared" si="214"/>
        <v>6.7781595130345176</v>
      </c>
      <c r="P1717">
        <f t="shared" si="215"/>
        <v>5.2582810366119217</v>
      </c>
    </row>
    <row r="1718" spans="1:16" ht="15.75" x14ac:dyDescent="0.25">
      <c r="A1718" s="13">
        <v>336.38754</v>
      </c>
      <c r="B1718" s="5" t="s">
        <v>1898</v>
      </c>
      <c r="C1718" s="5" t="s">
        <v>1898</v>
      </c>
      <c r="D1718">
        <v>0.11210143</v>
      </c>
      <c r="E1718">
        <f t="shared" si="208"/>
        <v>2.3832764018000003</v>
      </c>
      <c r="F1718">
        <v>0.12094000000000001</v>
      </c>
      <c r="G1718">
        <f t="shared" si="209"/>
        <v>0.43780280000000005</v>
      </c>
      <c r="H1718">
        <v>8.5947282999999999E-2</v>
      </c>
      <c r="J1718">
        <f t="shared" si="210"/>
        <v>1.304304523506578</v>
      </c>
      <c r="K1718">
        <f t="shared" si="211"/>
        <v>1.4071416312252711</v>
      </c>
      <c r="L1718">
        <f t="shared" si="212"/>
        <v>2</v>
      </c>
      <c r="N1718">
        <f t="shared" si="213"/>
        <v>27.729514169749848</v>
      </c>
      <c r="O1718">
        <f t="shared" si="214"/>
        <v>5.4437212411615459</v>
      </c>
      <c r="P1718">
        <f t="shared" si="215"/>
        <v>5.0938527050354816</v>
      </c>
    </row>
    <row r="1719" spans="1:16" ht="15.75" x14ac:dyDescent="0.25">
      <c r="A1719" s="13">
        <v>337.19497999999999</v>
      </c>
      <c r="B1719" s="5" t="s">
        <v>2672</v>
      </c>
      <c r="C1719" s="5" t="s">
        <v>1898</v>
      </c>
      <c r="D1719">
        <v>8.9741044000000006E-2</v>
      </c>
      <c r="E1719">
        <f t="shared" si="208"/>
        <v>1.9078945954400002</v>
      </c>
      <c r="F1719">
        <v>6.2686360999999996E-2</v>
      </c>
      <c r="G1719">
        <f t="shared" si="209"/>
        <v>0.22692462682</v>
      </c>
      <c r="H1719">
        <v>2.9210699999999999E-2</v>
      </c>
      <c r="J1719">
        <f t="shared" si="210"/>
        <v>3.0721976535995372</v>
      </c>
      <c r="K1719">
        <f t="shared" si="211"/>
        <v>2.1460068057252992</v>
      </c>
      <c r="L1719">
        <f t="shared" si="212"/>
        <v>0</v>
      </c>
      <c r="N1719">
        <f t="shared" si="213"/>
        <v>65.314922115526173</v>
      </c>
      <c r="O1719">
        <f t="shared" si="214"/>
        <v>8.4076136740917526</v>
      </c>
      <c r="P1719">
        <f t="shared" si="215"/>
        <v>7.7685446367255837</v>
      </c>
    </row>
    <row r="1720" spans="1:16" ht="15.75" x14ac:dyDescent="0.25">
      <c r="A1720" s="13">
        <v>337.2131</v>
      </c>
      <c r="B1720" s="5" t="s">
        <v>2579</v>
      </c>
      <c r="C1720" s="5" t="s">
        <v>1898</v>
      </c>
      <c r="D1720">
        <v>0.21270388000000001</v>
      </c>
      <c r="E1720">
        <f t="shared" si="208"/>
        <v>4.5220844888000009</v>
      </c>
      <c r="F1720">
        <v>0.18147965999999999</v>
      </c>
      <c r="G1720">
        <f t="shared" si="209"/>
        <v>0.6569563692</v>
      </c>
      <c r="H1720">
        <v>7.5437367000000005E-2</v>
      </c>
      <c r="J1720">
        <f t="shared" si="210"/>
        <v>2.8196090141905401</v>
      </c>
      <c r="K1720">
        <f t="shared" si="211"/>
        <v>2.4056998171741597</v>
      </c>
      <c r="L1720">
        <f t="shared" si="212"/>
        <v>0</v>
      </c>
      <c r="N1720">
        <f t="shared" si="213"/>
        <v>59.944887641690897</v>
      </c>
      <c r="O1720">
        <f t="shared" si="214"/>
        <v>6.8833863264111583</v>
      </c>
      <c r="P1720">
        <f t="shared" si="215"/>
        <v>8.7086333381704577</v>
      </c>
    </row>
    <row r="1721" spans="1:16" ht="15.75" x14ac:dyDescent="0.25">
      <c r="A1721" s="13">
        <v>337.23682000000002</v>
      </c>
      <c r="B1721" s="5" t="s">
        <v>2165</v>
      </c>
      <c r="C1721" s="5" t="s">
        <v>1898</v>
      </c>
      <c r="D1721">
        <v>0.15609861999999999</v>
      </c>
      <c r="E1721">
        <f t="shared" si="208"/>
        <v>3.3186566611999999</v>
      </c>
      <c r="F1721">
        <v>0.26861300999999999</v>
      </c>
      <c r="G1721">
        <f t="shared" si="209"/>
        <v>0.97237909619999996</v>
      </c>
      <c r="H1721">
        <v>8.9206621E-2</v>
      </c>
      <c r="J1721">
        <f t="shared" si="210"/>
        <v>1.7498546436368214</v>
      </c>
      <c r="K1721">
        <f t="shared" si="211"/>
        <v>3.0111331086063666</v>
      </c>
      <c r="L1721">
        <f t="shared" si="212"/>
        <v>0</v>
      </c>
      <c r="N1721">
        <f t="shared" si="213"/>
        <v>37.201909723718828</v>
      </c>
      <c r="O1721">
        <f t="shared" si="214"/>
        <v>3.4129247267543223</v>
      </c>
      <c r="P1721">
        <f t="shared" si="215"/>
        <v>10.900301853155048</v>
      </c>
    </row>
    <row r="1722" spans="1:16" ht="15.75" x14ac:dyDescent="0.25">
      <c r="A1722" s="13">
        <v>337.27141999999998</v>
      </c>
      <c r="B1722" s="5" t="s">
        <v>1375</v>
      </c>
      <c r="C1722" s="5" t="s">
        <v>1898</v>
      </c>
      <c r="D1722">
        <v>0.22487797000000001</v>
      </c>
      <c r="E1722">
        <f t="shared" si="208"/>
        <v>4.7809056422000005</v>
      </c>
      <c r="F1722">
        <v>0.25787093999999999</v>
      </c>
      <c r="G1722">
        <f t="shared" si="209"/>
        <v>0.93349280280000002</v>
      </c>
      <c r="H1722">
        <v>0.11695843</v>
      </c>
      <c r="J1722">
        <f t="shared" si="210"/>
        <v>1.9227170713560366</v>
      </c>
      <c r="K1722">
        <f t="shared" si="211"/>
        <v>2.2048084947788715</v>
      </c>
      <c r="L1722">
        <f t="shared" si="212"/>
        <v>0</v>
      </c>
      <c r="N1722">
        <f t="shared" si="213"/>
        <v>40.876964937029342</v>
      </c>
      <c r="O1722">
        <f t="shared" si="214"/>
        <v>5.1215238380625259</v>
      </c>
      <c r="P1722">
        <f t="shared" si="215"/>
        <v>7.9814067510995148</v>
      </c>
    </row>
    <row r="1723" spans="1:16" ht="15.75" x14ac:dyDescent="0.25">
      <c r="A1723" s="13">
        <v>337.29354999999998</v>
      </c>
      <c r="B1723" s="5" t="s">
        <v>1898</v>
      </c>
      <c r="C1723" s="5" t="s">
        <v>1898</v>
      </c>
      <c r="D1723">
        <v>0.25272538999999999</v>
      </c>
      <c r="E1723">
        <f t="shared" si="208"/>
        <v>5.3729417914000006</v>
      </c>
      <c r="F1723">
        <v>0.28633121</v>
      </c>
      <c r="G1723">
        <f t="shared" si="209"/>
        <v>1.0365189802000001</v>
      </c>
      <c r="H1723">
        <v>0.17246476999999999</v>
      </c>
      <c r="J1723">
        <f t="shared" si="210"/>
        <v>1.4653740007307001</v>
      </c>
      <c r="K1723">
        <f t="shared" si="211"/>
        <v>1.6602301443941276</v>
      </c>
      <c r="L1723">
        <f t="shared" si="212"/>
        <v>1</v>
      </c>
      <c r="N1723">
        <f t="shared" si="213"/>
        <v>31.153851255534686</v>
      </c>
      <c r="O1723">
        <f t="shared" si="214"/>
        <v>5.1836405256788174</v>
      </c>
      <c r="P1723">
        <f t="shared" si="215"/>
        <v>6.0100331227067425</v>
      </c>
    </row>
    <row r="1724" spans="1:16" ht="15.75" x14ac:dyDescent="0.25">
      <c r="A1724" s="13">
        <v>337.33987000000002</v>
      </c>
      <c r="B1724" s="5" t="s">
        <v>1898</v>
      </c>
      <c r="C1724" s="5" t="s">
        <v>1898</v>
      </c>
      <c r="D1724">
        <v>0.13091153</v>
      </c>
      <c r="E1724">
        <f t="shared" si="208"/>
        <v>2.7831791278</v>
      </c>
      <c r="F1724">
        <v>0.11841926999999999</v>
      </c>
      <c r="G1724">
        <f t="shared" si="209"/>
        <v>0.42867775739999997</v>
      </c>
      <c r="H1724">
        <v>7.5791999999999998E-2</v>
      </c>
      <c r="J1724">
        <f t="shared" si="210"/>
        <v>1.727247334811062</v>
      </c>
      <c r="K1724">
        <f t="shared" si="211"/>
        <v>1.5624243983533881</v>
      </c>
      <c r="L1724">
        <f t="shared" si="212"/>
        <v>0</v>
      </c>
      <c r="N1724">
        <f t="shared" si="213"/>
        <v>36.721278338083174</v>
      </c>
      <c r="O1724">
        <f t="shared" si="214"/>
        <v>6.4924738448769359</v>
      </c>
      <c r="P1724">
        <f t="shared" si="215"/>
        <v>5.6559763220392654</v>
      </c>
    </row>
    <row r="1725" spans="1:16" ht="15.75" x14ac:dyDescent="0.25">
      <c r="A1725" s="13">
        <v>337.37954999999999</v>
      </c>
      <c r="B1725" s="5" t="s">
        <v>1376</v>
      </c>
      <c r="C1725" s="5" t="s">
        <v>1898</v>
      </c>
      <c r="D1725">
        <v>1.0036273</v>
      </c>
      <c r="E1725">
        <f t="shared" si="208"/>
        <v>21.337116398000003</v>
      </c>
      <c r="F1725">
        <v>1.1041306</v>
      </c>
      <c r="G1725">
        <f t="shared" si="209"/>
        <v>3.9969527719999998</v>
      </c>
      <c r="H1725">
        <v>0.78538470999999999</v>
      </c>
      <c r="J1725">
        <f t="shared" si="210"/>
        <v>1.2778798558479705</v>
      </c>
      <c r="K1725">
        <f t="shared" si="211"/>
        <v>1.4058468237814306</v>
      </c>
      <c r="L1725">
        <f t="shared" si="212"/>
        <v>2</v>
      </c>
      <c r="N1725">
        <f t="shared" si="213"/>
        <v>27.167725735327853</v>
      </c>
      <c r="O1725">
        <f t="shared" si="214"/>
        <v>5.3383458887664847</v>
      </c>
      <c r="P1725">
        <f t="shared" si="215"/>
        <v>5.0891655020887789</v>
      </c>
    </row>
    <row r="1726" spans="1:16" ht="15.75" x14ac:dyDescent="0.25">
      <c r="A1726" s="13">
        <v>338.20650999999998</v>
      </c>
      <c r="B1726" s="5" t="s">
        <v>1898</v>
      </c>
      <c r="C1726" s="5" t="s">
        <v>1898</v>
      </c>
      <c r="D1726">
        <v>5.6785944999999997E-2</v>
      </c>
      <c r="E1726">
        <f t="shared" si="208"/>
        <v>1.2072691906999999</v>
      </c>
      <c r="F1726">
        <v>4.6145428000000002E-2</v>
      </c>
      <c r="G1726">
        <f t="shared" si="209"/>
        <v>0.16704644936000002</v>
      </c>
      <c r="H1726">
        <v>3.9960571E-2</v>
      </c>
      <c r="J1726">
        <f t="shared" si="210"/>
        <v>1.4210493889088822</v>
      </c>
      <c r="K1726">
        <f t="shared" si="211"/>
        <v>1.1547739895908895</v>
      </c>
      <c r="L1726">
        <f t="shared" si="212"/>
        <v>2</v>
      </c>
      <c r="N1726">
        <f t="shared" si="213"/>
        <v>30.211510008202833</v>
      </c>
      <c r="O1726">
        <f t="shared" si="214"/>
        <v>7.2271466728288667</v>
      </c>
      <c r="P1726">
        <f t="shared" si="215"/>
        <v>4.1802818423190207</v>
      </c>
    </row>
    <row r="1727" spans="1:16" ht="15.75" x14ac:dyDescent="0.25">
      <c r="A1727" s="13">
        <v>338.22922</v>
      </c>
      <c r="B1727" s="5" t="s">
        <v>1377</v>
      </c>
      <c r="C1727" s="5" t="s">
        <v>1898</v>
      </c>
      <c r="D1727">
        <v>9.7414224999999993E-2</v>
      </c>
      <c r="E1727">
        <f t="shared" si="208"/>
        <v>2.0710264235000002</v>
      </c>
      <c r="F1727">
        <v>9.5745533999999993E-2</v>
      </c>
      <c r="G1727">
        <f t="shared" si="209"/>
        <v>0.34659883308</v>
      </c>
      <c r="H1727">
        <v>3.8846384999999997E-2</v>
      </c>
      <c r="J1727">
        <f t="shared" si="210"/>
        <v>2.5076779988665612</v>
      </c>
      <c r="K1727">
        <f t="shared" si="211"/>
        <v>2.4647218524966994</v>
      </c>
      <c r="L1727">
        <f t="shared" si="212"/>
        <v>0</v>
      </c>
      <c r="N1727">
        <f t="shared" si="213"/>
        <v>53.313234255903097</v>
      </c>
      <c r="O1727">
        <f t="shared" si="214"/>
        <v>5.9752838897238219</v>
      </c>
      <c r="P1727">
        <f t="shared" si="215"/>
        <v>8.9222931060380528</v>
      </c>
    </row>
    <row r="1728" spans="1:16" ht="15.75" x14ac:dyDescent="0.25">
      <c r="A1728" s="13">
        <v>338.29074000000003</v>
      </c>
      <c r="B1728" s="5" t="s">
        <v>1898</v>
      </c>
      <c r="C1728" s="5" t="s">
        <v>1898</v>
      </c>
      <c r="D1728">
        <v>0.22847255</v>
      </c>
      <c r="E1728">
        <f t="shared" si="208"/>
        <v>4.857326413</v>
      </c>
      <c r="F1728">
        <v>0.18932499999999999</v>
      </c>
      <c r="G1728">
        <f t="shared" si="209"/>
        <v>0.68535650000000004</v>
      </c>
      <c r="H1728">
        <v>7.8663886000000002E-2</v>
      </c>
      <c r="J1728">
        <f t="shared" si="210"/>
        <v>2.9044147399481384</v>
      </c>
      <c r="K1728">
        <f t="shared" si="211"/>
        <v>2.4067588016183179</v>
      </c>
      <c r="L1728">
        <f t="shared" si="212"/>
        <v>0</v>
      </c>
      <c r="N1728">
        <f t="shared" si="213"/>
        <v>61.747857371297421</v>
      </c>
      <c r="O1728">
        <f t="shared" si="214"/>
        <v>7.0872989648453029</v>
      </c>
      <c r="P1728">
        <f t="shared" si="215"/>
        <v>8.7124668618583119</v>
      </c>
    </row>
    <row r="1729" spans="1:16" ht="15.75" x14ac:dyDescent="0.25">
      <c r="A1729" s="13">
        <v>338.38589000000002</v>
      </c>
      <c r="B1729" s="5" t="s">
        <v>1898</v>
      </c>
      <c r="C1729" s="5" t="s">
        <v>1898</v>
      </c>
      <c r="D1729">
        <v>0.35412121000000002</v>
      </c>
      <c r="E1729">
        <f t="shared" si="208"/>
        <v>7.5286169246000005</v>
      </c>
      <c r="F1729">
        <v>0.35833132000000001</v>
      </c>
      <c r="G1729">
        <f t="shared" si="209"/>
        <v>1.2971593784000002</v>
      </c>
      <c r="H1729">
        <v>0.28111675000000003</v>
      </c>
      <c r="J1729">
        <f t="shared" si="210"/>
        <v>1.2596944507931314</v>
      </c>
      <c r="K1729">
        <f t="shared" si="211"/>
        <v>1.2746708262670223</v>
      </c>
      <c r="L1729">
        <f t="shared" si="212"/>
        <v>2</v>
      </c>
      <c r="N1729">
        <f t="shared" si="213"/>
        <v>26.781104023861971</v>
      </c>
      <c r="O1729">
        <f t="shared" si="214"/>
        <v>5.8039259091556517</v>
      </c>
      <c r="P1729">
        <f t="shared" si="215"/>
        <v>4.6143083910866221</v>
      </c>
    </row>
    <row r="1730" spans="1:16" ht="15.75" x14ac:dyDescent="0.25">
      <c r="A1730" s="13">
        <v>339.19405999999998</v>
      </c>
      <c r="B1730" s="5" t="s">
        <v>1955</v>
      </c>
      <c r="C1730" s="5" t="s">
        <v>1898</v>
      </c>
      <c r="D1730">
        <v>0.11744677000000001</v>
      </c>
      <c r="E1730">
        <f t="shared" ref="E1730:E1793" si="216">D1730*21.26</f>
        <v>2.4969183302000002</v>
      </c>
      <c r="F1730">
        <v>0.12766889000000001</v>
      </c>
      <c r="G1730">
        <f t="shared" ref="G1730:G1793" si="217">F1730*3.62</f>
        <v>0.46216138180000005</v>
      </c>
      <c r="H1730">
        <v>9.0725966000000005E-2</v>
      </c>
      <c r="J1730">
        <f t="shared" ref="J1730:J1793" si="218">D1730/H1730</f>
        <v>1.2945221217043861</v>
      </c>
      <c r="K1730">
        <f t="shared" ref="K1730:K1793" si="219">F1730/H1730</f>
        <v>1.4071924017871575</v>
      </c>
      <c r="L1730">
        <f t="shared" ref="L1730:L1793" si="220">IF(AND(J1730&lt;1.5),1,0)+IF(AND(K1730&lt;1.5),1,0)</f>
        <v>2</v>
      </c>
      <c r="N1730">
        <f t="shared" ref="N1730:N1793" si="221">E1730/H1730</f>
        <v>27.521540307435249</v>
      </c>
      <c r="O1730">
        <f t="shared" ref="O1730:O1793" si="222">E1730/G1730</f>
        <v>5.4026979071144883</v>
      </c>
      <c r="P1730">
        <f t="shared" ref="P1730:P1793" si="223">G1730/H1730</f>
        <v>5.0940364944695107</v>
      </c>
    </row>
    <row r="1731" spans="1:16" ht="15.75" x14ac:dyDescent="0.25">
      <c r="A1731" s="13">
        <v>339.21663999999998</v>
      </c>
      <c r="B1731" s="5" t="s">
        <v>1382</v>
      </c>
      <c r="C1731" s="5" t="s">
        <v>1898</v>
      </c>
      <c r="D1731">
        <v>0.34366461999999998</v>
      </c>
      <c r="E1731">
        <f t="shared" si="216"/>
        <v>7.3063098212000002</v>
      </c>
      <c r="F1731">
        <v>0.20189169000000001</v>
      </c>
      <c r="G1731">
        <f t="shared" si="217"/>
        <v>0.73084791780000002</v>
      </c>
      <c r="H1731">
        <v>0.15621355000000001</v>
      </c>
      <c r="J1731">
        <f t="shared" si="218"/>
        <v>2.1999667762495632</v>
      </c>
      <c r="K1731">
        <f t="shared" si="219"/>
        <v>1.292408309010326</v>
      </c>
      <c r="L1731">
        <f t="shared" si="220"/>
        <v>1</v>
      </c>
      <c r="N1731">
        <f t="shared" si="221"/>
        <v>46.77129366306572</v>
      </c>
      <c r="O1731">
        <f t="shared" si="222"/>
        <v>9.9970317260990083</v>
      </c>
      <c r="P1731">
        <f t="shared" si="223"/>
        <v>4.6785180786173797</v>
      </c>
    </row>
    <row r="1732" spans="1:16" ht="15.75" x14ac:dyDescent="0.25">
      <c r="A1732" s="13">
        <v>339.25348000000002</v>
      </c>
      <c r="B1732" s="5" t="s">
        <v>1384</v>
      </c>
      <c r="C1732" s="5" t="s">
        <v>1898</v>
      </c>
      <c r="D1732">
        <v>0.1000543</v>
      </c>
      <c r="E1732">
        <f t="shared" si="216"/>
        <v>2.1271544179999999</v>
      </c>
      <c r="F1732">
        <v>0.11138213</v>
      </c>
      <c r="G1732">
        <f t="shared" si="217"/>
        <v>0.40320331059999998</v>
      </c>
      <c r="H1732">
        <v>5.2742633999999997E-2</v>
      </c>
      <c r="J1732">
        <f t="shared" si="218"/>
        <v>1.8970288817960819</v>
      </c>
      <c r="K1732">
        <f t="shared" si="219"/>
        <v>2.1118044654349268</v>
      </c>
      <c r="L1732">
        <f t="shared" si="220"/>
        <v>0</v>
      </c>
      <c r="N1732">
        <f t="shared" si="221"/>
        <v>40.330834026984697</v>
      </c>
      <c r="O1732">
        <f t="shared" si="222"/>
        <v>5.275637282924631</v>
      </c>
      <c r="P1732">
        <f t="shared" si="223"/>
        <v>7.6447321648744353</v>
      </c>
    </row>
    <row r="1733" spans="1:16" ht="15.75" x14ac:dyDescent="0.25">
      <c r="A1733" s="13">
        <v>339.29871000000003</v>
      </c>
      <c r="B1733" s="5" t="s">
        <v>2580</v>
      </c>
      <c r="C1733" s="5" t="s">
        <v>1898</v>
      </c>
      <c r="D1733">
        <v>0.58918946999999999</v>
      </c>
      <c r="E1733">
        <f t="shared" si="216"/>
        <v>12.5261681322</v>
      </c>
      <c r="F1733">
        <v>0.54754393999999995</v>
      </c>
      <c r="G1733">
        <f t="shared" si="217"/>
        <v>1.9821090628</v>
      </c>
      <c r="H1733">
        <v>0.33960351</v>
      </c>
      <c r="J1733">
        <f t="shared" si="218"/>
        <v>1.7349333933562701</v>
      </c>
      <c r="K1733">
        <f t="shared" si="219"/>
        <v>1.6123035359675757</v>
      </c>
      <c r="L1733">
        <f t="shared" si="220"/>
        <v>0</v>
      </c>
      <c r="N1733">
        <f t="shared" si="221"/>
        <v>36.8846839427543</v>
      </c>
      <c r="O1733">
        <f t="shared" si="222"/>
        <v>6.3196159925251925</v>
      </c>
      <c r="P1733">
        <f t="shared" si="223"/>
        <v>5.8365388002026242</v>
      </c>
    </row>
    <row r="1734" spans="1:16" ht="15.75" x14ac:dyDescent="0.25">
      <c r="A1734" s="13">
        <v>339.32458000000003</v>
      </c>
      <c r="B1734" s="5" t="s">
        <v>1387</v>
      </c>
      <c r="C1734" s="5" t="s">
        <v>1898</v>
      </c>
      <c r="D1734">
        <v>0.21453950999999999</v>
      </c>
      <c r="E1734">
        <f t="shared" si="216"/>
        <v>4.5611099825999997</v>
      </c>
      <c r="F1734">
        <v>0.25120017</v>
      </c>
      <c r="G1734">
        <f t="shared" si="217"/>
        <v>0.9093446154</v>
      </c>
      <c r="H1734">
        <v>0.17242813000000001</v>
      </c>
      <c r="J1734">
        <f t="shared" si="218"/>
        <v>1.2442256956565032</v>
      </c>
      <c r="K1734">
        <f t="shared" si="219"/>
        <v>1.4568398439396169</v>
      </c>
      <c r="L1734">
        <f t="shared" si="220"/>
        <v>2</v>
      </c>
      <c r="N1734">
        <f t="shared" si="221"/>
        <v>26.452238289657259</v>
      </c>
      <c r="O1734">
        <f t="shared" si="222"/>
        <v>5.0158211808332656</v>
      </c>
      <c r="P1734">
        <f t="shared" si="223"/>
        <v>5.2737602350614132</v>
      </c>
    </row>
    <row r="1735" spans="1:16" ht="15.75" x14ac:dyDescent="0.25">
      <c r="A1735" s="13">
        <v>339.35836999999998</v>
      </c>
      <c r="B1735" s="5" t="s">
        <v>1389</v>
      </c>
      <c r="C1735" s="5" t="s">
        <v>1898</v>
      </c>
      <c r="D1735">
        <v>0.29399216</v>
      </c>
      <c r="E1735">
        <f t="shared" si="216"/>
        <v>6.2502733216000008</v>
      </c>
      <c r="F1735">
        <v>0.44641307000000002</v>
      </c>
      <c r="G1735">
        <f t="shared" si="217"/>
        <v>1.6160153134000002</v>
      </c>
      <c r="H1735">
        <v>0.15833025000000001</v>
      </c>
      <c r="J1735">
        <f t="shared" si="218"/>
        <v>1.8568287487703707</v>
      </c>
      <c r="K1735">
        <f t="shared" si="219"/>
        <v>2.8195058745880841</v>
      </c>
      <c r="L1735">
        <f t="shared" si="220"/>
        <v>0</v>
      </c>
      <c r="N1735">
        <f t="shared" si="221"/>
        <v>39.476179198858084</v>
      </c>
      <c r="O1735">
        <f t="shared" si="222"/>
        <v>3.8677067412497457</v>
      </c>
      <c r="P1735">
        <f t="shared" si="223"/>
        <v>10.206611266008865</v>
      </c>
    </row>
    <row r="1736" spans="1:16" ht="15.75" x14ac:dyDescent="0.25">
      <c r="A1736" s="13">
        <v>339.38907</v>
      </c>
      <c r="B1736" s="5" t="s">
        <v>1898</v>
      </c>
      <c r="C1736" s="5" t="s">
        <v>1898</v>
      </c>
      <c r="D1736">
        <v>0.13844678999999999</v>
      </c>
      <c r="E1736">
        <f t="shared" si="216"/>
        <v>2.9433787553999999</v>
      </c>
      <c r="F1736">
        <v>0.16484468999999999</v>
      </c>
      <c r="G1736">
        <f t="shared" si="217"/>
        <v>0.59673777779999992</v>
      </c>
      <c r="H1736">
        <v>8.7693065000000001E-2</v>
      </c>
      <c r="J1736">
        <f t="shared" si="218"/>
        <v>1.5787655500466313</v>
      </c>
      <c r="K1736">
        <f t="shared" si="219"/>
        <v>1.8797916346064536</v>
      </c>
      <c r="L1736">
        <f t="shared" si="220"/>
        <v>0</v>
      </c>
      <c r="N1736">
        <f t="shared" si="221"/>
        <v>33.564555593991379</v>
      </c>
      <c r="O1736">
        <f t="shared" si="222"/>
        <v>4.9324491676249966</v>
      </c>
      <c r="P1736">
        <f t="shared" si="223"/>
        <v>6.804845717275362</v>
      </c>
    </row>
    <row r="1737" spans="1:16" ht="15.75" x14ac:dyDescent="0.25">
      <c r="A1737" s="13">
        <v>340.30727999999999</v>
      </c>
      <c r="B1737" s="5" t="s">
        <v>1898</v>
      </c>
      <c r="C1737" s="5" t="s">
        <v>1898</v>
      </c>
      <c r="D1737">
        <v>0.27173343</v>
      </c>
      <c r="E1737">
        <f t="shared" si="216"/>
        <v>5.7770527218000005</v>
      </c>
      <c r="F1737">
        <v>0.23353784999999999</v>
      </c>
      <c r="G1737">
        <f t="shared" si="217"/>
        <v>0.84540701699999998</v>
      </c>
      <c r="H1737">
        <v>0.13847138000000001</v>
      </c>
      <c r="J1737">
        <f t="shared" si="218"/>
        <v>1.9623797350759413</v>
      </c>
      <c r="K1737">
        <f t="shared" si="219"/>
        <v>1.6865423743159054</v>
      </c>
      <c r="L1737">
        <f t="shared" si="220"/>
        <v>0</v>
      </c>
      <c r="N1737">
        <f t="shared" si="221"/>
        <v>41.720193167714513</v>
      </c>
      <c r="O1737">
        <f t="shared" si="222"/>
        <v>6.8334572645261122</v>
      </c>
      <c r="P1737">
        <f t="shared" si="223"/>
        <v>6.1052833950235774</v>
      </c>
    </row>
    <row r="1738" spans="1:16" ht="15.75" x14ac:dyDescent="0.25">
      <c r="A1738" s="13">
        <v>340.36318999999997</v>
      </c>
      <c r="B1738" s="5" t="s">
        <v>1898</v>
      </c>
      <c r="C1738" s="5" t="s">
        <v>1898</v>
      </c>
      <c r="D1738">
        <v>0.14869505</v>
      </c>
      <c r="E1738">
        <f t="shared" si="216"/>
        <v>3.1612567629999999</v>
      </c>
      <c r="F1738">
        <v>0.1730372</v>
      </c>
      <c r="G1738">
        <f t="shared" si="217"/>
        <v>0.62639466399999999</v>
      </c>
      <c r="H1738">
        <v>7.5287624999999997E-2</v>
      </c>
      <c r="J1738">
        <f t="shared" si="218"/>
        <v>1.975026440268238</v>
      </c>
      <c r="K1738">
        <f t="shared" si="219"/>
        <v>2.2983485001685207</v>
      </c>
      <c r="L1738">
        <f t="shared" si="220"/>
        <v>0</v>
      </c>
      <c r="N1738">
        <f t="shared" si="221"/>
        <v>41.989062120102737</v>
      </c>
      <c r="O1738">
        <f t="shared" si="222"/>
        <v>5.0467491897408632</v>
      </c>
      <c r="P1738">
        <f t="shared" si="223"/>
        <v>8.3200215706100433</v>
      </c>
    </row>
    <row r="1739" spans="1:16" ht="15.75" x14ac:dyDescent="0.25">
      <c r="A1739" s="13">
        <v>341.01790999999997</v>
      </c>
      <c r="B1739" s="5" t="s">
        <v>1394</v>
      </c>
      <c r="C1739" s="5" t="s">
        <v>1898</v>
      </c>
      <c r="D1739">
        <v>5.7475171999999998E-2</v>
      </c>
      <c r="E1739">
        <f t="shared" si="216"/>
        <v>1.22192215672</v>
      </c>
      <c r="F1739">
        <v>5.9344030999999998E-2</v>
      </c>
      <c r="G1739">
        <f t="shared" si="217"/>
        <v>0.21482539221999999</v>
      </c>
      <c r="H1739">
        <v>2.5821858999999999E-2</v>
      </c>
      <c r="J1739">
        <f t="shared" si="218"/>
        <v>2.2258340114087063</v>
      </c>
      <c r="K1739">
        <f t="shared" si="219"/>
        <v>2.298209087114913</v>
      </c>
      <c r="L1739">
        <f t="shared" si="220"/>
        <v>0</v>
      </c>
      <c r="N1739">
        <f t="shared" si="221"/>
        <v>47.321231082549097</v>
      </c>
      <c r="O1739">
        <f t="shared" si="222"/>
        <v>5.687978241737107</v>
      </c>
      <c r="P1739">
        <f t="shared" si="223"/>
        <v>8.319516895355985</v>
      </c>
    </row>
    <row r="1740" spans="1:16" ht="15.75" x14ac:dyDescent="0.25">
      <c r="A1740" s="13">
        <v>341.09113000000002</v>
      </c>
      <c r="B1740" s="5" t="s">
        <v>1395</v>
      </c>
      <c r="C1740" s="5" t="s">
        <v>1898</v>
      </c>
      <c r="D1740">
        <v>0.12544352</v>
      </c>
      <c r="E1740">
        <f t="shared" si="216"/>
        <v>2.6669292352000005</v>
      </c>
      <c r="F1740">
        <v>0.10452453</v>
      </c>
      <c r="G1740">
        <f t="shared" si="217"/>
        <v>0.37837879860000001</v>
      </c>
      <c r="H1740">
        <v>7.0664182000000006E-2</v>
      </c>
      <c r="J1740">
        <f t="shared" si="218"/>
        <v>1.7752065678762119</v>
      </c>
      <c r="K1740">
        <f t="shared" si="219"/>
        <v>1.4791727158180363</v>
      </c>
      <c r="L1740">
        <f t="shared" si="220"/>
        <v>1</v>
      </c>
      <c r="N1740">
        <f t="shared" si="221"/>
        <v>37.740891633048271</v>
      </c>
      <c r="O1740">
        <f t="shared" si="222"/>
        <v>7.0483051509958479</v>
      </c>
      <c r="P1740">
        <f t="shared" si="223"/>
        <v>5.3546052312612913</v>
      </c>
    </row>
    <row r="1741" spans="1:16" ht="15.75" x14ac:dyDescent="0.25">
      <c r="A1741" s="13">
        <v>341.25844999999998</v>
      </c>
      <c r="B1741" s="5" t="s">
        <v>1398</v>
      </c>
      <c r="C1741" s="5" t="s">
        <v>1898</v>
      </c>
      <c r="D1741">
        <v>0.17581938</v>
      </c>
      <c r="E1741">
        <f t="shared" si="216"/>
        <v>3.7379200188000001</v>
      </c>
      <c r="F1741">
        <v>0.12282406</v>
      </c>
      <c r="G1741">
        <f t="shared" si="217"/>
        <v>0.44462309719999998</v>
      </c>
      <c r="H1741">
        <v>5.8915239000000001E-2</v>
      </c>
      <c r="J1741">
        <f t="shared" si="218"/>
        <v>2.9842767844835527</v>
      </c>
      <c r="K1741">
        <f t="shared" si="219"/>
        <v>2.0847587497693083</v>
      </c>
      <c r="L1741">
        <f t="shared" si="220"/>
        <v>0</v>
      </c>
      <c r="N1741">
        <f t="shared" si="221"/>
        <v>63.44572443812033</v>
      </c>
      <c r="O1741">
        <f t="shared" si="222"/>
        <v>8.4069407152697071</v>
      </c>
      <c r="P1741">
        <f t="shared" si="223"/>
        <v>7.5468266741648957</v>
      </c>
    </row>
    <row r="1742" spans="1:16" ht="15.75" x14ac:dyDescent="0.25">
      <c r="A1742" s="13">
        <v>341.31189000000001</v>
      </c>
      <c r="B1742" s="5" t="s">
        <v>1401</v>
      </c>
      <c r="C1742" s="5" t="s">
        <v>1898</v>
      </c>
      <c r="D1742">
        <v>0.54763072999999995</v>
      </c>
      <c r="E1742">
        <f t="shared" si="216"/>
        <v>11.642629319799999</v>
      </c>
      <c r="F1742">
        <v>0.61769426000000005</v>
      </c>
      <c r="G1742">
        <f t="shared" si="217"/>
        <v>2.2360532212000002</v>
      </c>
      <c r="H1742">
        <v>0.38812514999999997</v>
      </c>
      <c r="J1742">
        <f t="shared" si="218"/>
        <v>1.4109642985001101</v>
      </c>
      <c r="K1742">
        <f t="shared" si="219"/>
        <v>1.5914821804255666</v>
      </c>
      <c r="L1742">
        <f t="shared" si="220"/>
        <v>1</v>
      </c>
      <c r="N1742">
        <f t="shared" si="221"/>
        <v>29.99710098611234</v>
      </c>
      <c r="O1742">
        <f t="shared" si="222"/>
        <v>5.206776479833457</v>
      </c>
      <c r="P1742">
        <f t="shared" si="223"/>
        <v>5.7611654931405507</v>
      </c>
    </row>
    <row r="1743" spans="1:16" ht="15.75" x14ac:dyDescent="0.25">
      <c r="A1743" s="13">
        <v>341.33019999999999</v>
      </c>
      <c r="B1743" s="5" t="s">
        <v>2421</v>
      </c>
      <c r="C1743" s="5" t="s">
        <v>2422</v>
      </c>
      <c r="D1743">
        <v>0.49030918000000001</v>
      </c>
      <c r="E1743">
        <f t="shared" si="216"/>
        <v>10.423973166800002</v>
      </c>
      <c r="F1743">
        <v>0.61444335999999999</v>
      </c>
      <c r="G1743">
        <f t="shared" si="217"/>
        <v>2.2242849632000001</v>
      </c>
      <c r="H1743">
        <v>0.27707018999999999</v>
      </c>
      <c r="J1743">
        <f t="shared" si="218"/>
        <v>1.7696208314579061</v>
      </c>
      <c r="K1743">
        <f t="shared" si="219"/>
        <v>2.2176451389447562</v>
      </c>
      <c r="L1743">
        <f t="shared" si="220"/>
        <v>0</v>
      </c>
      <c r="N1743">
        <f t="shared" si="221"/>
        <v>37.622138876795091</v>
      </c>
      <c r="O1743">
        <f t="shared" si="222"/>
        <v>4.6864378167639993</v>
      </c>
      <c r="P1743">
        <f t="shared" si="223"/>
        <v>8.0278754029800172</v>
      </c>
    </row>
    <row r="1744" spans="1:16" ht="15.75" x14ac:dyDescent="0.25">
      <c r="A1744" s="13">
        <v>341.35320999999999</v>
      </c>
      <c r="B1744" s="5" t="s">
        <v>1402</v>
      </c>
      <c r="C1744" s="5" t="s">
        <v>1898</v>
      </c>
      <c r="D1744">
        <v>0.10589311</v>
      </c>
      <c r="E1744">
        <f t="shared" si="216"/>
        <v>2.2512875186000003</v>
      </c>
      <c r="F1744">
        <v>0.18195555999999999</v>
      </c>
      <c r="G1744">
        <f t="shared" si="217"/>
        <v>0.65867912719999999</v>
      </c>
      <c r="H1744">
        <v>0.11081764</v>
      </c>
      <c r="J1744">
        <f t="shared" si="218"/>
        <v>0.95556185820235839</v>
      </c>
      <c r="K1744">
        <f t="shared" si="219"/>
        <v>1.6419367891249081</v>
      </c>
      <c r="L1744">
        <f t="shared" si="220"/>
        <v>1</v>
      </c>
      <c r="N1744">
        <f t="shared" si="221"/>
        <v>20.315245105382143</v>
      </c>
      <c r="O1744">
        <f t="shared" si="222"/>
        <v>3.4178819786958634</v>
      </c>
      <c r="P1744">
        <f t="shared" si="223"/>
        <v>5.9438111766321677</v>
      </c>
    </row>
    <row r="1745" spans="1:16" ht="15.75" x14ac:dyDescent="0.25">
      <c r="A1745" s="13">
        <v>341.37076000000002</v>
      </c>
      <c r="B1745" s="5" t="s">
        <v>1898</v>
      </c>
      <c r="C1745" s="5" t="s">
        <v>1898</v>
      </c>
      <c r="D1745">
        <v>8.9371412999999997E-2</v>
      </c>
      <c r="E1745">
        <f t="shared" si="216"/>
        <v>1.90003624038</v>
      </c>
      <c r="F1745">
        <v>8.3973094999999998E-2</v>
      </c>
      <c r="G1745">
        <f t="shared" si="217"/>
        <v>0.30398260389999998</v>
      </c>
      <c r="H1745">
        <v>7.1099131999999995E-2</v>
      </c>
      <c r="J1745">
        <f t="shared" si="218"/>
        <v>1.2569972443545443</v>
      </c>
      <c r="K1745">
        <f t="shared" si="219"/>
        <v>1.181070607162968</v>
      </c>
      <c r="L1745">
        <f t="shared" si="220"/>
        <v>2</v>
      </c>
      <c r="N1745">
        <f t="shared" si="221"/>
        <v>26.723761414977613</v>
      </c>
      <c r="O1745">
        <f t="shared" si="222"/>
        <v>6.2504768891480635</v>
      </c>
      <c r="P1745">
        <f t="shared" si="223"/>
        <v>4.2754755979299439</v>
      </c>
    </row>
    <row r="1746" spans="1:16" ht="15.75" x14ac:dyDescent="0.25">
      <c r="A1746" s="13">
        <v>342.01281999999998</v>
      </c>
      <c r="B1746" s="5" t="s">
        <v>1895</v>
      </c>
      <c r="C1746" s="5" t="s">
        <v>1898</v>
      </c>
      <c r="D1746">
        <v>5.7916623E-2</v>
      </c>
      <c r="E1746">
        <f t="shared" si="216"/>
        <v>1.2313074049800001</v>
      </c>
      <c r="F1746">
        <v>3.2883294E-2</v>
      </c>
      <c r="G1746">
        <f t="shared" si="217"/>
        <v>0.11903752428</v>
      </c>
      <c r="H1746">
        <v>2.5692263999999999E-2</v>
      </c>
      <c r="J1746">
        <f t="shared" si="218"/>
        <v>2.2542436509293227</v>
      </c>
      <c r="K1746">
        <f t="shared" si="219"/>
        <v>1.2798908652036272</v>
      </c>
      <c r="L1746">
        <f t="shared" si="220"/>
        <v>1</v>
      </c>
      <c r="N1746">
        <f t="shared" si="221"/>
        <v>47.9252200187574</v>
      </c>
      <c r="O1746">
        <f t="shared" si="222"/>
        <v>10.343859320223425</v>
      </c>
      <c r="P1746">
        <f t="shared" si="223"/>
        <v>4.6332049320371302</v>
      </c>
    </row>
    <row r="1747" spans="1:16" ht="15.75" x14ac:dyDescent="0.25">
      <c r="A1747" s="13">
        <v>342.13335999999998</v>
      </c>
      <c r="B1747" s="5" t="s">
        <v>2583</v>
      </c>
      <c r="C1747" s="5" t="s">
        <v>1898</v>
      </c>
      <c r="D1747">
        <v>4.6164520000000001E-2</v>
      </c>
      <c r="E1747">
        <f t="shared" si="216"/>
        <v>0.98145769520000004</v>
      </c>
      <c r="F1747">
        <v>3.6726086999999998E-2</v>
      </c>
      <c r="G1747">
        <f t="shared" si="217"/>
        <v>0.13294843494</v>
      </c>
      <c r="H1747">
        <v>2.9738488E-2</v>
      </c>
      <c r="J1747">
        <f t="shared" si="218"/>
        <v>1.5523492653695103</v>
      </c>
      <c r="K1747">
        <f t="shared" si="219"/>
        <v>1.2349682001317619</v>
      </c>
      <c r="L1747">
        <f t="shared" si="220"/>
        <v>1</v>
      </c>
      <c r="N1747">
        <f t="shared" si="221"/>
        <v>33.002945381755794</v>
      </c>
      <c r="O1747">
        <f t="shared" si="222"/>
        <v>7.3822433159362477</v>
      </c>
      <c r="P1747">
        <f t="shared" si="223"/>
        <v>4.4705848844769784</v>
      </c>
    </row>
    <row r="1748" spans="1:16" ht="15.75" x14ac:dyDescent="0.25">
      <c r="A1748" s="13">
        <v>342.31533999999999</v>
      </c>
      <c r="B1748" s="5" t="s">
        <v>1407</v>
      </c>
      <c r="C1748" s="5" t="s">
        <v>1898</v>
      </c>
      <c r="D1748">
        <v>0.18806443</v>
      </c>
      <c r="E1748">
        <f t="shared" si="216"/>
        <v>3.9982497818000002</v>
      </c>
      <c r="F1748">
        <v>0.19384733000000001</v>
      </c>
      <c r="G1748">
        <f t="shared" si="217"/>
        <v>0.70172733460000003</v>
      </c>
      <c r="H1748">
        <v>0.11743467</v>
      </c>
      <c r="J1748">
        <f t="shared" si="218"/>
        <v>1.6014387403651749</v>
      </c>
      <c r="K1748">
        <f t="shared" si="219"/>
        <v>1.6506822899915332</v>
      </c>
      <c r="L1748">
        <f t="shared" si="220"/>
        <v>0</v>
      </c>
      <c r="N1748">
        <f t="shared" si="221"/>
        <v>34.046587620163621</v>
      </c>
      <c r="O1748">
        <f t="shared" si="222"/>
        <v>5.6977255761015639</v>
      </c>
      <c r="P1748">
        <f t="shared" si="223"/>
        <v>5.9754698897693501</v>
      </c>
    </row>
    <row r="1749" spans="1:16" ht="15.75" x14ac:dyDescent="0.25">
      <c r="A1749" s="13">
        <v>342.33425999999997</v>
      </c>
      <c r="B1749" s="5" t="s">
        <v>1408</v>
      </c>
      <c r="C1749" s="5" t="s">
        <v>1898</v>
      </c>
      <c r="D1749">
        <v>0.15101716000000001</v>
      </c>
      <c r="E1749">
        <f t="shared" si="216"/>
        <v>3.2106248216000006</v>
      </c>
      <c r="F1749">
        <v>0.19744137</v>
      </c>
      <c r="G1749">
        <f t="shared" si="217"/>
        <v>0.71473775940000006</v>
      </c>
      <c r="H1749">
        <v>0.11654779</v>
      </c>
      <c r="J1749">
        <f t="shared" si="218"/>
        <v>1.2957530983641989</v>
      </c>
      <c r="K1749">
        <f t="shared" si="219"/>
        <v>1.6940807715015447</v>
      </c>
      <c r="L1749">
        <f t="shared" si="220"/>
        <v>1</v>
      </c>
      <c r="N1749">
        <f t="shared" si="221"/>
        <v>27.547710871222876</v>
      </c>
      <c r="O1749">
        <f t="shared" si="222"/>
        <v>4.4920319087314198</v>
      </c>
      <c r="P1749">
        <f t="shared" si="223"/>
        <v>6.1325723928355922</v>
      </c>
    </row>
    <row r="1750" spans="1:16" ht="15.75" x14ac:dyDescent="0.25">
      <c r="A1750" s="13">
        <v>342.36194</v>
      </c>
      <c r="B1750" s="5" t="s">
        <v>1898</v>
      </c>
      <c r="C1750" s="5" t="s">
        <v>1898</v>
      </c>
      <c r="D1750">
        <v>7.1831672999999999E-2</v>
      </c>
      <c r="E1750">
        <f t="shared" si="216"/>
        <v>1.5271413679800001</v>
      </c>
      <c r="F1750">
        <v>7.5777940000000002E-2</v>
      </c>
      <c r="G1750">
        <f t="shared" si="217"/>
        <v>0.2743161428</v>
      </c>
      <c r="H1750">
        <v>3.4151151999999997E-2</v>
      </c>
      <c r="J1750">
        <f t="shared" si="218"/>
        <v>2.1033455328241928</v>
      </c>
      <c r="K1750">
        <f t="shared" si="219"/>
        <v>2.2188985015790976</v>
      </c>
      <c r="L1750">
        <f t="shared" si="220"/>
        <v>0</v>
      </c>
      <c r="N1750">
        <f t="shared" si="221"/>
        <v>44.717126027842347</v>
      </c>
      <c r="O1750">
        <f t="shared" si="222"/>
        <v>5.5670853067273445</v>
      </c>
      <c r="P1750">
        <f t="shared" si="223"/>
        <v>8.032412575716334</v>
      </c>
    </row>
    <row r="1751" spans="1:16" ht="15.75" x14ac:dyDescent="0.25">
      <c r="A1751" s="13">
        <v>343</v>
      </c>
      <c r="B1751" s="5" t="s">
        <v>2584</v>
      </c>
      <c r="C1751" s="5" t="s">
        <v>1898</v>
      </c>
      <c r="D1751">
        <v>0.11318924</v>
      </c>
      <c r="E1751">
        <f t="shared" si="216"/>
        <v>2.4064032424000001</v>
      </c>
      <c r="F1751">
        <v>7.1790627999999995E-2</v>
      </c>
      <c r="G1751">
        <f t="shared" si="217"/>
        <v>0.25988207335999997</v>
      </c>
      <c r="H1751">
        <v>4.1570753000000002E-2</v>
      </c>
      <c r="J1751">
        <f t="shared" si="218"/>
        <v>2.7228094713607902</v>
      </c>
      <c r="K1751">
        <f t="shared" si="219"/>
        <v>1.7269503874514853</v>
      </c>
      <c r="L1751">
        <f t="shared" si="220"/>
        <v>0</v>
      </c>
      <c r="N1751">
        <f t="shared" si="221"/>
        <v>57.886929361130406</v>
      </c>
      <c r="O1751">
        <f t="shared" si="222"/>
        <v>9.259596905964905</v>
      </c>
      <c r="P1751">
        <f t="shared" si="223"/>
        <v>6.2515604025743761</v>
      </c>
    </row>
    <row r="1752" spans="1:16" ht="15.75" x14ac:dyDescent="0.25">
      <c r="A1752" s="13">
        <v>343.33228000000003</v>
      </c>
      <c r="B1752" s="5" t="s">
        <v>1412</v>
      </c>
      <c r="C1752" s="5" t="s">
        <v>1898</v>
      </c>
      <c r="D1752">
        <v>0.92366493000000005</v>
      </c>
      <c r="E1752">
        <f t="shared" si="216"/>
        <v>19.637116411800001</v>
      </c>
      <c r="F1752">
        <v>1.0714155000000001</v>
      </c>
      <c r="G1752">
        <f t="shared" si="217"/>
        <v>3.8785241100000003</v>
      </c>
      <c r="H1752">
        <v>0.68654316999999998</v>
      </c>
      <c r="J1752">
        <f t="shared" si="218"/>
        <v>1.3453850687932707</v>
      </c>
      <c r="K1752">
        <f t="shared" si="219"/>
        <v>1.5605945071159912</v>
      </c>
      <c r="L1752">
        <f t="shared" si="220"/>
        <v>1</v>
      </c>
      <c r="N1752">
        <f t="shared" si="221"/>
        <v>28.602886562544931</v>
      </c>
      <c r="O1752">
        <f t="shared" si="222"/>
        <v>5.0630383761621118</v>
      </c>
      <c r="P1752">
        <f t="shared" si="223"/>
        <v>5.6493521157598883</v>
      </c>
    </row>
    <row r="1753" spans="1:16" ht="15.75" x14ac:dyDescent="0.25">
      <c r="A1753" s="13">
        <v>343.36246</v>
      </c>
      <c r="B1753" s="5" t="s">
        <v>1413</v>
      </c>
      <c r="C1753" s="5" t="s">
        <v>1898</v>
      </c>
      <c r="D1753">
        <v>0.2183872</v>
      </c>
      <c r="E1753">
        <f t="shared" si="216"/>
        <v>4.642911872</v>
      </c>
      <c r="F1753">
        <v>0.29168442</v>
      </c>
      <c r="G1753">
        <f t="shared" si="217"/>
        <v>1.0558976004</v>
      </c>
      <c r="H1753">
        <v>0.16003803999999999</v>
      </c>
      <c r="J1753">
        <f t="shared" si="218"/>
        <v>1.3645955674038499</v>
      </c>
      <c r="K1753">
        <f t="shared" si="219"/>
        <v>1.8225943032044132</v>
      </c>
      <c r="L1753">
        <f t="shared" si="220"/>
        <v>1</v>
      </c>
      <c r="N1753">
        <f t="shared" si="221"/>
        <v>29.011301763005847</v>
      </c>
      <c r="O1753">
        <f t="shared" si="222"/>
        <v>4.3971232345268616</v>
      </c>
      <c r="P1753">
        <f t="shared" si="223"/>
        <v>6.5977913775999761</v>
      </c>
    </row>
    <row r="1754" spans="1:16" ht="15.75" x14ac:dyDescent="0.25">
      <c r="A1754" s="13">
        <v>344.01970999999998</v>
      </c>
      <c r="B1754" s="5" t="s">
        <v>1414</v>
      </c>
      <c r="C1754" s="5" t="s">
        <v>1898</v>
      </c>
      <c r="D1754">
        <v>5.8147407999999998E-2</v>
      </c>
      <c r="E1754">
        <f t="shared" si="216"/>
        <v>1.23621389408</v>
      </c>
      <c r="F1754">
        <v>4.3224748E-2</v>
      </c>
      <c r="G1754">
        <f t="shared" si="217"/>
        <v>0.15647358776</v>
      </c>
      <c r="H1754">
        <v>2.1802491E-2</v>
      </c>
      <c r="J1754">
        <f t="shared" si="218"/>
        <v>2.6670075451470199</v>
      </c>
      <c r="K1754">
        <f t="shared" si="219"/>
        <v>1.9825600661869325</v>
      </c>
      <c r="L1754">
        <f t="shared" si="220"/>
        <v>0</v>
      </c>
      <c r="N1754">
        <f t="shared" si="221"/>
        <v>56.700580409825648</v>
      </c>
      <c r="O1754">
        <f t="shared" si="222"/>
        <v>7.9004636614845909</v>
      </c>
      <c r="P1754">
        <f t="shared" si="223"/>
        <v>7.1768674395966956</v>
      </c>
    </row>
    <row r="1755" spans="1:16" ht="15.75" x14ac:dyDescent="0.25">
      <c r="A1755" s="13">
        <v>344.29766999999998</v>
      </c>
      <c r="B1755" s="5" t="s">
        <v>1416</v>
      </c>
      <c r="C1755" s="5" t="s">
        <v>1898</v>
      </c>
      <c r="D1755">
        <v>9.5495871999999996E-2</v>
      </c>
      <c r="E1755">
        <f t="shared" si="216"/>
        <v>2.0302422387200001</v>
      </c>
      <c r="F1755">
        <v>5.3384818000000001E-2</v>
      </c>
      <c r="G1755">
        <f t="shared" si="217"/>
        <v>0.19325304116</v>
      </c>
      <c r="H1755">
        <v>3.9631631E-2</v>
      </c>
      <c r="J1755">
        <f t="shared" si="218"/>
        <v>2.4095872309671029</v>
      </c>
      <c r="K1755">
        <f t="shared" si="219"/>
        <v>1.3470255110116462</v>
      </c>
      <c r="L1755">
        <f t="shared" si="220"/>
        <v>1</v>
      </c>
      <c r="N1755">
        <f t="shared" si="221"/>
        <v>51.227824530360614</v>
      </c>
      <c r="O1755">
        <f t="shared" si="222"/>
        <v>10.505615986860986</v>
      </c>
      <c r="P1755">
        <f t="shared" si="223"/>
        <v>4.8762323498621596</v>
      </c>
    </row>
    <row r="1756" spans="1:16" ht="15.75" x14ac:dyDescent="0.25">
      <c r="A1756" s="13">
        <v>344.33267000000001</v>
      </c>
      <c r="B1756" s="5" t="s">
        <v>2166</v>
      </c>
      <c r="C1756" s="5" t="s">
        <v>1898</v>
      </c>
      <c r="D1756">
        <v>0.20749719</v>
      </c>
      <c r="E1756">
        <f t="shared" si="216"/>
        <v>4.4113902594000001</v>
      </c>
      <c r="F1756">
        <v>0.26311182999999999</v>
      </c>
      <c r="G1756">
        <f t="shared" si="217"/>
        <v>0.95246482460000004</v>
      </c>
      <c r="H1756">
        <v>0.19558591</v>
      </c>
      <c r="J1756">
        <f t="shared" si="218"/>
        <v>1.0609005014727289</v>
      </c>
      <c r="K1756">
        <f t="shared" si="219"/>
        <v>1.3452494098373446</v>
      </c>
      <c r="L1756">
        <f t="shared" si="220"/>
        <v>2</v>
      </c>
      <c r="N1756">
        <f t="shared" si="221"/>
        <v>22.554744661310213</v>
      </c>
      <c r="O1756">
        <f t="shared" si="222"/>
        <v>4.6315518909085389</v>
      </c>
      <c r="P1756">
        <f t="shared" si="223"/>
        <v>4.8698028636111879</v>
      </c>
    </row>
    <row r="1757" spans="1:16" ht="15.75" x14ac:dyDescent="0.25">
      <c r="A1757" s="13">
        <v>344.35467999999997</v>
      </c>
      <c r="B1757" s="5" t="s">
        <v>1417</v>
      </c>
      <c r="C1757" s="5" t="s">
        <v>1898</v>
      </c>
      <c r="D1757">
        <v>0.14772187000000001</v>
      </c>
      <c r="E1757">
        <f t="shared" si="216"/>
        <v>3.1405669562000003</v>
      </c>
      <c r="F1757">
        <v>0.17877555000000001</v>
      </c>
      <c r="G1757">
        <f t="shared" si="217"/>
        <v>0.64716749100000004</v>
      </c>
      <c r="H1757">
        <v>8.3853804000000004E-2</v>
      </c>
      <c r="J1757">
        <f t="shared" si="218"/>
        <v>1.7616597334093513</v>
      </c>
      <c r="K1757">
        <f t="shared" si="219"/>
        <v>2.1319909350802977</v>
      </c>
      <c r="L1757">
        <f t="shared" si="220"/>
        <v>0</v>
      </c>
      <c r="N1757">
        <f t="shared" si="221"/>
        <v>37.452885932282811</v>
      </c>
      <c r="O1757">
        <f t="shared" si="222"/>
        <v>4.8527884973752489</v>
      </c>
      <c r="P1757">
        <f t="shared" si="223"/>
        <v>7.7178071849906775</v>
      </c>
    </row>
    <row r="1758" spans="1:16" ht="15.75" x14ac:dyDescent="0.25">
      <c r="A1758" s="13">
        <v>344.38103999999998</v>
      </c>
      <c r="B1758" s="5"/>
      <c r="C1758" s="5"/>
      <c r="D1758">
        <v>4.5748617999999998E-2</v>
      </c>
      <c r="E1758">
        <f t="shared" si="216"/>
        <v>0.97261561868000002</v>
      </c>
      <c r="F1758">
        <v>4.1542190999999999E-2</v>
      </c>
      <c r="G1758">
        <f t="shared" si="217"/>
        <v>0.15038273142</v>
      </c>
      <c r="H1758">
        <v>4.7413248999999998E-2</v>
      </c>
      <c r="J1758">
        <f t="shared" si="218"/>
        <v>0.96489101601115757</v>
      </c>
      <c r="K1758">
        <f t="shared" si="219"/>
        <v>0.87617262845665778</v>
      </c>
      <c r="L1758">
        <f t="shared" si="220"/>
        <v>2</v>
      </c>
      <c r="N1758">
        <f t="shared" si="221"/>
        <v>20.513583000397212</v>
      </c>
      <c r="O1758">
        <f t="shared" si="222"/>
        <v>6.4676017618246826</v>
      </c>
      <c r="P1758">
        <f t="shared" si="223"/>
        <v>3.1717449150131012</v>
      </c>
    </row>
    <row r="1759" spans="1:16" ht="15.75" x14ac:dyDescent="0.25">
      <c r="A1759" s="13">
        <v>344.98032000000001</v>
      </c>
      <c r="B1759" s="5" t="s">
        <v>1898</v>
      </c>
      <c r="C1759" s="5" t="s">
        <v>1898</v>
      </c>
      <c r="D1759">
        <v>9.0205193000000003E-2</v>
      </c>
      <c r="E1759">
        <f t="shared" si="216"/>
        <v>1.9177624031800002</v>
      </c>
      <c r="F1759">
        <v>8.2386285000000004E-2</v>
      </c>
      <c r="G1759">
        <f t="shared" si="217"/>
        <v>0.29823835170000002</v>
      </c>
      <c r="H1759">
        <v>6.9087535000000005E-2</v>
      </c>
      <c r="J1759">
        <f t="shared" si="218"/>
        <v>1.30566524048079</v>
      </c>
      <c r="K1759">
        <f t="shared" si="219"/>
        <v>1.1924913083090893</v>
      </c>
      <c r="L1759">
        <f t="shared" si="220"/>
        <v>2</v>
      </c>
      <c r="N1759">
        <f t="shared" si="221"/>
        <v>27.758443012621598</v>
      </c>
      <c r="O1759">
        <f t="shared" si="222"/>
        <v>6.4303011073139595</v>
      </c>
      <c r="P1759">
        <f t="shared" si="223"/>
        <v>4.3168185360789035</v>
      </c>
    </row>
    <row r="1760" spans="1:16" ht="15.75" x14ac:dyDescent="0.25">
      <c r="A1760" s="13">
        <v>345.35192999999998</v>
      </c>
      <c r="B1760" s="5" t="s">
        <v>1424</v>
      </c>
      <c r="C1760" s="5" t="s">
        <v>2721</v>
      </c>
      <c r="D1760">
        <v>0.92124950999999999</v>
      </c>
      <c r="E1760">
        <f t="shared" si="216"/>
        <v>19.585764582600003</v>
      </c>
      <c r="F1760">
        <v>1.1473471</v>
      </c>
      <c r="G1760">
        <f t="shared" si="217"/>
        <v>4.1533965019999997</v>
      </c>
      <c r="H1760">
        <v>0.70125084999999998</v>
      </c>
      <c r="J1760">
        <f t="shared" si="218"/>
        <v>1.3137231990520939</v>
      </c>
      <c r="K1760">
        <f t="shared" si="219"/>
        <v>1.6361436139435694</v>
      </c>
      <c r="L1760">
        <f t="shared" si="220"/>
        <v>1</v>
      </c>
      <c r="N1760">
        <f t="shared" si="221"/>
        <v>27.929755211847521</v>
      </c>
      <c r="O1760">
        <f t="shared" si="222"/>
        <v>4.7156019352279035</v>
      </c>
      <c r="P1760">
        <f t="shared" si="223"/>
        <v>5.9228398824757216</v>
      </c>
    </row>
    <row r="1761" spans="1:16" ht="15.75" x14ac:dyDescent="0.25">
      <c r="A1761" s="13">
        <v>345.97528</v>
      </c>
      <c r="B1761" s="5" t="s">
        <v>1898</v>
      </c>
      <c r="C1761" s="5" t="s">
        <v>1898</v>
      </c>
      <c r="D1761">
        <v>4.4994584999999997E-2</v>
      </c>
      <c r="E1761">
        <f t="shared" si="216"/>
        <v>0.95658487709999995</v>
      </c>
      <c r="F1761">
        <v>3.1266604000000003E-2</v>
      </c>
      <c r="G1761">
        <f t="shared" si="217"/>
        <v>0.11318510648000002</v>
      </c>
      <c r="H1761">
        <v>2.212281E-2</v>
      </c>
      <c r="J1761">
        <f t="shared" si="218"/>
        <v>2.0338548764826889</v>
      </c>
      <c r="K1761">
        <f t="shared" si="219"/>
        <v>1.4133197365072523</v>
      </c>
      <c r="L1761">
        <f t="shared" si="220"/>
        <v>1</v>
      </c>
      <c r="N1761">
        <f t="shared" si="221"/>
        <v>43.239754674021967</v>
      </c>
      <c r="O1761">
        <f t="shared" si="222"/>
        <v>8.4515083905410293</v>
      </c>
      <c r="P1761">
        <f t="shared" si="223"/>
        <v>5.1162174461562531</v>
      </c>
    </row>
    <row r="1762" spans="1:16" ht="15.75" x14ac:dyDescent="0.25">
      <c r="A1762" s="13">
        <v>346.01461999999998</v>
      </c>
      <c r="B1762" s="5" t="s">
        <v>1425</v>
      </c>
      <c r="C1762" s="5" t="s">
        <v>1898</v>
      </c>
      <c r="D1762">
        <v>3.7618011E-2</v>
      </c>
      <c r="E1762">
        <f t="shared" si="216"/>
        <v>0.79975891386000009</v>
      </c>
      <c r="F1762">
        <v>3.2811563000000002E-2</v>
      </c>
      <c r="G1762">
        <f t="shared" si="217"/>
        <v>0.11877785806000001</v>
      </c>
      <c r="H1762">
        <v>1.2234432999999999E-2</v>
      </c>
      <c r="J1762">
        <f t="shared" si="218"/>
        <v>3.0747653773574961</v>
      </c>
      <c r="K1762">
        <f t="shared" si="219"/>
        <v>2.6819030354737325</v>
      </c>
      <c r="L1762">
        <f t="shared" si="220"/>
        <v>0</v>
      </c>
      <c r="N1762">
        <f t="shared" si="221"/>
        <v>65.369511922620376</v>
      </c>
      <c r="O1762">
        <f t="shared" si="222"/>
        <v>6.7332323290087119</v>
      </c>
      <c r="P1762">
        <f t="shared" si="223"/>
        <v>9.7084889884149117</v>
      </c>
    </row>
    <row r="1763" spans="1:16" ht="15.75" x14ac:dyDescent="0.25">
      <c r="A1763" s="13">
        <v>346.35464000000002</v>
      </c>
      <c r="B1763" s="5" t="s">
        <v>1898</v>
      </c>
      <c r="C1763" s="5" t="s">
        <v>1898</v>
      </c>
      <c r="D1763">
        <v>0.36964651999999998</v>
      </c>
      <c r="E1763">
        <f t="shared" si="216"/>
        <v>7.8586850151999998</v>
      </c>
      <c r="F1763">
        <v>0.3882871</v>
      </c>
      <c r="G1763">
        <f t="shared" si="217"/>
        <v>1.4055993019999999</v>
      </c>
      <c r="H1763">
        <v>0.24529877</v>
      </c>
      <c r="J1763">
        <f t="shared" si="218"/>
        <v>1.5069236588507964</v>
      </c>
      <c r="K1763">
        <f t="shared" si="219"/>
        <v>1.5829149897490313</v>
      </c>
      <c r="L1763">
        <f t="shared" si="220"/>
        <v>0</v>
      </c>
      <c r="N1763">
        <f t="shared" si="221"/>
        <v>32.037196987167931</v>
      </c>
      <c r="O1763">
        <f t="shared" si="222"/>
        <v>5.5909852857909286</v>
      </c>
      <c r="P1763">
        <f t="shared" si="223"/>
        <v>5.7301522628914929</v>
      </c>
    </row>
    <row r="1764" spans="1:16" ht="15.75" x14ac:dyDescent="0.25">
      <c r="A1764" s="13">
        <v>347.36511000000002</v>
      </c>
      <c r="B1764" s="5" t="s">
        <v>1432</v>
      </c>
      <c r="C1764" s="5" t="s">
        <v>1898</v>
      </c>
      <c r="D1764">
        <v>0.66300303000000005</v>
      </c>
      <c r="E1764">
        <f t="shared" si="216"/>
        <v>14.095444417800001</v>
      </c>
      <c r="F1764">
        <v>0.68532121000000001</v>
      </c>
      <c r="G1764">
        <f t="shared" si="217"/>
        <v>2.4808627802000003</v>
      </c>
      <c r="H1764">
        <v>0.48465067000000001</v>
      </c>
      <c r="J1764">
        <f t="shared" si="218"/>
        <v>1.3680018847389606</v>
      </c>
      <c r="K1764">
        <f t="shared" si="219"/>
        <v>1.4140519190863803</v>
      </c>
      <c r="L1764">
        <f t="shared" si="220"/>
        <v>2</v>
      </c>
      <c r="N1764">
        <f t="shared" si="221"/>
        <v>29.083720069550303</v>
      </c>
      <c r="O1764">
        <f t="shared" si="222"/>
        <v>5.6816703165919016</v>
      </c>
      <c r="P1764">
        <f t="shared" si="223"/>
        <v>5.1188679470926974</v>
      </c>
    </row>
    <row r="1765" spans="1:16" ht="15.75" x14ac:dyDescent="0.25">
      <c r="A1765" s="13">
        <v>348.36980999999997</v>
      </c>
      <c r="B1765" s="5" t="s">
        <v>1898</v>
      </c>
      <c r="C1765" s="5" t="s">
        <v>1898</v>
      </c>
      <c r="D1765">
        <v>0.2260817</v>
      </c>
      <c r="E1765">
        <f t="shared" si="216"/>
        <v>4.8064969419999999</v>
      </c>
      <c r="F1765">
        <v>0.23175155</v>
      </c>
      <c r="G1765">
        <f t="shared" si="217"/>
        <v>0.83894061100000006</v>
      </c>
      <c r="H1765">
        <v>0.13901162</v>
      </c>
      <c r="J1765">
        <f t="shared" si="218"/>
        <v>1.6263510920885607</v>
      </c>
      <c r="K1765">
        <f t="shared" si="219"/>
        <v>1.6671379701927076</v>
      </c>
      <c r="L1765">
        <f t="shared" si="220"/>
        <v>0</v>
      </c>
      <c r="N1765">
        <f t="shared" si="221"/>
        <v>34.576224217802796</v>
      </c>
      <c r="O1765">
        <f t="shared" si="222"/>
        <v>5.7292457642153645</v>
      </c>
      <c r="P1765">
        <f t="shared" si="223"/>
        <v>6.0350394520976023</v>
      </c>
    </row>
    <row r="1766" spans="1:16" ht="15.75" x14ac:dyDescent="0.25">
      <c r="A1766" s="13">
        <v>349.08359000000002</v>
      </c>
      <c r="B1766" s="5" t="s">
        <v>1433</v>
      </c>
      <c r="C1766" s="5"/>
      <c r="D1766">
        <v>0.12622117999999999</v>
      </c>
      <c r="E1766">
        <f t="shared" si="216"/>
        <v>2.6834622867999998</v>
      </c>
      <c r="F1766">
        <v>0.10843326</v>
      </c>
      <c r="G1766">
        <f t="shared" si="217"/>
        <v>0.39252840120000004</v>
      </c>
      <c r="H1766">
        <v>5.7978887E-2</v>
      </c>
      <c r="J1766">
        <f t="shared" si="218"/>
        <v>2.1770197140900618</v>
      </c>
      <c r="K1766">
        <f t="shared" si="219"/>
        <v>1.8702197577542323</v>
      </c>
      <c r="L1766">
        <f t="shared" si="220"/>
        <v>0</v>
      </c>
      <c r="N1766">
        <f t="shared" si="221"/>
        <v>46.283439121554707</v>
      </c>
      <c r="O1766">
        <f t="shared" si="222"/>
        <v>6.8363519138905033</v>
      </c>
      <c r="P1766">
        <f t="shared" si="223"/>
        <v>6.7701955230703215</v>
      </c>
    </row>
    <row r="1767" spans="1:16" ht="15.75" x14ac:dyDescent="0.25">
      <c r="A1767" s="13">
        <v>349.38074</v>
      </c>
      <c r="B1767" s="5" t="s">
        <v>1442</v>
      </c>
      <c r="C1767" s="5" t="s">
        <v>1898</v>
      </c>
      <c r="D1767">
        <v>0.49729347000000002</v>
      </c>
      <c r="E1767">
        <f t="shared" si="216"/>
        <v>10.5724591722</v>
      </c>
      <c r="F1767">
        <v>0.509884</v>
      </c>
      <c r="G1767">
        <f t="shared" si="217"/>
        <v>1.8457800800000002</v>
      </c>
      <c r="H1767">
        <v>0.35680413</v>
      </c>
      <c r="J1767">
        <f t="shared" si="218"/>
        <v>1.3937435925979893</v>
      </c>
      <c r="K1767">
        <f t="shared" si="219"/>
        <v>1.4290305440130415</v>
      </c>
      <c r="L1767">
        <f t="shared" si="220"/>
        <v>2</v>
      </c>
      <c r="N1767">
        <f t="shared" si="221"/>
        <v>29.630988778633252</v>
      </c>
      <c r="O1767">
        <f t="shared" si="222"/>
        <v>5.7279083715108676</v>
      </c>
      <c r="P1767">
        <f t="shared" si="223"/>
        <v>5.1730905693272113</v>
      </c>
    </row>
    <row r="1768" spans="1:16" ht="15.75" x14ac:dyDescent="0.25">
      <c r="A1768" s="13">
        <v>350.29092000000003</v>
      </c>
      <c r="B1768" s="5" t="s">
        <v>1444</v>
      </c>
      <c r="C1768" s="5" t="s">
        <v>1898</v>
      </c>
      <c r="D1768">
        <v>0.10492425</v>
      </c>
      <c r="E1768">
        <f t="shared" si="216"/>
        <v>2.2306895550000001</v>
      </c>
      <c r="F1768">
        <v>6.9245175000000006E-2</v>
      </c>
      <c r="G1768">
        <f t="shared" si="217"/>
        <v>0.25066753350000004</v>
      </c>
      <c r="H1768">
        <v>3.5172462000000002E-2</v>
      </c>
      <c r="J1768">
        <f t="shared" si="218"/>
        <v>2.9831363525248813</v>
      </c>
      <c r="K1768">
        <f t="shared" si="219"/>
        <v>1.9687326693252238</v>
      </c>
      <c r="L1768">
        <f t="shared" si="220"/>
        <v>0</v>
      </c>
      <c r="N1768">
        <f t="shared" si="221"/>
        <v>63.42147885467898</v>
      </c>
      <c r="O1768">
        <f t="shared" si="222"/>
        <v>8.8989967063285427</v>
      </c>
      <c r="P1768">
        <f t="shared" si="223"/>
        <v>7.1268122629573112</v>
      </c>
    </row>
    <row r="1769" spans="1:16" ht="15.75" x14ac:dyDescent="0.25">
      <c r="A1769" s="13">
        <v>350.38765999999998</v>
      </c>
      <c r="B1769" s="5" t="s">
        <v>1898</v>
      </c>
      <c r="C1769" s="5" t="s">
        <v>1898</v>
      </c>
      <c r="D1769">
        <v>0.16084920999999999</v>
      </c>
      <c r="E1769">
        <f t="shared" si="216"/>
        <v>3.4196542046</v>
      </c>
      <c r="F1769">
        <v>0.18779233000000001</v>
      </c>
      <c r="G1769">
        <f t="shared" si="217"/>
        <v>0.67980823460000006</v>
      </c>
      <c r="H1769">
        <v>0.14706153999999999</v>
      </c>
      <c r="J1769">
        <f t="shared" si="218"/>
        <v>1.0937544241682768</v>
      </c>
      <c r="K1769">
        <f t="shared" si="219"/>
        <v>1.2769642559162648</v>
      </c>
      <c r="L1769">
        <f t="shared" si="220"/>
        <v>2</v>
      </c>
      <c r="N1769">
        <f t="shared" si="221"/>
        <v>23.253219057817567</v>
      </c>
      <c r="O1769">
        <f t="shared" si="222"/>
        <v>5.0303218327623354</v>
      </c>
      <c r="P1769">
        <f t="shared" si="223"/>
        <v>4.6226106064168793</v>
      </c>
    </row>
    <row r="1770" spans="1:16" ht="15.75" x14ac:dyDescent="0.25">
      <c r="A1770" s="13">
        <v>351.07404000000002</v>
      </c>
      <c r="B1770" s="5" t="s">
        <v>1446</v>
      </c>
      <c r="C1770" s="5" t="s">
        <v>1898</v>
      </c>
      <c r="D1770">
        <v>6.2138303999999998E-2</v>
      </c>
      <c r="E1770">
        <f t="shared" si="216"/>
        <v>1.3210603430400001</v>
      </c>
      <c r="F1770">
        <v>7.1447410000000003E-2</v>
      </c>
      <c r="G1770">
        <f t="shared" si="217"/>
        <v>0.25863962420000003</v>
      </c>
      <c r="H1770">
        <v>4.0331750999999999E-2</v>
      </c>
      <c r="J1770">
        <f t="shared" si="218"/>
        <v>1.5406795504613722</v>
      </c>
      <c r="K1770">
        <f t="shared" si="219"/>
        <v>1.7714928865845672</v>
      </c>
      <c r="L1770">
        <f t="shared" si="220"/>
        <v>0</v>
      </c>
      <c r="N1770">
        <f t="shared" si="221"/>
        <v>32.754847242808779</v>
      </c>
      <c r="O1770">
        <f t="shared" si="222"/>
        <v>5.1077260382131344</v>
      </c>
      <c r="P1770">
        <f t="shared" si="223"/>
        <v>6.4128042494361335</v>
      </c>
    </row>
    <row r="1771" spans="1:16" ht="15.75" x14ac:dyDescent="0.25">
      <c r="A1771" s="13">
        <v>351.22854999999998</v>
      </c>
      <c r="B1771" s="5" t="s">
        <v>1448</v>
      </c>
      <c r="C1771" s="5" t="s">
        <v>1898</v>
      </c>
      <c r="D1771">
        <v>0.14100958</v>
      </c>
      <c r="E1771">
        <f t="shared" si="216"/>
        <v>2.9978636708000002</v>
      </c>
      <c r="F1771">
        <v>0.23614151999999999</v>
      </c>
      <c r="G1771">
        <f t="shared" si="217"/>
        <v>0.85483230239999997</v>
      </c>
      <c r="H1771">
        <v>5.7821166E-2</v>
      </c>
      <c r="J1771">
        <f t="shared" si="218"/>
        <v>2.4387190669935643</v>
      </c>
      <c r="K1771">
        <f t="shared" si="219"/>
        <v>4.083997891014512</v>
      </c>
      <c r="L1771">
        <f t="shared" si="220"/>
        <v>0</v>
      </c>
      <c r="N1771">
        <f t="shared" si="221"/>
        <v>51.84716736428318</v>
      </c>
      <c r="O1771">
        <f t="shared" si="222"/>
        <v>3.5069611459268604</v>
      </c>
      <c r="P1771">
        <f t="shared" si="223"/>
        <v>14.784072365472532</v>
      </c>
    </row>
    <row r="1772" spans="1:16" ht="15.75" x14ac:dyDescent="0.25">
      <c r="A1772" s="13">
        <v>351.25024000000002</v>
      </c>
      <c r="B1772" s="5" t="s">
        <v>1450</v>
      </c>
      <c r="C1772" s="5" t="s">
        <v>1898</v>
      </c>
      <c r="D1772">
        <v>7.7886320999999994E-2</v>
      </c>
      <c r="E1772">
        <f t="shared" si="216"/>
        <v>1.65586318446</v>
      </c>
      <c r="F1772">
        <v>0.21461652000000001</v>
      </c>
      <c r="G1772">
        <f t="shared" si="217"/>
        <v>0.77691180240000002</v>
      </c>
      <c r="H1772">
        <v>6.1635639999999998E-2</v>
      </c>
      <c r="J1772">
        <f t="shared" si="218"/>
        <v>1.2636572119637275</v>
      </c>
      <c r="K1772">
        <f t="shared" si="219"/>
        <v>3.4820198184037681</v>
      </c>
      <c r="L1772">
        <f t="shared" si="220"/>
        <v>1</v>
      </c>
      <c r="N1772">
        <f t="shared" si="221"/>
        <v>26.865352326348848</v>
      </c>
      <c r="O1772">
        <f t="shared" si="222"/>
        <v>2.1313399788042657</v>
      </c>
      <c r="P1772">
        <f t="shared" si="223"/>
        <v>12.60491174262164</v>
      </c>
    </row>
    <row r="1773" spans="1:16" ht="15.75" x14ac:dyDescent="0.25">
      <c r="A1773" s="13">
        <v>351.28998000000001</v>
      </c>
      <c r="B1773" s="5" t="s">
        <v>1452</v>
      </c>
      <c r="C1773" s="5" t="s">
        <v>1898</v>
      </c>
      <c r="D1773">
        <v>0.14501984000000001</v>
      </c>
      <c r="E1773">
        <f t="shared" si="216"/>
        <v>3.0831217984000006</v>
      </c>
      <c r="F1773">
        <v>0.11841968999999999</v>
      </c>
      <c r="G1773">
        <f t="shared" si="217"/>
        <v>0.42867927779999998</v>
      </c>
      <c r="H1773">
        <v>7.4543371999999997E-2</v>
      </c>
      <c r="J1773">
        <f t="shared" si="218"/>
        <v>1.9454424465799591</v>
      </c>
      <c r="K1773">
        <f t="shared" si="219"/>
        <v>1.5886011971661276</v>
      </c>
      <c r="L1773">
        <f t="shared" si="220"/>
        <v>0</v>
      </c>
      <c r="N1773">
        <f t="shared" si="221"/>
        <v>41.360106414289938</v>
      </c>
      <c r="O1773">
        <f t="shared" si="222"/>
        <v>7.1921409736031814</v>
      </c>
      <c r="P1773">
        <f t="shared" si="223"/>
        <v>5.7507363337413819</v>
      </c>
    </row>
    <row r="1774" spans="1:16" ht="15.75" x14ac:dyDescent="0.25">
      <c r="A1774" s="13">
        <v>351.31259</v>
      </c>
      <c r="B1774" s="5" t="s">
        <v>1898</v>
      </c>
      <c r="C1774" s="5" t="s">
        <v>1898</v>
      </c>
      <c r="D1774">
        <v>0.16969524</v>
      </c>
      <c r="E1774">
        <f t="shared" si="216"/>
        <v>3.6077208024000003</v>
      </c>
      <c r="F1774">
        <v>0.18345929999999999</v>
      </c>
      <c r="G1774">
        <f t="shared" si="217"/>
        <v>0.66412266600000003</v>
      </c>
      <c r="H1774">
        <v>0.11826954000000001</v>
      </c>
      <c r="J1774">
        <f t="shared" si="218"/>
        <v>1.4348177899398271</v>
      </c>
      <c r="K1774">
        <f t="shared" si="219"/>
        <v>1.5511965295544397</v>
      </c>
      <c r="L1774">
        <f t="shared" si="220"/>
        <v>1</v>
      </c>
      <c r="N1774">
        <f t="shared" si="221"/>
        <v>30.504226214120727</v>
      </c>
      <c r="O1774">
        <f t="shared" si="222"/>
        <v>5.4323109074551601</v>
      </c>
      <c r="P1774">
        <f t="shared" si="223"/>
        <v>5.6153314369870717</v>
      </c>
    </row>
    <row r="1775" spans="1:16" ht="15.75" x14ac:dyDescent="0.25">
      <c r="A1775" s="13">
        <v>351.35424999999998</v>
      </c>
      <c r="B1775" s="5" t="s">
        <v>1898</v>
      </c>
      <c r="C1775" s="5" t="s">
        <v>1898</v>
      </c>
      <c r="D1775">
        <v>8.9975834000000005E-2</v>
      </c>
      <c r="E1775">
        <f t="shared" si="216"/>
        <v>1.9128862308400003</v>
      </c>
      <c r="F1775">
        <v>6.8422146000000003E-2</v>
      </c>
      <c r="G1775">
        <f t="shared" si="217"/>
        <v>0.24768816852000003</v>
      </c>
      <c r="H1775">
        <v>2.9511164999999999E-2</v>
      </c>
      <c r="J1775">
        <f t="shared" si="218"/>
        <v>3.0488743497588118</v>
      </c>
      <c r="K1775">
        <f t="shared" si="219"/>
        <v>2.3185172798159615</v>
      </c>
      <c r="L1775">
        <f t="shared" si="220"/>
        <v>0</v>
      </c>
      <c r="N1775">
        <f t="shared" si="221"/>
        <v>64.819068675872344</v>
      </c>
      <c r="O1775">
        <f t="shared" si="222"/>
        <v>7.7229616669620649</v>
      </c>
      <c r="P1775">
        <f t="shared" si="223"/>
        <v>8.3930325529337804</v>
      </c>
    </row>
    <row r="1776" spans="1:16" ht="15.75" x14ac:dyDescent="0.25">
      <c r="A1776" s="13">
        <v>351.39395000000002</v>
      </c>
      <c r="B1776" s="5" t="s">
        <v>1453</v>
      </c>
      <c r="C1776" s="5" t="s">
        <v>1898</v>
      </c>
      <c r="D1776">
        <v>0.62764662999999998</v>
      </c>
      <c r="E1776">
        <f t="shared" si="216"/>
        <v>13.343767353800001</v>
      </c>
      <c r="F1776">
        <v>0.62822020000000001</v>
      </c>
      <c r="G1776">
        <f t="shared" si="217"/>
        <v>2.2741571240000003</v>
      </c>
      <c r="H1776">
        <v>0.50349169999999999</v>
      </c>
      <c r="J1776">
        <f t="shared" si="218"/>
        <v>1.2465878384886979</v>
      </c>
      <c r="K1776">
        <f t="shared" si="219"/>
        <v>1.2477270231068358</v>
      </c>
      <c r="L1776">
        <f t="shared" si="220"/>
        <v>2</v>
      </c>
      <c r="N1776">
        <f t="shared" si="221"/>
        <v>26.502457446269723</v>
      </c>
      <c r="O1776">
        <f t="shared" si="222"/>
        <v>5.86756614702582</v>
      </c>
      <c r="P1776">
        <f t="shared" si="223"/>
        <v>4.5167718236467458</v>
      </c>
    </row>
    <row r="1777" spans="1:16" ht="15.75" x14ac:dyDescent="0.25">
      <c r="A1777" s="13">
        <v>352.23572000000001</v>
      </c>
      <c r="B1777" s="5" t="s">
        <v>1454</v>
      </c>
      <c r="C1777" s="5" t="s">
        <v>1898</v>
      </c>
      <c r="D1777">
        <v>0.12396809</v>
      </c>
      <c r="E1777">
        <f t="shared" si="216"/>
        <v>2.6355615934000003</v>
      </c>
      <c r="F1777">
        <v>0.15798284000000001</v>
      </c>
      <c r="G1777">
        <f t="shared" si="217"/>
        <v>0.57189788080000004</v>
      </c>
      <c r="H1777">
        <v>4.0744944999999998E-2</v>
      </c>
      <c r="J1777">
        <f t="shared" si="218"/>
        <v>3.0425391419720902</v>
      </c>
      <c r="K1777">
        <f t="shared" si="219"/>
        <v>3.8773604922033891</v>
      </c>
      <c r="L1777">
        <f t="shared" si="220"/>
        <v>0</v>
      </c>
      <c r="N1777">
        <f t="shared" si="221"/>
        <v>64.684382158326642</v>
      </c>
      <c r="O1777">
        <f t="shared" si="222"/>
        <v>4.6084479098143216</v>
      </c>
      <c r="P1777">
        <f t="shared" si="223"/>
        <v>14.036044981776268</v>
      </c>
    </row>
    <row r="1778" spans="1:16" ht="15.75" x14ac:dyDescent="0.25">
      <c r="A1778" s="13">
        <v>352.31313999999998</v>
      </c>
      <c r="B1778" s="5" t="s">
        <v>1457</v>
      </c>
      <c r="C1778" s="5" t="s">
        <v>1898</v>
      </c>
      <c r="D1778">
        <v>0.11296361000000001</v>
      </c>
      <c r="E1778">
        <f t="shared" si="216"/>
        <v>2.4016063486000001</v>
      </c>
      <c r="F1778">
        <v>8.8877492000000002E-2</v>
      </c>
      <c r="G1778">
        <f t="shared" si="217"/>
        <v>0.32173652104</v>
      </c>
      <c r="H1778">
        <v>6.7553893000000004E-2</v>
      </c>
      <c r="J1778">
        <f t="shared" si="218"/>
        <v>1.6721998538263367</v>
      </c>
      <c r="K1778">
        <f t="shared" si="219"/>
        <v>1.3156531482204881</v>
      </c>
      <c r="L1778">
        <f t="shared" si="220"/>
        <v>1</v>
      </c>
      <c r="N1778">
        <f t="shared" si="221"/>
        <v>35.550968892347917</v>
      </c>
      <c r="O1778">
        <f t="shared" si="222"/>
        <v>7.4645127038637291</v>
      </c>
      <c r="P1778">
        <f t="shared" si="223"/>
        <v>4.7626643965581668</v>
      </c>
    </row>
    <row r="1779" spans="1:16" ht="15.75" x14ac:dyDescent="0.25">
      <c r="A1779" s="13">
        <v>352.39969000000002</v>
      </c>
      <c r="B1779" s="5" t="s">
        <v>1898</v>
      </c>
      <c r="C1779" s="5" t="s">
        <v>1898</v>
      </c>
      <c r="D1779">
        <v>0.23615183000000001</v>
      </c>
      <c r="E1779">
        <f t="shared" si="216"/>
        <v>5.0205879058000003</v>
      </c>
      <c r="F1779">
        <v>0.21489618999999999</v>
      </c>
      <c r="G1779">
        <f t="shared" si="217"/>
        <v>0.77792420779999993</v>
      </c>
      <c r="H1779">
        <v>0.16349152</v>
      </c>
      <c r="J1779">
        <f t="shared" si="218"/>
        <v>1.4444286162364874</v>
      </c>
      <c r="K1779">
        <f t="shared" si="219"/>
        <v>1.3144179588030007</v>
      </c>
      <c r="L1779">
        <f t="shared" si="220"/>
        <v>2</v>
      </c>
      <c r="N1779">
        <f t="shared" si="221"/>
        <v>30.708552381187722</v>
      </c>
      <c r="O1779">
        <f t="shared" si="222"/>
        <v>6.4538265495020637</v>
      </c>
      <c r="P1779">
        <f t="shared" si="223"/>
        <v>4.7581930108668633</v>
      </c>
    </row>
    <row r="1780" spans="1:16" ht="15.75" x14ac:dyDescent="0.25">
      <c r="A1780" s="13">
        <v>353.24615</v>
      </c>
      <c r="B1780" s="5" t="s">
        <v>1460</v>
      </c>
      <c r="C1780" s="5" t="s">
        <v>1898</v>
      </c>
      <c r="D1780">
        <v>0.16669514999999999</v>
      </c>
      <c r="E1780">
        <f t="shared" si="216"/>
        <v>3.5439388890000001</v>
      </c>
      <c r="F1780">
        <v>9.0076066999999996E-2</v>
      </c>
      <c r="G1780">
        <f t="shared" si="217"/>
        <v>0.32607536253999997</v>
      </c>
      <c r="H1780">
        <v>3.0939041E-2</v>
      </c>
      <c r="J1780">
        <f t="shared" si="218"/>
        <v>5.3878576908702493</v>
      </c>
      <c r="K1780">
        <f t="shared" si="219"/>
        <v>2.9114046230456849</v>
      </c>
      <c r="L1780">
        <f t="shared" si="220"/>
        <v>0</v>
      </c>
      <c r="N1780">
        <f t="shared" si="221"/>
        <v>114.54585450790152</v>
      </c>
      <c r="O1780">
        <f t="shared" si="222"/>
        <v>10.868465686564289</v>
      </c>
      <c r="P1780">
        <f t="shared" si="223"/>
        <v>10.53928473542538</v>
      </c>
    </row>
    <row r="1781" spans="1:16" ht="15.75" x14ac:dyDescent="0.25">
      <c r="A1781" s="13">
        <v>353.30847</v>
      </c>
      <c r="B1781" s="5" t="s">
        <v>1463</v>
      </c>
      <c r="C1781" s="5" t="s">
        <v>1898</v>
      </c>
      <c r="D1781">
        <v>0.26793223999999999</v>
      </c>
      <c r="E1781">
        <f t="shared" si="216"/>
        <v>5.6962394224000006</v>
      </c>
      <c r="F1781">
        <v>0.15006407999999999</v>
      </c>
      <c r="G1781">
        <f t="shared" si="217"/>
        <v>0.54323196959999998</v>
      </c>
      <c r="H1781">
        <v>8.5022658000000001E-2</v>
      </c>
      <c r="J1781">
        <f t="shared" si="218"/>
        <v>3.1513039735831359</v>
      </c>
      <c r="K1781">
        <f t="shared" si="219"/>
        <v>1.7649892808573449</v>
      </c>
      <c r="L1781">
        <f t="shared" si="220"/>
        <v>0</v>
      </c>
      <c r="N1781">
        <f t="shared" si="221"/>
        <v>66.996722478377478</v>
      </c>
      <c r="O1781">
        <f t="shared" si="222"/>
        <v>10.485832464157685</v>
      </c>
      <c r="P1781">
        <f t="shared" si="223"/>
        <v>6.3892611967035888</v>
      </c>
    </row>
    <row r="1782" spans="1:16" ht="15.75" x14ac:dyDescent="0.25">
      <c r="A1782" s="13">
        <v>353.32675</v>
      </c>
      <c r="B1782" s="5" t="s">
        <v>1464</v>
      </c>
      <c r="C1782" s="5" t="s">
        <v>1898</v>
      </c>
      <c r="D1782">
        <v>0.17754674000000001</v>
      </c>
      <c r="E1782">
        <f t="shared" si="216"/>
        <v>3.7746436924000006</v>
      </c>
      <c r="F1782">
        <v>0.20442070000000001</v>
      </c>
      <c r="G1782">
        <f t="shared" si="217"/>
        <v>0.74000293400000006</v>
      </c>
      <c r="H1782">
        <v>0.10256056</v>
      </c>
      <c r="J1782">
        <f t="shared" si="218"/>
        <v>1.731140508593167</v>
      </c>
      <c r="K1782">
        <f t="shared" si="219"/>
        <v>1.9931706691149114</v>
      </c>
      <c r="L1782">
        <f t="shared" si="220"/>
        <v>0</v>
      </c>
      <c r="N1782">
        <f t="shared" si="221"/>
        <v>36.804047212690733</v>
      </c>
      <c r="O1782">
        <f t="shared" si="222"/>
        <v>5.1008496304151141</v>
      </c>
      <c r="P1782">
        <f t="shared" si="223"/>
        <v>7.2152778221959792</v>
      </c>
    </row>
    <row r="1783" spans="1:16" ht="15.75" x14ac:dyDescent="0.25">
      <c r="A1783" s="13">
        <v>353.35397</v>
      </c>
      <c r="B1783" s="5" t="s">
        <v>1466</v>
      </c>
      <c r="C1783" s="5" t="s">
        <v>1898</v>
      </c>
      <c r="D1783">
        <v>8.0761865000000002E-2</v>
      </c>
      <c r="E1783">
        <f t="shared" si="216"/>
        <v>1.7169972499000001</v>
      </c>
      <c r="F1783">
        <v>8.5756904999999994E-2</v>
      </c>
      <c r="G1783">
        <f t="shared" si="217"/>
        <v>0.3104399961</v>
      </c>
      <c r="H1783">
        <v>6.6214307999999999E-2</v>
      </c>
      <c r="J1783">
        <f t="shared" si="218"/>
        <v>1.2197041310165169</v>
      </c>
      <c r="K1783">
        <f t="shared" si="219"/>
        <v>1.2951416029296869</v>
      </c>
      <c r="L1783">
        <f t="shared" si="220"/>
        <v>2</v>
      </c>
      <c r="N1783">
        <f t="shared" si="221"/>
        <v>25.930909825411149</v>
      </c>
      <c r="O1783">
        <f t="shared" si="222"/>
        <v>5.5308506360981751</v>
      </c>
      <c r="P1783">
        <f t="shared" si="223"/>
        <v>4.6884126026054673</v>
      </c>
    </row>
    <row r="1784" spans="1:16" ht="15.75" x14ac:dyDescent="0.25">
      <c r="A1784" s="13">
        <v>353.37830000000002</v>
      </c>
      <c r="B1784" s="5" t="s">
        <v>1467</v>
      </c>
      <c r="C1784" s="5" t="s">
        <v>1898</v>
      </c>
      <c r="D1784">
        <v>0.19640161</v>
      </c>
      <c r="E1784">
        <f t="shared" si="216"/>
        <v>4.1754982286000004</v>
      </c>
      <c r="F1784">
        <v>0.25916656999999999</v>
      </c>
      <c r="G1784">
        <f t="shared" si="217"/>
        <v>0.93818298339999995</v>
      </c>
      <c r="H1784">
        <v>0.14329502999999999</v>
      </c>
      <c r="J1784">
        <f t="shared" si="218"/>
        <v>1.370610062330843</v>
      </c>
      <c r="K1784">
        <f t="shared" si="219"/>
        <v>1.8086221831978402</v>
      </c>
      <c r="L1784">
        <f t="shared" si="220"/>
        <v>1</v>
      </c>
      <c r="N1784">
        <f t="shared" si="221"/>
        <v>29.139169925153723</v>
      </c>
      <c r="O1784">
        <f t="shared" si="222"/>
        <v>4.4506224291852794</v>
      </c>
      <c r="P1784">
        <f t="shared" si="223"/>
        <v>6.5472123031761811</v>
      </c>
    </row>
    <row r="1785" spans="1:16" ht="15.75" x14ac:dyDescent="0.25">
      <c r="A1785" s="13">
        <v>354.09548999999998</v>
      </c>
      <c r="B1785" s="5" t="s">
        <v>1468</v>
      </c>
      <c r="C1785" s="5" t="s">
        <v>1898</v>
      </c>
      <c r="D1785">
        <v>4.2109590000000002E-2</v>
      </c>
      <c r="E1785">
        <f t="shared" si="216"/>
        <v>0.89524988340000011</v>
      </c>
      <c r="F1785">
        <v>4.4125843999999997E-2</v>
      </c>
      <c r="G1785">
        <f t="shared" si="217"/>
        <v>0.15973555528</v>
      </c>
      <c r="H1785">
        <v>3.6838237000000003E-2</v>
      </c>
      <c r="J1785">
        <f t="shared" si="218"/>
        <v>1.1430946057489124</v>
      </c>
      <c r="K1785">
        <f t="shared" si="219"/>
        <v>1.197827246727361</v>
      </c>
      <c r="L1785">
        <f t="shared" si="220"/>
        <v>2</v>
      </c>
      <c r="N1785">
        <f t="shared" si="221"/>
        <v>24.30219131822188</v>
      </c>
      <c r="O1785">
        <f t="shared" si="222"/>
        <v>5.6045748977472121</v>
      </c>
      <c r="P1785">
        <f t="shared" si="223"/>
        <v>4.3361346331530468</v>
      </c>
    </row>
    <row r="1786" spans="1:16" ht="15.75" x14ac:dyDescent="0.25">
      <c r="A1786" s="13">
        <v>354.23486000000003</v>
      </c>
      <c r="B1786" s="5" t="s">
        <v>1898</v>
      </c>
      <c r="C1786" s="5" t="s">
        <v>1898</v>
      </c>
      <c r="D1786">
        <v>8.5188738999999999E-2</v>
      </c>
      <c r="E1786">
        <f t="shared" si="216"/>
        <v>1.8111125911400001</v>
      </c>
      <c r="F1786">
        <v>7.5591600999999994E-2</v>
      </c>
      <c r="G1786">
        <f t="shared" si="217"/>
        <v>0.27364159562000001</v>
      </c>
      <c r="H1786">
        <v>2.9043541999999999E-2</v>
      </c>
      <c r="J1786">
        <f t="shared" si="218"/>
        <v>2.9331387679918657</v>
      </c>
      <c r="K1786">
        <f t="shared" si="219"/>
        <v>2.6026991129387729</v>
      </c>
      <c r="L1786">
        <f t="shared" si="220"/>
        <v>0</v>
      </c>
      <c r="N1786">
        <f t="shared" si="221"/>
        <v>62.358530207507066</v>
      </c>
      <c r="O1786">
        <f t="shared" si="222"/>
        <v>6.6185573397074169</v>
      </c>
      <c r="P1786">
        <f t="shared" si="223"/>
        <v>9.4217707888383586</v>
      </c>
    </row>
    <row r="1787" spans="1:16" ht="15.75" x14ac:dyDescent="0.25">
      <c r="A1787" s="13">
        <v>354.31029999999998</v>
      </c>
      <c r="B1787" s="5" t="s">
        <v>1472</v>
      </c>
      <c r="C1787" s="5" t="s">
        <v>1898</v>
      </c>
      <c r="D1787">
        <v>0.10013952</v>
      </c>
      <c r="E1787">
        <f t="shared" si="216"/>
        <v>2.1289661951999999</v>
      </c>
      <c r="F1787">
        <v>6.6223509999999999E-2</v>
      </c>
      <c r="G1787">
        <f t="shared" si="217"/>
        <v>0.23972910620000001</v>
      </c>
      <c r="H1787">
        <v>2.790161E-2</v>
      </c>
      <c r="J1787">
        <f t="shared" si="218"/>
        <v>3.5890229990312386</v>
      </c>
      <c r="K1787">
        <f t="shared" si="219"/>
        <v>2.3734655455366194</v>
      </c>
      <c r="L1787">
        <f t="shared" si="220"/>
        <v>0</v>
      </c>
      <c r="N1787">
        <f t="shared" si="221"/>
        <v>76.302628959404132</v>
      </c>
      <c r="O1787">
        <f t="shared" si="222"/>
        <v>8.8807163591719078</v>
      </c>
      <c r="P1787">
        <f t="shared" si="223"/>
        <v>8.5919452748425638</v>
      </c>
    </row>
    <row r="1788" spans="1:16" ht="15.75" x14ac:dyDescent="0.25">
      <c r="A1788" s="13">
        <v>354.33382999999998</v>
      </c>
      <c r="B1788" s="5" t="s">
        <v>1956</v>
      </c>
      <c r="C1788" s="5" t="s">
        <v>1898</v>
      </c>
      <c r="D1788">
        <v>0.10938794</v>
      </c>
      <c r="E1788">
        <f t="shared" si="216"/>
        <v>2.3255876044000003</v>
      </c>
      <c r="F1788">
        <v>8.5250257999999995E-2</v>
      </c>
      <c r="G1788">
        <f t="shared" si="217"/>
        <v>0.30860593395999997</v>
      </c>
      <c r="H1788">
        <v>4.7010257999999999E-2</v>
      </c>
      <c r="J1788">
        <f t="shared" si="218"/>
        <v>2.3268951214860385</v>
      </c>
      <c r="K1788">
        <f t="shared" si="219"/>
        <v>1.8134394837824543</v>
      </c>
      <c r="L1788">
        <f t="shared" si="220"/>
        <v>0</v>
      </c>
      <c r="N1788">
        <f t="shared" si="221"/>
        <v>49.469790282793184</v>
      </c>
      <c r="O1788">
        <f t="shared" si="222"/>
        <v>7.5357838216469029</v>
      </c>
      <c r="P1788">
        <f t="shared" si="223"/>
        <v>6.5646509312924843</v>
      </c>
    </row>
    <row r="1789" spans="1:16" ht="15.75" x14ac:dyDescent="0.25">
      <c r="A1789" s="13">
        <v>354.37572999999998</v>
      </c>
      <c r="B1789" s="5" t="s">
        <v>1898</v>
      </c>
      <c r="C1789" s="5" t="s">
        <v>1898</v>
      </c>
      <c r="D1789">
        <v>8.6322716999999993E-2</v>
      </c>
      <c r="E1789">
        <f t="shared" si="216"/>
        <v>1.8352209634200001</v>
      </c>
      <c r="F1789">
        <v>9.6742243000000006E-2</v>
      </c>
      <c r="G1789">
        <f t="shared" si="217"/>
        <v>0.35020691966</v>
      </c>
      <c r="H1789">
        <v>5.0282195000000002E-2</v>
      </c>
      <c r="J1789">
        <f t="shared" si="218"/>
        <v>1.7167650895113069</v>
      </c>
      <c r="K1789">
        <f t="shared" si="219"/>
        <v>1.9239860749913564</v>
      </c>
      <c r="L1789">
        <f t="shared" si="220"/>
        <v>0</v>
      </c>
      <c r="N1789">
        <f t="shared" si="221"/>
        <v>36.498425803010392</v>
      </c>
      <c r="O1789">
        <f t="shared" si="222"/>
        <v>5.240390353228122</v>
      </c>
      <c r="P1789">
        <f t="shared" si="223"/>
        <v>6.9648295914687095</v>
      </c>
    </row>
    <row r="1790" spans="1:16" ht="15.75" x14ac:dyDescent="0.25">
      <c r="A1790" s="13">
        <v>355.06551999999999</v>
      </c>
      <c r="B1790" s="5" t="s">
        <v>2176</v>
      </c>
      <c r="C1790" s="5" t="s">
        <v>2361</v>
      </c>
      <c r="D1790">
        <v>1.9387368</v>
      </c>
      <c r="E1790">
        <f t="shared" si="216"/>
        <v>41.217544368000006</v>
      </c>
      <c r="F1790">
        <v>1.095971</v>
      </c>
      <c r="G1790">
        <f t="shared" si="217"/>
        <v>3.9674150200000002</v>
      </c>
      <c r="H1790">
        <v>1.4929920000000001</v>
      </c>
      <c r="J1790">
        <f t="shared" si="218"/>
        <v>1.2985580632716049</v>
      </c>
      <c r="K1790">
        <f t="shared" si="219"/>
        <v>0.73407694080075447</v>
      </c>
      <c r="L1790">
        <f t="shared" si="220"/>
        <v>2</v>
      </c>
      <c r="N1790">
        <f t="shared" si="221"/>
        <v>27.607344425154324</v>
      </c>
      <c r="O1790">
        <f t="shared" si="222"/>
        <v>10.389017574470946</v>
      </c>
      <c r="P1790">
        <f t="shared" si="223"/>
        <v>2.6573585256987311</v>
      </c>
    </row>
    <row r="1791" spans="1:16" ht="15.75" x14ac:dyDescent="0.25">
      <c r="A1791" s="13">
        <v>355.09381000000002</v>
      </c>
      <c r="B1791" s="5" t="s">
        <v>2593</v>
      </c>
      <c r="C1791" s="5" t="s">
        <v>1898</v>
      </c>
      <c r="D1791">
        <v>0.63541334999999999</v>
      </c>
      <c r="E1791">
        <f t="shared" si="216"/>
        <v>13.508887821</v>
      </c>
      <c r="F1791">
        <v>0.34007602999999997</v>
      </c>
      <c r="G1791">
        <f t="shared" si="217"/>
        <v>1.2310752286</v>
      </c>
      <c r="H1791">
        <v>0.30831718000000002</v>
      </c>
      <c r="J1791">
        <f t="shared" si="218"/>
        <v>2.0609080233543908</v>
      </c>
      <c r="K1791">
        <f t="shared" si="219"/>
        <v>1.1030070721326652</v>
      </c>
      <c r="L1791">
        <f t="shared" si="220"/>
        <v>1</v>
      </c>
      <c r="N1791">
        <f t="shared" si="221"/>
        <v>43.814904576514351</v>
      </c>
      <c r="O1791">
        <f t="shared" si="222"/>
        <v>10.973243151324343</v>
      </c>
      <c r="P1791">
        <f t="shared" si="223"/>
        <v>3.9928856011202485</v>
      </c>
    </row>
    <row r="1792" spans="1:16" ht="15.75" x14ac:dyDescent="0.25">
      <c r="A1792" s="13">
        <v>355.33157</v>
      </c>
      <c r="B1792" s="5" t="s">
        <v>1481</v>
      </c>
      <c r="C1792" s="5" t="s">
        <v>1898</v>
      </c>
      <c r="D1792">
        <v>0.50879675000000002</v>
      </c>
      <c r="E1792">
        <f t="shared" si="216"/>
        <v>10.817018905000001</v>
      </c>
      <c r="F1792">
        <v>0.56118422999999995</v>
      </c>
      <c r="G1792">
        <f t="shared" si="217"/>
        <v>2.0314869125999997</v>
      </c>
      <c r="H1792">
        <v>0.39824438000000001</v>
      </c>
      <c r="J1792">
        <f t="shared" si="218"/>
        <v>1.2775993223055653</v>
      </c>
      <c r="K1792">
        <f t="shared" si="219"/>
        <v>1.4091453845500592</v>
      </c>
      <c r="L1792">
        <f t="shared" si="220"/>
        <v>2</v>
      </c>
      <c r="N1792">
        <f t="shared" si="221"/>
        <v>27.161761592216319</v>
      </c>
      <c r="O1792">
        <f t="shared" si="222"/>
        <v>5.3246805765319127</v>
      </c>
      <c r="P1792">
        <f t="shared" si="223"/>
        <v>5.101106292071214</v>
      </c>
    </row>
    <row r="1793" spans="1:16" ht="15.75" x14ac:dyDescent="0.25">
      <c r="A1793" s="13">
        <v>356.06650000000002</v>
      </c>
      <c r="B1793" s="5" t="s">
        <v>2176</v>
      </c>
      <c r="C1793" s="5" t="s">
        <v>2362</v>
      </c>
      <c r="D1793">
        <v>0.53673517999999998</v>
      </c>
      <c r="E1793">
        <f t="shared" si="216"/>
        <v>11.410989926800001</v>
      </c>
      <c r="F1793">
        <v>0.30127441999999999</v>
      </c>
      <c r="G1793">
        <f t="shared" si="217"/>
        <v>1.0906134003999999</v>
      </c>
      <c r="H1793">
        <v>0.31159720000000002</v>
      </c>
      <c r="J1793">
        <f t="shared" si="218"/>
        <v>1.7225288930709259</v>
      </c>
      <c r="K1793">
        <f t="shared" si="219"/>
        <v>0.96687139679047174</v>
      </c>
      <c r="L1793">
        <f t="shared" si="220"/>
        <v>1</v>
      </c>
      <c r="N1793">
        <f t="shared" si="221"/>
        <v>36.620964266687892</v>
      </c>
      <c r="O1793">
        <f t="shared" si="222"/>
        <v>10.462910067504065</v>
      </c>
      <c r="P1793">
        <f t="shared" si="223"/>
        <v>3.5000744563815074</v>
      </c>
    </row>
    <row r="1794" spans="1:16" ht="15.75" x14ac:dyDescent="0.25">
      <c r="A1794" s="13">
        <v>356.07720999999998</v>
      </c>
      <c r="B1794" s="5" t="s">
        <v>1898</v>
      </c>
      <c r="C1794" s="5" t="s">
        <v>1898</v>
      </c>
      <c r="D1794">
        <v>0.27636235999999997</v>
      </c>
      <c r="E1794">
        <f t="shared" ref="E1794:E1857" si="224">D1794*21.26</f>
        <v>5.8754637735999999</v>
      </c>
      <c r="F1794">
        <v>0.14043186999999999</v>
      </c>
      <c r="G1794">
        <f t="shared" ref="G1794:G1857" si="225">F1794*3.62</f>
        <v>0.50836336939999993</v>
      </c>
      <c r="H1794">
        <v>0.21749552</v>
      </c>
      <c r="J1794">
        <f t="shared" ref="J1794:J1857" si="226">D1794/H1794</f>
        <v>1.2706577128577177</v>
      </c>
      <c r="K1794">
        <f t="shared" ref="K1794:K1857" si="227">F1794/H1794</f>
        <v>0.64567706957826065</v>
      </c>
      <c r="L1794">
        <f t="shared" ref="L1794:L1857" si="228">IF(AND(J1794&lt;1.5),1,0)+IF(AND(K1794&lt;1.5),1,0)</f>
        <v>2</v>
      </c>
      <c r="N1794">
        <f t="shared" ref="N1794:N1857" si="229">E1794/H1794</f>
        <v>27.01418297535508</v>
      </c>
      <c r="O1794">
        <f t="shared" ref="O1794:O1857" si="230">E1794/G1794</f>
        <v>11.557606482415451</v>
      </c>
      <c r="P1794">
        <f t="shared" ref="P1794:P1857" si="231">G1794/H1794</f>
        <v>2.3373509918733038</v>
      </c>
    </row>
    <row r="1795" spans="1:16" ht="15.75" x14ac:dyDescent="0.25">
      <c r="A1795" s="13">
        <v>356.09386999999998</v>
      </c>
      <c r="B1795" s="5" t="s">
        <v>1898</v>
      </c>
      <c r="C1795" s="5" t="s">
        <v>1898</v>
      </c>
      <c r="D1795">
        <v>0.121415</v>
      </c>
      <c r="E1795">
        <f t="shared" si="224"/>
        <v>2.5812829000000002</v>
      </c>
      <c r="F1795">
        <v>0.11131546</v>
      </c>
      <c r="G1795">
        <f t="shared" si="225"/>
        <v>0.40296196520000005</v>
      </c>
      <c r="H1795">
        <v>8.6268476999999996E-2</v>
      </c>
      <c r="J1795">
        <f t="shared" si="226"/>
        <v>1.4074086412815656</v>
      </c>
      <c r="K1795">
        <f t="shared" si="227"/>
        <v>1.2903376050095334</v>
      </c>
      <c r="L1795">
        <f t="shared" si="228"/>
        <v>2</v>
      </c>
      <c r="N1795">
        <f t="shared" si="229"/>
        <v>29.92150771364609</v>
      </c>
      <c r="O1795">
        <f t="shared" si="230"/>
        <v>6.4057730578091787</v>
      </c>
      <c r="P1795">
        <f t="shared" si="231"/>
        <v>4.671022130134511</v>
      </c>
    </row>
    <row r="1796" spans="1:16" ht="15.75" x14ac:dyDescent="0.25">
      <c r="A1796" s="13">
        <v>356.33499</v>
      </c>
      <c r="B1796" s="5" t="s">
        <v>1898</v>
      </c>
      <c r="C1796" s="5" t="s">
        <v>1898</v>
      </c>
      <c r="D1796">
        <v>0.19949928</v>
      </c>
      <c r="E1796">
        <f t="shared" si="224"/>
        <v>4.2413546928000008</v>
      </c>
      <c r="F1796">
        <v>0.18475617</v>
      </c>
      <c r="G1796">
        <f t="shared" si="225"/>
        <v>0.66881733539999999</v>
      </c>
      <c r="H1796">
        <v>0.13703406000000001</v>
      </c>
      <c r="J1796">
        <f t="shared" si="226"/>
        <v>1.4558371838359017</v>
      </c>
      <c r="K1796">
        <f t="shared" si="227"/>
        <v>1.3482499898200491</v>
      </c>
      <c r="L1796">
        <f t="shared" si="228"/>
        <v>2</v>
      </c>
      <c r="N1796">
        <f t="shared" si="229"/>
        <v>30.951098528351274</v>
      </c>
      <c r="O1796">
        <f t="shared" si="230"/>
        <v>6.3415741014897158</v>
      </c>
      <c r="P1796">
        <f t="shared" si="231"/>
        <v>4.8806649631485772</v>
      </c>
    </row>
    <row r="1797" spans="1:16" ht="15.75" x14ac:dyDescent="0.25">
      <c r="A1797" s="13">
        <v>357.04345999999998</v>
      </c>
      <c r="B1797" s="5"/>
      <c r="C1797" s="5" t="s">
        <v>1898</v>
      </c>
      <c r="D1797">
        <v>0.21610333000000001</v>
      </c>
      <c r="E1797">
        <f t="shared" si="224"/>
        <v>4.5943567958000004</v>
      </c>
      <c r="F1797">
        <v>0.30072901000000002</v>
      </c>
      <c r="G1797">
        <f t="shared" si="225"/>
        <v>1.0886390162000001</v>
      </c>
      <c r="H1797">
        <v>0.10051857</v>
      </c>
      <c r="J1797">
        <f t="shared" si="226"/>
        <v>2.1498846432057279</v>
      </c>
      <c r="K1797">
        <f t="shared" si="227"/>
        <v>2.9917756490168932</v>
      </c>
      <c r="L1797">
        <f t="shared" si="228"/>
        <v>0</v>
      </c>
      <c r="N1797">
        <f t="shared" si="229"/>
        <v>45.706547514553783</v>
      </c>
      <c r="O1797">
        <f t="shared" si="230"/>
        <v>4.2202757088727605</v>
      </c>
      <c r="P1797">
        <f t="shared" si="231"/>
        <v>10.830227849441155</v>
      </c>
    </row>
    <row r="1798" spans="1:16" ht="15.75" x14ac:dyDescent="0.25">
      <c r="A1798" s="13">
        <v>357.06362999999999</v>
      </c>
      <c r="B1798" s="5" t="s">
        <v>2176</v>
      </c>
      <c r="C1798" s="5" t="s">
        <v>2362</v>
      </c>
      <c r="D1798">
        <v>0.61094022000000003</v>
      </c>
      <c r="E1798">
        <f t="shared" si="224"/>
        <v>12.988589077200002</v>
      </c>
      <c r="F1798">
        <v>0.39408153000000001</v>
      </c>
      <c r="G1798">
        <f t="shared" si="225"/>
        <v>1.4265751386000001</v>
      </c>
      <c r="H1798">
        <v>0.39463174000000001</v>
      </c>
      <c r="J1798">
        <f t="shared" si="226"/>
        <v>1.5481274263443685</v>
      </c>
      <c r="K1798">
        <f t="shared" si="227"/>
        <v>0.9986057634390989</v>
      </c>
      <c r="L1798">
        <f t="shared" si="228"/>
        <v>1</v>
      </c>
      <c r="N1798">
        <f t="shared" si="229"/>
        <v>32.913189084081282</v>
      </c>
      <c r="O1798">
        <f t="shared" si="230"/>
        <v>9.1047353383338994</v>
      </c>
      <c r="P1798">
        <f t="shared" si="231"/>
        <v>3.6149528636495383</v>
      </c>
    </row>
    <row r="1799" spans="1:16" ht="15.75" x14ac:dyDescent="0.25">
      <c r="A1799" s="13">
        <v>357.08600000000001</v>
      </c>
      <c r="B1799" s="5" t="s">
        <v>1488</v>
      </c>
      <c r="C1799" s="5" t="s">
        <v>1898</v>
      </c>
      <c r="D1799">
        <v>0.13056356</v>
      </c>
      <c r="E1799">
        <f t="shared" si="224"/>
        <v>2.7757812855999999</v>
      </c>
      <c r="F1799">
        <v>0.11859984</v>
      </c>
      <c r="G1799">
        <f t="shared" si="225"/>
        <v>0.42933142080000003</v>
      </c>
      <c r="H1799">
        <v>0.12288293</v>
      </c>
      <c r="J1799">
        <f t="shared" si="226"/>
        <v>1.0625036365913476</v>
      </c>
      <c r="K1799">
        <f t="shared" si="227"/>
        <v>0.96514495544661894</v>
      </c>
      <c r="L1799">
        <f t="shared" si="228"/>
        <v>2</v>
      </c>
      <c r="N1799">
        <f t="shared" si="229"/>
        <v>22.588827313932047</v>
      </c>
      <c r="O1799">
        <f t="shared" si="230"/>
        <v>6.4653578823271625</v>
      </c>
      <c r="P1799">
        <f t="shared" si="231"/>
        <v>3.4938247387167611</v>
      </c>
    </row>
    <row r="1800" spans="1:16" ht="15.75" x14ac:dyDescent="0.25">
      <c r="A1800" s="13">
        <v>357.10858000000002</v>
      </c>
      <c r="B1800" s="5" t="s">
        <v>2594</v>
      </c>
      <c r="C1800" s="5" t="s">
        <v>1898</v>
      </c>
      <c r="D1800">
        <v>0.11062022000000001</v>
      </c>
      <c r="E1800">
        <f t="shared" si="224"/>
        <v>2.3517858772000002</v>
      </c>
      <c r="F1800">
        <v>6.1360604999999999E-2</v>
      </c>
      <c r="G1800">
        <f t="shared" si="225"/>
        <v>0.22212539010000001</v>
      </c>
      <c r="H1800">
        <v>6.7115776000000002E-2</v>
      </c>
      <c r="J1800">
        <f t="shared" si="226"/>
        <v>1.6481999701530681</v>
      </c>
      <c r="K1800">
        <f t="shared" si="227"/>
        <v>0.91425010119826366</v>
      </c>
      <c r="L1800">
        <f t="shared" si="228"/>
        <v>1</v>
      </c>
      <c r="N1800">
        <f t="shared" si="229"/>
        <v>35.040731365454228</v>
      </c>
      <c r="O1800">
        <f t="shared" si="230"/>
        <v>10.58764995816658</v>
      </c>
      <c r="P1800">
        <f t="shared" si="231"/>
        <v>3.3095853663377146</v>
      </c>
    </row>
    <row r="1801" spans="1:16" ht="15.75" x14ac:dyDescent="0.25">
      <c r="A1801" s="13">
        <v>357.30333999999999</v>
      </c>
      <c r="B1801" s="5" t="s">
        <v>1490</v>
      </c>
      <c r="C1801" s="5" t="s">
        <v>1898</v>
      </c>
      <c r="D1801">
        <v>0.11133418</v>
      </c>
      <c r="E1801">
        <f t="shared" si="224"/>
        <v>2.3669646668000004</v>
      </c>
      <c r="F1801">
        <v>0.12198481999999999</v>
      </c>
      <c r="G1801">
        <f t="shared" si="225"/>
        <v>0.44158504840000001</v>
      </c>
      <c r="H1801">
        <v>5.5940967000000001E-2</v>
      </c>
      <c r="J1801">
        <f t="shared" si="226"/>
        <v>1.9902083566056339</v>
      </c>
      <c r="K1801">
        <f t="shared" si="227"/>
        <v>2.1805990590044679</v>
      </c>
      <c r="L1801">
        <f t="shared" si="228"/>
        <v>0</v>
      </c>
      <c r="N1801">
        <f t="shared" si="229"/>
        <v>42.31182966143578</v>
      </c>
      <c r="O1801">
        <f t="shared" si="230"/>
        <v>5.3601558190800382</v>
      </c>
      <c r="P1801">
        <f t="shared" si="231"/>
        <v>7.8937685935961746</v>
      </c>
    </row>
    <row r="1802" spans="1:16" ht="15.75" x14ac:dyDescent="0.25">
      <c r="A1802" s="13">
        <v>357.34694999999999</v>
      </c>
      <c r="B1802" s="5" t="s">
        <v>1491</v>
      </c>
      <c r="C1802" s="5" t="s">
        <v>1898</v>
      </c>
      <c r="D1802">
        <v>0.53107165999999995</v>
      </c>
      <c r="E1802">
        <f t="shared" si="224"/>
        <v>11.2905834916</v>
      </c>
      <c r="F1802">
        <v>0.50994676000000005</v>
      </c>
      <c r="G1802">
        <f t="shared" si="225"/>
        <v>1.8460072712000002</v>
      </c>
      <c r="H1802">
        <v>0.33164325</v>
      </c>
      <c r="J1802">
        <f t="shared" si="226"/>
        <v>1.6013341444458766</v>
      </c>
      <c r="K1802">
        <f t="shared" si="227"/>
        <v>1.5376364813696648</v>
      </c>
      <c r="L1802">
        <f t="shared" si="228"/>
        <v>0</v>
      </c>
      <c r="N1802">
        <f t="shared" si="229"/>
        <v>34.044363910919337</v>
      </c>
      <c r="O1802">
        <f t="shared" si="230"/>
        <v>6.1162183203430915</v>
      </c>
      <c r="P1802">
        <f t="shared" si="231"/>
        <v>5.5662440625581864</v>
      </c>
    </row>
    <row r="1803" spans="1:16" ht="15.75" x14ac:dyDescent="0.25">
      <c r="A1803" s="13">
        <v>357.37880999999999</v>
      </c>
      <c r="B1803" s="5" t="s">
        <v>2168</v>
      </c>
      <c r="C1803" s="5"/>
      <c r="D1803">
        <v>0.12961217999999999</v>
      </c>
      <c r="E1803">
        <f t="shared" si="224"/>
        <v>2.7555549468000002</v>
      </c>
      <c r="F1803">
        <v>0.16360809000000001</v>
      </c>
      <c r="G1803">
        <f t="shared" si="225"/>
        <v>0.59226128580000004</v>
      </c>
      <c r="H1803">
        <v>0.11858057</v>
      </c>
      <c r="J1803">
        <f t="shared" si="226"/>
        <v>1.0930305023833162</v>
      </c>
      <c r="K1803">
        <f t="shared" si="227"/>
        <v>1.3797208935662901</v>
      </c>
      <c r="L1803">
        <f t="shared" si="228"/>
        <v>2</v>
      </c>
      <c r="N1803">
        <f t="shared" si="229"/>
        <v>23.237828480669307</v>
      </c>
      <c r="O1803">
        <f t="shared" si="230"/>
        <v>4.6526001494052069</v>
      </c>
      <c r="P1803">
        <f t="shared" si="231"/>
        <v>4.9945896347099703</v>
      </c>
    </row>
    <row r="1804" spans="1:16" ht="15.75" x14ac:dyDescent="0.25">
      <c r="A1804" s="13">
        <v>358.04056000000003</v>
      </c>
      <c r="B1804" s="5" t="s">
        <v>2169</v>
      </c>
      <c r="C1804" s="5" t="s">
        <v>1898</v>
      </c>
      <c r="D1804">
        <v>7.6428554999999995E-2</v>
      </c>
      <c r="E1804">
        <f t="shared" si="224"/>
        <v>1.6248710793000001</v>
      </c>
      <c r="F1804">
        <v>0.10422861999999999</v>
      </c>
      <c r="G1804">
        <f t="shared" si="225"/>
        <v>0.3773076044</v>
      </c>
      <c r="H1804">
        <v>3.9378642999999998E-2</v>
      </c>
      <c r="J1804">
        <f t="shared" si="226"/>
        <v>1.9408630967806584</v>
      </c>
      <c r="K1804">
        <f t="shared" si="227"/>
        <v>2.6468311769910406</v>
      </c>
      <c r="L1804">
        <f t="shared" si="228"/>
        <v>0</v>
      </c>
      <c r="N1804">
        <f t="shared" si="229"/>
        <v>41.262749437556806</v>
      </c>
      <c r="O1804">
        <f t="shared" si="230"/>
        <v>4.3064890830490778</v>
      </c>
      <c r="P1804">
        <f t="shared" si="231"/>
        <v>9.5815288607075679</v>
      </c>
    </row>
    <row r="1805" spans="1:16" ht="15.75" x14ac:dyDescent="0.25">
      <c r="A1805" s="13">
        <v>358.05822999999998</v>
      </c>
      <c r="B1805" s="5"/>
      <c r="C1805" s="5" t="s">
        <v>1898</v>
      </c>
      <c r="D1805">
        <v>0.14826122</v>
      </c>
      <c r="E1805">
        <f t="shared" si="224"/>
        <v>3.1520335372000003</v>
      </c>
      <c r="F1805">
        <v>0.11768798</v>
      </c>
      <c r="G1805">
        <f t="shared" si="225"/>
        <v>0.42603048760000001</v>
      </c>
      <c r="H1805">
        <v>9.1078058000000003E-2</v>
      </c>
      <c r="J1805">
        <f t="shared" si="226"/>
        <v>1.6278478401460865</v>
      </c>
      <c r="K1805">
        <f t="shared" si="227"/>
        <v>1.2921661109638503</v>
      </c>
      <c r="L1805">
        <f t="shared" si="228"/>
        <v>1</v>
      </c>
      <c r="N1805">
        <f t="shared" si="229"/>
        <v>34.6080450815058</v>
      </c>
      <c r="O1805">
        <f t="shared" si="230"/>
        <v>7.3986102613375513</v>
      </c>
      <c r="P1805">
        <f t="shared" si="231"/>
        <v>4.6776413216891379</v>
      </c>
    </row>
    <row r="1806" spans="1:16" ht="15.75" x14ac:dyDescent="0.25">
      <c r="A1806" s="13">
        <v>358.07922000000002</v>
      </c>
      <c r="B1806" s="5" t="s">
        <v>2170</v>
      </c>
      <c r="C1806" s="5" t="s">
        <v>1898</v>
      </c>
      <c r="D1806">
        <v>8.4776483E-2</v>
      </c>
      <c r="E1806">
        <f t="shared" si="224"/>
        <v>1.8023480285800002</v>
      </c>
      <c r="F1806">
        <v>7.1405098E-2</v>
      </c>
      <c r="G1806">
        <f t="shared" si="225"/>
        <v>0.25848645475999998</v>
      </c>
      <c r="H1806">
        <v>6.3583164999999997E-2</v>
      </c>
      <c r="J1806">
        <f t="shared" si="226"/>
        <v>1.333316499736998</v>
      </c>
      <c r="K1806">
        <f t="shared" si="227"/>
        <v>1.1230189311903553</v>
      </c>
      <c r="L1806">
        <f t="shared" si="228"/>
        <v>2</v>
      </c>
      <c r="N1806">
        <f t="shared" si="229"/>
        <v>28.346308784408581</v>
      </c>
      <c r="O1806">
        <f t="shared" si="230"/>
        <v>6.9726981642169523</v>
      </c>
      <c r="P1806">
        <f t="shared" si="231"/>
        <v>4.0653285309090856</v>
      </c>
    </row>
    <row r="1807" spans="1:16" ht="15.75" x14ac:dyDescent="0.25">
      <c r="A1807" s="13">
        <v>358.10473999999999</v>
      </c>
      <c r="B1807" s="5" t="s">
        <v>1494</v>
      </c>
      <c r="C1807" s="5" t="s">
        <v>1898</v>
      </c>
      <c r="D1807">
        <v>4.7941959999999999E-2</v>
      </c>
      <c r="E1807">
        <f t="shared" si="224"/>
        <v>1.0192460696000001</v>
      </c>
      <c r="F1807">
        <v>3.6592702999999997E-2</v>
      </c>
      <c r="G1807">
        <f t="shared" si="225"/>
        <v>0.13246558485999999</v>
      </c>
      <c r="H1807">
        <v>1.7014494000000002E-2</v>
      </c>
      <c r="J1807">
        <f t="shared" si="226"/>
        <v>2.8177129452101246</v>
      </c>
      <c r="K1807">
        <f t="shared" si="227"/>
        <v>2.1506782981615555</v>
      </c>
      <c r="L1807">
        <f t="shared" si="228"/>
        <v>0</v>
      </c>
      <c r="N1807">
        <f t="shared" si="229"/>
        <v>59.904577215167258</v>
      </c>
      <c r="O1807">
        <f t="shared" si="230"/>
        <v>7.6944216920735995</v>
      </c>
      <c r="P1807">
        <f t="shared" si="231"/>
        <v>7.7854554393448296</v>
      </c>
    </row>
    <row r="1808" spans="1:16" ht="15.75" x14ac:dyDescent="0.25">
      <c r="A1808" s="13">
        <v>358.30029000000002</v>
      </c>
      <c r="B1808" s="5" t="s">
        <v>1898</v>
      </c>
      <c r="C1808" s="5" t="s">
        <v>1898</v>
      </c>
      <c r="D1808">
        <v>6.0739115000000003E-2</v>
      </c>
      <c r="E1808">
        <f t="shared" si="224"/>
        <v>1.2913135849000001</v>
      </c>
      <c r="F1808">
        <v>5.4860905000000001E-2</v>
      </c>
      <c r="G1808">
        <f t="shared" si="225"/>
        <v>0.1985964761</v>
      </c>
      <c r="H1808">
        <v>2.4766278999999999E-2</v>
      </c>
      <c r="J1808">
        <f t="shared" si="226"/>
        <v>2.4524925605497705</v>
      </c>
      <c r="K1808">
        <f t="shared" si="227"/>
        <v>2.2151452384106634</v>
      </c>
      <c r="L1808">
        <f t="shared" si="228"/>
        <v>0</v>
      </c>
      <c r="N1808">
        <f t="shared" si="229"/>
        <v>52.139991837288122</v>
      </c>
      <c r="O1808">
        <f t="shared" si="230"/>
        <v>6.5021978751011691</v>
      </c>
      <c r="P1808">
        <f t="shared" si="231"/>
        <v>8.0188257630466016</v>
      </c>
    </row>
    <row r="1809" spans="1:16" ht="15.75" x14ac:dyDescent="0.25">
      <c r="A1809" s="13">
        <v>358.34573</v>
      </c>
      <c r="B1809" s="5" t="s">
        <v>1898</v>
      </c>
      <c r="C1809" s="5" t="s">
        <v>1898</v>
      </c>
      <c r="D1809">
        <v>7.3442652999999997E-2</v>
      </c>
      <c r="E1809">
        <f t="shared" si="224"/>
        <v>1.5613908027800001</v>
      </c>
      <c r="F1809">
        <v>0.12609132000000001</v>
      </c>
      <c r="G1809">
        <f t="shared" si="225"/>
        <v>0.45645057840000003</v>
      </c>
      <c r="H1809">
        <v>9.1082073999999999E-2</v>
      </c>
      <c r="J1809">
        <f t="shared" si="226"/>
        <v>0.80633487770601264</v>
      </c>
      <c r="K1809">
        <f t="shared" si="227"/>
        <v>1.3843703207724498</v>
      </c>
      <c r="L1809">
        <f t="shared" si="228"/>
        <v>2</v>
      </c>
      <c r="N1809">
        <f t="shared" si="229"/>
        <v>17.142679500029832</v>
      </c>
      <c r="O1809">
        <f t="shared" si="230"/>
        <v>3.4207225856809211</v>
      </c>
      <c r="P1809">
        <f t="shared" si="231"/>
        <v>5.0114205611962683</v>
      </c>
    </row>
    <row r="1810" spans="1:16" ht="15.75" x14ac:dyDescent="0.25">
      <c r="A1810" s="13">
        <v>358.36646000000002</v>
      </c>
      <c r="B1810" s="5" t="s">
        <v>2171</v>
      </c>
      <c r="C1810" s="5" t="s">
        <v>1898</v>
      </c>
      <c r="D1810">
        <v>0.14294575000000001</v>
      </c>
      <c r="E1810">
        <f t="shared" si="224"/>
        <v>3.0390266450000003</v>
      </c>
      <c r="F1810">
        <v>0.11690839</v>
      </c>
      <c r="G1810">
        <f t="shared" si="225"/>
        <v>0.42320837180000004</v>
      </c>
      <c r="H1810">
        <v>9.2437051000000006E-2</v>
      </c>
      <c r="J1810">
        <f t="shared" si="226"/>
        <v>1.546411838690094</v>
      </c>
      <c r="K1810">
        <f t="shared" si="227"/>
        <v>1.264735176374244</v>
      </c>
      <c r="L1810">
        <f t="shared" si="228"/>
        <v>1</v>
      </c>
      <c r="N1810">
        <f t="shared" si="229"/>
        <v>32.8767156905514</v>
      </c>
      <c r="O1810">
        <f t="shared" si="230"/>
        <v>7.1809227971420766</v>
      </c>
      <c r="P1810">
        <f t="shared" si="231"/>
        <v>4.5783413384747638</v>
      </c>
    </row>
    <row r="1811" spans="1:16" ht="15.75" x14ac:dyDescent="0.25">
      <c r="A1811" s="13">
        <v>359.01828</v>
      </c>
      <c r="B1811" s="5" t="s">
        <v>1496</v>
      </c>
      <c r="C1811" s="5" t="s">
        <v>1898</v>
      </c>
      <c r="D1811">
        <v>6.8445205999999995E-2</v>
      </c>
      <c r="E1811">
        <f t="shared" si="224"/>
        <v>1.4551450795600001</v>
      </c>
      <c r="F1811">
        <v>9.4749636999999998E-2</v>
      </c>
      <c r="G1811">
        <f t="shared" si="225"/>
        <v>0.34299368594000001</v>
      </c>
      <c r="H1811">
        <v>2.223164E-2</v>
      </c>
      <c r="J1811">
        <f t="shared" si="226"/>
        <v>3.0787295044360197</v>
      </c>
      <c r="K1811">
        <f t="shared" si="227"/>
        <v>4.2619274601423918</v>
      </c>
      <c r="L1811">
        <f t="shared" si="228"/>
        <v>0</v>
      </c>
      <c r="N1811">
        <f t="shared" si="229"/>
        <v>65.45378926430979</v>
      </c>
      <c r="O1811">
        <f t="shared" si="230"/>
        <v>4.2424835768392217</v>
      </c>
      <c r="P1811">
        <f t="shared" si="231"/>
        <v>15.428177405715457</v>
      </c>
    </row>
    <row r="1812" spans="1:16" ht="15.75" x14ac:dyDescent="0.25">
      <c r="A1812" s="13">
        <v>359.03464000000002</v>
      </c>
      <c r="B1812" s="5" t="s">
        <v>1497</v>
      </c>
      <c r="C1812" s="5" t="s">
        <v>1898</v>
      </c>
      <c r="D1812">
        <v>0.12629557</v>
      </c>
      <c r="E1812">
        <f t="shared" si="224"/>
        <v>2.6850438182</v>
      </c>
      <c r="F1812">
        <v>0.11481603</v>
      </c>
      <c r="G1812">
        <f t="shared" si="225"/>
        <v>0.41563402859999998</v>
      </c>
      <c r="H1812">
        <v>6.0018415999999998E-2</v>
      </c>
      <c r="J1812">
        <f t="shared" si="226"/>
        <v>2.1042802929020987</v>
      </c>
      <c r="K1812">
        <f t="shared" si="227"/>
        <v>1.9130133324411627</v>
      </c>
      <c r="L1812">
        <f t="shared" si="228"/>
        <v>0</v>
      </c>
      <c r="N1812">
        <f t="shared" si="229"/>
        <v>44.736999027098619</v>
      </c>
      <c r="O1812">
        <f t="shared" si="230"/>
        <v>6.4601154704396118</v>
      </c>
      <c r="P1812">
        <f t="shared" si="231"/>
        <v>6.9251082634370089</v>
      </c>
    </row>
    <row r="1813" spans="1:16" ht="15.75" x14ac:dyDescent="0.25">
      <c r="A1813" s="13">
        <v>359.05225000000002</v>
      </c>
      <c r="B1813" s="5" t="s">
        <v>2595</v>
      </c>
      <c r="C1813" s="5" t="s">
        <v>1898</v>
      </c>
      <c r="D1813">
        <v>7.0897579000000002E-2</v>
      </c>
      <c r="E1813">
        <f t="shared" si="224"/>
        <v>1.5072825295400001</v>
      </c>
      <c r="F1813">
        <v>8.9525147999999999E-2</v>
      </c>
      <c r="G1813">
        <f t="shared" si="225"/>
        <v>0.32408103576000002</v>
      </c>
      <c r="H1813">
        <v>7.2182491000000001E-2</v>
      </c>
      <c r="J1813">
        <f t="shared" si="226"/>
        <v>0.98219911806590332</v>
      </c>
      <c r="K1813">
        <f t="shared" si="227"/>
        <v>1.2402612705621368</v>
      </c>
      <c r="L1813">
        <f t="shared" si="228"/>
        <v>2</v>
      </c>
      <c r="N1813">
        <f t="shared" si="229"/>
        <v>20.881553250081105</v>
      </c>
      <c r="O1813">
        <f t="shared" si="230"/>
        <v>4.6509433234971098</v>
      </c>
      <c r="P1813">
        <f t="shared" si="231"/>
        <v>4.4897457994349352</v>
      </c>
    </row>
    <row r="1814" spans="1:16" ht="15.75" x14ac:dyDescent="0.25">
      <c r="A1814" s="13">
        <v>359.07445999999999</v>
      </c>
      <c r="B1814" s="5" t="s">
        <v>1499</v>
      </c>
      <c r="C1814" s="5" t="s">
        <v>1898</v>
      </c>
      <c r="D1814">
        <v>0.10309865999999999</v>
      </c>
      <c r="E1814">
        <f t="shared" si="224"/>
        <v>2.1918775116</v>
      </c>
      <c r="F1814">
        <v>8.8746301999999999E-2</v>
      </c>
      <c r="G1814">
        <f t="shared" si="225"/>
        <v>0.32126161324000002</v>
      </c>
      <c r="H1814">
        <v>6.5977082000000006E-2</v>
      </c>
      <c r="J1814">
        <f t="shared" si="226"/>
        <v>1.5626435252168318</v>
      </c>
      <c r="K1814">
        <f t="shared" si="227"/>
        <v>1.3451080179629646</v>
      </c>
      <c r="L1814">
        <f t="shared" si="228"/>
        <v>1</v>
      </c>
      <c r="N1814">
        <f t="shared" si="229"/>
        <v>33.221801346109849</v>
      </c>
      <c r="O1814">
        <f t="shared" si="230"/>
        <v>6.8227183742694697</v>
      </c>
      <c r="P1814">
        <f t="shared" si="231"/>
        <v>4.869291025025932</v>
      </c>
    </row>
    <row r="1815" spans="1:16" ht="15.75" x14ac:dyDescent="0.25">
      <c r="A1815" s="13">
        <v>359.27582000000001</v>
      </c>
      <c r="B1815" s="5" t="s">
        <v>1501</v>
      </c>
      <c r="C1815" s="5" t="s">
        <v>1898</v>
      </c>
      <c r="D1815">
        <v>0.12107329999999999</v>
      </c>
      <c r="E1815">
        <f t="shared" si="224"/>
        <v>2.574018358</v>
      </c>
      <c r="F1815">
        <v>7.8890062999999996E-2</v>
      </c>
      <c r="G1815">
        <f t="shared" si="225"/>
        <v>0.28558202805999999</v>
      </c>
      <c r="H1815">
        <v>4.9725760000000001E-2</v>
      </c>
      <c r="J1815">
        <f t="shared" si="226"/>
        <v>2.4348205034975834</v>
      </c>
      <c r="K1815">
        <f t="shared" si="227"/>
        <v>1.5865029111671696</v>
      </c>
      <c r="L1815">
        <f t="shared" si="228"/>
        <v>0</v>
      </c>
      <c r="N1815">
        <f t="shared" si="229"/>
        <v>51.764283904358628</v>
      </c>
      <c r="O1815">
        <f t="shared" si="230"/>
        <v>9.0132364963078349</v>
      </c>
      <c r="P1815">
        <f t="shared" si="231"/>
        <v>5.7431405384251537</v>
      </c>
    </row>
    <row r="1816" spans="1:16" ht="15.75" x14ac:dyDescent="0.25">
      <c r="A1816" s="13">
        <v>359.35791</v>
      </c>
      <c r="B1816" s="5" t="s">
        <v>1503</v>
      </c>
      <c r="C1816" s="5" t="s">
        <v>1898</v>
      </c>
      <c r="D1816">
        <v>0.40551873999999999</v>
      </c>
      <c r="E1816">
        <f t="shared" si="224"/>
        <v>8.6213284124000005</v>
      </c>
      <c r="F1816">
        <v>0.44653198</v>
      </c>
      <c r="G1816">
        <f t="shared" si="225"/>
        <v>1.6164457676000001</v>
      </c>
      <c r="H1816">
        <v>0.30829018000000002</v>
      </c>
      <c r="J1816">
        <f t="shared" si="226"/>
        <v>1.3153800098335924</v>
      </c>
      <c r="K1816">
        <f t="shared" si="227"/>
        <v>1.4484145424288246</v>
      </c>
      <c r="L1816">
        <f t="shared" si="228"/>
        <v>2</v>
      </c>
      <c r="N1816">
        <f t="shared" si="229"/>
        <v>27.964979009062176</v>
      </c>
      <c r="O1816">
        <f t="shared" si="230"/>
        <v>5.3335092245008759</v>
      </c>
      <c r="P1816">
        <f t="shared" si="231"/>
        <v>5.243260643592345</v>
      </c>
    </row>
    <row r="1817" spans="1:16" ht="15.75" x14ac:dyDescent="0.25">
      <c r="A1817" s="13">
        <v>359.37957999999998</v>
      </c>
      <c r="B1817" s="5" t="s">
        <v>1898</v>
      </c>
      <c r="C1817" s="5" t="s">
        <v>1898</v>
      </c>
      <c r="D1817">
        <v>0.23239926</v>
      </c>
      <c r="E1817">
        <f t="shared" si="224"/>
        <v>4.9408082676000005</v>
      </c>
      <c r="F1817">
        <v>0.24037533999999999</v>
      </c>
      <c r="G1817">
        <f t="shared" si="225"/>
        <v>0.87015873079999995</v>
      </c>
      <c r="H1817">
        <v>0.12431715</v>
      </c>
      <c r="J1817">
        <f t="shared" si="226"/>
        <v>1.8694062725858822</v>
      </c>
      <c r="K1817">
        <f t="shared" si="227"/>
        <v>1.9335654010729815</v>
      </c>
      <c r="L1817">
        <f t="shared" si="228"/>
        <v>0</v>
      </c>
      <c r="N1817">
        <f t="shared" si="229"/>
        <v>39.743577355175859</v>
      </c>
      <c r="O1817">
        <f t="shared" si="230"/>
        <v>5.6780540063737082</v>
      </c>
      <c r="P1817">
        <f t="shared" si="231"/>
        <v>6.9995067518841925</v>
      </c>
    </row>
    <row r="1818" spans="1:16" ht="15.75" x14ac:dyDescent="0.25">
      <c r="A1818" s="13">
        <v>360.02755999999999</v>
      </c>
      <c r="B1818" s="5" t="s">
        <v>1505</v>
      </c>
      <c r="C1818" s="5" t="s">
        <v>1898</v>
      </c>
      <c r="D1818">
        <v>6.8049408000000006E-2</v>
      </c>
      <c r="E1818">
        <f t="shared" si="224"/>
        <v>1.4467304140800001</v>
      </c>
      <c r="F1818">
        <v>7.1658492000000004E-2</v>
      </c>
      <c r="G1818">
        <f t="shared" si="225"/>
        <v>0.25940374104000002</v>
      </c>
      <c r="H1818">
        <v>5.1990217999999998E-2</v>
      </c>
      <c r="J1818">
        <f t="shared" si="226"/>
        <v>1.3088886836366027</v>
      </c>
      <c r="K1818">
        <f t="shared" si="227"/>
        <v>1.3783072038666968</v>
      </c>
      <c r="L1818">
        <f t="shared" si="228"/>
        <v>2</v>
      </c>
      <c r="N1818">
        <f t="shared" si="229"/>
        <v>27.826973414114175</v>
      </c>
      <c r="O1818">
        <f t="shared" si="230"/>
        <v>5.5771378172102555</v>
      </c>
      <c r="P1818">
        <f t="shared" si="231"/>
        <v>4.9894720779974424</v>
      </c>
    </row>
    <row r="1819" spans="1:16" ht="15.75" x14ac:dyDescent="0.25">
      <c r="A1819" s="13">
        <v>360.05651999999998</v>
      </c>
      <c r="B1819" s="5" t="s">
        <v>1506</v>
      </c>
      <c r="C1819" s="5" t="s">
        <v>1898</v>
      </c>
      <c r="D1819">
        <v>7.9111524000000003E-2</v>
      </c>
      <c r="E1819">
        <f t="shared" si="224"/>
        <v>1.6819110002400002</v>
      </c>
      <c r="F1819">
        <v>6.5539955999999996E-2</v>
      </c>
      <c r="G1819">
        <f t="shared" si="225"/>
        <v>0.23725464071999999</v>
      </c>
      <c r="H1819">
        <v>3.0336976000000002E-2</v>
      </c>
      <c r="J1819">
        <f t="shared" si="226"/>
        <v>2.6077590594395432</v>
      </c>
      <c r="K1819">
        <f t="shared" si="227"/>
        <v>2.1603984523704667</v>
      </c>
      <c r="L1819">
        <f t="shared" si="228"/>
        <v>0</v>
      </c>
      <c r="N1819">
        <f t="shared" si="229"/>
        <v>55.440957603684694</v>
      </c>
      <c r="O1819">
        <f t="shared" si="230"/>
        <v>7.0890541703879055</v>
      </c>
      <c r="P1819">
        <f t="shared" si="231"/>
        <v>7.8206423975810901</v>
      </c>
    </row>
    <row r="1820" spans="1:16" ht="15.75" x14ac:dyDescent="0.25">
      <c r="A1820" s="13">
        <v>360.36941999999999</v>
      </c>
      <c r="B1820" s="5" t="s">
        <v>1898</v>
      </c>
      <c r="C1820" s="5" t="s">
        <v>1898</v>
      </c>
      <c r="D1820">
        <v>0.19402605000000001</v>
      </c>
      <c r="E1820">
        <f t="shared" si="224"/>
        <v>4.1249938230000005</v>
      </c>
      <c r="F1820">
        <v>0.19608563000000001</v>
      </c>
      <c r="G1820">
        <f t="shared" si="225"/>
        <v>0.70982998060000002</v>
      </c>
      <c r="H1820">
        <v>0.15812799</v>
      </c>
      <c r="J1820">
        <f t="shared" si="226"/>
        <v>1.2270190116246973</v>
      </c>
      <c r="K1820">
        <f t="shared" si="227"/>
        <v>1.2400437771959285</v>
      </c>
      <c r="L1820">
        <f t="shared" si="228"/>
        <v>2</v>
      </c>
      <c r="N1820">
        <f t="shared" si="229"/>
        <v>26.086424187141066</v>
      </c>
      <c r="O1820">
        <f t="shared" si="230"/>
        <v>5.8112420378655392</v>
      </c>
      <c r="P1820">
        <f t="shared" si="231"/>
        <v>4.4889584734492614</v>
      </c>
    </row>
    <row r="1821" spans="1:16" ht="15.75" x14ac:dyDescent="0.25">
      <c r="A1821" s="13">
        <v>361.02370999999999</v>
      </c>
      <c r="B1821" s="5" t="s">
        <v>1507</v>
      </c>
      <c r="C1821" s="5" t="s">
        <v>1898</v>
      </c>
      <c r="D1821">
        <v>9.5632023999999996E-2</v>
      </c>
      <c r="E1821">
        <f t="shared" si="224"/>
        <v>2.0331368302400001</v>
      </c>
      <c r="F1821">
        <v>7.1769759000000002E-2</v>
      </c>
      <c r="G1821">
        <f t="shared" si="225"/>
        <v>0.25980652758</v>
      </c>
      <c r="H1821">
        <v>3.0287069999999999E-2</v>
      </c>
      <c r="J1821">
        <f t="shared" si="226"/>
        <v>3.1575198261172175</v>
      </c>
      <c r="K1821">
        <f t="shared" si="227"/>
        <v>2.3696501180206604</v>
      </c>
      <c r="L1821">
        <f t="shared" si="228"/>
        <v>0</v>
      </c>
      <c r="N1821">
        <f t="shared" si="229"/>
        <v>67.128871503252057</v>
      </c>
      <c r="O1821">
        <f t="shared" si="230"/>
        <v>7.8255802468779532</v>
      </c>
      <c r="P1821">
        <f t="shared" si="231"/>
        <v>8.5781334272347909</v>
      </c>
    </row>
    <row r="1822" spans="1:16" ht="15.75" x14ac:dyDescent="0.25">
      <c r="A1822" s="13">
        <v>361.14589999999998</v>
      </c>
      <c r="B1822" s="5" t="s">
        <v>1510</v>
      </c>
      <c r="C1822" s="5" t="s">
        <v>1898</v>
      </c>
      <c r="D1822">
        <v>0.10376741</v>
      </c>
      <c r="E1822">
        <f t="shared" si="224"/>
        <v>2.2060951366000001</v>
      </c>
      <c r="F1822">
        <v>8.8055193000000004E-2</v>
      </c>
      <c r="G1822">
        <f t="shared" si="225"/>
        <v>0.31875979866000004</v>
      </c>
      <c r="H1822">
        <v>3.8730305E-2</v>
      </c>
      <c r="J1822">
        <f t="shared" si="226"/>
        <v>2.6792303856114743</v>
      </c>
      <c r="K1822">
        <f t="shared" si="227"/>
        <v>2.2735476263355014</v>
      </c>
      <c r="L1822">
        <f t="shared" si="228"/>
        <v>0</v>
      </c>
      <c r="N1822">
        <f t="shared" si="229"/>
        <v>56.960437998099941</v>
      </c>
      <c r="O1822">
        <f t="shared" si="230"/>
        <v>6.92087002775747</v>
      </c>
      <c r="P1822">
        <f t="shared" si="231"/>
        <v>8.2302424073345168</v>
      </c>
    </row>
    <row r="1823" spans="1:16" ht="15.75" x14ac:dyDescent="0.25">
      <c r="A1823" s="13">
        <v>361.28435999999999</v>
      </c>
      <c r="B1823" s="5" t="s">
        <v>1513</v>
      </c>
      <c r="C1823" s="5" t="s">
        <v>1898</v>
      </c>
      <c r="D1823">
        <v>0.16132236999999999</v>
      </c>
      <c r="E1823">
        <f t="shared" si="224"/>
        <v>3.4297135862000001</v>
      </c>
      <c r="F1823">
        <v>0.13880492999999999</v>
      </c>
      <c r="G1823">
        <f t="shared" si="225"/>
        <v>0.50247384659999994</v>
      </c>
      <c r="H1823">
        <v>6.6014438999999994E-2</v>
      </c>
      <c r="J1823">
        <f t="shared" si="226"/>
        <v>2.443743708857391</v>
      </c>
      <c r="K1823">
        <f t="shared" si="227"/>
        <v>2.1026449986191658</v>
      </c>
      <c r="L1823">
        <f t="shared" si="228"/>
        <v>0</v>
      </c>
      <c r="N1823">
        <f t="shared" si="229"/>
        <v>51.953991250308142</v>
      </c>
      <c r="O1823">
        <f t="shared" si="230"/>
        <v>6.8256559210140599</v>
      </c>
      <c r="P1823">
        <f t="shared" si="231"/>
        <v>7.6115748950013797</v>
      </c>
    </row>
    <row r="1824" spans="1:16" ht="15.75" x14ac:dyDescent="0.25">
      <c r="A1824" s="13">
        <v>361.38006999999999</v>
      </c>
      <c r="B1824" s="5" t="s">
        <v>1517</v>
      </c>
      <c r="C1824" s="5" t="s">
        <v>1898</v>
      </c>
      <c r="D1824">
        <v>0.33173919000000002</v>
      </c>
      <c r="E1824">
        <f t="shared" si="224"/>
        <v>7.0527751794000011</v>
      </c>
      <c r="F1824">
        <v>0.34438722999999999</v>
      </c>
      <c r="G1824">
        <f t="shared" si="225"/>
        <v>1.2466817725999999</v>
      </c>
      <c r="H1824">
        <v>0.29315579000000003</v>
      </c>
      <c r="J1824">
        <f t="shared" si="226"/>
        <v>1.1316139790382445</v>
      </c>
      <c r="K1824">
        <f t="shared" si="227"/>
        <v>1.1747584108777109</v>
      </c>
      <c r="L1824">
        <f t="shared" si="228"/>
        <v>2</v>
      </c>
      <c r="N1824">
        <f t="shared" si="229"/>
        <v>24.05811319435308</v>
      </c>
      <c r="O1824">
        <f t="shared" si="230"/>
        <v>5.6572377445538358</v>
      </c>
      <c r="P1824">
        <f t="shared" si="231"/>
        <v>4.252625447377314</v>
      </c>
    </row>
    <row r="1825" spans="1:16" ht="15.75" x14ac:dyDescent="0.25">
      <c r="A1825" s="13">
        <v>362.02341000000001</v>
      </c>
      <c r="B1825" s="5" t="s">
        <v>1518</v>
      </c>
      <c r="C1825" s="5"/>
      <c r="D1825">
        <v>6.0719136E-2</v>
      </c>
      <c r="E1825">
        <f t="shared" si="224"/>
        <v>1.29088883136</v>
      </c>
      <c r="F1825">
        <v>3.5356216000000003E-2</v>
      </c>
      <c r="G1825">
        <f t="shared" si="225"/>
        <v>0.12798950192000003</v>
      </c>
      <c r="H1825">
        <v>1.1598884E-2</v>
      </c>
      <c r="J1825">
        <f t="shared" si="226"/>
        <v>5.2349119104906991</v>
      </c>
      <c r="K1825">
        <f t="shared" si="227"/>
        <v>3.0482429171634102</v>
      </c>
      <c r="L1825">
        <f t="shared" si="228"/>
        <v>0</v>
      </c>
      <c r="N1825">
        <f t="shared" si="229"/>
        <v>111.29422721703226</v>
      </c>
      <c r="O1825">
        <f t="shared" si="230"/>
        <v>10.085896202384406</v>
      </c>
      <c r="P1825">
        <f t="shared" si="231"/>
        <v>11.034639360131546</v>
      </c>
    </row>
    <row r="1826" spans="1:16" ht="15.75" x14ac:dyDescent="0.25">
      <c r="A1826" s="13">
        <v>362.13565</v>
      </c>
      <c r="B1826" s="5" t="s">
        <v>1519</v>
      </c>
      <c r="C1826" s="5" t="s">
        <v>1898</v>
      </c>
      <c r="D1826">
        <v>5.8260306999999997E-2</v>
      </c>
      <c r="E1826">
        <f t="shared" si="224"/>
        <v>1.2386141268199999</v>
      </c>
      <c r="F1826">
        <v>2.5452347E-2</v>
      </c>
      <c r="G1826">
        <f t="shared" si="225"/>
        <v>9.2137496139999997E-2</v>
      </c>
      <c r="H1826">
        <v>1.7429785999999999E-2</v>
      </c>
      <c r="J1826">
        <f t="shared" si="226"/>
        <v>3.3425715611195685</v>
      </c>
      <c r="K1826">
        <f t="shared" si="227"/>
        <v>1.4602788008986456</v>
      </c>
      <c r="L1826">
        <f t="shared" si="228"/>
        <v>1</v>
      </c>
      <c r="N1826">
        <f t="shared" si="229"/>
        <v>71.063071389402026</v>
      </c>
      <c r="O1826">
        <f t="shared" si="230"/>
        <v>13.443105996042753</v>
      </c>
      <c r="P1826">
        <f t="shared" si="231"/>
        <v>5.2862092592530967</v>
      </c>
    </row>
    <row r="1827" spans="1:16" ht="15.75" x14ac:dyDescent="0.25">
      <c r="A1827" s="13">
        <v>362.15582000000001</v>
      </c>
      <c r="B1827" s="5" t="s">
        <v>2598</v>
      </c>
      <c r="C1827" s="5" t="s">
        <v>1898</v>
      </c>
      <c r="D1827">
        <v>2.2712637000000001E-2</v>
      </c>
      <c r="E1827">
        <f t="shared" si="224"/>
        <v>0.48287066262000006</v>
      </c>
      <c r="F1827">
        <v>2.820017E-2</v>
      </c>
      <c r="G1827">
        <f t="shared" si="225"/>
        <v>0.10208461540000001</v>
      </c>
      <c r="H1827">
        <v>1.1153343E-2</v>
      </c>
      <c r="J1827">
        <f t="shared" si="226"/>
        <v>2.0363972487889956</v>
      </c>
      <c r="K1827">
        <f t="shared" si="227"/>
        <v>2.5284051606769378</v>
      </c>
      <c r="L1827">
        <f t="shared" si="228"/>
        <v>0</v>
      </c>
      <c r="N1827">
        <f t="shared" si="229"/>
        <v>43.293805509254049</v>
      </c>
      <c r="O1827">
        <f t="shared" si="230"/>
        <v>4.7301021875623386</v>
      </c>
      <c r="P1827">
        <f t="shared" si="231"/>
        <v>9.1528266816505166</v>
      </c>
    </row>
    <row r="1828" spans="1:16" ht="15.75" x14ac:dyDescent="0.25">
      <c r="A1828" s="13">
        <v>362.19519000000003</v>
      </c>
      <c r="B1828" s="5" t="s">
        <v>1521</v>
      </c>
      <c r="C1828" s="5" t="s">
        <v>1898</v>
      </c>
      <c r="D1828">
        <v>6.2057052000000001E-2</v>
      </c>
      <c r="E1828">
        <f t="shared" si="224"/>
        <v>1.3193329255200001</v>
      </c>
      <c r="F1828">
        <v>4.1923600999999998E-2</v>
      </c>
      <c r="G1828">
        <f t="shared" si="225"/>
        <v>0.15176343562</v>
      </c>
      <c r="H1828">
        <v>5.1325365999999997E-2</v>
      </c>
      <c r="J1828">
        <f t="shared" si="226"/>
        <v>1.2090912707763255</v>
      </c>
      <c r="K1828">
        <f t="shared" si="227"/>
        <v>0.81682030284986185</v>
      </c>
      <c r="L1828">
        <f t="shared" si="228"/>
        <v>2</v>
      </c>
      <c r="N1828">
        <f t="shared" si="229"/>
        <v>25.705280416704682</v>
      </c>
      <c r="O1828">
        <f t="shared" si="230"/>
        <v>8.6933517294868956</v>
      </c>
      <c r="P1828">
        <f t="shared" si="231"/>
        <v>2.9568894963164998</v>
      </c>
    </row>
    <row r="1829" spans="1:16" ht="15.75" x14ac:dyDescent="0.25">
      <c r="A1829" s="13">
        <v>362.20981</v>
      </c>
      <c r="B1829" s="5" t="s">
        <v>1522</v>
      </c>
      <c r="C1829" s="5" t="s">
        <v>1898</v>
      </c>
      <c r="D1829">
        <v>9.9812761E-2</v>
      </c>
      <c r="E1829">
        <f t="shared" si="224"/>
        <v>2.1220192988600002</v>
      </c>
      <c r="F1829">
        <v>0.16647734</v>
      </c>
      <c r="G1829">
        <f t="shared" si="225"/>
        <v>0.60264797079999999</v>
      </c>
      <c r="H1829">
        <v>9.6391141E-2</v>
      </c>
      <c r="J1829">
        <f t="shared" si="226"/>
        <v>1.0354972455404383</v>
      </c>
      <c r="K1829">
        <f t="shared" si="227"/>
        <v>1.727102078810334</v>
      </c>
      <c r="L1829">
        <f t="shared" si="228"/>
        <v>1</v>
      </c>
      <c r="N1829">
        <f t="shared" si="229"/>
        <v>22.014671440189719</v>
      </c>
      <c r="O1829">
        <f t="shared" si="230"/>
        <v>3.521158954610057</v>
      </c>
      <c r="P1829">
        <f t="shared" si="231"/>
        <v>6.2521095252934087</v>
      </c>
    </row>
    <row r="1830" spans="1:16" ht="15.75" x14ac:dyDescent="0.25">
      <c r="A1830" s="13">
        <v>362.24468999999999</v>
      </c>
      <c r="B1830" s="5" t="s">
        <v>1898</v>
      </c>
      <c r="C1830" s="5" t="s">
        <v>1898</v>
      </c>
      <c r="D1830">
        <v>7.6218179999999996E-2</v>
      </c>
      <c r="E1830">
        <f t="shared" si="224"/>
        <v>1.6203985068</v>
      </c>
      <c r="F1830">
        <v>6.6800989000000005E-2</v>
      </c>
      <c r="G1830">
        <f t="shared" si="225"/>
        <v>0.24181958018000002</v>
      </c>
      <c r="H1830">
        <v>4.7537304000000002E-2</v>
      </c>
      <c r="J1830">
        <f t="shared" si="226"/>
        <v>1.6033340889504375</v>
      </c>
      <c r="K1830">
        <f t="shared" si="227"/>
        <v>1.4052330144763785</v>
      </c>
      <c r="L1830">
        <f t="shared" si="228"/>
        <v>1</v>
      </c>
      <c r="N1830">
        <f t="shared" si="229"/>
        <v>34.086882731086305</v>
      </c>
      <c r="O1830">
        <f t="shared" si="230"/>
        <v>6.7008573317092255</v>
      </c>
      <c r="P1830">
        <f t="shared" si="231"/>
        <v>5.0869435124044902</v>
      </c>
    </row>
    <row r="1831" spans="1:16" ht="15.75" x14ac:dyDescent="0.25">
      <c r="A1831" s="13">
        <v>362.38303000000002</v>
      </c>
      <c r="B1831" s="5" t="s">
        <v>1898</v>
      </c>
      <c r="C1831" s="5" t="s">
        <v>1898</v>
      </c>
      <c r="D1831">
        <v>0.17135057000000001</v>
      </c>
      <c r="E1831">
        <f t="shared" si="224"/>
        <v>3.6429131182000005</v>
      </c>
      <c r="F1831">
        <v>0.12710086000000001</v>
      </c>
      <c r="G1831">
        <f t="shared" si="225"/>
        <v>0.46010511320000003</v>
      </c>
      <c r="H1831">
        <v>7.4043646000000005E-2</v>
      </c>
      <c r="J1831">
        <f t="shared" si="226"/>
        <v>2.3141833129070926</v>
      </c>
      <c r="K1831">
        <f t="shared" si="227"/>
        <v>1.7165667395687134</v>
      </c>
      <c r="L1831">
        <f t="shared" si="228"/>
        <v>0</v>
      </c>
      <c r="N1831">
        <f t="shared" si="229"/>
        <v>49.199537232404793</v>
      </c>
      <c r="O1831">
        <f t="shared" si="230"/>
        <v>7.917567124746312</v>
      </c>
      <c r="P1831">
        <f t="shared" si="231"/>
        <v>6.2139715972387419</v>
      </c>
    </row>
    <row r="1832" spans="1:16" ht="15.75" x14ac:dyDescent="0.25">
      <c r="A1832" s="13">
        <v>362.99270999999999</v>
      </c>
      <c r="B1832" s="5" t="s">
        <v>1526</v>
      </c>
      <c r="C1832" s="5" t="s">
        <v>1898</v>
      </c>
      <c r="D1832">
        <v>7.3683820999999997E-2</v>
      </c>
      <c r="E1832">
        <f t="shared" si="224"/>
        <v>1.56651803446</v>
      </c>
      <c r="F1832">
        <v>4.2499121000000001E-2</v>
      </c>
      <c r="G1832">
        <f t="shared" si="225"/>
        <v>0.15384681802</v>
      </c>
      <c r="H1832">
        <v>4.5630805000000003E-2</v>
      </c>
      <c r="J1832">
        <f t="shared" si="226"/>
        <v>1.6147824041237053</v>
      </c>
      <c r="K1832">
        <f t="shared" si="227"/>
        <v>0.93136908279395902</v>
      </c>
      <c r="L1832">
        <f t="shared" si="228"/>
        <v>1</v>
      </c>
      <c r="N1832">
        <f t="shared" si="229"/>
        <v>34.330273911669977</v>
      </c>
      <c r="O1832">
        <f t="shared" si="230"/>
        <v>10.182323265576761</v>
      </c>
      <c r="P1832">
        <f t="shared" si="231"/>
        <v>3.3715560797141313</v>
      </c>
    </row>
    <row r="1833" spans="1:16" ht="15.75" x14ac:dyDescent="0.25">
      <c r="A1833" s="13">
        <v>363.15469000000002</v>
      </c>
      <c r="B1833" s="5" t="s">
        <v>1527</v>
      </c>
      <c r="C1833" s="5" t="s">
        <v>1898</v>
      </c>
      <c r="D1833">
        <v>9.2912762999999995E-2</v>
      </c>
      <c r="E1833">
        <f t="shared" si="224"/>
        <v>1.97532534138</v>
      </c>
      <c r="F1833">
        <v>7.9948775E-2</v>
      </c>
      <c r="G1833">
        <f t="shared" si="225"/>
        <v>0.2894145655</v>
      </c>
      <c r="H1833">
        <v>3.6125600000000001E-2</v>
      </c>
      <c r="J1833">
        <f t="shared" si="226"/>
        <v>2.5719368813251542</v>
      </c>
      <c r="K1833">
        <f t="shared" si="227"/>
        <v>2.2130781218858648</v>
      </c>
      <c r="L1833">
        <f t="shared" si="228"/>
        <v>0</v>
      </c>
      <c r="N1833">
        <f t="shared" si="229"/>
        <v>54.679378096972783</v>
      </c>
      <c r="O1833">
        <f t="shared" si="230"/>
        <v>6.8252450873278532</v>
      </c>
      <c r="P1833">
        <f t="shared" si="231"/>
        <v>8.0113428012268297</v>
      </c>
    </row>
    <row r="1834" spans="1:16" ht="15.75" x14ac:dyDescent="0.25">
      <c r="A1834" s="13">
        <v>363.24941999999999</v>
      </c>
      <c r="B1834" s="5" t="s">
        <v>1529</v>
      </c>
      <c r="C1834" s="5" t="s">
        <v>1898</v>
      </c>
      <c r="D1834">
        <v>0.13808989999999999</v>
      </c>
      <c r="E1834">
        <f t="shared" si="224"/>
        <v>2.9357912740000001</v>
      </c>
      <c r="F1834">
        <v>0.10573552999999999</v>
      </c>
      <c r="G1834">
        <f t="shared" si="225"/>
        <v>0.38276261859999999</v>
      </c>
      <c r="H1834">
        <v>6.2633216000000005E-2</v>
      </c>
      <c r="J1834">
        <f t="shared" si="226"/>
        <v>2.2047390956261927</v>
      </c>
      <c r="K1834">
        <f t="shared" si="227"/>
        <v>1.6881702194567174</v>
      </c>
      <c r="L1834">
        <f t="shared" si="228"/>
        <v>0</v>
      </c>
      <c r="N1834">
        <f t="shared" si="229"/>
        <v>46.87275317301286</v>
      </c>
      <c r="O1834">
        <f t="shared" si="230"/>
        <v>7.6700051973152643</v>
      </c>
      <c r="P1834">
        <f t="shared" si="231"/>
        <v>6.1111761944333169</v>
      </c>
    </row>
    <row r="1835" spans="1:16" ht="15.75" x14ac:dyDescent="0.25">
      <c r="A1835" s="13">
        <v>363.29813000000001</v>
      </c>
      <c r="B1835" s="5" t="s">
        <v>1530</v>
      </c>
      <c r="C1835" s="5" t="s">
        <v>1898</v>
      </c>
      <c r="D1835">
        <v>0.13617702000000001</v>
      </c>
      <c r="E1835">
        <f t="shared" si="224"/>
        <v>2.8951234452000003</v>
      </c>
      <c r="F1835">
        <v>0.10211716999999999</v>
      </c>
      <c r="G1835">
        <f t="shared" si="225"/>
        <v>0.36966415539999997</v>
      </c>
      <c r="H1835">
        <v>5.5221329999999999E-2</v>
      </c>
      <c r="J1835">
        <f t="shared" si="226"/>
        <v>2.4660220968962538</v>
      </c>
      <c r="K1835">
        <f t="shared" si="227"/>
        <v>1.8492341636827652</v>
      </c>
      <c r="L1835">
        <f t="shared" si="228"/>
        <v>0</v>
      </c>
      <c r="N1835">
        <f t="shared" si="229"/>
        <v>52.427629780014357</v>
      </c>
      <c r="O1835">
        <f t="shared" si="230"/>
        <v>7.8317667615549409</v>
      </c>
      <c r="P1835">
        <f t="shared" si="231"/>
        <v>6.6942276725316106</v>
      </c>
    </row>
    <row r="1836" spans="1:16" ht="15.75" x14ac:dyDescent="0.25">
      <c r="A1836" s="13">
        <v>363.33028999999999</v>
      </c>
      <c r="B1836" s="5" t="s">
        <v>1898</v>
      </c>
      <c r="C1836" s="5" t="s">
        <v>1898</v>
      </c>
      <c r="D1836">
        <v>5.4303366999999998E-2</v>
      </c>
      <c r="E1836">
        <f t="shared" si="224"/>
        <v>1.1544895824200001</v>
      </c>
      <c r="F1836">
        <v>7.6492353999999999E-2</v>
      </c>
      <c r="G1836">
        <f t="shared" si="225"/>
        <v>0.27690232147999999</v>
      </c>
      <c r="H1836">
        <v>4.7464367E-2</v>
      </c>
      <c r="J1836">
        <f t="shared" si="226"/>
        <v>1.1440870369133964</v>
      </c>
      <c r="K1836">
        <f t="shared" si="227"/>
        <v>1.611574299516098</v>
      </c>
      <c r="L1836">
        <f t="shared" si="228"/>
        <v>1</v>
      </c>
      <c r="N1836">
        <f t="shared" si="229"/>
        <v>24.323290404778813</v>
      </c>
      <c r="O1836">
        <f t="shared" si="230"/>
        <v>4.1693026488526073</v>
      </c>
      <c r="P1836">
        <f t="shared" si="231"/>
        <v>5.8338989642482746</v>
      </c>
    </row>
    <row r="1837" spans="1:16" ht="15.75" x14ac:dyDescent="0.25">
      <c r="A1837" s="13">
        <v>363.38834000000003</v>
      </c>
      <c r="B1837" s="5" t="s">
        <v>1898</v>
      </c>
      <c r="C1837" s="5" t="s">
        <v>1898</v>
      </c>
      <c r="D1837">
        <v>0.18770695000000001</v>
      </c>
      <c r="E1837">
        <f t="shared" si="224"/>
        <v>3.9906497570000004</v>
      </c>
      <c r="F1837">
        <v>0.15933822</v>
      </c>
      <c r="G1837">
        <f t="shared" si="225"/>
        <v>0.57680435640000005</v>
      </c>
      <c r="H1837">
        <v>0.13099495</v>
      </c>
      <c r="J1837">
        <f t="shared" si="226"/>
        <v>1.4329327199254629</v>
      </c>
      <c r="K1837">
        <f t="shared" si="227"/>
        <v>1.2163691806439867</v>
      </c>
      <c r="L1837">
        <f t="shared" si="228"/>
        <v>2</v>
      </c>
      <c r="N1837">
        <f t="shared" si="229"/>
        <v>30.464149625615342</v>
      </c>
      <c r="O1837">
        <f t="shared" si="230"/>
        <v>6.9185499601750235</v>
      </c>
      <c r="P1837">
        <f t="shared" si="231"/>
        <v>4.4032564339312321</v>
      </c>
    </row>
    <row r="1838" spans="1:16" ht="15.75" x14ac:dyDescent="0.25">
      <c r="A1838" s="13">
        <v>363.40631000000002</v>
      </c>
      <c r="B1838" s="5" t="s">
        <v>1898</v>
      </c>
      <c r="C1838" s="5" t="s">
        <v>1898</v>
      </c>
      <c r="D1838">
        <v>0.13179848</v>
      </c>
      <c r="E1838">
        <f t="shared" si="224"/>
        <v>2.8020356848000003</v>
      </c>
      <c r="F1838">
        <v>0.14532897</v>
      </c>
      <c r="G1838">
        <f t="shared" si="225"/>
        <v>0.52609087139999999</v>
      </c>
      <c r="H1838">
        <v>7.1382119999999993E-2</v>
      </c>
      <c r="J1838">
        <f t="shared" si="226"/>
        <v>1.8463794574887942</v>
      </c>
      <c r="K1838">
        <f t="shared" si="227"/>
        <v>2.0359295857281912</v>
      </c>
      <c r="L1838">
        <f t="shared" si="228"/>
        <v>0</v>
      </c>
      <c r="N1838">
        <f t="shared" si="229"/>
        <v>39.254027266211772</v>
      </c>
      <c r="O1838">
        <f t="shared" si="230"/>
        <v>5.3261438985690797</v>
      </c>
      <c r="P1838">
        <f t="shared" si="231"/>
        <v>7.3700651003360509</v>
      </c>
    </row>
    <row r="1839" spans="1:16" ht="15.75" x14ac:dyDescent="0.25">
      <c r="A1839" s="13">
        <v>363.44342</v>
      </c>
      <c r="B1839" s="5" t="s">
        <v>1898</v>
      </c>
      <c r="C1839" s="5" t="s">
        <v>1898</v>
      </c>
      <c r="D1839">
        <v>7.83417E-2</v>
      </c>
      <c r="E1839">
        <f t="shared" si="224"/>
        <v>1.6655445420000001</v>
      </c>
      <c r="F1839">
        <v>4.4524192999999997E-2</v>
      </c>
      <c r="G1839">
        <f t="shared" si="225"/>
        <v>0.16117757865999999</v>
      </c>
      <c r="H1839">
        <v>2.8552612000000002E-2</v>
      </c>
      <c r="J1839">
        <f t="shared" si="226"/>
        <v>2.7437664897348095</v>
      </c>
      <c r="K1839">
        <f t="shared" si="227"/>
        <v>1.5593737273493575</v>
      </c>
      <c r="L1839">
        <f t="shared" si="228"/>
        <v>0</v>
      </c>
      <c r="N1839">
        <f t="shared" si="229"/>
        <v>58.332475571762053</v>
      </c>
      <c r="O1839">
        <f t="shared" si="230"/>
        <v>10.333599473618003</v>
      </c>
      <c r="P1839">
        <f t="shared" si="231"/>
        <v>5.6449328930046745</v>
      </c>
    </row>
    <row r="1840" spans="1:16" ht="15.75" x14ac:dyDescent="0.25">
      <c r="A1840" s="13">
        <v>364.03012000000001</v>
      </c>
      <c r="B1840" s="5" t="s">
        <v>1898</v>
      </c>
      <c r="C1840" s="5" t="s">
        <v>1898</v>
      </c>
      <c r="D1840">
        <v>4.2765781000000003E-2</v>
      </c>
      <c r="E1840">
        <f t="shared" si="224"/>
        <v>0.90920050406000008</v>
      </c>
      <c r="F1840">
        <v>2.8716002000000001E-2</v>
      </c>
      <c r="G1840">
        <f t="shared" si="225"/>
        <v>0.10395192724000001</v>
      </c>
      <c r="H1840">
        <v>1.4318485000000001E-2</v>
      </c>
      <c r="J1840">
        <f t="shared" si="226"/>
        <v>2.9867532074797021</v>
      </c>
      <c r="K1840">
        <f t="shared" si="227"/>
        <v>2.0055195783632138</v>
      </c>
      <c r="L1840">
        <f t="shared" si="228"/>
        <v>0</v>
      </c>
      <c r="N1840">
        <f t="shared" si="229"/>
        <v>63.498373191018466</v>
      </c>
      <c r="O1840">
        <f t="shared" si="230"/>
        <v>8.7463554375560033</v>
      </c>
      <c r="P1840">
        <f t="shared" si="231"/>
        <v>7.2599808736748335</v>
      </c>
    </row>
    <row r="1841" spans="1:16" ht="15.75" x14ac:dyDescent="0.25">
      <c r="A1841" s="13">
        <v>364.28185999999999</v>
      </c>
      <c r="B1841" s="5" t="s">
        <v>1534</v>
      </c>
      <c r="C1841" s="5" t="s">
        <v>1898</v>
      </c>
      <c r="D1841">
        <v>0.10714606</v>
      </c>
      <c r="E1841">
        <f t="shared" si="224"/>
        <v>2.2779252356000002</v>
      </c>
      <c r="F1841">
        <v>6.7439667999999994E-2</v>
      </c>
      <c r="G1841">
        <f t="shared" si="225"/>
        <v>0.24413159815999999</v>
      </c>
      <c r="H1841">
        <v>2.4842663000000001E-2</v>
      </c>
      <c r="J1841">
        <f t="shared" si="226"/>
        <v>4.3129860917084448</v>
      </c>
      <c r="K1841">
        <f t="shared" si="227"/>
        <v>2.7146714504801674</v>
      </c>
      <c r="L1841">
        <f t="shared" si="228"/>
        <v>0</v>
      </c>
      <c r="N1841">
        <f t="shared" si="229"/>
        <v>91.694084309721546</v>
      </c>
      <c r="O1841">
        <f t="shared" si="230"/>
        <v>9.3307267587175833</v>
      </c>
      <c r="P1841">
        <f t="shared" si="231"/>
        <v>9.8271106507382076</v>
      </c>
    </row>
    <row r="1842" spans="1:16" ht="15.75" x14ac:dyDescent="0.25">
      <c r="A1842" s="13">
        <v>364.40170000000001</v>
      </c>
      <c r="B1842" s="5" t="s">
        <v>1898</v>
      </c>
      <c r="C1842" s="5" t="s">
        <v>1898</v>
      </c>
      <c r="D1842">
        <v>0.14423089</v>
      </c>
      <c r="E1842">
        <f t="shared" si="224"/>
        <v>3.0663487214000003</v>
      </c>
      <c r="F1842">
        <v>0.10786872</v>
      </c>
      <c r="G1842">
        <f t="shared" si="225"/>
        <v>0.39048476640000002</v>
      </c>
      <c r="H1842">
        <v>9.0656124000000005E-2</v>
      </c>
      <c r="J1842">
        <f t="shared" si="226"/>
        <v>1.5909668716919774</v>
      </c>
      <c r="K1842">
        <f t="shared" si="227"/>
        <v>1.1898668864333974</v>
      </c>
      <c r="L1842">
        <f t="shared" si="228"/>
        <v>1</v>
      </c>
      <c r="N1842">
        <f t="shared" si="229"/>
        <v>33.823955692171445</v>
      </c>
      <c r="O1842">
        <f t="shared" si="230"/>
        <v>7.852671820387819</v>
      </c>
      <c r="P1842">
        <f t="shared" si="231"/>
        <v>4.3073181288888991</v>
      </c>
    </row>
    <row r="1843" spans="1:16" ht="15.75" x14ac:dyDescent="0.25">
      <c r="A1843" s="13">
        <v>364.45398</v>
      </c>
      <c r="B1843" s="5" t="s">
        <v>1898</v>
      </c>
      <c r="C1843" s="5" t="s">
        <v>1898</v>
      </c>
      <c r="D1843">
        <v>3.9954468999999999E-2</v>
      </c>
      <c r="E1843">
        <f t="shared" si="224"/>
        <v>0.84943201094000009</v>
      </c>
      <c r="F1843">
        <v>2.4357813999999998E-2</v>
      </c>
      <c r="G1843">
        <f t="shared" si="225"/>
        <v>8.8175286679999992E-2</v>
      </c>
      <c r="H1843">
        <v>1.6166805999999999E-2</v>
      </c>
      <c r="J1843">
        <f t="shared" si="226"/>
        <v>2.4713891538006951</v>
      </c>
      <c r="K1843">
        <f t="shared" si="227"/>
        <v>1.5066559220170019</v>
      </c>
      <c r="L1843">
        <f t="shared" si="228"/>
        <v>0</v>
      </c>
      <c r="N1843">
        <f t="shared" si="229"/>
        <v>52.541733409802788</v>
      </c>
      <c r="O1843">
        <f t="shared" si="230"/>
        <v>9.6334476804447871</v>
      </c>
      <c r="P1843">
        <f t="shared" si="231"/>
        <v>5.4540944377015474</v>
      </c>
    </row>
    <row r="1844" spans="1:16" ht="15.75" x14ac:dyDescent="0.25">
      <c r="A1844" s="13">
        <v>365.31265000000002</v>
      </c>
      <c r="B1844" s="5" t="s">
        <v>1537</v>
      </c>
      <c r="C1844" s="5" t="s">
        <v>1898</v>
      </c>
      <c r="D1844">
        <v>0.18522716</v>
      </c>
      <c r="E1844">
        <f t="shared" si="224"/>
        <v>3.9379294216000003</v>
      </c>
      <c r="F1844">
        <v>0.15333156000000001</v>
      </c>
      <c r="G1844">
        <f t="shared" si="225"/>
        <v>0.55506024720000002</v>
      </c>
      <c r="H1844">
        <v>9.9920942999999998E-2</v>
      </c>
      <c r="J1844">
        <f t="shared" si="226"/>
        <v>1.8537371089462196</v>
      </c>
      <c r="K1844">
        <f t="shared" si="227"/>
        <v>1.5345287523957816</v>
      </c>
      <c r="L1844">
        <f t="shared" si="228"/>
        <v>0</v>
      </c>
      <c r="N1844">
        <f t="shared" si="229"/>
        <v>39.410450936196632</v>
      </c>
      <c r="O1844">
        <f t="shared" si="230"/>
        <v>7.0945981836474061</v>
      </c>
      <c r="P1844">
        <f t="shared" si="231"/>
        <v>5.5549940836727298</v>
      </c>
    </row>
    <row r="1845" spans="1:16" ht="15.75" x14ac:dyDescent="0.25">
      <c r="A1845" s="13">
        <v>365.41144000000003</v>
      </c>
      <c r="B1845" s="5" t="s">
        <v>1539</v>
      </c>
      <c r="C1845" s="5" t="s">
        <v>1898</v>
      </c>
      <c r="D1845">
        <v>0.41100013000000002</v>
      </c>
      <c r="E1845">
        <f t="shared" si="224"/>
        <v>8.7378627638000008</v>
      </c>
      <c r="F1845">
        <v>0.39302635000000002</v>
      </c>
      <c r="G1845">
        <f t="shared" si="225"/>
        <v>1.422755387</v>
      </c>
      <c r="H1845">
        <v>0.27836140999999998</v>
      </c>
      <c r="J1845">
        <f t="shared" si="226"/>
        <v>1.4764982329986045</v>
      </c>
      <c r="K1845">
        <f t="shared" si="227"/>
        <v>1.4119282913533167</v>
      </c>
      <c r="L1845">
        <f t="shared" si="228"/>
        <v>2</v>
      </c>
      <c r="N1845">
        <f t="shared" si="229"/>
        <v>31.39035243355033</v>
      </c>
      <c r="O1845">
        <f t="shared" si="230"/>
        <v>6.1415074183795735</v>
      </c>
      <c r="P1845">
        <f t="shared" si="231"/>
        <v>5.1111804146990067</v>
      </c>
    </row>
    <row r="1846" spans="1:16" ht="15.75" x14ac:dyDescent="0.25">
      <c r="A1846" s="13">
        <v>366.14348999999999</v>
      </c>
      <c r="B1846" s="5" t="s">
        <v>2673</v>
      </c>
      <c r="C1846" s="5" t="s">
        <v>1898</v>
      </c>
      <c r="D1846">
        <v>3.9406963000000003E-2</v>
      </c>
      <c r="E1846">
        <f t="shared" si="224"/>
        <v>0.83779203338000008</v>
      </c>
      <c r="F1846">
        <v>2.3232897999999998E-2</v>
      </c>
      <c r="G1846">
        <f t="shared" si="225"/>
        <v>8.4103090759999999E-2</v>
      </c>
      <c r="H1846">
        <v>1.4147579E-2</v>
      </c>
      <c r="J1846">
        <f t="shared" si="226"/>
        <v>2.7854209543555122</v>
      </c>
      <c r="K1846">
        <f t="shared" si="227"/>
        <v>1.6421818885054467</v>
      </c>
      <c r="L1846">
        <f t="shared" si="228"/>
        <v>0</v>
      </c>
      <c r="N1846">
        <f t="shared" si="229"/>
        <v>59.218049489598187</v>
      </c>
      <c r="O1846">
        <f t="shared" si="230"/>
        <v>9.9614892367125663</v>
      </c>
      <c r="P1846">
        <f t="shared" si="231"/>
        <v>5.9446984363897171</v>
      </c>
    </row>
    <row r="1847" spans="1:16" ht="15.75" x14ac:dyDescent="0.25">
      <c r="A1847" s="13">
        <v>366.21280000000002</v>
      </c>
      <c r="B1847" s="5" t="s">
        <v>1540</v>
      </c>
      <c r="C1847" s="5" t="s">
        <v>1898</v>
      </c>
      <c r="D1847">
        <v>5.1093947000000001E-2</v>
      </c>
      <c r="E1847">
        <f t="shared" si="224"/>
        <v>1.0862573132200002</v>
      </c>
      <c r="F1847">
        <v>2.6345566000000001E-2</v>
      </c>
      <c r="G1847">
        <f t="shared" si="225"/>
        <v>9.5370948920000004E-2</v>
      </c>
      <c r="H1847">
        <v>1.6877618E-2</v>
      </c>
      <c r="J1847">
        <f t="shared" si="226"/>
        <v>3.0273197912169834</v>
      </c>
      <c r="K1847">
        <f t="shared" si="227"/>
        <v>1.560976554866925</v>
      </c>
      <c r="L1847">
        <f t="shared" si="228"/>
        <v>0</v>
      </c>
      <c r="N1847">
        <f t="shared" si="229"/>
        <v>64.36081876127308</v>
      </c>
      <c r="O1847">
        <f t="shared" si="230"/>
        <v>11.38981341300468</v>
      </c>
      <c r="P1847">
        <f t="shared" si="231"/>
        <v>5.6507351286182681</v>
      </c>
    </row>
    <row r="1848" spans="1:16" ht="15.75" x14ac:dyDescent="0.25">
      <c r="A1848" s="13">
        <v>366.24599999999998</v>
      </c>
      <c r="B1848" s="5" t="s">
        <v>1541</v>
      </c>
      <c r="C1848" s="5" t="s">
        <v>1898</v>
      </c>
      <c r="D1848">
        <v>3.9025627E-2</v>
      </c>
      <c r="E1848">
        <f t="shared" si="224"/>
        <v>0.82968483002000004</v>
      </c>
      <c r="F1848">
        <v>2.9492382000000001E-2</v>
      </c>
      <c r="G1848">
        <f t="shared" si="225"/>
        <v>0.10676242284000001</v>
      </c>
      <c r="H1848">
        <v>2.3391971000000001E-2</v>
      </c>
      <c r="J1848">
        <f t="shared" si="226"/>
        <v>1.6683342758932114</v>
      </c>
      <c r="K1848">
        <f t="shared" si="227"/>
        <v>1.2607908072389453</v>
      </c>
      <c r="L1848">
        <f t="shared" si="228"/>
        <v>1</v>
      </c>
      <c r="N1848">
        <f t="shared" si="229"/>
        <v>35.468786705489677</v>
      </c>
      <c r="O1848">
        <f t="shared" si="230"/>
        <v>7.771318858728141</v>
      </c>
      <c r="P1848">
        <f t="shared" si="231"/>
        <v>4.5640627222049828</v>
      </c>
    </row>
    <row r="1849" spans="1:16" ht="15.75" x14ac:dyDescent="0.25">
      <c r="A1849" s="13">
        <v>366.27954</v>
      </c>
      <c r="B1849" s="5" t="s">
        <v>1542</v>
      </c>
      <c r="C1849" s="5" t="s">
        <v>1898</v>
      </c>
      <c r="D1849">
        <v>4.8749703999999998E-2</v>
      </c>
      <c r="E1849">
        <f t="shared" si="224"/>
        <v>1.0364187070399999</v>
      </c>
      <c r="F1849">
        <v>2.4643760000000001E-2</v>
      </c>
      <c r="G1849">
        <f t="shared" si="225"/>
        <v>8.9210411200000006E-2</v>
      </c>
      <c r="H1849">
        <v>7.1530066999999998E-3</v>
      </c>
      <c r="J1849">
        <f t="shared" si="226"/>
        <v>6.8152744775144694</v>
      </c>
      <c r="K1849">
        <f t="shared" si="227"/>
        <v>3.445230940437956</v>
      </c>
      <c r="L1849">
        <f t="shared" si="228"/>
        <v>0</v>
      </c>
      <c r="N1849">
        <f t="shared" si="229"/>
        <v>144.89273539195761</v>
      </c>
      <c r="O1849">
        <f t="shared" si="230"/>
        <v>11.617687813549725</v>
      </c>
      <c r="P1849">
        <f t="shared" si="231"/>
        <v>12.471736004385402</v>
      </c>
    </row>
    <row r="1850" spans="1:16" ht="15.75" x14ac:dyDescent="0.25">
      <c r="A1850" s="13">
        <v>366.30954000000003</v>
      </c>
      <c r="B1850" s="5" t="s">
        <v>1898</v>
      </c>
      <c r="C1850" s="5" t="s">
        <v>1898</v>
      </c>
      <c r="D1850">
        <v>3.8879506000000001E-2</v>
      </c>
      <c r="E1850">
        <f t="shared" si="224"/>
        <v>0.82657829756000012</v>
      </c>
      <c r="F1850">
        <v>3.2521754999999999E-2</v>
      </c>
      <c r="G1850">
        <f t="shared" si="225"/>
        <v>0.1177287531</v>
      </c>
      <c r="H1850">
        <v>2.5475213E-2</v>
      </c>
      <c r="J1850">
        <f t="shared" si="226"/>
        <v>1.5261700069004329</v>
      </c>
      <c r="K1850">
        <f t="shared" si="227"/>
        <v>1.2766038501817434</v>
      </c>
      <c r="L1850">
        <f t="shared" si="228"/>
        <v>1</v>
      </c>
      <c r="N1850">
        <f t="shared" si="229"/>
        <v>32.446374346703209</v>
      </c>
      <c r="O1850">
        <f t="shared" si="230"/>
        <v>7.0210401095295394</v>
      </c>
      <c r="P1850">
        <f t="shared" si="231"/>
        <v>4.6213059376579109</v>
      </c>
    </row>
    <row r="1851" spans="1:16" ht="15.75" x14ac:dyDescent="0.25">
      <c r="A1851" s="13">
        <v>366.33395000000002</v>
      </c>
      <c r="B1851" s="5" t="s">
        <v>1543</v>
      </c>
      <c r="C1851" s="5" t="s">
        <v>1898</v>
      </c>
      <c r="D1851">
        <v>5.8784083000000001E-2</v>
      </c>
      <c r="E1851">
        <f t="shared" si="224"/>
        <v>1.2497496045800001</v>
      </c>
      <c r="F1851">
        <v>3.9951894000000002E-2</v>
      </c>
      <c r="G1851">
        <f t="shared" si="225"/>
        <v>0.14462585628000002</v>
      </c>
      <c r="H1851">
        <v>2.6070682000000001E-2</v>
      </c>
      <c r="J1851">
        <f t="shared" si="226"/>
        <v>2.2547965181731722</v>
      </c>
      <c r="K1851">
        <f t="shared" si="227"/>
        <v>1.5324452962143453</v>
      </c>
      <c r="L1851">
        <f t="shared" si="228"/>
        <v>0</v>
      </c>
      <c r="N1851">
        <f t="shared" si="229"/>
        <v>47.936973976361649</v>
      </c>
      <c r="O1851">
        <f t="shared" si="230"/>
        <v>8.6412598460986612</v>
      </c>
      <c r="P1851">
        <f t="shared" si="231"/>
        <v>5.5474519722959306</v>
      </c>
    </row>
    <row r="1852" spans="1:16" ht="15.75" x14ac:dyDescent="0.25">
      <c r="A1852" s="13">
        <v>366.36928999999998</v>
      </c>
      <c r="B1852" s="5" t="s">
        <v>1544</v>
      </c>
      <c r="C1852" s="5" t="s">
        <v>1898</v>
      </c>
      <c r="D1852">
        <v>3.8657799E-2</v>
      </c>
      <c r="E1852">
        <f t="shared" si="224"/>
        <v>0.82186480674000006</v>
      </c>
      <c r="F1852">
        <v>2.3645190999999999E-2</v>
      </c>
      <c r="G1852">
        <f t="shared" si="225"/>
        <v>8.5595591420000006E-2</v>
      </c>
      <c r="H1852">
        <v>1.4186231000000001E-2</v>
      </c>
      <c r="J1852">
        <f t="shared" si="226"/>
        <v>2.7250225236005248</v>
      </c>
      <c r="K1852">
        <f t="shared" si="227"/>
        <v>1.6667704762455933</v>
      </c>
      <c r="L1852">
        <f t="shared" si="228"/>
        <v>0</v>
      </c>
      <c r="N1852">
        <f t="shared" si="229"/>
        <v>57.933978851747163</v>
      </c>
      <c r="O1852">
        <f t="shared" si="230"/>
        <v>9.6017188865169238</v>
      </c>
      <c r="P1852">
        <f t="shared" si="231"/>
        <v>6.0337091240090484</v>
      </c>
    </row>
    <row r="1853" spans="1:16" ht="15.75" x14ac:dyDescent="0.25">
      <c r="A1853" s="13">
        <v>366.40735000000001</v>
      </c>
      <c r="B1853" s="5" t="s">
        <v>1545</v>
      </c>
      <c r="C1853" s="5" t="s">
        <v>1898</v>
      </c>
      <c r="D1853">
        <v>5.5945995999999998E-2</v>
      </c>
      <c r="E1853">
        <f t="shared" si="224"/>
        <v>1.18941187496</v>
      </c>
      <c r="F1853">
        <v>7.1231878999999998E-2</v>
      </c>
      <c r="G1853">
        <f t="shared" si="225"/>
        <v>0.25785940198000001</v>
      </c>
      <c r="H1853">
        <v>5.7320270999999999E-2</v>
      </c>
      <c r="J1853">
        <f t="shared" si="226"/>
        <v>0.97602462486613151</v>
      </c>
      <c r="K1853">
        <f t="shared" si="227"/>
        <v>1.2426996201745104</v>
      </c>
      <c r="L1853">
        <f t="shared" si="228"/>
        <v>2</v>
      </c>
      <c r="N1853">
        <f t="shared" si="229"/>
        <v>20.750283524653959</v>
      </c>
      <c r="O1853">
        <f t="shared" si="230"/>
        <v>4.6126372194574961</v>
      </c>
      <c r="P1853">
        <f t="shared" si="231"/>
        <v>4.4985726250317279</v>
      </c>
    </row>
    <row r="1854" spans="1:16" ht="15.75" x14ac:dyDescent="0.25">
      <c r="A1854" s="13">
        <v>366.42748999999998</v>
      </c>
      <c r="B1854" s="5" t="s">
        <v>1898</v>
      </c>
      <c r="C1854" s="5" t="s">
        <v>1898</v>
      </c>
      <c r="D1854">
        <v>4.6233382000000003E-2</v>
      </c>
      <c r="E1854">
        <f t="shared" si="224"/>
        <v>0.98292170132000012</v>
      </c>
      <c r="F1854">
        <v>6.9155200999999999E-2</v>
      </c>
      <c r="G1854">
        <f t="shared" si="225"/>
        <v>0.25034182762000001</v>
      </c>
      <c r="H1854">
        <v>4.3431506000000002E-2</v>
      </c>
      <c r="J1854">
        <f t="shared" si="226"/>
        <v>1.0645125223150218</v>
      </c>
      <c r="K1854">
        <f t="shared" si="227"/>
        <v>1.5922819024511836</v>
      </c>
      <c r="L1854">
        <f t="shared" si="228"/>
        <v>1</v>
      </c>
      <c r="N1854">
        <f t="shared" si="229"/>
        <v>22.631536224417363</v>
      </c>
      <c r="O1854">
        <f t="shared" si="230"/>
        <v>3.9263183091081411</v>
      </c>
      <c r="P1854">
        <f t="shared" si="231"/>
        <v>5.7640604868732854</v>
      </c>
    </row>
    <row r="1855" spans="1:16" ht="15.75" x14ac:dyDescent="0.25">
      <c r="A1855" s="13">
        <v>366.45614999999998</v>
      </c>
      <c r="B1855" s="5" t="s">
        <v>1898</v>
      </c>
      <c r="C1855" s="5" t="s">
        <v>1898</v>
      </c>
      <c r="D1855">
        <v>5.6284830000000001E-2</v>
      </c>
      <c r="E1855">
        <f t="shared" si="224"/>
        <v>1.1966154858000002</v>
      </c>
      <c r="F1855">
        <v>2.8456397000000001E-2</v>
      </c>
      <c r="G1855">
        <f t="shared" si="225"/>
        <v>0.10301215714</v>
      </c>
      <c r="H1855">
        <v>1.0800264E-2</v>
      </c>
      <c r="J1855">
        <f t="shared" si="226"/>
        <v>5.2114309427991756</v>
      </c>
      <c r="K1855">
        <f t="shared" si="227"/>
        <v>2.6347871681655191</v>
      </c>
      <c r="L1855">
        <f t="shared" si="228"/>
        <v>0</v>
      </c>
      <c r="N1855">
        <f t="shared" si="229"/>
        <v>110.7950218439105</v>
      </c>
      <c r="O1855">
        <f t="shared" si="230"/>
        <v>11.616255003511133</v>
      </c>
      <c r="P1855">
        <f t="shared" si="231"/>
        <v>9.5379295487591786</v>
      </c>
    </row>
    <row r="1856" spans="1:16" ht="15.75" x14ac:dyDescent="0.25">
      <c r="A1856" s="13">
        <v>367.26907</v>
      </c>
      <c r="B1856" s="5" t="s">
        <v>1547</v>
      </c>
      <c r="C1856" s="5" t="s">
        <v>1898</v>
      </c>
      <c r="D1856">
        <v>0.22746661000000001</v>
      </c>
      <c r="E1856">
        <f t="shared" si="224"/>
        <v>4.8359401286000008</v>
      </c>
      <c r="F1856">
        <v>0.21445109000000001</v>
      </c>
      <c r="G1856">
        <f t="shared" si="225"/>
        <v>0.7763129458000001</v>
      </c>
      <c r="H1856">
        <v>7.1618511999999995E-2</v>
      </c>
      <c r="J1856">
        <f t="shared" si="226"/>
        <v>3.1760867916384528</v>
      </c>
      <c r="K1856">
        <f t="shared" si="227"/>
        <v>2.9943527729255255</v>
      </c>
      <c r="L1856">
        <f t="shared" si="228"/>
        <v>0</v>
      </c>
      <c r="N1856">
        <f t="shared" si="229"/>
        <v>67.523605190233511</v>
      </c>
      <c r="O1856">
        <f t="shared" si="230"/>
        <v>6.2293694247446876</v>
      </c>
      <c r="P1856">
        <f t="shared" si="231"/>
        <v>10.839557037990403</v>
      </c>
    </row>
    <row r="1857" spans="1:16" ht="15.75" x14ac:dyDescent="0.25">
      <c r="A1857" s="13">
        <v>367.33170000000001</v>
      </c>
      <c r="B1857" s="5" t="s">
        <v>1548</v>
      </c>
      <c r="C1857" s="5" t="s">
        <v>1898</v>
      </c>
      <c r="D1857">
        <v>0.31725016</v>
      </c>
      <c r="E1857">
        <f t="shared" si="224"/>
        <v>6.7447384016000003</v>
      </c>
      <c r="F1857">
        <v>0.24048907999999999</v>
      </c>
      <c r="G1857">
        <f t="shared" si="225"/>
        <v>0.87057046959999995</v>
      </c>
      <c r="H1857">
        <v>0.18441461000000001</v>
      </c>
      <c r="J1857">
        <f t="shared" si="226"/>
        <v>1.7203092531551594</v>
      </c>
      <c r="K1857">
        <f t="shared" si="227"/>
        <v>1.3040673946603254</v>
      </c>
      <c r="L1857">
        <f t="shared" si="228"/>
        <v>1</v>
      </c>
      <c r="N1857">
        <f t="shared" si="229"/>
        <v>36.573774722078689</v>
      </c>
      <c r="O1857">
        <f t="shared" si="230"/>
        <v>7.7474927500113777</v>
      </c>
      <c r="P1857">
        <f t="shared" si="231"/>
        <v>4.7207239686703781</v>
      </c>
    </row>
    <row r="1858" spans="1:16" ht="15.75" x14ac:dyDescent="0.25">
      <c r="A1858" s="13">
        <v>367.39177999999998</v>
      </c>
      <c r="B1858" s="5" t="s">
        <v>1549</v>
      </c>
      <c r="C1858" s="5" t="s">
        <v>1898</v>
      </c>
      <c r="D1858">
        <v>0.15816225</v>
      </c>
      <c r="E1858">
        <f t="shared" ref="E1858:E1921" si="232">D1858*21.26</f>
        <v>3.3625294350000003</v>
      </c>
      <c r="F1858">
        <v>0.20535533</v>
      </c>
      <c r="G1858">
        <f t="shared" ref="G1858:G1921" si="233">F1858*3.62</f>
        <v>0.74338629460000005</v>
      </c>
      <c r="H1858">
        <v>0.10448939</v>
      </c>
      <c r="J1858">
        <f t="shared" ref="J1858:J1921" si="234">D1858/H1858</f>
        <v>1.5136680384486885</v>
      </c>
      <c r="K1858">
        <f t="shared" ref="K1858:K1921" si="235">F1858/H1858</f>
        <v>1.965322316457202</v>
      </c>
      <c r="L1858">
        <f t="shared" ref="L1858:L1921" si="236">IF(AND(J1858&lt;1.5),1,0)+IF(AND(K1858&lt;1.5),1,0)</f>
        <v>0</v>
      </c>
      <c r="N1858">
        <f t="shared" ref="N1858:N1921" si="237">E1858/H1858</f>
        <v>32.180582497419117</v>
      </c>
      <c r="O1858">
        <f t="shared" ref="O1858:O1921" si="238">E1858/G1858</f>
        <v>4.5232599247868892</v>
      </c>
      <c r="P1858">
        <f t="shared" ref="P1858:P1921" si="239">G1858/H1858</f>
        <v>7.1144667855750718</v>
      </c>
    </row>
    <row r="1859" spans="1:16" ht="15.75" x14ac:dyDescent="0.25">
      <c r="A1859" s="13">
        <v>368.29419000000001</v>
      </c>
      <c r="B1859" s="5" t="s">
        <v>1551</v>
      </c>
      <c r="C1859" s="5" t="s">
        <v>1898</v>
      </c>
      <c r="D1859">
        <v>7.2505176000000005E-2</v>
      </c>
      <c r="E1859">
        <f t="shared" si="232"/>
        <v>1.5414600417600002</v>
      </c>
      <c r="F1859">
        <v>4.5167553999999999E-2</v>
      </c>
      <c r="G1859">
        <f t="shared" si="233"/>
        <v>0.16350654547999999</v>
      </c>
      <c r="H1859">
        <v>2.1876303E-2</v>
      </c>
      <c r="J1859">
        <f t="shared" si="234"/>
        <v>3.3143249112978554</v>
      </c>
      <c r="K1859">
        <f t="shared" si="235"/>
        <v>2.0646794844631655</v>
      </c>
      <c r="L1859">
        <f t="shared" si="236"/>
        <v>0</v>
      </c>
      <c r="N1859">
        <f t="shared" si="237"/>
        <v>70.462547614192403</v>
      </c>
      <c r="O1859">
        <f t="shared" si="238"/>
        <v>9.4275127471795948</v>
      </c>
      <c r="P1859">
        <f t="shared" si="239"/>
        <v>7.4741397337566582</v>
      </c>
    </row>
    <row r="1860" spans="1:16" ht="15.75" x14ac:dyDescent="0.25">
      <c r="A1860" s="13">
        <v>368.32357999999999</v>
      </c>
      <c r="B1860" s="5" t="s">
        <v>1898</v>
      </c>
      <c r="C1860" s="5" t="s">
        <v>1898</v>
      </c>
      <c r="D1860">
        <v>5.7245671999999997E-2</v>
      </c>
      <c r="E1860">
        <f t="shared" si="232"/>
        <v>1.2170429867200001</v>
      </c>
      <c r="F1860">
        <v>3.0201883999999998E-2</v>
      </c>
      <c r="G1860">
        <f t="shared" si="233"/>
        <v>0.10933082008</v>
      </c>
      <c r="H1860">
        <v>6.8042329999999998E-3</v>
      </c>
      <c r="J1860">
        <f t="shared" si="234"/>
        <v>8.4132439321228425</v>
      </c>
      <c r="K1860">
        <f t="shared" si="235"/>
        <v>4.4386904446099953</v>
      </c>
      <c r="L1860">
        <f t="shared" si="236"/>
        <v>0</v>
      </c>
      <c r="N1860">
        <f t="shared" si="237"/>
        <v>178.86556599693165</v>
      </c>
      <c r="O1860">
        <f t="shared" si="238"/>
        <v>11.13174661846916</v>
      </c>
      <c r="P1860">
        <f t="shared" si="239"/>
        <v>16.068059409488182</v>
      </c>
    </row>
    <row r="1861" spans="1:16" ht="15.75" x14ac:dyDescent="0.25">
      <c r="A1861" s="13">
        <v>368.34014999999999</v>
      </c>
      <c r="B1861" s="5" t="s">
        <v>1898</v>
      </c>
      <c r="C1861" s="5" t="s">
        <v>1898</v>
      </c>
      <c r="D1861">
        <v>4.3763987999999997E-2</v>
      </c>
      <c r="E1861">
        <f t="shared" si="232"/>
        <v>0.93042238487999995</v>
      </c>
      <c r="F1861">
        <v>5.1332951000000002E-2</v>
      </c>
      <c r="G1861">
        <f t="shared" si="233"/>
        <v>0.18582528262</v>
      </c>
      <c r="H1861">
        <v>5.3203213999999999E-2</v>
      </c>
      <c r="J1861">
        <f t="shared" si="234"/>
        <v>0.82258165831861207</v>
      </c>
      <c r="K1861">
        <f t="shared" si="235"/>
        <v>0.96484680417991298</v>
      </c>
      <c r="L1861">
        <f t="shared" si="236"/>
        <v>2</v>
      </c>
      <c r="N1861">
        <f t="shared" si="237"/>
        <v>17.488086055853692</v>
      </c>
      <c r="O1861">
        <f t="shared" si="238"/>
        <v>5.0069741413102014</v>
      </c>
      <c r="P1861">
        <f t="shared" si="239"/>
        <v>3.4927454311312847</v>
      </c>
    </row>
    <row r="1862" spans="1:16" ht="15.75" x14ac:dyDescent="0.25">
      <c r="A1862" s="13">
        <v>368.36176</v>
      </c>
      <c r="B1862" s="5" t="s">
        <v>1898</v>
      </c>
      <c r="C1862" s="5" t="s">
        <v>1898</v>
      </c>
      <c r="D1862">
        <v>5.2705585999999999E-2</v>
      </c>
      <c r="E1862">
        <f t="shared" si="232"/>
        <v>1.1205207583600001</v>
      </c>
      <c r="F1862">
        <v>3.1080145E-2</v>
      </c>
      <c r="G1862">
        <f t="shared" si="233"/>
        <v>0.11251012490000001</v>
      </c>
      <c r="H1862">
        <v>2.6291777999999998E-2</v>
      </c>
      <c r="J1862">
        <f t="shared" si="234"/>
        <v>2.0046413749576009</v>
      </c>
      <c r="K1862">
        <f t="shared" si="235"/>
        <v>1.1821241226059342</v>
      </c>
      <c r="L1862">
        <f t="shared" si="236"/>
        <v>1</v>
      </c>
      <c r="N1862">
        <f t="shared" si="237"/>
        <v>42.618675631598599</v>
      </c>
      <c r="O1862">
        <f t="shared" si="238"/>
        <v>9.9592881916710052</v>
      </c>
      <c r="P1862">
        <f t="shared" si="239"/>
        <v>4.2792893238334822</v>
      </c>
    </row>
    <row r="1863" spans="1:16" ht="15.75" x14ac:dyDescent="0.25">
      <c r="A1863" s="13">
        <v>368.38492000000002</v>
      </c>
      <c r="B1863" s="5" t="s">
        <v>1553</v>
      </c>
      <c r="C1863" s="5" t="s">
        <v>1898</v>
      </c>
      <c r="D1863">
        <v>6.3750051000000002E-2</v>
      </c>
      <c r="E1863">
        <f t="shared" si="232"/>
        <v>1.3553260842600001</v>
      </c>
      <c r="F1863">
        <v>5.3772437999999999E-2</v>
      </c>
      <c r="G1863">
        <f t="shared" si="233"/>
        <v>0.19465622556000001</v>
      </c>
      <c r="H1863">
        <v>1.7126982999999998E-2</v>
      </c>
      <c r="J1863">
        <f t="shared" si="234"/>
        <v>3.7221997009047074</v>
      </c>
      <c r="K1863">
        <f t="shared" si="235"/>
        <v>3.1396328238312612</v>
      </c>
      <c r="L1863">
        <f t="shared" si="236"/>
        <v>0</v>
      </c>
      <c r="N1863">
        <f t="shared" si="237"/>
        <v>79.133965641234084</v>
      </c>
      <c r="O1863">
        <f t="shared" si="238"/>
        <v>6.9626649769916567</v>
      </c>
      <c r="P1863">
        <f t="shared" si="239"/>
        <v>11.365470822269167</v>
      </c>
    </row>
    <row r="1864" spans="1:16" ht="15.75" x14ac:dyDescent="0.25">
      <c r="A1864" s="13">
        <v>369.12094000000002</v>
      </c>
      <c r="B1864" s="5" t="s">
        <v>1554</v>
      </c>
      <c r="C1864" s="5" t="s">
        <v>1898</v>
      </c>
      <c r="D1864">
        <v>0.16127184</v>
      </c>
      <c r="E1864">
        <f t="shared" si="232"/>
        <v>3.4286393184000001</v>
      </c>
      <c r="F1864">
        <v>0.10230615</v>
      </c>
      <c r="G1864">
        <f t="shared" si="233"/>
        <v>0.37034826300000001</v>
      </c>
      <c r="H1864">
        <v>7.5051717000000004E-2</v>
      </c>
      <c r="J1864">
        <f t="shared" si="234"/>
        <v>2.1488094669439741</v>
      </c>
      <c r="K1864">
        <f t="shared" si="235"/>
        <v>1.3631420317805654</v>
      </c>
      <c r="L1864">
        <f t="shared" si="236"/>
        <v>1</v>
      </c>
      <c r="N1864">
        <f t="shared" si="237"/>
        <v>45.683689267228893</v>
      </c>
      <c r="O1864">
        <f t="shared" si="238"/>
        <v>9.2578787615374889</v>
      </c>
      <c r="P1864">
        <f t="shared" si="239"/>
        <v>4.934574155045647</v>
      </c>
    </row>
    <row r="1865" spans="1:16" ht="15.75" x14ac:dyDescent="0.25">
      <c r="A1865" s="13">
        <v>369.36034999999998</v>
      </c>
      <c r="B1865" s="5" t="s">
        <v>1898</v>
      </c>
      <c r="C1865" s="5" t="s">
        <v>1898</v>
      </c>
      <c r="D1865">
        <v>0.48409312999999998</v>
      </c>
      <c r="E1865">
        <f t="shared" si="232"/>
        <v>10.2918199438</v>
      </c>
      <c r="F1865">
        <v>0.64711964</v>
      </c>
      <c r="G1865">
        <f t="shared" si="233"/>
        <v>2.3425730968000003</v>
      </c>
      <c r="H1865">
        <v>0.40859571</v>
      </c>
      <c r="J1865">
        <f t="shared" si="234"/>
        <v>1.1847729140376926</v>
      </c>
      <c r="K1865">
        <f t="shared" si="235"/>
        <v>1.5837651354685049</v>
      </c>
      <c r="L1865">
        <f t="shared" si="236"/>
        <v>1</v>
      </c>
      <c r="N1865">
        <f t="shared" si="237"/>
        <v>25.188272152441346</v>
      </c>
      <c r="O1865">
        <f t="shared" si="238"/>
        <v>4.3933826260784876</v>
      </c>
      <c r="P1865">
        <f t="shared" si="239"/>
        <v>5.7332297903959892</v>
      </c>
    </row>
    <row r="1866" spans="1:16" ht="15.75" x14ac:dyDescent="0.25">
      <c r="A1866" s="13">
        <v>370.10140999999999</v>
      </c>
      <c r="B1866" s="5" t="s">
        <v>1898</v>
      </c>
      <c r="C1866" s="5" t="s">
        <v>1898</v>
      </c>
      <c r="D1866">
        <v>3.9655182999999997E-2</v>
      </c>
      <c r="E1866">
        <f t="shared" si="232"/>
        <v>0.84306919057999996</v>
      </c>
      <c r="F1866">
        <v>2.2827271E-2</v>
      </c>
      <c r="G1866">
        <f t="shared" si="233"/>
        <v>8.2634721019999996E-2</v>
      </c>
      <c r="H1866">
        <v>1.2232992999999999E-2</v>
      </c>
      <c r="J1866">
        <f t="shared" si="234"/>
        <v>3.2416582761062642</v>
      </c>
      <c r="K1866">
        <f t="shared" si="235"/>
        <v>1.8660413686168218</v>
      </c>
      <c r="L1866">
        <f t="shared" si="236"/>
        <v>0</v>
      </c>
      <c r="N1866">
        <f t="shared" si="237"/>
        <v>68.917654950019184</v>
      </c>
      <c r="O1866">
        <f t="shared" si="238"/>
        <v>10.202360220662605</v>
      </c>
      <c r="P1866">
        <f t="shared" si="239"/>
        <v>6.7550697543928946</v>
      </c>
    </row>
    <row r="1867" spans="1:16" ht="15.75" x14ac:dyDescent="0.25">
      <c r="A1867" s="13">
        <v>370.11962999999997</v>
      </c>
      <c r="B1867" s="5" t="s">
        <v>1561</v>
      </c>
      <c r="C1867" s="5" t="s">
        <v>1898</v>
      </c>
      <c r="D1867">
        <v>4.4012900000000001E-2</v>
      </c>
      <c r="E1867">
        <f t="shared" si="232"/>
        <v>0.93571425400000008</v>
      </c>
      <c r="F1867">
        <v>2.1111301999999998E-2</v>
      </c>
      <c r="G1867">
        <f t="shared" si="233"/>
        <v>7.6422913240000001E-2</v>
      </c>
      <c r="H1867">
        <v>2.4462417E-2</v>
      </c>
      <c r="J1867">
        <f t="shared" si="234"/>
        <v>1.7992048782424075</v>
      </c>
      <c r="K1867">
        <f t="shared" si="235"/>
        <v>0.86300965272564845</v>
      </c>
      <c r="L1867">
        <f t="shared" si="236"/>
        <v>1</v>
      </c>
      <c r="N1867">
        <f t="shared" si="237"/>
        <v>38.251095711433585</v>
      </c>
      <c r="O1867">
        <f t="shared" si="238"/>
        <v>12.243896683988805</v>
      </c>
      <c r="P1867">
        <f t="shared" si="239"/>
        <v>3.1240949428668476</v>
      </c>
    </row>
    <row r="1868" spans="1:16" ht="15.75" x14ac:dyDescent="0.25">
      <c r="A1868" s="13">
        <v>370.13808999999998</v>
      </c>
      <c r="B1868" s="5" t="s">
        <v>1898</v>
      </c>
      <c r="C1868" s="5" t="s">
        <v>1898</v>
      </c>
      <c r="D1868">
        <v>2.9533342000000001E-2</v>
      </c>
      <c r="E1868">
        <f t="shared" si="232"/>
        <v>0.62787885092000006</v>
      </c>
      <c r="F1868">
        <v>1.9431815000000002E-2</v>
      </c>
      <c r="G1868">
        <f t="shared" si="233"/>
        <v>7.0343170300000007E-2</v>
      </c>
      <c r="H1868">
        <v>1.1876569E-2</v>
      </c>
      <c r="J1868">
        <f t="shared" si="234"/>
        <v>2.4866897165334536</v>
      </c>
      <c r="K1868">
        <f t="shared" si="235"/>
        <v>1.6361471903207063</v>
      </c>
      <c r="L1868">
        <f t="shared" si="236"/>
        <v>0</v>
      </c>
      <c r="N1868">
        <f t="shared" si="237"/>
        <v>52.867023373501226</v>
      </c>
      <c r="O1868">
        <f t="shared" si="238"/>
        <v>8.9259390533895235</v>
      </c>
      <c r="P1868">
        <f t="shared" si="239"/>
        <v>5.9228528289609574</v>
      </c>
    </row>
    <row r="1869" spans="1:16" ht="15.75" x14ac:dyDescent="0.25">
      <c r="A1869" s="13">
        <v>370.15976000000001</v>
      </c>
      <c r="B1869" s="5" t="s">
        <v>1562</v>
      </c>
      <c r="C1869" s="5" t="s">
        <v>1898</v>
      </c>
      <c r="D1869">
        <v>3.6753029E-2</v>
      </c>
      <c r="E1869">
        <f t="shared" si="232"/>
        <v>0.78136939654000004</v>
      </c>
      <c r="F1869">
        <v>1.9374503000000001E-2</v>
      </c>
      <c r="G1869">
        <f t="shared" si="233"/>
        <v>7.0135700860000011E-2</v>
      </c>
      <c r="H1869">
        <v>1.6496022999999999E-2</v>
      </c>
      <c r="J1869">
        <f t="shared" si="234"/>
        <v>2.2279933169346333</v>
      </c>
      <c r="K1869">
        <f t="shared" si="235"/>
        <v>1.1744953920105472</v>
      </c>
      <c r="L1869">
        <f t="shared" si="236"/>
        <v>1</v>
      </c>
      <c r="N1869">
        <f t="shared" si="237"/>
        <v>47.367137918030309</v>
      </c>
      <c r="O1869">
        <f t="shared" si="238"/>
        <v>11.140822533444345</v>
      </c>
      <c r="P1869">
        <f t="shared" si="239"/>
        <v>4.251673319078181</v>
      </c>
    </row>
    <row r="1870" spans="1:16" ht="15.75" x14ac:dyDescent="0.25">
      <c r="A1870" s="13">
        <v>370.34289999999999</v>
      </c>
      <c r="B1870" s="5" t="s">
        <v>1563</v>
      </c>
      <c r="C1870" s="5" t="s">
        <v>1898</v>
      </c>
      <c r="D1870">
        <v>9.0839006E-2</v>
      </c>
      <c r="E1870">
        <f t="shared" si="232"/>
        <v>1.9312372675600002</v>
      </c>
      <c r="F1870">
        <v>6.9862707999999996E-2</v>
      </c>
      <c r="G1870">
        <f t="shared" si="233"/>
        <v>0.25290300296000001</v>
      </c>
      <c r="H1870">
        <v>4.1932261999999998E-2</v>
      </c>
      <c r="J1870">
        <f t="shared" si="234"/>
        <v>2.1663273495715543</v>
      </c>
      <c r="K1870">
        <f t="shared" si="235"/>
        <v>1.6660848870971949</v>
      </c>
      <c r="L1870">
        <f t="shared" si="236"/>
        <v>0</v>
      </c>
      <c r="N1870">
        <f t="shared" si="237"/>
        <v>46.056119451891249</v>
      </c>
      <c r="O1870">
        <f t="shared" si="238"/>
        <v>7.6362765366825291</v>
      </c>
      <c r="P1870">
        <f t="shared" si="239"/>
        <v>6.0312272912918461</v>
      </c>
    </row>
    <row r="1871" spans="1:16" ht="15.75" x14ac:dyDescent="0.25">
      <c r="A1871" s="13">
        <v>370.36185</v>
      </c>
      <c r="B1871" s="5" t="s">
        <v>1564</v>
      </c>
      <c r="C1871" s="5" t="s">
        <v>1898</v>
      </c>
      <c r="D1871">
        <v>8.8847606999999995E-2</v>
      </c>
      <c r="E1871">
        <f t="shared" si="232"/>
        <v>1.8889001248200001</v>
      </c>
      <c r="F1871">
        <v>0.10077608</v>
      </c>
      <c r="G1871">
        <f t="shared" si="233"/>
        <v>0.36480940960000002</v>
      </c>
      <c r="H1871">
        <v>9.2047684000000005E-2</v>
      </c>
      <c r="J1871">
        <f t="shared" si="234"/>
        <v>0.96523457341957664</v>
      </c>
      <c r="K1871">
        <f t="shared" si="235"/>
        <v>1.0948247214997826</v>
      </c>
      <c r="L1871">
        <f t="shared" si="236"/>
        <v>2</v>
      </c>
      <c r="N1871">
        <f t="shared" si="237"/>
        <v>20.520887030900202</v>
      </c>
      <c r="O1871">
        <f t="shared" si="238"/>
        <v>5.1777724891775927</v>
      </c>
      <c r="P1871">
        <f t="shared" si="239"/>
        <v>3.9632654918292132</v>
      </c>
    </row>
    <row r="1872" spans="1:16" ht="15.75" x14ac:dyDescent="0.25">
      <c r="A1872" s="13">
        <v>370.38144</v>
      </c>
      <c r="B1872" s="5" t="s">
        <v>1898</v>
      </c>
      <c r="C1872" s="5" t="s">
        <v>1898</v>
      </c>
      <c r="D1872">
        <v>8.5755549E-2</v>
      </c>
      <c r="E1872">
        <f t="shared" si="232"/>
        <v>1.8231629717400002</v>
      </c>
      <c r="F1872">
        <v>0.1113441</v>
      </c>
      <c r="G1872">
        <f t="shared" si="233"/>
        <v>0.403065642</v>
      </c>
      <c r="H1872">
        <v>4.1595097999999997E-2</v>
      </c>
      <c r="J1872">
        <f t="shared" si="234"/>
        <v>2.0616744069217003</v>
      </c>
      <c r="K1872">
        <f t="shared" si="235"/>
        <v>2.6768562968645973</v>
      </c>
      <c r="L1872">
        <f t="shared" si="236"/>
        <v>0</v>
      </c>
      <c r="N1872">
        <f t="shared" si="237"/>
        <v>43.831197891155355</v>
      </c>
      <c r="O1872">
        <f t="shared" si="238"/>
        <v>4.5232408366377213</v>
      </c>
      <c r="P1872">
        <f t="shared" si="239"/>
        <v>9.6902197946498418</v>
      </c>
    </row>
    <row r="1873" spans="1:16" ht="15.75" x14ac:dyDescent="0.25">
      <c r="A1873" s="13">
        <v>371.09692000000001</v>
      </c>
      <c r="B1873" s="5" t="s">
        <v>2176</v>
      </c>
      <c r="C1873" s="5" t="s">
        <v>1969</v>
      </c>
      <c r="D1873">
        <v>7.7362412999999997</v>
      </c>
      <c r="E1873">
        <f t="shared" si="232"/>
        <v>164.47249003800002</v>
      </c>
      <c r="F1873">
        <v>3.2668045000000001</v>
      </c>
      <c r="G1873">
        <f t="shared" si="233"/>
        <v>11.825832290000001</v>
      </c>
      <c r="H1873">
        <v>5.8408289</v>
      </c>
      <c r="J1873">
        <f t="shared" si="234"/>
        <v>1.3245108583817615</v>
      </c>
      <c r="K1873">
        <f t="shared" si="235"/>
        <v>0.55930494728239688</v>
      </c>
      <c r="L1873">
        <f t="shared" si="236"/>
        <v>2</v>
      </c>
      <c r="N1873">
        <f t="shared" si="237"/>
        <v>28.159100849196253</v>
      </c>
      <c r="O1873">
        <f t="shared" si="238"/>
        <v>13.907899757472377</v>
      </c>
      <c r="P1873">
        <f t="shared" si="239"/>
        <v>2.0246839091622766</v>
      </c>
    </row>
    <row r="1874" spans="1:16" ht="15.75" x14ac:dyDescent="0.25">
      <c r="A1874" s="13">
        <v>371.1268</v>
      </c>
      <c r="B1874" s="5" t="s">
        <v>2176</v>
      </c>
      <c r="C1874" s="5" t="s">
        <v>2360</v>
      </c>
      <c r="D1874">
        <v>1.8201761000000001</v>
      </c>
      <c r="E1874">
        <f t="shared" si="232"/>
        <v>38.696943886000007</v>
      </c>
      <c r="F1874">
        <v>0.89566678</v>
      </c>
      <c r="G1874">
        <f t="shared" si="233"/>
        <v>3.2423137436</v>
      </c>
      <c r="H1874">
        <v>1.4229707</v>
      </c>
      <c r="J1874">
        <f t="shared" si="234"/>
        <v>1.2791381438844807</v>
      </c>
      <c r="K1874">
        <f t="shared" si="235"/>
        <v>0.62943445005578824</v>
      </c>
      <c r="L1874">
        <f t="shared" si="236"/>
        <v>2</v>
      </c>
      <c r="N1874">
        <f t="shared" si="237"/>
        <v>27.19447693898406</v>
      </c>
      <c r="O1874">
        <f t="shared" si="238"/>
        <v>11.934978211896942</v>
      </c>
      <c r="P1874">
        <f t="shared" si="239"/>
        <v>2.2785527092019535</v>
      </c>
    </row>
    <row r="1875" spans="1:16" ht="15.75" x14ac:dyDescent="0.25">
      <c r="A1875" s="13">
        <v>372.09688999999997</v>
      </c>
      <c r="B1875" s="5" t="s">
        <v>2176</v>
      </c>
      <c r="C1875" s="5" t="s">
        <v>2360</v>
      </c>
      <c r="D1875">
        <v>2.5221863</v>
      </c>
      <c r="E1875">
        <f t="shared" si="232"/>
        <v>53.621680738000002</v>
      </c>
      <c r="F1875">
        <v>1.1144438000000001</v>
      </c>
      <c r="G1875">
        <f t="shared" si="233"/>
        <v>4.0342865560000005</v>
      </c>
      <c r="H1875">
        <v>1.9127964</v>
      </c>
      <c r="J1875">
        <f t="shared" si="234"/>
        <v>1.3185858672674207</v>
      </c>
      <c r="K1875">
        <f t="shared" si="235"/>
        <v>0.58262541690270853</v>
      </c>
      <c r="L1875">
        <f t="shared" si="236"/>
        <v>2</v>
      </c>
      <c r="N1875">
        <f t="shared" si="237"/>
        <v>28.033135538105363</v>
      </c>
      <c r="O1875">
        <f t="shared" si="238"/>
        <v>13.291490327639481</v>
      </c>
      <c r="P1875">
        <f t="shared" si="239"/>
        <v>2.1091040091878051</v>
      </c>
    </row>
    <row r="1876" spans="1:16" ht="15.75" x14ac:dyDescent="0.25">
      <c r="A1876" s="13">
        <v>372.12338</v>
      </c>
      <c r="B1876" s="5" t="s">
        <v>2176</v>
      </c>
      <c r="C1876" s="5" t="s">
        <v>2360</v>
      </c>
      <c r="D1876">
        <v>0.92340915999999995</v>
      </c>
      <c r="E1876">
        <f t="shared" si="232"/>
        <v>19.631678741600002</v>
      </c>
      <c r="F1876">
        <v>0.38456966999999997</v>
      </c>
      <c r="G1876">
        <f t="shared" si="233"/>
        <v>1.3921422053999999</v>
      </c>
      <c r="H1876">
        <v>0.67332906000000003</v>
      </c>
      <c r="J1876">
        <f t="shared" si="234"/>
        <v>1.3714084462654856</v>
      </c>
      <c r="K1876">
        <f t="shared" si="235"/>
        <v>0.57114669905974347</v>
      </c>
      <c r="L1876">
        <f t="shared" si="236"/>
        <v>2</v>
      </c>
      <c r="N1876">
        <f t="shared" si="237"/>
        <v>29.156143567604229</v>
      </c>
      <c r="O1876">
        <f t="shared" si="238"/>
        <v>14.1017768626297</v>
      </c>
      <c r="P1876">
        <f t="shared" si="239"/>
        <v>2.0675510505962715</v>
      </c>
    </row>
    <row r="1877" spans="1:16" ht="15.75" x14ac:dyDescent="0.25">
      <c r="A1877" s="13">
        <v>373.07706000000002</v>
      </c>
      <c r="B1877" s="5" t="s">
        <v>2176</v>
      </c>
      <c r="C1877" s="5" t="s">
        <v>2360</v>
      </c>
      <c r="D1877">
        <v>2.3808598999999999</v>
      </c>
      <c r="E1877">
        <f t="shared" si="232"/>
        <v>50.617081474000003</v>
      </c>
      <c r="F1877">
        <v>1.4306113</v>
      </c>
      <c r="G1877">
        <f t="shared" si="233"/>
        <v>5.1788129060000001</v>
      </c>
      <c r="H1877">
        <v>1.8552139999999999</v>
      </c>
      <c r="J1877">
        <f t="shared" si="234"/>
        <v>1.2833343754413238</v>
      </c>
      <c r="K1877">
        <f t="shared" si="235"/>
        <v>0.77113006909175985</v>
      </c>
      <c r="L1877">
        <f t="shared" si="236"/>
        <v>2</v>
      </c>
      <c r="N1877">
        <f t="shared" si="237"/>
        <v>27.283688821882546</v>
      </c>
      <c r="O1877">
        <f t="shared" si="238"/>
        <v>9.7738772171817097</v>
      </c>
      <c r="P1877">
        <f t="shared" si="239"/>
        <v>2.7914908501121705</v>
      </c>
    </row>
    <row r="1878" spans="1:16" ht="15.75" x14ac:dyDescent="0.25">
      <c r="A1878" s="13">
        <v>373.10086000000001</v>
      </c>
      <c r="B1878" s="5" t="s">
        <v>2176</v>
      </c>
      <c r="C1878" s="5" t="s">
        <v>2360</v>
      </c>
      <c r="D1878">
        <v>2.6851295999999998</v>
      </c>
      <c r="E1878">
        <f t="shared" si="232"/>
        <v>57.085855295999998</v>
      </c>
      <c r="F1878">
        <v>1.2771037999999999</v>
      </c>
      <c r="G1878">
        <f t="shared" si="233"/>
        <v>4.6231157559999998</v>
      </c>
      <c r="H1878">
        <v>1.9213136</v>
      </c>
      <c r="J1878">
        <f t="shared" si="234"/>
        <v>1.397548843666125</v>
      </c>
      <c r="K1878">
        <f t="shared" si="235"/>
        <v>0.66470346121528512</v>
      </c>
      <c r="L1878">
        <f t="shared" si="236"/>
        <v>2</v>
      </c>
      <c r="N1878">
        <f t="shared" si="237"/>
        <v>29.711888416341818</v>
      </c>
      <c r="O1878">
        <f t="shared" si="238"/>
        <v>12.347918224178681</v>
      </c>
      <c r="P1878">
        <f t="shared" si="239"/>
        <v>2.4062265295993326</v>
      </c>
    </row>
    <row r="1879" spans="1:16" ht="15.75" x14ac:dyDescent="0.25">
      <c r="A1879" s="13">
        <v>374.07796999999999</v>
      </c>
      <c r="B1879" s="5" t="s">
        <v>2176</v>
      </c>
      <c r="C1879" s="5" t="s">
        <v>2360</v>
      </c>
      <c r="D1879">
        <v>0.87289572000000004</v>
      </c>
      <c r="E1879">
        <f t="shared" si="232"/>
        <v>18.557763007200002</v>
      </c>
      <c r="F1879">
        <v>0.52277857000000005</v>
      </c>
      <c r="G1879">
        <f t="shared" si="233"/>
        <v>1.8924584234000001</v>
      </c>
      <c r="H1879">
        <v>0.69354934000000001</v>
      </c>
      <c r="J1879">
        <f t="shared" si="234"/>
        <v>1.2585920995902036</v>
      </c>
      <c r="K1879">
        <f t="shared" si="235"/>
        <v>0.75377271644437016</v>
      </c>
      <c r="L1879">
        <f t="shared" si="236"/>
        <v>2</v>
      </c>
      <c r="N1879">
        <f t="shared" si="237"/>
        <v>26.757668037287733</v>
      </c>
      <c r="O1879">
        <f t="shared" si="238"/>
        <v>9.8061668239236841</v>
      </c>
      <c r="P1879">
        <f t="shared" si="239"/>
        <v>2.7286572335286197</v>
      </c>
    </row>
    <row r="1880" spans="1:16" ht="15.75" x14ac:dyDescent="0.25">
      <c r="A1880" s="13">
        <v>374.10131999999999</v>
      </c>
      <c r="B1880" s="5" t="s">
        <v>2176</v>
      </c>
      <c r="C1880" s="5" t="s">
        <v>2360</v>
      </c>
      <c r="D1880">
        <v>0.76332056999999998</v>
      </c>
      <c r="E1880">
        <f t="shared" si="232"/>
        <v>16.228195318200001</v>
      </c>
      <c r="F1880">
        <v>0.36778441000000001</v>
      </c>
      <c r="G1880">
        <f t="shared" si="233"/>
        <v>1.3313795642000001</v>
      </c>
      <c r="H1880">
        <v>0.46813700000000003</v>
      </c>
      <c r="J1880">
        <f t="shared" si="234"/>
        <v>1.6305495399850898</v>
      </c>
      <c r="K1880">
        <f t="shared" si="235"/>
        <v>0.78563414128769993</v>
      </c>
      <c r="L1880">
        <f t="shared" si="236"/>
        <v>1</v>
      </c>
      <c r="N1880">
        <f t="shared" si="237"/>
        <v>34.665483220083011</v>
      </c>
      <c r="O1880">
        <f t="shared" si="238"/>
        <v>12.189007368421796</v>
      </c>
      <c r="P1880">
        <f t="shared" si="239"/>
        <v>2.8439955914614741</v>
      </c>
    </row>
    <row r="1881" spans="1:16" ht="15.75" x14ac:dyDescent="0.25">
      <c r="A1881" s="13">
        <v>375.07404000000002</v>
      </c>
      <c r="B1881" s="5" t="s">
        <v>2176</v>
      </c>
      <c r="C1881" s="5" t="s">
        <v>2360</v>
      </c>
      <c r="D1881">
        <v>0.46900931000000001</v>
      </c>
      <c r="E1881">
        <f t="shared" si="232"/>
        <v>9.9711379306000012</v>
      </c>
      <c r="F1881">
        <v>0.45614632999999999</v>
      </c>
      <c r="G1881">
        <f t="shared" si="233"/>
        <v>1.6512497146</v>
      </c>
      <c r="H1881">
        <v>0.35638048999999999</v>
      </c>
      <c r="J1881">
        <f t="shared" si="234"/>
        <v>1.3160353138298901</v>
      </c>
      <c r="K1881">
        <f t="shared" si="235"/>
        <v>1.2799419238690648</v>
      </c>
      <c r="L1881">
        <f t="shared" si="236"/>
        <v>2</v>
      </c>
      <c r="N1881">
        <f t="shared" si="237"/>
        <v>27.978910772023468</v>
      </c>
      <c r="O1881">
        <f t="shared" si="238"/>
        <v>6.0385402900829064</v>
      </c>
      <c r="P1881">
        <f t="shared" si="239"/>
        <v>4.6333897644060142</v>
      </c>
    </row>
    <row r="1882" spans="1:16" ht="15.75" x14ac:dyDescent="0.25">
      <c r="A1882" s="13">
        <v>375.09467000000001</v>
      </c>
      <c r="B1882" s="5" t="s">
        <v>2176</v>
      </c>
      <c r="C1882" s="5" t="s">
        <v>2360</v>
      </c>
      <c r="D1882">
        <v>0.49557291999999997</v>
      </c>
      <c r="E1882">
        <f t="shared" si="232"/>
        <v>10.535880279200001</v>
      </c>
      <c r="F1882">
        <v>0.15664236000000001</v>
      </c>
      <c r="G1882">
        <f t="shared" si="233"/>
        <v>0.5670453432</v>
      </c>
      <c r="H1882">
        <v>0.26820102000000001</v>
      </c>
      <c r="J1882">
        <f t="shared" si="234"/>
        <v>1.8477667236314013</v>
      </c>
      <c r="K1882">
        <f t="shared" si="235"/>
        <v>0.58404833807119749</v>
      </c>
      <c r="L1882">
        <f t="shared" si="236"/>
        <v>1</v>
      </c>
      <c r="N1882">
        <f t="shared" si="237"/>
        <v>39.283520544403601</v>
      </c>
      <c r="O1882">
        <f t="shared" si="238"/>
        <v>18.580313559658205</v>
      </c>
      <c r="P1882">
        <f t="shared" si="239"/>
        <v>2.1142549838177347</v>
      </c>
    </row>
    <row r="1883" spans="1:16" ht="15.75" x14ac:dyDescent="0.25">
      <c r="A1883" s="13">
        <v>375.12768999999997</v>
      </c>
      <c r="B1883" s="5" t="s">
        <v>1898</v>
      </c>
      <c r="C1883" s="5" t="s">
        <v>1898</v>
      </c>
      <c r="D1883">
        <v>7.9908222000000001E-2</v>
      </c>
      <c r="E1883">
        <f t="shared" si="232"/>
        <v>1.6988487997200001</v>
      </c>
      <c r="F1883">
        <v>7.8752182000000004E-2</v>
      </c>
      <c r="G1883">
        <f t="shared" si="233"/>
        <v>0.28508289884000004</v>
      </c>
      <c r="H1883">
        <v>8.9114948999999999E-2</v>
      </c>
      <c r="J1883">
        <f t="shared" si="234"/>
        <v>0.89668706425450573</v>
      </c>
      <c r="K1883">
        <f t="shared" si="235"/>
        <v>0.88371460550350545</v>
      </c>
      <c r="L1883">
        <f t="shared" si="236"/>
        <v>2</v>
      </c>
      <c r="N1883">
        <f t="shared" si="237"/>
        <v>19.063566986050795</v>
      </c>
      <c r="O1883">
        <f t="shared" si="238"/>
        <v>5.9591396279208677</v>
      </c>
      <c r="P1883">
        <f t="shared" si="239"/>
        <v>3.1990468719226901</v>
      </c>
    </row>
    <row r="1884" spans="1:16" ht="15.75" x14ac:dyDescent="0.25">
      <c r="A1884" s="13">
        <v>376.07843000000003</v>
      </c>
      <c r="B1884" s="5" t="s">
        <v>1598</v>
      </c>
      <c r="C1884" s="5" t="s">
        <v>1898</v>
      </c>
      <c r="D1884">
        <v>0.25081164</v>
      </c>
      <c r="E1884">
        <f t="shared" si="232"/>
        <v>5.3322554664000004</v>
      </c>
      <c r="F1884">
        <v>0.18072487000000001</v>
      </c>
      <c r="G1884">
        <f t="shared" si="233"/>
        <v>0.65422402940000002</v>
      </c>
      <c r="H1884">
        <v>0.17547381000000001</v>
      </c>
      <c r="J1884">
        <f t="shared" si="234"/>
        <v>1.429339455272556</v>
      </c>
      <c r="K1884">
        <f t="shared" si="235"/>
        <v>1.0299250355366423</v>
      </c>
      <c r="L1884">
        <f t="shared" si="236"/>
        <v>2</v>
      </c>
      <c r="N1884">
        <f t="shared" si="237"/>
        <v>30.387756819094541</v>
      </c>
      <c r="O1884">
        <f t="shared" si="238"/>
        <v>8.1505038439054314</v>
      </c>
      <c r="P1884">
        <f t="shared" si="239"/>
        <v>3.7283286286426445</v>
      </c>
    </row>
    <row r="1885" spans="1:16" ht="15.75" x14ac:dyDescent="0.25">
      <c r="A1885" s="13">
        <v>377.04464999999999</v>
      </c>
      <c r="B1885" s="5" t="s">
        <v>1602</v>
      </c>
      <c r="C1885" s="5" t="s">
        <v>1898</v>
      </c>
      <c r="D1885">
        <v>4.8015688000000001E-2</v>
      </c>
      <c r="E1885">
        <f t="shared" si="232"/>
        <v>1.02081352688</v>
      </c>
      <c r="F1885">
        <v>4.4184424E-2</v>
      </c>
      <c r="G1885">
        <f t="shared" si="233"/>
        <v>0.15994761488000001</v>
      </c>
      <c r="H1885">
        <v>1.3813710999999999E-2</v>
      </c>
      <c r="J1885">
        <f t="shared" si="234"/>
        <v>3.4759441543260898</v>
      </c>
      <c r="K1885">
        <f t="shared" si="235"/>
        <v>3.1985918917805649</v>
      </c>
      <c r="L1885">
        <f t="shared" si="236"/>
        <v>0</v>
      </c>
      <c r="N1885">
        <f t="shared" si="237"/>
        <v>73.898572720972666</v>
      </c>
      <c r="O1885">
        <f t="shared" si="238"/>
        <v>6.3821741114793173</v>
      </c>
      <c r="P1885">
        <f t="shared" si="239"/>
        <v>11.578902648245647</v>
      </c>
    </row>
    <row r="1886" spans="1:16" ht="15.75" x14ac:dyDescent="0.25">
      <c r="A1886" s="13">
        <v>377.06743999999998</v>
      </c>
      <c r="B1886" s="5" t="s">
        <v>2174</v>
      </c>
      <c r="C1886" s="5" t="s">
        <v>1898</v>
      </c>
      <c r="D1886">
        <v>4.6647995999999997E-2</v>
      </c>
      <c r="E1886">
        <f t="shared" si="232"/>
        <v>0.99173639495999999</v>
      </c>
      <c r="F1886">
        <v>4.7889579000000002E-2</v>
      </c>
      <c r="G1886">
        <f t="shared" si="233"/>
        <v>0.17336027598000001</v>
      </c>
      <c r="H1886">
        <v>4.0660611999999999E-2</v>
      </c>
      <c r="J1886">
        <f t="shared" si="234"/>
        <v>1.147252677849512</v>
      </c>
      <c r="K1886">
        <f t="shared" si="235"/>
        <v>1.1777879536097491</v>
      </c>
      <c r="L1886">
        <f t="shared" si="236"/>
        <v>2</v>
      </c>
      <c r="N1886">
        <f t="shared" si="237"/>
        <v>24.390591931080625</v>
      </c>
      <c r="O1886">
        <f t="shared" si="238"/>
        <v>5.7206669137652577</v>
      </c>
      <c r="P1886">
        <f t="shared" si="239"/>
        <v>4.2635923920672916</v>
      </c>
    </row>
    <row r="1887" spans="1:16" ht="15.75" x14ac:dyDescent="0.25">
      <c r="A1887" s="13">
        <v>377.08710000000002</v>
      </c>
      <c r="B1887" s="5" t="s">
        <v>2676</v>
      </c>
      <c r="C1887" s="5" t="s">
        <v>1898</v>
      </c>
      <c r="D1887">
        <v>6.4141400000000001E-2</v>
      </c>
      <c r="E1887">
        <f t="shared" si="232"/>
        <v>1.3636461640000002</v>
      </c>
      <c r="F1887">
        <v>3.8121369000000002E-2</v>
      </c>
      <c r="G1887">
        <f t="shared" si="233"/>
        <v>0.13799935578</v>
      </c>
      <c r="H1887">
        <v>5.2684112999999998E-2</v>
      </c>
      <c r="J1887">
        <f t="shared" si="234"/>
        <v>1.2174713845898859</v>
      </c>
      <c r="K1887">
        <f t="shared" si="235"/>
        <v>0.72358376803268953</v>
      </c>
      <c r="L1887">
        <f t="shared" si="236"/>
        <v>2</v>
      </c>
      <c r="N1887">
        <f t="shared" si="237"/>
        <v>25.883441636380976</v>
      </c>
      <c r="O1887">
        <f t="shared" si="238"/>
        <v>9.8815400716358344</v>
      </c>
      <c r="P1887">
        <f t="shared" si="239"/>
        <v>2.6193732402783358</v>
      </c>
    </row>
    <row r="1888" spans="1:16" ht="15.75" x14ac:dyDescent="0.25">
      <c r="A1888" s="13">
        <v>377.11908</v>
      </c>
      <c r="B1888" s="5" t="s">
        <v>2605</v>
      </c>
      <c r="C1888" s="5" t="s">
        <v>1898</v>
      </c>
      <c r="D1888">
        <v>5.1024657000000001E-2</v>
      </c>
      <c r="E1888">
        <f t="shared" si="232"/>
        <v>1.0847842078200001</v>
      </c>
      <c r="F1888">
        <v>3.1865664000000002E-2</v>
      </c>
      <c r="G1888">
        <f t="shared" si="233"/>
        <v>0.11535370368000002</v>
      </c>
      <c r="H1888">
        <v>2.3112575999999999E-2</v>
      </c>
      <c r="J1888">
        <f t="shared" si="234"/>
        <v>2.2076577271179119</v>
      </c>
      <c r="K1888">
        <f t="shared" si="235"/>
        <v>1.3787153798866905</v>
      </c>
      <c r="L1888">
        <f t="shared" si="236"/>
        <v>1</v>
      </c>
      <c r="N1888">
        <f t="shared" si="237"/>
        <v>46.934803278526815</v>
      </c>
      <c r="O1888">
        <f t="shared" si="238"/>
        <v>9.4039824748867566</v>
      </c>
      <c r="P1888">
        <f t="shared" si="239"/>
        <v>4.9909496751898192</v>
      </c>
    </row>
    <row r="1889" spans="1:16" ht="15.75" x14ac:dyDescent="0.25">
      <c r="A1889" s="13">
        <v>377.31515999999999</v>
      </c>
      <c r="B1889" s="5" t="s">
        <v>2606</v>
      </c>
      <c r="C1889" s="5" t="s">
        <v>1898</v>
      </c>
      <c r="D1889">
        <v>9.0660072999999994E-2</v>
      </c>
      <c r="E1889">
        <f t="shared" si="232"/>
        <v>1.9274331519800001</v>
      </c>
      <c r="F1889">
        <v>0.10691187000000001</v>
      </c>
      <c r="G1889">
        <f t="shared" si="233"/>
        <v>0.38702096940000003</v>
      </c>
      <c r="H1889">
        <v>6.2235877000000002E-2</v>
      </c>
      <c r="J1889">
        <f t="shared" si="234"/>
        <v>1.4567172083073561</v>
      </c>
      <c r="K1889">
        <f t="shared" si="235"/>
        <v>1.7178494970031515</v>
      </c>
      <c r="L1889">
        <f t="shared" si="236"/>
        <v>1</v>
      </c>
      <c r="N1889">
        <f t="shared" si="237"/>
        <v>30.969807848614394</v>
      </c>
      <c r="O1889">
        <f t="shared" si="238"/>
        <v>4.980177572724565</v>
      </c>
      <c r="P1889">
        <f t="shared" si="239"/>
        <v>6.2186151791514082</v>
      </c>
    </row>
    <row r="1890" spans="1:16" ht="15.75" x14ac:dyDescent="0.25">
      <c r="A1890" s="13">
        <v>377.34316999999999</v>
      </c>
      <c r="B1890" s="5" t="s">
        <v>1611</v>
      </c>
      <c r="C1890" s="5" t="s">
        <v>1898</v>
      </c>
      <c r="D1890">
        <v>8.5662425E-2</v>
      </c>
      <c r="E1890">
        <f t="shared" si="232"/>
        <v>1.8211831555000002</v>
      </c>
      <c r="F1890">
        <v>8.4102451999999994E-2</v>
      </c>
      <c r="G1890">
        <f t="shared" si="233"/>
        <v>0.30445087624</v>
      </c>
      <c r="H1890">
        <v>4.3753408000000001E-2</v>
      </c>
      <c r="J1890">
        <f t="shared" si="234"/>
        <v>1.9578457751222487</v>
      </c>
      <c r="K1890">
        <f t="shared" si="235"/>
        <v>1.9221920267330945</v>
      </c>
      <c r="L1890">
        <f t="shared" si="236"/>
        <v>0</v>
      </c>
      <c r="N1890">
        <f t="shared" si="237"/>
        <v>41.623801179099011</v>
      </c>
      <c r="O1890">
        <f t="shared" si="238"/>
        <v>5.9818620921437367</v>
      </c>
      <c r="P1890">
        <f t="shared" si="239"/>
        <v>6.9583351367738029</v>
      </c>
    </row>
    <row r="1891" spans="1:16" ht="15.75" x14ac:dyDescent="0.25">
      <c r="A1891" s="13">
        <v>377.40845000000002</v>
      </c>
      <c r="B1891" s="5" t="s">
        <v>1612</v>
      </c>
      <c r="C1891" s="5" t="s">
        <v>1898</v>
      </c>
      <c r="D1891">
        <v>0.17705746999999999</v>
      </c>
      <c r="E1891">
        <f t="shared" si="232"/>
        <v>3.7642418122000003</v>
      </c>
      <c r="F1891">
        <v>0.16048040999999999</v>
      </c>
      <c r="G1891">
        <f t="shared" si="233"/>
        <v>0.58093908419999996</v>
      </c>
      <c r="H1891">
        <v>0.11844087</v>
      </c>
      <c r="J1891">
        <f t="shared" si="234"/>
        <v>1.4949018020553209</v>
      </c>
      <c r="K1891">
        <f t="shared" si="235"/>
        <v>1.3549411617797134</v>
      </c>
      <c r="L1891">
        <f t="shared" si="236"/>
        <v>2</v>
      </c>
      <c r="N1891">
        <f t="shared" si="237"/>
        <v>31.781612311696126</v>
      </c>
      <c r="O1891">
        <f t="shared" si="238"/>
        <v>6.4795809312497292</v>
      </c>
      <c r="P1891">
        <f t="shared" si="239"/>
        <v>4.9048870056425615</v>
      </c>
    </row>
    <row r="1892" spans="1:16" ht="15.75" x14ac:dyDescent="0.25">
      <c r="A1892" s="13">
        <v>378.05194</v>
      </c>
      <c r="B1892" s="5" t="s">
        <v>1613</v>
      </c>
      <c r="C1892" s="5" t="s">
        <v>1898</v>
      </c>
      <c r="D1892">
        <v>4.2209979000000002E-2</v>
      </c>
      <c r="E1892">
        <f t="shared" si="232"/>
        <v>0.89738415354000012</v>
      </c>
      <c r="F1892">
        <v>3.0566961E-2</v>
      </c>
      <c r="G1892">
        <f t="shared" si="233"/>
        <v>0.11065239882</v>
      </c>
      <c r="H1892">
        <v>2.6912610999999999E-2</v>
      </c>
      <c r="J1892">
        <f t="shared" si="234"/>
        <v>1.5684089143190159</v>
      </c>
      <c r="K1892">
        <f t="shared" si="235"/>
        <v>1.1357857845899828</v>
      </c>
      <c r="L1892">
        <f t="shared" si="236"/>
        <v>1</v>
      </c>
      <c r="N1892">
        <f t="shared" si="237"/>
        <v>33.34437351842228</v>
      </c>
      <c r="O1892">
        <f t="shared" si="238"/>
        <v>8.1099385382488549</v>
      </c>
      <c r="P1892">
        <f t="shared" si="239"/>
        <v>4.1115445402157373</v>
      </c>
    </row>
    <row r="1893" spans="1:16" ht="15.75" x14ac:dyDescent="0.25">
      <c r="A1893" s="13">
        <v>378.08690999999999</v>
      </c>
      <c r="B1893" s="5" t="s">
        <v>1614</v>
      </c>
      <c r="C1893" s="5" t="s">
        <v>1898</v>
      </c>
      <c r="D1893">
        <v>3.8398921000000003E-2</v>
      </c>
      <c r="E1893">
        <f t="shared" si="232"/>
        <v>0.81636106046000012</v>
      </c>
      <c r="F1893">
        <v>2.5538572999999998E-2</v>
      </c>
      <c r="G1893">
        <f t="shared" si="233"/>
        <v>9.2449634259999997E-2</v>
      </c>
      <c r="H1893">
        <v>1.1871273999999999E-2</v>
      </c>
      <c r="J1893">
        <f t="shared" si="234"/>
        <v>3.2346082652965475</v>
      </c>
      <c r="K1893">
        <f t="shared" si="235"/>
        <v>2.1512916810782059</v>
      </c>
      <c r="L1893">
        <f t="shared" si="236"/>
        <v>0</v>
      </c>
      <c r="N1893">
        <f t="shared" si="237"/>
        <v>68.767771720204607</v>
      </c>
      <c r="O1893">
        <f t="shared" si="238"/>
        <v>8.8303330456031173</v>
      </c>
      <c r="P1893">
        <f t="shared" si="239"/>
        <v>7.7876758855031065</v>
      </c>
    </row>
    <row r="1894" spans="1:16" ht="15.75" x14ac:dyDescent="0.25">
      <c r="A1894" s="13">
        <v>378.32492000000002</v>
      </c>
      <c r="B1894" s="5" t="s">
        <v>1615</v>
      </c>
      <c r="C1894" s="5" t="s">
        <v>1898</v>
      </c>
      <c r="D1894">
        <v>7.0630655000000001E-2</v>
      </c>
      <c r="E1894">
        <f t="shared" si="232"/>
        <v>1.5016077253000002</v>
      </c>
      <c r="F1894">
        <v>5.4695390000000003E-2</v>
      </c>
      <c r="G1894">
        <f t="shared" si="233"/>
        <v>0.19799731180000002</v>
      </c>
      <c r="H1894">
        <v>1.7742118000000001E-2</v>
      </c>
      <c r="J1894">
        <f t="shared" si="234"/>
        <v>3.9809596013283191</v>
      </c>
      <c r="K1894">
        <f t="shared" si="235"/>
        <v>3.0827993591295018</v>
      </c>
      <c r="L1894">
        <f t="shared" si="236"/>
        <v>0</v>
      </c>
      <c r="N1894">
        <f t="shared" si="237"/>
        <v>84.635201124240083</v>
      </c>
      <c r="O1894">
        <f t="shared" si="238"/>
        <v>7.5839803664445515</v>
      </c>
      <c r="P1894">
        <f t="shared" si="239"/>
        <v>11.159733680048797</v>
      </c>
    </row>
    <row r="1895" spans="1:16" ht="15.75" x14ac:dyDescent="0.25">
      <c r="A1895" s="13">
        <v>378.41977000000003</v>
      </c>
      <c r="B1895" s="5" t="s">
        <v>1898</v>
      </c>
      <c r="C1895" s="5" t="s">
        <v>1898</v>
      </c>
      <c r="D1895">
        <v>9.6668466999999994E-2</v>
      </c>
      <c r="E1895">
        <f t="shared" si="232"/>
        <v>2.0551716084200002</v>
      </c>
      <c r="F1895">
        <v>6.9994329999999993E-2</v>
      </c>
      <c r="G1895">
        <f t="shared" si="233"/>
        <v>0.25337947459999999</v>
      </c>
      <c r="H1895">
        <v>7.0244535999999996E-2</v>
      </c>
      <c r="J1895">
        <f t="shared" si="234"/>
        <v>1.3761706248582808</v>
      </c>
      <c r="K1895">
        <f t="shared" si="235"/>
        <v>0.99643807170994758</v>
      </c>
      <c r="L1895">
        <f t="shared" si="236"/>
        <v>2</v>
      </c>
      <c r="N1895">
        <f t="shared" si="237"/>
        <v>29.257387484487055</v>
      </c>
      <c r="O1895">
        <f t="shared" si="238"/>
        <v>8.1110421894449711</v>
      </c>
      <c r="P1895">
        <f t="shared" si="239"/>
        <v>3.6071058195900108</v>
      </c>
    </row>
    <row r="1896" spans="1:16" ht="15.75" x14ac:dyDescent="0.25">
      <c r="A1896" s="13">
        <v>379.07400999999999</v>
      </c>
      <c r="B1896" s="5" t="s">
        <v>1616</v>
      </c>
      <c r="C1896" s="5" t="s">
        <v>1898</v>
      </c>
      <c r="D1896">
        <v>4.2693526000000002E-2</v>
      </c>
      <c r="E1896">
        <f t="shared" si="232"/>
        <v>0.90766436276000007</v>
      </c>
      <c r="F1896">
        <v>3.2811891000000003E-2</v>
      </c>
      <c r="G1896">
        <f t="shared" si="233"/>
        <v>0.11877904542000001</v>
      </c>
      <c r="H1896">
        <v>1.8319203999999999E-2</v>
      </c>
      <c r="J1896">
        <f t="shared" si="234"/>
        <v>2.3305339031106378</v>
      </c>
      <c r="K1896">
        <f t="shared" si="235"/>
        <v>1.7911199089218071</v>
      </c>
      <c r="L1896">
        <f t="shared" si="236"/>
        <v>0</v>
      </c>
      <c r="N1896">
        <f t="shared" si="237"/>
        <v>49.547150780132156</v>
      </c>
      <c r="O1896">
        <f t="shared" si="238"/>
        <v>7.6416202837000373</v>
      </c>
      <c r="P1896">
        <f t="shared" si="239"/>
        <v>6.4838540702969416</v>
      </c>
    </row>
    <row r="1897" spans="1:16" ht="15.75" x14ac:dyDescent="0.25">
      <c r="A1897" s="13">
        <v>379.22604000000001</v>
      </c>
      <c r="B1897" s="5" t="s">
        <v>1617</v>
      </c>
      <c r="C1897" s="5" t="s">
        <v>1898</v>
      </c>
      <c r="D1897">
        <v>5.6587812000000001E-2</v>
      </c>
      <c r="E1897">
        <f t="shared" si="232"/>
        <v>1.2030568831200001</v>
      </c>
      <c r="F1897">
        <v>7.1594507000000002E-2</v>
      </c>
      <c r="G1897">
        <f t="shared" si="233"/>
        <v>0.25917211534000001</v>
      </c>
      <c r="H1897">
        <v>3.0171140999999999E-2</v>
      </c>
      <c r="J1897">
        <f t="shared" si="234"/>
        <v>1.8755608878033483</v>
      </c>
      <c r="K1897">
        <f t="shared" si="235"/>
        <v>2.3729466180944234</v>
      </c>
      <c r="L1897">
        <f t="shared" si="236"/>
        <v>0</v>
      </c>
      <c r="N1897">
        <f t="shared" si="237"/>
        <v>39.87442447469919</v>
      </c>
      <c r="O1897">
        <f t="shared" si="238"/>
        <v>4.6419225368506423</v>
      </c>
      <c r="P1897">
        <f t="shared" si="239"/>
        <v>8.5900667575018126</v>
      </c>
    </row>
    <row r="1898" spans="1:16" ht="15.75" x14ac:dyDescent="0.25">
      <c r="A1898" s="13">
        <v>379.34285999999997</v>
      </c>
      <c r="B1898" s="5" t="s">
        <v>1898</v>
      </c>
      <c r="C1898" s="5" t="s">
        <v>1898</v>
      </c>
      <c r="D1898">
        <v>0.12868059000000001</v>
      </c>
      <c r="E1898">
        <f t="shared" si="232"/>
        <v>2.7357493434000006</v>
      </c>
      <c r="F1898">
        <v>0.10840103</v>
      </c>
      <c r="G1898">
        <f t="shared" si="233"/>
        <v>0.39241172860000001</v>
      </c>
      <c r="H1898">
        <v>7.3853089999999996E-2</v>
      </c>
      <c r="J1898">
        <f t="shared" si="234"/>
        <v>1.7423859990150719</v>
      </c>
      <c r="K1898">
        <f t="shared" si="235"/>
        <v>1.4677927490914733</v>
      </c>
      <c r="L1898">
        <f t="shared" si="236"/>
        <v>1</v>
      </c>
      <c r="N1898">
        <f t="shared" si="237"/>
        <v>37.043126339060436</v>
      </c>
      <c r="O1898">
        <f t="shared" si="238"/>
        <v>6.9716299081076967</v>
      </c>
      <c r="P1898">
        <f t="shared" si="239"/>
        <v>5.3134097517111343</v>
      </c>
    </row>
    <row r="1899" spans="1:16" ht="15.75" x14ac:dyDescent="0.25">
      <c r="A1899" s="13">
        <v>379.43146000000002</v>
      </c>
      <c r="B1899" s="5" t="s">
        <v>1618</v>
      </c>
      <c r="C1899" s="5" t="s">
        <v>1898</v>
      </c>
      <c r="D1899">
        <v>0.22340082999999999</v>
      </c>
      <c r="E1899">
        <f t="shared" si="232"/>
        <v>4.7495016458000006</v>
      </c>
      <c r="F1899">
        <v>0.19284973999999999</v>
      </c>
      <c r="G1899">
        <f t="shared" si="233"/>
        <v>0.69811605879999994</v>
      </c>
      <c r="H1899">
        <v>0.14696305000000001</v>
      </c>
      <c r="J1899">
        <f t="shared" si="234"/>
        <v>1.5201156345081297</v>
      </c>
      <c r="K1899">
        <f t="shared" si="235"/>
        <v>1.3122328367572664</v>
      </c>
      <c r="L1899">
        <f t="shared" si="236"/>
        <v>1</v>
      </c>
      <c r="N1899">
        <f t="shared" si="237"/>
        <v>32.317658389642837</v>
      </c>
      <c r="O1899">
        <f t="shared" si="238"/>
        <v>6.8033124090627224</v>
      </c>
      <c r="P1899">
        <f t="shared" si="239"/>
        <v>4.7502828690613041</v>
      </c>
    </row>
    <row r="1900" spans="1:16" ht="15.75" x14ac:dyDescent="0.25">
      <c r="A1900" s="13">
        <v>380.33658000000003</v>
      </c>
      <c r="B1900" s="5" t="s">
        <v>1898</v>
      </c>
      <c r="C1900" s="5" t="s">
        <v>1898</v>
      </c>
      <c r="D1900">
        <v>7.5349733000000002E-2</v>
      </c>
      <c r="E1900">
        <f t="shared" si="232"/>
        <v>1.6019353235800002</v>
      </c>
      <c r="F1900">
        <v>4.8548538000000002E-2</v>
      </c>
      <c r="G1900">
        <f t="shared" si="233"/>
        <v>0.17574570756000002</v>
      </c>
      <c r="H1900">
        <v>3.0779925999999999E-2</v>
      </c>
      <c r="J1900">
        <f t="shared" si="234"/>
        <v>2.4480154045854432</v>
      </c>
      <c r="K1900">
        <f t="shared" si="235"/>
        <v>1.5772792306258308</v>
      </c>
      <c r="L1900">
        <f t="shared" si="236"/>
        <v>0</v>
      </c>
      <c r="N1900">
        <f t="shared" si="237"/>
        <v>52.044807501486531</v>
      </c>
      <c r="O1900">
        <f t="shared" si="238"/>
        <v>9.1150751038007325</v>
      </c>
      <c r="P1900">
        <f t="shared" si="239"/>
        <v>5.7097508148655081</v>
      </c>
    </row>
    <row r="1901" spans="1:16" ht="15.75" x14ac:dyDescent="0.25">
      <c r="A1901" s="13">
        <v>380.42380000000003</v>
      </c>
      <c r="B1901" s="5" t="s">
        <v>1619</v>
      </c>
      <c r="C1901" s="5" t="s">
        <v>1898</v>
      </c>
      <c r="D1901">
        <v>7.4281E-2</v>
      </c>
      <c r="E1901">
        <f t="shared" si="232"/>
        <v>1.5792140600000002</v>
      </c>
      <c r="F1901">
        <v>5.6744624E-2</v>
      </c>
      <c r="G1901">
        <f t="shared" si="233"/>
        <v>0.20541553888</v>
      </c>
      <c r="H1901">
        <v>3.3866476E-2</v>
      </c>
      <c r="J1901">
        <f t="shared" si="234"/>
        <v>2.193348962555183</v>
      </c>
      <c r="K1901">
        <f t="shared" si="235"/>
        <v>1.6755396693768787</v>
      </c>
      <c r="L1901">
        <f t="shared" si="236"/>
        <v>0</v>
      </c>
      <c r="N1901">
        <f t="shared" si="237"/>
        <v>46.630598943923196</v>
      </c>
      <c r="O1901">
        <f t="shared" si="238"/>
        <v>7.6878997013100756</v>
      </c>
      <c r="P1901">
        <f t="shared" si="239"/>
        <v>6.0654536031443014</v>
      </c>
    </row>
    <row r="1902" spans="1:16" ht="15.75" x14ac:dyDescent="0.25">
      <c r="A1902" s="13">
        <v>380.45233000000002</v>
      </c>
      <c r="B1902" s="5" t="s">
        <v>1898</v>
      </c>
      <c r="C1902" s="5" t="s">
        <v>1898</v>
      </c>
      <c r="D1902">
        <v>4.3041289000000003E-2</v>
      </c>
      <c r="E1902">
        <f t="shared" si="232"/>
        <v>0.91505780414000015</v>
      </c>
      <c r="F1902">
        <v>2.9322754999999999E-2</v>
      </c>
      <c r="G1902">
        <f t="shared" si="233"/>
        <v>0.1061483731</v>
      </c>
      <c r="H1902">
        <v>2.8777181999999998E-2</v>
      </c>
      <c r="J1902">
        <f t="shared" si="234"/>
        <v>1.4956742116027901</v>
      </c>
      <c r="K1902">
        <f t="shared" si="235"/>
        <v>1.0189585276278963</v>
      </c>
      <c r="L1902">
        <f t="shared" si="236"/>
        <v>2</v>
      </c>
      <c r="N1902">
        <f t="shared" si="237"/>
        <v>31.798033738675322</v>
      </c>
      <c r="O1902">
        <f t="shared" si="238"/>
        <v>8.6205542055547539</v>
      </c>
      <c r="P1902">
        <f t="shared" si="239"/>
        <v>3.6886298700129849</v>
      </c>
    </row>
    <row r="1903" spans="1:16" ht="15.75" x14ac:dyDescent="0.25">
      <c r="A1903" s="13">
        <v>380.81992000000002</v>
      </c>
      <c r="B1903" s="5" t="s">
        <v>1898</v>
      </c>
      <c r="C1903" s="5" t="s">
        <v>1898</v>
      </c>
      <c r="D1903">
        <v>2.7829465000000001E-2</v>
      </c>
      <c r="E1903">
        <f t="shared" si="232"/>
        <v>0.59165442590000006</v>
      </c>
      <c r="F1903">
        <v>1.5639829000000001E-2</v>
      </c>
      <c r="G1903">
        <f t="shared" si="233"/>
        <v>5.6616180980000007E-2</v>
      </c>
      <c r="H1903">
        <v>9.0098577000000003E-3</v>
      </c>
      <c r="J1903">
        <f t="shared" si="234"/>
        <v>3.0887796374408887</v>
      </c>
      <c r="K1903">
        <f t="shared" si="235"/>
        <v>1.735857493065623</v>
      </c>
      <c r="L1903">
        <f t="shared" si="236"/>
        <v>0</v>
      </c>
      <c r="N1903">
        <f t="shared" si="237"/>
        <v>65.667455091993304</v>
      </c>
      <c r="O1903">
        <f t="shared" si="238"/>
        <v>10.450270852938763</v>
      </c>
      <c r="P1903">
        <f t="shared" si="239"/>
        <v>6.2838041248975562</v>
      </c>
    </row>
    <row r="1904" spans="1:16" ht="15.75" x14ac:dyDescent="0.25">
      <c r="A1904" s="13">
        <v>381.35156000000001</v>
      </c>
      <c r="B1904" s="5" t="s">
        <v>1625</v>
      </c>
      <c r="C1904" s="5" t="s">
        <v>1898</v>
      </c>
      <c r="D1904">
        <v>0.16737658</v>
      </c>
      <c r="E1904">
        <f t="shared" si="232"/>
        <v>3.5584260908000003</v>
      </c>
      <c r="F1904">
        <v>0.14694916999999999</v>
      </c>
      <c r="G1904">
        <f t="shared" si="233"/>
        <v>0.53195599539999994</v>
      </c>
      <c r="H1904">
        <v>0.11460453</v>
      </c>
      <c r="J1904">
        <f t="shared" si="234"/>
        <v>1.4604708906358239</v>
      </c>
      <c r="K1904">
        <f t="shared" si="235"/>
        <v>1.282228285391511</v>
      </c>
      <c r="L1904">
        <f t="shared" si="236"/>
        <v>2</v>
      </c>
      <c r="N1904">
        <f t="shared" si="237"/>
        <v>31.049611134917619</v>
      </c>
      <c r="O1904">
        <f t="shared" si="238"/>
        <v>6.6893241575823783</v>
      </c>
      <c r="P1904">
        <f t="shared" si="239"/>
        <v>4.6416663931172701</v>
      </c>
    </row>
    <row r="1905" spans="1:16" ht="15.75" x14ac:dyDescent="0.25">
      <c r="A1905" s="13">
        <v>381.42523</v>
      </c>
      <c r="B1905" s="5" t="s">
        <v>1898</v>
      </c>
      <c r="C1905" s="5" t="s">
        <v>1898</v>
      </c>
      <c r="D1905">
        <v>0.11192321</v>
      </c>
      <c r="E1905">
        <f t="shared" si="232"/>
        <v>2.3794874446000001</v>
      </c>
      <c r="F1905">
        <v>0.11155988</v>
      </c>
      <c r="G1905">
        <f t="shared" si="233"/>
        <v>0.40384676559999999</v>
      </c>
      <c r="H1905">
        <v>6.7855767999999997E-2</v>
      </c>
      <c r="J1905">
        <f t="shared" si="234"/>
        <v>1.6494280928336114</v>
      </c>
      <c r="K1905">
        <f t="shared" si="235"/>
        <v>1.6440736475048077</v>
      </c>
      <c r="L1905">
        <f t="shared" si="236"/>
        <v>0</v>
      </c>
      <c r="N1905">
        <f t="shared" si="237"/>
        <v>35.066841253642579</v>
      </c>
      <c r="O1905">
        <f t="shared" si="238"/>
        <v>5.8920552231358521</v>
      </c>
      <c r="P1905">
        <f t="shared" si="239"/>
        <v>5.9515466039674036</v>
      </c>
    </row>
    <row r="1906" spans="1:16" ht="15.75" x14ac:dyDescent="0.25">
      <c r="A1906" s="13">
        <v>382.36376999999999</v>
      </c>
      <c r="B1906" s="5" t="s">
        <v>1631</v>
      </c>
      <c r="C1906" s="5" t="s">
        <v>1898</v>
      </c>
      <c r="D1906">
        <v>9.1972418E-2</v>
      </c>
      <c r="E1906">
        <f t="shared" si="232"/>
        <v>1.9553336066800002</v>
      </c>
      <c r="F1906">
        <v>7.0217974000000002E-2</v>
      </c>
      <c r="G1906">
        <f t="shared" si="233"/>
        <v>0.25418906588000001</v>
      </c>
      <c r="H1906">
        <v>4.0698170999999998E-2</v>
      </c>
      <c r="J1906">
        <f t="shared" si="234"/>
        <v>2.2598661251877878</v>
      </c>
      <c r="K1906">
        <f t="shared" si="235"/>
        <v>1.7253348805281694</v>
      </c>
      <c r="L1906">
        <f t="shared" si="236"/>
        <v>0</v>
      </c>
      <c r="N1906">
        <f t="shared" si="237"/>
        <v>48.044753821492378</v>
      </c>
      <c r="O1906">
        <f t="shared" si="238"/>
        <v>7.6924379099889872</v>
      </c>
      <c r="P1906">
        <f t="shared" si="239"/>
        <v>6.2457122675119727</v>
      </c>
    </row>
    <row r="1907" spans="1:16" ht="15.75" x14ac:dyDescent="0.25">
      <c r="A1907" s="13">
        <v>383.36743000000001</v>
      </c>
      <c r="B1907" s="5" t="s">
        <v>2491</v>
      </c>
      <c r="C1907" s="5"/>
      <c r="D1907">
        <v>0.23468488000000001</v>
      </c>
      <c r="E1907">
        <f t="shared" si="232"/>
        <v>4.9894005488000008</v>
      </c>
      <c r="F1907">
        <v>0.24332698</v>
      </c>
      <c r="G1907">
        <f t="shared" si="233"/>
        <v>0.88084366759999999</v>
      </c>
      <c r="H1907">
        <v>0.17486868999999999</v>
      </c>
      <c r="J1907">
        <f t="shared" si="234"/>
        <v>1.3420634648775605</v>
      </c>
      <c r="K1907">
        <f t="shared" si="235"/>
        <v>1.3914839757763382</v>
      </c>
      <c r="L1907">
        <f t="shared" si="236"/>
        <v>2</v>
      </c>
      <c r="N1907">
        <f t="shared" si="237"/>
        <v>28.532269263296939</v>
      </c>
      <c r="O1907">
        <f t="shared" si="238"/>
        <v>5.6643428707325825</v>
      </c>
      <c r="P1907">
        <f t="shared" si="239"/>
        <v>5.0371719923103448</v>
      </c>
    </row>
    <row r="1908" spans="1:16" ht="15.75" x14ac:dyDescent="0.25">
      <c r="A1908" s="13">
        <v>384.35663</v>
      </c>
      <c r="B1908" s="5" t="s">
        <v>1638</v>
      </c>
      <c r="C1908" s="5" t="s">
        <v>1898</v>
      </c>
      <c r="D1908">
        <v>4.5525186000000002E-2</v>
      </c>
      <c r="E1908">
        <f t="shared" si="232"/>
        <v>0.96786545436000015</v>
      </c>
      <c r="F1908">
        <v>3.7790611000000002E-2</v>
      </c>
      <c r="G1908">
        <f t="shared" si="233"/>
        <v>0.13680201182000001</v>
      </c>
      <c r="H1908">
        <v>2.7202521E-2</v>
      </c>
      <c r="J1908">
        <f t="shared" si="234"/>
        <v>1.6735649611298895</v>
      </c>
      <c r="K1908">
        <f t="shared" si="235"/>
        <v>1.3892319392015173</v>
      </c>
      <c r="L1908">
        <f t="shared" si="236"/>
        <v>1</v>
      </c>
      <c r="N1908">
        <f t="shared" si="237"/>
        <v>35.579991073621457</v>
      </c>
      <c r="O1908">
        <f t="shared" si="238"/>
        <v>7.0749358250190681</v>
      </c>
      <c r="P1908">
        <f t="shared" si="239"/>
        <v>5.0290196199094934</v>
      </c>
    </row>
    <row r="1909" spans="1:16" ht="15.75" x14ac:dyDescent="0.25">
      <c r="A1909" s="13">
        <v>384.37991</v>
      </c>
      <c r="B1909" s="5" t="s">
        <v>1639</v>
      </c>
      <c r="C1909" s="5" t="s">
        <v>1898</v>
      </c>
      <c r="D1909">
        <v>6.7161076E-2</v>
      </c>
      <c r="E1909">
        <f t="shared" si="232"/>
        <v>1.4278444757600002</v>
      </c>
      <c r="F1909">
        <v>6.6206246999999996E-2</v>
      </c>
      <c r="G1909">
        <f t="shared" si="233"/>
        <v>0.23966661413999998</v>
      </c>
      <c r="H1909">
        <v>2.6405778000000001E-2</v>
      </c>
      <c r="J1909">
        <f t="shared" si="234"/>
        <v>2.5434234886016234</v>
      </c>
      <c r="K1909">
        <f t="shared" si="235"/>
        <v>2.5072636375266049</v>
      </c>
      <c r="L1909">
        <f t="shared" si="236"/>
        <v>0</v>
      </c>
      <c r="N1909">
        <f t="shared" si="237"/>
        <v>54.073183367670516</v>
      </c>
      <c r="O1909">
        <f t="shared" si="238"/>
        <v>5.9576277692391999</v>
      </c>
      <c r="P1909">
        <f t="shared" si="239"/>
        <v>9.0762943678463088</v>
      </c>
    </row>
    <row r="1910" spans="1:16" ht="15.75" x14ac:dyDescent="0.25">
      <c r="A1910" s="13">
        <v>385.07501000000002</v>
      </c>
      <c r="B1910" s="5" t="s">
        <v>1640</v>
      </c>
      <c r="C1910" s="5" t="s">
        <v>1898</v>
      </c>
      <c r="D1910">
        <v>3.3760725999999998E-2</v>
      </c>
      <c r="E1910">
        <f t="shared" si="232"/>
        <v>0.71775303475999996</v>
      </c>
      <c r="F1910">
        <v>2.8103774000000002E-2</v>
      </c>
      <c r="G1910">
        <f t="shared" si="233"/>
        <v>0.10173566188000001</v>
      </c>
      <c r="H1910">
        <v>1.281625E-2</v>
      </c>
      <c r="J1910">
        <f t="shared" si="234"/>
        <v>2.6342125036574662</v>
      </c>
      <c r="K1910">
        <f t="shared" si="235"/>
        <v>2.1928234858090319</v>
      </c>
      <c r="L1910">
        <f t="shared" si="236"/>
        <v>0</v>
      </c>
      <c r="N1910">
        <f t="shared" si="237"/>
        <v>56.003357827757732</v>
      </c>
      <c r="O1910">
        <f t="shared" si="238"/>
        <v>7.0550780473282737</v>
      </c>
      <c r="P1910">
        <f t="shared" si="239"/>
        <v>7.938021018628695</v>
      </c>
    </row>
    <row r="1911" spans="1:16" ht="15.75" x14ac:dyDescent="0.25">
      <c r="A1911" s="13">
        <v>385.10809</v>
      </c>
      <c r="B1911" s="5" t="s">
        <v>1641</v>
      </c>
      <c r="C1911" s="5" t="s">
        <v>1898</v>
      </c>
      <c r="D1911">
        <v>2.7403479000000001E-2</v>
      </c>
      <c r="E1911">
        <f t="shared" si="232"/>
        <v>0.58259796354000004</v>
      </c>
      <c r="F1911">
        <v>2.3566863E-2</v>
      </c>
      <c r="G1911">
        <f t="shared" si="233"/>
        <v>8.5312044060000009E-2</v>
      </c>
      <c r="H1911">
        <v>1.1718137999999999E-2</v>
      </c>
      <c r="J1911">
        <f t="shared" si="234"/>
        <v>2.3385523365572247</v>
      </c>
      <c r="K1911">
        <f t="shared" si="235"/>
        <v>2.0111440059845687</v>
      </c>
      <c r="L1911">
        <f t="shared" si="236"/>
        <v>0</v>
      </c>
      <c r="N1911">
        <f t="shared" si="237"/>
        <v>49.717622675206599</v>
      </c>
      <c r="O1911">
        <f t="shared" si="238"/>
        <v>6.829023615121196</v>
      </c>
      <c r="P1911">
        <f t="shared" si="239"/>
        <v>7.280341301664139</v>
      </c>
    </row>
    <row r="1912" spans="1:16" ht="15.75" x14ac:dyDescent="0.25">
      <c r="A1912" s="13">
        <v>385.14535999999998</v>
      </c>
      <c r="B1912" s="5" t="s">
        <v>2492</v>
      </c>
      <c r="C1912" s="5" t="s">
        <v>1898</v>
      </c>
      <c r="D1912">
        <v>0.12686142</v>
      </c>
      <c r="E1912">
        <f t="shared" si="232"/>
        <v>2.6970737892000001</v>
      </c>
      <c r="F1912">
        <v>2.5144368E-2</v>
      </c>
      <c r="G1912">
        <f t="shared" si="233"/>
        <v>9.1022612160000002E-2</v>
      </c>
      <c r="H1912">
        <v>9.3354656999999994E-2</v>
      </c>
      <c r="J1912">
        <f t="shared" si="234"/>
        <v>1.3589190306810297</v>
      </c>
      <c r="K1912">
        <f t="shared" si="235"/>
        <v>0.26934240677462939</v>
      </c>
      <c r="L1912">
        <f t="shared" si="236"/>
        <v>2</v>
      </c>
      <c r="N1912">
        <f t="shared" si="237"/>
        <v>28.890618592278692</v>
      </c>
      <c r="O1912">
        <f t="shared" si="238"/>
        <v>29.630810687558277</v>
      </c>
      <c r="P1912">
        <f t="shared" si="239"/>
        <v>0.97501951252415842</v>
      </c>
    </row>
    <row r="1913" spans="1:16" ht="15.75" x14ac:dyDescent="0.25">
      <c r="A1913" s="13">
        <v>385.16451999999998</v>
      </c>
      <c r="B1913" s="5" t="s">
        <v>1644</v>
      </c>
      <c r="C1913" s="5" t="s">
        <v>1898</v>
      </c>
      <c r="D1913">
        <v>9.7005822000000005E-2</v>
      </c>
      <c r="E1913">
        <f t="shared" si="232"/>
        <v>2.06234377572</v>
      </c>
      <c r="F1913">
        <v>2.0420730000000002E-2</v>
      </c>
      <c r="G1913">
        <f t="shared" si="233"/>
        <v>7.3923042600000002E-2</v>
      </c>
      <c r="H1913">
        <v>6.4778499000000003E-2</v>
      </c>
      <c r="J1913">
        <f t="shared" si="234"/>
        <v>1.4975003048465201</v>
      </c>
      <c r="K1913">
        <f t="shared" si="235"/>
        <v>0.31523932038005387</v>
      </c>
      <c r="L1913">
        <f t="shared" si="236"/>
        <v>2</v>
      </c>
      <c r="N1913">
        <f t="shared" si="237"/>
        <v>31.836856481037017</v>
      </c>
      <c r="O1913">
        <f t="shared" si="238"/>
        <v>27.898523967410398</v>
      </c>
      <c r="P1913">
        <f t="shared" si="239"/>
        <v>1.141166339775795</v>
      </c>
    </row>
    <row r="1914" spans="1:16" ht="15.75" x14ac:dyDescent="0.25">
      <c r="A1914" s="13">
        <v>385.19501000000002</v>
      </c>
      <c r="B1914" s="5" t="s">
        <v>2610</v>
      </c>
      <c r="C1914" s="5" t="s">
        <v>1898</v>
      </c>
      <c r="D1914">
        <v>4.8075079999999999E-2</v>
      </c>
      <c r="E1914">
        <f t="shared" si="232"/>
        <v>1.0220762008000002</v>
      </c>
      <c r="F1914">
        <v>1.9978387E-2</v>
      </c>
      <c r="G1914">
        <f t="shared" si="233"/>
        <v>7.2321760940000007E-2</v>
      </c>
      <c r="H1914">
        <v>3.2210778000000002E-2</v>
      </c>
      <c r="J1914">
        <f t="shared" si="234"/>
        <v>1.492515331358963</v>
      </c>
      <c r="K1914">
        <f t="shared" si="235"/>
        <v>0.62023919447086928</v>
      </c>
      <c r="L1914">
        <f t="shared" si="236"/>
        <v>2</v>
      </c>
      <c r="N1914">
        <f t="shared" si="237"/>
        <v>31.730875944691558</v>
      </c>
      <c r="O1914">
        <f t="shared" si="238"/>
        <v>14.132346717164989</v>
      </c>
      <c r="P1914">
        <f t="shared" si="239"/>
        <v>2.2452658839845472</v>
      </c>
    </row>
    <row r="1915" spans="1:16" ht="15.75" x14ac:dyDescent="0.25">
      <c r="A1915" s="13">
        <v>385.36941999999999</v>
      </c>
      <c r="B1915" s="5" t="s">
        <v>1647</v>
      </c>
      <c r="C1915" s="5" t="s">
        <v>1898</v>
      </c>
      <c r="D1915">
        <v>0.12437011000000001</v>
      </c>
      <c r="E1915">
        <f t="shared" si="232"/>
        <v>2.6441085386000003</v>
      </c>
      <c r="F1915">
        <v>9.4600781999999994E-2</v>
      </c>
      <c r="G1915">
        <f t="shared" si="233"/>
        <v>0.34245483084</v>
      </c>
      <c r="H1915">
        <v>8.8788777999999999E-2</v>
      </c>
      <c r="J1915">
        <f t="shared" si="234"/>
        <v>1.4007413189085676</v>
      </c>
      <c r="K1915">
        <f t="shared" si="235"/>
        <v>1.0654587677735581</v>
      </c>
      <c r="L1915">
        <f t="shared" si="236"/>
        <v>2</v>
      </c>
      <c r="N1915">
        <f t="shared" si="237"/>
        <v>29.779760439996149</v>
      </c>
      <c r="O1915">
        <f t="shared" si="238"/>
        <v>7.7210431872557441</v>
      </c>
      <c r="P1915">
        <f t="shared" si="239"/>
        <v>3.8569607393402801</v>
      </c>
    </row>
    <row r="1916" spans="1:16" ht="15.75" x14ac:dyDescent="0.25">
      <c r="A1916" s="13">
        <v>385.39013999999997</v>
      </c>
      <c r="B1916" s="5" t="s">
        <v>1648</v>
      </c>
      <c r="C1916" s="5" t="s">
        <v>1898</v>
      </c>
      <c r="D1916">
        <v>0.13966286</v>
      </c>
      <c r="E1916">
        <f t="shared" si="232"/>
        <v>2.9692324036000004</v>
      </c>
      <c r="F1916">
        <v>0.15116772000000001</v>
      </c>
      <c r="G1916">
        <f t="shared" si="233"/>
        <v>0.54722714640000003</v>
      </c>
      <c r="H1916">
        <v>0.1085617</v>
      </c>
      <c r="J1916">
        <f t="shared" si="234"/>
        <v>1.286483723080976</v>
      </c>
      <c r="K1916">
        <f t="shared" si="235"/>
        <v>1.3924590348161461</v>
      </c>
      <c r="L1916">
        <f t="shared" si="236"/>
        <v>2</v>
      </c>
      <c r="N1916">
        <f t="shared" si="237"/>
        <v>27.350643952701557</v>
      </c>
      <c r="O1916">
        <f t="shared" si="238"/>
        <v>5.4259596277952493</v>
      </c>
      <c r="P1916">
        <f t="shared" si="239"/>
        <v>5.040701706034449</v>
      </c>
    </row>
    <row r="1917" spans="1:16" ht="15.75" x14ac:dyDescent="0.25">
      <c r="A1917" s="13">
        <v>386.15377999999998</v>
      </c>
      <c r="B1917" s="5" t="s">
        <v>1649</v>
      </c>
      <c r="C1917" s="5" t="s">
        <v>1898</v>
      </c>
      <c r="D1917">
        <v>0.11243168000000001</v>
      </c>
      <c r="E1917">
        <f t="shared" si="232"/>
        <v>2.3902975168000005</v>
      </c>
      <c r="F1917">
        <v>2.9805435000000002E-2</v>
      </c>
      <c r="G1917">
        <f t="shared" si="233"/>
        <v>0.10789567470000001</v>
      </c>
      <c r="H1917">
        <v>7.0764326000000002E-2</v>
      </c>
      <c r="J1917">
        <f t="shared" si="234"/>
        <v>1.5888186372325515</v>
      </c>
      <c r="K1917">
        <f t="shared" si="235"/>
        <v>0.42119294685291003</v>
      </c>
      <c r="L1917">
        <f t="shared" si="236"/>
        <v>1</v>
      </c>
      <c r="N1917">
        <f t="shared" si="237"/>
        <v>33.778284227564043</v>
      </c>
      <c r="O1917">
        <f t="shared" si="238"/>
        <v>22.153784416716753</v>
      </c>
      <c r="P1917">
        <f t="shared" si="239"/>
        <v>1.5247184676075345</v>
      </c>
    </row>
    <row r="1918" spans="1:16" ht="15.75" x14ac:dyDescent="0.25">
      <c r="A1918" s="13">
        <v>386.38605000000001</v>
      </c>
      <c r="B1918" s="5" t="s">
        <v>1898</v>
      </c>
      <c r="C1918" s="5" t="s">
        <v>1898</v>
      </c>
      <c r="D1918">
        <v>0.12002159</v>
      </c>
      <c r="E1918">
        <f t="shared" si="232"/>
        <v>2.5516590034000002</v>
      </c>
      <c r="F1918">
        <v>9.2625952999999997E-2</v>
      </c>
      <c r="G1918">
        <f t="shared" si="233"/>
        <v>0.33530594986000001</v>
      </c>
      <c r="H1918">
        <v>7.8208796999999997E-2</v>
      </c>
      <c r="J1918">
        <f t="shared" si="234"/>
        <v>1.5346303050793635</v>
      </c>
      <c r="K1918">
        <f t="shared" si="235"/>
        <v>1.1843418714137746</v>
      </c>
      <c r="L1918">
        <f t="shared" si="236"/>
        <v>1</v>
      </c>
      <c r="N1918">
        <f t="shared" si="237"/>
        <v>32.626240285987272</v>
      </c>
      <c r="O1918">
        <f t="shared" si="238"/>
        <v>7.6099425150832909</v>
      </c>
      <c r="P1918">
        <f t="shared" si="239"/>
        <v>4.2873175745178642</v>
      </c>
    </row>
    <row r="1919" spans="1:16" ht="15.75" x14ac:dyDescent="0.25">
      <c r="A1919" s="13">
        <v>387.12943000000001</v>
      </c>
      <c r="B1919" s="5" t="s">
        <v>1650</v>
      </c>
      <c r="C1919" s="5" t="s">
        <v>1898</v>
      </c>
      <c r="D1919">
        <v>0.11869808</v>
      </c>
      <c r="E1919">
        <f t="shared" si="232"/>
        <v>2.5235211808</v>
      </c>
      <c r="F1919">
        <v>0.12258980999999999</v>
      </c>
      <c r="G1919">
        <f t="shared" si="233"/>
        <v>0.44377511219999999</v>
      </c>
      <c r="H1919">
        <v>6.0890812000000002E-2</v>
      </c>
      <c r="J1919">
        <f t="shared" si="234"/>
        <v>1.9493594534426637</v>
      </c>
      <c r="K1919">
        <f t="shared" si="235"/>
        <v>2.0132727085327748</v>
      </c>
      <c r="L1919">
        <f t="shared" si="236"/>
        <v>0</v>
      </c>
      <c r="N1919">
        <f t="shared" si="237"/>
        <v>41.443381980191035</v>
      </c>
      <c r="O1919">
        <f t="shared" si="238"/>
        <v>5.6864864915243443</v>
      </c>
      <c r="P1919">
        <f t="shared" si="239"/>
        <v>7.2880472048886453</v>
      </c>
    </row>
    <row r="1920" spans="1:16" ht="15.75" x14ac:dyDescent="0.25">
      <c r="A1920" s="13">
        <v>387.16406000000001</v>
      </c>
      <c r="B1920" s="5" t="s">
        <v>1898</v>
      </c>
      <c r="C1920" s="5" t="s">
        <v>1898</v>
      </c>
      <c r="D1920">
        <v>0.10030132</v>
      </c>
      <c r="E1920">
        <f t="shared" si="232"/>
        <v>2.1324060631999999</v>
      </c>
      <c r="F1920">
        <v>4.4368971E-2</v>
      </c>
      <c r="G1920">
        <f t="shared" si="233"/>
        <v>0.16061567502000001</v>
      </c>
      <c r="H1920">
        <v>4.4517353000000003E-2</v>
      </c>
      <c r="J1920">
        <f t="shared" si="234"/>
        <v>2.2530836458313233</v>
      </c>
      <c r="K1920">
        <f t="shared" si="235"/>
        <v>0.99666687280351096</v>
      </c>
      <c r="L1920">
        <f t="shared" si="236"/>
        <v>1</v>
      </c>
      <c r="N1920">
        <f t="shared" si="237"/>
        <v>47.900558310373931</v>
      </c>
      <c r="O1920">
        <f t="shared" si="238"/>
        <v>13.276450526603153</v>
      </c>
      <c r="P1920">
        <f t="shared" si="239"/>
        <v>3.60793407954871</v>
      </c>
    </row>
    <row r="1921" spans="1:16" ht="15.75" x14ac:dyDescent="0.25">
      <c r="A1921" s="13">
        <v>388.12786999999997</v>
      </c>
      <c r="B1921" s="5" t="s">
        <v>1651</v>
      </c>
      <c r="C1921" s="5" t="s">
        <v>1898</v>
      </c>
      <c r="D1921">
        <v>6.4510188999999996E-2</v>
      </c>
      <c r="E1921">
        <f t="shared" si="232"/>
        <v>1.3714866181400001</v>
      </c>
      <c r="F1921">
        <v>5.2350633000000001E-2</v>
      </c>
      <c r="G1921">
        <f t="shared" si="233"/>
        <v>0.18950929146000001</v>
      </c>
      <c r="H1921">
        <v>3.2134306000000001E-2</v>
      </c>
      <c r="J1921">
        <f t="shared" si="234"/>
        <v>2.0075177288720658</v>
      </c>
      <c r="K1921">
        <f t="shared" si="235"/>
        <v>1.6291197637814241</v>
      </c>
      <c r="L1921">
        <f t="shared" si="236"/>
        <v>0</v>
      </c>
      <c r="N1921">
        <f t="shared" si="237"/>
        <v>42.679826915820122</v>
      </c>
      <c r="O1921">
        <f t="shared" si="238"/>
        <v>7.237041559144247</v>
      </c>
      <c r="P1921">
        <f t="shared" si="239"/>
        <v>5.8974135448887557</v>
      </c>
    </row>
    <row r="1922" spans="1:16" ht="15.75" x14ac:dyDescent="0.25">
      <c r="A1922" s="13">
        <v>388.15978999999999</v>
      </c>
      <c r="B1922" s="5" t="s">
        <v>1898</v>
      </c>
      <c r="C1922" s="5" t="s">
        <v>1898</v>
      </c>
      <c r="D1922">
        <v>6.1638676000000003E-2</v>
      </c>
      <c r="E1922">
        <f t="shared" ref="E1922:E1985" si="240">D1922*21.26</f>
        <v>1.3104382517600002</v>
      </c>
      <c r="F1922">
        <v>2.8517125000000001E-2</v>
      </c>
      <c r="G1922">
        <f t="shared" ref="G1922:G1985" si="241">F1922*3.62</f>
        <v>0.10323199250000001</v>
      </c>
      <c r="H1922">
        <v>2.7510977999999998E-2</v>
      </c>
      <c r="J1922">
        <f t="shared" ref="J1922:J1985" si="242">D1922/H1922</f>
        <v>2.2405119876145445</v>
      </c>
      <c r="K1922">
        <f t="shared" ref="K1922:K1985" si="243">F1922/H1922</f>
        <v>1.0365725638688672</v>
      </c>
      <c r="L1922">
        <f t="shared" ref="L1922:L1985" si="244">IF(AND(J1922&lt;1.5),1,0)+IF(AND(K1922&lt;1.5),1,0)</f>
        <v>1</v>
      </c>
      <c r="N1922">
        <f t="shared" ref="N1922:N1985" si="245">E1922/H1922</f>
        <v>47.633284856685222</v>
      </c>
      <c r="O1922">
        <f t="shared" ref="O1922:O1985" si="246">E1922/G1922</f>
        <v>12.69410983964104</v>
      </c>
      <c r="P1922">
        <f t="shared" ref="P1922:P1985" si="247">G1922/H1922</f>
        <v>3.7523926812052997</v>
      </c>
    </row>
    <row r="1923" spans="1:16" ht="15.75" x14ac:dyDescent="0.25">
      <c r="A1923" s="13">
        <v>388.40012000000002</v>
      </c>
      <c r="B1923" s="5" t="s">
        <v>1898</v>
      </c>
      <c r="C1923" s="5" t="s">
        <v>1898</v>
      </c>
      <c r="D1923">
        <v>9.5856137999999994E-2</v>
      </c>
      <c r="E1923">
        <f t="shared" si="240"/>
        <v>2.0379014938800002</v>
      </c>
      <c r="F1923">
        <v>9.1448396000000001E-2</v>
      </c>
      <c r="G1923">
        <f t="shared" si="241"/>
        <v>0.33104319352</v>
      </c>
      <c r="H1923">
        <v>7.2843403000000001E-2</v>
      </c>
      <c r="J1923">
        <f t="shared" si="242"/>
        <v>1.3159206469252953</v>
      </c>
      <c r="K1923">
        <f t="shared" si="243"/>
        <v>1.2554108159938657</v>
      </c>
      <c r="L1923">
        <f t="shared" si="244"/>
        <v>2</v>
      </c>
      <c r="N1923">
        <f t="shared" si="245"/>
        <v>27.976472953631781</v>
      </c>
      <c r="O1923">
        <f t="shared" si="246"/>
        <v>6.1559987752984267</v>
      </c>
      <c r="P1923">
        <f t="shared" si="247"/>
        <v>4.5445871538977931</v>
      </c>
    </row>
    <row r="1924" spans="1:16" ht="15.75" x14ac:dyDescent="0.25">
      <c r="A1924" s="13">
        <v>389.10442999999998</v>
      </c>
      <c r="B1924" s="5" t="s">
        <v>1653</v>
      </c>
      <c r="C1924" s="5" t="s">
        <v>1898</v>
      </c>
      <c r="D1924">
        <v>4.8020829000000001E-2</v>
      </c>
      <c r="E1924">
        <f t="shared" si="240"/>
        <v>1.0209228245400002</v>
      </c>
      <c r="F1924">
        <v>0.12260606</v>
      </c>
      <c r="G1924">
        <f t="shared" si="241"/>
        <v>0.44383393720000003</v>
      </c>
      <c r="H1924">
        <v>2.1639893E-2</v>
      </c>
      <c r="J1924">
        <f t="shared" si="242"/>
        <v>2.2190880980788585</v>
      </c>
      <c r="K1924">
        <f t="shared" si="243"/>
        <v>5.6657424322754277</v>
      </c>
      <c r="L1924">
        <f t="shared" si="244"/>
        <v>0</v>
      </c>
      <c r="N1924">
        <f t="shared" si="245"/>
        <v>47.177812965156534</v>
      </c>
      <c r="O1924">
        <f t="shared" si="246"/>
        <v>2.3002360544591545</v>
      </c>
      <c r="P1924">
        <f t="shared" si="247"/>
        <v>20.50998760483705</v>
      </c>
    </row>
    <row r="1925" spans="1:16" ht="15.75" x14ac:dyDescent="0.25">
      <c r="A1925" s="13">
        <v>389.12682999999998</v>
      </c>
      <c r="B1925" s="5" t="s">
        <v>1654</v>
      </c>
      <c r="C1925" s="5" t="s">
        <v>1898</v>
      </c>
      <c r="D1925">
        <v>6.7784905000000006E-2</v>
      </c>
      <c r="E1925">
        <f t="shared" si="240"/>
        <v>1.4411070803000003</v>
      </c>
      <c r="F1925">
        <v>8.7280095000000002E-2</v>
      </c>
      <c r="G1925">
        <f t="shared" si="241"/>
        <v>0.31595394390000003</v>
      </c>
      <c r="H1925">
        <v>2.8919081999999999E-2</v>
      </c>
      <c r="J1925">
        <f t="shared" si="242"/>
        <v>2.3439507865429481</v>
      </c>
      <c r="K1925">
        <f t="shared" si="243"/>
        <v>3.0180797232775234</v>
      </c>
      <c r="L1925">
        <f t="shared" si="244"/>
        <v>0</v>
      </c>
      <c r="N1925">
        <f t="shared" si="245"/>
        <v>49.832393721903081</v>
      </c>
      <c r="O1925">
        <f t="shared" si="246"/>
        <v>4.5611302157257239</v>
      </c>
      <c r="P1925">
        <f t="shared" si="247"/>
        <v>10.925448598264635</v>
      </c>
    </row>
    <row r="1926" spans="1:16" ht="15.75" x14ac:dyDescent="0.25">
      <c r="A1926" s="13">
        <v>389.16257000000002</v>
      </c>
      <c r="B1926" s="5" t="s">
        <v>2612</v>
      </c>
      <c r="C1926" s="5" t="s">
        <v>1898</v>
      </c>
      <c r="D1926">
        <v>4.4465708999999999E-2</v>
      </c>
      <c r="E1926">
        <f t="shared" si="240"/>
        <v>0.94534097334</v>
      </c>
      <c r="F1926">
        <v>3.3940442000000001E-2</v>
      </c>
      <c r="G1926">
        <f t="shared" si="241"/>
        <v>0.12286440004</v>
      </c>
      <c r="H1926">
        <v>3.4829593999999998E-2</v>
      </c>
      <c r="J1926">
        <f t="shared" si="242"/>
        <v>1.2766645801268888</v>
      </c>
      <c r="K1926">
        <f t="shared" si="243"/>
        <v>0.97447136478248941</v>
      </c>
      <c r="L1926">
        <f t="shared" si="244"/>
        <v>2</v>
      </c>
      <c r="N1926">
        <f t="shared" si="245"/>
        <v>27.141888973497654</v>
      </c>
      <c r="O1926">
        <f t="shared" si="246"/>
        <v>7.6941813335045195</v>
      </c>
      <c r="P1926">
        <f t="shared" si="247"/>
        <v>3.5275863405126113</v>
      </c>
    </row>
    <row r="1927" spans="1:16" ht="15.75" x14ac:dyDescent="0.25">
      <c r="A1927" s="13">
        <v>390.11908</v>
      </c>
      <c r="B1927" s="5" t="s">
        <v>1659</v>
      </c>
      <c r="C1927" s="5" t="s">
        <v>1898</v>
      </c>
      <c r="D1927">
        <v>5.2697244999999997E-2</v>
      </c>
      <c r="E1927">
        <f t="shared" si="240"/>
        <v>1.1203434287</v>
      </c>
      <c r="F1927">
        <v>8.0021291999999994E-2</v>
      </c>
      <c r="G1927">
        <f t="shared" si="241"/>
        <v>0.28967707704000001</v>
      </c>
      <c r="H1927">
        <v>2.7917806E-2</v>
      </c>
      <c r="J1927">
        <f t="shared" si="242"/>
        <v>1.8875854714371179</v>
      </c>
      <c r="K1927">
        <f t="shared" si="243"/>
        <v>2.866317360325521</v>
      </c>
      <c r="L1927">
        <f t="shared" si="244"/>
        <v>0</v>
      </c>
      <c r="N1927">
        <f t="shared" si="245"/>
        <v>40.130067122753125</v>
      </c>
      <c r="O1927">
        <f t="shared" si="246"/>
        <v>3.8675598364495292</v>
      </c>
      <c r="P1927">
        <f t="shared" si="247"/>
        <v>10.376068844378388</v>
      </c>
    </row>
    <row r="1928" spans="1:16" ht="15.75" x14ac:dyDescent="0.25">
      <c r="A1928" s="13">
        <v>391.10770000000002</v>
      </c>
      <c r="B1928" s="5" t="s">
        <v>2613</v>
      </c>
      <c r="C1928" s="5" t="s">
        <v>1898</v>
      </c>
      <c r="D1928">
        <v>6.5129152999999995E-2</v>
      </c>
      <c r="E1928">
        <f t="shared" si="240"/>
        <v>1.38464579278</v>
      </c>
      <c r="F1928">
        <v>6.7728281000000001E-2</v>
      </c>
      <c r="G1928">
        <f t="shared" si="241"/>
        <v>0.24517637722000002</v>
      </c>
      <c r="H1928">
        <v>1.140774E-2</v>
      </c>
      <c r="J1928">
        <f t="shared" si="242"/>
        <v>5.7092073451884424</v>
      </c>
      <c r="K1928">
        <f t="shared" si="243"/>
        <v>5.9370463387138912</v>
      </c>
      <c r="L1928">
        <f t="shared" si="244"/>
        <v>0</v>
      </c>
      <c r="N1928">
        <f t="shared" si="245"/>
        <v>121.37774815870628</v>
      </c>
      <c r="O1928">
        <f t="shared" si="246"/>
        <v>5.6475497700071609</v>
      </c>
      <c r="P1928">
        <f t="shared" si="247"/>
        <v>21.492107746144288</v>
      </c>
    </row>
    <row r="1929" spans="1:16" ht="15.75" x14ac:dyDescent="0.25">
      <c r="A1929" s="13">
        <v>391.28143</v>
      </c>
      <c r="B1929" s="5" t="s">
        <v>1661</v>
      </c>
      <c r="C1929" s="5" t="s">
        <v>2726</v>
      </c>
      <c r="D1929">
        <v>1.6536902</v>
      </c>
      <c r="E1929">
        <f t="shared" si="240"/>
        <v>35.157453652000001</v>
      </c>
      <c r="F1929">
        <v>2.0747578</v>
      </c>
      <c r="G1929">
        <f t="shared" si="241"/>
        <v>7.5106232359999998</v>
      </c>
      <c r="H1929">
        <v>1.5181338</v>
      </c>
      <c r="J1929">
        <f t="shared" si="242"/>
        <v>1.0892914708835282</v>
      </c>
      <c r="K1929">
        <f t="shared" si="243"/>
        <v>1.3666501595577412</v>
      </c>
      <c r="L1929">
        <f t="shared" si="244"/>
        <v>2</v>
      </c>
      <c r="N1929">
        <f t="shared" si="245"/>
        <v>23.158336670983811</v>
      </c>
      <c r="O1929">
        <f t="shared" si="246"/>
        <v>4.6810301285628224</v>
      </c>
      <c r="P1929">
        <f t="shared" si="247"/>
        <v>4.9472735775990229</v>
      </c>
    </row>
    <row r="1930" spans="1:16" ht="15.75" x14ac:dyDescent="0.25">
      <c r="A1930" s="13">
        <v>391.31954999999999</v>
      </c>
      <c r="B1930" s="5" t="s">
        <v>1663</v>
      </c>
      <c r="C1930" s="5" t="s">
        <v>1898</v>
      </c>
      <c r="D1930">
        <v>0.29651937</v>
      </c>
      <c r="E1930">
        <f t="shared" si="240"/>
        <v>6.3040018062000005</v>
      </c>
      <c r="F1930">
        <v>0.42782196</v>
      </c>
      <c r="G1930">
        <f t="shared" si="241"/>
        <v>1.5487154952</v>
      </c>
      <c r="H1930">
        <v>0.29610305999999997</v>
      </c>
      <c r="J1930">
        <f t="shared" si="242"/>
        <v>1.0014059631805226</v>
      </c>
      <c r="K1930">
        <f t="shared" si="243"/>
        <v>1.444841400828482</v>
      </c>
      <c r="L1930">
        <f t="shared" si="244"/>
        <v>2</v>
      </c>
      <c r="N1930">
        <f t="shared" si="245"/>
        <v>21.289890777217909</v>
      </c>
      <c r="O1930">
        <f t="shared" si="246"/>
        <v>4.0704711909568045</v>
      </c>
      <c r="P1930">
        <f t="shared" si="247"/>
        <v>5.2303258709991045</v>
      </c>
    </row>
    <row r="1931" spans="1:16" ht="15.75" x14ac:dyDescent="0.25">
      <c r="A1931" s="13">
        <v>392.10968000000003</v>
      </c>
      <c r="B1931" s="5" t="s">
        <v>1666</v>
      </c>
      <c r="C1931" s="5" t="s">
        <v>1898</v>
      </c>
      <c r="D1931">
        <v>5.6308467000000001E-2</v>
      </c>
      <c r="E1931">
        <f t="shared" si="240"/>
        <v>1.1971180084200002</v>
      </c>
      <c r="F1931">
        <v>3.5961437999999998E-2</v>
      </c>
      <c r="G1931">
        <f t="shared" si="241"/>
        <v>0.13018040555999999</v>
      </c>
      <c r="H1931">
        <v>1.5780835999999999E-2</v>
      </c>
      <c r="J1931">
        <f t="shared" si="242"/>
        <v>3.5681548810215125</v>
      </c>
      <c r="K1931">
        <f t="shared" si="243"/>
        <v>2.2788043675252694</v>
      </c>
      <c r="L1931">
        <f t="shared" si="244"/>
        <v>0</v>
      </c>
      <c r="N1931">
        <f t="shared" si="245"/>
        <v>75.858972770517369</v>
      </c>
      <c r="O1931">
        <f t="shared" si="246"/>
        <v>9.1958386768756064</v>
      </c>
      <c r="P1931">
        <f t="shared" si="247"/>
        <v>8.2492718104414742</v>
      </c>
    </row>
    <row r="1932" spans="1:16" ht="15.75" x14ac:dyDescent="0.25">
      <c r="A1932" s="13">
        <v>392.28879000000001</v>
      </c>
      <c r="B1932" s="5" t="s">
        <v>1667</v>
      </c>
      <c r="C1932" s="5" t="s">
        <v>1898</v>
      </c>
      <c r="D1932">
        <v>0.48978045999999997</v>
      </c>
      <c r="E1932">
        <f t="shared" si="240"/>
        <v>10.4127325796</v>
      </c>
      <c r="F1932">
        <v>0.60800326000000005</v>
      </c>
      <c r="G1932">
        <f t="shared" si="241"/>
        <v>2.2009718012000001</v>
      </c>
      <c r="H1932">
        <v>0.40250316000000003</v>
      </c>
      <c r="J1932">
        <f t="shared" si="242"/>
        <v>1.2168363100553048</v>
      </c>
      <c r="K1932">
        <f t="shared" si="243"/>
        <v>1.5105552463240288</v>
      </c>
      <c r="L1932">
        <f t="shared" si="244"/>
        <v>1</v>
      </c>
      <c r="N1932">
        <f t="shared" si="245"/>
        <v>25.86993995177578</v>
      </c>
      <c r="O1932">
        <f t="shared" si="246"/>
        <v>4.7309704621943975</v>
      </c>
      <c r="P1932">
        <f t="shared" si="247"/>
        <v>5.4682099916929845</v>
      </c>
    </row>
    <row r="1933" spans="1:16" ht="15.75" x14ac:dyDescent="0.25">
      <c r="A1933" s="13">
        <v>393.27672999999999</v>
      </c>
      <c r="B1933" s="5" t="s">
        <v>2614</v>
      </c>
      <c r="C1933" s="5" t="s">
        <v>1898</v>
      </c>
      <c r="D1933">
        <v>5.7763122E-2</v>
      </c>
      <c r="E1933">
        <f t="shared" si="240"/>
        <v>1.2280439737200002</v>
      </c>
      <c r="F1933">
        <v>7.3883101000000007E-2</v>
      </c>
      <c r="G1933">
        <f t="shared" si="241"/>
        <v>0.26745682562</v>
      </c>
      <c r="H1933">
        <v>4.7287926000000001E-2</v>
      </c>
      <c r="J1933">
        <f t="shared" si="242"/>
        <v>1.2215194635518589</v>
      </c>
      <c r="K1933">
        <f t="shared" si="243"/>
        <v>1.5624094192669817</v>
      </c>
      <c r="L1933">
        <f t="shared" si="244"/>
        <v>1</v>
      </c>
      <c r="N1933">
        <f t="shared" si="245"/>
        <v>25.969503795112523</v>
      </c>
      <c r="O1933">
        <f t="shared" si="246"/>
        <v>4.5915596690166094</v>
      </c>
      <c r="P1933">
        <f t="shared" si="247"/>
        <v>5.6559220977464735</v>
      </c>
    </row>
    <row r="1934" spans="1:16" ht="15.75" x14ac:dyDescent="0.25">
      <c r="A1934" s="13">
        <v>393.30191000000002</v>
      </c>
      <c r="B1934" s="5" t="s">
        <v>1669</v>
      </c>
      <c r="C1934" s="5" t="s">
        <v>1898</v>
      </c>
      <c r="D1934">
        <v>9.1143093999999994E-2</v>
      </c>
      <c r="E1934">
        <f t="shared" si="240"/>
        <v>1.9377021784399999</v>
      </c>
      <c r="F1934">
        <v>7.0917673000000001E-2</v>
      </c>
      <c r="G1934">
        <f t="shared" si="241"/>
        <v>0.25672197625999998</v>
      </c>
      <c r="H1934">
        <v>4.6259735000000003E-2</v>
      </c>
      <c r="J1934">
        <f t="shared" si="242"/>
        <v>1.9702467815693279</v>
      </c>
      <c r="K1934">
        <f t="shared" si="243"/>
        <v>1.5330324092863912</v>
      </c>
      <c r="L1934">
        <f t="shared" si="244"/>
        <v>0</v>
      </c>
      <c r="N1934">
        <f t="shared" si="245"/>
        <v>41.88744657616391</v>
      </c>
      <c r="O1934">
        <f t="shared" si="246"/>
        <v>7.5478625035106299</v>
      </c>
      <c r="P1934">
        <f t="shared" si="247"/>
        <v>5.5495773216167361</v>
      </c>
    </row>
    <row r="1935" spans="1:16" ht="15.75" x14ac:dyDescent="0.25">
      <c r="A1935" s="13">
        <v>393.34066999999999</v>
      </c>
      <c r="B1935" s="5" t="s">
        <v>1671</v>
      </c>
      <c r="C1935" s="5" t="s">
        <v>1898</v>
      </c>
      <c r="D1935">
        <v>5.5882603000000003E-2</v>
      </c>
      <c r="E1935">
        <f t="shared" si="240"/>
        <v>1.1880641397800003</v>
      </c>
      <c r="F1935">
        <v>5.1530935E-2</v>
      </c>
      <c r="G1935">
        <f t="shared" si="241"/>
        <v>0.1865419847</v>
      </c>
      <c r="H1935">
        <v>2.4702307E-2</v>
      </c>
      <c r="J1935">
        <f t="shared" si="242"/>
        <v>2.2622422674934777</v>
      </c>
      <c r="K1935">
        <f t="shared" si="243"/>
        <v>2.0860778307062575</v>
      </c>
      <c r="L1935">
        <f t="shared" si="244"/>
        <v>0</v>
      </c>
      <c r="N1935">
        <f t="shared" si="245"/>
        <v>48.095270606911342</v>
      </c>
      <c r="O1935">
        <f t="shared" si="246"/>
        <v>6.3688833465059638</v>
      </c>
      <c r="P1935">
        <f t="shared" si="247"/>
        <v>7.5516017471566519</v>
      </c>
    </row>
    <row r="1936" spans="1:16" ht="15.75" x14ac:dyDescent="0.25">
      <c r="A1936" s="13">
        <v>393.37051000000002</v>
      </c>
      <c r="B1936" s="5" t="s">
        <v>1672</v>
      </c>
      <c r="C1936" s="5" t="s">
        <v>1898</v>
      </c>
      <c r="D1936">
        <v>5.9294186999999998E-2</v>
      </c>
      <c r="E1936">
        <f t="shared" si="240"/>
        <v>1.26059441562</v>
      </c>
      <c r="F1936">
        <v>5.4657005000000002E-2</v>
      </c>
      <c r="G1936">
        <f t="shared" si="241"/>
        <v>0.19785835810000002</v>
      </c>
      <c r="H1936">
        <v>3.7850822999999999E-2</v>
      </c>
      <c r="J1936">
        <f t="shared" si="242"/>
        <v>1.5665230581644156</v>
      </c>
      <c r="K1936">
        <f t="shared" si="243"/>
        <v>1.4440110060486664</v>
      </c>
      <c r="L1936">
        <f t="shared" si="244"/>
        <v>1</v>
      </c>
      <c r="N1936">
        <f t="shared" si="245"/>
        <v>33.304280216575478</v>
      </c>
      <c r="O1936">
        <f t="shared" si="246"/>
        <v>6.3711961815779361</v>
      </c>
      <c r="P1936">
        <f t="shared" si="247"/>
        <v>5.2273198418961728</v>
      </c>
    </row>
    <row r="1937" spans="1:16" ht="15.75" x14ac:dyDescent="0.25">
      <c r="A1937" s="13">
        <v>393.43964</v>
      </c>
      <c r="B1937" s="5" t="s">
        <v>1898</v>
      </c>
      <c r="C1937" s="5" t="s">
        <v>1898</v>
      </c>
      <c r="D1937">
        <v>0.11886020999999999</v>
      </c>
      <c r="E1937">
        <f t="shared" si="240"/>
        <v>2.5269680646000001</v>
      </c>
      <c r="F1937">
        <v>0.10525966</v>
      </c>
      <c r="G1937">
        <f t="shared" si="241"/>
        <v>0.38103996920000005</v>
      </c>
      <c r="H1937">
        <v>8.9414924000000007E-2</v>
      </c>
      <c r="J1937">
        <f t="shared" si="242"/>
        <v>1.3293106417000364</v>
      </c>
      <c r="K1937">
        <f t="shared" si="243"/>
        <v>1.1772046017731894</v>
      </c>
      <c r="L1937">
        <f t="shared" si="244"/>
        <v>2</v>
      </c>
      <c r="N1937">
        <f t="shared" si="245"/>
        <v>28.261144242542777</v>
      </c>
      <c r="O1937">
        <f t="shared" si="246"/>
        <v>6.6317663994814318</v>
      </c>
      <c r="P1937">
        <f t="shared" si="247"/>
        <v>4.2614806584189457</v>
      </c>
    </row>
    <row r="1938" spans="1:16" ht="15.75" x14ac:dyDescent="0.25">
      <c r="A1938" s="13">
        <v>395.35543999999999</v>
      </c>
      <c r="B1938" s="5" t="s">
        <v>1898</v>
      </c>
      <c r="C1938" s="5" t="s">
        <v>1898</v>
      </c>
      <c r="D1938">
        <v>8.7842181000000005E-2</v>
      </c>
      <c r="E1938">
        <f t="shared" si="240"/>
        <v>1.8675247680600002</v>
      </c>
      <c r="F1938">
        <v>6.1938841000000001E-2</v>
      </c>
      <c r="G1938">
        <f t="shared" si="241"/>
        <v>0.22421860442000002</v>
      </c>
      <c r="H1938">
        <v>4.10733E-2</v>
      </c>
      <c r="J1938">
        <f t="shared" si="242"/>
        <v>2.1386686971828417</v>
      </c>
      <c r="K1938">
        <f t="shared" si="243"/>
        <v>1.5080074160099139</v>
      </c>
      <c r="L1938">
        <f t="shared" si="244"/>
        <v>0</v>
      </c>
      <c r="N1938">
        <f t="shared" si="245"/>
        <v>45.468096502107215</v>
      </c>
      <c r="O1938">
        <f t="shared" si="246"/>
        <v>8.3290357322972408</v>
      </c>
      <c r="P1938">
        <f t="shared" si="247"/>
        <v>5.4589868459558888</v>
      </c>
    </row>
    <row r="1939" spans="1:16" ht="15.75" x14ac:dyDescent="0.25">
      <c r="A1939" s="13">
        <v>395.38528000000002</v>
      </c>
      <c r="B1939" s="5" t="s">
        <v>1677</v>
      </c>
      <c r="C1939" s="5" t="s">
        <v>1898</v>
      </c>
      <c r="D1939">
        <v>0.16243379999999999</v>
      </c>
      <c r="E1939">
        <f t="shared" si="240"/>
        <v>3.4533425879999999</v>
      </c>
      <c r="F1939">
        <v>0.13859560000000001</v>
      </c>
      <c r="G1939">
        <f t="shared" si="241"/>
        <v>0.50171607200000001</v>
      </c>
      <c r="H1939">
        <v>0.11823883</v>
      </c>
      <c r="J1939">
        <f t="shared" si="242"/>
        <v>1.3737771255009881</v>
      </c>
      <c r="K1939">
        <f t="shared" si="243"/>
        <v>1.1721665378454778</v>
      </c>
      <c r="L1939">
        <f t="shared" si="244"/>
        <v>2</v>
      </c>
      <c r="N1939">
        <f t="shared" si="245"/>
        <v>29.206501688151008</v>
      </c>
      <c r="O1939">
        <f t="shared" si="246"/>
        <v>6.8830615177103596</v>
      </c>
      <c r="P1939">
        <f t="shared" si="247"/>
        <v>4.243242867000629</v>
      </c>
    </row>
    <row r="1940" spans="1:16" ht="15.75" x14ac:dyDescent="0.25">
      <c r="A1940" s="13">
        <v>396.37734999999998</v>
      </c>
      <c r="B1940" s="5" t="s">
        <v>1898</v>
      </c>
      <c r="C1940" s="5" t="s">
        <v>1898</v>
      </c>
      <c r="D1940">
        <v>0.10927159</v>
      </c>
      <c r="E1940">
        <f t="shared" si="240"/>
        <v>2.3231140034000002</v>
      </c>
      <c r="F1940">
        <v>6.3977405000000001E-2</v>
      </c>
      <c r="G1940">
        <f t="shared" si="241"/>
        <v>0.23159820610000001</v>
      </c>
      <c r="H1940">
        <v>7.5027785999999999E-2</v>
      </c>
      <c r="J1940">
        <f t="shared" si="242"/>
        <v>1.4564149607186863</v>
      </c>
      <c r="K1940">
        <f t="shared" si="243"/>
        <v>0.85271615238653053</v>
      </c>
      <c r="L1940">
        <f t="shared" si="244"/>
        <v>2</v>
      </c>
      <c r="N1940">
        <f t="shared" si="245"/>
        <v>30.963382064879273</v>
      </c>
      <c r="O1940">
        <f t="shared" si="246"/>
        <v>10.030794463049169</v>
      </c>
      <c r="P1940">
        <f t="shared" si="247"/>
        <v>3.0868324716392408</v>
      </c>
    </row>
    <row r="1941" spans="1:16" ht="15.75" x14ac:dyDescent="0.25">
      <c r="A1941" s="13">
        <v>397.39566000000002</v>
      </c>
      <c r="B1941" s="5" t="s">
        <v>1898</v>
      </c>
      <c r="C1941" s="5" t="s">
        <v>1898</v>
      </c>
      <c r="D1941">
        <v>0.39544921999999999</v>
      </c>
      <c r="E1941">
        <f t="shared" si="240"/>
        <v>8.4072504172000002</v>
      </c>
      <c r="F1941">
        <v>0.39766219000000003</v>
      </c>
      <c r="G1941">
        <f t="shared" si="241"/>
        <v>1.4395371278000002</v>
      </c>
      <c r="H1941">
        <v>0.28413913000000002</v>
      </c>
      <c r="J1941">
        <f t="shared" si="242"/>
        <v>1.3917450229399941</v>
      </c>
      <c r="K1941">
        <f t="shared" si="243"/>
        <v>1.3995333553671401</v>
      </c>
      <c r="L1941">
        <f t="shared" si="244"/>
        <v>2</v>
      </c>
      <c r="N1941">
        <f t="shared" si="245"/>
        <v>29.588499187704276</v>
      </c>
      <c r="O1941">
        <f t="shared" si="246"/>
        <v>5.8402456281544746</v>
      </c>
      <c r="P1941">
        <f t="shared" si="247"/>
        <v>5.0663107464290471</v>
      </c>
    </row>
    <row r="1942" spans="1:16" ht="15.75" x14ac:dyDescent="0.25">
      <c r="A1942" s="13">
        <v>398.39010999999999</v>
      </c>
      <c r="B1942" s="5" t="s">
        <v>1898</v>
      </c>
      <c r="C1942" s="5" t="s">
        <v>1898</v>
      </c>
      <c r="D1942">
        <v>0.13528018999999999</v>
      </c>
      <c r="E1942">
        <f t="shared" si="240"/>
        <v>2.8760568393999999</v>
      </c>
      <c r="F1942">
        <v>0.12653977</v>
      </c>
      <c r="G1942">
        <f t="shared" si="241"/>
        <v>0.4580739674</v>
      </c>
      <c r="H1942">
        <v>7.9106054999999995E-2</v>
      </c>
      <c r="J1942">
        <f t="shared" si="242"/>
        <v>1.7101116975179713</v>
      </c>
      <c r="K1942">
        <f t="shared" si="243"/>
        <v>1.5996217988622996</v>
      </c>
      <c r="L1942">
        <f t="shared" si="244"/>
        <v>0</v>
      </c>
      <c r="N1942">
        <f t="shared" si="245"/>
        <v>36.356974689232068</v>
      </c>
      <c r="O1942">
        <f t="shared" si="246"/>
        <v>6.2785860888893641</v>
      </c>
      <c r="P1942">
        <f t="shared" si="247"/>
        <v>5.7906309118815242</v>
      </c>
    </row>
    <row r="1943" spans="1:16" ht="15.75" x14ac:dyDescent="0.25">
      <c r="A1943" s="13">
        <v>399.3877</v>
      </c>
      <c r="B1943" s="5" t="s">
        <v>1898</v>
      </c>
      <c r="C1943" s="5" t="s">
        <v>1898</v>
      </c>
      <c r="D1943">
        <v>7.2613537000000006E-2</v>
      </c>
      <c r="E1943">
        <f t="shared" si="240"/>
        <v>1.5437637966200002</v>
      </c>
      <c r="F1943">
        <v>8.3101980000000006E-2</v>
      </c>
      <c r="G1943">
        <f t="shared" si="241"/>
        <v>0.3008291676</v>
      </c>
      <c r="H1943">
        <v>5.2649077000000002E-2</v>
      </c>
      <c r="J1943">
        <f t="shared" si="242"/>
        <v>1.3791986704724188</v>
      </c>
      <c r="K1943">
        <f t="shared" si="243"/>
        <v>1.5784128561266135</v>
      </c>
      <c r="L1943">
        <f t="shared" si="244"/>
        <v>1</v>
      </c>
      <c r="N1943">
        <f t="shared" si="245"/>
        <v>29.321763734243625</v>
      </c>
      <c r="O1943">
        <f t="shared" si="246"/>
        <v>5.1316958689081593</v>
      </c>
      <c r="P1943">
        <f t="shared" si="247"/>
        <v>5.7138545391783406</v>
      </c>
    </row>
    <row r="1944" spans="1:16" ht="15.75" x14ac:dyDescent="0.25">
      <c r="A1944" s="13">
        <v>399.40741000000003</v>
      </c>
      <c r="B1944" s="5" t="s">
        <v>1898</v>
      </c>
      <c r="C1944" s="5" t="s">
        <v>1898</v>
      </c>
      <c r="D1944">
        <v>7.0470773E-2</v>
      </c>
      <c r="E1944">
        <f t="shared" si="240"/>
        <v>1.49820863398</v>
      </c>
      <c r="F1944">
        <v>8.2558483000000002E-2</v>
      </c>
      <c r="G1944">
        <f t="shared" si="241"/>
        <v>0.29886170846000004</v>
      </c>
      <c r="H1944">
        <v>8.4326252000000004E-2</v>
      </c>
      <c r="J1944">
        <f t="shared" si="242"/>
        <v>0.83569198593102412</v>
      </c>
      <c r="K1944">
        <f t="shared" si="243"/>
        <v>0.97903655198620709</v>
      </c>
      <c r="L1944">
        <f t="shared" si="244"/>
        <v>2</v>
      </c>
      <c r="N1944">
        <f t="shared" si="245"/>
        <v>17.766811620893574</v>
      </c>
      <c r="O1944">
        <f t="shared" si="246"/>
        <v>5.0130498206012959</v>
      </c>
      <c r="P1944">
        <f t="shared" si="247"/>
        <v>3.54411231819007</v>
      </c>
    </row>
    <row r="1945" spans="1:16" ht="15.75" x14ac:dyDescent="0.25">
      <c r="A1945" s="13">
        <v>399.44153</v>
      </c>
      <c r="B1945" s="5" t="s">
        <v>1898</v>
      </c>
      <c r="C1945" s="5" t="s">
        <v>1898</v>
      </c>
      <c r="D1945">
        <v>5.6685491999999997E-2</v>
      </c>
      <c r="E1945">
        <f t="shared" si="240"/>
        <v>1.2051335599199999</v>
      </c>
      <c r="F1945">
        <v>3.3335082000000002E-2</v>
      </c>
      <c r="G1945">
        <f t="shared" si="241"/>
        <v>0.12067299684</v>
      </c>
      <c r="H1945">
        <v>3.4284442999999998E-2</v>
      </c>
      <c r="J1945">
        <f t="shared" si="242"/>
        <v>1.6533881562550106</v>
      </c>
      <c r="K1945">
        <f t="shared" si="243"/>
        <v>0.97230927741774908</v>
      </c>
      <c r="L1945">
        <f t="shared" si="244"/>
        <v>1</v>
      </c>
      <c r="N1945">
        <f t="shared" si="245"/>
        <v>35.151032201981522</v>
      </c>
      <c r="O1945">
        <f t="shared" si="246"/>
        <v>9.9867707894739972</v>
      </c>
      <c r="P1945">
        <f t="shared" si="247"/>
        <v>3.5197595842522515</v>
      </c>
    </row>
    <row r="1946" spans="1:16" ht="15.75" x14ac:dyDescent="0.25">
      <c r="A1946" s="13">
        <v>400.13693000000001</v>
      </c>
      <c r="B1946" s="5" t="s">
        <v>1692</v>
      </c>
      <c r="C1946" s="5" t="s">
        <v>1898</v>
      </c>
      <c r="D1946">
        <v>4.2046528E-2</v>
      </c>
      <c r="E1946">
        <f t="shared" si="240"/>
        <v>0.89390918528000007</v>
      </c>
      <c r="F1946">
        <v>2.0445701E-2</v>
      </c>
      <c r="G1946">
        <f t="shared" si="241"/>
        <v>7.4013437619999997E-2</v>
      </c>
      <c r="H1946">
        <v>7.6782311999999998E-3</v>
      </c>
      <c r="J1946">
        <f t="shared" si="242"/>
        <v>5.4760695405994024</v>
      </c>
      <c r="K1946">
        <f t="shared" si="243"/>
        <v>2.6628139303750062</v>
      </c>
      <c r="L1946">
        <f t="shared" si="244"/>
        <v>0</v>
      </c>
      <c r="N1946">
        <f t="shared" si="245"/>
        <v>116.42123843314332</v>
      </c>
      <c r="O1946">
        <f t="shared" si="246"/>
        <v>12.077660679260855</v>
      </c>
      <c r="P1946">
        <f t="shared" si="247"/>
        <v>9.6393864279575219</v>
      </c>
    </row>
    <row r="1947" spans="1:16" ht="15.75" x14ac:dyDescent="0.25">
      <c r="A1947" s="13">
        <v>400.41492</v>
      </c>
      <c r="B1947" s="5" t="s">
        <v>1693</v>
      </c>
      <c r="C1947" s="5" t="s">
        <v>1898</v>
      </c>
      <c r="D1947">
        <v>8.2133218999999993E-2</v>
      </c>
      <c r="E1947">
        <f t="shared" si="240"/>
        <v>1.7461522359399999</v>
      </c>
      <c r="F1947">
        <v>5.5845438999999997E-2</v>
      </c>
      <c r="G1947">
        <f t="shared" si="241"/>
        <v>0.20216048917999999</v>
      </c>
      <c r="H1947">
        <v>4.5192726000000003E-2</v>
      </c>
      <c r="J1947">
        <f t="shared" si="242"/>
        <v>1.8173990876319341</v>
      </c>
      <c r="K1947">
        <f t="shared" si="243"/>
        <v>1.2357174249679028</v>
      </c>
      <c r="L1947">
        <f t="shared" si="244"/>
        <v>1</v>
      </c>
      <c r="N1947">
        <f t="shared" si="245"/>
        <v>38.63790460305492</v>
      </c>
      <c r="O1947">
        <f t="shared" si="246"/>
        <v>8.6374555335847951</v>
      </c>
      <c r="P1947">
        <f t="shared" si="247"/>
        <v>4.4732970783838084</v>
      </c>
    </row>
    <row r="1948" spans="1:16" ht="15.75" x14ac:dyDescent="0.25">
      <c r="A1948" s="13">
        <v>401.13080000000002</v>
      </c>
      <c r="B1948" s="5" t="s">
        <v>2616</v>
      </c>
      <c r="C1948" s="5" t="s">
        <v>1898</v>
      </c>
      <c r="D1948">
        <v>4.2364061000000001E-2</v>
      </c>
      <c r="E1948">
        <f t="shared" si="240"/>
        <v>0.90065993686000012</v>
      </c>
      <c r="F1948">
        <v>3.1622908999999998E-2</v>
      </c>
      <c r="G1948">
        <f t="shared" si="241"/>
        <v>0.11447493057999999</v>
      </c>
      <c r="H1948">
        <v>1.7687545999999998E-2</v>
      </c>
      <c r="J1948">
        <f t="shared" si="242"/>
        <v>2.3951350289067803</v>
      </c>
      <c r="K1948">
        <f t="shared" si="243"/>
        <v>1.7878629969358102</v>
      </c>
      <c r="L1948">
        <f t="shared" si="244"/>
        <v>0</v>
      </c>
      <c r="N1948">
        <f t="shared" si="245"/>
        <v>50.920570714558153</v>
      </c>
      <c r="O1948">
        <f t="shared" si="246"/>
        <v>7.8677482685222531</v>
      </c>
      <c r="P1948">
        <f t="shared" si="247"/>
        <v>6.4720640489076331</v>
      </c>
    </row>
    <row r="1949" spans="1:16" ht="15.75" x14ac:dyDescent="0.25">
      <c r="A1949" s="13">
        <v>401.40868999999998</v>
      </c>
      <c r="B1949" s="5" t="s">
        <v>1697</v>
      </c>
      <c r="C1949" s="5" t="s">
        <v>1898</v>
      </c>
      <c r="D1949">
        <v>0.14246607999999999</v>
      </c>
      <c r="E1949">
        <f t="shared" si="240"/>
        <v>3.0288288608</v>
      </c>
      <c r="F1949">
        <v>0.13405639999999999</v>
      </c>
      <c r="G1949">
        <f t="shared" si="241"/>
        <v>0.48528416799999996</v>
      </c>
      <c r="H1949">
        <v>9.8596841000000005E-2</v>
      </c>
      <c r="J1949">
        <f t="shared" si="242"/>
        <v>1.4449355431174513</v>
      </c>
      <c r="K1949">
        <f t="shared" si="243"/>
        <v>1.359641938223964</v>
      </c>
      <c r="L1949">
        <f t="shared" si="244"/>
        <v>2</v>
      </c>
      <c r="N1949">
        <f t="shared" si="245"/>
        <v>30.719329646677014</v>
      </c>
      <c r="O1949">
        <f t="shared" si="246"/>
        <v>6.2413510691739695</v>
      </c>
      <c r="P1949">
        <f t="shared" si="247"/>
        <v>4.9219038163707491</v>
      </c>
    </row>
    <row r="1950" spans="1:16" ht="15.75" x14ac:dyDescent="0.25">
      <c r="A1950" s="13">
        <v>403.22899999999998</v>
      </c>
      <c r="B1950" s="5"/>
      <c r="C1950" s="5"/>
      <c r="D1950">
        <v>0.19817118</v>
      </c>
      <c r="E1950">
        <f t="shared" si="240"/>
        <v>4.2131192868000005</v>
      </c>
      <c r="F1950">
        <v>0.25714188999999998</v>
      </c>
      <c r="G1950">
        <f t="shared" si="241"/>
        <v>0.93085364179999996</v>
      </c>
      <c r="H1950">
        <v>0.15063438000000001</v>
      </c>
      <c r="J1950">
        <f t="shared" si="242"/>
        <v>1.3155773602281231</v>
      </c>
      <c r="K1950">
        <f t="shared" si="243"/>
        <v>1.7070597694895413</v>
      </c>
      <c r="L1950">
        <f t="shared" si="244"/>
        <v>1</v>
      </c>
      <c r="N1950">
        <f t="shared" si="245"/>
        <v>27.9691746784499</v>
      </c>
      <c r="O1950">
        <f t="shared" si="246"/>
        <v>4.5260813275146612</v>
      </c>
      <c r="P1950">
        <f t="shared" si="247"/>
        <v>6.1795563655521395</v>
      </c>
    </row>
    <row r="1951" spans="1:16" ht="15.75" x14ac:dyDescent="0.25">
      <c r="A1951" s="13">
        <v>403.26837</v>
      </c>
      <c r="B1951" s="5" t="s">
        <v>1700</v>
      </c>
      <c r="C1951" s="5" t="s">
        <v>1898</v>
      </c>
      <c r="D1951">
        <v>5.9887651E-2</v>
      </c>
      <c r="E1951">
        <f t="shared" si="240"/>
        <v>1.2732114602600002</v>
      </c>
      <c r="F1951">
        <v>8.7653703999999999E-2</v>
      </c>
      <c r="G1951">
        <f t="shared" si="241"/>
        <v>0.31730640848000002</v>
      </c>
      <c r="H1951">
        <v>4.8626691E-2</v>
      </c>
      <c r="J1951">
        <f t="shared" si="242"/>
        <v>1.231579812823373</v>
      </c>
      <c r="K1951">
        <f t="shared" si="243"/>
        <v>1.802584181596893</v>
      </c>
      <c r="L1951">
        <f t="shared" si="244"/>
        <v>1</v>
      </c>
      <c r="N1951">
        <f t="shared" si="245"/>
        <v>26.183386820624914</v>
      </c>
      <c r="O1951">
        <f t="shared" si="246"/>
        <v>4.0125614429254473</v>
      </c>
      <c r="P1951">
        <f t="shared" si="247"/>
        <v>6.525354737380753</v>
      </c>
    </row>
    <row r="1952" spans="1:16" ht="15.75" x14ac:dyDescent="0.25">
      <c r="A1952" s="13">
        <v>403.42795000000001</v>
      </c>
      <c r="B1952" s="5" t="s">
        <v>1704</v>
      </c>
      <c r="C1952" s="5" t="s">
        <v>1898</v>
      </c>
      <c r="D1952">
        <v>0.10928093999999999</v>
      </c>
      <c r="E1952">
        <f t="shared" si="240"/>
        <v>2.3233127844000001</v>
      </c>
      <c r="F1952">
        <v>7.2547100000000003E-2</v>
      </c>
      <c r="G1952">
        <f t="shared" si="241"/>
        <v>0.26262050200000003</v>
      </c>
      <c r="H1952">
        <v>5.4179537999999999E-2</v>
      </c>
      <c r="J1952">
        <f t="shared" si="242"/>
        <v>2.0170149845131569</v>
      </c>
      <c r="K1952">
        <f t="shared" si="243"/>
        <v>1.3390128944990267</v>
      </c>
      <c r="L1952">
        <f t="shared" si="244"/>
        <v>1</v>
      </c>
      <c r="N1952">
        <f t="shared" si="245"/>
        <v>42.881738570749718</v>
      </c>
      <c r="O1952">
        <f t="shared" si="246"/>
        <v>8.8466542661623571</v>
      </c>
      <c r="P1952">
        <f t="shared" si="247"/>
        <v>4.8472266780864768</v>
      </c>
    </row>
    <row r="1953" spans="1:16" ht="15.75" x14ac:dyDescent="0.25">
      <c r="A1953" s="13">
        <v>404.14764000000002</v>
      </c>
      <c r="B1953" s="5" t="s">
        <v>1705</v>
      </c>
      <c r="C1953" s="5" t="s">
        <v>1898</v>
      </c>
      <c r="D1953">
        <v>1.7385080000000001E-2</v>
      </c>
      <c r="E1953">
        <f t="shared" si="240"/>
        <v>0.36960680080000002</v>
      </c>
      <c r="F1953">
        <v>1.2652234E-2</v>
      </c>
      <c r="G1953">
        <f t="shared" si="241"/>
        <v>4.5801087080000004E-2</v>
      </c>
      <c r="H1953">
        <v>5.5126072999999998E-3</v>
      </c>
      <c r="J1953">
        <f t="shared" si="242"/>
        <v>3.153694622869291</v>
      </c>
      <c r="K1953">
        <f t="shared" si="243"/>
        <v>2.29514516660746</v>
      </c>
      <c r="L1953">
        <f t="shared" si="244"/>
        <v>0</v>
      </c>
      <c r="N1953">
        <f t="shared" si="245"/>
        <v>67.047547682201127</v>
      </c>
      <c r="O1953">
        <f t="shared" si="246"/>
        <v>8.0698259444020159</v>
      </c>
      <c r="P1953">
        <f t="shared" si="247"/>
        <v>8.3084255031190057</v>
      </c>
    </row>
    <row r="1954" spans="1:16" ht="15.75" x14ac:dyDescent="0.25">
      <c r="A1954" s="13">
        <v>404.16350999999997</v>
      </c>
      <c r="B1954" s="5" t="s">
        <v>1706</v>
      </c>
      <c r="C1954" s="5" t="s">
        <v>1898</v>
      </c>
      <c r="D1954">
        <v>2.4138935E-2</v>
      </c>
      <c r="E1954">
        <f t="shared" si="240"/>
        <v>0.51319375810000001</v>
      </c>
      <c r="F1954">
        <v>8.6664854999999996E-3</v>
      </c>
      <c r="G1954">
        <f t="shared" si="241"/>
        <v>3.1372677510000002E-2</v>
      </c>
      <c r="H1954">
        <v>4.4402755000000002E-3</v>
      </c>
      <c r="J1954">
        <f t="shared" si="242"/>
        <v>5.4363597483984947</v>
      </c>
      <c r="K1954">
        <f t="shared" si="243"/>
        <v>1.9517900409557918</v>
      </c>
      <c r="L1954">
        <f t="shared" si="244"/>
        <v>0</v>
      </c>
      <c r="N1954">
        <f t="shared" si="245"/>
        <v>115.57700825095199</v>
      </c>
      <c r="O1954">
        <f t="shared" si="246"/>
        <v>16.357984043166866</v>
      </c>
      <c r="P1954">
        <f t="shared" si="247"/>
        <v>7.0654799482599673</v>
      </c>
    </row>
    <row r="1955" spans="1:16" ht="15.75" x14ac:dyDescent="0.25">
      <c r="A1955" s="13">
        <v>404.19373000000002</v>
      </c>
      <c r="B1955" s="5" t="s">
        <v>1898</v>
      </c>
      <c r="C1955" s="5" t="s">
        <v>1898</v>
      </c>
      <c r="D1955">
        <v>2.1889141000000001E-2</v>
      </c>
      <c r="E1955">
        <f t="shared" si="240"/>
        <v>0.46536313766000004</v>
      </c>
      <c r="F1955">
        <v>1.5069307000000001E-2</v>
      </c>
      <c r="G1955">
        <f t="shared" si="241"/>
        <v>5.4550891340000005E-2</v>
      </c>
      <c r="H1955">
        <v>4.4688191000000002E-3</v>
      </c>
      <c r="J1955">
        <f t="shared" si="242"/>
        <v>4.8981935742263545</v>
      </c>
      <c r="K1955">
        <f t="shared" si="243"/>
        <v>3.3721004728072344</v>
      </c>
      <c r="L1955">
        <f t="shared" si="244"/>
        <v>0</v>
      </c>
      <c r="N1955">
        <f t="shared" si="245"/>
        <v>104.13559538805229</v>
      </c>
      <c r="O1955">
        <f t="shared" si="246"/>
        <v>8.5308072192537701</v>
      </c>
      <c r="P1955">
        <f t="shared" si="247"/>
        <v>12.207003711562189</v>
      </c>
    </row>
    <row r="1956" spans="1:16" ht="15.75" x14ac:dyDescent="0.25">
      <c r="A1956" s="13">
        <v>404.22354000000001</v>
      </c>
      <c r="B1956" s="5" t="s">
        <v>2619</v>
      </c>
      <c r="C1956" s="5" t="s">
        <v>1898</v>
      </c>
      <c r="D1956">
        <v>3.0783305E-2</v>
      </c>
      <c r="E1956">
        <f t="shared" si="240"/>
        <v>0.65445306430000005</v>
      </c>
      <c r="F1956">
        <v>2.9781073000000002E-2</v>
      </c>
      <c r="G1956">
        <f t="shared" si="241"/>
        <v>0.10780748426</v>
      </c>
      <c r="H1956">
        <v>1.3160025000000001E-2</v>
      </c>
      <c r="J1956">
        <f t="shared" si="242"/>
        <v>2.3391524712149101</v>
      </c>
      <c r="K1956">
        <f t="shared" si="243"/>
        <v>2.2629951690821257</v>
      </c>
      <c r="L1956">
        <f t="shared" si="244"/>
        <v>0</v>
      </c>
      <c r="N1956">
        <f t="shared" si="245"/>
        <v>49.730381538028993</v>
      </c>
      <c r="O1956">
        <f t="shared" si="246"/>
        <v>6.0705717120868101</v>
      </c>
      <c r="P1956">
        <f t="shared" si="247"/>
        <v>8.1920425120772951</v>
      </c>
    </row>
    <row r="1957" spans="1:16" ht="15.75" x14ac:dyDescent="0.25">
      <c r="A1957" s="13">
        <v>404.24630999999999</v>
      </c>
      <c r="B1957" s="5" t="s">
        <v>1708</v>
      </c>
      <c r="C1957" s="5" t="s">
        <v>1898</v>
      </c>
      <c r="D1957">
        <v>4.8208992999999999E-2</v>
      </c>
      <c r="E1957">
        <f t="shared" si="240"/>
        <v>1.0249231911800001</v>
      </c>
      <c r="F1957">
        <v>5.1614340000000002E-2</v>
      </c>
      <c r="G1957">
        <f t="shared" si="241"/>
        <v>0.18684391080000001</v>
      </c>
      <c r="H1957">
        <v>3.6208916000000001E-2</v>
      </c>
      <c r="J1957">
        <f t="shared" si="242"/>
        <v>1.3314122135001223</v>
      </c>
      <c r="K1957">
        <f t="shared" si="243"/>
        <v>1.4254594089477852</v>
      </c>
      <c r="L1957">
        <f t="shared" si="244"/>
        <v>2</v>
      </c>
      <c r="N1957">
        <f t="shared" si="245"/>
        <v>28.305823659012606</v>
      </c>
      <c r="O1957">
        <f t="shared" si="246"/>
        <v>5.4854513951867041</v>
      </c>
      <c r="P1957">
        <f t="shared" si="247"/>
        <v>5.1601630603909827</v>
      </c>
    </row>
    <row r="1958" spans="1:16" ht="15.75" x14ac:dyDescent="0.25">
      <c r="A1958" s="13">
        <v>405.15816999999998</v>
      </c>
      <c r="B1958" s="5" t="s">
        <v>1709</v>
      </c>
      <c r="C1958" s="5" t="s">
        <v>1898</v>
      </c>
      <c r="D1958">
        <v>4.2994919999999999E-2</v>
      </c>
      <c r="E1958">
        <f t="shared" si="240"/>
        <v>0.91407199920000004</v>
      </c>
      <c r="F1958">
        <v>2.4100681999999998E-2</v>
      </c>
      <c r="G1958">
        <f t="shared" si="241"/>
        <v>8.7244468839999992E-2</v>
      </c>
      <c r="H1958">
        <v>7.9223178000000002E-3</v>
      </c>
      <c r="J1958">
        <f t="shared" si="242"/>
        <v>5.4270632768607188</v>
      </c>
      <c r="K1958">
        <f t="shared" si="243"/>
        <v>3.0421251215143119</v>
      </c>
      <c r="L1958">
        <f t="shared" si="244"/>
        <v>0</v>
      </c>
      <c r="N1958">
        <f t="shared" si="245"/>
        <v>115.37936526605888</v>
      </c>
      <c r="O1958">
        <f t="shared" si="246"/>
        <v>10.477134096332703</v>
      </c>
      <c r="P1958">
        <f t="shared" si="247"/>
        <v>11.01249293988181</v>
      </c>
    </row>
    <row r="1959" spans="1:16" ht="15.75" x14ac:dyDescent="0.25">
      <c r="A1959" s="13">
        <v>405.32373000000001</v>
      </c>
      <c r="B1959" s="5" t="s">
        <v>1712</v>
      </c>
      <c r="C1959" s="5" t="s">
        <v>1898</v>
      </c>
      <c r="D1959">
        <v>8.1854455000000007E-2</v>
      </c>
      <c r="E1959">
        <f t="shared" si="240"/>
        <v>1.7402257133000003</v>
      </c>
      <c r="F1959">
        <v>5.5022481999999998E-2</v>
      </c>
      <c r="G1959">
        <f t="shared" si="241"/>
        <v>0.19918138484</v>
      </c>
      <c r="H1959">
        <v>3.7344750000000003E-2</v>
      </c>
      <c r="J1959">
        <f t="shared" si="242"/>
        <v>2.1918597660983137</v>
      </c>
      <c r="K1959">
        <f t="shared" si="243"/>
        <v>1.4733659215820161</v>
      </c>
      <c r="L1959">
        <f t="shared" si="244"/>
        <v>1</v>
      </c>
      <c r="N1959">
        <f t="shared" si="245"/>
        <v>46.598938627250156</v>
      </c>
      <c r="O1959">
        <f t="shared" si="246"/>
        <v>8.7368893167295862</v>
      </c>
      <c r="P1959">
        <f t="shared" si="247"/>
        <v>5.3335846361268979</v>
      </c>
    </row>
    <row r="1960" spans="1:16" ht="15.75" x14ac:dyDescent="0.25">
      <c r="A1960" s="13">
        <v>409.28784000000002</v>
      </c>
      <c r="B1960" s="5" t="s">
        <v>2621</v>
      </c>
      <c r="C1960" s="5" t="s">
        <v>1898</v>
      </c>
      <c r="D1960">
        <v>8.2901478000000001E-2</v>
      </c>
      <c r="E1960">
        <f t="shared" si="240"/>
        <v>1.7624854222800002</v>
      </c>
      <c r="F1960">
        <v>7.6580755E-2</v>
      </c>
      <c r="G1960">
        <f t="shared" si="241"/>
        <v>0.2772223331</v>
      </c>
      <c r="H1960">
        <v>4.6386669999999998E-2</v>
      </c>
      <c r="J1960">
        <f t="shared" si="242"/>
        <v>1.7871832144881279</v>
      </c>
      <c r="K1960">
        <f t="shared" si="243"/>
        <v>1.6509215901895955</v>
      </c>
      <c r="L1960">
        <f t="shared" si="244"/>
        <v>0</v>
      </c>
      <c r="N1960">
        <f t="shared" si="245"/>
        <v>37.995515140017602</v>
      </c>
      <c r="O1960">
        <f t="shared" si="246"/>
        <v>6.357660303090495</v>
      </c>
      <c r="P1960">
        <f t="shared" si="247"/>
        <v>5.9763361564863358</v>
      </c>
    </row>
    <row r="1961" spans="1:16" ht="15.75" x14ac:dyDescent="0.25">
      <c r="A1961" s="13">
        <v>409.38797</v>
      </c>
      <c r="B1961" s="5" t="s">
        <v>2423</v>
      </c>
      <c r="C1961" s="5" t="s">
        <v>2424</v>
      </c>
      <c r="D1961">
        <v>7.3836364000000002E-2</v>
      </c>
      <c r="E1961">
        <f t="shared" si="240"/>
        <v>1.5697610986400001</v>
      </c>
      <c r="F1961">
        <v>8.2739807999999998E-2</v>
      </c>
      <c r="G1961">
        <f t="shared" si="241"/>
        <v>0.29951810495999998</v>
      </c>
      <c r="H1961">
        <v>5.4300769999999998E-2</v>
      </c>
      <c r="J1961">
        <f t="shared" si="242"/>
        <v>1.3597664268849228</v>
      </c>
      <c r="K1961">
        <f t="shared" si="243"/>
        <v>1.5237317629197524</v>
      </c>
      <c r="L1961">
        <f t="shared" si="244"/>
        <v>1</v>
      </c>
      <c r="N1961">
        <f t="shared" si="245"/>
        <v>28.908634235573459</v>
      </c>
      <c r="O1961">
        <f t="shared" si="246"/>
        <v>5.2409556305440654</v>
      </c>
      <c r="P1961">
        <f t="shared" si="247"/>
        <v>5.5159089817695035</v>
      </c>
    </row>
    <row r="1962" spans="1:16" ht="15.75" x14ac:dyDescent="0.25">
      <c r="A1962" s="13">
        <v>411.3938</v>
      </c>
      <c r="B1962" s="5" t="s">
        <v>2920</v>
      </c>
      <c r="C1962" s="5" t="s">
        <v>2921</v>
      </c>
      <c r="D1962">
        <v>0.26943277999999998</v>
      </c>
      <c r="E1962">
        <f t="shared" si="240"/>
        <v>5.7281409027999999</v>
      </c>
      <c r="F1962">
        <v>0.29162589</v>
      </c>
      <c r="G1962">
        <f t="shared" si="241"/>
        <v>1.0556857218</v>
      </c>
      <c r="H1962">
        <v>0.2444759</v>
      </c>
      <c r="J1962">
        <f t="shared" si="242"/>
        <v>1.1020831910221007</v>
      </c>
      <c r="K1962">
        <f t="shared" si="243"/>
        <v>1.1928615049581575</v>
      </c>
      <c r="L1962">
        <f t="shared" si="244"/>
        <v>2</v>
      </c>
      <c r="N1962">
        <f t="shared" si="245"/>
        <v>23.430288641129863</v>
      </c>
      <c r="O1962">
        <f t="shared" si="246"/>
        <v>5.4259906944968588</v>
      </c>
      <c r="P1962">
        <f t="shared" si="247"/>
        <v>4.3181586479485299</v>
      </c>
    </row>
    <row r="1963" spans="1:16" ht="15.75" x14ac:dyDescent="0.25">
      <c r="A1963" s="13">
        <v>412.40158000000002</v>
      </c>
      <c r="B1963" s="5" t="s">
        <v>1898</v>
      </c>
      <c r="C1963" s="5" t="s">
        <v>1898</v>
      </c>
      <c r="D1963">
        <v>0.10408716</v>
      </c>
      <c r="E1963">
        <f t="shared" si="240"/>
        <v>2.2128930216000002</v>
      </c>
      <c r="F1963">
        <v>0.10374919000000001</v>
      </c>
      <c r="G1963">
        <f t="shared" si="241"/>
        <v>0.37557206780000002</v>
      </c>
      <c r="H1963">
        <v>9.8733835000000006E-2</v>
      </c>
      <c r="J1963">
        <f t="shared" si="242"/>
        <v>1.0542197616450328</v>
      </c>
      <c r="K1963">
        <f t="shared" si="243"/>
        <v>1.0507967202935042</v>
      </c>
      <c r="L1963">
        <f t="shared" si="244"/>
        <v>2</v>
      </c>
      <c r="N1963">
        <f t="shared" si="245"/>
        <v>22.4127121325734</v>
      </c>
      <c r="O1963">
        <f t="shared" si="246"/>
        <v>5.8920596373487815</v>
      </c>
      <c r="P1963">
        <f t="shared" si="247"/>
        <v>3.8038841274624855</v>
      </c>
    </row>
    <row r="1964" spans="1:16" ht="15.75" x14ac:dyDescent="0.25">
      <c r="A1964" s="13">
        <v>412.45776000000001</v>
      </c>
      <c r="B1964" s="5" t="s">
        <v>1898</v>
      </c>
      <c r="C1964" s="5" t="s">
        <v>1898</v>
      </c>
      <c r="D1964">
        <v>3.6729861000000003E-2</v>
      </c>
      <c r="E1964">
        <f t="shared" si="240"/>
        <v>0.78087684486000009</v>
      </c>
      <c r="F1964">
        <v>2.612252E-2</v>
      </c>
      <c r="G1964">
        <f t="shared" si="241"/>
        <v>9.4563522400000002E-2</v>
      </c>
      <c r="H1964">
        <v>2.4163133E-2</v>
      </c>
      <c r="J1964">
        <f t="shared" si="242"/>
        <v>1.5200785841802884</v>
      </c>
      <c r="K1964">
        <f t="shared" si="243"/>
        <v>1.0810899397855402</v>
      </c>
      <c r="L1964">
        <f t="shared" si="244"/>
        <v>1</v>
      </c>
      <c r="N1964">
        <f t="shared" si="245"/>
        <v>32.316870699672933</v>
      </c>
      <c r="O1964">
        <f t="shared" si="246"/>
        <v>8.2576962558239053</v>
      </c>
      <c r="P1964">
        <f t="shared" si="247"/>
        <v>3.9135455820236555</v>
      </c>
    </row>
    <row r="1965" spans="1:16" ht="15.75" x14ac:dyDescent="0.25">
      <c r="A1965" s="13">
        <v>413.40665000000001</v>
      </c>
      <c r="B1965" s="5" t="s">
        <v>1725</v>
      </c>
      <c r="C1965" s="5" t="s">
        <v>1898</v>
      </c>
      <c r="D1965">
        <v>0.13975942</v>
      </c>
      <c r="E1965">
        <f t="shared" si="240"/>
        <v>2.9712852692</v>
      </c>
      <c r="F1965">
        <v>8.9877612999999995E-2</v>
      </c>
      <c r="G1965">
        <f t="shared" si="241"/>
        <v>0.32535695906000001</v>
      </c>
      <c r="H1965">
        <v>9.2847719999999995E-2</v>
      </c>
      <c r="J1965">
        <f t="shared" si="242"/>
        <v>1.5052541947179747</v>
      </c>
      <c r="K1965">
        <f t="shared" si="243"/>
        <v>0.96801098616099568</v>
      </c>
      <c r="L1965">
        <f t="shared" si="244"/>
        <v>1</v>
      </c>
      <c r="N1965">
        <f t="shared" si="245"/>
        <v>32.001704179704149</v>
      </c>
      <c r="O1965">
        <f t="shared" si="246"/>
        <v>9.1323857887793221</v>
      </c>
      <c r="P1965">
        <f t="shared" si="247"/>
        <v>3.5041997699028045</v>
      </c>
    </row>
    <row r="1966" spans="1:16" ht="15.75" x14ac:dyDescent="0.25">
      <c r="A1966" s="13">
        <v>415.02938999999998</v>
      </c>
      <c r="B1966" s="5" t="s">
        <v>1727</v>
      </c>
      <c r="C1966" s="5" t="s">
        <v>1898</v>
      </c>
      <c r="D1966">
        <v>4.1633844000000003E-2</v>
      </c>
      <c r="E1966">
        <f t="shared" si="240"/>
        <v>0.88513552344000013</v>
      </c>
      <c r="F1966">
        <v>3.0778310999999999E-2</v>
      </c>
      <c r="G1966">
        <f t="shared" si="241"/>
        <v>0.11141748582</v>
      </c>
      <c r="H1966">
        <v>2.4926307000000002E-2</v>
      </c>
      <c r="J1966">
        <f t="shared" si="242"/>
        <v>1.6702772697134798</v>
      </c>
      <c r="K1966">
        <f t="shared" si="243"/>
        <v>1.234772202717394</v>
      </c>
      <c r="L1966">
        <f t="shared" si="244"/>
        <v>1</v>
      </c>
      <c r="N1966">
        <f t="shared" si="245"/>
        <v>35.510094754108586</v>
      </c>
      <c r="O1966">
        <f t="shared" si="246"/>
        <v>7.9443142781912774</v>
      </c>
      <c r="P1966">
        <f t="shared" si="247"/>
        <v>4.4698753738369659</v>
      </c>
    </row>
    <row r="1967" spans="1:16" ht="15.75" x14ac:dyDescent="0.25">
      <c r="A1967" s="13">
        <v>415.05831999999998</v>
      </c>
      <c r="B1967" s="5" t="s">
        <v>1728</v>
      </c>
      <c r="C1967" s="5" t="s">
        <v>1898</v>
      </c>
      <c r="D1967">
        <v>3.6303069E-2</v>
      </c>
      <c r="E1967">
        <f t="shared" si="240"/>
        <v>0.77180324694000002</v>
      </c>
      <c r="F1967">
        <v>2.9037080999999999E-2</v>
      </c>
      <c r="G1967">
        <f t="shared" si="241"/>
        <v>0.10511423322000001</v>
      </c>
      <c r="H1967">
        <v>1.3885994E-2</v>
      </c>
      <c r="J1967">
        <f t="shared" si="242"/>
        <v>2.6143658855102485</v>
      </c>
      <c r="K1967">
        <f t="shared" si="243"/>
        <v>2.0911056853402066</v>
      </c>
      <c r="L1967">
        <f t="shared" si="244"/>
        <v>0</v>
      </c>
      <c r="N1967">
        <f t="shared" si="245"/>
        <v>55.581418725947884</v>
      </c>
      <c r="O1967">
        <f t="shared" si="246"/>
        <v>7.3425189272383866</v>
      </c>
      <c r="P1967">
        <f t="shared" si="247"/>
        <v>7.5698025809315492</v>
      </c>
    </row>
    <row r="1968" spans="1:16" ht="15.75" x14ac:dyDescent="0.25">
      <c r="A1968" s="13">
        <v>415.09557999999998</v>
      </c>
      <c r="B1968" s="5" t="s">
        <v>1729</v>
      </c>
      <c r="C1968" s="5" t="s">
        <v>1898</v>
      </c>
      <c r="D1968">
        <v>3.3365324000000002E-2</v>
      </c>
      <c r="E1968">
        <f t="shared" si="240"/>
        <v>0.70934678824000008</v>
      </c>
      <c r="F1968">
        <v>2.4952697999999999E-2</v>
      </c>
      <c r="G1968">
        <f t="shared" si="241"/>
        <v>9.0328766759999998E-2</v>
      </c>
      <c r="H1968">
        <v>1.3827813E-2</v>
      </c>
      <c r="J1968">
        <f t="shared" si="242"/>
        <v>2.4129140305845906</v>
      </c>
      <c r="K1968">
        <f t="shared" si="243"/>
        <v>1.8045296099968953</v>
      </c>
      <c r="L1968">
        <f t="shared" si="244"/>
        <v>0</v>
      </c>
      <c r="N1968">
        <f t="shared" si="245"/>
        <v>51.298552290228407</v>
      </c>
      <c r="O1968">
        <f t="shared" si="246"/>
        <v>7.8529444570488467</v>
      </c>
      <c r="P1968">
        <f t="shared" si="247"/>
        <v>6.532397188188761</v>
      </c>
    </row>
    <row r="1969" spans="1:16" ht="15.75" x14ac:dyDescent="0.25">
      <c r="A1969" s="13">
        <v>415.42599000000001</v>
      </c>
      <c r="B1969" s="5" t="s">
        <v>2623</v>
      </c>
      <c r="C1969" s="5" t="s">
        <v>1898</v>
      </c>
      <c r="D1969">
        <v>0.1071589</v>
      </c>
      <c r="E1969">
        <f t="shared" si="240"/>
        <v>2.2781982140000001</v>
      </c>
      <c r="F1969">
        <v>8.9276343999999994E-2</v>
      </c>
      <c r="G1969">
        <f t="shared" si="241"/>
        <v>0.32318036527999999</v>
      </c>
      <c r="H1969">
        <v>6.7914016999999993E-2</v>
      </c>
      <c r="J1969">
        <f t="shared" si="242"/>
        <v>1.577861312488702</v>
      </c>
      <c r="K1969">
        <f t="shared" si="243"/>
        <v>1.3145496017412723</v>
      </c>
      <c r="L1969">
        <f t="shared" si="244"/>
        <v>1</v>
      </c>
      <c r="N1969">
        <f t="shared" si="245"/>
        <v>33.5453315035098</v>
      </c>
      <c r="O1969">
        <f t="shared" si="246"/>
        <v>7.0493088651168323</v>
      </c>
      <c r="P1969">
        <f t="shared" si="247"/>
        <v>4.7586695583034064</v>
      </c>
    </row>
    <row r="1970" spans="1:16" ht="15.75" x14ac:dyDescent="0.25">
      <c r="A1970" s="13">
        <v>416.04065000000003</v>
      </c>
      <c r="B1970" s="5" t="s">
        <v>1731</v>
      </c>
      <c r="C1970" s="5" t="s">
        <v>1898</v>
      </c>
      <c r="D1970">
        <v>3.1384508999999998E-2</v>
      </c>
      <c r="E1970">
        <f t="shared" si="240"/>
        <v>0.66723466133999998</v>
      </c>
      <c r="F1970">
        <v>2.4413891E-2</v>
      </c>
      <c r="G1970">
        <f t="shared" si="241"/>
        <v>8.8378285420000008E-2</v>
      </c>
      <c r="H1970">
        <v>1.6949097E-2</v>
      </c>
      <c r="J1970">
        <f t="shared" si="242"/>
        <v>1.8516920989950083</v>
      </c>
      <c r="K1970">
        <f t="shared" si="243"/>
        <v>1.440424289270396</v>
      </c>
      <c r="L1970">
        <f t="shared" si="244"/>
        <v>1</v>
      </c>
      <c r="N1970">
        <f t="shared" si="245"/>
        <v>39.366974024633876</v>
      </c>
      <c r="O1970">
        <f t="shared" si="246"/>
        <v>7.54975793170349</v>
      </c>
      <c r="P1970">
        <f t="shared" si="247"/>
        <v>5.2143359271588334</v>
      </c>
    </row>
    <row r="1971" spans="1:16" ht="15.75" x14ac:dyDescent="0.25">
      <c r="A1971" s="13">
        <v>417.01132000000001</v>
      </c>
      <c r="B1971" s="5" t="s">
        <v>1732</v>
      </c>
      <c r="C1971" s="5" t="s">
        <v>1898</v>
      </c>
      <c r="D1971">
        <v>2.1115421999999998E-2</v>
      </c>
      <c r="E1971">
        <f t="shared" si="240"/>
        <v>0.44891387172000002</v>
      </c>
      <c r="F1971">
        <v>2.3759773000000001E-2</v>
      </c>
      <c r="G1971">
        <f t="shared" si="241"/>
        <v>8.6010378260000006E-2</v>
      </c>
      <c r="H1971">
        <v>1.5665849999999999E-2</v>
      </c>
      <c r="J1971">
        <f t="shared" si="242"/>
        <v>1.3478631545686957</v>
      </c>
      <c r="K1971">
        <f t="shared" si="243"/>
        <v>1.5166603152717537</v>
      </c>
      <c r="L1971">
        <f t="shared" si="244"/>
        <v>1</v>
      </c>
      <c r="N1971">
        <f t="shared" si="245"/>
        <v>28.655570666130473</v>
      </c>
      <c r="O1971">
        <f t="shared" si="246"/>
        <v>5.2192988892919674</v>
      </c>
      <c r="P1971">
        <f t="shared" si="247"/>
        <v>5.4903103412837488</v>
      </c>
    </row>
    <row r="1972" spans="1:16" ht="15.75" x14ac:dyDescent="0.25">
      <c r="A1972" s="13">
        <v>417.04099000000002</v>
      </c>
      <c r="B1972" s="5" t="s">
        <v>2624</v>
      </c>
      <c r="C1972" s="5" t="s">
        <v>1898</v>
      </c>
      <c r="D1972">
        <v>3.3435404000000002E-2</v>
      </c>
      <c r="E1972">
        <f t="shared" si="240"/>
        <v>0.71083668904000008</v>
      </c>
      <c r="F1972">
        <v>2.2249709999999999E-2</v>
      </c>
      <c r="G1972">
        <f t="shared" si="241"/>
        <v>8.0543950199999992E-2</v>
      </c>
      <c r="H1972">
        <v>1.4571367999999999E-2</v>
      </c>
      <c r="J1972">
        <f t="shared" si="242"/>
        <v>2.2945960873405986</v>
      </c>
      <c r="K1972">
        <f t="shared" si="243"/>
        <v>1.5269472296629938</v>
      </c>
      <c r="L1972">
        <f t="shared" si="244"/>
        <v>0</v>
      </c>
      <c r="N1972">
        <f t="shared" si="245"/>
        <v>48.783112816861127</v>
      </c>
      <c r="O1972">
        <f t="shared" si="246"/>
        <v>8.825451039772819</v>
      </c>
      <c r="P1972">
        <f t="shared" si="247"/>
        <v>5.5275489713800372</v>
      </c>
    </row>
    <row r="1973" spans="1:16" ht="15.75" x14ac:dyDescent="0.25">
      <c r="A1973" s="13">
        <v>418.64702999999997</v>
      </c>
      <c r="B1973" s="5" t="s">
        <v>1898</v>
      </c>
      <c r="C1973" s="5" t="s">
        <v>1898</v>
      </c>
      <c r="D1973">
        <v>2.9759852E-2</v>
      </c>
      <c r="E1973">
        <f t="shared" si="240"/>
        <v>0.63269445352000009</v>
      </c>
      <c r="F1973">
        <v>1.7386329999999998E-2</v>
      </c>
      <c r="G1973">
        <f t="shared" si="241"/>
        <v>6.2938514599999995E-2</v>
      </c>
      <c r="H1973">
        <v>6.3664825000000003E-3</v>
      </c>
      <c r="J1973">
        <f t="shared" si="242"/>
        <v>4.6744575203026155</v>
      </c>
      <c r="K1973">
        <f t="shared" si="243"/>
        <v>2.730916169171909</v>
      </c>
      <c r="L1973">
        <f t="shared" si="244"/>
        <v>0</v>
      </c>
      <c r="N1973">
        <f t="shared" si="245"/>
        <v>99.37896688163363</v>
      </c>
      <c r="O1973">
        <f t="shared" si="246"/>
        <v>10.052580006710233</v>
      </c>
      <c r="P1973">
        <f t="shared" si="247"/>
        <v>9.8859165324023106</v>
      </c>
    </row>
    <row r="1974" spans="1:16" ht="15.75" x14ac:dyDescent="0.25">
      <c r="A1974" s="13">
        <v>419.30340999999999</v>
      </c>
      <c r="B1974" s="5" t="s">
        <v>1734</v>
      </c>
      <c r="C1974" s="5" t="s">
        <v>1898</v>
      </c>
      <c r="D1974">
        <v>0.17549966</v>
      </c>
      <c r="E1974">
        <f t="shared" si="240"/>
        <v>3.7311227716000004</v>
      </c>
      <c r="F1974">
        <v>0.18003979000000001</v>
      </c>
      <c r="G1974">
        <f t="shared" si="241"/>
        <v>0.65174403980000006</v>
      </c>
      <c r="H1974">
        <v>0.15090091999999999</v>
      </c>
      <c r="J1974">
        <f t="shared" si="242"/>
        <v>1.1630125250396088</v>
      </c>
      <c r="K1974">
        <f t="shared" si="243"/>
        <v>1.1930993528733955</v>
      </c>
      <c r="L1974">
        <f t="shared" si="244"/>
        <v>2</v>
      </c>
      <c r="N1974">
        <f t="shared" si="245"/>
        <v>24.725646282342087</v>
      </c>
      <c r="O1974">
        <f t="shared" si="246"/>
        <v>5.7248283739502481</v>
      </c>
      <c r="P1974">
        <f t="shared" si="247"/>
        <v>4.3190196574016921</v>
      </c>
    </row>
    <row r="1975" spans="1:16" ht="15.75" x14ac:dyDescent="0.25">
      <c r="A1975" s="13">
        <v>419.32882999999998</v>
      </c>
      <c r="B1975" s="5" t="s">
        <v>1736</v>
      </c>
      <c r="C1975" s="5" t="s">
        <v>1898</v>
      </c>
      <c r="D1975">
        <v>0.16770102000000001</v>
      </c>
      <c r="E1975">
        <f t="shared" si="240"/>
        <v>3.5653236852000005</v>
      </c>
      <c r="F1975">
        <v>0.20488820999999999</v>
      </c>
      <c r="G1975">
        <f t="shared" si="241"/>
        <v>0.74169532019999995</v>
      </c>
      <c r="H1975">
        <v>0.16604087000000001</v>
      </c>
      <c r="J1975">
        <f t="shared" si="242"/>
        <v>1.0099984419498644</v>
      </c>
      <c r="K1975">
        <f t="shared" si="243"/>
        <v>1.2339625177825193</v>
      </c>
      <c r="L1975">
        <f t="shared" si="244"/>
        <v>2</v>
      </c>
      <c r="N1975">
        <f t="shared" si="245"/>
        <v>21.47256687585412</v>
      </c>
      <c r="O1975">
        <f t="shared" si="246"/>
        <v>4.8069922892847732</v>
      </c>
      <c r="P1975">
        <f t="shared" si="247"/>
        <v>4.4669443143727197</v>
      </c>
    </row>
    <row r="1976" spans="1:16" ht="15.75" x14ac:dyDescent="0.25">
      <c r="A1976" s="13">
        <v>420.30560000000003</v>
      </c>
      <c r="B1976" s="5" t="s">
        <v>1738</v>
      </c>
      <c r="C1976" s="5" t="s">
        <v>1898</v>
      </c>
      <c r="D1976">
        <v>5.0065361000000003E-2</v>
      </c>
      <c r="E1976">
        <f t="shared" si="240"/>
        <v>1.0643895748600001</v>
      </c>
      <c r="F1976">
        <v>4.1699670000000001E-2</v>
      </c>
      <c r="G1976">
        <f t="shared" si="241"/>
        <v>0.1509528054</v>
      </c>
      <c r="H1976">
        <v>6.0890485000000001E-2</v>
      </c>
      <c r="J1976">
        <f t="shared" si="242"/>
        <v>0.82221977703084481</v>
      </c>
      <c r="K1976">
        <f t="shared" si="243"/>
        <v>0.68483064307994923</v>
      </c>
      <c r="L1976">
        <f t="shared" si="244"/>
        <v>2</v>
      </c>
      <c r="N1976">
        <f t="shared" si="245"/>
        <v>17.480392459675762</v>
      </c>
      <c r="O1976">
        <f t="shared" si="246"/>
        <v>7.0511413950840032</v>
      </c>
      <c r="P1976">
        <f t="shared" si="247"/>
        <v>2.4790869279494161</v>
      </c>
    </row>
    <row r="1977" spans="1:16" ht="15.75" x14ac:dyDescent="0.25">
      <c r="A1977" s="13">
        <v>420.32531999999998</v>
      </c>
      <c r="B1977" s="5" t="s">
        <v>1739</v>
      </c>
      <c r="C1977" s="5" t="s">
        <v>1898</v>
      </c>
      <c r="D1977">
        <v>5.3439390000000003E-2</v>
      </c>
      <c r="E1977">
        <f t="shared" si="240"/>
        <v>1.1361214314000001</v>
      </c>
      <c r="F1977">
        <v>6.3178129E-2</v>
      </c>
      <c r="G1977">
        <f t="shared" si="241"/>
        <v>0.22870482698</v>
      </c>
      <c r="H1977">
        <v>4.9423455999999998E-2</v>
      </c>
      <c r="J1977">
        <f t="shared" si="242"/>
        <v>1.0812556289062425</v>
      </c>
      <c r="K1977">
        <f t="shared" si="243"/>
        <v>1.2783025331130224</v>
      </c>
      <c r="L1977">
        <f t="shared" si="244"/>
        <v>2</v>
      </c>
      <c r="N1977">
        <f t="shared" si="245"/>
        <v>22.987494670546717</v>
      </c>
      <c r="O1977">
        <f t="shared" si="246"/>
        <v>4.967632062699546</v>
      </c>
      <c r="P1977">
        <f t="shared" si="247"/>
        <v>4.6274551698691413</v>
      </c>
    </row>
    <row r="1978" spans="1:16" ht="15.75" x14ac:dyDescent="0.25">
      <c r="A1978" s="13">
        <v>420.36577999999997</v>
      </c>
      <c r="B1978" s="5" t="s">
        <v>1740</v>
      </c>
      <c r="C1978" s="5" t="s">
        <v>1898</v>
      </c>
      <c r="D1978">
        <v>5.2093878000000003E-2</v>
      </c>
      <c r="E1978">
        <f t="shared" si="240"/>
        <v>1.1075158462800001</v>
      </c>
      <c r="F1978">
        <v>3.0175118000000001E-2</v>
      </c>
      <c r="G1978">
        <f t="shared" si="241"/>
        <v>0.10923392716000001</v>
      </c>
      <c r="H1978">
        <v>2.8127892000000002E-2</v>
      </c>
      <c r="J1978">
        <f t="shared" si="242"/>
        <v>1.8520363346104998</v>
      </c>
      <c r="K1978">
        <f t="shared" si="243"/>
        <v>1.0727827737677604</v>
      </c>
      <c r="L1978">
        <f t="shared" si="244"/>
        <v>1</v>
      </c>
      <c r="N1978">
        <f t="shared" si="245"/>
        <v>39.374292473819224</v>
      </c>
      <c r="O1978">
        <f t="shared" si="246"/>
        <v>10.138936455683501</v>
      </c>
      <c r="P1978">
        <f t="shared" si="247"/>
        <v>3.8834736410392932</v>
      </c>
    </row>
    <row r="1979" spans="1:16" ht="15.75" x14ac:dyDescent="0.25">
      <c r="A1979" s="13">
        <v>429.08431999999999</v>
      </c>
      <c r="B1979" s="5" t="s">
        <v>2364</v>
      </c>
      <c r="C1979" s="5" t="s">
        <v>2363</v>
      </c>
      <c r="D1979">
        <v>0.65610986999999998</v>
      </c>
      <c r="E1979">
        <f t="shared" si="240"/>
        <v>13.9488958362</v>
      </c>
      <c r="F1979">
        <v>0.25464988</v>
      </c>
      <c r="G1979">
        <f t="shared" si="241"/>
        <v>0.92183256560000004</v>
      </c>
      <c r="H1979">
        <v>0.45836054999999998</v>
      </c>
      <c r="J1979">
        <f t="shared" si="242"/>
        <v>1.4314274428722105</v>
      </c>
      <c r="K1979">
        <f t="shared" si="243"/>
        <v>0.55556674761822322</v>
      </c>
      <c r="L1979">
        <f t="shared" si="244"/>
        <v>2</v>
      </c>
      <c r="N1979">
        <f t="shared" si="245"/>
        <v>30.432147435463197</v>
      </c>
      <c r="O1979">
        <f t="shared" si="246"/>
        <v>15.131702173182587</v>
      </c>
      <c r="P1979">
        <f t="shared" si="247"/>
        <v>2.0111516263779685</v>
      </c>
    </row>
    <row r="1980" spans="1:16" ht="15.75" x14ac:dyDescent="0.25">
      <c r="A1980" s="13">
        <v>429.11899</v>
      </c>
      <c r="B1980" s="5" t="s">
        <v>1749</v>
      </c>
      <c r="C1980" s="5" t="s">
        <v>1898</v>
      </c>
      <c r="D1980">
        <v>0.25489768000000002</v>
      </c>
      <c r="E1980">
        <f t="shared" si="240"/>
        <v>5.419124676800001</v>
      </c>
      <c r="F1980">
        <v>9.3249737999999999E-2</v>
      </c>
      <c r="G1980">
        <f t="shared" si="241"/>
        <v>0.33756405156000002</v>
      </c>
      <c r="H1980">
        <v>0.1513949</v>
      </c>
      <c r="J1980">
        <f t="shared" si="242"/>
        <v>1.6836609423435005</v>
      </c>
      <c r="K1980">
        <f t="shared" si="243"/>
        <v>0.6159371154510489</v>
      </c>
      <c r="L1980">
        <f t="shared" si="244"/>
        <v>1</v>
      </c>
      <c r="N1980">
        <f t="shared" si="245"/>
        <v>35.794631634222824</v>
      </c>
      <c r="O1980">
        <f t="shared" si="246"/>
        <v>16.053619014691744</v>
      </c>
      <c r="P1980">
        <f t="shared" si="247"/>
        <v>2.2296923579327972</v>
      </c>
    </row>
    <row r="1981" spans="1:16" ht="15.75" x14ac:dyDescent="0.25">
      <c r="A1981" s="13">
        <v>430.08636000000001</v>
      </c>
      <c r="B1981" s="5" t="s">
        <v>2364</v>
      </c>
      <c r="C1981" s="5" t="s">
        <v>2829</v>
      </c>
      <c r="D1981">
        <v>0.33873343</v>
      </c>
      <c r="E1981">
        <f t="shared" si="240"/>
        <v>7.201472721800001</v>
      </c>
      <c r="F1981">
        <v>0.11531081999999999</v>
      </c>
      <c r="G1981">
        <f t="shared" si="241"/>
        <v>0.41742516839999999</v>
      </c>
      <c r="H1981">
        <v>0.18522580999999999</v>
      </c>
      <c r="J1981">
        <f t="shared" si="242"/>
        <v>1.8287593397486022</v>
      </c>
      <c r="K1981">
        <f t="shared" si="243"/>
        <v>0.6225418585023329</v>
      </c>
      <c r="L1981">
        <f t="shared" si="244"/>
        <v>1</v>
      </c>
      <c r="N1981">
        <f t="shared" si="245"/>
        <v>38.879423563055283</v>
      </c>
      <c r="O1981">
        <f t="shared" si="246"/>
        <v>17.252128685492078</v>
      </c>
      <c r="P1981">
        <f t="shared" si="247"/>
        <v>2.2536015277784451</v>
      </c>
    </row>
    <row r="1982" spans="1:16" ht="15.75" x14ac:dyDescent="0.25">
      <c r="A1982" s="13">
        <v>430.12598000000003</v>
      </c>
      <c r="B1982" s="5" t="s">
        <v>2626</v>
      </c>
      <c r="C1982" s="5" t="s">
        <v>1898</v>
      </c>
      <c r="D1982">
        <v>8.2249804999999995E-2</v>
      </c>
      <c r="E1982">
        <f t="shared" si="240"/>
        <v>1.7486308543</v>
      </c>
      <c r="F1982">
        <v>4.0778427999999999E-2</v>
      </c>
      <c r="G1982">
        <f t="shared" si="241"/>
        <v>0.14761790935999999</v>
      </c>
      <c r="H1982">
        <v>6.7146853000000006E-2</v>
      </c>
      <c r="J1982">
        <f t="shared" si="242"/>
        <v>1.2249241971176219</v>
      </c>
      <c r="K1982">
        <f t="shared" si="243"/>
        <v>0.60730214713115438</v>
      </c>
      <c r="L1982">
        <f t="shared" si="244"/>
        <v>2</v>
      </c>
      <c r="N1982">
        <f t="shared" si="245"/>
        <v>26.041888430720643</v>
      </c>
      <c r="O1982">
        <f t="shared" si="246"/>
        <v>11.845655191034878</v>
      </c>
      <c r="P1982">
        <f t="shared" si="247"/>
        <v>2.1984337726147789</v>
      </c>
    </row>
    <row r="1983" spans="1:16" ht="15.75" x14ac:dyDescent="0.25">
      <c r="A1983" s="13">
        <v>431.08398</v>
      </c>
      <c r="B1983" s="5" t="s">
        <v>2364</v>
      </c>
      <c r="C1983" s="5" t="s">
        <v>2829</v>
      </c>
      <c r="D1983">
        <v>0.39591080000000001</v>
      </c>
      <c r="E1983">
        <f t="shared" si="240"/>
        <v>8.4170636080000012</v>
      </c>
      <c r="F1983">
        <v>0.21118222</v>
      </c>
      <c r="G1983">
        <f t="shared" si="241"/>
        <v>0.76447963640000005</v>
      </c>
      <c r="H1983">
        <v>0.23172272999999999</v>
      </c>
      <c r="J1983">
        <f t="shared" si="242"/>
        <v>1.7085540119434983</v>
      </c>
      <c r="K1983">
        <f t="shared" si="243"/>
        <v>0.91135737957169771</v>
      </c>
      <c r="L1983">
        <f t="shared" si="244"/>
        <v>1</v>
      </c>
      <c r="N1983">
        <f t="shared" si="245"/>
        <v>36.323858293918775</v>
      </c>
      <c r="O1983">
        <f t="shared" si="246"/>
        <v>11.010186808423928</v>
      </c>
      <c r="P1983">
        <f t="shared" si="247"/>
        <v>3.2991137140495459</v>
      </c>
    </row>
    <row r="1984" spans="1:16" ht="15.75" x14ac:dyDescent="0.25">
      <c r="A1984" s="13">
        <v>431.66370000000001</v>
      </c>
      <c r="B1984" s="5" t="s">
        <v>1898</v>
      </c>
      <c r="C1984" s="5"/>
      <c r="D1984">
        <v>5.2703357999999999E-2</v>
      </c>
      <c r="E1984">
        <f t="shared" si="240"/>
        <v>1.12047339108</v>
      </c>
      <c r="F1984">
        <v>1.5602056E-2</v>
      </c>
      <c r="G1984">
        <f t="shared" si="241"/>
        <v>5.6479442720000002E-2</v>
      </c>
      <c r="H1984">
        <v>7.2980835000000001E-3</v>
      </c>
      <c r="J1984">
        <f t="shared" si="242"/>
        <v>7.2215339821749094</v>
      </c>
      <c r="K1984">
        <f t="shared" si="243"/>
        <v>2.1378291985834363</v>
      </c>
      <c r="L1984">
        <f t="shared" si="244"/>
        <v>0</v>
      </c>
      <c r="N1984">
        <f t="shared" si="245"/>
        <v>153.52981246103857</v>
      </c>
      <c r="O1984">
        <f t="shared" si="246"/>
        <v>19.838605643380895</v>
      </c>
      <c r="P1984">
        <f t="shared" si="247"/>
        <v>7.7389416988720399</v>
      </c>
    </row>
    <row r="1985" spans="1:16" ht="15.75" x14ac:dyDescent="0.25">
      <c r="A1985" s="13">
        <v>432.08197000000001</v>
      </c>
      <c r="B1985" s="5" t="s">
        <v>2628</v>
      </c>
      <c r="C1985" s="5" t="s">
        <v>1898</v>
      </c>
      <c r="D1985">
        <v>0.13056635999999999</v>
      </c>
      <c r="E1985">
        <f t="shared" si="240"/>
        <v>2.7758408135999999</v>
      </c>
      <c r="F1985">
        <v>9.5133520999999999E-2</v>
      </c>
      <c r="G1985">
        <f t="shared" si="241"/>
        <v>0.34438334601999998</v>
      </c>
      <c r="H1985">
        <v>9.0540289999999995E-2</v>
      </c>
      <c r="J1985">
        <f t="shared" si="242"/>
        <v>1.4420802053980608</v>
      </c>
      <c r="K1985">
        <f t="shared" si="243"/>
        <v>1.0507313484416716</v>
      </c>
      <c r="L1985">
        <f t="shared" si="244"/>
        <v>2</v>
      </c>
      <c r="N1985">
        <f t="shared" si="245"/>
        <v>30.658625166762775</v>
      </c>
      <c r="O1985">
        <f t="shared" si="246"/>
        <v>8.0603224449732647</v>
      </c>
      <c r="P1985">
        <f t="shared" si="247"/>
        <v>3.8036474813588512</v>
      </c>
    </row>
    <row r="1986" spans="1:16" ht="15.75" x14ac:dyDescent="0.25">
      <c r="A1986" s="13">
        <v>433.04068000000001</v>
      </c>
      <c r="B1986" s="5" t="s">
        <v>1757</v>
      </c>
      <c r="C1986" s="5" t="s">
        <v>1898</v>
      </c>
      <c r="D1986">
        <v>0.22271313000000001</v>
      </c>
      <c r="E1986">
        <f t="shared" ref="E1986:E2049" si="248">D1986*21.26</f>
        <v>4.7348811438000009</v>
      </c>
      <c r="F1986">
        <v>0.17334801</v>
      </c>
      <c r="G1986">
        <f t="shared" ref="G1986:G2049" si="249">F1986*3.62</f>
        <v>0.62751979619999998</v>
      </c>
      <c r="H1986">
        <v>0.13950053000000001</v>
      </c>
      <c r="J1986">
        <f t="shared" ref="J1986:J2049" si="250">D1986/H1986</f>
        <v>1.5965038269030232</v>
      </c>
      <c r="K1986">
        <f t="shared" ref="K1986:K2049" si="251">F1986/H1986</f>
        <v>1.2426333434002006</v>
      </c>
      <c r="L1986">
        <f t="shared" ref="L1986:L2049" si="252">IF(AND(J1986&lt;1.5),1,0)+IF(AND(K1986&lt;1.5),1,0)</f>
        <v>1</v>
      </c>
      <c r="N1986">
        <f t="shared" ref="N1986:N2049" si="253">E1986/H1986</f>
        <v>33.941671359958278</v>
      </c>
      <c r="O1986">
        <f t="shared" ref="O1986:O2049" si="254">E1986/G1986</f>
        <v>7.5453892808999496</v>
      </c>
      <c r="P1986">
        <f t="shared" ref="P1986:P2049" si="255">G1986/H1986</f>
        <v>4.4983327031087263</v>
      </c>
    </row>
    <row r="1987" spans="1:16" ht="15.75" x14ac:dyDescent="0.25">
      <c r="A1987" s="13">
        <v>433.06653</v>
      </c>
      <c r="B1987" s="5" t="s">
        <v>1758</v>
      </c>
      <c r="C1987" s="5" t="s">
        <v>1898</v>
      </c>
      <c r="D1987">
        <v>0.11749033</v>
      </c>
      <c r="E1987">
        <f t="shared" si="248"/>
        <v>2.4978444158000004</v>
      </c>
      <c r="F1987">
        <v>0.11753696</v>
      </c>
      <c r="G1987">
        <f t="shared" si="249"/>
        <v>0.42548379520000001</v>
      </c>
      <c r="H1987">
        <v>0.10181691</v>
      </c>
      <c r="J1987">
        <f t="shared" si="250"/>
        <v>1.153937297841783</v>
      </c>
      <c r="K1987">
        <f t="shared" si="251"/>
        <v>1.1543952767767163</v>
      </c>
      <c r="L1987">
        <f t="shared" si="252"/>
        <v>2</v>
      </c>
      <c r="N1987">
        <f t="shared" si="253"/>
        <v>24.532706952116307</v>
      </c>
      <c r="O1987">
        <f t="shared" si="254"/>
        <v>5.870598231892429</v>
      </c>
      <c r="P1987">
        <f t="shared" si="255"/>
        <v>4.1789109019317126</v>
      </c>
    </row>
    <row r="1988" spans="1:16" ht="15.75" x14ac:dyDescent="0.25">
      <c r="A1988" s="13">
        <v>433.09692000000001</v>
      </c>
      <c r="B1988" s="5" t="s">
        <v>2629</v>
      </c>
      <c r="C1988" s="5" t="s">
        <v>1898</v>
      </c>
      <c r="D1988">
        <v>7.8419901E-2</v>
      </c>
      <c r="E1988">
        <f t="shared" si="248"/>
        <v>1.6672070952600002</v>
      </c>
      <c r="F1988">
        <v>4.8764173000000001E-2</v>
      </c>
      <c r="G1988">
        <f t="shared" si="249"/>
        <v>0.17652630626000002</v>
      </c>
      <c r="H1988">
        <v>3.6021813999999999E-2</v>
      </c>
      <c r="J1988">
        <f t="shared" si="250"/>
        <v>2.1770114353485921</v>
      </c>
      <c r="K1988">
        <f t="shared" si="251"/>
        <v>1.3537400698365718</v>
      </c>
      <c r="L1988">
        <f t="shared" si="252"/>
        <v>1</v>
      </c>
      <c r="N1988">
        <f t="shared" si="253"/>
        <v>46.283263115511069</v>
      </c>
      <c r="O1988">
        <f t="shared" si="254"/>
        <v>9.4445249015997845</v>
      </c>
      <c r="P1988">
        <f t="shared" si="255"/>
        <v>4.9005390528083907</v>
      </c>
    </row>
    <row r="1989" spans="1:16" ht="15.75" x14ac:dyDescent="0.25">
      <c r="A1989" s="13">
        <v>434.06961000000001</v>
      </c>
      <c r="B1989" s="5" t="s">
        <v>1761</v>
      </c>
      <c r="C1989" s="5" t="s">
        <v>1898</v>
      </c>
      <c r="D1989">
        <v>7.7712953000000001E-2</v>
      </c>
      <c r="E1989">
        <f t="shared" si="248"/>
        <v>1.6521773807800002</v>
      </c>
      <c r="F1989">
        <v>6.3455946999999999E-2</v>
      </c>
      <c r="G1989">
        <f t="shared" si="249"/>
        <v>0.22971052814000001</v>
      </c>
      <c r="H1989">
        <v>5.6278512000000003E-2</v>
      </c>
      <c r="J1989">
        <f t="shared" si="250"/>
        <v>1.3808636767084388</v>
      </c>
      <c r="K1989">
        <f t="shared" si="251"/>
        <v>1.1275341999091943</v>
      </c>
      <c r="L1989">
        <f t="shared" si="252"/>
        <v>2</v>
      </c>
      <c r="N1989">
        <f t="shared" si="253"/>
        <v>29.357161766821413</v>
      </c>
      <c r="O1989">
        <f t="shared" si="254"/>
        <v>7.192432119493712</v>
      </c>
      <c r="P1989">
        <f t="shared" si="255"/>
        <v>4.0816738036712836</v>
      </c>
    </row>
    <row r="1990" spans="1:16" ht="15.75" x14ac:dyDescent="0.25">
      <c r="A1990" s="13">
        <v>435.02341000000001</v>
      </c>
      <c r="B1990" s="5"/>
      <c r="C1990" s="5" t="s">
        <v>1898</v>
      </c>
      <c r="D1990">
        <v>4.2449861999999998E-2</v>
      </c>
      <c r="E1990">
        <f t="shared" si="248"/>
        <v>0.90248406611999998</v>
      </c>
      <c r="F1990">
        <v>2.6611388E-2</v>
      </c>
      <c r="G1990">
        <f t="shared" si="249"/>
        <v>9.633322456E-2</v>
      </c>
      <c r="H1990">
        <v>1.0686668999999999E-2</v>
      </c>
      <c r="J1990">
        <f t="shared" si="250"/>
        <v>3.9722257702563821</v>
      </c>
      <c r="K1990">
        <f t="shared" si="251"/>
        <v>2.4901480526813362</v>
      </c>
      <c r="L1990">
        <f t="shared" si="252"/>
        <v>0</v>
      </c>
      <c r="N1990">
        <f t="shared" si="253"/>
        <v>84.44951987565068</v>
      </c>
      <c r="O1990">
        <f t="shared" si="254"/>
        <v>9.3683572852676438</v>
      </c>
      <c r="P1990">
        <f t="shared" si="255"/>
        <v>9.0143359507064371</v>
      </c>
    </row>
    <row r="1991" spans="1:16" ht="15.75" x14ac:dyDescent="0.25">
      <c r="A1991" s="13">
        <v>435.04964999999999</v>
      </c>
      <c r="B1991" s="5" t="s">
        <v>1764</v>
      </c>
      <c r="C1991" s="5" t="s">
        <v>1898</v>
      </c>
      <c r="D1991">
        <v>2.5080307999999999E-2</v>
      </c>
      <c r="E1991">
        <f t="shared" si="248"/>
        <v>0.53320734808000003</v>
      </c>
      <c r="F1991">
        <v>2.2874373999999999E-2</v>
      </c>
      <c r="G1991">
        <f t="shared" si="249"/>
        <v>8.2805233879999995E-2</v>
      </c>
      <c r="H1991">
        <v>1.6800031E-2</v>
      </c>
      <c r="J1991">
        <f t="shared" si="250"/>
        <v>1.4928727214848592</v>
      </c>
      <c r="K1991">
        <f t="shared" si="251"/>
        <v>1.3615673685364034</v>
      </c>
      <c r="L1991">
        <f t="shared" si="252"/>
        <v>2</v>
      </c>
      <c r="N1991">
        <f t="shared" si="253"/>
        <v>31.738474058768109</v>
      </c>
      <c r="O1991">
        <f t="shared" si="254"/>
        <v>6.4392952364909144</v>
      </c>
      <c r="P1991">
        <f t="shared" si="255"/>
        <v>4.9288738741017797</v>
      </c>
    </row>
    <row r="1992" spans="1:16" ht="15.75" x14ac:dyDescent="0.25">
      <c r="A1992" s="13">
        <v>435.07763999999997</v>
      </c>
      <c r="B1992" s="5" t="s">
        <v>2630</v>
      </c>
      <c r="C1992" s="5" t="s">
        <v>1898</v>
      </c>
      <c r="D1992">
        <v>5.2728946999999998E-2</v>
      </c>
      <c r="E1992">
        <f t="shared" si="248"/>
        <v>1.1210174132200001</v>
      </c>
      <c r="F1992">
        <v>2.5471661E-2</v>
      </c>
      <c r="G1992">
        <f t="shared" si="249"/>
        <v>9.2207412820000001E-2</v>
      </c>
      <c r="H1992">
        <v>1.7191208999999999E-2</v>
      </c>
      <c r="J1992">
        <f t="shared" si="250"/>
        <v>3.0672041157780119</v>
      </c>
      <c r="K1992">
        <f t="shared" si="251"/>
        <v>1.4816678105652721</v>
      </c>
      <c r="L1992">
        <f t="shared" si="252"/>
        <v>1</v>
      </c>
      <c r="N1992">
        <f t="shared" si="253"/>
        <v>65.208759501440539</v>
      </c>
      <c r="O1992">
        <f t="shared" si="254"/>
        <v>12.157562813397242</v>
      </c>
      <c r="P1992">
        <f t="shared" si="255"/>
        <v>5.3636374742462856</v>
      </c>
    </row>
    <row r="1993" spans="1:16" ht="15.75" x14ac:dyDescent="0.25">
      <c r="A1993" s="13">
        <v>443.13965000000002</v>
      </c>
      <c r="B1993" s="5" t="s">
        <v>2632</v>
      </c>
      <c r="C1993" s="5" t="s">
        <v>1898</v>
      </c>
      <c r="D1993">
        <v>7.6957837000000001E-2</v>
      </c>
      <c r="E1993">
        <f t="shared" si="248"/>
        <v>1.6361236146200002</v>
      </c>
      <c r="F1993">
        <v>5.4850638E-2</v>
      </c>
      <c r="G1993">
        <f t="shared" si="249"/>
        <v>0.19855930956000001</v>
      </c>
      <c r="H1993">
        <v>2.6504356E-2</v>
      </c>
      <c r="J1993">
        <f t="shared" si="250"/>
        <v>2.9035920359657106</v>
      </c>
      <c r="K1993">
        <f t="shared" si="251"/>
        <v>2.06949521806906</v>
      </c>
      <c r="L1993">
        <f t="shared" si="252"/>
        <v>0</v>
      </c>
      <c r="N1993">
        <f t="shared" si="253"/>
        <v>61.730366684631015</v>
      </c>
      <c r="O1993">
        <f t="shared" si="254"/>
        <v>8.2399743343466945</v>
      </c>
      <c r="P1993">
        <f t="shared" si="255"/>
        <v>7.4915726894099981</v>
      </c>
    </row>
    <row r="1994" spans="1:16" ht="15.75" x14ac:dyDescent="0.25">
      <c r="A1994" s="13">
        <v>444.14046999999999</v>
      </c>
      <c r="B1994" s="5" t="s">
        <v>2633</v>
      </c>
      <c r="C1994" s="5" t="s">
        <v>1898</v>
      </c>
      <c r="D1994">
        <v>6.3731237999999996E-2</v>
      </c>
      <c r="E1994">
        <f t="shared" si="248"/>
        <v>1.35492611988</v>
      </c>
      <c r="F1994">
        <v>2.7711428999999999E-2</v>
      </c>
      <c r="G1994">
        <f t="shared" si="249"/>
        <v>0.10031537298</v>
      </c>
      <c r="H1994">
        <v>1.2902937E-2</v>
      </c>
      <c r="J1994">
        <f t="shared" si="250"/>
        <v>4.939281498468139</v>
      </c>
      <c r="K1994">
        <f t="shared" si="251"/>
        <v>2.1476838180330571</v>
      </c>
      <c r="L1994">
        <f t="shared" si="252"/>
        <v>0</v>
      </c>
      <c r="N1994">
        <f t="shared" si="253"/>
        <v>105.00912465743265</v>
      </c>
      <c r="O1994">
        <f t="shared" si="254"/>
        <v>13.506664827435106</v>
      </c>
      <c r="P1994">
        <f t="shared" si="255"/>
        <v>7.774615421279667</v>
      </c>
    </row>
    <row r="1995" spans="1:16" ht="15.75" x14ac:dyDescent="0.25">
      <c r="A1995" s="13">
        <v>445.11590999999999</v>
      </c>
      <c r="B1995" s="5" t="s">
        <v>2358</v>
      </c>
      <c r="C1995" s="5" t="s">
        <v>2359</v>
      </c>
      <c r="D1995">
        <v>2.5446494</v>
      </c>
      <c r="E1995">
        <f t="shared" si="248"/>
        <v>54.099246244</v>
      </c>
      <c r="F1995">
        <v>0.95888030999999996</v>
      </c>
      <c r="G1995">
        <f t="shared" si="249"/>
        <v>3.4711467221999999</v>
      </c>
      <c r="H1995">
        <v>1.7267667</v>
      </c>
      <c r="J1995">
        <f t="shared" si="250"/>
        <v>1.4736497987828929</v>
      </c>
      <c r="K1995">
        <f t="shared" si="251"/>
        <v>0.55530391569399618</v>
      </c>
      <c r="L1995">
        <f t="shared" si="252"/>
        <v>2</v>
      </c>
      <c r="N1995">
        <f t="shared" si="253"/>
        <v>31.329794722124305</v>
      </c>
      <c r="O1995">
        <f t="shared" si="254"/>
        <v>15.585410405732461</v>
      </c>
      <c r="P1995">
        <f t="shared" si="255"/>
        <v>2.0102001748122662</v>
      </c>
    </row>
    <row r="1996" spans="1:16" ht="15.75" x14ac:dyDescent="0.25">
      <c r="A1996" s="13">
        <v>445.15298000000001</v>
      </c>
      <c r="B1996" s="5" t="s">
        <v>2358</v>
      </c>
      <c r="C1996" s="5" t="s">
        <v>2359</v>
      </c>
      <c r="D1996">
        <v>0.61920989000000004</v>
      </c>
      <c r="E1996">
        <f t="shared" si="248"/>
        <v>13.164402261400001</v>
      </c>
      <c r="F1996">
        <v>0.24310161</v>
      </c>
      <c r="G1996">
        <f t="shared" si="249"/>
        <v>0.88002782820000003</v>
      </c>
      <c r="H1996">
        <v>0.39395173999999999</v>
      </c>
      <c r="J1996">
        <f t="shared" si="250"/>
        <v>1.57179123006285</v>
      </c>
      <c r="K1996">
        <f t="shared" si="251"/>
        <v>0.61708474748709063</v>
      </c>
      <c r="L1996">
        <f t="shared" si="252"/>
        <v>1</v>
      </c>
      <c r="N1996">
        <f t="shared" si="253"/>
        <v>33.416281551136194</v>
      </c>
      <c r="O1996">
        <f t="shared" si="254"/>
        <v>14.959074974170232</v>
      </c>
      <c r="P1996">
        <f t="shared" si="255"/>
        <v>2.2338467859032685</v>
      </c>
    </row>
    <row r="1997" spans="1:16" ht="15.75" x14ac:dyDescent="0.25">
      <c r="A1997" s="13">
        <v>446.11658</v>
      </c>
      <c r="B1997" s="5" t="s">
        <v>2358</v>
      </c>
      <c r="C1997" s="5" t="s">
        <v>2725</v>
      </c>
      <c r="D1997">
        <v>1.1612925999999999</v>
      </c>
      <c r="E1997">
        <f t="shared" si="248"/>
        <v>24.689080676</v>
      </c>
      <c r="F1997">
        <v>0.41866195</v>
      </c>
      <c r="G1997">
        <f t="shared" si="249"/>
        <v>1.515556259</v>
      </c>
      <c r="H1997">
        <v>0.70128637999999999</v>
      </c>
      <c r="J1997">
        <f t="shared" si="250"/>
        <v>1.6559463196761357</v>
      </c>
      <c r="K1997">
        <f t="shared" si="251"/>
        <v>0.59699141740069162</v>
      </c>
      <c r="L1997">
        <f t="shared" si="252"/>
        <v>1</v>
      </c>
      <c r="N1997">
        <f t="shared" si="253"/>
        <v>35.205418756314643</v>
      </c>
      <c r="O1997">
        <f t="shared" si="254"/>
        <v>16.290441565191674</v>
      </c>
      <c r="P1997">
        <f t="shared" si="255"/>
        <v>2.1611089309905034</v>
      </c>
    </row>
    <row r="1998" spans="1:16" ht="15.75" x14ac:dyDescent="0.25">
      <c r="A1998" s="13">
        <v>446.15294999999998</v>
      </c>
      <c r="B1998" s="5" t="s">
        <v>2358</v>
      </c>
      <c r="C1998" s="5" t="s">
        <v>2725</v>
      </c>
      <c r="D1998">
        <v>0.31896374</v>
      </c>
      <c r="E1998">
        <f t="shared" si="248"/>
        <v>6.7811691124000006</v>
      </c>
      <c r="F1998">
        <v>0.12167019</v>
      </c>
      <c r="G1998">
        <f t="shared" si="249"/>
        <v>0.4404460878</v>
      </c>
      <c r="H1998">
        <v>0.17437810000000001</v>
      </c>
      <c r="J1998">
        <f t="shared" si="250"/>
        <v>1.8291502201251189</v>
      </c>
      <c r="K1998">
        <f t="shared" si="251"/>
        <v>0.69773778932102137</v>
      </c>
      <c r="L1998">
        <f t="shared" si="252"/>
        <v>1</v>
      </c>
      <c r="N1998">
        <f t="shared" si="253"/>
        <v>38.887733679860027</v>
      </c>
      <c r="O1998">
        <f t="shared" si="254"/>
        <v>15.396138824325824</v>
      </c>
      <c r="P1998">
        <f t="shared" si="255"/>
        <v>2.5258107973420971</v>
      </c>
    </row>
    <row r="1999" spans="1:16" ht="15.75" x14ac:dyDescent="0.25">
      <c r="A1999" s="13">
        <v>447.10834</v>
      </c>
      <c r="B1999" s="5" t="s">
        <v>2358</v>
      </c>
      <c r="C1999" s="5" t="s">
        <v>2725</v>
      </c>
      <c r="D1999">
        <v>1.1383300999999999</v>
      </c>
      <c r="E1999">
        <f t="shared" si="248"/>
        <v>24.200897926</v>
      </c>
      <c r="F1999">
        <v>0.51155114000000002</v>
      </c>
      <c r="G1999">
        <f t="shared" si="249"/>
        <v>1.8518151268</v>
      </c>
      <c r="H1999">
        <v>0.66939402000000003</v>
      </c>
      <c r="J1999">
        <f t="shared" si="250"/>
        <v>1.7005381972190308</v>
      </c>
      <c r="K1999">
        <f t="shared" si="251"/>
        <v>0.76420034346885857</v>
      </c>
      <c r="L1999">
        <f t="shared" si="252"/>
        <v>1</v>
      </c>
      <c r="N1999">
        <f t="shared" si="253"/>
        <v>36.153442072876601</v>
      </c>
      <c r="O1999">
        <f t="shared" si="254"/>
        <v>13.068744053203616</v>
      </c>
      <c r="P1999">
        <f t="shared" si="255"/>
        <v>2.7664052433572679</v>
      </c>
    </row>
    <row r="2000" spans="1:16" ht="15.75" x14ac:dyDescent="0.25">
      <c r="A2000" s="13">
        <v>447.13574</v>
      </c>
      <c r="B2000" s="5" t="s">
        <v>2358</v>
      </c>
      <c r="C2000" s="5" t="s">
        <v>2725</v>
      </c>
      <c r="D2000">
        <v>0.48992115000000003</v>
      </c>
      <c r="E2000">
        <f t="shared" si="248"/>
        <v>10.415723649000002</v>
      </c>
      <c r="F2000">
        <v>0.15970055999999999</v>
      </c>
      <c r="G2000">
        <f t="shared" si="249"/>
        <v>0.57811602719999999</v>
      </c>
      <c r="H2000">
        <v>0.28938180000000002</v>
      </c>
      <c r="J2000">
        <f t="shared" si="250"/>
        <v>1.6929922683458323</v>
      </c>
      <c r="K2000">
        <f t="shared" si="251"/>
        <v>0.55186801657878959</v>
      </c>
      <c r="L2000">
        <f t="shared" si="252"/>
        <v>1</v>
      </c>
      <c r="N2000">
        <f t="shared" si="253"/>
        <v>35.993015625032399</v>
      </c>
      <c r="O2000">
        <f t="shared" si="254"/>
        <v>18.016666480337292</v>
      </c>
      <c r="P2000">
        <f t="shared" si="255"/>
        <v>1.9977622200152185</v>
      </c>
    </row>
    <row r="2001" spans="1:16" ht="15.75" x14ac:dyDescent="0.25">
      <c r="A2001" s="13">
        <v>448.09912000000003</v>
      </c>
      <c r="B2001" s="5" t="s">
        <v>1783</v>
      </c>
      <c r="C2001" s="5" t="s">
        <v>1898</v>
      </c>
      <c r="D2001">
        <v>0.36078252999999999</v>
      </c>
      <c r="E2001">
        <f t="shared" si="248"/>
        <v>7.6702365878000007</v>
      </c>
      <c r="F2001">
        <v>0.15659349</v>
      </c>
      <c r="G2001">
        <f t="shared" si="249"/>
        <v>0.56686843380000007</v>
      </c>
      <c r="H2001">
        <v>0.17591271</v>
      </c>
      <c r="J2001">
        <f t="shared" si="250"/>
        <v>2.0509179240090156</v>
      </c>
      <c r="K2001">
        <f t="shared" si="251"/>
        <v>0.89017723619856692</v>
      </c>
      <c r="L2001">
        <f t="shared" si="252"/>
        <v>1</v>
      </c>
      <c r="N2001">
        <f t="shared" si="253"/>
        <v>43.602515064431678</v>
      </c>
      <c r="O2001">
        <f t="shared" si="254"/>
        <v>13.530893820251382</v>
      </c>
      <c r="P2001">
        <f t="shared" si="255"/>
        <v>3.2224415950388123</v>
      </c>
    </row>
    <row r="2002" spans="1:16" ht="15.75" x14ac:dyDescent="0.25">
      <c r="A2002" s="13">
        <v>448.12643000000003</v>
      </c>
      <c r="B2002" s="5" t="s">
        <v>1784</v>
      </c>
      <c r="C2002" s="5" t="s">
        <v>1898</v>
      </c>
      <c r="D2002">
        <v>0.23237742</v>
      </c>
      <c r="E2002">
        <f t="shared" si="248"/>
        <v>4.9403439492000008</v>
      </c>
      <c r="F2002">
        <v>0.11938578</v>
      </c>
      <c r="G2002">
        <f t="shared" si="249"/>
        <v>0.43217652360000003</v>
      </c>
      <c r="H2002">
        <v>0.16491761999999999</v>
      </c>
      <c r="J2002">
        <f t="shared" si="250"/>
        <v>1.4090515009857649</v>
      </c>
      <c r="K2002">
        <f t="shared" si="251"/>
        <v>0.7239116111425814</v>
      </c>
      <c r="L2002">
        <f t="shared" si="252"/>
        <v>2</v>
      </c>
      <c r="N2002">
        <f t="shared" si="253"/>
        <v>29.95643491095737</v>
      </c>
      <c r="O2002">
        <f t="shared" si="254"/>
        <v>11.431310308221473</v>
      </c>
      <c r="P2002">
        <f t="shared" si="255"/>
        <v>2.6205600323361451</v>
      </c>
    </row>
    <row r="2003" spans="1:16" ht="15.75" x14ac:dyDescent="0.25">
      <c r="A2003" s="13">
        <v>449.09570000000002</v>
      </c>
      <c r="B2003" s="5" t="s">
        <v>2634</v>
      </c>
      <c r="C2003" s="5" t="s">
        <v>1898</v>
      </c>
      <c r="D2003">
        <v>0.17818013999999999</v>
      </c>
      <c r="E2003">
        <f t="shared" si="248"/>
        <v>3.7881097763999998</v>
      </c>
      <c r="F2003">
        <v>0.11729752</v>
      </c>
      <c r="G2003">
        <f t="shared" si="249"/>
        <v>0.42461702240000004</v>
      </c>
      <c r="H2003">
        <v>0.11325159999999999</v>
      </c>
      <c r="J2003">
        <f t="shared" si="250"/>
        <v>1.5733123417240904</v>
      </c>
      <c r="K2003">
        <f t="shared" si="251"/>
        <v>1.0357250581890234</v>
      </c>
      <c r="L2003">
        <f t="shared" si="252"/>
        <v>1</v>
      </c>
      <c r="N2003">
        <f t="shared" si="253"/>
        <v>33.448620385054163</v>
      </c>
      <c r="O2003">
        <f t="shared" si="254"/>
        <v>8.9212386140080451</v>
      </c>
      <c r="P2003">
        <f t="shared" si="255"/>
        <v>3.7493247106442653</v>
      </c>
    </row>
    <row r="2004" spans="1:16" ht="15.75" x14ac:dyDescent="0.25">
      <c r="A2004" s="13">
        <v>449.12155000000001</v>
      </c>
      <c r="B2004" s="5" t="s">
        <v>2636</v>
      </c>
      <c r="C2004" s="5" t="s">
        <v>1898</v>
      </c>
      <c r="D2004">
        <v>0.17334638999999999</v>
      </c>
      <c r="E2004">
        <f t="shared" si="248"/>
        <v>3.6853442514000001</v>
      </c>
      <c r="F2004">
        <v>6.4444645999999994E-2</v>
      </c>
      <c r="G2004">
        <f t="shared" si="249"/>
        <v>0.23328961851999999</v>
      </c>
      <c r="H2004">
        <v>8.0626561999999999E-2</v>
      </c>
      <c r="J2004">
        <f t="shared" si="250"/>
        <v>2.1499910910253122</v>
      </c>
      <c r="K2004">
        <f t="shared" si="251"/>
        <v>0.79929795344616072</v>
      </c>
      <c r="L2004">
        <f t="shared" si="252"/>
        <v>1</v>
      </c>
      <c r="N2004">
        <f t="shared" si="253"/>
        <v>45.708810595198145</v>
      </c>
      <c r="O2004">
        <f t="shared" si="254"/>
        <v>15.797292116040108</v>
      </c>
      <c r="P2004">
        <f t="shared" si="255"/>
        <v>2.8934585914751021</v>
      </c>
    </row>
    <row r="2005" spans="1:16" ht="15.75" x14ac:dyDescent="0.25">
      <c r="A2005" s="13">
        <v>450.08715999999998</v>
      </c>
      <c r="B2005" s="5" t="s">
        <v>1788</v>
      </c>
      <c r="C2005" s="5" t="s">
        <v>1898</v>
      </c>
      <c r="D2005">
        <v>7.2995894000000006E-2</v>
      </c>
      <c r="E2005">
        <f t="shared" si="248"/>
        <v>1.5518927064400003</v>
      </c>
      <c r="F2005">
        <v>3.6272029999999997E-2</v>
      </c>
      <c r="G2005">
        <f t="shared" si="249"/>
        <v>0.13130474859999999</v>
      </c>
      <c r="H2005">
        <v>2.4816547000000001E-2</v>
      </c>
      <c r="J2005">
        <f t="shared" si="250"/>
        <v>2.9414202548001542</v>
      </c>
      <c r="K2005">
        <f t="shared" si="251"/>
        <v>1.4616066449534657</v>
      </c>
      <c r="L2005">
        <f t="shared" si="252"/>
        <v>1</v>
      </c>
      <c r="N2005">
        <f t="shared" si="253"/>
        <v>62.534594617051283</v>
      </c>
      <c r="O2005">
        <f t="shared" si="254"/>
        <v>11.819014338678688</v>
      </c>
      <c r="P2005">
        <f t="shared" si="255"/>
        <v>5.2910160547315463</v>
      </c>
    </row>
    <row r="2006" spans="1:16" ht="15.75" x14ac:dyDescent="0.25">
      <c r="A2006" s="13">
        <v>450.11052999999998</v>
      </c>
      <c r="B2006" s="5" t="s">
        <v>1789</v>
      </c>
      <c r="C2006" s="5" t="s">
        <v>1898</v>
      </c>
      <c r="D2006">
        <v>5.6754040999999998E-2</v>
      </c>
      <c r="E2006">
        <f t="shared" si="248"/>
        <v>1.20659091166</v>
      </c>
      <c r="F2006">
        <v>2.3962943E-2</v>
      </c>
      <c r="G2006">
        <f t="shared" si="249"/>
        <v>8.6745853660000011E-2</v>
      </c>
      <c r="H2006">
        <v>4.9898735999999999E-2</v>
      </c>
      <c r="J2006">
        <f t="shared" si="250"/>
        <v>1.137384341759679</v>
      </c>
      <c r="K2006">
        <f t="shared" si="251"/>
        <v>0.48023146317774462</v>
      </c>
      <c r="L2006">
        <f t="shared" si="252"/>
        <v>2</v>
      </c>
      <c r="N2006">
        <f t="shared" si="253"/>
        <v>24.180791105810776</v>
      </c>
      <c r="O2006">
        <f t="shared" si="254"/>
        <v>13.909493776950166</v>
      </c>
      <c r="P2006">
        <f t="shared" si="255"/>
        <v>1.7384378967034357</v>
      </c>
    </row>
    <row r="2007" spans="1:16" ht="15.75" x14ac:dyDescent="0.25">
      <c r="A2007" s="13">
        <v>450.14307000000002</v>
      </c>
      <c r="B2007" s="5" t="s">
        <v>1898</v>
      </c>
      <c r="C2007" s="5" t="s">
        <v>1898</v>
      </c>
      <c r="D2007">
        <v>4.7327328000000002E-2</v>
      </c>
      <c r="E2007">
        <f t="shared" si="248"/>
        <v>1.00617899328</v>
      </c>
      <c r="F2007">
        <v>1.9197817999999998E-2</v>
      </c>
      <c r="G2007">
        <f t="shared" si="249"/>
        <v>6.949610115999999E-2</v>
      </c>
      <c r="H2007">
        <v>1.1040335E-2</v>
      </c>
      <c r="J2007">
        <f t="shared" si="250"/>
        <v>4.2867655736895669</v>
      </c>
      <c r="K2007">
        <f t="shared" si="251"/>
        <v>1.7388800249267797</v>
      </c>
      <c r="L2007">
        <f t="shared" si="252"/>
        <v>0</v>
      </c>
      <c r="N2007">
        <f t="shared" si="253"/>
        <v>91.136636096640188</v>
      </c>
      <c r="O2007">
        <f t="shared" si="254"/>
        <v>14.478207791304536</v>
      </c>
      <c r="P2007">
        <f t="shared" si="255"/>
        <v>6.2947456902349419</v>
      </c>
    </row>
    <row r="2008" spans="1:16" ht="15.75" x14ac:dyDescent="0.25">
      <c r="A2008" s="13">
        <v>451.07497999999998</v>
      </c>
      <c r="B2008" s="5" t="s">
        <v>2637</v>
      </c>
      <c r="C2008" s="5" t="s">
        <v>1898</v>
      </c>
      <c r="D2008">
        <v>6.6368601999999999E-2</v>
      </c>
      <c r="E2008">
        <f t="shared" si="248"/>
        <v>1.41099647852</v>
      </c>
      <c r="F2008">
        <v>4.6886588999999999E-2</v>
      </c>
      <c r="G2008">
        <f t="shared" si="249"/>
        <v>0.16972945217999999</v>
      </c>
      <c r="H2008">
        <v>3.4438040000000003E-2</v>
      </c>
      <c r="J2008">
        <f t="shared" si="250"/>
        <v>1.9271887134110999</v>
      </c>
      <c r="K2008">
        <f t="shared" si="251"/>
        <v>1.3614766984416069</v>
      </c>
      <c r="L2008">
        <f t="shared" si="252"/>
        <v>1</v>
      </c>
      <c r="N2008">
        <f t="shared" si="253"/>
        <v>40.972032047119981</v>
      </c>
      <c r="O2008">
        <f t="shared" si="254"/>
        <v>8.3132094070722768</v>
      </c>
      <c r="P2008">
        <f t="shared" si="255"/>
        <v>4.9285456483586163</v>
      </c>
    </row>
    <row r="2009" spans="1:16" ht="15.75" x14ac:dyDescent="0.25">
      <c r="A2009" s="13">
        <v>451.10228999999998</v>
      </c>
      <c r="B2009" s="5" t="s">
        <v>1898</v>
      </c>
      <c r="C2009" s="5" t="s">
        <v>1898</v>
      </c>
      <c r="D2009">
        <v>3.7336375999999998E-2</v>
      </c>
      <c r="E2009">
        <f t="shared" si="248"/>
        <v>0.79377135375999996</v>
      </c>
      <c r="F2009">
        <v>2.4769474E-2</v>
      </c>
      <c r="G2009">
        <f t="shared" si="249"/>
        <v>8.9665495880000001E-2</v>
      </c>
      <c r="H2009">
        <v>2.4917040000000001E-2</v>
      </c>
      <c r="J2009">
        <f t="shared" si="250"/>
        <v>1.4984274215556903</v>
      </c>
      <c r="K2009">
        <f t="shared" si="251"/>
        <v>0.99407770746445001</v>
      </c>
      <c r="L2009">
        <f t="shared" si="252"/>
        <v>2</v>
      </c>
      <c r="N2009">
        <f t="shared" si="253"/>
        <v>31.856566982273975</v>
      </c>
      <c r="O2009">
        <f t="shared" si="254"/>
        <v>8.8525842183743677</v>
      </c>
      <c r="P2009">
        <f t="shared" si="255"/>
        <v>3.5985613010213089</v>
      </c>
    </row>
    <row r="2010" spans="1:16" ht="15.75" x14ac:dyDescent="0.25">
      <c r="A2010" s="13">
        <v>451.13830999999999</v>
      </c>
      <c r="B2010" s="5" t="s">
        <v>1791</v>
      </c>
      <c r="C2010" s="5" t="s">
        <v>1898</v>
      </c>
      <c r="D2010">
        <v>2.9027437999999999E-2</v>
      </c>
      <c r="E2010">
        <f t="shared" si="248"/>
        <v>0.61712333188000001</v>
      </c>
      <c r="F2010">
        <v>1.2814725000000001E-2</v>
      </c>
      <c r="G2010">
        <f t="shared" si="249"/>
        <v>4.6389304500000006E-2</v>
      </c>
      <c r="H2010">
        <v>1.6968258E-2</v>
      </c>
      <c r="J2010">
        <f t="shared" si="250"/>
        <v>1.7106905140174082</v>
      </c>
      <c r="K2010">
        <f t="shared" si="251"/>
        <v>0.7552174772448651</v>
      </c>
      <c r="L2010">
        <f t="shared" si="252"/>
        <v>1</v>
      </c>
      <c r="N2010">
        <f t="shared" si="253"/>
        <v>36.369280328010099</v>
      </c>
      <c r="O2010">
        <f t="shared" si="254"/>
        <v>13.303138267140865</v>
      </c>
      <c r="P2010">
        <f t="shared" si="255"/>
        <v>2.7338872676264119</v>
      </c>
    </row>
    <row r="2011" spans="1:16" ht="15.75" x14ac:dyDescent="0.25">
      <c r="A2011" s="13">
        <v>451.98856000000001</v>
      </c>
      <c r="B2011" s="5" t="s">
        <v>1898</v>
      </c>
      <c r="C2011" s="5" t="s">
        <v>1898</v>
      </c>
      <c r="D2011">
        <v>3.4949402999999997E-2</v>
      </c>
      <c r="E2011">
        <f t="shared" si="248"/>
        <v>0.74302430777999995</v>
      </c>
      <c r="F2011">
        <v>1.3325016E-2</v>
      </c>
      <c r="G2011">
        <f t="shared" si="249"/>
        <v>4.8236557919999999E-2</v>
      </c>
      <c r="H2011">
        <v>1.4966058000000001E-2</v>
      </c>
      <c r="J2011">
        <f t="shared" si="250"/>
        <v>2.3352443910079725</v>
      </c>
      <c r="K2011">
        <f t="shared" si="251"/>
        <v>0.89034908190252904</v>
      </c>
      <c r="L2011">
        <f t="shared" si="252"/>
        <v>1</v>
      </c>
      <c r="N2011">
        <f t="shared" si="253"/>
        <v>49.6472957528295</v>
      </c>
      <c r="O2011">
        <f t="shared" si="254"/>
        <v>15.403758887860546</v>
      </c>
      <c r="P2011">
        <f t="shared" si="255"/>
        <v>3.223063676487155</v>
      </c>
    </row>
    <row r="2012" spans="1:16" ht="15.75" x14ac:dyDescent="0.25">
      <c r="A2012" s="13">
        <v>452.07049999999998</v>
      </c>
      <c r="B2012" s="5" t="s">
        <v>1792</v>
      </c>
      <c r="C2012" s="5" t="s">
        <v>1898</v>
      </c>
      <c r="D2012">
        <v>3.569841E-2</v>
      </c>
      <c r="E2012">
        <f t="shared" si="248"/>
        <v>0.75894819660000001</v>
      </c>
      <c r="F2012">
        <v>1.6747695999999999E-2</v>
      </c>
      <c r="G2012">
        <f t="shared" si="249"/>
        <v>6.0626659520000001E-2</v>
      </c>
      <c r="H2012">
        <v>8.0528660000000005E-3</v>
      </c>
      <c r="J2012">
        <f t="shared" si="250"/>
        <v>4.4330068325984806</v>
      </c>
      <c r="K2012">
        <f t="shared" si="251"/>
        <v>2.0797186989079415</v>
      </c>
      <c r="L2012">
        <f t="shared" si="252"/>
        <v>0</v>
      </c>
      <c r="N2012">
        <f t="shared" si="253"/>
        <v>94.245725261043702</v>
      </c>
      <c r="O2012">
        <f t="shared" si="254"/>
        <v>12.518390467309718</v>
      </c>
      <c r="P2012">
        <f t="shared" si="255"/>
        <v>7.5285816900467486</v>
      </c>
    </row>
    <row r="2013" spans="1:16" ht="15.75" x14ac:dyDescent="0.25">
      <c r="A2013" s="13">
        <v>452.10048999999998</v>
      </c>
      <c r="B2013" s="5" t="s">
        <v>1898</v>
      </c>
      <c r="C2013" s="5" t="s">
        <v>1898</v>
      </c>
      <c r="D2013">
        <v>4.3237004000000002E-2</v>
      </c>
      <c r="E2013">
        <f t="shared" si="248"/>
        <v>0.91921870504000014</v>
      </c>
      <c r="F2013">
        <v>1.6267429999999999E-2</v>
      </c>
      <c r="G2013">
        <f t="shared" si="249"/>
        <v>5.8888096600000002E-2</v>
      </c>
      <c r="H2013">
        <v>9.6975463000000001E-3</v>
      </c>
      <c r="J2013">
        <f t="shared" si="250"/>
        <v>4.4585509223090796</v>
      </c>
      <c r="K2013">
        <f t="shared" si="251"/>
        <v>1.6774789721808288</v>
      </c>
      <c r="L2013">
        <f t="shared" si="252"/>
        <v>0</v>
      </c>
      <c r="N2013">
        <f t="shared" si="253"/>
        <v>94.788792608291047</v>
      </c>
      <c r="O2013">
        <f t="shared" si="254"/>
        <v>15.609584247285726</v>
      </c>
      <c r="P2013">
        <f t="shared" si="255"/>
        <v>6.0724738792946003</v>
      </c>
    </row>
    <row r="2014" spans="1:16" ht="15.75" x14ac:dyDescent="0.25">
      <c r="A2014" s="13">
        <v>459.16622999999998</v>
      </c>
      <c r="B2014" s="5" t="s">
        <v>1793</v>
      </c>
      <c r="C2014" s="5" t="s">
        <v>1898</v>
      </c>
      <c r="D2014">
        <v>0.16016184999999999</v>
      </c>
      <c r="E2014">
        <f t="shared" si="248"/>
        <v>3.4050409310000003</v>
      </c>
      <c r="F2014">
        <v>8.8156878999999994E-2</v>
      </c>
      <c r="G2014">
        <f t="shared" si="249"/>
        <v>0.31912790197999996</v>
      </c>
      <c r="H2014">
        <v>6.7151636000000001E-2</v>
      </c>
      <c r="J2014">
        <f t="shared" si="250"/>
        <v>2.3850774089852402</v>
      </c>
      <c r="K2014">
        <f t="shared" si="251"/>
        <v>1.3128031460022804</v>
      </c>
      <c r="L2014">
        <f t="shared" si="252"/>
        <v>1</v>
      </c>
      <c r="N2014">
        <f t="shared" si="253"/>
        <v>50.706745715026216</v>
      </c>
      <c r="O2014">
        <f t="shared" si="254"/>
        <v>10.669831468429223</v>
      </c>
      <c r="P2014">
        <f t="shared" si="255"/>
        <v>4.7523473885282552</v>
      </c>
    </row>
    <row r="2015" spans="1:16" ht="15.75" x14ac:dyDescent="0.25">
      <c r="A2015" s="13">
        <v>459.20294000000001</v>
      </c>
      <c r="B2015" s="5" t="s">
        <v>2639</v>
      </c>
      <c r="C2015" s="5" t="s">
        <v>1898</v>
      </c>
      <c r="D2015">
        <v>6.1851952000000002E-2</v>
      </c>
      <c r="E2015">
        <f t="shared" si="248"/>
        <v>1.3149724995200001</v>
      </c>
      <c r="F2015">
        <v>4.5397963E-2</v>
      </c>
      <c r="G2015">
        <f t="shared" si="249"/>
        <v>0.16434062605999999</v>
      </c>
      <c r="H2015">
        <v>1.9161227999999999E-2</v>
      </c>
      <c r="J2015">
        <f t="shared" si="250"/>
        <v>3.2279743239838283</v>
      </c>
      <c r="K2015">
        <f t="shared" si="251"/>
        <v>2.3692616673628644</v>
      </c>
      <c r="L2015">
        <f t="shared" si="252"/>
        <v>0</v>
      </c>
      <c r="N2015">
        <f t="shared" si="253"/>
        <v>68.626734127896199</v>
      </c>
      <c r="O2015">
        <f t="shared" si="254"/>
        <v>8.0015059638382393</v>
      </c>
      <c r="P2015">
        <f t="shared" si="255"/>
        <v>8.5767272358535696</v>
      </c>
    </row>
    <row r="2016" spans="1:16" ht="15.75" x14ac:dyDescent="0.25">
      <c r="A2016" s="13">
        <v>460.17444</v>
      </c>
      <c r="B2016" s="5" t="s">
        <v>1796</v>
      </c>
      <c r="C2016" s="5" t="s">
        <v>1898</v>
      </c>
      <c r="D2016">
        <v>7.6509327000000002E-2</v>
      </c>
      <c r="E2016">
        <f t="shared" si="248"/>
        <v>1.6265882920200001</v>
      </c>
      <c r="F2016">
        <v>5.6580663000000003E-2</v>
      </c>
      <c r="G2016">
        <f t="shared" si="249"/>
        <v>0.20482200006000001</v>
      </c>
      <c r="H2016">
        <v>4.0613099999999999E-2</v>
      </c>
      <c r="J2016">
        <f t="shared" si="250"/>
        <v>1.8838583363496015</v>
      </c>
      <c r="K2016">
        <f t="shared" si="251"/>
        <v>1.3931628710933173</v>
      </c>
      <c r="L2016">
        <f t="shared" si="252"/>
        <v>1</v>
      </c>
      <c r="N2016">
        <f t="shared" si="253"/>
        <v>40.050828230792533</v>
      </c>
      <c r="O2016">
        <f t="shared" si="254"/>
        <v>7.9414725544302449</v>
      </c>
      <c r="P2016">
        <f t="shared" si="255"/>
        <v>5.0432495933578085</v>
      </c>
    </row>
    <row r="2017" spans="1:16" ht="15.75" x14ac:dyDescent="0.25">
      <c r="A2017" s="13">
        <v>461.14861999999999</v>
      </c>
      <c r="B2017" s="5" t="s">
        <v>1797</v>
      </c>
      <c r="C2017" s="5" t="s">
        <v>1898</v>
      </c>
      <c r="D2017">
        <v>7.0192322000000001E-2</v>
      </c>
      <c r="E2017">
        <f t="shared" si="248"/>
        <v>1.4922887657200001</v>
      </c>
      <c r="F2017">
        <v>3.6119558000000003E-2</v>
      </c>
      <c r="G2017">
        <f t="shared" si="249"/>
        <v>0.13075279996000003</v>
      </c>
      <c r="H2017">
        <v>2.4655579E-2</v>
      </c>
      <c r="J2017">
        <f t="shared" si="250"/>
        <v>2.846914363682151</v>
      </c>
      <c r="K2017">
        <f t="shared" si="251"/>
        <v>1.464964907131161</v>
      </c>
      <c r="L2017">
        <f t="shared" si="252"/>
        <v>1</v>
      </c>
      <c r="N2017">
        <f t="shared" si="253"/>
        <v>60.525399371882528</v>
      </c>
      <c r="O2017">
        <f t="shared" si="254"/>
        <v>11.413053993310445</v>
      </c>
      <c r="P2017">
        <f t="shared" si="255"/>
        <v>5.3031729638148031</v>
      </c>
    </row>
    <row r="2018" spans="1:16" ht="15.75" x14ac:dyDescent="0.25">
      <c r="A2018" s="13">
        <v>461.17227000000003</v>
      </c>
      <c r="B2018" s="5" t="s">
        <v>1798</v>
      </c>
      <c r="C2018" s="5" t="s">
        <v>1898</v>
      </c>
      <c r="D2018">
        <v>5.6535609000000001E-2</v>
      </c>
      <c r="E2018">
        <f t="shared" si="248"/>
        <v>1.20194704734</v>
      </c>
      <c r="F2018">
        <v>3.9823512999999998E-2</v>
      </c>
      <c r="G2018">
        <f t="shared" si="249"/>
        <v>0.14416111706000001</v>
      </c>
      <c r="H2018">
        <v>4.1388813000000003E-2</v>
      </c>
      <c r="J2018">
        <f t="shared" si="250"/>
        <v>1.3659635273908435</v>
      </c>
      <c r="K2018">
        <f t="shared" si="251"/>
        <v>0.96218060179691534</v>
      </c>
      <c r="L2018">
        <f t="shared" si="252"/>
        <v>2</v>
      </c>
      <c r="N2018">
        <f t="shared" si="253"/>
        <v>29.040384592329332</v>
      </c>
      <c r="O2018">
        <f t="shared" si="254"/>
        <v>8.3375259005502045</v>
      </c>
      <c r="P2018">
        <f t="shared" si="255"/>
        <v>3.4830937785048341</v>
      </c>
    </row>
    <row r="2019" spans="1:16" ht="15.75" x14ac:dyDescent="0.25">
      <c r="A2019" s="13">
        <v>461.20364000000001</v>
      </c>
      <c r="B2019" s="5" t="s">
        <v>1799</v>
      </c>
      <c r="C2019" s="5" t="s">
        <v>1898</v>
      </c>
      <c r="D2019">
        <v>4.4916719000000001E-2</v>
      </c>
      <c r="E2019">
        <f t="shared" si="248"/>
        <v>0.95492944594000007</v>
      </c>
      <c r="F2019">
        <v>2.3167301000000001E-2</v>
      </c>
      <c r="G2019">
        <f t="shared" si="249"/>
        <v>8.3865629620000007E-2</v>
      </c>
      <c r="H2019">
        <v>1.7261176999999999E-2</v>
      </c>
      <c r="J2019">
        <f t="shared" si="250"/>
        <v>2.6021817052220717</v>
      </c>
      <c r="K2019">
        <f t="shared" si="251"/>
        <v>1.3421622986659603</v>
      </c>
      <c r="L2019">
        <f t="shared" si="252"/>
        <v>1</v>
      </c>
      <c r="N2019">
        <f t="shared" si="253"/>
        <v>55.322383053021248</v>
      </c>
      <c r="O2019">
        <f t="shared" si="254"/>
        <v>11.386421949812341</v>
      </c>
      <c r="P2019">
        <f t="shared" si="255"/>
        <v>4.8586275211707761</v>
      </c>
    </row>
    <row r="2020" spans="1:16" ht="15.75" x14ac:dyDescent="0.25">
      <c r="A2020" s="13">
        <v>462.14359000000002</v>
      </c>
      <c r="B2020" s="5" t="s">
        <v>2678</v>
      </c>
      <c r="C2020" s="5" t="s">
        <v>1898</v>
      </c>
      <c r="D2020">
        <v>4.1728138999999997E-2</v>
      </c>
      <c r="E2020">
        <f t="shared" si="248"/>
        <v>0.88714023513999996</v>
      </c>
      <c r="F2020">
        <v>2.1293698E-2</v>
      </c>
      <c r="G2020">
        <f t="shared" si="249"/>
        <v>7.7083186760000005E-2</v>
      </c>
      <c r="H2020">
        <v>1.6206544E-2</v>
      </c>
      <c r="J2020">
        <f t="shared" si="250"/>
        <v>2.574770969060399</v>
      </c>
      <c r="K2020">
        <f t="shared" si="251"/>
        <v>1.3138950537511267</v>
      </c>
      <c r="L2020">
        <f t="shared" si="252"/>
        <v>1</v>
      </c>
      <c r="N2020">
        <f t="shared" si="253"/>
        <v>54.739630802224085</v>
      </c>
      <c r="O2020">
        <f t="shared" si="254"/>
        <v>11.508868177727631</v>
      </c>
      <c r="P2020">
        <f t="shared" si="255"/>
        <v>4.7563000945790792</v>
      </c>
    </row>
    <row r="2021" spans="1:16" ht="15.75" x14ac:dyDescent="0.25">
      <c r="A2021" s="13">
        <v>462.1651</v>
      </c>
      <c r="B2021" s="5" t="s">
        <v>2495</v>
      </c>
      <c r="C2021" s="5" t="s">
        <v>1898</v>
      </c>
      <c r="D2021">
        <v>3.4417099999999999E-2</v>
      </c>
      <c r="E2021">
        <f t="shared" si="248"/>
        <v>0.73170754599999999</v>
      </c>
      <c r="F2021">
        <v>2.0699538E-2</v>
      </c>
      <c r="G2021">
        <f t="shared" si="249"/>
        <v>7.4932327559999998E-2</v>
      </c>
      <c r="H2021">
        <v>9.3640041999999996E-3</v>
      </c>
      <c r="J2021">
        <f t="shared" si="250"/>
        <v>3.6754682361206119</v>
      </c>
      <c r="K2021">
        <f t="shared" si="251"/>
        <v>2.2105434339724028</v>
      </c>
      <c r="L2021">
        <f t="shared" si="252"/>
        <v>0</v>
      </c>
      <c r="N2021">
        <f t="shared" si="253"/>
        <v>78.140454699924206</v>
      </c>
      <c r="O2021">
        <f t="shared" si="254"/>
        <v>9.7649114851544585</v>
      </c>
      <c r="P2021">
        <f t="shared" si="255"/>
        <v>8.0021672309800973</v>
      </c>
    </row>
    <row r="2022" spans="1:16" ht="15.75" x14ac:dyDescent="0.25">
      <c r="A2022" s="13">
        <v>462.20087000000001</v>
      </c>
      <c r="B2022" s="5" t="s">
        <v>2679</v>
      </c>
      <c r="C2022" s="5" t="s">
        <v>1898</v>
      </c>
      <c r="D2022">
        <v>4.0214472000000001E-2</v>
      </c>
      <c r="E2022">
        <f t="shared" si="248"/>
        <v>0.85495967472000012</v>
      </c>
      <c r="F2022">
        <v>1.8075800999999999E-2</v>
      </c>
      <c r="G2022">
        <f t="shared" si="249"/>
        <v>6.543439962E-2</v>
      </c>
      <c r="H2022">
        <v>6.5290927999999996E-3</v>
      </c>
      <c r="J2022">
        <f t="shared" si="250"/>
        <v>6.1592740725020789</v>
      </c>
      <c r="K2022">
        <f t="shared" si="251"/>
        <v>2.7685011614477282</v>
      </c>
      <c r="L2022">
        <f t="shared" si="252"/>
        <v>0</v>
      </c>
      <c r="N2022">
        <f t="shared" si="253"/>
        <v>130.94616678139423</v>
      </c>
      <c r="O2022">
        <f t="shared" si="254"/>
        <v>13.065905390513922</v>
      </c>
      <c r="P2022">
        <f t="shared" si="255"/>
        <v>10.021974204440777</v>
      </c>
    </row>
    <row r="2023" spans="1:16" ht="15.75" x14ac:dyDescent="0.25">
      <c r="A2023" s="13">
        <v>463.14434999999997</v>
      </c>
      <c r="B2023" s="5" t="s">
        <v>2640</v>
      </c>
      <c r="C2023" s="5" t="s">
        <v>1898</v>
      </c>
      <c r="D2023">
        <v>0.11522834999999999</v>
      </c>
      <c r="E2023">
        <f t="shared" si="248"/>
        <v>2.4497547210000001</v>
      </c>
      <c r="F2023">
        <v>0.16051881000000001</v>
      </c>
      <c r="G2023">
        <f t="shared" si="249"/>
        <v>0.58107809220000006</v>
      </c>
      <c r="H2023">
        <v>4.4171210000000002E-2</v>
      </c>
      <c r="J2023">
        <f t="shared" si="250"/>
        <v>2.6086754245582129</v>
      </c>
      <c r="K2023">
        <f t="shared" si="251"/>
        <v>3.6340143274318271</v>
      </c>
      <c r="L2023">
        <f t="shared" si="252"/>
        <v>0</v>
      </c>
      <c r="N2023">
        <f t="shared" si="253"/>
        <v>55.460439526107614</v>
      </c>
      <c r="O2023">
        <f t="shared" si="254"/>
        <v>4.2158786467496423</v>
      </c>
      <c r="P2023">
        <f t="shared" si="255"/>
        <v>13.155131865303215</v>
      </c>
    </row>
    <row r="2024" spans="1:16" ht="15.75" x14ac:dyDescent="0.25">
      <c r="A2024" s="13">
        <v>464.13979999999998</v>
      </c>
      <c r="B2024" s="5" t="s">
        <v>1801</v>
      </c>
      <c r="C2024" s="5" t="s">
        <v>1898</v>
      </c>
      <c r="D2024">
        <v>6.1430040999999998E-2</v>
      </c>
      <c r="E2024">
        <f t="shared" si="248"/>
        <v>1.3060026716599999</v>
      </c>
      <c r="F2024">
        <v>8.2918151999999995E-2</v>
      </c>
      <c r="G2024">
        <f t="shared" si="249"/>
        <v>0.30016371023999999</v>
      </c>
      <c r="H2024">
        <v>2.3639093999999999E-2</v>
      </c>
      <c r="J2024">
        <f t="shared" si="250"/>
        <v>2.5986630875108836</v>
      </c>
      <c r="K2024">
        <f t="shared" si="251"/>
        <v>3.5076704716348264</v>
      </c>
      <c r="L2024">
        <f t="shared" si="252"/>
        <v>0</v>
      </c>
      <c r="N2024">
        <f t="shared" si="253"/>
        <v>55.247577240481384</v>
      </c>
      <c r="O2024">
        <f t="shared" si="254"/>
        <v>4.3509679121962064</v>
      </c>
      <c r="P2024">
        <f t="shared" si="255"/>
        <v>12.697767107318072</v>
      </c>
    </row>
    <row r="2025" spans="1:16" ht="15.75" x14ac:dyDescent="0.25">
      <c r="A2025" s="13">
        <v>465.13672000000003</v>
      </c>
      <c r="B2025" s="5" t="s">
        <v>1802</v>
      </c>
      <c r="C2025" s="5" t="s">
        <v>1898</v>
      </c>
      <c r="D2025">
        <v>5.0471875999999999E-2</v>
      </c>
      <c r="E2025">
        <f t="shared" si="248"/>
        <v>1.07303208376</v>
      </c>
      <c r="F2025">
        <v>6.6016144999999998E-2</v>
      </c>
      <c r="G2025">
        <f t="shared" si="249"/>
        <v>0.2389784449</v>
      </c>
      <c r="H2025">
        <v>2.5979790999999999E-2</v>
      </c>
      <c r="J2025">
        <f t="shared" si="250"/>
        <v>1.9427360289388009</v>
      </c>
      <c r="K2025">
        <f t="shared" si="251"/>
        <v>2.5410575858751137</v>
      </c>
      <c r="L2025">
        <f t="shared" si="252"/>
        <v>0</v>
      </c>
      <c r="N2025">
        <f t="shared" si="253"/>
        <v>41.302567975238908</v>
      </c>
      <c r="O2025">
        <f t="shared" si="254"/>
        <v>4.4900789450237149</v>
      </c>
      <c r="P2025">
        <f t="shared" si="255"/>
        <v>9.1986284608679121</v>
      </c>
    </row>
    <row r="2026" spans="1:16" ht="15.75" x14ac:dyDescent="0.25">
      <c r="A2026" s="13">
        <v>466.83328</v>
      </c>
      <c r="B2026" s="5" t="s">
        <v>1898</v>
      </c>
      <c r="C2026" s="5" t="s">
        <v>1898</v>
      </c>
      <c r="D2026">
        <v>2.0598789999999999E-2</v>
      </c>
      <c r="E2026">
        <f t="shared" si="248"/>
        <v>0.43793027540000001</v>
      </c>
      <c r="F2026">
        <v>1.3693432E-2</v>
      </c>
      <c r="G2026">
        <f t="shared" si="249"/>
        <v>4.9570223840000004E-2</v>
      </c>
      <c r="H2026">
        <v>8.5454694999999997E-3</v>
      </c>
      <c r="J2026">
        <f t="shared" si="250"/>
        <v>2.4104924837658128</v>
      </c>
      <c r="K2026">
        <f t="shared" si="251"/>
        <v>1.602420089381865</v>
      </c>
      <c r="L2026">
        <f t="shared" si="252"/>
        <v>0</v>
      </c>
      <c r="N2026">
        <f t="shared" si="253"/>
        <v>51.247070204861188</v>
      </c>
      <c r="O2026">
        <f t="shared" si="254"/>
        <v>8.8345430275547443</v>
      </c>
      <c r="P2026">
        <f t="shared" si="255"/>
        <v>5.8007607235623517</v>
      </c>
    </row>
    <row r="2027" spans="1:16" ht="15.75" x14ac:dyDescent="0.25">
      <c r="A2027" s="13">
        <v>467.14337</v>
      </c>
      <c r="B2027" s="5" t="s">
        <v>2641</v>
      </c>
      <c r="C2027" s="5" t="s">
        <v>1898</v>
      </c>
      <c r="D2027">
        <v>3.3572580999999997E-2</v>
      </c>
      <c r="E2027">
        <f t="shared" si="248"/>
        <v>0.71375307205999994</v>
      </c>
      <c r="F2027">
        <v>2.2058923000000001E-2</v>
      </c>
      <c r="G2027">
        <f t="shared" si="249"/>
        <v>7.9853301260000009E-2</v>
      </c>
      <c r="H2027">
        <v>8.9340814999999997E-3</v>
      </c>
      <c r="J2027">
        <f t="shared" si="250"/>
        <v>3.7578100222166095</v>
      </c>
      <c r="K2027">
        <f t="shared" si="251"/>
        <v>2.4690756402882603</v>
      </c>
      <c r="L2027">
        <f t="shared" si="252"/>
        <v>0</v>
      </c>
      <c r="N2027">
        <f t="shared" si="253"/>
        <v>79.891041072325109</v>
      </c>
      <c r="O2027">
        <f t="shared" si="254"/>
        <v>8.9383038747019476</v>
      </c>
      <c r="P2027">
        <f t="shared" si="255"/>
        <v>8.9380538178435032</v>
      </c>
    </row>
    <row r="2028" spans="1:16" ht="15.75" x14ac:dyDescent="0.25">
      <c r="A2028" s="13">
        <v>467.36362000000003</v>
      </c>
      <c r="B2028" s="5" t="s">
        <v>1804</v>
      </c>
      <c r="C2028" s="5" t="s">
        <v>1898</v>
      </c>
      <c r="D2028">
        <v>3.9072416999999998E-2</v>
      </c>
      <c r="E2028">
        <f t="shared" si="248"/>
        <v>0.83067958541999998</v>
      </c>
      <c r="F2028">
        <v>1.9300609999999999E-2</v>
      </c>
      <c r="G2028">
        <f t="shared" si="249"/>
        <v>6.9868208200000004E-2</v>
      </c>
      <c r="H2028">
        <v>6.8767163999999999E-3</v>
      </c>
      <c r="J2028">
        <f t="shared" si="250"/>
        <v>5.6818421361683606</v>
      </c>
      <c r="K2028">
        <f t="shared" si="251"/>
        <v>2.806660748725947</v>
      </c>
      <c r="L2028">
        <f t="shared" si="252"/>
        <v>0</v>
      </c>
      <c r="N2028">
        <f t="shared" si="253"/>
        <v>120.79596381493936</v>
      </c>
      <c r="O2028">
        <f t="shared" si="254"/>
        <v>11.889235559643277</v>
      </c>
      <c r="P2028">
        <f t="shared" si="255"/>
        <v>10.160111910387929</v>
      </c>
    </row>
    <row r="2029" spans="1:16" ht="15.75" x14ac:dyDescent="0.25">
      <c r="A2029" s="13">
        <v>490.0582</v>
      </c>
      <c r="B2029" s="5" t="s">
        <v>1808</v>
      </c>
      <c r="C2029" s="5" t="s">
        <v>1898</v>
      </c>
      <c r="D2029">
        <v>4.9185171999999999E-2</v>
      </c>
      <c r="E2029">
        <f t="shared" si="248"/>
        <v>1.04567675672</v>
      </c>
      <c r="F2029">
        <v>2.6001487E-2</v>
      </c>
      <c r="G2029">
        <f t="shared" si="249"/>
        <v>9.4125382940000002E-2</v>
      </c>
      <c r="H2029">
        <v>1.2851481999999999E-2</v>
      </c>
      <c r="J2029">
        <f t="shared" si="250"/>
        <v>3.8271984507312076</v>
      </c>
      <c r="K2029">
        <f t="shared" si="251"/>
        <v>2.023228682886534</v>
      </c>
      <c r="L2029">
        <f t="shared" si="252"/>
        <v>0</v>
      </c>
      <c r="N2029">
        <f t="shared" si="253"/>
        <v>81.366239062545475</v>
      </c>
      <c r="O2029">
        <f t="shared" si="254"/>
        <v>11.109402416843968</v>
      </c>
      <c r="P2029">
        <f t="shared" si="255"/>
        <v>7.324087832049254</v>
      </c>
    </row>
    <row r="2030" spans="1:16" ht="15.75" x14ac:dyDescent="0.25">
      <c r="A2030" s="13">
        <v>491.03131000000002</v>
      </c>
      <c r="B2030" s="5" t="s">
        <v>2643</v>
      </c>
      <c r="C2030" s="5" t="s">
        <v>1898</v>
      </c>
      <c r="D2030">
        <v>2.1800656000000002E-2</v>
      </c>
      <c r="E2030">
        <f t="shared" si="248"/>
        <v>0.46348194656000008</v>
      </c>
      <c r="F2030">
        <v>1.8272172999999999E-2</v>
      </c>
      <c r="G2030">
        <f t="shared" si="249"/>
        <v>6.6145266260000002E-2</v>
      </c>
      <c r="H2030">
        <v>2.9538494999999999E-3</v>
      </c>
      <c r="J2030">
        <f t="shared" si="250"/>
        <v>7.3804220560323071</v>
      </c>
      <c r="K2030">
        <f t="shared" si="251"/>
        <v>6.1858848935939355</v>
      </c>
      <c r="L2030">
        <f t="shared" si="252"/>
        <v>0</v>
      </c>
      <c r="N2030">
        <f t="shared" si="253"/>
        <v>156.90777291124687</v>
      </c>
      <c r="O2030">
        <f t="shared" si="254"/>
        <v>7.0070312324115829</v>
      </c>
      <c r="P2030">
        <f t="shared" si="255"/>
        <v>22.392903314810049</v>
      </c>
    </row>
    <row r="2031" spans="1:16" ht="15.75" x14ac:dyDescent="0.25">
      <c r="A2031" s="13">
        <v>491.05453</v>
      </c>
      <c r="B2031" s="5" t="s">
        <v>1810</v>
      </c>
      <c r="C2031" s="5" t="s">
        <v>1898</v>
      </c>
      <c r="D2031">
        <v>3.0811936000000002E-2</v>
      </c>
      <c r="E2031">
        <f t="shared" si="248"/>
        <v>0.65506175936000011</v>
      </c>
      <c r="F2031">
        <v>1.5114916000000001E-2</v>
      </c>
      <c r="G2031">
        <f t="shared" si="249"/>
        <v>5.4715995920000003E-2</v>
      </c>
      <c r="H2031">
        <v>9.7299226999999992E-3</v>
      </c>
      <c r="J2031">
        <f t="shared" si="250"/>
        <v>3.1667195053872321</v>
      </c>
      <c r="K2031">
        <f t="shared" si="251"/>
        <v>1.5534466681837054</v>
      </c>
      <c r="L2031">
        <f t="shared" si="252"/>
        <v>0</v>
      </c>
      <c r="N2031">
        <f t="shared" si="253"/>
        <v>67.324456684532564</v>
      </c>
      <c r="O2031">
        <f t="shared" si="254"/>
        <v>11.972033924371271</v>
      </c>
      <c r="P2031">
        <f t="shared" si="255"/>
        <v>5.6234769388250134</v>
      </c>
    </row>
    <row r="2032" spans="1:16" ht="15.75" x14ac:dyDescent="0.25">
      <c r="A2032" s="13">
        <v>491.08321999999998</v>
      </c>
      <c r="B2032" s="5" t="s">
        <v>2644</v>
      </c>
      <c r="C2032" s="5" t="s">
        <v>1898</v>
      </c>
      <c r="D2032">
        <v>3.3546209E-2</v>
      </c>
      <c r="E2032">
        <f t="shared" si="248"/>
        <v>0.71319240334000011</v>
      </c>
      <c r="F2032">
        <v>1.8150263E-2</v>
      </c>
      <c r="G2032">
        <f t="shared" si="249"/>
        <v>6.5703952060000001E-2</v>
      </c>
      <c r="H2032">
        <v>1.0764764E-2</v>
      </c>
      <c r="J2032">
        <f t="shared" si="250"/>
        <v>3.1162976726661173</v>
      </c>
      <c r="K2032">
        <f t="shared" si="251"/>
        <v>1.6860809024703189</v>
      </c>
      <c r="L2032">
        <f t="shared" si="252"/>
        <v>0</v>
      </c>
      <c r="N2032">
        <f t="shared" si="253"/>
        <v>66.252488520881656</v>
      </c>
      <c r="O2032">
        <f t="shared" si="254"/>
        <v>10.854634781918781</v>
      </c>
      <c r="P2032">
        <f t="shared" si="255"/>
        <v>6.1036128669425551</v>
      </c>
    </row>
    <row r="2033" spans="1:16" ht="15.75" x14ac:dyDescent="0.25">
      <c r="A2033" s="13">
        <v>503.10144000000003</v>
      </c>
      <c r="B2033" s="5" t="s">
        <v>2731</v>
      </c>
      <c r="C2033" s="5" t="s">
        <v>2733</v>
      </c>
      <c r="D2033">
        <v>0.15966336</v>
      </c>
      <c r="E2033">
        <f t="shared" si="248"/>
        <v>3.3944430336000004</v>
      </c>
      <c r="F2033">
        <v>0.19518917999999999</v>
      </c>
      <c r="G2033">
        <f t="shared" si="249"/>
        <v>0.70658483159999996</v>
      </c>
      <c r="H2033">
        <v>0.11627737</v>
      </c>
      <c r="J2033">
        <f t="shared" si="250"/>
        <v>1.3731249683407871</v>
      </c>
      <c r="K2033">
        <f t="shared" si="251"/>
        <v>1.6786514865274298</v>
      </c>
      <c r="L2033">
        <f t="shared" si="252"/>
        <v>1</v>
      </c>
      <c r="N2033">
        <f t="shared" si="253"/>
        <v>29.192636826925138</v>
      </c>
      <c r="O2033">
        <f t="shared" si="254"/>
        <v>4.8040134486238246</v>
      </c>
      <c r="P2033">
        <f t="shared" si="255"/>
        <v>6.0767183812292966</v>
      </c>
    </row>
    <row r="2034" spans="1:16" ht="15.75" x14ac:dyDescent="0.25">
      <c r="A2034" s="13">
        <v>503.14058999999997</v>
      </c>
      <c r="B2034" s="5" t="s">
        <v>2680</v>
      </c>
      <c r="C2034" s="5" t="s">
        <v>1898</v>
      </c>
      <c r="D2034">
        <v>0.11179446</v>
      </c>
      <c r="E2034">
        <f t="shared" si="248"/>
        <v>2.3767502196000003</v>
      </c>
      <c r="F2034">
        <v>7.7239885999999994E-2</v>
      </c>
      <c r="G2034">
        <f t="shared" si="249"/>
        <v>0.27960838731999998</v>
      </c>
      <c r="H2034">
        <v>5.0749599999999999E-2</v>
      </c>
      <c r="J2034">
        <f t="shared" si="250"/>
        <v>2.2028638649368664</v>
      </c>
      <c r="K2034">
        <f t="shared" si="251"/>
        <v>1.5219801929473336</v>
      </c>
      <c r="L2034">
        <f t="shared" si="252"/>
        <v>0</v>
      </c>
      <c r="N2034">
        <f t="shared" si="253"/>
        <v>46.832885768557787</v>
      </c>
      <c r="O2034">
        <f t="shared" si="254"/>
        <v>8.5002822782991494</v>
      </c>
      <c r="P2034">
        <f t="shared" si="255"/>
        <v>5.5095682984693477</v>
      </c>
    </row>
    <row r="2035" spans="1:16" ht="15.75" x14ac:dyDescent="0.25">
      <c r="A2035" s="13">
        <v>504.10476999999997</v>
      </c>
      <c r="B2035" s="5" t="s">
        <v>2731</v>
      </c>
      <c r="C2035" s="5" t="s">
        <v>2733</v>
      </c>
      <c r="D2035">
        <v>0.14689146</v>
      </c>
      <c r="E2035">
        <f t="shared" si="248"/>
        <v>3.1229124396000003</v>
      </c>
      <c r="F2035">
        <v>0.11003459</v>
      </c>
      <c r="G2035">
        <f t="shared" si="249"/>
        <v>0.39832521580000002</v>
      </c>
      <c r="H2035">
        <v>5.0016787E-2</v>
      </c>
      <c r="J2035">
        <f t="shared" si="250"/>
        <v>2.9368431842693132</v>
      </c>
      <c r="K2035">
        <f t="shared" si="251"/>
        <v>2.1999531877167562</v>
      </c>
      <c r="L2035">
        <f t="shared" si="252"/>
        <v>0</v>
      </c>
      <c r="N2035">
        <f t="shared" si="253"/>
        <v>62.437286097565611</v>
      </c>
      <c r="O2035">
        <f t="shared" si="254"/>
        <v>7.840107318658986</v>
      </c>
      <c r="P2035">
        <f t="shared" si="255"/>
        <v>7.9638305395346567</v>
      </c>
    </row>
    <row r="2036" spans="1:16" ht="15.75" x14ac:dyDescent="0.25">
      <c r="A2036" s="13">
        <v>504.14467999999999</v>
      </c>
      <c r="B2036" s="5" t="s">
        <v>1818</v>
      </c>
      <c r="C2036" s="5" t="s">
        <v>1898</v>
      </c>
      <c r="D2036">
        <v>5.7556558000000001E-2</v>
      </c>
      <c r="E2036">
        <f t="shared" si="248"/>
        <v>1.2236524230800001</v>
      </c>
      <c r="F2036">
        <v>3.7310909000000003E-2</v>
      </c>
      <c r="G2036">
        <f t="shared" si="249"/>
        <v>0.13506549058</v>
      </c>
      <c r="H2036">
        <v>1.8108145999999999E-2</v>
      </c>
      <c r="J2036">
        <f t="shared" si="250"/>
        <v>3.1784898354585835</v>
      </c>
      <c r="K2036">
        <f t="shared" si="251"/>
        <v>2.0604488720159426</v>
      </c>
      <c r="L2036">
        <f t="shared" si="252"/>
        <v>0</v>
      </c>
      <c r="N2036">
        <f t="shared" si="253"/>
        <v>67.574693901849486</v>
      </c>
      <c r="O2036">
        <f t="shared" si="254"/>
        <v>9.0596970242019328</v>
      </c>
      <c r="P2036">
        <f t="shared" si="255"/>
        <v>7.4588249166977123</v>
      </c>
    </row>
    <row r="2037" spans="1:16" ht="15.75" x14ac:dyDescent="0.25">
      <c r="A2037" s="13">
        <v>505.08956999999998</v>
      </c>
      <c r="B2037" s="5" t="s">
        <v>1819</v>
      </c>
      <c r="C2037" s="5" t="s">
        <v>1898</v>
      </c>
      <c r="D2037">
        <v>0.15011895</v>
      </c>
      <c r="E2037">
        <f t="shared" si="248"/>
        <v>3.1915288770000001</v>
      </c>
      <c r="F2037">
        <v>0.14734096999999999</v>
      </c>
      <c r="G2037">
        <f t="shared" si="249"/>
        <v>0.53337431140000002</v>
      </c>
      <c r="H2037">
        <v>0.11868943</v>
      </c>
      <c r="J2037">
        <f t="shared" si="250"/>
        <v>1.2648047092314791</v>
      </c>
      <c r="K2037">
        <f t="shared" si="251"/>
        <v>1.2413992551822011</v>
      </c>
      <c r="L2037">
        <f t="shared" si="252"/>
        <v>2</v>
      </c>
      <c r="N2037">
        <f t="shared" si="253"/>
        <v>26.889748118261249</v>
      </c>
      <c r="O2037">
        <f t="shared" si="254"/>
        <v>5.9836568968289461</v>
      </c>
      <c r="P2037">
        <f t="shared" si="255"/>
        <v>4.4938653037595682</v>
      </c>
    </row>
    <row r="2038" spans="1:16" ht="15.75" x14ac:dyDescent="0.25">
      <c r="A2038" s="13">
        <v>505.11511000000002</v>
      </c>
      <c r="B2038" s="5" t="s">
        <v>1820</v>
      </c>
      <c r="C2038" s="5" t="s">
        <v>1898</v>
      </c>
      <c r="D2038">
        <v>0.11558533</v>
      </c>
      <c r="E2038">
        <f t="shared" si="248"/>
        <v>2.4573441158000002</v>
      </c>
      <c r="F2038">
        <v>8.7168812999999998E-2</v>
      </c>
      <c r="G2038">
        <f t="shared" si="249"/>
        <v>0.31555110306</v>
      </c>
      <c r="H2038">
        <v>3.4430582000000001E-2</v>
      </c>
      <c r="J2038">
        <f t="shared" si="250"/>
        <v>3.3570542025690995</v>
      </c>
      <c r="K2038">
        <f t="shared" si="251"/>
        <v>2.531726387895505</v>
      </c>
      <c r="L2038">
        <f t="shared" si="252"/>
        <v>0</v>
      </c>
      <c r="N2038">
        <f t="shared" si="253"/>
        <v>71.37097234661907</v>
      </c>
      <c r="O2038">
        <f t="shared" si="254"/>
        <v>7.7874679947886349</v>
      </c>
      <c r="P2038">
        <f t="shared" si="255"/>
        <v>9.1648495241817294</v>
      </c>
    </row>
    <row r="2039" spans="1:16" ht="15.75" x14ac:dyDescent="0.25">
      <c r="A2039" s="13">
        <v>506.08584999999999</v>
      </c>
      <c r="B2039" s="5" t="s">
        <v>1821</v>
      </c>
      <c r="C2039" s="5" t="s">
        <v>1898</v>
      </c>
      <c r="D2039">
        <v>7.9574860999999997E-2</v>
      </c>
      <c r="E2039">
        <f t="shared" si="248"/>
        <v>1.6917615448600001</v>
      </c>
      <c r="F2039">
        <v>7.3209739999999995E-2</v>
      </c>
      <c r="G2039">
        <f t="shared" si="249"/>
        <v>0.26501925879999999</v>
      </c>
      <c r="H2039">
        <v>6.2380966000000003E-2</v>
      </c>
      <c r="J2039">
        <f t="shared" si="250"/>
        <v>1.2756272642523681</v>
      </c>
      <c r="K2039">
        <f t="shared" si="251"/>
        <v>1.173590995689294</v>
      </c>
      <c r="L2039">
        <f t="shared" si="252"/>
        <v>2</v>
      </c>
      <c r="N2039">
        <f t="shared" si="253"/>
        <v>27.119835638005348</v>
      </c>
      <c r="O2039">
        <f t="shared" si="254"/>
        <v>6.383541907558909</v>
      </c>
      <c r="P2039">
        <f t="shared" si="255"/>
        <v>4.2483994043952444</v>
      </c>
    </row>
    <row r="2040" spans="1:16" ht="15.75" x14ac:dyDescent="0.25">
      <c r="A2040" s="13">
        <v>506.12061</v>
      </c>
      <c r="B2040" s="5" t="s">
        <v>1822</v>
      </c>
      <c r="C2040" s="5" t="s">
        <v>1898</v>
      </c>
      <c r="D2040">
        <v>5.7268134999999998E-2</v>
      </c>
      <c r="E2040">
        <f t="shared" si="248"/>
        <v>1.2175205500999999</v>
      </c>
      <c r="F2040">
        <v>4.8923350999999997E-2</v>
      </c>
      <c r="G2040">
        <f t="shared" si="249"/>
        <v>0.17710253062</v>
      </c>
      <c r="H2040">
        <v>1.4207409000000001E-2</v>
      </c>
      <c r="J2040">
        <f t="shared" si="250"/>
        <v>4.0308641075934393</v>
      </c>
      <c r="K2040">
        <f t="shared" si="251"/>
        <v>3.4435097208787329</v>
      </c>
      <c r="L2040">
        <f t="shared" si="252"/>
        <v>0</v>
      </c>
      <c r="N2040">
        <f t="shared" si="253"/>
        <v>85.696170927436512</v>
      </c>
      <c r="O2040">
        <f t="shared" si="254"/>
        <v>6.8746648951751714</v>
      </c>
      <c r="P2040">
        <f t="shared" si="255"/>
        <v>12.465505189581013</v>
      </c>
    </row>
    <row r="2041" spans="1:16" ht="15.75" x14ac:dyDescent="0.25">
      <c r="A2041" s="13">
        <v>507.08398</v>
      </c>
      <c r="B2041" s="5" t="s">
        <v>1823</v>
      </c>
      <c r="C2041" s="5" t="s">
        <v>1898</v>
      </c>
      <c r="D2041">
        <v>9.7956233000000004E-2</v>
      </c>
      <c r="E2041">
        <f t="shared" si="248"/>
        <v>2.0825495135800001</v>
      </c>
      <c r="F2041">
        <v>9.8078698000000006E-2</v>
      </c>
      <c r="G2041">
        <f t="shared" si="249"/>
        <v>0.35504488676000001</v>
      </c>
      <c r="H2041">
        <v>6.0411997000000002E-2</v>
      </c>
      <c r="J2041">
        <f t="shared" si="250"/>
        <v>1.6214698712906312</v>
      </c>
      <c r="K2041">
        <f t="shared" si="251"/>
        <v>1.623497034868753</v>
      </c>
      <c r="L2041">
        <f t="shared" si="252"/>
        <v>0</v>
      </c>
      <c r="N2041">
        <f t="shared" si="253"/>
        <v>34.472449463638817</v>
      </c>
      <c r="O2041">
        <f t="shared" si="254"/>
        <v>5.8655950028868959</v>
      </c>
      <c r="P2041">
        <f t="shared" si="255"/>
        <v>5.8770592662248857</v>
      </c>
    </row>
    <row r="2042" spans="1:16" ht="15.75" x14ac:dyDescent="0.25">
      <c r="A2042" s="13">
        <v>508.08282000000003</v>
      </c>
      <c r="B2042" s="5" t="s">
        <v>1824</v>
      </c>
      <c r="C2042" s="5" t="s">
        <v>1898</v>
      </c>
      <c r="D2042">
        <v>6.5576731999999999E-2</v>
      </c>
      <c r="E2042">
        <f t="shared" si="248"/>
        <v>1.39416132232</v>
      </c>
      <c r="F2042">
        <v>5.0654656999999999E-2</v>
      </c>
      <c r="G2042">
        <f t="shared" si="249"/>
        <v>0.18336985834</v>
      </c>
      <c r="H2042">
        <v>2.7210695999999999E-2</v>
      </c>
      <c r="J2042">
        <f t="shared" si="250"/>
        <v>2.4099615827540757</v>
      </c>
      <c r="K2042">
        <f t="shared" si="251"/>
        <v>1.8615715305481344</v>
      </c>
      <c r="L2042">
        <f t="shared" si="252"/>
        <v>0</v>
      </c>
      <c r="N2042">
        <f t="shared" si="253"/>
        <v>51.235783249351655</v>
      </c>
      <c r="O2042">
        <f t="shared" si="254"/>
        <v>7.6030015780182341</v>
      </c>
      <c r="P2042">
        <f t="shared" si="255"/>
        <v>6.7388889405842471</v>
      </c>
    </row>
    <row r="2043" spans="1:16" ht="15.75" x14ac:dyDescent="0.25">
      <c r="A2043" s="13">
        <v>509.04921999999999</v>
      </c>
      <c r="B2043" s="5" t="s">
        <v>1825</v>
      </c>
      <c r="C2043" s="5" t="s">
        <v>1898</v>
      </c>
      <c r="D2043">
        <v>2.3628511000000001E-2</v>
      </c>
      <c r="E2043">
        <f t="shared" si="248"/>
        <v>0.50234214386000009</v>
      </c>
      <c r="F2043">
        <v>1.5327093E-2</v>
      </c>
      <c r="G2043">
        <f t="shared" si="249"/>
        <v>5.5484076659999999E-2</v>
      </c>
      <c r="H2043">
        <v>1.6131560999999999E-2</v>
      </c>
      <c r="J2043">
        <f t="shared" si="250"/>
        <v>1.4647380374410142</v>
      </c>
      <c r="K2043">
        <f t="shared" si="251"/>
        <v>0.95013080259250804</v>
      </c>
      <c r="L2043">
        <f t="shared" si="252"/>
        <v>2</v>
      </c>
      <c r="N2043">
        <f t="shared" si="253"/>
        <v>31.140330675995962</v>
      </c>
      <c r="O2043">
        <f t="shared" si="254"/>
        <v>9.0538074002437607</v>
      </c>
      <c r="P2043">
        <f t="shared" si="255"/>
        <v>3.4394735053848788</v>
      </c>
    </row>
    <row r="2044" spans="1:16" ht="15.75" x14ac:dyDescent="0.25">
      <c r="A2044" s="13">
        <v>509.07983000000002</v>
      </c>
      <c r="B2044" s="5" t="s">
        <v>1826</v>
      </c>
      <c r="C2044" s="5" t="s">
        <v>1898</v>
      </c>
      <c r="D2044">
        <v>2.8479608E-2</v>
      </c>
      <c r="E2044">
        <f t="shared" si="248"/>
        <v>0.60547646608000005</v>
      </c>
      <c r="F2044">
        <v>3.1888387999999997E-2</v>
      </c>
      <c r="G2044">
        <f t="shared" si="249"/>
        <v>0.11543596455999999</v>
      </c>
      <c r="H2044">
        <v>1.4484963999999999E-2</v>
      </c>
      <c r="J2044">
        <f t="shared" si="250"/>
        <v>1.9661497260193399</v>
      </c>
      <c r="K2044">
        <f t="shared" si="251"/>
        <v>2.2014820333692233</v>
      </c>
      <c r="L2044">
        <f t="shared" si="252"/>
        <v>0</v>
      </c>
      <c r="N2044">
        <f t="shared" si="253"/>
        <v>41.800343175171172</v>
      </c>
      <c r="O2044">
        <f t="shared" si="254"/>
        <v>5.2451284864977445</v>
      </c>
      <c r="P2044">
        <f t="shared" si="255"/>
        <v>7.9693649607965886</v>
      </c>
    </row>
    <row r="2045" spans="1:16" ht="15.75" x14ac:dyDescent="0.25">
      <c r="A2045" s="13">
        <v>518.14709000000005</v>
      </c>
      <c r="B2045" s="5" t="s">
        <v>1898</v>
      </c>
      <c r="C2045" s="5" t="s">
        <v>1898</v>
      </c>
      <c r="D2045">
        <v>2.4688505999999999E-2</v>
      </c>
      <c r="E2045">
        <f t="shared" si="248"/>
        <v>0.52487763756000005</v>
      </c>
      <c r="F2045">
        <v>2.2343024999999999E-2</v>
      </c>
      <c r="G2045">
        <f t="shared" si="249"/>
        <v>8.0881750500000002E-2</v>
      </c>
      <c r="H2045">
        <v>1.3116838E-2</v>
      </c>
      <c r="J2045">
        <f t="shared" si="250"/>
        <v>1.8821995057040422</v>
      </c>
      <c r="K2045">
        <f t="shared" si="251"/>
        <v>1.703384992633133</v>
      </c>
      <c r="L2045">
        <f t="shared" si="252"/>
        <v>0</v>
      </c>
      <c r="N2045">
        <f t="shared" si="253"/>
        <v>40.015561491267945</v>
      </c>
      <c r="O2045">
        <f t="shared" si="254"/>
        <v>6.4894445819394084</v>
      </c>
      <c r="P2045">
        <f t="shared" si="255"/>
        <v>6.1662536733319415</v>
      </c>
    </row>
    <row r="2046" spans="1:16" ht="15.75" x14ac:dyDescent="0.25">
      <c r="A2046" s="13">
        <v>518.16895</v>
      </c>
      <c r="B2046" s="5" t="s">
        <v>1898</v>
      </c>
      <c r="C2046" s="5" t="s">
        <v>1898</v>
      </c>
      <c r="D2046">
        <v>2.5914027999999999E-2</v>
      </c>
      <c r="E2046">
        <f t="shared" si="248"/>
        <v>0.55093223528000002</v>
      </c>
      <c r="F2046">
        <v>1.9424186999999999E-2</v>
      </c>
      <c r="G2046">
        <f t="shared" si="249"/>
        <v>7.0315556939999996E-2</v>
      </c>
      <c r="H2046">
        <v>8.9009664999999995E-3</v>
      </c>
      <c r="J2046">
        <f t="shared" si="250"/>
        <v>2.9113723773704798</v>
      </c>
      <c r="K2046">
        <f t="shared" si="251"/>
        <v>2.182255938161322</v>
      </c>
      <c r="L2046">
        <f t="shared" si="252"/>
        <v>0</v>
      </c>
      <c r="N2046">
        <f t="shared" si="253"/>
        <v>61.895776742896409</v>
      </c>
      <c r="O2046">
        <f t="shared" si="254"/>
        <v>7.8351400352287399</v>
      </c>
      <c r="P2046">
        <f t="shared" si="255"/>
        <v>7.899766496143986</v>
      </c>
    </row>
    <row r="2047" spans="1:16" ht="15.75" x14ac:dyDescent="0.25">
      <c r="A2047" s="13">
        <v>518.20299999999997</v>
      </c>
      <c r="B2047" s="5" t="s">
        <v>1898</v>
      </c>
      <c r="C2047" s="5" t="s">
        <v>1898</v>
      </c>
      <c r="D2047">
        <v>5.0745863000000002E-2</v>
      </c>
      <c r="E2047">
        <f t="shared" si="248"/>
        <v>1.0788570473800001</v>
      </c>
      <c r="F2047">
        <v>1.5611801999999999E-2</v>
      </c>
      <c r="G2047">
        <f t="shared" si="249"/>
        <v>5.6514723240000002E-2</v>
      </c>
      <c r="H2047">
        <v>5.1714698999999996E-3</v>
      </c>
      <c r="J2047">
        <f t="shared" si="250"/>
        <v>9.8126575192867325</v>
      </c>
      <c r="K2047">
        <f t="shared" si="251"/>
        <v>3.0188326146885243</v>
      </c>
      <c r="L2047">
        <f t="shared" si="252"/>
        <v>0</v>
      </c>
      <c r="N2047">
        <f t="shared" si="253"/>
        <v>208.61709886003595</v>
      </c>
      <c r="O2047">
        <f t="shared" si="254"/>
        <v>19.089840408462027</v>
      </c>
      <c r="P2047">
        <f t="shared" si="255"/>
        <v>10.928174065172458</v>
      </c>
    </row>
    <row r="2048" spans="1:16" ht="15.75" x14ac:dyDescent="0.25">
      <c r="A2048" s="13">
        <v>519.13214000000005</v>
      </c>
      <c r="B2048" s="5" t="s">
        <v>2731</v>
      </c>
      <c r="C2048" s="5" t="s">
        <v>2732</v>
      </c>
      <c r="D2048">
        <v>0.56648248000000001</v>
      </c>
      <c r="E2048">
        <f t="shared" si="248"/>
        <v>12.043417524800001</v>
      </c>
      <c r="F2048">
        <v>0.65917932999999995</v>
      </c>
      <c r="G2048">
        <f t="shared" si="249"/>
        <v>2.3862291745999999</v>
      </c>
      <c r="H2048">
        <v>0.33299636999999999</v>
      </c>
      <c r="J2048">
        <f t="shared" si="250"/>
        <v>1.7011671328429196</v>
      </c>
      <c r="K2048">
        <f t="shared" si="251"/>
        <v>1.9795390862669162</v>
      </c>
      <c r="L2048">
        <f t="shared" si="252"/>
        <v>0</v>
      </c>
      <c r="N2048">
        <f t="shared" si="253"/>
        <v>36.166813244240473</v>
      </c>
      <c r="O2048">
        <f t="shared" si="254"/>
        <v>5.0470498194369036</v>
      </c>
      <c r="P2048">
        <f t="shared" si="255"/>
        <v>7.1659314922862372</v>
      </c>
    </row>
    <row r="2049" spans="1:16" ht="15.75" x14ac:dyDescent="0.25">
      <c r="A2049" s="13">
        <v>519.17016999999998</v>
      </c>
      <c r="B2049" s="5" t="s">
        <v>2650</v>
      </c>
      <c r="C2049" s="5" t="s">
        <v>1898</v>
      </c>
      <c r="D2049">
        <v>0.25209793000000003</v>
      </c>
      <c r="E2049">
        <f t="shared" si="248"/>
        <v>5.3596019918000009</v>
      </c>
      <c r="F2049">
        <v>0.25054765000000001</v>
      </c>
      <c r="G2049">
        <f t="shared" si="249"/>
        <v>0.90698249300000011</v>
      </c>
      <c r="H2049">
        <v>0.11498435999999999</v>
      </c>
      <c r="J2049">
        <f t="shared" si="250"/>
        <v>2.1924540867992834</v>
      </c>
      <c r="K2049">
        <f t="shared" si="251"/>
        <v>2.1789715575231279</v>
      </c>
      <c r="L2049">
        <f t="shared" si="252"/>
        <v>0</v>
      </c>
      <c r="N2049">
        <f t="shared" si="253"/>
        <v>46.611573885352769</v>
      </c>
      <c r="O2049">
        <f t="shared" si="254"/>
        <v>5.9092673046777326</v>
      </c>
      <c r="P2049">
        <f t="shared" si="255"/>
        <v>7.8878770382337233</v>
      </c>
    </row>
    <row r="2050" spans="1:16" ht="15.75" x14ac:dyDescent="0.25">
      <c r="A2050" s="13">
        <v>520.12938999999994</v>
      </c>
      <c r="B2050" s="5" t="s">
        <v>2731</v>
      </c>
      <c r="C2050" s="5" t="s">
        <v>2733</v>
      </c>
      <c r="D2050">
        <v>0.21612553000000001</v>
      </c>
      <c r="E2050">
        <f t="shared" ref="E2050:E2058" si="256">D2050*21.26</f>
        <v>4.5948287678000002</v>
      </c>
      <c r="F2050">
        <v>0.28511797999999999</v>
      </c>
      <c r="G2050">
        <f t="shared" ref="G2050:G2058" si="257">F2050*3.62</f>
        <v>1.0321270875999999</v>
      </c>
      <c r="H2050">
        <v>0.13581104999999999</v>
      </c>
      <c r="J2050">
        <f t="shared" ref="J2050:J2058" si="258">D2050/H2050</f>
        <v>1.5913692589815043</v>
      </c>
      <c r="K2050">
        <f t="shared" ref="K2050:K2058" si="259">F2050/H2050</f>
        <v>2.0993724737420116</v>
      </c>
      <c r="L2050">
        <f t="shared" ref="L2050:L2058" si="260">IF(AND(J2050&lt;1.5),1,0)+IF(AND(K2050&lt;1.5),1,0)</f>
        <v>0</v>
      </c>
      <c r="N2050">
        <f t="shared" ref="N2050:N2058" si="261">E2050/H2050</f>
        <v>33.832510445946781</v>
      </c>
      <c r="O2050">
        <f t="shared" ref="O2050:O2058" si="262">E2050/G2050</f>
        <v>4.4518052311603729</v>
      </c>
      <c r="P2050">
        <f t="shared" ref="P2050:P2058" si="263">G2050/H2050</f>
        <v>7.5997283549460812</v>
      </c>
    </row>
    <row r="2051" spans="1:16" ht="15.75" x14ac:dyDescent="0.25">
      <c r="A2051" s="13">
        <v>520.16321000000005</v>
      </c>
      <c r="B2051" s="5" t="s">
        <v>1836</v>
      </c>
      <c r="C2051" s="5" t="s">
        <v>1898</v>
      </c>
      <c r="D2051">
        <v>0.21369906999999999</v>
      </c>
      <c r="E2051">
        <f t="shared" si="256"/>
        <v>4.5432422282000005</v>
      </c>
      <c r="F2051">
        <v>0.17937963000000001</v>
      </c>
      <c r="G2051">
        <f t="shared" si="257"/>
        <v>0.64935426060000001</v>
      </c>
      <c r="H2051">
        <v>7.8672379000000001E-2</v>
      </c>
      <c r="J2051">
        <f t="shared" si="258"/>
        <v>2.7163163579939535</v>
      </c>
      <c r="K2051">
        <f t="shared" si="259"/>
        <v>2.280083966953637</v>
      </c>
      <c r="L2051">
        <f t="shared" si="260"/>
        <v>0</v>
      </c>
      <c r="N2051">
        <f t="shared" si="261"/>
        <v>57.74888577095146</v>
      </c>
      <c r="O2051">
        <f t="shared" si="262"/>
        <v>6.9965541213236486</v>
      </c>
      <c r="P2051">
        <f t="shared" si="263"/>
        <v>8.2539039603721651</v>
      </c>
    </row>
    <row r="2052" spans="1:16" ht="15.75" x14ac:dyDescent="0.25">
      <c r="A2052" s="13">
        <v>521.12048000000004</v>
      </c>
      <c r="B2052" s="5" t="s">
        <v>2731</v>
      </c>
      <c r="C2052" s="5" t="s">
        <v>2733</v>
      </c>
      <c r="D2052">
        <v>0.26275077000000002</v>
      </c>
      <c r="E2052">
        <f t="shared" si="256"/>
        <v>5.5860813702000005</v>
      </c>
      <c r="F2052">
        <v>0.27635926</v>
      </c>
      <c r="G2052">
        <f t="shared" si="257"/>
        <v>1.0004205211999999</v>
      </c>
      <c r="H2052">
        <v>0.11900706</v>
      </c>
      <c r="J2052">
        <f t="shared" si="258"/>
        <v>2.2078586766196899</v>
      </c>
      <c r="K2052">
        <f t="shared" si="259"/>
        <v>2.3222089513008726</v>
      </c>
      <c r="L2052">
        <f t="shared" si="260"/>
        <v>0</v>
      </c>
      <c r="N2052">
        <f t="shared" si="261"/>
        <v>46.939075464934604</v>
      </c>
      <c r="O2052">
        <f t="shared" si="262"/>
        <v>5.5837332919755793</v>
      </c>
      <c r="P2052">
        <f t="shared" si="263"/>
        <v>8.4063964037091576</v>
      </c>
    </row>
    <row r="2053" spans="1:16" ht="15.75" x14ac:dyDescent="0.25">
      <c r="A2053" s="13">
        <v>521.15044999999998</v>
      </c>
      <c r="B2053" s="5" t="s">
        <v>2651</v>
      </c>
      <c r="C2053" s="5" t="s">
        <v>1898</v>
      </c>
      <c r="D2053">
        <v>0.22057648999999999</v>
      </c>
      <c r="E2053">
        <f t="shared" si="256"/>
        <v>4.6894561774000003</v>
      </c>
      <c r="F2053">
        <v>0.24571519999999999</v>
      </c>
      <c r="G2053">
        <f t="shared" si="257"/>
        <v>0.88948902399999996</v>
      </c>
      <c r="H2053">
        <v>0.10256058999999999</v>
      </c>
      <c r="J2053">
        <f t="shared" si="258"/>
        <v>2.1506944334076081</v>
      </c>
      <c r="K2053">
        <f t="shared" si="259"/>
        <v>2.3958052503403113</v>
      </c>
      <c r="L2053">
        <f t="shared" si="260"/>
        <v>0</v>
      </c>
      <c r="N2053">
        <f t="shared" si="261"/>
        <v>45.723763654245758</v>
      </c>
      <c r="O2053">
        <f t="shared" si="262"/>
        <v>5.2720787450661115</v>
      </c>
      <c r="P2053">
        <f t="shared" si="263"/>
        <v>8.6728150062319269</v>
      </c>
    </row>
    <row r="2054" spans="1:16" ht="15.75" x14ac:dyDescent="0.25">
      <c r="A2054" s="13">
        <v>522.13274999999999</v>
      </c>
      <c r="B2054" s="5" t="s">
        <v>1840</v>
      </c>
      <c r="C2054" s="5" t="s">
        <v>1898</v>
      </c>
      <c r="D2054">
        <v>0.19080844999999999</v>
      </c>
      <c r="E2054">
        <f t="shared" si="256"/>
        <v>4.0565876469999997</v>
      </c>
      <c r="F2054">
        <v>0.20321681</v>
      </c>
      <c r="G2054">
        <f t="shared" si="257"/>
        <v>0.73564485219999998</v>
      </c>
      <c r="H2054">
        <v>8.7056965E-2</v>
      </c>
      <c r="J2054">
        <f t="shared" si="258"/>
        <v>2.1917654721824955</v>
      </c>
      <c r="K2054">
        <f t="shared" si="259"/>
        <v>2.3342969744006123</v>
      </c>
      <c r="L2054">
        <f t="shared" si="260"/>
        <v>0</v>
      </c>
      <c r="N2054">
        <f t="shared" si="261"/>
        <v>46.596933938599854</v>
      </c>
      <c r="O2054">
        <f t="shared" si="262"/>
        <v>5.514328870607164</v>
      </c>
      <c r="P2054">
        <f t="shared" si="263"/>
        <v>8.4501550473302167</v>
      </c>
    </row>
    <row r="2055" spans="1:16" ht="15.75" x14ac:dyDescent="0.25">
      <c r="A2055" s="13">
        <v>523.11370999999997</v>
      </c>
      <c r="B2055" s="5" t="s">
        <v>2652</v>
      </c>
      <c r="C2055" s="5" t="s">
        <v>1898</v>
      </c>
      <c r="D2055">
        <v>7.3731735000000007E-2</v>
      </c>
      <c r="E2055">
        <f t="shared" si="256"/>
        <v>1.5675366861000002</v>
      </c>
      <c r="F2055">
        <v>5.5735812000000003E-2</v>
      </c>
      <c r="G2055">
        <f t="shared" si="257"/>
        <v>0.20176363944</v>
      </c>
      <c r="H2055">
        <v>1.7657971000000001E-2</v>
      </c>
      <c r="J2055">
        <f t="shared" si="258"/>
        <v>4.1755496710239246</v>
      </c>
      <c r="K2055">
        <f t="shared" si="259"/>
        <v>3.1564108922820182</v>
      </c>
      <c r="L2055">
        <f t="shared" si="260"/>
        <v>0</v>
      </c>
      <c r="N2055">
        <f t="shared" si="261"/>
        <v>88.772186005968635</v>
      </c>
      <c r="O2055">
        <f t="shared" si="262"/>
        <v>7.769173328012605</v>
      </c>
      <c r="P2055">
        <f t="shared" si="263"/>
        <v>11.426207430060904</v>
      </c>
    </row>
    <row r="2056" spans="1:16" ht="15.75" x14ac:dyDescent="0.25">
      <c r="A2056" s="13">
        <v>523.13184000000001</v>
      </c>
      <c r="B2056" s="5" t="s">
        <v>1842</v>
      </c>
      <c r="C2056" s="5" t="s">
        <v>1898</v>
      </c>
      <c r="D2056">
        <v>7.9667716999999999E-2</v>
      </c>
      <c r="E2056">
        <f t="shared" si="256"/>
        <v>1.69373566342</v>
      </c>
      <c r="F2056">
        <v>8.0549396999999995E-2</v>
      </c>
      <c r="G2056">
        <f t="shared" si="257"/>
        <v>0.29158881714000001</v>
      </c>
      <c r="H2056">
        <v>4.0131934000000001E-2</v>
      </c>
      <c r="J2056">
        <f t="shared" si="258"/>
        <v>1.9851452212594587</v>
      </c>
      <c r="K2056">
        <f t="shared" si="259"/>
        <v>2.0071147580378259</v>
      </c>
      <c r="L2056">
        <f t="shared" si="260"/>
        <v>0</v>
      </c>
      <c r="N2056">
        <f t="shared" si="261"/>
        <v>42.204187403976093</v>
      </c>
      <c r="O2056">
        <f t="shared" si="262"/>
        <v>5.8086441038196259</v>
      </c>
      <c r="P2056">
        <f t="shared" si="263"/>
        <v>7.2657554240969304</v>
      </c>
    </row>
    <row r="2057" spans="1:16" ht="15.75" x14ac:dyDescent="0.25">
      <c r="A2057" s="13">
        <v>524.12476000000004</v>
      </c>
      <c r="B2057" s="5" t="s">
        <v>1843</v>
      </c>
      <c r="C2057" s="5"/>
      <c r="D2057">
        <v>5.5111754999999998E-2</v>
      </c>
      <c r="E2057">
        <f t="shared" si="256"/>
        <v>1.1716759113000002</v>
      </c>
      <c r="F2057">
        <v>4.8450474E-2</v>
      </c>
      <c r="G2057">
        <f t="shared" si="257"/>
        <v>0.17539071588000002</v>
      </c>
      <c r="H2057">
        <v>2.2735333E-2</v>
      </c>
      <c r="J2057">
        <f t="shared" si="258"/>
        <v>2.4240575231512991</v>
      </c>
      <c r="K2057">
        <f t="shared" si="259"/>
        <v>2.1310650695109676</v>
      </c>
      <c r="L2057">
        <f t="shared" si="260"/>
        <v>0</v>
      </c>
      <c r="N2057">
        <f t="shared" si="261"/>
        <v>51.535462942196631</v>
      </c>
      <c r="O2057">
        <f t="shared" si="262"/>
        <v>6.6803758991533231</v>
      </c>
      <c r="P2057">
        <f t="shared" si="263"/>
        <v>7.7144555516297046</v>
      </c>
    </row>
    <row r="2058" spans="1:16" ht="15.75" x14ac:dyDescent="0.25">
      <c r="A2058" s="13">
        <v>525.12023999999997</v>
      </c>
      <c r="B2058" s="5" t="s">
        <v>1898</v>
      </c>
      <c r="C2058" s="5" t="s">
        <v>1898</v>
      </c>
      <c r="D2058">
        <v>4.1707455999999997E-2</v>
      </c>
      <c r="E2058">
        <f t="shared" si="256"/>
        <v>0.88670051455999999</v>
      </c>
      <c r="F2058">
        <v>3.1175146000000001E-2</v>
      </c>
      <c r="G2058">
        <f t="shared" si="257"/>
        <v>0.11285402852000001</v>
      </c>
      <c r="H2058">
        <v>8.9952917999999993E-3</v>
      </c>
      <c r="J2058">
        <f t="shared" si="258"/>
        <v>4.6365873311636205</v>
      </c>
      <c r="K2058">
        <f t="shared" si="259"/>
        <v>3.4657181437960691</v>
      </c>
      <c r="L2058">
        <f t="shared" si="260"/>
        <v>0</v>
      </c>
      <c r="N2058">
        <f t="shared" si="261"/>
        <v>98.573846660538578</v>
      </c>
      <c r="O2058">
        <f t="shared" si="262"/>
        <v>7.8570568209965028</v>
      </c>
      <c r="P2058">
        <f t="shared" si="263"/>
        <v>12.545899680541773</v>
      </c>
    </row>
  </sheetData>
  <autoFilter ref="A1:P2058">
    <sortState ref="A2:P2058">
      <sortCondition ref="A1:A2058"/>
    </sortState>
  </autoFilter>
  <conditionalFormatting sqref="J1:K1048576">
    <cfRule type="cellIs" dxfId="2" priority="4" operator="between">
      <formula>0.8</formula>
      <formula>1.2</formula>
    </cfRule>
    <cfRule type="cellIs" dxfId="1" priority="2" operator="greaterThan">
      <formula>15</formula>
    </cfRule>
  </conditionalFormatting>
  <conditionalFormatting sqref="L1:L1048576">
    <cfRule type="cellIs" dxfId="0" priority="3" operator="equal">
      <formula>2</formula>
    </cfRule>
  </conditionalFormatting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6"/>
  <sheetViews>
    <sheetView workbookViewId="0">
      <selection activeCell="C5" sqref="C5"/>
    </sheetView>
  </sheetViews>
  <sheetFormatPr defaultRowHeight="15" x14ac:dyDescent="0.25"/>
  <cols>
    <col min="2" max="2" width="12" bestFit="1" customWidth="1"/>
    <col min="3" max="3" width="19.7109375" bestFit="1" customWidth="1"/>
    <col min="4" max="4" width="56.7109375" bestFit="1" customWidth="1"/>
    <col min="5" max="5" width="11" bestFit="1" customWidth="1"/>
  </cols>
  <sheetData>
    <row r="1" spans="1:5" x14ac:dyDescent="0.25">
      <c r="A1" t="s">
        <v>1864</v>
      </c>
      <c r="B1" t="s">
        <v>1863</v>
      </c>
    </row>
    <row r="2" spans="1:5" x14ac:dyDescent="0.25">
      <c r="A2" s="1">
        <v>55.039400000000001</v>
      </c>
      <c r="B2">
        <v>2413022976</v>
      </c>
      <c r="C2" t="str">
        <f>INDEX('Main v4'!C:C,MATCH('Data1 prominent ions'!A2,'Main v4'!E:E,0))</f>
        <v>H2O(H2O)2</v>
      </c>
      <c r="D2" t="str">
        <f>INDEX('Main v4'!D:D,MATCH('Data1 prominent ions'!A2,'Main v4'!E:E,0))</f>
        <v>Water cluster</v>
      </c>
    </row>
    <row r="3" spans="1:5" x14ac:dyDescent="0.25">
      <c r="A3" s="1">
        <v>47.034799999999997</v>
      </c>
      <c r="B3">
        <v>1039019968</v>
      </c>
      <c r="C3" t="str">
        <f>INDEX('Main v4'!C:C,MATCH('Data1 prominent ions'!A3,'Main v4'!E:E,0))</f>
        <v>C2H6O + H3O(N2)</v>
      </c>
      <c r="D3" t="str">
        <f>INDEX('Main v4'!D:D,MATCH('Data1 prominent ions'!A3,'Main v4'!E:E,0))</f>
        <v>Ethanol and Water-Nitrogen adduct</v>
      </c>
    </row>
    <row r="4" spans="1:5" x14ac:dyDescent="0.25">
      <c r="A4" s="1">
        <v>37.027900000000002</v>
      </c>
      <c r="B4">
        <v>958629248</v>
      </c>
      <c r="C4" t="str">
        <f>INDEX('Main v4'!C:C,MATCH('Data1 prominent ions'!A4,'Main v4'!E:E,0))</f>
        <v>H2O(H2O)</v>
      </c>
      <c r="D4" t="str">
        <f>INDEX('Main v4'!D:D,MATCH('Data1 prominent ions'!A4,'Main v4'!E:E,0))</f>
        <v>Water cluster</v>
      </c>
    </row>
    <row r="5" spans="1:5" x14ac:dyDescent="0.25">
      <c r="A5" s="1">
        <v>74.023799999999994</v>
      </c>
      <c r="B5">
        <v>517112448</v>
      </c>
      <c r="C5" t="str">
        <f>INDEX('Main v4'!C:C,MATCH('Data1 prominent ions'!A5,'Main v4'!E:E,0))</f>
        <v>(N2)2(H2O)</v>
      </c>
      <c r="D5" t="str">
        <f>INDEX('Main v4'!D:D,MATCH('Data1 prominent ions'!A5,'Main v4'!E:E,0))</f>
        <v>Nitrogen-water adduct</v>
      </c>
    </row>
    <row r="6" spans="1:5" x14ac:dyDescent="0.25">
      <c r="A6" s="1">
        <v>42.008800000000001</v>
      </c>
      <c r="B6">
        <v>406262944</v>
      </c>
      <c r="C6" t="str">
        <f>INDEX('Main v4'!C:C,MATCH('Data1 prominent ions'!A6,'Main v4'!E:E,0))</f>
        <v>H2O(Na)</v>
      </c>
      <c r="D6" t="str">
        <f>INDEX('Main v4'!D:D,MATCH('Data1 prominent ions'!A6,'Main v4'!E:E,0))</f>
        <v>Sodium-Water adduct</v>
      </c>
    </row>
    <row r="7" spans="1:5" x14ac:dyDescent="0.25">
      <c r="A7">
        <v>163.12559999999999</v>
      </c>
      <c r="B7">
        <v>173136496</v>
      </c>
      <c r="C7" t="str">
        <f>INDEX('Main v4'!C:C,MATCH('Data1 prominent ions'!A7,'Main v4'!E:E,0))</f>
        <v>C10H14N2</v>
      </c>
      <c r="D7" t="str">
        <f>INDEX('Main v4'!D:D,MATCH('Data1 prominent ions'!A7,'Main v4'!E:E,0))</f>
        <v>Nicotine</v>
      </c>
    </row>
    <row r="8" spans="1:5" x14ac:dyDescent="0.25">
      <c r="A8">
        <v>61.028500000000001</v>
      </c>
      <c r="B8">
        <v>159475488</v>
      </c>
      <c r="C8" t="str">
        <f>INDEX('Main v4'!C:C,MATCH('Data1 prominent ions'!A8,'Main v4'!E:E,0))</f>
        <v>C2H4O2</v>
      </c>
      <c r="D8" t="str">
        <f>INDEX('Main v4'!D:D,MATCH('Data1 prominent ions'!A8,'Main v4'!E:E,0))</f>
        <v>Acetic Acid</v>
      </c>
    </row>
    <row r="9" spans="1:5" x14ac:dyDescent="0.25">
      <c r="A9">
        <v>59.049100000000003</v>
      </c>
      <c r="B9">
        <v>147120752</v>
      </c>
      <c r="C9" t="str">
        <f>INDEX('Main v4'!C:C,MATCH('Data1 prominent ions'!A9,'Main v4'!E:E,0))</f>
        <v>C3H6O</v>
      </c>
      <c r="D9" t="str">
        <f>INDEX('Main v4'!D:D,MATCH('Data1 prominent ions'!A9,'Main v4'!E:E,0))</f>
        <v>Acetone</v>
      </c>
    </row>
    <row r="10" spans="1:5" x14ac:dyDescent="0.25">
      <c r="A10" s="1">
        <v>74.034499999999994</v>
      </c>
      <c r="B10">
        <v>59264560</v>
      </c>
      <c r="C10" t="str">
        <f>INDEX('Main v4'!C:C,MATCH('Data1 prominent ions'!A10,'Main v4'!E:E,0))</f>
        <v>(N2)2(H2O)</v>
      </c>
      <c r="D10" t="str">
        <f>INDEX('Main v4'!D:D,MATCH('Data1 prominent ions'!A10,'Main v4'!E:E,0))</f>
        <v>Nitrogen-water adduct</v>
      </c>
      <c r="E10">
        <f>SUM(B2:B78)</f>
        <v>7287927929</v>
      </c>
    </row>
    <row r="11" spans="1:5" x14ac:dyDescent="0.25">
      <c r="A11" s="1">
        <v>55.066800000000001</v>
      </c>
      <c r="B11">
        <v>55679468</v>
      </c>
      <c r="C11" t="str">
        <f>INDEX('Main v4'!C:C,MATCH('Data1 prominent ions'!A11,'Main v4'!E:E,0))</f>
        <v>H2O(H2O)2</v>
      </c>
      <c r="D11" t="str">
        <f>INDEX('Main v4'!D:D,MATCH('Data1 prominent ions'!A11,'Main v4'!E:E,0))</f>
        <v>Water cluster</v>
      </c>
      <c r="E11">
        <f>SUM(B:B)</f>
        <v>8488326983.0060596</v>
      </c>
    </row>
    <row r="12" spans="1:5" x14ac:dyDescent="0.25">
      <c r="A12">
        <v>75.044499999999999</v>
      </c>
      <c r="B12">
        <v>54013104</v>
      </c>
      <c r="C12" t="str">
        <f>INDEX('Main v4'!C:C,MATCH('Data1 prominent ions'!A12,'Main v4'!E:E,0))</f>
        <v>C3H6O2</v>
      </c>
      <c r="D12" t="str">
        <f>INDEX('Main v4'!D:D,MATCH('Data1 prominent ions'!A12,'Main v4'!E:E,0))</f>
        <v>C3 ester, acid, or hydroxyacetone</v>
      </c>
      <c r="E12">
        <f>E10/E11</f>
        <v>0.858582373604445</v>
      </c>
    </row>
    <row r="13" spans="1:5" x14ac:dyDescent="0.25">
      <c r="A13">
        <v>57.0336</v>
      </c>
      <c r="B13">
        <v>50666424</v>
      </c>
      <c r="C13" t="str">
        <f>INDEX('Main v4'!C:C,MATCH('Data1 prominent ions'!A13,'Main v4'!E:E,0))</f>
        <v>C3H4O</v>
      </c>
      <c r="D13" t="str">
        <f>INDEX('Main v4'!D:D,MATCH('Data1 prominent ions'!A13,'Main v4'!E:E,0))</f>
        <v>Acrolein</v>
      </c>
    </row>
    <row r="14" spans="1:5" x14ac:dyDescent="0.25">
      <c r="A14" s="1">
        <v>49.005499999999998</v>
      </c>
      <c r="B14">
        <v>47436148</v>
      </c>
      <c r="C14" t="str">
        <f>INDEX('Main v4'!C:C,MATCH('Data1 prominent ions'!A14,'Main v4'!E:E,0))</f>
        <v/>
      </c>
      <c r="D14" t="str">
        <f>INDEX('Main v4'!D:D,MATCH('Data1 prominent ions'!A14,'Main v4'!E:E,0))</f>
        <v/>
      </c>
    </row>
    <row r="15" spans="1:5" x14ac:dyDescent="0.25">
      <c r="A15">
        <v>45.033099999999997</v>
      </c>
      <c r="B15">
        <v>46019692</v>
      </c>
      <c r="C15" t="str">
        <f>INDEX('Main v4'!C:C,MATCH('Data1 prominent ions'!A15,'Main v4'!E:E,0))</f>
        <v>C2H4O</v>
      </c>
      <c r="D15" t="str">
        <f>INDEX('Main v4'!D:D,MATCH('Data1 prominent ions'!A15,'Main v4'!E:E,0))</f>
        <v>Acetaldehyde</v>
      </c>
    </row>
    <row r="16" spans="1:5" x14ac:dyDescent="0.25">
      <c r="A16">
        <v>69.069900000000004</v>
      </c>
      <c r="B16">
        <v>44355256</v>
      </c>
      <c r="C16" t="str">
        <f>INDEX('Main v4'!C:C,MATCH('Data1 prominent ions'!A16,'Main v4'!E:E,0))</f>
        <v>C5H8</v>
      </c>
      <c r="D16" t="str">
        <f>INDEX('Main v4'!D:D,MATCH('Data1 prominent ions'!A16,'Main v4'!E:E,0))</f>
        <v>Isoprene</v>
      </c>
    </row>
    <row r="17" spans="1:4" x14ac:dyDescent="0.25">
      <c r="A17">
        <v>73.064700000000002</v>
      </c>
      <c r="B17">
        <v>44170552</v>
      </c>
      <c r="C17" t="str">
        <f>INDEX('Main v4'!C:C,MATCH('Data1 prominent ions'!A17,'Main v4'!E:E,0))</f>
        <v>C4H8O</v>
      </c>
      <c r="D17" t="str">
        <f>INDEX('Main v4'!D:D,MATCH('Data1 prominent ions'!A17,'Main v4'!E:E,0))</f>
        <v>2-Butanone</v>
      </c>
    </row>
    <row r="18" spans="1:4" x14ac:dyDescent="0.25">
      <c r="A18">
        <v>93.055400000000006</v>
      </c>
      <c r="B18">
        <v>39878328</v>
      </c>
      <c r="C18" t="str">
        <f>INDEX('Main v4'!C:C,MATCH('Data1 prominent ions'!A18,'Main v4'!E:E,0))</f>
        <v>C3H8O3</v>
      </c>
      <c r="D18" t="str">
        <f>INDEX('Main v4'!D:D,MATCH('Data1 prominent ions'!A18,'Main v4'!E:E,0))</f>
        <v>Glycerol</v>
      </c>
    </row>
    <row r="19" spans="1:4" x14ac:dyDescent="0.25">
      <c r="A19" s="1">
        <v>64.001400000000004</v>
      </c>
      <c r="B19">
        <v>32802632</v>
      </c>
      <c r="C19" t="str">
        <f>INDEX('Main v4'!C:C,MATCH('Data1 prominent ions'!A19,'Main v4'!E:E,0))</f>
        <v>O2(O2)</v>
      </c>
      <c r="D19" t="str">
        <f>INDEX('Main v4'!D:D,MATCH('Data1 prominent ions'!A19,'Main v4'!E:E,0))</f>
        <v>Ionized oxygen cluster</v>
      </c>
    </row>
    <row r="20" spans="1:4" x14ac:dyDescent="0.25">
      <c r="A20">
        <v>60.044400000000003</v>
      </c>
      <c r="B20">
        <v>32224792</v>
      </c>
      <c r="C20" t="str">
        <f>INDEX('Main v4'!C:C,MATCH('Data1 prominent ions'!A20,'Main v4'!E:E,0))</f>
        <v>C2H5NO</v>
      </c>
      <c r="D20" t="str">
        <f>INDEX('Main v4'!D:D,MATCH('Data1 prominent ions'!A20,'Main v4'!E:E,0))</f>
        <v>Acetamide</v>
      </c>
    </row>
    <row r="21" spans="1:4" x14ac:dyDescent="0.25">
      <c r="A21" s="1">
        <v>48.052199999999999</v>
      </c>
      <c r="B21">
        <v>30479128</v>
      </c>
      <c r="C21" t="str">
        <f>INDEX('Main v4'!C:C,MATCH('Data1 prominent ions'!A21,'Main v4'!E:E,0))</f>
        <v/>
      </c>
      <c r="D21" t="str">
        <f>INDEX('Main v4'!D:D,MATCH('Data1 prominent ions'!A21,'Main v4'!E:E,0))</f>
        <v/>
      </c>
    </row>
    <row r="22" spans="1:4" x14ac:dyDescent="0.25">
      <c r="A22" s="1">
        <v>48.991199999999999</v>
      </c>
      <c r="B22">
        <v>29844046</v>
      </c>
      <c r="C22" t="str">
        <f>INDEX('Main v4'!C:C,MATCH('Data1 prominent ions'!A22,'Main v4'!E:E,0))</f>
        <v>O3</v>
      </c>
      <c r="D22" t="str">
        <f>INDEX('Main v4'!D:D,MATCH('Data1 prominent ions'!A22,'Main v4'!E:E,0))</f>
        <v>Ozone</v>
      </c>
    </row>
    <row r="23" spans="1:4" x14ac:dyDescent="0.25">
      <c r="A23">
        <v>58.065199999999997</v>
      </c>
      <c r="B23">
        <v>28910072</v>
      </c>
      <c r="C23" t="str">
        <f>INDEX('Main v4'!C:C,MATCH('Data1 prominent ions'!A23,'Main v4'!E:E,0))</f>
        <v>C3H7N</v>
      </c>
      <c r="D23" t="str">
        <f>INDEX('Main v4'!D:D,MATCH('Data1 prominent ions'!A23,'Main v4'!E:E,0))</f>
        <v>Propenamine</v>
      </c>
    </row>
    <row r="24" spans="1:4" x14ac:dyDescent="0.25">
      <c r="A24">
        <v>71.049300000000002</v>
      </c>
      <c r="B24">
        <v>28459316</v>
      </c>
      <c r="C24" t="str">
        <f>INDEX('Main v4'!C:C,MATCH('Data1 prominent ions'!A24,'Main v4'!E:E,0))</f>
        <v>C4H6O</v>
      </c>
      <c r="D24" t="str">
        <f>INDEX('Main v4'!D:D,MATCH('Data1 prominent ions'!A24,'Main v4'!E:E,0))</f>
        <v>Methacrolein/MVK</v>
      </c>
    </row>
    <row r="25" spans="1:4" x14ac:dyDescent="0.25">
      <c r="A25">
        <v>70.029200000000003</v>
      </c>
      <c r="B25">
        <v>26959890</v>
      </c>
      <c r="C25" t="str">
        <f>INDEX('Main v4'!C:C,MATCH('Data1 prominent ions'!A25,'Main v4'!E:E,0))</f>
        <v>C3H3NO</v>
      </c>
      <c r="D25" t="str">
        <f>INDEX('Main v4'!D:D,MATCH('Data1 prominent ions'!A25,'Main v4'!E:E,0))</f>
        <v>Oxazole?</v>
      </c>
    </row>
    <row r="26" spans="1:4" x14ac:dyDescent="0.25">
      <c r="A26">
        <v>73.028599999999997</v>
      </c>
      <c r="B26">
        <v>26545202</v>
      </c>
      <c r="C26" t="str">
        <f>INDEX('Main v4'!C:C,MATCH('Data1 prominent ions'!A26,'Main v4'!E:E,0))</f>
        <v>C3H4O2</v>
      </c>
      <c r="D26" t="str">
        <f>INDEX('Main v4'!D:D,MATCH('Data1 prominent ions'!A26,'Main v4'!E:E,0))</f>
        <v>Various (methylglyoxal, acrylic acid)</v>
      </c>
    </row>
    <row r="27" spans="1:4" x14ac:dyDescent="0.25">
      <c r="A27" s="1">
        <v>117.05589999999999</v>
      </c>
      <c r="B27">
        <v>26228798</v>
      </c>
      <c r="C27" t="str">
        <f>INDEX('Main v4'!C:C,MATCH('Data1 prominent ions'!A27,'Main v4'!E:E,0))</f>
        <v>C5H8O3</v>
      </c>
      <c r="D27" t="str">
        <f>INDEX('Main v4'!D:D,MATCH('Data1 prominent ions'!A27,'Main v4'!E:E,0))</f>
        <v>2-Propanone, 1-(acetyloxy)- or Levulinic acid</v>
      </c>
    </row>
    <row r="28" spans="1:4" x14ac:dyDescent="0.25">
      <c r="A28" s="1">
        <v>45.991999999999997</v>
      </c>
      <c r="B28">
        <v>25748176</v>
      </c>
      <c r="C28" t="str">
        <f>INDEX('Main v4'!C:C,MATCH('Data1 prominent ions'!A28,'Main v4'!E:E,0))</f>
        <v>CO2 (1x 18O)</v>
      </c>
      <c r="D28" t="str">
        <f>INDEX('Main v4'!D:D,MATCH('Data1 prominent ions'!A28,'Main v4'!E:E,0))</f>
        <v>Carbon dioxide (1x 18-Oxygen)</v>
      </c>
    </row>
    <row r="29" spans="1:4" x14ac:dyDescent="0.25">
      <c r="A29">
        <v>103.0399</v>
      </c>
      <c r="B29">
        <v>24150224</v>
      </c>
      <c r="C29" t="str">
        <f>INDEX('Main v4'!C:C,MATCH('Data1 prominent ions'!A29,'Main v4'!E:E,0))</f>
        <v>C4H6O3</v>
      </c>
      <c r="D29" t="str">
        <f>INDEX('Main v4'!D:D,MATCH('Data1 prominent ions'!A29,'Main v4'!E:E,0))</f>
        <v>Acetic anhydride</v>
      </c>
    </row>
    <row r="30" spans="1:4" x14ac:dyDescent="0.25">
      <c r="A30">
        <v>56.023899999999998</v>
      </c>
      <c r="B30">
        <v>23562346</v>
      </c>
      <c r="C30" t="str">
        <f>INDEX('Main v4'!C:C,MATCH('Data1 prominent ions'!A30,'Main v4'!E:E,0))</f>
        <v/>
      </c>
      <c r="D30" t="str">
        <f>INDEX('Main v4'!D:D,MATCH('Data1 prominent ions'!A30,'Main v4'!E:E,0))</f>
        <v/>
      </c>
    </row>
    <row r="31" spans="1:4" x14ac:dyDescent="0.25">
      <c r="A31">
        <v>62.963200000000001</v>
      </c>
      <c r="B31">
        <v>22152484</v>
      </c>
      <c r="C31" t="str">
        <f>INDEX('Main v4'!C:C,MATCH('Data1 prominent ions'!A31,'Main v4'!E:E,0))</f>
        <v/>
      </c>
      <c r="D31" t="str">
        <f>INDEX('Main v4'!D:D,MATCH('Data1 prominent ions'!A31,'Main v4'!E:E,0))</f>
        <v/>
      </c>
    </row>
    <row r="32" spans="1:4" x14ac:dyDescent="0.25">
      <c r="A32">
        <v>57.042999999999999</v>
      </c>
      <c r="B32">
        <v>19899306</v>
      </c>
      <c r="C32" t="str">
        <f>INDEX('Main v4'!C:C,MATCH('Data1 prominent ions'!A32,'Main v4'!E:E,0))</f>
        <v>H2O(H2O)2</v>
      </c>
      <c r="D32" t="str">
        <f>INDEX('Main v4'!D:D,MATCH('Data1 prominent ions'!A32,'Main v4'!E:E,0))</f>
        <v>Water cluster isotope (18O)</v>
      </c>
    </row>
    <row r="33" spans="1:4" x14ac:dyDescent="0.25">
      <c r="A33">
        <v>164.1276</v>
      </c>
      <c r="B33">
        <v>18610094</v>
      </c>
      <c r="C33" t="str">
        <f>INDEX('Main v4'!C:C,MATCH('Data1 prominent ions'!A33,'Main v4'!E:E,0))</f>
        <v>C10H14N2 (1x 13C)</v>
      </c>
      <c r="D33" t="str">
        <f>INDEX('Main v4'!D:D,MATCH('Data1 prominent ions'!A33,'Main v4'!E:E,0))</f>
        <v>Nicotine (1x 13-Carbon)</v>
      </c>
    </row>
    <row r="34" spans="1:4" x14ac:dyDescent="0.25">
      <c r="A34">
        <v>74.013000000000005</v>
      </c>
      <c r="B34">
        <v>18171296</v>
      </c>
      <c r="C34" t="str">
        <f>INDEX('Main v4'!C:C,MATCH('Data1 prominent ions'!A34,'Main v4'!E:E,0))</f>
        <v/>
      </c>
      <c r="D34" t="str">
        <f>INDEX('Main v4'!D:D,MATCH('Data1 prominent ions'!A34,'Main v4'!E:E,0))</f>
        <v/>
      </c>
    </row>
    <row r="35" spans="1:4" x14ac:dyDescent="0.25">
      <c r="A35">
        <v>43.017299999999999</v>
      </c>
      <c r="B35">
        <v>18134544</v>
      </c>
      <c r="C35" t="str">
        <f>INDEX('Main v4'!C:C,MATCH('Data1 prominent ions'!A35,'Main v4'!E:E,0))</f>
        <v>C2H2O</v>
      </c>
      <c r="D35" t="str">
        <f>INDEX('Main v4'!D:D,MATCH('Data1 prominent ions'!A35,'Main v4'!E:E,0))</f>
        <v>Acetic Acid fragment</v>
      </c>
    </row>
    <row r="36" spans="1:4" x14ac:dyDescent="0.25">
      <c r="A36">
        <v>52.048000000000002</v>
      </c>
      <c r="B36">
        <v>18098440</v>
      </c>
      <c r="C36" t="str">
        <f>INDEX('Main v4'!C:C,MATCH('Data1 prominent ions'!A36,'Main v4'!E:E,0))</f>
        <v/>
      </c>
      <c r="D36" t="str">
        <f>INDEX('Main v4'!D:D,MATCH('Data1 prominent ions'!A36,'Main v4'!E:E,0))</f>
        <v/>
      </c>
    </row>
    <row r="37" spans="1:4" x14ac:dyDescent="0.25">
      <c r="A37">
        <v>68.049499999999995</v>
      </c>
      <c r="B37">
        <v>17925158</v>
      </c>
      <c r="C37" t="str">
        <f>INDEX('Main v4'!C:C,MATCH('Data1 prominent ions'!A37,'Main v4'!E:E,0))</f>
        <v>C4H5N</v>
      </c>
      <c r="D37" t="str">
        <f>INDEX('Main v4'!D:D,MATCH('Data1 prominent ions'!A37,'Main v4'!E:E,0))</f>
        <v>Pyrrole</v>
      </c>
    </row>
    <row r="38" spans="1:4" x14ac:dyDescent="0.25">
      <c r="A38">
        <v>98.060900000000004</v>
      </c>
      <c r="B38">
        <v>17794114</v>
      </c>
      <c r="C38" t="str">
        <f>INDEX('Main v4'!C:C,MATCH('Data1 prominent ions'!A38,'Main v4'!E:E,0))</f>
        <v>C5H7NO</v>
      </c>
      <c r="D38" t="str">
        <f>INDEX('Main v4'!D:D,MATCH('Data1 prominent ions'!A38,'Main v4'!E:E,0))</f>
        <v>Dimethyloxazoles?</v>
      </c>
    </row>
    <row r="39" spans="1:4" x14ac:dyDescent="0.25">
      <c r="A39">
        <v>147.09309999999999</v>
      </c>
      <c r="B39">
        <v>17761444</v>
      </c>
      <c r="C39" t="str">
        <f>INDEX('Main v4'!C:C,MATCH('Data1 prominent ions'!A39,'Main v4'!E:E,0))</f>
        <v>C9H10N2</v>
      </c>
      <c r="D39" t="str">
        <f>INDEX('Main v4'!D:D,MATCH('Data1 prominent ions'!A39,'Main v4'!E:E,0))</f>
        <v>Myosmine</v>
      </c>
    </row>
    <row r="40" spans="1:4" x14ac:dyDescent="0.25">
      <c r="A40">
        <v>73.049800000000005</v>
      </c>
      <c r="B40">
        <v>17634834</v>
      </c>
      <c r="C40" t="str">
        <f>INDEX('Main v4'!C:C,MATCH('Data1 prominent ions'!A40,'Main v4'!E:E,0))</f>
        <v>H2O(H2O)3</v>
      </c>
      <c r="D40" t="str">
        <f>INDEX('Main v4'!D:D,MATCH('Data1 prominent ions'!A40,'Main v4'!E:E,0))</f>
        <v>Water cluster</v>
      </c>
    </row>
    <row r="41" spans="1:4" x14ac:dyDescent="0.25">
      <c r="A41">
        <v>86.060599999999994</v>
      </c>
      <c r="B41">
        <v>17503584</v>
      </c>
      <c r="C41" t="str">
        <f>INDEX('Main v4'!C:C,MATCH('Data1 prominent ions'!A41,'Main v4'!E:E,0))</f>
        <v>C4H7NO</v>
      </c>
      <c r="D41" t="str">
        <f>INDEX('Main v4'!D:D,MATCH('Data1 prominent ions'!A41,'Main v4'!E:E,0))</f>
        <v/>
      </c>
    </row>
    <row r="42" spans="1:4" x14ac:dyDescent="0.25">
      <c r="A42">
        <v>145.0505</v>
      </c>
      <c r="B42">
        <v>17383916</v>
      </c>
      <c r="C42" t="str">
        <f>INDEX('Main v4'!C:C,MATCH('Data1 prominent ions'!A42,'Main v4'!E:E,0))</f>
        <v>C6H8O4</v>
      </c>
      <c r="D42" t="str">
        <f>INDEX('Main v4'!D:D,MATCH('Data1 prominent ions'!A42,'Main v4'!E:E,0))</f>
        <v/>
      </c>
    </row>
    <row r="43" spans="1:4" x14ac:dyDescent="0.25">
      <c r="A43">
        <v>47.996099999999998</v>
      </c>
      <c r="B43">
        <v>17345246</v>
      </c>
      <c r="C43" t="str">
        <f>INDEX('Main v4'!C:C,MATCH('Data1 prominent ions'!A43,'Main v4'!E:E,0))</f>
        <v/>
      </c>
      <c r="D43" t="str">
        <f>INDEX('Main v4'!D:D,MATCH('Data1 prominent ions'!A43,'Main v4'!E:E,0))</f>
        <v/>
      </c>
    </row>
    <row r="44" spans="1:4" x14ac:dyDescent="0.25">
      <c r="A44">
        <v>65.059700000000007</v>
      </c>
      <c r="B44">
        <v>17133968</v>
      </c>
      <c r="C44" t="str">
        <f>INDEX('Main v4'!C:C,MATCH('Data1 prominent ions'!A44,'Main v4'!E:E,0))</f>
        <v/>
      </c>
      <c r="D44" t="str">
        <f>INDEX('Main v4'!D:D,MATCH('Data1 prominent ions'!A44,'Main v4'!E:E,0))</f>
        <v/>
      </c>
    </row>
    <row r="45" spans="1:4" x14ac:dyDescent="0.25">
      <c r="A45">
        <v>95.049300000000002</v>
      </c>
      <c r="B45">
        <v>16850552</v>
      </c>
      <c r="C45" t="str">
        <f>INDEX('Main v4'!C:C,MATCH('Data1 prominent ions'!A45,'Main v4'!E:E,0))</f>
        <v>C6H6O</v>
      </c>
      <c r="D45" t="str">
        <f>INDEX('Main v4'!D:D,MATCH('Data1 prominent ions'!A45,'Main v4'!E:E,0))</f>
        <v>Phenol</v>
      </c>
    </row>
    <row r="46" spans="1:4" x14ac:dyDescent="0.25">
      <c r="A46">
        <v>56.044199999999996</v>
      </c>
      <c r="B46">
        <v>16543220</v>
      </c>
      <c r="C46" t="str">
        <f>INDEX('Main v4'!C:C,MATCH('Data1 prominent ions'!A46,'Main v4'!E:E,0))</f>
        <v>C3H5N</v>
      </c>
      <c r="D46" t="str">
        <f>INDEX('Main v4'!D:D,MATCH('Data1 prominent ions'!A46,'Main v4'!E:E,0))</f>
        <v>Propionitrile</v>
      </c>
    </row>
    <row r="47" spans="1:4" x14ac:dyDescent="0.25">
      <c r="A47">
        <v>64.018500000000003</v>
      </c>
      <c r="B47">
        <v>16537606</v>
      </c>
      <c r="C47" t="str">
        <f>INDEX('Main v4'!C:C,MATCH('Data1 prominent ions'!A47,'Main v4'!E:E,0))</f>
        <v/>
      </c>
      <c r="D47" t="str">
        <f>INDEX('Main v4'!D:D,MATCH('Data1 prominent ions'!A47,'Main v4'!E:E,0))</f>
        <v/>
      </c>
    </row>
    <row r="48" spans="1:4" x14ac:dyDescent="0.25">
      <c r="A48">
        <v>80.049800000000005</v>
      </c>
      <c r="B48">
        <v>16390549</v>
      </c>
      <c r="C48" t="str">
        <f>INDEX('Main v4'!C:C,MATCH('Data1 prominent ions'!A48,'Main v4'!E:E,0))</f>
        <v>C5H5N</v>
      </c>
      <c r="D48" t="str">
        <f>INDEX('Main v4'!D:D,MATCH('Data1 prominent ions'!A48,'Main v4'!E:E,0))</f>
        <v>Pyridine</v>
      </c>
    </row>
    <row r="49" spans="1:4" x14ac:dyDescent="0.25">
      <c r="A49">
        <v>96.045100000000005</v>
      </c>
      <c r="B49">
        <v>15583802</v>
      </c>
      <c r="C49" t="str">
        <f>INDEX('Main v4'!C:C,MATCH('Data1 prominent ions'!A49,'Main v4'!E:E,0))</f>
        <v>C5H5NO</v>
      </c>
      <c r="D49" t="str">
        <f>INDEX('Main v4'!D:D,MATCH('Data1 prominent ions'!A49,'Main v4'!E:E,0))</f>
        <v>4-Pyridinol</v>
      </c>
    </row>
    <row r="50" spans="1:4" x14ac:dyDescent="0.25">
      <c r="A50">
        <v>44.060200000000002</v>
      </c>
      <c r="B50">
        <v>14642146</v>
      </c>
      <c r="C50" t="str">
        <f>INDEX('Main v4'!C:C,MATCH('Data1 prominent ions'!A50,'Main v4'!E:E,0))</f>
        <v/>
      </c>
      <c r="D50" t="str">
        <f>INDEX('Main v4'!D:D,MATCH('Data1 prominent ions'!A50,'Main v4'!E:E,0))</f>
        <v/>
      </c>
    </row>
    <row r="51" spans="1:4" x14ac:dyDescent="0.25">
      <c r="A51">
        <v>37.051200000000001</v>
      </c>
      <c r="B51">
        <v>14462406</v>
      </c>
      <c r="C51" t="str">
        <f>INDEX('Main v4'!C:C,MATCH('Data1 prominent ions'!A51,'Main v4'!E:E,0))</f>
        <v/>
      </c>
      <c r="D51" t="str">
        <f>INDEX('Main v4'!D:D,MATCH('Data1 prominent ions'!A51,'Main v4'!E:E,0))</f>
        <v/>
      </c>
    </row>
    <row r="52" spans="1:4" x14ac:dyDescent="0.25">
      <c r="A52">
        <v>59.0364</v>
      </c>
      <c r="B52">
        <v>14208464</v>
      </c>
      <c r="C52" t="str">
        <f>INDEX('Main v4'!C:C,MATCH('Data1 prominent ions'!A52,'Main v4'!E:E,0))</f>
        <v/>
      </c>
      <c r="D52" t="str">
        <f>INDEX('Main v4'!D:D,MATCH('Data1 prominent ions'!A52,'Main v4'!E:E,0))</f>
        <v/>
      </c>
    </row>
    <row r="53" spans="1:4" x14ac:dyDescent="0.25">
      <c r="A53">
        <v>67.054299999999998</v>
      </c>
      <c r="B53">
        <v>14132948</v>
      </c>
      <c r="C53" t="str">
        <f>INDEX('Main v4'!C:C,MATCH('Data1 prominent ions'!A53,'Main v4'!E:E,0))</f>
        <v>C5H6</v>
      </c>
      <c r="D53" t="str">
        <f>INDEX('Main v4'!D:D,MATCH('Data1 prominent ions'!A53,'Main v4'!E:E,0))</f>
        <v>Cyclopentadiene</v>
      </c>
    </row>
    <row r="54" spans="1:4" x14ac:dyDescent="0.25">
      <c r="A54">
        <v>74.060299999999998</v>
      </c>
      <c r="B54">
        <v>14118253</v>
      </c>
      <c r="C54" t="str">
        <f>INDEX('Main v4'!C:C,MATCH('Data1 prominent ions'!A54,'Main v4'!E:E,0))</f>
        <v>C3H7NO</v>
      </c>
      <c r="D54">
        <f>INDEX('Main v4'!D:D,MATCH('Data1 prominent ions'!A54,'Main v4'!E:E,0))</f>
        <v>0</v>
      </c>
    </row>
    <row r="55" spans="1:4" x14ac:dyDescent="0.25">
      <c r="A55">
        <v>87.044499999999999</v>
      </c>
      <c r="B55">
        <v>14084210</v>
      </c>
      <c r="C55" t="str">
        <f>INDEX('Main v4'!C:C,MATCH('Data1 prominent ions'!A55,'Main v4'!E:E,0))</f>
        <v>C4H6O2</v>
      </c>
      <c r="D55" t="str">
        <f>INDEX('Main v4'!D:D,MATCH('Data1 prominent ions'!A55,'Main v4'!E:E,0))</f>
        <v>2,3-Butanedione, Butyrolactone and others</v>
      </c>
    </row>
    <row r="56" spans="1:4" x14ac:dyDescent="0.25">
      <c r="A56">
        <v>65.002399999999994</v>
      </c>
      <c r="B56">
        <v>13672685</v>
      </c>
      <c r="C56" t="str">
        <f>INDEX('Main v4'!C:C,MATCH('Data1 prominent ions'!A56,'Main v4'!E:E,0))</f>
        <v/>
      </c>
      <c r="D56" t="str">
        <f>INDEX('Main v4'!D:D,MATCH('Data1 prominent ions'!A56,'Main v4'!E:E,0))</f>
        <v/>
      </c>
    </row>
    <row r="57" spans="1:4" x14ac:dyDescent="0.25">
      <c r="A57">
        <v>53.013199999999998</v>
      </c>
      <c r="B57">
        <v>13393578</v>
      </c>
      <c r="C57" t="str">
        <f>INDEX('Main v4'!C:C,MATCH('Data1 prominent ions'!A57,'Main v4'!E:E,0))</f>
        <v/>
      </c>
      <c r="D57" t="str">
        <f>INDEX('Main v4'!D:D,MATCH('Data1 prominent ions'!A57,'Main v4'!E:E,0))</f>
        <v/>
      </c>
    </row>
    <row r="58" spans="1:4" x14ac:dyDescent="0.25">
      <c r="A58">
        <v>81.033900000000003</v>
      </c>
      <c r="B58">
        <v>13246438</v>
      </c>
      <c r="C58" t="str">
        <f>INDEX('Main v4'!C:C,MATCH('Data1 prominent ions'!A58,'Main v4'!E:E,0))</f>
        <v>C5H4O</v>
      </c>
      <c r="D58" t="str">
        <f>INDEX('Main v4'!D:D,MATCH('Data1 prominent ions'!A58,'Main v4'!E:E,0))</f>
        <v>2,4-Cyclopentadiene-1-one</v>
      </c>
    </row>
    <row r="59" spans="1:4" x14ac:dyDescent="0.25">
      <c r="A59">
        <v>58.037700000000001</v>
      </c>
      <c r="B59">
        <v>12883873</v>
      </c>
      <c r="C59" t="str">
        <f>INDEX('Main v4'!C:C,MATCH('Data1 prominent ions'!A59,'Main v4'!E:E,0))</f>
        <v>C3H4O (1x 13C)</v>
      </c>
      <c r="D59" t="str">
        <f>INDEX('Main v4'!D:D,MATCH('Data1 prominent ions'!A59,'Main v4'!E:E,0))</f>
        <v>Acrolein isotope</v>
      </c>
    </row>
    <row r="60" spans="1:4" x14ac:dyDescent="0.25">
      <c r="A60">
        <v>47.0488</v>
      </c>
      <c r="B60">
        <v>12746538</v>
      </c>
      <c r="C60" t="str">
        <f>INDEX('Main v4'!C:C,MATCH('Data1 prominent ions'!A60,'Main v4'!E:E,0))</f>
        <v>C2H6O</v>
      </c>
      <c r="D60" t="str">
        <f>INDEX('Main v4'!D:D,MATCH('Data1 prominent ions'!A60,'Main v4'!E:E,0))</f>
        <v>Ethanol</v>
      </c>
    </row>
    <row r="61" spans="1:4" x14ac:dyDescent="0.25">
      <c r="A61">
        <v>60.052399999999999</v>
      </c>
      <c r="B61">
        <v>12642174</v>
      </c>
      <c r="C61" t="str">
        <f>INDEX('Main v4'!C:C,MATCH('Data1 prominent ions'!A61,'Main v4'!E:E,0))</f>
        <v>C3H6O (1x 13C)</v>
      </c>
      <c r="D61" t="str">
        <f>INDEX('Main v4'!D:D,MATCH('Data1 prominent ions'!A61,'Main v4'!E:E,0))</f>
        <v>Acetone isotope</v>
      </c>
    </row>
    <row r="62" spans="1:4" x14ac:dyDescent="0.25">
      <c r="A62">
        <v>42.033200000000001</v>
      </c>
      <c r="B62">
        <v>12618849</v>
      </c>
      <c r="C62" t="str">
        <f>INDEX('Main v4'!C:C,MATCH('Data1 prominent ions'!A62,'Main v4'!E:E,0))</f>
        <v>C2H3N</v>
      </c>
      <c r="D62" t="str">
        <f>INDEX('Main v4'!D:D,MATCH('Data1 prominent ions'!A62,'Main v4'!E:E,0))</f>
        <v>Acetonitrile</v>
      </c>
    </row>
    <row r="63" spans="1:4" x14ac:dyDescent="0.25">
      <c r="A63">
        <v>63.043999999999997</v>
      </c>
      <c r="B63">
        <v>12567914</v>
      </c>
      <c r="C63" t="str">
        <f>INDEX('Main v4'!C:C,MATCH('Data1 prominent ions'!A63,'Main v4'!E:E,0))</f>
        <v>C2H6O2</v>
      </c>
      <c r="D63" t="str">
        <f>INDEX('Main v4'!D:D,MATCH('Data1 prominent ions'!A63,'Main v4'!E:E,0))</f>
        <v>Ethylene glycol</v>
      </c>
    </row>
    <row r="64" spans="1:4" x14ac:dyDescent="0.25">
      <c r="A64">
        <v>79.039299999999997</v>
      </c>
      <c r="B64">
        <v>12495634</v>
      </c>
      <c r="C64" t="str">
        <f>INDEX('Main v4'!C:C,MATCH('Data1 prominent ions'!A64,'Main v4'!E:E,0))</f>
        <v>C2H6O3</v>
      </c>
      <c r="D64" t="str">
        <f>INDEX('Main v4'!D:D,MATCH('Data1 prominent ions'!A64,'Main v4'!E:E,0))</f>
        <v/>
      </c>
    </row>
    <row r="65" spans="1:4" x14ac:dyDescent="0.25">
      <c r="A65">
        <v>44.049100000000003</v>
      </c>
      <c r="B65">
        <v>12135072</v>
      </c>
      <c r="C65" t="str">
        <f>INDEX('Main v4'!C:C,MATCH('Data1 prominent ions'!A65,'Main v4'!E:E,0))</f>
        <v>C2H5N</v>
      </c>
      <c r="D65" t="str">
        <f>INDEX('Main v4'!D:D,MATCH('Data1 prominent ions'!A65,'Main v4'!E:E,0))</f>
        <v>Vinylamine</v>
      </c>
    </row>
    <row r="66" spans="1:4" x14ac:dyDescent="0.25">
      <c r="A66">
        <v>63.032400000000003</v>
      </c>
      <c r="B66">
        <v>12086796</v>
      </c>
      <c r="C66" t="str">
        <f>INDEX('Main v4'!C:C,MATCH('Data1 prominent ions'!A66,'Main v4'!E:E,0))</f>
        <v>C2H4O2 (18O)</v>
      </c>
      <c r="D66" t="str">
        <f>INDEX('Main v4'!D:D,MATCH('Data1 prominent ions'!A66,'Main v4'!E:E,0))</f>
        <v>Acetic acid isotope (18O)</v>
      </c>
    </row>
    <row r="67" spans="1:4" x14ac:dyDescent="0.25">
      <c r="A67">
        <v>97.0291</v>
      </c>
      <c r="B67">
        <v>11806677</v>
      </c>
      <c r="C67" t="str">
        <f>INDEX('Main v4'!C:C,MATCH('Data1 prominent ions'!A67,'Main v4'!E:E,0))</f>
        <v>C5H4O2</v>
      </c>
      <c r="D67" t="str">
        <f>INDEX('Main v4'!D:D,MATCH('Data1 prominent ions'!A67,'Main v4'!E:E,0))</f>
        <v>Furfural</v>
      </c>
    </row>
    <row r="68" spans="1:4" x14ac:dyDescent="0.25">
      <c r="A68">
        <v>99.044700000000006</v>
      </c>
      <c r="B68">
        <v>11675552</v>
      </c>
      <c r="C68" t="str">
        <f>INDEX('Main v4'!C:C,MATCH('Data1 prominent ions'!A68,'Main v4'!E:E,0))</f>
        <v>C5H6O2</v>
      </c>
      <c r="D68" t="str">
        <f>INDEX('Main v4'!D:D,MATCH('Data1 prominent ions'!A68,'Main v4'!E:E,0))</f>
        <v>Furfuryl alcohol</v>
      </c>
    </row>
    <row r="69" spans="1:4" x14ac:dyDescent="0.25">
      <c r="A69">
        <v>84.081199999999995</v>
      </c>
      <c r="B69">
        <v>11593595</v>
      </c>
      <c r="C69" t="str">
        <f>INDEX('Main v4'!C:C,MATCH('Data1 prominent ions'!A69,'Main v4'!E:E,0))</f>
        <v>C5H9N</v>
      </c>
      <c r="D69" t="str">
        <f>INDEX('Main v4'!D:D,MATCH('Data1 prominent ions'!A69,'Main v4'!E:E,0))</f>
        <v>Pentanenitrile or others</v>
      </c>
    </row>
    <row r="70" spans="1:4" x14ac:dyDescent="0.25">
      <c r="A70">
        <v>57.069800000000001</v>
      </c>
      <c r="B70">
        <v>11363712</v>
      </c>
      <c r="C70" t="str">
        <f>INDEX('Main v4'!C:C,MATCH('Data1 prominent ions'!A70,'Main v4'!E:E,0))</f>
        <v>C4H8</v>
      </c>
      <c r="D70" t="str">
        <f>INDEX('Main v4'!D:D,MATCH('Data1 prominent ions'!A70,'Main v4'!E:E,0))</f>
        <v>Alkyl/Butanol/Hexanol fragment (C4H8)</v>
      </c>
    </row>
    <row r="71" spans="1:4" x14ac:dyDescent="0.25">
      <c r="A71">
        <v>64.048100000000005</v>
      </c>
      <c r="B71">
        <v>11356134</v>
      </c>
      <c r="C71" t="str">
        <f>INDEX('Main v4'!C:C,MATCH('Data1 prominent ions'!A71,'Main v4'!E:E,0))</f>
        <v/>
      </c>
      <c r="D71" t="str">
        <f>INDEX('Main v4'!D:D,MATCH('Data1 prominent ions'!A71,'Main v4'!E:E,0))</f>
        <v/>
      </c>
    </row>
    <row r="72" spans="1:4" x14ac:dyDescent="0.25">
      <c r="A72">
        <v>106.06610000000001</v>
      </c>
      <c r="B72">
        <v>11305575</v>
      </c>
      <c r="C72" t="str">
        <f>INDEX('Main v4'!C:C,MATCH('Data1 prominent ions'!A72,'Main v4'!E:E,0))</f>
        <v>C7H7N</v>
      </c>
      <c r="D72" t="str">
        <f>INDEX('Main v4'!D:D,MATCH('Data1 prominent ions'!A72,'Main v4'!E:E,0))</f>
        <v>3-Ethenylpyridine</v>
      </c>
    </row>
    <row r="73" spans="1:4" x14ac:dyDescent="0.25">
      <c r="A73">
        <v>111.045</v>
      </c>
      <c r="B73">
        <v>11274751</v>
      </c>
      <c r="C73" t="str">
        <f>INDEX('Main v4'!C:C,MATCH('Data1 prominent ions'!A73,'Main v4'!E:E,0))</f>
        <v>C6H6O2</v>
      </c>
      <c r="D73" t="str">
        <f>INDEX('Main v4'!D:D,MATCH('Data1 prominent ions'!A73,'Main v4'!E:E,0))</f>
        <v>Furfural, 5-methyl-, 2-Acetylfuran, Catechols</v>
      </c>
    </row>
    <row r="74" spans="1:4" x14ac:dyDescent="0.25">
      <c r="A74">
        <v>159.0926</v>
      </c>
      <c r="B74">
        <v>10927047</v>
      </c>
      <c r="C74" t="str">
        <f>INDEX('Main v4'!C:C,MATCH('Data1 prominent ions'!A74,'Main v4'!E:E,0))</f>
        <v>C10H10N2</v>
      </c>
      <c r="D74" t="str">
        <f>INDEX('Main v4'!D:D,MATCH('Data1 prominent ions'!A74,'Main v4'!E:E,0))</f>
        <v>Nicotyrine</v>
      </c>
    </row>
    <row r="75" spans="1:4" x14ac:dyDescent="0.25">
      <c r="A75">
        <v>60.020499999999998</v>
      </c>
      <c r="B75">
        <v>10696977</v>
      </c>
      <c r="C75" t="str">
        <f>INDEX('Main v4'!C:C,MATCH('Data1 prominent ions'!A75,'Main v4'!E:E,0))</f>
        <v/>
      </c>
      <c r="D75" t="str">
        <f>INDEX('Main v4'!D:D,MATCH('Data1 prominent ions'!A75,'Main v4'!E:E,0))</f>
        <v/>
      </c>
    </row>
    <row r="76" spans="1:4" x14ac:dyDescent="0.25">
      <c r="A76">
        <v>77.059799999999996</v>
      </c>
      <c r="B76">
        <v>10660618</v>
      </c>
      <c r="C76" t="str">
        <f>INDEX('Main v4'!C:C,MATCH('Data1 prominent ions'!A76,'Main v4'!E:E,0))</f>
        <v>C3H8O2</v>
      </c>
      <c r="D76" t="str">
        <f>INDEX('Main v4'!D:D,MATCH('Data1 prominent ions'!A76,'Main v4'!E:E,0))</f>
        <v>Propylene glycol</v>
      </c>
    </row>
    <row r="77" spans="1:4" x14ac:dyDescent="0.25">
      <c r="A77">
        <v>63.0075</v>
      </c>
      <c r="B77">
        <v>10413176</v>
      </c>
      <c r="C77" t="str">
        <f>INDEX('Main v4'!C:C,MATCH('Data1 prominent ions'!A77,'Main v4'!E:E,0))</f>
        <v>CH2O3</v>
      </c>
      <c r="D77" t="str">
        <f>INDEX('Main v4'!D:D,MATCH('Data1 prominent ions'!A77,'Main v4'!E:E,0))</f>
        <v/>
      </c>
    </row>
    <row r="78" spans="1:4" x14ac:dyDescent="0.25">
      <c r="A78" s="3">
        <v>66.063599999999994</v>
      </c>
      <c r="B78" s="3">
        <v>10083506</v>
      </c>
      <c r="C78" t="str">
        <f>INDEX('Main v4'!C:C,MATCH('Data1 prominent ions'!A78,'Main v4'!E:E,0))</f>
        <v/>
      </c>
      <c r="D78" t="str">
        <f>INDEX('Main v4'!D:D,MATCH('Data1 prominent ions'!A78,'Main v4'!E:E,0))</f>
        <v/>
      </c>
    </row>
    <row r="79" spans="1:4" x14ac:dyDescent="0.25">
      <c r="A79">
        <v>85.028899999999993</v>
      </c>
      <c r="B79">
        <v>9957110</v>
      </c>
      <c r="C79" t="str">
        <f>INDEX('Main v4'!C:C,MATCH('Data1 prominent ions'!A79,'Main v4'!E:E,0))</f>
        <v>C4H4O2</v>
      </c>
      <c r="D79" t="str">
        <f>INDEX('Main v4'!D:D,MATCH('Data1 prominent ions'!A79,'Main v4'!E:E,0))</f>
        <v>2-(3H)Furanone</v>
      </c>
    </row>
    <row r="80" spans="1:4" x14ac:dyDescent="0.25">
      <c r="A80">
        <v>109.029</v>
      </c>
      <c r="B80">
        <v>9709547</v>
      </c>
      <c r="C80" t="str">
        <f>INDEX('Main v4'!C:C,MATCH('Data1 prominent ions'!A80,'Main v4'!E:E,0))</f>
        <v>C6H4O2</v>
      </c>
      <c r="D80" t="str">
        <f>INDEX('Main v4'!D:D,MATCH('Data1 prominent ions'!A80,'Main v4'!E:E,0))</f>
        <v>Benzoquinones</v>
      </c>
    </row>
    <row r="81" spans="1:4" x14ac:dyDescent="0.25">
      <c r="A81">
        <v>53.002000000000002</v>
      </c>
      <c r="B81">
        <v>9707361</v>
      </c>
      <c r="C81" t="str">
        <f>INDEX('Main v4'!C:C,MATCH('Data1 prominent ions'!A81,'Main v4'!E:E,0))</f>
        <v/>
      </c>
      <c r="D81" t="str">
        <f>INDEX('Main v4'!D:D,MATCH('Data1 prominent ions'!A81,'Main v4'!E:E,0))</f>
        <v/>
      </c>
    </row>
    <row r="82" spans="1:4" x14ac:dyDescent="0.25">
      <c r="A82">
        <v>70.065299999999993</v>
      </c>
      <c r="B82">
        <v>9672386</v>
      </c>
      <c r="C82" t="str">
        <f>INDEX('Main v4'!C:C,MATCH('Data1 prominent ions'!A82,'Main v4'!E:E,0))</f>
        <v>C4H7N</v>
      </c>
      <c r="D82" t="str">
        <f>INDEX('Main v4'!D:D,MATCH('Data1 prominent ions'!A82,'Main v4'!E:E,0))</f>
        <v>Pyrroline</v>
      </c>
    </row>
    <row r="83" spans="1:4" x14ac:dyDescent="0.25">
      <c r="A83">
        <v>48.0077</v>
      </c>
      <c r="B83">
        <v>9413393</v>
      </c>
      <c r="C83" t="str">
        <f>INDEX('Main v4'!C:C,MATCH('Data1 prominent ions'!A83,'Main v4'!E:E,0))</f>
        <v>HNO2</v>
      </c>
      <c r="D83" t="str">
        <f>INDEX('Main v4'!D:D,MATCH('Data1 prominent ions'!A83,'Main v4'!E:E,0))</f>
        <v>Nitrous acid</v>
      </c>
    </row>
    <row r="84" spans="1:4" x14ac:dyDescent="0.25">
      <c r="A84">
        <v>58.073599999999999</v>
      </c>
      <c r="B84">
        <v>9286206</v>
      </c>
      <c r="C84" t="str">
        <f>INDEX('Main v4'!C:C,MATCH('Data1 prominent ions'!A84,'Main v4'!E:E,0))</f>
        <v>C4H8 (1x 13C)</v>
      </c>
      <c r="D84" t="str">
        <f>INDEX('Main v4'!D:D,MATCH('Data1 prominent ions'!A84,'Main v4'!E:E,0))</f>
        <v>Alkyl fragment isotope</v>
      </c>
    </row>
    <row r="85" spans="1:4" x14ac:dyDescent="0.25">
      <c r="A85">
        <v>54.033799999999999</v>
      </c>
      <c r="B85">
        <v>9279213</v>
      </c>
      <c r="C85" t="str">
        <f>INDEX('Main v4'!C:C,MATCH('Data1 prominent ions'!A85,'Main v4'!E:E,0))</f>
        <v>C3H3N</v>
      </c>
      <c r="D85" t="str">
        <f>INDEX('Main v4'!D:D,MATCH('Data1 prominent ions'!A85,'Main v4'!E:E,0))</f>
        <v>Acrylonitrile</v>
      </c>
    </row>
    <row r="86" spans="1:4" x14ac:dyDescent="0.25">
      <c r="A86">
        <v>70.0745</v>
      </c>
      <c r="B86">
        <v>9194697</v>
      </c>
      <c r="C86" t="str">
        <f>INDEX('Main v4'!C:C,MATCH('Data1 prominent ions'!A86,'Main v4'!E:E,0))</f>
        <v/>
      </c>
      <c r="D86" t="str">
        <f>INDEX('Main v4'!D:D,MATCH('Data1 prominent ions'!A86,'Main v4'!E:E,0))</f>
        <v/>
      </c>
    </row>
    <row r="87" spans="1:4" x14ac:dyDescent="0.25">
      <c r="A87">
        <v>81.0702</v>
      </c>
      <c r="B87">
        <v>9161274</v>
      </c>
      <c r="C87" t="str">
        <f>INDEX('Main v4'!C:C,MATCH('Data1 prominent ions'!A87,'Main v4'!E:E,0))</f>
        <v>C6H8</v>
      </c>
      <c r="D87" t="str">
        <f>INDEX('Main v4'!D:D,MATCH('Data1 prominent ions'!A87,'Main v4'!E:E,0))</f>
        <v>Hexatriene or monoterpene fragment</v>
      </c>
    </row>
    <row r="88" spans="1:4" x14ac:dyDescent="0.25">
      <c r="A88">
        <v>68.025700000000001</v>
      </c>
      <c r="B88">
        <v>9120934</v>
      </c>
      <c r="C88" t="str">
        <f>INDEX('Main v4'!C:C,MATCH('Data1 prominent ions'!A88,'Main v4'!E:E,0))</f>
        <v/>
      </c>
      <c r="D88" t="str">
        <f>INDEX('Main v4'!D:D,MATCH('Data1 prominent ions'!A88,'Main v4'!E:E,0))</f>
        <v/>
      </c>
    </row>
    <row r="89" spans="1:4" x14ac:dyDescent="0.25">
      <c r="A89">
        <v>66.019400000000005</v>
      </c>
      <c r="B89">
        <v>9114620</v>
      </c>
      <c r="C89" t="str">
        <f>INDEX('Main v4'!C:C,MATCH('Data1 prominent ions'!A89,'Main v4'!E:E,0))</f>
        <v/>
      </c>
      <c r="D89" t="str">
        <f>INDEX('Main v4'!D:D,MATCH('Data1 prominent ions'!A89,'Main v4'!E:E,0))</f>
        <v/>
      </c>
    </row>
    <row r="90" spans="1:4" x14ac:dyDescent="0.25">
      <c r="A90">
        <v>67.017799999999994</v>
      </c>
      <c r="B90">
        <v>9050747</v>
      </c>
      <c r="C90" t="str">
        <f>INDEX('Main v4'!C:C,MATCH('Data1 prominent ions'!A90,'Main v4'!E:E,0))</f>
        <v>C4H2O</v>
      </c>
      <c r="D90" t="str">
        <f>INDEX('Main v4'!D:D,MATCH('Data1 prominent ions'!A90,'Main v4'!E:E,0))</f>
        <v/>
      </c>
    </row>
    <row r="91" spans="1:4" x14ac:dyDescent="0.25">
      <c r="A91">
        <v>52.039200000000001</v>
      </c>
      <c r="B91">
        <v>8912027</v>
      </c>
      <c r="C91" t="str">
        <f>INDEX('Main v4'!C:C,MATCH('Data1 prominent ions'!A91,'Main v4'!E:E,0))</f>
        <v/>
      </c>
      <c r="D91" t="str">
        <f>INDEX('Main v4'!D:D,MATCH('Data1 prominent ions'!A91,'Main v4'!E:E,0))</f>
        <v/>
      </c>
    </row>
    <row r="92" spans="1:4" x14ac:dyDescent="0.25">
      <c r="A92">
        <v>65.038399999999996</v>
      </c>
      <c r="B92">
        <v>8626059</v>
      </c>
      <c r="C92" t="str">
        <f>INDEX('Main v4'!C:C,MATCH('Data1 prominent ions'!A92,'Main v4'!E:E,0))</f>
        <v>C5H4</v>
      </c>
      <c r="D92" t="str">
        <f>INDEX('Main v4'!D:D,MATCH('Data1 prominent ions'!A92,'Main v4'!E:E,0))</f>
        <v/>
      </c>
    </row>
    <row r="93" spans="1:4" x14ac:dyDescent="0.25">
      <c r="A93">
        <v>83.049300000000002</v>
      </c>
      <c r="B93">
        <v>8504004</v>
      </c>
      <c r="C93" t="str">
        <f>INDEX('Main v4'!C:C,MATCH('Data1 prominent ions'!A93,'Main v4'!E:E,0))</f>
        <v>C5H6O</v>
      </c>
      <c r="D93" t="str">
        <f>INDEX('Main v4'!D:D,MATCH('Data1 prominent ions'!A93,'Main v4'!E:E,0))</f>
        <v>2-Methylfuran</v>
      </c>
    </row>
    <row r="94" spans="1:4" x14ac:dyDescent="0.25">
      <c r="A94">
        <v>66.034199999999998</v>
      </c>
      <c r="B94">
        <v>8473045</v>
      </c>
      <c r="C94" t="str">
        <f>INDEX('Main v4'!C:C,MATCH('Data1 prominent ions'!A94,'Main v4'!E:E,0))</f>
        <v>C4H3N</v>
      </c>
      <c r="D94" t="str">
        <f>INDEX('Main v4'!D:D,MATCH('Data1 prominent ions'!A94,'Main v4'!E:E,0))</f>
        <v/>
      </c>
    </row>
    <row r="95" spans="1:4" x14ac:dyDescent="0.25">
      <c r="A95">
        <v>85.065100000000001</v>
      </c>
      <c r="B95">
        <v>8300189</v>
      </c>
      <c r="C95" t="str">
        <f>INDEX('Main v4'!C:C,MATCH('Data1 prominent ions'!A95,'Main v4'!E:E,0))</f>
        <v>C5H8O</v>
      </c>
      <c r="D95" t="str">
        <f>INDEX('Main v4'!D:D,MATCH('Data1 prominent ions'!A95,'Main v4'!E:E,0))</f>
        <v>Cyclopentanone</v>
      </c>
    </row>
    <row r="96" spans="1:4" x14ac:dyDescent="0.25">
      <c r="A96">
        <v>161.108</v>
      </c>
      <c r="B96">
        <v>8159285.5</v>
      </c>
      <c r="C96" t="str">
        <f>INDEX('Main v4'!C:C,MATCH('Data1 prominent ions'!A96,'Main v4'!E:E,0))</f>
        <v>C10H12N2</v>
      </c>
      <c r="D96" t="str">
        <f>INDEX('Main v4'!D:D,MATCH('Data1 prominent ions'!A96,'Main v4'!E:E,0))</f>
        <v>Anatabine or Anabaseine</v>
      </c>
    </row>
    <row r="97" spans="1:4" x14ac:dyDescent="0.25">
      <c r="A97">
        <v>72.044899999999998</v>
      </c>
      <c r="B97">
        <v>7987439</v>
      </c>
      <c r="C97" t="str">
        <f>INDEX('Main v4'!C:C,MATCH('Data1 prominent ions'!A97,'Main v4'!E:E,0))</f>
        <v>C3H5NO</v>
      </c>
      <c r="D97" t="str">
        <f>INDEX('Main v4'!D:D,MATCH('Data1 prominent ions'!A97,'Main v4'!E:E,0))</f>
        <v>Acrylamide</v>
      </c>
    </row>
    <row r="98" spans="1:4" x14ac:dyDescent="0.25">
      <c r="A98">
        <v>72.081000000000003</v>
      </c>
      <c r="B98">
        <v>7894269</v>
      </c>
      <c r="C98" t="str">
        <f>INDEX('Main v4'!C:C,MATCH('Data1 prominent ions'!A98,'Main v4'!E:E,0))</f>
        <v>C4H9N</v>
      </c>
      <c r="D98" t="str">
        <f>INDEX('Main v4'!D:D,MATCH('Data1 prominent ions'!A98,'Main v4'!E:E,0))</f>
        <v>Pyrrolidine</v>
      </c>
    </row>
    <row r="99" spans="1:4" x14ac:dyDescent="0.25">
      <c r="A99">
        <v>118.0654</v>
      </c>
      <c r="B99">
        <v>7824143</v>
      </c>
      <c r="C99" t="str">
        <f>INDEX('Main v4'!C:C,MATCH('Data1 prominent ions'!A99,'Main v4'!E:E,0))</f>
        <v>C8H7N</v>
      </c>
      <c r="D99" t="str">
        <f>INDEX('Main v4'!D:D,MATCH('Data1 prominent ions'!A99,'Main v4'!E:E,0))</f>
        <v>Benzeneacetonitrile</v>
      </c>
    </row>
    <row r="100" spans="1:4" x14ac:dyDescent="0.25">
      <c r="A100">
        <v>44.012999999999998</v>
      </c>
      <c r="B100">
        <v>7812539.5</v>
      </c>
      <c r="C100" t="str">
        <f>INDEX('Main v4'!C:C,MATCH('Data1 prominent ions'!A100,'Main v4'!E:E,0))</f>
        <v>HNCO</v>
      </c>
      <c r="D100" t="str">
        <f>INDEX('Main v4'!D:D,MATCH('Data1 prominent ions'!A100,'Main v4'!E:E,0))</f>
        <v>Isocyanic acid</v>
      </c>
    </row>
    <row r="101" spans="1:4" x14ac:dyDescent="0.25">
      <c r="A101">
        <v>52.03</v>
      </c>
      <c r="B101">
        <v>7762272.5</v>
      </c>
      <c r="C101" t="str">
        <f>INDEX('Main v4'!C:C,MATCH('Data1 prominent ions'!A101,'Main v4'!E:E,0))</f>
        <v/>
      </c>
      <c r="D101" t="str">
        <f>INDEX('Main v4'!D:D,MATCH('Data1 prominent ions'!A101,'Main v4'!E:E,0))</f>
        <v/>
      </c>
    </row>
    <row r="102" spans="1:4" x14ac:dyDescent="0.25">
      <c r="A102">
        <v>113.0604</v>
      </c>
      <c r="B102">
        <v>7759106.5</v>
      </c>
      <c r="C102" t="str">
        <f>INDEX('Main v4'!C:C,MATCH('Data1 prominent ions'!A102,'Main v4'!E:E,0))</f>
        <v>C6H8O2</v>
      </c>
      <c r="D102" t="str">
        <f>INDEX('Main v4'!D:D,MATCH('Data1 prominent ions'!A102,'Main v4'!E:E,0))</f>
        <v>2-hydroxy-3-methyl-2-cyclopenten-1-one(?)</v>
      </c>
    </row>
    <row r="103" spans="1:4" x14ac:dyDescent="0.25">
      <c r="A103">
        <v>62.99</v>
      </c>
      <c r="B103">
        <v>7757970.5</v>
      </c>
      <c r="C103" t="str">
        <f>INDEX('Main v4'!C:C,MATCH('Data1 prominent ions'!A103,'Main v4'!E:E,0))</f>
        <v/>
      </c>
      <c r="D103" t="str">
        <f>INDEX('Main v4'!D:D,MATCH('Data1 prominent ions'!A103,'Main v4'!E:E,0))</f>
        <v/>
      </c>
    </row>
    <row r="104" spans="1:4" x14ac:dyDescent="0.25">
      <c r="A104">
        <v>69.033500000000004</v>
      </c>
      <c r="B104">
        <v>7694523.5</v>
      </c>
      <c r="C104" t="str">
        <f>INDEX('Main v4'!C:C,MATCH('Data1 prominent ions'!A104,'Main v4'!E:E,0))</f>
        <v>C4H4O</v>
      </c>
      <c r="D104" t="str">
        <f>INDEX('Main v4'!D:D,MATCH('Data1 prominent ions'!A104,'Main v4'!E:E,0))</f>
        <v>Furan</v>
      </c>
    </row>
    <row r="105" spans="1:4" x14ac:dyDescent="0.25">
      <c r="A105">
        <v>64.028499999999994</v>
      </c>
      <c r="B105">
        <v>7684057.5</v>
      </c>
      <c r="C105" t="str">
        <f>INDEX('Main v4'!C:C,MATCH('Data1 prominent ions'!A105,'Main v4'!E:E,0))</f>
        <v>N2(H2O)</v>
      </c>
      <c r="D105" t="str">
        <f>INDEX('Main v4'!D:D,MATCH('Data1 prominent ions'!A105,'Main v4'!E:E,0))</f>
        <v>Ionized nitrogen-water cluster</v>
      </c>
    </row>
    <row r="106" spans="1:4" x14ac:dyDescent="0.25">
      <c r="A106">
        <v>76.047700000000006</v>
      </c>
      <c r="B106">
        <v>7570775.5</v>
      </c>
      <c r="C106" t="str">
        <f>INDEX('Main v4'!C:C,MATCH('Data1 prominent ions'!A106,'Main v4'!E:E,0))</f>
        <v>C3H6O2 (1x 13C)</v>
      </c>
      <c r="D106" t="str">
        <f>INDEX('Main v4'!D:D,MATCH('Data1 prominent ions'!A106,'Main v4'!E:E,0))</f>
        <v>C3 ester, acid, or hydroxyacetone isotope</v>
      </c>
    </row>
    <row r="107" spans="1:4" x14ac:dyDescent="0.25">
      <c r="A107">
        <v>94.060199999999995</v>
      </c>
      <c r="B107">
        <v>7383064.5</v>
      </c>
      <c r="C107">
        <f>INDEX('Main v4'!C:C,MATCH('Data1 prominent ions'!A107,'Main v4'!E:E,0))</f>
        <v>0</v>
      </c>
      <c r="D107">
        <f>INDEX('Main v4'!D:D,MATCH('Data1 prominent ions'!A107,'Main v4'!E:E,0))</f>
        <v>0</v>
      </c>
    </row>
    <row r="108" spans="1:4" x14ac:dyDescent="0.25">
      <c r="A108">
        <v>62.031799999999997</v>
      </c>
      <c r="B108">
        <v>7249532</v>
      </c>
      <c r="C108" t="str">
        <f>INDEX('Main v4'!C:C,MATCH('Data1 prominent ions'!A108,'Main v4'!E:E,0))</f>
        <v>C2H4O2 (1x 13C)</v>
      </c>
      <c r="D108" t="str">
        <f>INDEX('Main v4'!D:D,MATCH('Data1 prominent ions'!A108,'Main v4'!E:E,0))</f>
        <v>Acetic Acid isotope</v>
      </c>
    </row>
    <row r="109" spans="1:4" x14ac:dyDescent="0.25">
      <c r="A109">
        <v>37.0398</v>
      </c>
      <c r="B109">
        <v>7095838</v>
      </c>
      <c r="C109" t="str">
        <f>INDEX('Main v4'!C:C,MATCH('Data1 prominent ions'!A109,'Main v4'!E:E,0))</f>
        <v/>
      </c>
      <c r="D109" t="str">
        <f>INDEX('Main v4'!D:D,MATCH('Data1 prominent ions'!A109,'Main v4'!E:E,0))</f>
        <v/>
      </c>
    </row>
    <row r="110" spans="1:4" x14ac:dyDescent="0.25">
      <c r="A110">
        <v>100.07640000000001</v>
      </c>
      <c r="B110">
        <v>7034837.5</v>
      </c>
      <c r="C110" t="str">
        <f>INDEX('Main v4'!C:C,MATCH('Data1 prominent ions'!A110,'Main v4'!E:E,0))</f>
        <v>C5H9NO</v>
      </c>
      <c r="D110" t="str">
        <f>INDEX('Main v4'!D:D,MATCH('Data1 prominent ions'!A110,'Main v4'!E:E,0))</f>
        <v>Methylpyrrolidione</v>
      </c>
    </row>
    <row r="111" spans="1:4" x14ac:dyDescent="0.25">
      <c r="A111">
        <v>89.060100000000006</v>
      </c>
      <c r="B111">
        <v>6970567.5</v>
      </c>
      <c r="C111" t="str">
        <f>INDEX('Main v4'!C:C,MATCH('Data1 prominent ions'!A111,'Main v4'!E:E,0))</f>
        <v>C4H8O2</v>
      </c>
      <c r="D111" t="str">
        <f>INDEX('Main v4'!D:D,MATCH('Data1 prominent ions'!A111,'Main v4'!E:E,0))</f>
        <v>Butanoic acid and ethyl acetate (among others)</v>
      </c>
    </row>
    <row r="112" spans="1:4" x14ac:dyDescent="0.25">
      <c r="A112">
        <v>66.045500000000004</v>
      </c>
      <c r="B112">
        <v>6964954.5</v>
      </c>
      <c r="C112" t="str">
        <f>INDEX('Main v4'!C:C,MATCH('Data1 prominent ions'!A112,'Main v4'!E:E,0))</f>
        <v/>
      </c>
      <c r="D112" t="str">
        <f>INDEX('Main v4'!D:D,MATCH('Data1 prominent ions'!A112,'Main v4'!E:E,0))</f>
        <v/>
      </c>
    </row>
    <row r="113" spans="1:4" x14ac:dyDescent="0.25">
      <c r="A113">
        <v>127.03959999999999</v>
      </c>
      <c r="B113">
        <v>6961042</v>
      </c>
      <c r="C113" t="str">
        <f>INDEX('Main v4'!C:C,MATCH('Data1 prominent ions'!A113,'Main v4'!E:E,0))</f>
        <v>C6H6O3</v>
      </c>
      <c r="D113" t="str">
        <f>INDEX('Main v4'!D:D,MATCH('Data1 prominent ions'!A113,'Main v4'!E:E,0))</f>
        <v>5-Hydroxymethyl, 2-furfural</v>
      </c>
    </row>
    <row r="114" spans="1:4" x14ac:dyDescent="0.25">
      <c r="A114">
        <v>82.065299999999993</v>
      </c>
      <c r="B114">
        <v>6884598.5</v>
      </c>
      <c r="C114" t="str">
        <f>INDEX('Main v4'!C:C,MATCH('Data1 prominent ions'!A114,'Main v4'!E:E,0))</f>
        <v>C5H7N</v>
      </c>
      <c r="D114" t="str">
        <f>INDEX('Main v4'!D:D,MATCH('Data1 prominent ions'!A114,'Main v4'!E:E,0))</f>
        <v>Methylpyrrole</v>
      </c>
    </row>
    <row r="115" spans="1:4" x14ac:dyDescent="0.25">
      <c r="A115">
        <v>77.048299999999998</v>
      </c>
      <c r="B115">
        <v>6871934</v>
      </c>
      <c r="C115" t="str">
        <f>INDEX('Main v4'!C:C,MATCH('Data1 prominent ions'!A115,'Main v4'!E:E,0))</f>
        <v/>
      </c>
      <c r="D115" t="str">
        <f>INDEX('Main v4'!D:D,MATCH('Data1 prominent ions'!A115,'Main v4'!E:E,0))</f>
        <v/>
      </c>
    </row>
    <row r="116" spans="1:4" x14ac:dyDescent="0.25">
      <c r="A116">
        <v>60.0807</v>
      </c>
      <c r="B116">
        <v>6863616</v>
      </c>
      <c r="C116" t="str">
        <f>INDEX('Main v4'!C:C,MATCH('Data1 prominent ions'!A116,'Main v4'!E:E,0))</f>
        <v>C3H9N</v>
      </c>
      <c r="D116" t="str">
        <f>INDEX('Main v4'!D:D,MATCH('Data1 prominent ions'!A116,'Main v4'!E:E,0))</f>
        <v>C3 saturated amine</v>
      </c>
    </row>
    <row r="117" spans="1:4" x14ac:dyDescent="0.25">
      <c r="A117">
        <v>77.002399999999994</v>
      </c>
      <c r="B117">
        <v>6855690.5</v>
      </c>
      <c r="C117" t="str">
        <f>INDEX('Main v4'!C:C,MATCH('Data1 prominent ions'!A117,'Main v4'!E:E,0))</f>
        <v/>
      </c>
      <c r="D117" t="str">
        <f>INDEX('Main v4'!D:D,MATCH('Data1 prominent ions'!A117,'Main v4'!E:E,0))</f>
        <v/>
      </c>
    </row>
    <row r="118" spans="1:4" x14ac:dyDescent="0.25">
      <c r="A118">
        <v>65.023399999999995</v>
      </c>
      <c r="B118">
        <v>6794659.5</v>
      </c>
      <c r="C118" t="str">
        <f>INDEX('Main v4'!C:C,MATCH('Data1 prominent ions'!A118,'Main v4'!E:E,0))</f>
        <v>CH4O3</v>
      </c>
      <c r="D118" t="str">
        <f>INDEX('Main v4'!D:D,MATCH('Data1 prominent ions'!A118,'Main v4'!E:E,0))</f>
        <v>Formic acid-water cluster</v>
      </c>
    </row>
    <row r="119" spans="1:4" x14ac:dyDescent="0.25">
      <c r="A119">
        <v>54.076700000000002</v>
      </c>
      <c r="B119">
        <v>6726138</v>
      </c>
      <c r="C119" t="str">
        <f>INDEX('Main v4'!C:C,MATCH('Data1 prominent ions'!A119,'Main v4'!E:E,0))</f>
        <v/>
      </c>
      <c r="D119" t="str">
        <f>INDEX('Main v4'!D:D,MATCH('Data1 prominent ions'!A119,'Main v4'!E:E,0))</f>
        <v/>
      </c>
    </row>
    <row r="120" spans="1:4" x14ac:dyDescent="0.25">
      <c r="A120">
        <v>70.045100000000005</v>
      </c>
      <c r="B120">
        <v>6653827</v>
      </c>
      <c r="C120" t="str">
        <f>INDEX('Main v4'!C:C,MATCH('Data1 prominent ions'!A120,'Main v4'!E:E,0))</f>
        <v/>
      </c>
      <c r="D120" t="str">
        <f>INDEX('Main v4'!D:D,MATCH('Data1 prominent ions'!A120,'Main v4'!E:E,0))</f>
        <v/>
      </c>
    </row>
    <row r="121" spans="1:4" x14ac:dyDescent="0.25">
      <c r="A121">
        <v>63.022799999999997</v>
      </c>
      <c r="B121">
        <v>6577846</v>
      </c>
      <c r="C121" t="str">
        <f>INDEX('Main v4'!C:C,MATCH('Data1 prominent ions'!A121,'Main v4'!E:E,0))</f>
        <v>C2H6S</v>
      </c>
      <c r="D121" t="str">
        <f>INDEX('Main v4'!D:D,MATCH('Data1 prominent ions'!A121,'Main v4'!E:E,0))</f>
        <v>Dimethyl sulfide</v>
      </c>
    </row>
    <row r="122" spans="1:4" x14ac:dyDescent="0.25">
      <c r="A122">
        <v>54.045200000000001</v>
      </c>
      <c r="B122">
        <v>6560999.5</v>
      </c>
      <c r="C122" t="str">
        <f>INDEX('Main v4'!C:C,MATCH('Data1 prominent ions'!A122,'Main v4'!E:E,0))</f>
        <v/>
      </c>
      <c r="D122" t="str">
        <f>INDEX('Main v4'!D:D,MATCH('Data1 prominent ions'!A122,'Main v4'!E:E,0))</f>
        <v/>
      </c>
    </row>
    <row r="123" spans="1:4" x14ac:dyDescent="0.25">
      <c r="A123">
        <v>97.064400000000006</v>
      </c>
      <c r="B123">
        <v>6408737</v>
      </c>
      <c r="C123" t="str">
        <f>INDEX('Main v4'!C:C,MATCH('Data1 prominent ions'!A123,'Main v4'!E:E,0))</f>
        <v>C6H8O</v>
      </c>
      <c r="D123" t="str">
        <f>INDEX('Main v4'!D:D,MATCH('Data1 prominent ions'!A123,'Main v4'!E:E,0))</f>
        <v>2,5-Dimethylfuran</v>
      </c>
    </row>
    <row r="124" spans="1:4" x14ac:dyDescent="0.25">
      <c r="A124">
        <v>83.085800000000006</v>
      </c>
      <c r="B124">
        <v>6327673</v>
      </c>
      <c r="C124" t="str">
        <f>INDEX('Main v4'!C:C,MATCH('Data1 prominent ions'!A124,'Main v4'!E:E,0))</f>
        <v>C6H10</v>
      </c>
      <c r="D124" t="str">
        <f>INDEX('Main v4'!D:D,MATCH('Data1 prominent ions'!A124,'Main v4'!E:E,0))</f>
        <v>Cyclohexenes, C6H12O fragment (C6H10)</v>
      </c>
    </row>
    <row r="125" spans="1:4" x14ac:dyDescent="0.25">
      <c r="A125">
        <v>109.0646</v>
      </c>
      <c r="B125">
        <v>6278370.5</v>
      </c>
      <c r="C125" t="str">
        <f>INDEX('Main v4'!C:C,MATCH('Data1 prominent ions'!A125,'Main v4'!E:E,0))</f>
        <v>C7H8O</v>
      </c>
      <c r="D125" t="str">
        <f>INDEX('Main v4'!D:D,MATCH('Data1 prominent ions'!A125,'Main v4'!E:E,0))</f>
        <v>Cresols and anisole</v>
      </c>
    </row>
    <row r="126" spans="1:4" x14ac:dyDescent="0.25">
      <c r="A126">
        <v>63.994300000000003</v>
      </c>
      <c r="B126">
        <v>6272718</v>
      </c>
      <c r="C126" t="str">
        <f>INDEX('Main v4'!C:C,MATCH('Data1 prominent ions'!A126,'Main v4'!E:E,0))</f>
        <v>O2(O2)</v>
      </c>
      <c r="D126" t="str">
        <f>INDEX('Main v4'!D:D,MATCH('Data1 prominent ions'!A126,'Main v4'!E:E,0))</f>
        <v>Ionized oxygen cluster</v>
      </c>
    </row>
    <row r="127" spans="1:4" x14ac:dyDescent="0.25">
      <c r="A127">
        <v>63.9437</v>
      </c>
      <c r="B127">
        <v>6161708</v>
      </c>
      <c r="C127" t="str">
        <f>INDEX('Main v4'!C:C,MATCH('Data1 prominent ions'!A127,'Main v4'!E:E,0))</f>
        <v/>
      </c>
      <c r="D127" t="str">
        <f>INDEX('Main v4'!D:D,MATCH('Data1 prominent ions'!A127,'Main v4'!E:E,0))</f>
        <v/>
      </c>
    </row>
    <row r="128" spans="1:4" x14ac:dyDescent="0.25">
      <c r="A128">
        <v>69.054699999999997</v>
      </c>
      <c r="B128">
        <v>5994715</v>
      </c>
      <c r="C128" t="str">
        <f>INDEX('Main v4'!C:C,MATCH('Data1 prominent ions'!A128,'Main v4'!E:E,0))</f>
        <v>C4H5N (1x 13C)</v>
      </c>
      <c r="D128" t="str">
        <f>INDEX('Main v4'!D:D,MATCH('Data1 prominent ions'!A128,'Main v4'!E:E,0))</f>
        <v>Pyrrole isotope</v>
      </c>
    </row>
    <row r="129" spans="1:4" x14ac:dyDescent="0.25">
      <c r="A129">
        <v>77.030699999999996</v>
      </c>
      <c r="B129">
        <v>5979106.5</v>
      </c>
      <c r="C129" t="str">
        <f>INDEX('Main v4'!C:C,MATCH('Data1 prominent ions'!A129,'Main v4'!E:E,0))</f>
        <v>CH4N2O2</v>
      </c>
      <c r="D129" t="str">
        <f>INDEX('Main v4'!D:D,MATCH('Data1 prominent ions'!A129,'Main v4'!E:E,0))</f>
        <v/>
      </c>
    </row>
    <row r="130" spans="1:4" x14ac:dyDescent="0.25">
      <c r="A130">
        <v>69.043700000000001</v>
      </c>
      <c r="B130">
        <v>5927923.5</v>
      </c>
      <c r="C130" t="str">
        <f>INDEX('Main v4'!C:C,MATCH('Data1 prominent ions'!A130,'Main v4'!E:E,0))</f>
        <v>C3H4N2</v>
      </c>
      <c r="D130" t="str">
        <f>INDEX('Main v4'!D:D,MATCH('Data1 prominent ions'!A130,'Main v4'!E:E,0))</f>
        <v>Imidazole or Pyrrole isotope (15N)</v>
      </c>
    </row>
    <row r="131" spans="1:4" x14ac:dyDescent="0.25">
      <c r="A131">
        <v>71.012900000000002</v>
      </c>
      <c r="B131">
        <v>5800324.5</v>
      </c>
      <c r="C131" t="str">
        <f>INDEX('Main v4'!C:C,MATCH('Data1 prominent ions'!A131,'Main v4'!E:E,0))</f>
        <v>C3H2O2</v>
      </c>
      <c r="D131" t="str">
        <f>INDEX('Main v4'!D:D,MATCH('Data1 prominent ions'!A131,'Main v4'!E:E,0))</f>
        <v/>
      </c>
    </row>
    <row r="132" spans="1:4" x14ac:dyDescent="0.25">
      <c r="A132">
        <v>70.038300000000007</v>
      </c>
      <c r="B132">
        <v>5797081.5</v>
      </c>
      <c r="C132" t="str">
        <f>INDEX('Main v4'!C:C,MATCH('Data1 prominent ions'!A132,'Main v4'!E:E,0))</f>
        <v/>
      </c>
      <c r="D132" t="str">
        <f>INDEX('Main v4'!D:D,MATCH('Data1 prominent ions'!A132,'Main v4'!E:E,0))</f>
        <v/>
      </c>
    </row>
    <row r="133" spans="1:4" x14ac:dyDescent="0.25">
      <c r="A133">
        <v>68.996499999999997</v>
      </c>
      <c r="B133">
        <v>5707908.5</v>
      </c>
      <c r="C133" t="str">
        <f>INDEX('Main v4'!C:C,MATCH('Data1 prominent ions'!A133,'Main v4'!E:E,0))</f>
        <v>CH2ClF</v>
      </c>
      <c r="D133" t="str">
        <f>INDEX('Main v4'!D:D,MATCH('Data1 prominent ions'!A133,'Main v4'!E:E,0))</f>
        <v>Chlorofluoromethane</v>
      </c>
    </row>
    <row r="134" spans="1:4" x14ac:dyDescent="0.25">
      <c r="A134">
        <v>51.994599999999998</v>
      </c>
      <c r="B134">
        <v>5706635.5</v>
      </c>
      <c r="C134">
        <f>INDEX('Main v4'!C:C,MATCH('Data1 prominent ions'!A134,'Main v4'!E:E,0))</f>
        <v>0</v>
      </c>
      <c r="D134" t="str">
        <f>INDEX('Main v4'!D:D,MATCH('Data1 prominent ions'!A134,'Main v4'!E:E,0))</f>
        <v/>
      </c>
    </row>
    <row r="135" spans="1:4" x14ac:dyDescent="0.25">
      <c r="A135">
        <v>71.085599999999999</v>
      </c>
      <c r="B135">
        <v>5634611</v>
      </c>
      <c r="C135" t="str">
        <f>INDEX('Main v4'!C:C,MATCH('Data1 prominent ions'!A135,'Main v4'!E:E,0))</f>
        <v>C5H10</v>
      </c>
      <c r="D135" t="str">
        <f>INDEX('Main v4'!D:D,MATCH('Data1 prominent ions'!A135,'Main v4'!E:E,0))</f>
        <v>Alkyl fragment or Cyclopentane + 1/2-Pentene</v>
      </c>
    </row>
    <row r="136" spans="1:4" x14ac:dyDescent="0.25">
      <c r="A136">
        <v>110.0608</v>
      </c>
      <c r="B136">
        <v>5530791</v>
      </c>
      <c r="C136" t="str">
        <f>INDEX('Main v4'!C:C,MATCH('Data1 prominent ions'!A136,'Main v4'!E:E,0))</f>
        <v>C6H7NO</v>
      </c>
      <c r="D136" t="str">
        <f>INDEX('Main v4'!D:D,MATCH('Data1 prominent ions'!A136,'Main v4'!E:E,0))</f>
        <v>Aminophenol, others</v>
      </c>
    </row>
    <row r="137" spans="1:4" x14ac:dyDescent="0.25">
      <c r="A137">
        <v>70.003699999999995</v>
      </c>
      <c r="B137">
        <v>5522438</v>
      </c>
      <c r="C137" t="str">
        <f>INDEX('Main v4'!C:C,MATCH('Data1 prominent ions'!A137,'Main v4'!E:E,0))</f>
        <v/>
      </c>
      <c r="D137" t="str">
        <f>INDEX('Main v4'!D:D,MATCH('Data1 prominent ions'!A137,'Main v4'!E:E,0))</f>
        <v/>
      </c>
    </row>
    <row r="138" spans="1:4" x14ac:dyDescent="0.25">
      <c r="A138">
        <v>46.028300000000002</v>
      </c>
      <c r="B138">
        <v>5503731</v>
      </c>
      <c r="C138" t="str">
        <f>INDEX('Main v4'!C:C,MATCH('Data1 prominent ions'!A138,'Main v4'!E:E,0))</f>
        <v>CH3NO</v>
      </c>
      <c r="D138" t="str">
        <f>INDEX('Main v4'!D:D,MATCH('Data1 prominent ions'!A138,'Main v4'!E:E,0))</f>
        <v>Formamide</v>
      </c>
    </row>
    <row r="139" spans="1:4" x14ac:dyDescent="0.25">
      <c r="A139">
        <v>135.0659</v>
      </c>
      <c r="B139">
        <v>5495082</v>
      </c>
      <c r="C139" t="str">
        <f>INDEX('Main v4'!C:C,MATCH('Data1 prominent ions'!A139,'Main v4'!E:E,0))</f>
        <v>C5H10O4</v>
      </c>
      <c r="D139" t="str">
        <f>INDEX('Main v4'!D:D,MATCH('Data1 prominent ions'!A139,'Main v4'!E:E,0))</f>
        <v>Acetin</v>
      </c>
    </row>
    <row r="140" spans="1:4" x14ac:dyDescent="0.25">
      <c r="A140">
        <v>101.0603</v>
      </c>
      <c r="B140">
        <v>5387936.5</v>
      </c>
      <c r="C140" t="str">
        <f>INDEX('Main v4'!C:C,MATCH('Data1 prominent ions'!A140,'Main v4'!E:E,0))</f>
        <v>C5H8O2</v>
      </c>
      <c r="D140" t="str">
        <f>INDEX('Main v4'!D:D,MATCH('Data1 prominent ions'!A140,'Main v4'!E:E,0))</f>
        <v>Methyl methacrylate and others</v>
      </c>
    </row>
    <row r="141" spans="1:4" x14ac:dyDescent="0.25">
      <c r="A141">
        <v>100.0401</v>
      </c>
      <c r="B141">
        <v>5331153.5</v>
      </c>
      <c r="C141" t="str">
        <f>INDEX('Main v4'!C:C,MATCH('Data1 prominent ions'!A141,'Main v4'!E:E,0))</f>
        <v>C4H5NO2</v>
      </c>
      <c r="D141" t="str">
        <f>INDEX('Main v4'!D:D,MATCH('Data1 prominent ions'!A141,'Main v4'!E:E,0))</f>
        <v/>
      </c>
    </row>
    <row r="142" spans="1:4" x14ac:dyDescent="0.25">
      <c r="A142">
        <v>157.07689999999999</v>
      </c>
      <c r="B142">
        <v>5315747</v>
      </c>
      <c r="C142" t="str">
        <f>INDEX('Main v4'!C:C,MATCH('Data1 prominent ions'!A142,'Main v4'!E:E,0))</f>
        <v>C10H8N2</v>
      </c>
      <c r="D142" t="str">
        <f>INDEX('Main v4'!D:D,MATCH('Data1 prominent ions'!A142,'Main v4'!E:E,0))</f>
        <v>Dipyridyl</v>
      </c>
    </row>
    <row r="143" spans="1:4" x14ac:dyDescent="0.25">
      <c r="A143">
        <v>62.048200000000001</v>
      </c>
      <c r="B143">
        <v>5287178</v>
      </c>
      <c r="C143" t="str">
        <f>INDEX('Main v4'!C:C,MATCH('Data1 prominent ions'!A143,'Main v4'!E:E,0))</f>
        <v/>
      </c>
      <c r="D143" t="str">
        <f>INDEX('Main v4'!D:D,MATCH('Data1 prominent ions'!A143,'Main v4'!E:E,0))</f>
        <v/>
      </c>
    </row>
    <row r="144" spans="1:4" x14ac:dyDescent="0.25">
      <c r="A144">
        <v>121.0646</v>
      </c>
      <c r="B144">
        <v>5255536</v>
      </c>
      <c r="C144" t="str">
        <f>INDEX('Main v4'!C:C,MATCH('Data1 prominent ions'!A144,'Main v4'!E:E,0))</f>
        <v>C8H8O</v>
      </c>
      <c r="D144" t="str">
        <f>INDEX('Main v4'!D:D,MATCH('Data1 prominent ions'!A144,'Main v4'!E:E,0))</f>
        <v>Acetophenone and tolualdehydes</v>
      </c>
    </row>
    <row r="145" spans="1:4" x14ac:dyDescent="0.25">
      <c r="A145">
        <v>78.033699999999996</v>
      </c>
      <c r="B145">
        <v>5193111</v>
      </c>
      <c r="C145" t="str">
        <f>INDEX('Main v4'!C:C,MATCH('Data1 prominent ions'!A145,'Main v4'!E:E,0))</f>
        <v>C5H3N</v>
      </c>
      <c r="D145">
        <f>INDEX('Main v4'!D:D,MATCH('Data1 prominent ions'!A145,'Main v4'!E:E,0))</f>
        <v>0</v>
      </c>
    </row>
    <row r="146" spans="1:4" x14ac:dyDescent="0.25">
      <c r="A146">
        <v>68.012</v>
      </c>
      <c r="B146">
        <v>5116727.5</v>
      </c>
      <c r="C146" t="str">
        <f>INDEX('Main v4'!C:C,MATCH('Data1 prominent ions'!A146,'Main v4'!E:E,0))</f>
        <v/>
      </c>
      <c r="D146" t="str">
        <f>INDEX('Main v4'!D:D,MATCH('Data1 prominent ions'!A146,'Main v4'!E:E,0))</f>
        <v/>
      </c>
    </row>
    <row r="147" spans="1:4" x14ac:dyDescent="0.25">
      <c r="A147">
        <v>132.08170000000001</v>
      </c>
      <c r="B147">
        <v>5032084</v>
      </c>
      <c r="C147" t="str">
        <f>INDEX('Main v4'!C:C,MATCH('Data1 prominent ions'!A147,'Main v4'!E:E,0))</f>
        <v>C9H9N</v>
      </c>
      <c r="D147" t="str">
        <f>INDEX('Main v4'!D:D,MATCH('Data1 prominent ions'!A147,'Main v4'!E:E,0))</f>
        <v>Skatole (3-methylindole)</v>
      </c>
    </row>
    <row r="148" spans="1:4" x14ac:dyDescent="0.25">
      <c r="A148">
        <v>72.0167</v>
      </c>
      <c r="B148">
        <v>5025801</v>
      </c>
      <c r="C148" t="str">
        <f>INDEX('Main v4'!C:C,MATCH('Data1 prominent ions'!A148,'Main v4'!E:E,0))</f>
        <v/>
      </c>
      <c r="D148" t="str">
        <f>INDEX('Main v4'!D:D,MATCH('Data1 prominent ions'!A148,'Main v4'!E:E,0))</f>
        <v/>
      </c>
    </row>
    <row r="149" spans="1:4" x14ac:dyDescent="0.25">
      <c r="A149">
        <v>87.080299999999994</v>
      </c>
      <c r="B149">
        <v>4909235</v>
      </c>
      <c r="C149" t="str">
        <f>INDEX('Main v4'!C:C,MATCH('Data1 prominent ions'!A149,'Main v4'!E:E,0))</f>
        <v>C5H10O</v>
      </c>
      <c r="D149" t="str">
        <f>INDEX('Main v4'!D:D,MATCH('Data1 prominent ions'!A149,'Main v4'!E:E,0))</f>
        <v>Pentanone, pentanal, and others</v>
      </c>
    </row>
    <row r="150" spans="1:4" x14ac:dyDescent="0.25">
      <c r="A150">
        <v>83.060199999999995</v>
      </c>
      <c r="B150">
        <v>4872813.5</v>
      </c>
      <c r="C150" t="str">
        <f>INDEX('Main v4'!C:C,MATCH('Data1 prominent ions'!A150,'Main v4'!E:E,0))</f>
        <v>C4H6N2</v>
      </c>
      <c r="D150" t="str">
        <f>INDEX('Main v4'!D:D,MATCH('Data1 prominent ions'!A150,'Main v4'!E:E,0))</f>
        <v>Methylimidazole or Methylpyrazole</v>
      </c>
    </row>
    <row r="151" spans="1:4" x14ac:dyDescent="0.25">
      <c r="A151">
        <v>79.0214</v>
      </c>
      <c r="B151">
        <v>4854843</v>
      </c>
      <c r="C151" t="str">
        <f>INDEX('Main v4'!C:C,MATCH('Data1 prominent ions'!A151,'Main v4'!E:E,0))</f>
        <v>C5H2O</v>
      </c>
      <c r="D151" t="str">
        <f>INDEX('Main v4'!D:D,MATCH('Data1 prominent ions'!A151,'Main v4'!E:E,0))</f>
        <v/>
      </c>
    </row>
    <row r="152" spans="1:4" x14ac:dyDescent="0.25">
      <c r="A152">
        <v>62.060099999999998</v>
      </c>
      <c r="B152">
        <v>4847962</v>
      </c>
      <c r="C152" t="str">
        <f>INDEX('Main v4'!C:C,MATCH('Data1 prominent ions'!A152,'Main v4'!E:E,0))</f>
        <v>C2H7NO</v>
      </c>
      <c r="D152" t="str">
        <f>INDEX('Main v4'!D:D,MATCH('Data1 prominent ions'!A152,'Main v4'!E:E,0))</f>
        <v>Ethanolamine</v>
      </c>
    </row>
    <row r="153" spans="1:4" x14ac:dyDescent="0.25">
      <c r="A153">
        <v>107.0859</v>
      </c>
      <c r="B153">
        <v>4800323.5</v>
      </c>
      <c r="C153" t="str">
        <f>INDEX('Main v4'!C:C,MATCH('Data1 prominent ions'!A153,'Main v4'!E:E,0))</f>
        <v>C8H10</v>
      </c>
      <c r="D153" t="str">
        <f>INDEX('Main v4'!D:D,MATCH('Data1 prominent ions'!A153,'Main v4'!E:E,0))</f>
        <v>C8 aromatics</v>
      </c>
    </row>
    <row r="154" spans="1:4" x14ac:dyDescent="0.25">
      <c r="A154">
        <v>79.054199999999994</v>
      </c>
      <c r="B154">
        <v>4758424</v>
      </c>
      <c r="C154" t="str">
        <f>INDEX('Main v4'!C:C,MATCH('Data1 prominent ions'!A154,'Main v4'!E:E,0))</f>
        <v>C6H6</v>
      </c>
      <c r="D154" t="str">
        <f>INDEX('Main v4'!D:D,MATCH('Data1 prominent ions'!A154,'Main v4'!E:E,0))</f>
        <v>Benzene</v>
      </c>
    </row>
    <row r="155" spans="1:4" x14ac:dyDescent="0.25">
      <c r="A155">
        <v>65.043800000000005</v>
      </c>
      <c r="B155">
        <v>4723786.5</v>
      </c>
      <c r="C155" t="str">
        <f>INDEX('Main v4'!C:C,MATCH('Data1 prominent ions'!A155,'Main v4'!E:E,0))</f>
        <v>C5H4</v>
      </c>
      <c r="D155" t="str">
        <f>INDEX('Main v4'!D:D,MATCH('Data1 prominent ions'!A155,'Main v4'!E:E,0))</f>
        <v/>
      </c>
    </row>
    <row r="156" spans="1:4" x14ac:dyDescent="0.25">
      <c r="A156">
        <v>56.061</v>
      </c>
      <c r="B156">
        <v>4723178</v>
      </c>
      <c r="C156" t="str">
        <f>INDEX('Main v4'!C:C,MATCH('Data1 prominent ions'!A156,'Main v4'!E:E,0))</f>
        <v>D2O(H2O)2</v>
      </c>
      <c r="D156" t="str">
        <f>INDEX('Main v4'!D:D,MATCH('Data1 prominent ions'!A156,'Main v4'!E:E,0))</f>
        <v>Water cluster isotope (D)</v>
      </c>
    </row>
    <row r="157" spans="1:4" x14ac:dyDescent="0.25">
      <c r="A157">
        <v>54.011899999999997</v>
      </c>
      <c r="B157">
        <v>4682680.5</v>
      </c>
      <c r="C157" t="str">
        <f>INDEX('Main v4'!C:C,MATCH('Data1 prominent ions'!A157,'Main v4'!E:E,0))</f>
        <v/>
      </c>
      <c r="D157" t="str">
        <f>INDEX('Main v4'!D:D,MATCH('Data1 prominent ions'!A157,'Main v4'!E:E,0))</f>
        <v/>
      </c>
    </row>
    <row r="158" spans="1:4" x14ac:dyDescent="0.25">
      <c r="A158">
        <v>39.0319</v>
      </c>
      <c r="B158">
        <v>4658133.5</v>
      </c>
      <c r="C158" t="str">
        <f>INDEX('Main v4'!C:C,MATCH('Data1 prominent ions'!A158,'Main v4'!E:E,0))</f>
        <v>H2O(H2O) (1x 18O)</v>
      </c>
      <c r="D158" t="str">
        <f>INDEX('Main v4'!D:D,MATCH('Data1 prominent ions'!A158,'Main v4'!E:E,0))</f>
        <v>Water cluster (1x 18-Oxygen)</v>
      </c>
    </row>
    <row r="159" spans="1:4" x14ac:dyDescent="0.25">
      <c r="A159">
        <v>72.089200000000005</v>
      </c>
      <c r="B159">
        <v>4644462</v>
      </c>
      <c r="C159" t="str">
        <f>INDEX('Main v4'!C:C,MATCH('Data1 prominent ions'!A159,'Main v4'!E:E,0))</f>
        <v>C5H10 (1x 13C)</v>
      </c>
      <c r="D159" t="str">
        <f>INDEX('Main v4'!D:D,MATCH('Data1 prominent ions'!A159,'Main v4'!E:E,0))</f>
        <v>Alkyl fragment or Cyclopentane + 1/2-Pentene (1x 13-Carbon)</v>
      </c>
    </row>
    <row r="160" spans="1:4" x14ac:dyDescent="0.25">
      <c r="A160">
        <v>66.010099999999994</v>
      </c>
      <c r="B160">
        <v>4594830.5</v>
      </c>
      <c r="C160" t="str">
        <f>INDEX('Main v4'!C:C,MATCH('Data1 prominent ions'!A160,'Main v4'!E:E,0))</f>
        <v/>
      </c>
      <c r="D160" t="str">
        <f>INDEX('Main v4'!D:D,MATCH('Data1 prominent ions'!A160,'Main v4'!E:E,0))</f>
        <v/>
      </c>
    </row>
    <row r="161" spans="1:4" x14ac:dyDescent="0.25">
      <c r="A161">
        <v>101.024</v>
      </c>
      <c r="B161">
        <v>4583843</v>
      </c>
      <c r="C161" t="str">
        <f>INDEX('Main v4'!C:C,MATCH('Data1 prominent ions'!A161,'Main v4'!E:E,0))</f>
        <v>C4H4O3</v>
      </c>
      <c r="D161" t="str">
        <f>INDEX('Main v4'!D:D,MATCH('Data1 prominent ions'!A161,'Main v4'!E:E,0))</f>
        <v>Succinic anhydride</v>
      </c>
    </row>
    <row r="162" spans="1:4" x14ac:dyDescent="0.25">
      <c r="A162">
        <v>78.056799999999996</v>
      </c>
      <c r="B162">
        <v>4535245.5</v>
      </c>
      <c r="C162" t="str">
        <f>INDEX('Main v4'!C:C,MATCH('Data1 prominent ions'!A162,'Main v4'!E:E,0))</f>
        <v>C2H7NO2</v>
      </c>
      <c r="D162" t="str">
        <f>INDEX('Main v4'!D:D,MATCH('Data1 prominent ions'!A162,'Main v4'!E:E,0))</f>
        <v>N-Methylformamide-water cluster</v>
      </c>
    </row>
    <row r="163" spans="1:4" x14ac:dyDescent="0.25">
      <c r="A163">
        <v>123.0801</v>
      </c>
      <c r="B163">
        <v>4509497.5</v>
      </c>
      <c r="C163" t="str">
        <f>INDEX('Main v4'!C:C,MATCH('Data1 prominent ions'!A163,'Main v4'!E:E,0))</f>
        <v>C8H10O</v>
      </c>
      <c r="D163" t="str">
        <f>INDEX('Main v4'!D:D,MATCH('Data1 prominent ions'!A163,'Main v4'!E:E,0))</f>
        <v>Phenol + C2 or Methylanisole</v>
      </c>
    </row>
    <row r="164" spans="1:4" x14ac:dyDescent="0.25">
      <c r="A164">
        <v>79.075400000000002</v>
      </c>
      <c r="B164">
        <v>4464734.5</v>
      </c>
      <c r="C164" t="str">
        <f>INDEX('Main v4'!C:C,MATCH('Data1 prominent ions'!A164,'Main v4'!E:E,0))</f>
        <v/>
      </c>
      <c r="D164" t="str">
        <f>INDEX('Main v4'!D:D,MATCH('Data1 prominent ions'!A164,'Main v4'!E:E,0))</f>
        <v/>
      </c>
    </row>
    <row r="165" spans="1:4" x14ac:dyDescent="0.25">
      <c r="A165">
        <v>84.044899999999998</v>
      </c>
      <c r="B165">
        <v>4425465.5</v>
      </c>
      <c r="C165" t="str">
        <f>INDEX('Main v4'!C:C,MATCH('Data1 prominent ions'!A165,'Main v4'!E:E,0))</f>
        <v>C4H5NO</v>
      </c>
      <c r="D165" t="str">
        <f>INDEX('Main v4'!D:D,MATCH('Data1 prominent ions'!A165,'Main v4'!E:E,0))</f>
        <v>Methyloxazole??</v>
      </c>
    </row>
    <row r="166" spans="1:4" x14ac:dyDescent="0.25">
      <c r="A166">
        <v>129.05500000000001</v>
      </c>
      <c r="B166">
        <v>4332593</v>
      </c>
      <c r="C166" t="str">
        <f>INDEX('Main v4'!C:C,MATCH('Data1 prominent ions'!A166,'Main v4'!E:E,0))</f>
        <v>C6H8O3</v>
      </c>
      <c r="D166" t="str">
        <f>INDEX('Main v4'!D:D,MATCH('Data1 prominent ions'!A166,'Main v4'!E:E,0))</f>
        <v/>
      </c>
    </row>
    <row r="167" spans="1:4" x14ac:dyDescent="0.25">
      <c r="A167">
        <v>68.058499999999995</v>
      </c>
      <c r="B167">
        <v>4213822</v>
      </c>
      <c r="C167" t="str">
        <f>INDEX('Main v4'!C:C,MATCH('Data1 prominent ions'!A167,'Main v4'!E:E,0))</f>
        <v/>
      </c>
      <c r="D167" t="str">
        <f>INDEX('Main v4'!D:D,MATCH('Data1 prominent ions'!A167,'Main v4'!E:E,0))</f>
        <v/>
      </c>
    </row>
    <row r="168" spans="1:4" x14ac:dyDescent="0.25">
      <c r="A168">
        <v>76.022999999999996</v>
      </c>
      <c r="B168">
        <v>4150476.2</v>
      </c>
      <c r="C168" t="str">
        <f>INDEX('Main v4'!C:C,MATCH('Data1 prominent ions'!A168,'Main v4'!E:E,0))</f>
        <v/>
      </c>
      <c r="D168" t="str">
        <f>INDEX('Main v4'!D:D,MATCH('Data1 prominent ions'!A168,'Main v4'!E:E,0))</f>
        <v/>
      </c>
    </row>
    <row r="169" spans="1:4" x14ac:dyDescent="0.25">
      <c r="A169">
        <v>89.023799999999994</v>
      </c>
      <c r="B169">
        <v>4142578.8</v>
      </c>
      <c r="C169" t="str">
        <f>INDEX('Main v4'!C:C,MATCH('Data1 prominent ions'!A169,'Main v4'!E:E,0))</f>
        <v>C3H4O3</v>
      </c>
      <c r="D169" t="str">
        <f>INDEX('Main v4'!D:D,MATCH('Data1 prominent ions'!A169,'Main v4'!E:E,0))</f>
        <v>Pyruvic acid</v>
      </c>
    </row>
    <row r="170" spans="1:4" x14ac:dyDescent="0.25">
      <c r="A170">
        <v>62.929000000000002</v>
      </c>
      <c r="B170">
        <v>4116366.2</v>
      </c>
      <c r="C170" t="str">
        <f>INDEX('Main v4'!C:C,MATCH('Data1 prominent ions'!A170,'Main v4'!E:E,0))</f>
        <v/>
      </c>
      <c r="D170" t="str">
        <f>INDEX('Main v4'!D:D,MATCH('Data1 prominent ions'!A170,'Main v4'!E:E,0))</f>
        <v/>
      </c>
    </row>
    <row r="171" spans="1:4" x14ac:dyDescent="0.25">
      <c r="A171">
        <v>67.041600000000003</v>
      </c>
      <c r="B171">
        <v>4112624.5</v>
      </c>
      <c r="C171" t="str">
        <f>INDEX('Main v4'!C:C,MATCH('Data1 prominent ions'!A171,'Main v4'!E:E,0))</f>
        <v>CH2O(H2O)2</v>
      </c>
      <c r="D171" t="str">
        <f>INDEX('Main v4'!D:D,MATCH('Data1 prominent ions'!A171,'Main v4'!E:E,0))</f>
        <v>Formaldehyde-water Adduct</v>
      </c>
    </row>
    <row r="172" spans="1:4" x14ac:dyDescent="0.25">
      <c r="A172">
        <v>64.039000000000001</v>
      </c>
      <c r="B172">
        <v>4076471.2</v>
      </c>
      <c r="C172" t="str">
        <f>INDEX('Main v4'!C:C,MATCH('Data1 prominent ions'!A172,'Main v4'!E:E,0))</f>
        <v>CH5NO2</v>
      </c>
      <c r="D172" t="str">
        <f>INDEX('Main v4'!D:D,MATCH('Data1 prominent ions'!A172,'Main v4'!E:E,0))</f>
        <v>Formamide-water cluster</v>
      </c>
    </row>
    <row r="173" spans="1:4" x14ac:dyDescent="0.25">
      <c r="A173">
        <v>90.091800000000006</v>
      </c>
      <c r="B173">
        <v>3989643</v>
      </c>
      <c r="C173" t="str">
        <f>INDEX('Main v4'!C:C,MATCH('Data1 prominent ions'!A173,'Main v4'!E:E,0))</f>
        <v>C4H11NO</v>
      </c>
      <c r="D173" t="str">
        <f>INDEX('Main v4'!D:D,MATCH('Data1 prominent ions'!A173,'Main v4'!E:E,0))</f>
        <v>C4 amine alcohol</v>
      </c>
    </row>
    <row r="174" spans="1:4" x14ac:dyDescent="0.25">
      <c r="A174">
        <v>159.06620000000001</v>
      </c>
      <c r="B174">
        <v>3981024.5</v>
      </c>
      <c r="C174" t="str">
        <f>INDEX('Main v4'!C:C,MATCH('Data1 prominent ions'!A174,'Main v4'!E:E,0))</f>
        <v>C8H6N4 or C7H10O4</v>
      </c>
      <c r="D174" t="str">
        <f>INDEX('Main v4'!D:D,MATCH('Data1 prominent ions'!A174,'Main v4'!E:E,0))</f>
        <v>Bipyrimidines or Triacetin fragment</v>
      </c>
    </row>
    <row r="175" spans="1:4" x14ac:dyDescent="0.25">
      <c r="A175">
        <v>91.054400000000001</v>
      </c>
      <c r="B175">
        <v>3971987.8</v>
      </c>
      <c r="C175" t="str">
        <f>INDEX('Main v4'!C:C,MATCH('Data1 prominent ions'!A175,'Main v4'!E:E,0))</f>
        <v>C7H6</v>
      </c>
      <c r="D175" t="str">
        <f>INDEX('Main v4'!D:D,MATCH('Data1 prominent ions'!A175,'Main v4'!E:E,0))</f>
        <v>Monoterpene fragment (or Cresol - OH)</v>
      </c>
    </row>
    <row r="176" spans="1:4" x14ac:dyDescent="0.25">
      <c r="A176">
        <v>91.039400000000001</v>
      </c>
      <c r="B176">
        <v>3970121.8</v>
      </c>
      <c r="C176" t="str">
        <f>INDEX('Main v4'!C:C,MATCH('Data1 prominent ions'!A176,'Main v4'!E:E,0))</f>
        <v>C3H6O3</v>
      </c>
      <c r="D176" t="str">
        <f>INDEX('Main v4'!D:D,MATCH('Data1 prominent ions'!A176,'Main v4'!E:E,0))</f>
        <v>Lactic acid</v>
      </c>
    </row>
    <row r="177" spans="1:4" x14ac:dyDescent="0.25">
      <c r="A177" s="7">
        <v>53.993400000000001</v>
      </c>
      <c r="B177" s="7">
        <v>3863695</v>
      </c>
      <c r="C177" t="str">
        <f>INDEX('Main v4'!C:C,MATCH('Data1 prominent ions'!A177,'Main v4'!E:E,0))</f>
        <v/>
      </c>
      <c r="D177" t="str">
        <f>INDEX('Main v4'!D:D,MATCH('Data1 prominent ions'!A177,'Main v4'!E:E,0))</f>
        <v/>
      </c>
    </row>
    <row r="178" spans="1:4" x14ac:dyDescent="0.25">
      <c r="A178">
        <v>78.007499999999993</v>
      </c>
      <c r="B178">
        <v>3807842.2</v>
      </c>
      <c r="C178" t="str">
        <f>INDEX('Main v4'!C:C,MATCH('Data1 prominent ions'!A178,'Main v4'!E:E,0))</f>
        <v>CH3NOS</v>
      </c>
      <c r="D178" t="str">
        <f>INDEX('Main v4'!D:D,MATCH('Data1 prominent ions'!A178,'Main v4'!E:E,0))</f>
        <v>n-Sulfinylmethanamine</v>
      </c>
    </row>
    <row r="179" spans="1:4" x14ac:dyDescent="0.25">
      <c r="A179">
        <v>95.085999999999999</v>
      </c>
      <c r="B179">
        <v>3739321.2</v>
      </c>
      <c r="C179" t="str">
        <f>INDEX('Main v4'!C:C,MATCH('Data1 prominent ions'!A179,'Main v4'!E:E,0))</f>
        <v>C7H10</v>
      </c>
      <c r="D179" t="str">
        <f>INDEX('Main v4'!D:D,MATCH('Data1 prominent ions'!A179,'Main v4'!E:E,0))</f>
        <v>Monoterpene fragment</v>
      </c>
    </row>
    <row r="180" spans="1:4" x14ac:dyDescent="0.25">
      <c r="A180">
        <v>133.07730000000001</v>
      </c>
      <c r="B180">
        <v>3730106.2</v>
      </c>
      <c r="C180" t="str">
        <f>INDEX('Main v4'!C:C,MATCH('Data1 prominent ions'!A180,'Main v4'!E:E,0))</f>
        <v>C8H8N2</v>
      </c>
      <c r="D180" t="str">
        <f>INDEX('Main v4'!D:D,MATCH('Data1 prominent ions'!A180,'Main v4'!E:E,0))</f>
        <v/>
      </c>
    </row>
    <row r="181" spans="1:4" x14ac:dyDescent="0.25">
      <c r="A181">
        <v>99.080600000000004</v>
      </c>
      <c r="B181">
        <v>3641060</v>
      </c>
      <c r="C181" t="str">
        <f>INDEX('Main v4'!C:C,MATCH('Data1 prominent ions'!A181,'Main v4'!E:E,0))</f>
        <v>C6H10O</v>
      </c>
      <c r="D181" t="str">
        <f>INDEX('Main v4'!D:D,MATCH('Data1 prominent ions'!A181,'Main v4'!E:E,0))</f>
        <v/>
      </c>
    </row>
    <row r="182" spans="1:4" x14ac:dyDescent="0.25">
      <c r="A182">
        <v>68.033900000000003</v>
      </c>
      <c r="B182">
        <v>3639875.2</v>
      </c>
      <c r="C182" t="str">
        <f>INDEX('Main v4'!C:C,MATCH('Data1 prominent ions'!A182,'Main v4'!E:E,0))</f>
        <v/>
      </c>
      <c r="D182" t="str">
        <f>INDEX('Main v4'!D:D,MATCH('Data1 prominent ions'!A182,'Main v4'!E:E,0))</f>
        <v/>
      </c>
    </row>
    <row r="183" spans="1:4" x14ac:dyDescent="0.25">
      <c r="A183">
        <v>76.039100000000005</v>
      </c>
      <c r="B183">
        <v>3639603.2000000002</v>
      </c>
      <c r="C183" t="str">
        <f>INDEX('Main v4'!C:C,MATCH('Data1 prominent ions'!A183,'Main v4'!E:E,0))</f>
        <v>C2H5NO2</v>
      </c>
      <c r="D183" t="str">
        <f>INDEX('Main v4'!D:D,MATCH('Data1 prominent ions'!A183,'Main v4'!E:E,0))</f>
        <v>Nitroethane</v>
      </c>
    </row>
    <row r="184" spans="1:4" x14ac:dyDescent="0.25">
      <c r="A184">
        <v>51.043799999999997</v>
      </c>
      <c r="B184">
        <v>3633080.2</v>
      </c>
      <c r="C184" t="str">
        <f>INDEX('Main v4'!C:C,MATCH('Data1 prominent ions'!A184,'Main v4'!E:E,0))</f>
        <v>CH4O(H2O)</v>
      </c>
      <c r="D184" t="str">
        <f>INDEX('Main v4'!D:D,MATCH('Data1 prominent ions'!A184,'Main v4'!E:E,0))</f>
        <v>Methanol-water adduct</v>
      </c>
    </row>
    <row r="185" spans="1:4" x14ac:dyDescent="0.25">
      <c r="A185">
        <v>108.0804</v>
      </c>
      <c r="B185">
        <v>3604227.5</v>
      </c>
      <c r="C185" t="str">
        <f>INDEX('Main v4'!C:C,MATCH('Data1 prominent ions'!A185,'Main v4'!E:E,0))</f>
        <v>C7H9N</v>
      </c>
      <c r="D185" t="str">
        <f>INDEX('Main v4'!D:D,MATCH('Data1 prominent ions'!A185,'Main v4'!E:E,0))</f>
        <v>Pyridine + C2</v>
      </c>
    </row>
    <row r="186" spans="1:4" x14ac:dyDescent="0.25">
      <c r="A186">
        <v>58.043300000000002</v>
      </c>
      <c r="B186">
        <v>3505567</v>
      </c>
      <c r="C186" t="str">
        <f>INDEX('Main v4'!C:C,MATCH('Data1 prominent ions'!A186,'Main v4'!E:E,0))</f>
        <v/>
      </c>
      <c r="D186" t="str">
        <f>INDEX('Main v4'!D:D,MATCH('Data1 prominent ions'!A186,'Main v4'!E:E,0))</f>
        <v/>
      </c>
    </row>
    <row r="187" spans="1:4" x14ac:dyDescent="0.25">
      <c r="A187">
        <v>114.0558</v>
      </c>
      <c r="B187">
        <v>3503006.8</v>
      </c>
      <c r="C187" t="str">
        <f>INDEX('Main v4'!C:C,MATCH('Data1 prominent ions'!A187,'Main v4'!E:E,0))</f>
        <v>C5H7NO2</v>
      </c>
      <c r="D187" t="str">
        <f>INDEX('Main v4'!D:D,MATCH('Data1 prominent ions'!A187,'Main v4'!E:E,0))</f>
        <v/>
      </c>
    </row>
    <row r="188" spans="1:4" x14ac:dyDescent="0.25">
      <c r="A188">
        <v>41.0379</v>
      </c>
      <c r="B188">
        <v>3462443.5</v>
      </c>
      <c r="C188" t="str">
        <f>INDEX('Main v4'!C:C,MATCH('Data1 prominent ions'!A188,'Main v4'!E:E,0))</f>
        <v>C3H4</v>
      </c>
      <c r="D188" t="str">
        <f>INDEX('Main v4'!D:D,MATCH('Data1 prominent ions'!A188,'Main v4'!E:E,0))</f>
        <v>Alkyl fragment (C3H4), Isoprene fragment</v>
      </c>
    </row>
    <row r="189" spans="1:4" x14ac:dyDescent="0.25">
      <c r="A189">
        <v>77.023499999999999</v>
      </c>
      <c r="B189">
        <v>3458577.8</v>
      </c>
      <c r="C189" t="str">
        <f>INDEX('Main v4'!C:C,MATCH('Data1 prominent ions'!A189,'Main v4'!E:E,0))</f>
        <v>C2H4O3</v>
      </c>
      <c r="D189" t="str">
        <f>INDEX('Main v4'!D:D,MATCH('Data1 prominent ions'!A189,'Main v4'!E:E,0))</f>
        <v>Glycolic acid</v>
      </c>
    </row>
    <row r="190" spans="1:4" x14ac:dyDescent="0.25">
      <c r="A190">
        <v>81.052099999999996</v>
      </c>
      <c r="B190">
        <v>3367506</v>
      </c>
      <c r="C190" t="str">
        <f>INDEX('Main v4'!C:C,MATCH('Data1 prominent ions'!A190,'Main v4'!E:E,0))</f>
        <v>C5H5N (1x 13C)</v>
      </c>
      <c r="D190" t="str">
        <f>INDEX('Main v4'!D:D,MATCH('Data1 prominent ions'!A190,'Main v4'!E:E,0))</f>
        <v>Pyridine isotope</v>
      </c>
    </row>
    <row r="191" spans="1:4" x14ac:dyDescent="0.25">
      <c r="A191">
        <v>162.1148</v>
      </c>
      <c r="B191">
        <v>3355653</v>
      </c>
      <c r="C191" t="str">
        <f>INDEX('Main v4'!C:C,MATCH('Data1 prominent ions'!A191,'Main v4'!E:E,0))</f>
        <v>C10H14N2</v>
      </c>
      <c r="D191" t="str">
        <f>INDEX('Main v4'!D:D,MATCH('Data1 prominent ions'!A191,'Main v4'!E:E,0))</f>
        <v>Nicotine (no H+)</v>
      </c>
    </row>
    <row r="192" spans="1:4" x14ac:dyDescent="0.25">
      <c r="A192">
        <v>64.927300000000002</v>
      </c>
      <c r="B192">
        <v>3314363.2</v>
      </c>
      <c r="C192" t="str">
        <f>INDEX('Main v4'!C:C,MATCH('Data1 prominent ions'!A192,'Main v4'!E:E,0))</f>
        <v/>
      </c>
      <c r="D192" t="str">
        <f>INDEX('Main v4'!D:D,MATCH('Data1 prominent ions'!A192,'Main v4'!E:E,0))</f>
        <v/>
      </c>
    </row>
    <row r="193" spans="1:4" x14ac:dyDescent="0.25">
      <c r="A193">
        <v>49.028100000000002</v>
      </c>
      <c r="B193">
        <v>3303473.5</v>
      </c>
      <c r="C193" t="str">
        <f>INDEX('Main v4'!C:C,MATCH('Data1 prominent ions'!A193,'Main v4'!E:E,0))</f>
        <v>CH4O2</v>
      </c>
      <c r="D193" t="str">
        <f>INDEX('Main v4'!D:D,MATCH('Data1 prominent ions'!A193,'Main v4'!E:E,0))</f>
        <v>Methanediol</v>
      </c>
    </row>
    <row r="194" spans="1:4" x14ac:dyDescent="0.25">
      <c r="A194">
        <v>115.0397</v>
      </c>
      <c r="B194">
        <v>3286298.8</v>
      </c>
      <c r="C194" t="str">
        <f>INDEX('Main v4'!C:C,MATCH('Data1 prominent ions'!A194,'Main v4'!E:E,0))</f>
        <v>C5H6O3</v>
      </c>
      <c r="D194" t="str">
        <f>INDEX('Main v4'!D:D,MATCH('Data1 prominent ions'!A194,'Main v4'!E:E,0))</f>
        <v>5-Hydroxymethyl-2[3H]-furanone</v>
      </c>
    </row>
    <row r="195" spans="1:4" x14ac:dyDescent="0.25">
      <c r="A195">
        <v>82.051199999999994</v>
      </c>
      <c r="B195">
        <v>3254073.2</v>
      </c>
      <c r="C195" t="str">
        <f>INDEX('Main v4'!C:C,MATCH('Data1 prominent ions'!A195,'Main v4'!E:E,0))</f>
        <v/>
      </c>
      <c r="D195" t="str">
        <f>INDEX('Main v4'!D:D,MATCH('Data1 prominent ions'!A195,'Main v4'!E:E,0))</f>
        <v/>
      </c>
    </row>
    <row r="196" spans="1:4" x14ac:dyDescent="0.25">
      <c r="A196">
        <v>121.1016</v>
      </c>
      <c r="B196">
        <v>3234111.2</v>
      </c>
      <c r="C196" t="str">
        <f>INDEX('Main v4'!C:C,MATCH('Data1 prominent ions'!A196,'Main v4'!E:E,0))</f>
        <v>C9H12</v>
      </c>
      <c r="D196" t="str">
        <f>INDEX('Main v4'!D:D,MATCH('Data1 prominent ions'!A196,'Main v4'!E:E,0))</f>
        <v>C9 Aromatics</v>
      </c>
    </row>
    <row r="197" spans="1:4" x14ac:dyDescent="0.25">
      <c r="A197">
        <v>76.076099999999997</v>
      </c>
      <c r="B197">
        <v>3181911.5</v>
      </c>
      <c r="C197" t="str">
        <f>INDEX('Main v4'!C:C,MATCH('Data1 prominent ions'!A197,'Main v4'!E:E,0))</f>
        <v>C3H9NO</v>
      </c>
      <c r="D197" t="str">
        <f>INDEX('Main v4'!D:D,MATCH('Data1 prominent ions'!A197,'Main v4'!E:E,0))</f>
        <v/>
      </c>
    </row>
    <row r="198" spans="1:4" x14ac:dyDescent="0.25">
      <c r="A198">
        <v>131.07079999999999</v>
      </c>
      <c r="B198">
        <v>3167986.5</v>
      </c>
      <c r="C198" t="str">
        <f>INDEX('Main v4'!C:C,MATCH('Data1 prominent ions'!A198,'Main v4'!E:E,0))</f>
        <v>C6H10O3</v>
      </c>
      <c r="D198" t="str">
        <f>INDEX('Main v4'!D:D,MATCH('Data1 prominent ions'!A198,'Main v4'!E:E,0))</f>
        <v/>
      </c>
    </row>
    <row r="199" spans="1:4" x14ac:dyDescent="0.25">
      <c r="A199">
        <v>137.13339999999999</v>
      </c>
      <c r="B199">
        <v>3160877</v>
      </c>
      <c r="C199" t="str">
        <f>INDEX('Main v4'!C:C,MATCH('Data1 prominent ions'!A199,'Main v4'!E:E,0))</f>
        <v>C10H16</v>
      </c>
      <c r="D199" t="str">
        <f>INDEX('Main v4'!D:D,MATCH('Data1 prominent ions'!A199,'Main v4'!E:E,0))</f>
        <v>Monoterpenes</v>
      </c>
    </row>
    <row r="200" spans="1:4" x14ac:dyDescent="0.25">
      <c r="A200">
        <v>77.038600000000002</v>
      </c>
      <c r="B200">
        <v>3130428.5</v>
      </c>
      <c r="C200" t="str">
        <f>INDEX('Main v4'!C:C,MATCH('Data1 prominent ions'!A200,'Main v4'!E:E,0))</f>
        <v>C6H4</v>
      </c>
      <c r="D200" t="str">
        <f>INDEX('Main v4'!D:D,MATCH('Data1 prominent ions'!A200,'Main v4'!E:E,0))</f>
        <v/>
      </c>
    </row>
    <row r="201" spans="1:4" x14ac:dyDescent="0.25">
      <c r="A201">
        <v>83.035300000000007</v>
      </c>
      <c r="B201">
        <v>3128708.2</v>
      </c>
      <c r="C201" t="str">
        <f>INDEX('Main v4'!C:C,MATCH('Data1 prominent ions'!A201,'Main v4'!E:E,0))</f>
        <v/>
      </c>
      <c r="D201" t="str">
        <f>INDEX('Main v4'!D:D,MATCH('Data1 prominent ions'!A201,'Main v4'!E:E,0))</f>
        <v/>
      </c>
    </row>
    <row r="202" spans="1:4" x14ac:dyDescent="0.25">
      <c r="A202">
        <v>116.1078</v>
      </c>
      <c r="B202">
        <v>3105578.8</v>
      </c>
      <c r="C202" t="str">
        <f>INDEX('Main v4'!C:C,MATCH('Data1 prominent ions'!A202,'Main v4'!E:E,0))</f>
        <v>C6H13NO</v>
      </c>
      <c r="D202" t="str">
        <f>INDEX('Main v4'!D:D,MATCH('Data1 prominent ions'!A202,'Main v4'!E:E,0))</f>
        <v/>
      </c>
    </row>
    <row r="203" spans="1:4" x14ac:dyDescent="0.25">
      <c r="A203">
        <v>107.0492</v>
      </c>
      <c r="B203">
        <v>3104499.2</v>
      </c>
      <c r="C203" t="str">
        <f>INDEX('Main v4'!C:C,MATCH('Data1 prominent ions'!A203,'Main v4'!E:E,0))</f>
        <v>C7H6O</v>
      </c>
      <c r="D203" t="str">
        <f>INDEX('Main v4'!D:D,MATCH('Data1 prominent ions'!A203,'Main v4'!E:E,0))</f>
        <v>Benzaldehyde</v>
      </c>
    </row>
    <row r="204" spans="1:4" x14ac:dyDescent="0.25">
      <c r="A204">
        <v>130.06549999999999</v>
      </c>
      <c r="B204">
        <v>2956022.8</v>
      </c>
      <c r="C204" t="str">
        <f>INDEX('Main v4'!C:C,MATCH('Data1 prominent ions'!A204,'Main v4'!E:E,0))</f>
        <v>C9H7N</v>
      </c>
      <c r="D204" t="str">
        <f>INDEX('Main v4'!D:D,MATCH('Data1 prominent ions'!A204,'Main v4'!E:E,0))</f>
        <v>Quinoline/Isoquinoline</v>
      </c>
    </row>
    <row r="205" spans="1:4" x14ac:dyDescent="0.25">
      <c r="A205">
        <v>111.0774</v>
      </c>
      <c r="B205">
        <v>2909600</v>
      </c>
      <c r="C205" t="str">
        <f>INDEX('Main v4'!C:C,MATCH('Data1 prominent ions'!A205,'Main v4'!E:E,0))</f>
        <v>C7H10O</v>
      </c>
      <c r="D205" t="str">
        <f>INDEX('Main v4'!D:D,MATCH('Data1 prominent ions'!A205,'Main v4'!E:E,0))</f>
        <v>Furan + C3</v>
      </c>
    </row>
    <row r="206" spans="1:4" x14ac:dyDescent="0.25">
      <c r="A206">
        <v>85.101500000000001</v>
      </c>
      <c r="B206">
        <v>2897764.2</v>
      </c>
      <c r="C206" t="str">
        <f>INDEX('Main v4'!C:C,MATCH('Data1 prominent ions'!A206,'Main v4'!E:E,0))</f>
        <v>C6H12</v>
      </c>
      <c r="D206" t="str">
        <f>INDEX('Main v4'!D:D,MATCH('Data1 prominent ions'!A206,'Main v4'!E:E,0))</f>
        <v>Hexenes</v>
      </c>
    </row>
    <row r="207" spans="1:4" x14ac:dyDescent="0.25">
      <c r="A207">
        <v>191.1447</v>
      </c>
      <c r="B207">
        <v>2895773</v>
      </c>
      <c r="C207" t="str">
        <f>INDEX('Main v4'!C:C,MATCH('Data1 prominent ions'!A207,'Main v4'!E:E,0))</f>
        <v>C13H18O</v>
      </c>
      <c r="D207" t="str">
        <f>INDEX('Main v4'!D:D,MATCH('Data1 prominent ions'!A207,'Main v4'!E:E,0))</f>
        <v/>
      </c>
    </row>
    <row r="208" spans="1:4" x14ac:dyDescent="0.25">
      <c r="A208">
        <v>97.076499999999996</v>
      </c>
      <c r="B208">
        <v>2892750.5</v>
      </c>
      <c r="C208" t="str">
        <f>INDEX('Main v4'!C:C,MATCH('Data1 prominent ions'!A208,'Main v4'!E:E,0))</f>
        <v>C5H8N2</v>
      </c>
      <c r="D208" t="str">
        <f>INDEX('Main v4'!D:D,MATCH('Data1 prominent ions'!A208,'Main v4'!E:E,0))</f>
        <v>Pyrazine + C2 or Imidazole + C2</v>
      </c>
    </row>
    <row r="209" spans="1:4" x14ac:dyDescent="0.25">
      <c r="A209">
        <v>82.0745</v>
      </c>
      <c r="B209">
        <v>2882968.5</v>
      </c>
      <c r="C209" t="str">
        <f>INDEX('Main v4'!C:C,MATCH('Data1 prominent ions'!A209,'Main v4'!E:E,0))</f>
        <v/>
      </c>
      <c r="D209" t="str">
        <f>INDEX('Main v4'!D:D,MATCH('Data1 prominent ions'!A209,'Main v4'!E:E,0))</f>
        <v/>
      </c>
    </row>
    <row r="210" spans="1:4" x14ac:dyDescent="0.25">
      <c r="A210">
        <v>173.10769999999999</v>
      </c>
      <c r="B210">
        <v>2811668.2</v>
      </c>
      <c r="C210" t="str">
        <f>INDEX('Main v4'!C:C,MATCH('Data1 prominent ions'!A210,'Main v4'!E:E,0))</f>
        <v>C11H12N2</v>
      </c>
      <c r="D210" t="str">
        <f>INDEX('Main v4'!D:D,MATCH('Data1 prominent ions'!A210,'Main v4'!E:E,0))</f>
        <v/>
      </c>
    </row>
    <row r="211" spans="1:4" x14ac:dyDescent="0.25">
      <c r="A211">
        <v>125.05889999999999</v>
      </c>
      <c r="B211">
        <v>2791299.2</v>
      </c>
      <c r="C211" t="str">
        <f>INDEX('Main v4'!C:C,MATCH('Data1 prominent ions'!A211,'Main v4'!E:E,0))</f>
        <v>C7H8O2</v>
      </c>
      <c r="D211" t="str">
        <f>INDEX('Main v4'!D:D,MATCH('Data1 prominent ions'!A211,'Main v4'!E:E,0))</f>
        <v>Guaiacol</v>
      </c>
    </row>
    <row r="212" spans="1:4" x14ac:dyDescent="0.25">
      <c r="A212">
        <v>114.09220000000001</v>
      </c>
      <c r="B212">
        <v>2788013</v>
      </c>
      <c r="C212" t="str">
        <f>INDEX('Main v4'!C:C,MATCH('Data1 prominent ions'!A212,'Main v4'!E:E,0))</f>
        <v>C6H11NO</v>
      </c>
      <c r="D212" t="str">
        <f>INDEX('Main v4'!D:D,MATCH('Data1 prominent ions'!A212,'Main v4'!E:E,0))</f>
        <v/>
      </c>
    </row>
    <row r="213" spans="1:4" x14ac:dyDescent="0.25">
      <c r="A213">
        <v>88.076099999999997</v>
      </c>
      <c r="B213">
        <v>2715980.8</v>
      </c>
      <c r="C213" t="str">
        <f>INDEX('Main v4'!C:C,MATCH('Data1 prominent ions'!A213,'Main v4'!E:E,0))</f>
        <v>C4H9NO</v>
      </c>
      <c r="D213" t="str">
        <f>INDEX('Main v4'!D:D,MATCH('Data1 prominent ions'!A213,'Main v4'!E:E,0))</f>
        <v>C4 amide</v>
      </c>
    </row>
    <row r="214" spans="1:4" x14ac:dyDescent="0.25">
      <c r="A214">
        <v>105.0701</v>
      </c>
      <c r="B214">
        <v>2692763.2</v>
      </c>
      <c r="C214" t="str">
        <f>INDEX('Main v4'!C:C,MATCH('Data1 prominent ions'!A214,'Main v4'!E:E,0))</f>
        <v>C8H8</v>
      </c>
      <c r="D214" t="str">
        <f>INDEX('Main v4'!D:D,MATCH('Data1 prominent ions'!A214,'Main v4'!E:E,0))</f>
        <v>Styrene</v>
      </c>
    </row>
    <row r="215" spans="1:4" x14ac:dyDescent="0.25">
      <c r="A215">
        <v>137.0967</v>
      </c>
      <c r="B215">
        <v>2678094.5</v>
      </c>
      <c r="C215" t="str">
        <f>INDEX('Main v4'!C:C,MATCH('Data1 prominent ions'!A215,'Main v4'!E:E,0))</f>
        <v>C9H12O</v>
      </c>
      <c r="D215" t="str">
        <f>INDEX('Main v4'!D:D,MATCH('Data1 prominent ions'!A215,'Main v4'!E:E,0))</f>
        <v/>
      </c>
    </row>
    <row r="216" spans="1:4" x14ac:dyDescent="0.25">
      <c r="A216">
        <v>95.059700000000007</v>
      </c>
      <c r="B216">
        <v>2646359</v>
      </c>
      <c r="C216" t="str">
        <f>INDEX('Main v4'!C:C,MATCH('Data1 prominent ions'!A216,'Main v4'!E:E,0))</f>
        <v>C5H6N2</v>
      </c>
      <c r="D216" t="str">
        <f>INDEX('Main v4'!D:D,MATCH('Data1 prominent ions'!A216,'Main v4'!E:E,0))</f>
        <v>Methylpyrazines, Methylpyrimidines</v>
      </c>
    </row>
    <row r="217" spans="1:4" x14ac:dyDescent="0.25">
      <c r="A217">
        <v>124.0757</v>
      </c>
      <c r="B217">
        <v>2629668</v>
      </c>
      <c r="C217" t="str">
        <f>INDEX('Main v4'!C:C,MATCH('Data1 prominent ions'!A217,'Main v4'!E:E,0))</f>
        <v>C7H9NO</v>
      </c>
      <c r="D217" t="str">
        <f>INDEX('Main v4'!D:D,MATCH('Data1 prominent ions'!A217,'Main v4'!E:E,0))</f>
        <v/>
      </c>
    </row>
    <row r="218" spans="1:4" x14ac:dyDescent="0.25">
      <c r="A218">
        <v>102.092</v>
      </c>
      <c r="B218">
        <v>2626561</v>
      </c>
      <c r="C218" t="str">
        <f>INDEX('Main v4'!C:C,MATCH('Data1 prominent ions'!A218,'Main v4'!E:E,0))</f>
        <v>C5H11NO</v>
      </c>
      <c r="D218" t="str">
        <f>INDEX('Main v4'!D:D,MATCH('Data1 prominent ions'!A218,'Main v4'!E:E,0))</f>
        <v/>
      </c>
    </row>
    <row r="219" spans="1:4" x14ac:dyDescent="0.25">
      <c r="A219">
        <v>125.0244</v>
      </c>
      <c r="B219">
        <v>2574127.5</v>
      </c>
      <c r="C219" t="str">
        <f>INDEX('Main v4'!C:C,MATCH('Data1 prominent ions'!A219,'Main v4'!E:E,0))</f>
        <v>C6H4O3</v>
      </c>
      <c r="D219" t="str">
        <f>INDEX('Main v4'!D:D,MATCH('Data1 prominent ions'!A219,'Main v4'!E:E,0))</f>
        <v>Hydroxybenzoquinone or Furandicarboxaldehyde</v>
      </c>
    </row>
    <row r="220" spans="1:4" x14ac:dyDescent="0.25">
      <c r="A220">
        <v>62.016399999999997</v>
      </c>
      <c r="B220">
        <v>2554651</v>
      </c>
      <c r="C220" t="str">
        <f>INDEX('Main v4'!C:C,MATCH('Data1 prominent ions'!A220,'Main v4'!E:E,0))</f>
        <v/>
      </c>
      <c r="D220" t="str">
        <f>INDEX('Main v4'!D:D,MATCH('Data1 prominent ions'!A220,'Main v4'!E:E,0))</f>
        <v/>
      </c>
    </row>
    <row r="221" spans="1:4" x14ac:dyDescent="0.25">
      <c r="A221">
        <v>112.07640000000001</v>
      </c>
      <c r="B221">
        <v>2544976.5</v>
      </c>
      <c r="C221" t="str">
        <f>INDEX('Main v4'!C:C,MATCH('Data1 prominent ions'!A221,'Main v4'!E:E,0))</f>
        <v>C6H9NO</v>
      </c>
      <c r="D221" t="str">
        <f>INDEX('Main v4'!D:D,MATCH('Data1 prominent ions'!A221,'Main v4'!E:E,0))</f>
        <v/>
      </c>
    </row>
    <row r="222" spans="1:4" x14ac:dyDescent="0.25">
      <c r="A222">
        <v>108.0445</v>
      </c>
      <c r="B222">
        <v>2540969.7999999998</v>
      </c>
      <c r="C222" t="str">
        <f>INDEX('Main v4'!C:C,MATCH('Data1 prominent ions'!A222,'Main v4'!E:E,0))</f>
        <v>C6H5NO</v>
      </c>
      <c r="D222" t="str">
        <f>INDEX('Main v4'!D:D,MATCH('Data1 prominent ions'!A222,'Main v4'!E:E,0))</f>
        <v>Pyridine aldehyde</v>
      </c>
    </row>
    <row r="223" spans="1:4" x14ac:dyDescent="0.25">
      <c r="A223">
        <v>74.096699999999998</v>
      </c>
      <c r="B223">
        <v>2482831.5</v>
      </c>
      <c r="C223" t="str">
        <f>INDEX('Main v4'!C:C,MATCH('Data1 prominent ions'!A223,'Main v4'!E:E,0))</f>
        <v>C4H11N</v>
      </c>
      <c r="D223" t="str">
        <f>INDEX('Main v4'!D:D,MATCH('Data1 prominent ions'!A223,'Main v4'!E:E,0))</f>
        <v>C4 saturated amine</v>
      </c>
    </row>
    <row r="224" spans="1:4" x14ac:dyDescent="0.25">
      <c r="A224">
        <v>111.06440000000001</v>
      </c>
      <c r="B224">
        <v>2479778.5</v>
      </c>
      <c r="C224" t="str">
        <f>INDEX('Main v4'!C:C,MATCH('Data1 prominent ions'!A224,'Main v4'!E:E,0))</f>
        <v/>
      </c>
      <c r="D224" t="str">
        <f>INDEX('Main v4'!D:D,MATCH('Data1 prominent ions'!A224,'Main v4'!E:E,0))</f>
        <v/>
      </c>
    </row>
    <row r="225" spans="1:4" x14ac:dyDescent="0.25">
      <c r="A225">
        <v>82.029700000000005</v>
      </c>
      <c r="B225">
        <v>2455261.7999999998</v>
      </c>
      <c r="C225" t="str">
        <f>INDEX('Main v4'!C:C,MATCH('Data1 prominent ions'!A225,'Main v4'!E:E,0))</f>
        <v>C4H3NO</v>
      </c>
      <c r="D225" t="str">
        <f>INDEX('Main v4'!D:D,MATCH('Data1 prominent ions'!A225,'Main v4'!E:E,0))</f>
        <v/>
      </c>
    </row>
    <row r="226" spans="1:4" x14ac:dyDescent="0.25">
      <c r="A226">
        <v>127.0758</v>
      </c>
      <c r="B226">
        <v>2455236.5</v>
      </c>
      <c r="C226" t="str">
        <f>INDEX('Main v4'!C:C,MATCH('Data1 prominent ions'!A226,'Main v4'!E:E,0))</f>
        <v>C7H10O2</v>
      </c>
      <c r="D226" t="str">
        <f>INDEX('Main v4'!D:D,MATCH('Data1 prominent ions'!A226,'Main v4'!E:E,0))</f>
        <v/>
      </c>
    </row>
    <row r="227" spans="1:4" x14ac:dyDescent="0.25">
      <c r="A227">
        <v>109.07640000000001</v>
      </c>
      <c r="B227">
        <v>2434407.7999999998</v>
      </c>
      <c r="C227" t="str">
        <f>INDEX('Main v4'!C:C,MATCH('Data1 prominent ions'!A227,'Main v4'!E:E,0))</f>
        <v>C6H8N2</v>
      </c>
      <c r="D227" t="str">
        <f>INDEX('Main v4'!D:D,MATCH('Data1 prominent ions'!A227,'Main v4'!E:E,0))</f>
        <v>C2 Pyrazines, Benzenediamines, Methylpyridinamines, C2 pyrimidines</v>
      </c>
    </row>
    <row r="228" spans="1:4" x14ac:dyDescent="0.25">
      <c r="A228">
        <v>87.008099999999999</v>
      </c>
      <c r="B228">
        <v>2433757.7999999998</v>
      </c>
      <c r="C228" t="str">
        <f>INDEX('Main v4'!C:C,MATCH('Data1 prominent ions'!A228,'Main v4'!E:E,0))</f>
        <v>C3H2O3</v>
      </c>
      <c r="D228" t="str">
        <f>INDEX('Main v4'!D:D,MATCH('Data1 prominent ions'!A228,'Main v4'!E:E,0))</f>
        <v/>
      </c>
    </row>
    <row r="229" spans="1:4" x14ac:dyDescent="0.25">
      <c r="A229">
        <v>43.053699999999999</v>
      </c>
      <c r="B229">
        <v>2414492.7999999998</v>
      </c>
      <c r="C229" t="str">
        <f>INDEX('Main v4'!C:C,MATCH('Data1 prominent ions'!A229,'Main v4'!E:E,0))</f>
        <v>C3H6</v>
      </c>
      <c r="D229" t="str">
        <f>INDEX('Main v4'!D:D,MATCH('Data1 prominent ions'!A229,'Main v4'!E:E,0))</f>
        <v>Alkyl fragment (C3H6) or Propene</v>
      </c>
    </row>
    <row r="230" spans="1:4" x14ac:dyDescent="0.25">
      <c r="A230">
        <v>109.10169999999999</v>
      </c>
      <c r="B230">
        <v>2391198.2000000002</v>
      </c>
      <c r="C230" t="str">
        <f>INDEX('Main v4'!C:C,MATCH('Data1 prominent ions'!A230,'Main v4'!E:E,0))</f>
        <v>C8H12</v>
      </c>
      <c r="D230" t="str">
        <f>INDEX('Main v4'!D:D,MATCH('Data1 prominent ions'!A230,'Main v4'!E:E,0))</f>
        <v/>
      </c>
    </row>
    <row r="231" spans="1:4" x14ac:dyDescent="0.25">
      <c r="A231">
        <v>42.042200000000001</v>
      </c>
      <c r="B231">
        <v>2374307.7999999998</v>
      </c>
      <c r="C231" t="str">
        <f>INDEX('Main v4'!C:C,MATCH('Data1 prominent ions'!A231,'Main v4'!E:E,0))</f>
        <v/>
      </c>
      <c r="D231" t="str">
        <f>INDEX('Main v4'!D:D,MATCH('Data1 prominent ions'!A231,'Main v4'!E:E,0))</f>
        <v/>
      </c>
    </row>
    <row r="232" spans="1:4" x14ac:dyDescent="0.25">
      <c r="A232">
        <v>135.08029999999999</v>
      </c>
      <c r="B232">
        <v>2301727.5</v>
      </c>
      <c r="C232" t="str">
        <f>INDEX('Main v4'!C:C,MATCH('Data1 prominent ions'!A232,'Main v4'!E:E,0))</f>
        <v>C9H10O</v>
      </c>
      <c r="D232" t="str">
        <f>INDEX('Main v4'!D:D,MATCH('Data1 prominent ions'!A232,'Main v4'!E:E,0))</f>
        <v>Methylacetophenone</v>
      </c>
    </row>
    <row r="233" spans="1:4" x14ac:dyDescent="0.25">
      <c r="A233">
        <v>151.0753</v>
      </c>
      <c r="B233">
        <v>2287112</v>
      </c>
      <c r="C233" t="str">
        <f>INDEX('Main v4'!C:C,MATCH('Data1 prominent ions'!A233,'Main v4'!E:E,0))</f>
        <v>C9H10O2</v>
      </c>
      <c r="D233" t="str">
        <f>INDEX('Main v4'!D:D,MATCH('Data1 prominent ions'!A233,'Main v4'!E:E,0))</f>
        <v>Vinylguaiacol</v>
      </c>
    </row>
    <row r="234" spans="1:4" x14ac:dyDescent="0.25">
      <c r="A234">
        <v>88.039500000000004</v>
      </c>
      <c r="B234">
        <v>2246584.5</v>
      </c>
      <c r="C234" t="str">
        <f>INDEX('Main v4'!C:C,MATCH('Data1 prominent ions'!A234,'Main v4'!E:E,0))</f>
        <v>C3H5NO2</v>
      </c>
      <c r="D234" t="str">
        <f>INDEX('Main v4'!D:D,MATCH('Data1 prominent ions'!A234,'Main v4'!E:E,0))</f>
        <v/>
      </c>
    </row>
    <row r="235" spans="1:4" x14ac:dyDescent="0.25">
      <c r="A235">
        <v>121.0498</v>
      </c>
      <c r="B235">
        <v>2237580.2000000002</v>
      </c>
      <c r="C235" t="str">
        <f>INDEX('Main v4'!C:C,MATCH('Data1 prominent ions'!A235,'Main v4'!E:E,0))</f>
        <v>C4H8O4</v>
      </c>
      <c r="D235" t="str">
        <f>INDEX('Main v4'!D:D,MATCH('Data1 prominent ions'!A235,'Main v4'!E:E,0))</f>
        <v>Acetic acid dimer</v>
      </c>
    </row>
    <row r="236" spans="1:4" x14ac:dyDescent="0.25">
      <c r="A236">
        <v>120.0822</v>
      </c>
      <c r="B236">
        <v>2153241.5</v>
      </c>
      <c r="C236" t="str">
        <f>INDEX('Main v4'!C:C,MATCH('Data1 prominent ions'!A236,'Main v4'!E:E,0))</f>
        <v>C8H9N</v>
      </c>
      <c r="D236" t="str">
        <f>INDEX('Main v4'!D:D,MATCH('Data1 prominent ions'!A236,'Main v4'!E:E,0))</f>
        <v>Dihydropyridine or Methylethenylpyridine</v>
      </c>
    </row>
    <row r="237" spans="1:4" x14ac:dyDescent="0.25">
      <c r="A237">
        <v>54.068399999999997</v>
      </c>
      <c r="B237">
        <v>2134225.7999999998</v>
      </c>
      <c r="C237" t="str">
        <f>INDEX('Main v4'!C:C,MATCH('Data1 prominent ions'!A237,'Main v4'!E:E,0))</f>
        <v/>
      </c>
      <c r="D237" t="str">
        <f>INDEX('Main v4'!D:D,MATCH('Data1 prominent ions'!A237,'Main v4'!E:E,0))</f>
        <v/>
      </c>
    </row>
    <row r="238" spans="1:4" x14ac:dyDescent="0.25">
      <c r="A238">
        <v>139.07599999999999</v>
      </c>
      <c r="B238">
        <v>2123777.7999999998</v>
      </c>
      <c r="C238" t="str">
        <f>INDEX('Main v4'!C:C,MATCH('Data1 prominent ions'!A238,'Main v4'!E:E,0))</f>
        <v>C8H10O2</v>
      </c>
      <c r="D238" t="str">
        <f>INDEX('Main v4'!D:D,MATCH('Data1 prominent ions'!A238,'Main v4'!E:E,0))</f>
        <v>Methylguaiacol</v>
      </c>
    </row>
    <row r="239" spans="1:4" x14ac:dyDescent="0.25">
      <c r="A239">
        <v>97.101699999999994</v>
      </c>
      <c r="B239">
        <v>2062343.6</v>
      </c>
      <c r="C239" t="str">
        <f>INDEX('Main v4'!C:C,MATCH('Data1 prominent ions'!A239,'Main v4'!E:E,0))</f>
        <v>C7H12</v>
      </c>
      <c r="D239" t="str">
        <f>INDEX('Main v4'!D:D,MATCH('Data1 prominent ions'!A239,'Main v4'!E:E,0))</f>
        <v>Heptanal fragment and methylcyclohexane ion</v>
      </c>
    </row>
    <row r="240" spans="1:4" x14ac:dyDescent="0.25">
      <c r="A240">
        <v>115.0759</v>
      </c>
      <c r="B240">
        <v>2046240.6</v>
      </c>
      <c r="C240" t="str">
        <f>INDEX('Main v4'!C:C,MATCH('Data1 prominent ions'!A240,'Main v4'!E:E,0))</f>
        <v>C6H10O2</v>
      </c>
      <c r="D240" t="str">
        <f>INDEX('Main v4'!D:D,MATCH('Data1 prominent ions'!A240,'Main v4'!E:E,0))</f>
        <v>C6 diketones and esters</v>
      </c>
    </row>
    <row r="241" spans="1:4" x14ac:dyDescent="0.25">
      <c r="A241">
        <v>47.0124</v>
      </c>
      <c r="B241">
        <v>2039660</v>
      </c>
      <c r="C241" t="str">
        <f>INDEX('Main v4'!C:C,MATCH('Data1 prominent ions'!A241,'Main v4'!E:E,0))</f>
        <v>CH2O2</v>
      </c>
      <c r="D241" t="str">
        <f>INDEX('Main v4'!D:D,MATCH('Data1 prominent ions'!A241,'Main v4'!E:E,0))</f>
        <v>Formic acid</v>
      </c>
    </row>
    <row r="242" spans="1:4" x14ac:dyDescent="0.25">
      <c r="A242">
        <v>119.08540000000001</v>
      </c>
      <c r="B242">
        <v>1994935.1</v>
      </c>
      <c r="C242" t="str">
        <f>INDEX('Main v4'!C:C,MATCH('Data1 prominent ions'!A242,'Main v4'!E:E,0))</f>
        <v>C9H10</v>
      </c>
      <c r="D242" t="str">
        <f>INDEX('Main v4'!D:D,MATCH('Data1 prominent ions'!A242,'Main v4'!E:E,0))</f>
        <v>Indane + Benzene, cyclopropyl- + alpha-Methylstyrene</v>
      </c>
    </row>
    <row r="243" spans="1:4" x14ac:dyDescent="0.25">
      <c r="A243">
        <v>78.046199999999999</v>
      </c>
      <c r="B243">
        <v>1987138.6</v>
      </c>
      <c r="C243" t="str">
        <f>INDEX('Main v4'!C:C,MATCH('Data1 prominent ions'!A243,'Main v4'!E:E,0))</f>
        <v>C6H6</v>
      </c>
      <c r="D243" t="str">
        <f>INDEX('Main v4'!D:D,MATCH('Data1 prominent ions'!A243,'Main v4'!E:E,0))</f>
        <v>Benzene (no H+)</v>
      </c>
    </row>
    <row r="244" spans="1:4" x14ac:dyDescent="0.25">
      <c r="A244">
        <v>53.0383</v>
      </c>
      <c r="B244">
        <v>1978700.5</v>
      </c>
      <c r="C244" t="str">
        <f>INDEX('Main v4'!C:C,MATCH('Data1 prominent ions'!A244,'Main v4'!E:E,0))</f>
        <v>C4H4</v>
      </c>
      <c r="D244" t="str">
        <f>INDEX('Main v4'!D:D,MATCH('Data1 prominent ions'!A244,'Main v4'!E:E,0))</f>
        <v>Alkyl fragment (C4H4)</v>
      </c>
    </row>
    <row r="245" spans="1:4" x14ac:dyDescent="0.25">
      <c r="A245">
        <v>86.033199999999994</v>
      </c>
      <c r="B245">
        <v>1961960.2</v>
      </c>
      <c r="C245" t="str">
        <f>INDEX('Main v4'!C:C,MATCH('Data1 prominent ions'!A245,'Main v4'!E:E,0))</f>
        <v/>
      </c>
      <c r="D245" t="str">
        <f>INDEX('Main v4'!D:D,MATCH('Data1 prominent ions'!A245,'Main v4'!E:E,0))</f>
        <v/>
      </c>
    </row>
    <row r="246" spans="1:4" x14ac:dyDescent="0.25">
      <c r="A246">
        <v>46.064700000000002</v>
      </c>
      <c r="B246">
        <v>1953943.6</v>
      </c>
      <c r="C246" t="str">
        <f>INDEX('Main v4'!C:C,MATCH('Data1 prominent ions'!A246,'Main v4'!E:E,0))</f>
        <v>C2H7N</v>
      </c>
      <c r="D246" t="str">
        <f>INDEX('Main v4'!D:D,MATCH('Data1 prominent ions'!A246,'Main v4'!E:E,0))</f>
        <v>Ethyl- or Dimethylamine</v>
      </c>
    </row>
    <row r="247" spans="1:4" x14ac:dyDescent="0.25">
      <c r="A247">
        <v>76.016199999999998</v>
      </c>
      <c r="B247">
        <v>1951432.5</v>
      </c>
      <c r="C247" t="str">
        <f>INDEX('Main v4'!C:C,MATCH('Data1 prominent ions'!A247,'Main v4'!E:E,0))</f>
        <v/>
      </c>
      <c r="D247" t="str">
        <f>INDEX('Main v4'!D:D,MATCH('Data1 prominent ions'!A247,'Main v4'!E:E,0))</f>
        <v/>
      </c>
    </row>
    <row r="248" spans="1:4" x14ac:dyDescent="0.25">
      <c r="A248">
        <v>148.09540000000001</v>
      </c>
      <c r="B248">
        <v>1916153.9</v>
      </c>
      <c r="C248" t="str">
        <f>INDEX('Main v4'!C:C,MATCH('Data1 prominent ions'!A248,'Main v4'!E:E,0))</f>
        <v>C9H10N2 (1x 13C)</v>
      </c>
      <c r="D248" t="str">
        <f>INDEX('Main v4'!D:D,MATCH('Data1 prominent ions'!A248,'Main v4'!E:E,0))</f>
        <v>Mysomine (1x 13-Carbon)</v>
      </c>
    </row>
    <row r="249" spans="1:4" x14ac:dyDescent="0.25">
      <c r="A249">
        <v>146.0975</v>
      </c>
      <c r="B249">
        <v>1913682.9</v>
      </c>
      <c r="C249" t="str">
        <f>INDEX('Main v4'!C:C,MATCH('Data1 prominent ions'!A249,'Main v4'!E:E,0))</f>
        <v>C10H11N</v>
      </c>
      <c r="D249" t="str">
        <f>INDEX('Main v4'!D:D,MATCH('Data1 prominent ions'!A249,'Main v4'!E:E,0))</f>
        <v>Indole + C2</v>
      </c>
    </row>
    <row r="250" spans="1:4" x14ac:dyDescent="0.25">
      <c r="A250">
        <v>81.015799999999999</v>
      </c>
      <c r="B250">
        <v>1902466.8</v>
      </c>
      <c r="C250" t="str">
        <f>INDEX('Main v4'!C:C,MATCH('Data1 prominent ions'!A250,'Main v4'!E:E,0))</f>
        <v>CH4O4</v>
      </c>
      <c r="D250">
        <f>INDEX('Main v4'!D:D,MATCH('Data1 prominent ions'!A250,'Main v4'!E:E,0))</f>
        <v>0</v>
      </c>
    </row>
    <row r="251" spans="1:4" x14ac:dyDescent="0.25">
      <c r="A251">
        <v>165.09370000000001</v>
      </c>
      <c r="B251">
        <v>1889007.2</v>
      </c>
      <c r="C251" t="str">
        <f>INDEX('Main v4'!C:C,MATCH('Data1 prominent ions'!A251,'Main v4'!E:E,0))</f>
        <v>C10H12O2</v>
      </c>
      <c r="D251" t="str">
        <f>INDEX('Main v4'!D:D,MATCH('Data1 prominent ions'!A251,'Main v4'!E:E,0))</f>
        <v>Eugenol</v>
      </c>
    </row>
    <row r="252" spans="1:4" x14ac:dyDescent="0.25">
      <c r="A252">
        <v>133.05199999999999</v>
      </c>
      <c r="B252">
        <v>1883568.8</v>
      </c>
      <c r="C252" t="str">
        <f>INDEX('Main v4'!C:C,MATCH('Data1 prominent ions'!A252,'Main v4'!E:E,0))</f>
        <v>C5H8O4</v>
      </c>
      <c r="D252" t="str">
        <f>INDEX('Main v4'!D:D,MATCH('Data1 prominent ions'!A252,'Main v4'!E:E,0))</f>
        <v/>
      </c>
    </row>
    <row r="253" spans="1:4" x14ac:dyDescent="0.25">
      <c r="A253">
        <v>113.02379999999999</v>
      </c>
      <c r="B253">
        <v>1883097.1</v>
      </c>
      <c r="C253" t="str">
        <f>INDEX('Main v4'!C:C,MATCH('Data1 prominent ions'!A253,'Main v4'!E:E,0))</f>
        <v>C5H4O3</v>
      </c>
      <c r="D253" t="str">
        <f>INDEX('Main v4'!D:D,MATCH('Data1 prominent ions'!A253,'Main v4'!E:E,0))</f>
        <v>2,5-Furandione, 3-methyl-</v>
      </c>
    </row>
    <row r="254" spans="1:4" x14ac:dyDescent="0.25">
      <c r="A254">
        <v>126.09229999999999</v>
      </c>
      <c r="B254">
        <v>1877588.9</v>
      </c>
      <c r="C254" t="str">
        <f>INDEX('Main v4'!C:C,MATCH('Data1 prominent ions'!A254,'Main v4'!E:E,0))</f>
        <v>C7H11NO</v>
      </c>
      <c r="D254" t="str">
        <f>INDEX('Main v4'!D:D,MATCH('Data1 prominent ions'!A254,'Main v4'!E:E,0))</f>
        <v/>
      </c>
    </row>
    <row r="255" spans="1:4" x14ac:dyDescent="0.25">
      <c r="A255">
        <v>104.0526</v>
      </c>
      <c r="B255">
        <v>1864135.9</v>
      </c>
      <c r="C255" t="str">
        <f>INDEX('Main v4'!C:C,MATCH('Data1 prominent ions'!A255,'Main v4'!E:E,0))</f>
        <v>C7H5N</v>
      </c>
      <c r="D255" t="str">
        <f>INDEX('Main v4'!D:D,MATCH('Data1 prominent ions'!A255,'Main v4'!E:E,0))</f>
        <v/>
      </c>
    </row>
    <row r="256" spans="1:4" x14ac:dyDescent="0.25">
      <c r="A256">
        <v>119.0603</v>
      </c>
      <c r="B256">
        <v>1852445.9</v>
      </c>
      <c r="C256" t="str">
        <f>INDEX('Main v4'!C:C,MATCH('Data1 prominent ions'!A256,'Main v4'!E:E,0))</f>
        <v>C7H6N2</v>
      </c>
      <c r="D256" t="str">
        <f>INDEX('Main v4'!D:D,MATCH('Data1 prominent ions'!A256,'Main v4'!E:E,0))</f>
        <v/>
      </c>
    </row>
    <row r="257" spans="1:4" x14ac:dyDescent="0.25">
      <c r="A257">
        <v>135.11680000000001</v>
      </c>
      <c r="B257">
        <v>1835323.6</v>
      </c>
      <c r="C257" t="str">
        <f>INDEX('Main v4'!C:C,MATCH('Data1 prominent ions'!A257,'Main v4'!E:E,0))</f>
        <v>C10H14</v>
      </c>
      <c r="D257" t="str">
        <f>INDEX('Main v4'!D:D,MATCH('Data1 prominent ions'!A257,'Main v4'!E:E,0))</f>
        <v>C10 Aromatics</v>
      </c>
    </row>
    <row r="258" spans="1:4" x14ac:dyDescent="0.25">
      <c r="A258">
        <v>125.096</v>
      </c>
      <c r="B258">
        <v>1824804.5</v>
      </c>
      <c r="C258" t="str">
        <f>INDEX('Main v4'!C:C,MATCH('Data1 prominent ions'!A258,'Main v4'!E:E,0))</f>
        <v>C8H12O</v>
      </c>
      <c r="D258" t="str">
        <f>INDEX('Main v4'!D:D,MATCH('Data1 prominent ions'!A258,'Main v4'!E:E,0))</f>
        <v/>
      </c>
    </row>
    <row r="259" spans="1:4" x14ac:dyDescent="0.25">
      <c r="A259">
        <v>117.09099999999999</v>
      </c>
      <c r="B259">
        <v>1824637.1</v>
      </c>
      <c r="C259" t="str">
        <f>INDEX('Main v4'!C:C,MATCH('Data1 prominent ions'!A259,'Main v4'!E:E,0))</f>
        <v>C6H12O2</v>
      </c>
      <c r="D259" t="str">
        <f>INDEX('Main v4'!D:D,MATCH('Data1 prominent ions'!A259,'Main v4'!E:E,0))</f>
        <v>C6 carbonyls, acids, and esters</v>
      </c>
    </row>
    <row r="260" spans="1:4" x14ac:dyDescent="0.25">
      <c r="A260">
        <v>80.025000000000006</v>
      </c>
      <c r="B260">
        <v>1824482.1</v>
      </c>
      <c r="C260" t="str">
        <f>INDEX('Main v4'!C:C,MATCH('Data1 prominent ions'!A260,'Main v4'!E:E,0))</f>
        <v/>
      </c>
      <c r="D260" t="str">
        <f>INDEX('Main v4'!D:D,MATCH('Data1 prominent ions'!A260,'Main v4'!E:E,0))</f>
        <v/>
      </c>
    </row>
    <row r="261" spans="1:4" x14ac:dyDescent="0.25">
      <c r="A261">
        <v>123.0448</v>
      </c>
      <c r="B261">
        <v>1809377</v>
      </c>
      <c r="C261" t="str">
        <f>INDEX('Main v4'!C:C,MATCH('Data1 prominent ions'!A261,'Main v4'!E:E,0))</f>
        <v>C7H6O2</v>
      </c>
      <c r="D261" t="str">
        <f>INDEX('Main v4'!D:D,MATCH('Data1 prominent ions'!A261,'Main v4'!E:E,0))</f>
        <v>Benzoic acid</v>
      </c>
    </row>
    <row r="262" spans="1:4" x14ac:dyDescent="0.25">
      <c r="A262">
        <v>95.067400000000006</v>
      </c>
      <c r="B262">
        <v>1774367.8</v>
      </c>
      <c r="C262" t="str">
        <f>INDEX('Main v4'!C:C,MATCH('Data1 prominent ions'!A262,'Main v4'!E:E,0))</f>
        <v/>
      </c>
      <c r="D262" t="str">
        <f>INDEX('Main v4'!D:D,MATCH('Data1 prominent ions'!A262,'Main v4'!E:E,0))</f>
        <v/>
      </c>
    </row>
    <row r="263" spans="1:4" x14ac:dyDescent="0.25">
      <c r="A263">
        <v>122.0596</v>
      </c>
      <c r="B263">
        <v>1769928.2</v>
      </c>
      <c r="C263" t="str">
        <f>INDEX('Main v4'!C:C,MATCH('Data1 prominent ions'!A263,'Main v4'!E:E,0))</f>
        <v>C7H7NO</v>
      </c>
      <c r="D263" t="str">
        <f>INDEX('Main v4'!D:D,MATCH('Data1 prominent ions'!A263,'Main v4'!E:E,0))</f>
        <v/>
      </c>
    </row>
    <row r="264" spans="1:4" x14ac:dyDescent="0.25">
      <c r="A264">
        <v>123.05670000000001</v>
      </c>
      <c r="B264">
        <v>1748162.4</v>
      </c>
      <c r="C264" t="str">
        <f>INDEX('Main v4'!C:C,MATCH('Data1 prominent ions'!A264,'Main v4'!E:E,0))</f>
        <v>C6H6N2O</v>
      </c>
      <c r="D264" t="str">
        <f>INDEX('Main v4'!D:D,MATCH('Data1 prominent ions'!A264,'Main v4'!E:E,0))</f>
        <v>Acetylpyrazine</v>
      </c>
    </row>
    <row r="265" spans="1:4" x14ac:dyDescent="0.25">
      <c r="A265">
        <v>39.022199999999998</v>
      </c>
      <c r="B265">
        <v>1742410.8</v>
      </c>
      <c r="C265" t="str">
        <f>INDEX('Main v4'!C:C,MATCH('Data1 prominent ions'!A265,'Main v4'!E:E,0))</f>
        <v>C3H2</v>
      </c>
      <c r="D265" t="str">
        <f>INDEX('Main v4'!D:D,MATCH('Data1 prominent ions'!A265,'Main v4'!E:E,0))</f>
        <v>Alkyl fragment (C3H2)</v>
      </c>
    </row>
    <row r="266" spans="1:4" x14ac:dyDescent="0.25">
      <c r="A266">
        <v>111.09229999999999</v>
      </c>
      <c r="B266">
        <v>1733633.2</v>
      </c>
      <c r="C266" t="str">
        <f>INDEX('Main v4'!C:C,MATCH('Data1 prominent ions'!A266,'Main v4'!E:E,0))</f>
        <v>C6H10N2</v>
      </c>
      <c r="D266" t="str">
        <f>INDEX('Main v4'!D:D,MATCH('Data1 prominent ions'!A266,'Main v4'!E:E,0))</f>
        <v/>
      </c>
    </row>
    <row r="267" spans="1:4" x14ac:dyDescent="0.25">
      <c r="A267">
        <v>105.0549</v>
      </c>
      <c r="B267">
        <v>1723361.9</v>
      </c>
      <c r="C267" t="str">
        <f>INDEX('Main v4'!C:C,MATCH('Data1 prominent ions'!A267,'Main v4'!E:E,0))</f>
        <v>C4H8O3</v>
      </c>
      <c r="D267" t="str">
        <f>INDEX('Main v4'!D:D,MATCH('Data1 prominent ions'!A267,'Main v4'!E:E,0))</f>
        <v>Butanoic acid, 4-hydroxy-</v>
      </c>
    </row>
    <row r="268" spans="1:4" x14ac:dyDescent="0.25">
      <c r="A268">
        <v>140.07149999999999</v>
      </c>
      <c r="B268">
        <v>1704994.8</v>
      </c>
      <c r="C268" t="str">
        <f>INDEX('Main v4'!C:C,MATCH('Data1 prominent ions'!A268,'Main v4'!E:E,0))</f>
        <v>C7H9NO2</v>
      </c>
      <c r="D268" t="str">
        <f>INDEX('Main v4'!D:D,MATCH('Data1 prominent ions'!A268,'Main v4'!E:E,0))</f>
        <v/>
      </c>
    </row>
    <row r="269" spans="1:4" x14ac:dyDescent="0.25">
      <c r="A269">
        <v>104.0429</v>
      </c>
      <c r="B269">
        <v>1665133.4</v>
      </c>
      <c r="C269">
        <f>INDEX('Main v4'!C:C,MATCH('Data1 prominent ions'!A269,'Main v4'!E:E,0))</f>
        <v>0</v>
      </c>
      <c r="D269">
        <f>INDEX('Main v4'!D:D,MATCH('Data1 prominent ions'!A269,'Main v4'!E:E,0))</f>
        <v>0</v>
      </c>
    </row>
    <row r="270" spans="1:4" x14ac:dyDescent="0.25">
      <c r="A270">
        <v>51.022500000000001</v>
      </c>
      <c r="B270">
        <v>1661326.6</v>
      </c>
      <c r="C270" t="str">
        <f>INDEX('Main v4'!C:C,MATCH('Data1 prominent ions'!A270,'Main v4'!E:E,0))</f>
        <v>C4H2</v>
      </c>
      <c r="D270" t="str">
        <f>INDEX('Main v4'!D:D,MATCH('Data1 prominent ions'!A270,'Main v4'!E:E,0))</f>
        <v/>
      </c>
    </row>
    <row r="271" spans="1:4" x14ac:dyDescent="0.25">
      <c r="A271">
        <v>119.0341</v>
      </c>
      <c r="B271">
        <v>1657648.6</v>
      </c>
      <c r="C271" t="str">
        <f>INDEX('Main v4'!C:C,MATCH('Data1 prominent ions'!A271,'Main v4'!E:E,0))</f>
        <v>C4H6O4</v>
      </c>
      <c r="D271" t="str">
        <f>INDEX('Main v4'!D:D,MATCH('Data1 prominent ions'!A271,'Main v4'!E:E,0))</f>
        <v>Succinic acid</v>
      </c>
    </row>
    <row r="272" spans="1:4" x14ac:dyDescent="0.25">
      <c r="A272">
        <v>102.0562</v>
      </c>
      <c r="B272">
        <v>1654968.5</v>
      </c>
      <c r="C272" t="str">
        <f>INDEX('Main v4'!C:C,MATCH('Data1 prominent ions'!A272,'Main v4'!E:E,0))</f>
        <v>C4H7NO2</v>
      </c>
      <c r="D272" t="str">
        <f>INDEX('Main v4'!D:D,MATCH('Data1 prominent ions'!A272,'Main v4'!E:E,0))</f>
        <v/>
      </c>
    </row>
    <row r="273" spans="1:4" x14ac:dyDescent="0.25">
      <c r="A273">
        <v>165.12979999999999</v>
      </c>
      <c r="B273">
        <v>1651063.9</v>
      </c>
      <c r="C273" t="str">
        <f>INDEX('Main v4'!C:C,MATCH('Data1 prominent ions'!A273,'Main v4'!E:E,0))</f>
        <v>C11H16O</v>
      </c>
      <c r="D273" t="str">
        <f>INDEX('Main v4'!D:D,MATCH('Data1 prominent ions'!A273,'Main v4'!E:E,0))</f>
        <v>C11H16O and Nicotine (2x 13-Carbon)</v>
      </c>
    </row>
    <row r="274" spans="1:4" x14ac:dyDescent="0.25">
      <c r="A274">
        <v>90.019199999999998</v>
      </c>
      <c r="B274">
        <v>1651056.9</v>
      </c>
      <c r="C274" t="str">
        <f>INDEX('Main v4'!C:C,MATCH('Data1 prominent ions'!A274,'Main v4'!E:E,0))</f>
        <v>C2H3NO3</v>
      </c>
      <c r="D274" t="str">
        <f>INDEX('Main v4'!D:D,MATCH('Data1 prominent ions'!A274,'Main v4'!E:E,0))</f>
        <v/>
      </c>
    </row>
    <row r="275" spans="1:4" x14ac:dyDescent="0.25">
      <c r="A275">
        <v>123.11750000000001</v>
      </c>
      <c r="B275">
        <v>1637912.1</v>
      </c>
      <c r="C275" t="str">
        <f>INDEX('Main v4'!C:C,MATCH('Data1 prominent ions'!A275,'Main v4'!E:E,0))</f>
        <v>C9H14</v>
      </c>
      <c r="D275" t="str">
        <f>INDEX('Main v4'!D:D,MATCH('Data1 prominent ions'!A275,'Main v4'!E:E,0))</f>
        <v/>
      </c>
    </row>
    <row r="276" spans="1:4" x14ac:dyDescent="0.25">
      <c r="A276">
        <v>89.036500000000004</v>
      </c>
      <c r="B276">
        <v>1626510.6</v>
      </c>
      <c r="C276" t="str">
        <f>INDEX('Main v4'!C:C,MATCH('Data1 prominent ions'!A276,'Main v4'!E:E,0))</f>
        <v>C2H4N2O2</v>
      </c>
      <c r="D276" t="str">
        <f>INDEX('Main v4'!D:D,MATCH('Data1 prominent ions'!A276,'Main v4'!E:E,0))</f>
        <v/>
      </c>
    </row>
    <row r="277" spans="1:4" x14ac:dyDescent="0.25">
      <c r="A277">
        <v>126.05589999999999</v>
      </c>
      <c r="B277">
        <v>1624303</v>
      </c>
      <c r="C277" t="str">
        <f>INDEX('Main v4'!C:C,MATCH('Data1 prominent ions'!A277,'Main v4'!E:E,0))</f>
        <v>C6H7NO2</v>
      </c>
      <c r="D277" t="str">
        <f>INDEX('Main v4'!D:D,MATCH('Data1 prominent ions'!A277,'Main v4'!E:E,0))</f>
        <v/>
      </c>
    </row>
    <row r="278" spans="1:4" x14ac:dyDescent="0.25">
      <c r="A278">
        <v>155.0702</v>
      </c>
      <c r="B278">
        <v>1615282.9</v>
      </c>
      <c r="C278" t="str">
        <f>INDEX('Main v4'!C:C,MATCH('Data1 prominent ions'!A278,'Main v4'!E:E,0))</f>
        <v>C8H10O3</v>
      </c>
      <c r="D278" t="str">
        <f>INDEX('Main v4'!D:D,MATCH('Data1 prominent ions'!A278,'Main v4'!E:E,0))</f>
        <v>Syringol</v>
      </c>
    </row>
    <row r="279" spans="1:4" x14ac:dyDescent="0.25">
      <c r="A279">
        <v>163.07660000000001</v>
      </c>
      <c r="B279">
        <v>1614394.2</v>
      </c>
      <c r="C279" t="str">
        <f>INDEX('Main v4'!C:C,MATCH('Data1 prominent ions'!A279,'Main v4'!E:E,0))</f>
        <v>C10H10O2</v>
      </c>
      <c r="D279" t="str">
        <f>INDEX('Main v4'!D:D,MATCH('Data1 prominent ions'!A279,'Main v4'!E:E,0))</f>
        <v/>
      </c>
    </row>
    <row r="280" spans="1:4" x14ac:dyDescent="0.25">
      <c r="A280">
        <v>44.024000000000001</v>
      </c>
      <c r="B280">
        <v>1604429.6</v>
      </c>
      <c r="C280" t="str">
        <f>INDEX('Main v4'!C:C,MATCH('Data1 prominent ions'!A280,'Main v4'!E:E,0))</f>
        <v/>
      </c>
      <c r="D280" t="str">
        <f>INDEX('Main v4'!D:D,MATCH('Data1 prominent ions'!A280,'Main v4'!E:E,0))</f>
        <v/>
      </c>
    </row>
    <row r="281" spans="1:4" x14ac:dyDescent="0.25">
      <c r="A281">
        <v>78.016199999999998</v>
      </c>
      <c r="B281">
        <v>1579632.9</v>
      </c>
      <c r="C281" t="str">
        <f>INDEX('Main v4'!C:C,MATCH('Data1 prominent ions'!A281,'Main v4'!E:E,0))</f>
        <v>CH3NO3</v>
      </c>
      <c r="D281" t="str">
        <f>INDEX('Main v4'!D:D,MATCH('Data1 prominent ions'!A281,'Main v4'!E:E,0))</f>
        <v>Methyl nitrate??</v>
      </c>
    </row>
    <row r="282" spans="1:4" x14ac:dyDescent="0.25">
      <c r="A282">
        <v>138.09200000000001</v>
      </c>
      <c r="B282">
        <v>1574246.9</v>
      </c>
      <c r="C282" t="str">
        <f>INDEX('Main v4'!C:C,MATCH('Data1 prominent ions'!A282,'Main v4'!E:E,0))</f>
        <v>C8H11NO</v>
      </c>
      <c r="D282" t="str">
        <f>INDEX('Main v4'!D:D,MATCH('Data1 prominent ions'!A282,'Main v4'!E:E,0))</f>
        <v/>
      </c>
    </row>
    <row r="283" spans="1:4" x14ac:dyDescent="0.25">
      <c r="A283">
        <v>83.069000000000003</v>
      </c>
      <c r="B283">
        <v>1573991.6</v>
      </c>
      <c r="C283" t="str">
        <f>INDEX('Main v4'!C:C,MATCH('Data1 prominent ions'!A283,'Main v4'!E:E,0))</f>
        <v/>
      </c>
      <c r="D283" t="str">
        <f>INDEX('Main v4'!D:D,MATCH('Data1 prominent ions'!A283,'Main v4'!E:E,0))</f>
        <v/>
      </c>
    </row>
    <row r="284" spans="1:4" x14ac:dyDescent="0.25">
      <c r="A284">
        <v>49.012900000000002</v>
      </c>
      <c r="B284">
        <v>1562683.1</v>
      </c>
      <c r="C284" t="str">
        <f>INDEX('Main v4'!C:C,MATCH('Data1 prominent ions'!A284,'Main v4'!E:E,0))</f>
        <v>CH4S</v>
      </c>
      <c r="D284" t="str">
        <f>INDEX('Main v4'!D:D,MATCH('Data1 prominent ions'!A284,'Main v4'!E:E,0))</f>
        <v>Methane thiol</v>
      </c>
    </row>
    <row r="285" spans="1:4" x14ac:dyDescent="0.25">
      <c r="A285">
        <v>137.06020000000001</v>
      </c>
      <c r="B285">
        <v>1556341.6</v>
      </c>
      <c r="C285" t="str">
        <f>INDEX('Main v4'!C:C,MATCH('Data1 prominent ions'!A285,'Main v4'!E:E,0))</f>
        <v>C8H8O2</v>
      </c>
      <c r="D285">
        <f>INDEX('Main v4'!D:D,MATCH('Data1 prominent ions'!A285,'Main v4'!E:E,0))</f>
        <v>0</v>
      </c>
    </row>
    <row r="286" spans="1:4" x14ac:dyDescent="0.25">
      <c r="A286">
        <v>46.036499999999997</v>
      </c>
      <c r="B286">
        <v>1552691.1</v>
      </c>
      <c r="C286" t="str">
        <f>INDEX('Main v4'!C:C,MATCH('Data1 prominent ions'!A286,'Main v4'!E:E,0))</f>
        <v>C2H4O (1x 13C)</v>
      </c>
      <c r="D286" t="str">
        <f>INDEX('Main v4'!D:D,MATCH('Data1 prominent ions'!A286,'Main v4'!E:E,0))</f>
        <v>Acetaldehyde isotope</v>
      </c>
    </row>
    <row r="287" spans="1:4" x14ac:dyDescent="0.25">
      <c r="A287">
        <v>146.05449999999999</v>
      </c>
      <c r="B287">
        <v>1526003.9</v>
      </c>
      <c r="C287" t="str">
        <f>INDEX('Main v4'!C:C,MATCH('Data1 prominent ions'!A287,'Main v4'!E:E,0))</f>
        <v>C9H7NO</v>
      </c>
      <c r="D287" t="str">
        <f>INDEX('Main v4'!D:D,MATCH('Data1 prominent ions'!A287,'Main v4'!E:E,0))</f>
        <v/>
      </c>
    </row>
    <row r="288" spans="1:4" x14ac:dyDescent="0.25">
      <c r="A288">
        <v>103.0759</v>
      </c>
      <c r="B288">
        <v>1523957.6</v>
      </c>
      <c r="C288" t="str">
        <f>INDEX('Main v4'!C:C,MATCH('Data1 prominent ions'!A288,'Main v4'!E:E,0))</f>
        <v>C5H10O2</v>
      </c>
      <c r="D288" t="str">
        <f>INDEX('Main v4'!D:D,MATCH('Data1 prominent ions'!A288,'Main v4'!E:E,0))</f>
        <v>C5 Carbonyls, Acids, Esters</v>
      </c>
    </row>
    <row r="289" spans="1:4" x14ac:dyDescent="0.25">
      <c r="A289">
        <v>52.018099999999997</v>
      </c>
      <c r="B289">
        <v>1507016.2</v>
      </c>
      <c r="C289" t="str">
        <f>INDEX('Main v4'!C:C,MATCH('Data1 prominent ions'!A289,'Main v4'!E:E,0))</f>
        <v>C3HN</v>
      </c>
      <c r="D289" t="str">
        <f>INDEX('Main v4'!D:D,MATCH('Data1 prominent ions'!A289,'Main v4'!E:E,0))</f>
        <v>Propyne nitrile</v>
      </c>
    </row>
    <row r="290" spans="1:4" x14ac:dyDescent="0.25">
      <c r="A290">
        <v>271.2423</v>
      </c>
      <c r="B290">
        <v>1502310.5</v>
      </c>
      <c r="C290" t="str">
        <f>INDEX('Main v4'!C:C,MATCH('Data1 prominent ions'!A290,'Main v4'!E:E,0))</f>
        <v>C20H30</v>
      </c>
      <c r="D290" t="str">
        <f>INDEX('Main v4'!D:D,MATCH('Data1 prominent ions'!A290,'Main v4'!E:E,0))</f>
        <v/>
      </c>
    </row>
    <row r="291" spans="1:4" x14ac:dyDescent="0.25">
      <c r="A291">
        <v>139.03980000000001</v>
      </c>
      <c r="B291">
        <v>1502281.4</v>
      </c>
      <c r="C291" t="str">
        <f>INDEX('Main v4'!C:C,MATCH('Data1 prominent ions'!A291,'Main v4'!E:E,0))</f>
        <v>C7H6O3</v>
      </c>
      <c r="D291" t="str">
        <f>INDEX('Main v4'!D:D,MATCH('Data1 prominent ions'!A291,'Main v4'!E:E,0))</f>
        <v>Salicylic acid + isomers</v>
      </c>
    </row>
    <row r="292" spans="1:4" x14ac:dyDescent="0.25">
      <c r="A292">
        <v>143.07050000000001</v>
      </c>
      <c r="B292">
        <v>1492282.9</v>
      </c>
      <c r="C292" t="str">
        <f>INDEX('Main v4'!C:C,MATCH('Data1 prominent ions'!A292,'Main v4'!E:E,0))</f>
        <v>C7H10O3</v>
      </c>
      <c r="D292" t="str">
        <f>INDEX('Main v4'!D:D,MATCH('Data1 prominent ions'!A292,'Main v4'!E:E,0))</f>
        <v/>
      </c>
    </row>
    <row r="293" spans="1:4" x14ac:dyDescent="0.25">
      <c r="A293">
        <v>91.073700000000002</v>
      </c>
      <c r="B293">
        <v>1477232.5</v>
      </c>
      <c r="C293" t="str">
        <f>INDEX('Main v4'!C:C,MATCH('Data1 prominent ions'!A293,'Main v4'!E:E,0))</f>
        <v>C4H10O2</v>
      </c>
      <c r="D293" t="str">
        <f>INDEX('Main v4'!D:D,MATCH('Data1 prominent ions'!A293,'Main v4'!E:E,0))</f>
        <v>Butanediol</v>
      </c>
    </row>
    <row r="294" spans="1:4" x14ac:dyDescent="0.25">
      <c r="A294">
        <v>125.0693</v>
      </c>
      <c r="B294">
        <v>1474788.1</v>
      </c>
      <c r="C294" t="str">
        <f>INDEX('Main v4'!C:C,MATCH('Data1 prominent ions'!A294,'Main v4'!E:E,0))</f>
        <v>C6H8N2O</v>
      </c>
      <c r="D294" t="str">
        <f>INDEX('Main v4'!D:D,MATCH('Data1 prominent ions'!A294,'Main v4'!E:E,0))</f>
        <v>Methoxymethylpyrazine</v>
      </c>
    </row>
    <row r="295" spans="1:4" x14ac:dyDescent="0.25">
      <c r="A295">
        <v>107.0701</v>
      </c>
      <c r="B295">
        <v>1466742.5</v>
      </c>
      <c r="C295" t="str">
        <f>INDEX('Main v4'!C:C,MATCH('Data1 prominent ions'!A295,'Main v4'!E:E,0))</f>
        <v>C7H7N (1x 13C)</v>
      </c>
      <c r="D295" t="str">
        <f>INDEX('Main v4'!D:D,MATCH('Data1 prominent ions'!A295,'Main v4'!E:E,0))</f>
        <v>3-Ethenylpyridine isotope</v>
      </c>
    </row>
    <row r="296" spans="1:4" x14ac:dyDescent="0.25">
      <c r="A296">
        <v>82.038799999999995</v>
      </c>
      <c r="B296">
        <v>1455703.5</v>
      </c>
      <c r="C296" t="str">
        <f>INDEX('Main v4'!C:C,MATCH('Data1 prominent ions'!A296,'Main v4'!E:E,0))</f>
        <v>C5H4O (1x 13C)</v>
      </c>
      <c r="D296" t="str">
        <f>INDEX('Main v4'!D:D,MATCH('Data1 prominent ions'!A296,'Main v4'!E:E,0))</f>
        <v>2,4-Cyclopentadiene-1-one isotope</v>
      </c>
    </row>
    <row r="297" spans="1:4" x14ac:dyDescent="0.25">
      <c r="A297">
        <v>158.08179999999999</v>
      </c>
      <c r="B297">
        <v>1452082.1</v>
      </c>
      <c r="C297" t="str">
        <f>INDEX('Main v4'!C:C,MATCH('Data1 prominent ions'!A297,'Main v4'!E:E,0))</f>
        <v>C7H11NO3</v>
      </c>
      <c r="D297" t="str">
        <f>INDEX('Main v4'!D:D,MATCH('Data1 prominent ions'!A297,'Main v4'!E:E,0))</f>
        <v/>
      </c>
    </row>
    <row r="298" spans="1:4" x14ac:dyDescent="0.25">
      <c r="A298">
        <v>171.0933</v>
      </c>
      <c r="B298">
        <v>1441534.5</v>
      </c>
      <c r="C298" t="str">
        <f>INDEX('Main v4'!C:C,MATCH('Data1 prominent ions'!A298,'Main v4'!E:E,0))</f>
        <v>C9H14O3</v>
      </c>
      <c r="D298" t="str">
        <f>INDEX('Main v4'!D:D,MATCH('Data1 prominent ions'!A298,'Main v4'!E:E,0))</f>
        <v/>
      </c>
    </row>
    <row r="299" spans="1:4" x14ac:dyDescent="0.25">
      <c r="A299">
        <v>136.1138</v>
      </c>
      <c r="B299">
        <v>1440670.2</v>
      </c>
      <c r="C299" t="str">
        <f>INDEX('Main v4'!C:C,MATCH('Data1 prominent ions'!A299,'Main v4'!E:E,0))</f>
        <v>C9H13N</v>
      </c>
      <c r="D299" t="str">
        <f>INDEX('Main v4'!D:D,MATCH('Data1 prominent ions'!A299,'Main v4'!E:E,0))</f>
        <v/>
      </c>
    </row>
    <row r="300" spans="1:4" x14ac:dyDescent="0.25">
      <c r="A300">
        <v>151.11070000000001</v>
      </c>
      <c r="B300">
        <v>1435218.5</v>
      </c>
      <c r="C300" t="str">
        <f>INDEX('Main v4'!C:C,MATCH('Data1 prominent ions'!A300,'Main v4'!E:E,0))</f>
        <v>C10H14O</v>
      </c>
      <c r="D300" t="str">
        <f>INDEX('Main v4'!D:D,MATCH('Data1 prominent ions'!A300,'Main v4'!E:E,0))</f>
        <v>Carvone</v>
      </c>
    </row>
    <row r="301" spans="1:4" x14ac:dyDescent="0.25">
      <c r="A301">
        <v>112.04130000000001</v>
      </c>
      <c r="B301">
        <v>1431496.1</v>
      </c>
      <c r="C301" t="str">
        <f>INDEX('Main v4'!C:C,MATCH('Data1 prominent ions'!A301,'Main v4'!E:E,0))</f>
        <v>C5H5NO2</v>
      </c>
      <c r="D301" t="str">
        <f>INDEX('Main v4'!D:D,MATCH('Data1 prominent ions'!A301,'Main v4'!E:E,0))</f>
        <v/>
      </c>
    </row>
    <row r="302" spans="1:4" x14ac:dyDescent="0.25">
      <c r="A302">
        <v>160.0951</v>
      </c>
      <c r="B302">
        <v>1427963.5</v>
      </c>
      <c r="C302" t="str">
        <f>INDEX('Main v4'!C:C,MATCH('Data1 prominent ions'!A302,'Main v4'!E:E,0))</f>
        <v>C7H13NO3</v>
      </c>
      <c r="D302" t="str">
        <f>INDEX('Main v4'!D:D,MATCH('Data1 prominent ions'!A302,'Main v4'!E:E,0))</f>
        <v/>
      </c>
    </row>
    <row r="303" spans="1:4" x14ac:dyDescent="0.25">
      <c r="A303">
        <v>147.0667</v>
      </c>
      <c r="B303">
        <v>1424615.6</v>
      </c>
      <c r="C303" t="str">
        <f>INDEX('Main v4'!C:C,MATCH('Data1 prominent ions'!A303,'Main v4'!E:E,0))</f>
        <v>C6H10O4</v>
      </c>
      <c r="D303" t="str">
        <f>INDEX('Main v4'!D:D,MATCH('Data1 prominent ions'!A303,'Main v4'!E:E,0))</f>
        <v/>
      </c>
    </row>
    <row r="304" spans="1:4" x14ac:dyDescent="0.25">
      <c r="A304">
        <v>122.096</v>
      </c>
      <c r="B304">
        <v>1401413.9</v>
      </c>
      <c r="C304" t="str">
        <f>INDEX('Main v4'!C:C,MATCH('Data1 prominent ions'!A304,'Main v4'!E:E,0))</f>
        <v>C8H11N</v>
      </c>
      <c r="D304" t="str">
        <f>INDEX('Main v4'!D:D,MATCH('Data1 prominent ions'!A304,'Main v4'!E:E,0))</f>
        <v>Pyridine + C3</v>
      </c>
    </row>
    <row r="305" spans="1:4" x14ac:dyDescent="0.25">
      <c r="A305">
        <v>99.063199999999995</v>
      </c>
      <c r="B305">
        <v>1392213.6</v>
      </c>
      <c r="C305" t="str">
        <f>INDEX('Main v4'!C:C,MATCH('Data1 prominent ions'!A305,'Main v4'!E:E,0))</f>
        <v/>
      </c>
      <c r="D305" t="str">
        <f>INDEX('Main v4'!D:D,MATCH('Data1 prominent ions'!A305,'Main v4'!E:E,0))</f>
        <v/>
      </c>
    </row>
    <row r="306" spans="1:4" x14ac:dyDescent="0.25">
      <c r="A306">
        <v>171.1155</v>
      </c>
      <c r="B306">
        <v>1367975.9</v>
      </c>
      <c r="C306" t="str">
        <f>INDEX('Main v4'!C:C,MATCH('Data1 prominent ions'!A306,'Main v4'!E:E,0))</f>
        <v>C13H14</v>
      </c>
      <c r="D306" t="str">
        <f>INDEX('Main v4'!D:D,MATCH('Data1 prominent ions'!A306,'Main v4'!E:E,0))</f>
        <v>Naphthalenes + C3</v>
      </c>
    </row>
    <row r="307" spans="1:4" x14ac:dyDescent="0.25">
      <c r="A307">
        <v>38.032800000000002</v>
      </c>
      <c r="B307">
        <v>1366078.2</v>
      </c>
      <c r="C307" t="str">
        <f>INDEX('Main v4'!C:C,MATCH('Data1 prominent ions'!A307,'Main v4'!E:E,0))</f>
        <v>H2O(H2O) (1x 17O)</v>
      </c>
      <c r="D307" t="str">
        <f>INDEX('Main v4'!D:D,MATCH('Data1 prominent ions'!A307,'Main v4'!E:E,0))</f>
        <v>Water cluster (1x 17-Oxygen)</v>
      </c>
    </row>
    <row r="308" spans="1:4" x14ac:dyDescent="0.25">
      <c r="A308">
        <v>105.044</v>
      </c>
      <c r="B308">
        <v>1361631.4</v>
      </c>
      <c r="C308" t="str">
        <f>INDEX('Main v4'!C:C,MATCH('Data1 prominent ions'!A308,'Main v4'!E:E,0))</f>
        <v>C6H4N2</v>
      </c>
      <c r="D308" t="str">
        <f>INDEX('Main v4'!D:D,MATCH('Data1 prominent ions'!A308,'Main v4'!E:E,0))</f>
        <v>Pyridinecarbonitriles</v>
      </c>
    </row>
    <row r="309" spans="1:4" x14ac:dyDescent="0.25">
      <c r="A309">
        <v>136.07419999999999</v>
      </c>
      <c r="B309">
        <v>1361273.2</v>
      </c>
      <c r="C309" t="str">
        <f>INDEX('Main v4'!C:C,MATCH('Data1 prominent ions'!A309,'Main v4'!E:E,0))</f>
        <v>C8H9NO</v>
      </c>
      <c r="D309" t="str">
        <f>INDEX('Main v4'!D:D,MATCH('Data1 prominent ions'!A309,'Main v4'!E:E,0))</f>
        <v/>
      </c>
    </row>
    <row r="310" spans="1:4" x14ac:dyDescent="0.25">
      <c r="A310">
        <v>150.09229999999999</v>
      </c>
      <c r="B310">
        <v>1355308.1</v>
      </c>
      <c r="C310" t="str">
        <f>INDEX('Main v4'!C:C,MATCH('Data1 prominent ions'!A310,'Main v4'!E:E,0))</f>
        <v>C9H11NO</v>
      </c>
      <c r="D310" t="str">
        <f>INDEX('Main v4'!D:D,MATCH('Data1 prominent ions'!A310,'Main v4'!E:E,0))</f>
        <v/>
      </c>
    </row>
    <row r="311" spans="1:4" x14ac:dyDescent="0.25">
      <c r="A311">
        <v>149.09530000000001</v>
      </c>
      <c r="B311">
        <v>1353663.6</v>
      </c>
      <c r="C311" t="str">
        <f>INDEX('Main v4'!C:C,MATCH('Data1 prominent ions'!A311,'Main v4'!E:E,0))</f>
        <v>C10H12O</v>
      </c>
      <c r="D311" t="str">
        <f>INDEX('Main v4'!D:D,MATCH('Data1 prominent ions'!A311,'Main v4'!E:E,0))</f>
        <v>Estragole(?)</v>
      </c>
    </row>
    <row r="312" spans="1:4" x14ac:dyDescent="0.25">
      <c r="A312">
        <v>133.10120000000001</v>
      </c>
      <c r="B312">
        <v>1344586.8</v>
      </c>
      <c r="C312" t="str">
        <f>INDEX('Main v4'!C:C,MATCH('Data1 prominent ions'!A312,'Main v4'!E:E,0))</f>
        <v>C10H12</v>
      </c>
      <c r="D312" t="str">
        <f>INDEX('Main v4'!D:D,MATCH('Data1 prominent ions'!A312,'Main v4'!E:E,0))</f>
        <v>Styrene + C2, Methylindanes</v>
      </c>
    </row>
    <row r="313" spans="1:4" x14ac:dyDescent="0.25">
      <c r="A313">
        <v>94.042299999999997</v>
      </c>
      <c r="B313">
        <v>1342720.1</v>
      </c>
      <c r="C313" t="str">
        <f>INDEX('Main v4'!C:C,MATCH('Data1 prominent ions'!A313,'Main v4'!E:E,0))</f>
        <v>C2H7NO3</v>
      </c>
      <c r="D313" t="str">
        <f>INDEX('Main v4'!D:D,MATCH('Data1 prominent ions'!A313,'Main v4'!E:E,0))</f>
        <v/>
      </c>
    </row>
    <row r="314" spans="1:4" x14ac:dyDescent="0.25">
      <c r="A314">
        <v>141.05539999999999</v>
      </c>
      <c r="B314">
        <v>1315610.6000000001</v>
      </c>
      <c r="C314" t="str">
        <f>INDEX('Main v4'!C:C,MATCH('Data1 prominent ions'!A314,'Main v4'!E:E,0))</f>
        <v>C7H8O3</v>
      </c>
      <c r="D314" t="str">
        <f>INDEX('Main v4'!D:D,MATCH('Data1 prominent ions'!A314,'Main v4'!E:E,0))</f>
        <v/>
      </c>
    </row>
    <row r="315" spans="1:4" x14ac:dyDescent="0.25">
      <c r="A315">
        <v>175.07480000000001</v>
      </c>
      <c r="B315">
        <v>1301971.8</v>
      </c>
      <c r="C315" t="str">
        <f>INDEX('Main v4'!C:C,MATCH('Data1 prominent ions'!A315,'Main v4'!E:E,0))</f>
        <v>C6H10N2O4</v>
      </c>
      <c r="D315" t="str">
        <f>INDEX('Main v4'!D:D,MATCH('Data1 prominent ions'!A315,'Main v4'!E:E,0))</f>
        <v/>
      </c>
    </row>
    <row r="316" spans="1:4" x14ac:dyDescent="0.25">
      <c r="A316">
        <v>116.07170000000001</v>
      </c>
      <c r="B316">
        <v>1299408.1000000001</v>
      </c>
      <c r="C316" t="str">
        <f>INDEX('Main v4'!C:C,MATCH('Data1 prominent ions'!A316,'Main v4'!E:E,0))</f>
        <v>C5H9NO2</v>
      </c>
      <c r="D316" t="str">
        <f>INDEX('Main v4'!D:D,MATCH('Data1 prominent ions'!A316,'Main v4'!E:E,0))</f>
        <v/>
      </c>
    </row>
    <row r="317" spans="1:4" x14ac:dyDescent="0.25">
      <c r="A317">
        <v>123.0907</v>
      </c>
      <c r="B317">
        <v>1297792.8999999999</v>
      </c>
      <c r="C317" t="str">
        <f>INDEX('Main v4'!C:C,MATCH('Data1 prominent ions'!A317,'Main v4'!E:E,0))</f>
        <v>C7H10N2</v>
      </c>
      <c r="D317" t="str">
        <f>INDEX('Main v4'!D:D,MATCH('Data1 prominent ions'!A317,'Main v4'!E:E,0))</f>
        <v>C3 Pyrazines</v>
      </c>
    </row>
    <row r="318" spans="1:4" x14ac:dyDescent="0.25">
      <c r="A318">
        <v>145.07749999999999</v>
      </c>
      <c r="B318">
        <v>1283449.8999999999</v>
      </c>
      <c r="C318" t="str">
        <f>INDEX('Main v4'!C:C,MATCH('Data1 prominent ions'!A318,'Main v4'!E:E,0))</f>
        <v>C9H8N2</v>
      </c>
      <c r="D318" t="str">
        <f>INDEX('Main v4'!D:D,MATCH('Data1 prominent ions'!A318,'Main v4'!E:E,0))</f>
        <v/>
      </c>
    </row>
    <row r="319" spans="1:4" x14ac:dyDescent="0.25">
      <c r="A319">
        <v>153.05520000000001</v>
      </c>
      <c r="B319">
        <v>1279094.1000000001</v>
      </c>
      <c r="C319" t="str">
        <f>INDEX('Main v4'!C:C,MATCH('Data1 prominent ions'!A319,'Main v4'!E:E,0))</f>
        <v>C8H8O3</v>
      </c>
      <c r="D319" t="str">
        <f>INDEX('Main v4'!D:D,MATCH('Data1 prominent ions'!A319,'Main v4'!E:E,0))</f>
        <v>Vanillin</v>
      </c>
    </row>
    <row r="320" spans="1:4" x14ac:dyDescent="0.25">
      <c r="A320">
        <v>177.1009</v>
      </c>
      <c r="B320">
        <v>1277242.5</v>
      </c>
      <c r="C320" t="str">
        <f>INDEX('Main v4'!C:C,MATCH('Data1 prominent ions'!A320,'Main v4'!E:E,0))</f>
        <v>C10H12N2O</v>
      </c>
      <c r="D320" t="str">
        <f>INDEX('Main v4'!D:D,MATCH('Data1 prominent ions'!A320,'Main v4'!E:E,0))</f>
        <v>Cotinine and other alkaloids</v>
      </c>
    </row>
    <row r="321" spans="1:4" x14ac:dyDescent="0.25">
      <c r="A321">
        <v>90.055400000000006</v>
      </c>
      <c r="B321">
        <v>1271230.8999999999</v>
      </c>
      <c r="C321" t="str">
        <f>INDEX('Main v4'!C:C,MATCH('Data1 prominent ions'!A321,'Main v4'!E:E,0))</f>
        <v>C3H7NO2</v>
      </c>
      <c r="D321" t="str">
        <f>INDEX('Main v4'!D:D,MATCH('Data1 prominent ions'!A321,'Main v4'!E:E,0))</f>
        <v>2-Nitropropane</v>
      </c>
    </row>
    <row r="322" spans="1:4" x14ac:dyDescent="0.25">
      <c r="A322">
        <v>87.063400000000001</v>
      </c>
      <c r="B322">
        <v>1270944</v>
      </c>
      <c r="C322" t="str">
        <f>INDEX('Main v4'!C:C,MATCH('Data1 prominent ions'!A322,'Main v4'!E:E,0))</f>
        <v/>
      </c>
      <c r="D322" t="str">
        <f>INDEX('Main v4'!D:D,MATCH('Data1 prominent ions'!A322,'Main v4'!E:E,0))</f>
        <v/>
      </c>
    </row>
    <row r="323" spans="1:4" x14ac:dyDescent="0.25">
      <c r="A323">
        <v>141.09190000000001</v>
      </c>
      <c r="B323">
        <v>1264095.8</v>
      </c>
      <c r="C323" t="str">
        <f>INDEX('Main v4'!C:C,MATCH('Data1 prominent ions'!A323,'Main v4'!E:E,0))</f>
        <v>C8H12O2</v>
      </c>
      <c r="D323" t="str">
        <f>INDEX('Main v4'!D:D,MATCH('Data1 prominent ions'!A323,'Main v4'!E:E,0))</f>
        <v/>
      </c>
    </row>
    <row r="324" spans="1:4" x14ac:dyDescent="0.25">
      <c r="A324">
        <v>153.0909</v>
      </c>
      <c r="B324">
        <v>1249353.6000000001</v>
      </c>
      <c r="C324" t="str">
        <f>INDEX('Main v4'!C:C,MATCH('Data1 prominent ions'!A324,'Main v4'!E:E,0))</f>
        <v>C9H12O2</v>
      </c>
      <c r="D324" t="str">
        <f>INDEX('Main v4'!D:D,MATCH('Data1 prominent ions'!A324,'Main v4'!E:E,0))</f>
        <v/>
      </c>
    </row>
    <row r="325" spans="1:4" x14ac:dyDescent="0.25">
      <c r="A325">
        <v>110.035</v>
      </c>
      <c r="B325">
        <v>1236121</v>
      </c>
      <c r="C325" t="str">
        <f>INDEX('Main v4'!C:C,MATCH('Data1 prominent ions'!A325,'Main v4'!E:E,0))</f>
        <v/>
      </c>
      <c r="D325" t="str">
        <f>INDEX('Main v4'!D:D,MATCH('Data1 prominent ions'!A325,'Main v4'!E:E,0))</f>
        <v/>
      </c>
    </row>
    <row r="326" spans="1:4" x14ac:dyDescent="0.25">
      <c r="A326">
        <v>58.028300000000002</v>
      </c>
      <c r="B326">
        <v>1217135.8</v>
      </c>
      <c r="C326" t="str">
        <f>INDEX('Main v4'!C:C,MATCH('Data1 prominent ions'!A326,'Main v4'!E:E,0))</f>
        <v>C2H3NO</v>
      </c>
      <c r="D326" t="str">
        <f>INDEX('Main v4'!D:D,MATCH('Data1 prominent ions'!A326,'Main v4'!E:E,0))</f>
        <v>Methyl isocyanate</v>
      </c>
    </row>
    <row r="327" spans="1:4" x14ac:dyDescent="0.25">
      <c r="A327">
        <v>185.13220000000001</v>
      </c>
      <c r="B327">
        <v>1213456.6000000001</v>
      </c>
      <c r="C327" t="str">
        <f>INDEX('Main v4'!C:C,MATCH('Data1 prominent ions'!A327,'Main v4'!E:E,0))</f>
        <v>C14H16</v>
      </c>
      <c r="D327" t="str">
        <f>INDEX('Main v4'!D:D,MATCH('Data1 prominent ions'!A327,'Main v4'!E:E,0))</f>
        <v>Naphthalene + C4</v>
      </c>
    </row>
    <row r="328" spans="1:4" x14ac:dyDescent="0.25">
      <c r="A328">
        <v>149.06100000000001</v>
      </c>
      <c r="B328">
        <v>1211974</v>
      </c>
      <c r="C328" t="str">
        <f>INDEX('Main v4'!C:C,MATCH('Data1 prominent ions'!A328,'Main v4'!E:E,0))</f>
        <v>C9H8O2</v>
      </c>
      <c r="D328" t="str">
        <f>INDEX('Main v4'!D:D,MATCH('Data1 prominent ions'!A328,'Main v4'!E:E,0))</f>
        <v/>
      </c>
    </row>
    <row r="329" spans="1:4" x14ac:dyDescent="0.25">
      <c r="A329">
        <v>111.11750000000001</v>
      </c>
      <c r="B329">
        <v>1209495.2</v>
      </c>
      <c r="C329" t="str">
        <f>INDEX('Main v4'!C:C,MATCH('Data1 prominent ions'!A329,'Main v4'!E:E,0))</f>
        <v>C8H14</v>
      </c>
      <c r="D329" t="str">
        <f>INDEX('Main v4'!D:D,MATCH('Data1 prominent ions'!A329,'Main v4'!E:E,0))</f>
        <v/>
      </c>
    </row>
    <row r="330" spans="1:4" x14ac:dyDescent="0.25">
      <c r="A330">
        <v>92.058899999999994</v>
      </c>
      <c r="B330">
        <v>1200397.1000000001</v>
      </c>
      <c r="C330" t="str">
        <f>INDEX('Main v4'!C:C,MATCH('Data1 prominent ions'!A330,'Main v4'!E:E,0))</f>
        <v>C7H8</v>
      </c>
      <c r="D330" t="str">
        <f>INDEX('Main v4'!D:D,MATCH('Data1 prominent ions'!A330,'Main v4'!E:E,0))</f>
        <v>Toluene (no H+)</v>
      </c>
    </row>
    <row r="331" spans="1:4" x14ac:dyDescent="0.25">
      <c r="A331">
        <v>85.083799999999997</v>
      </c>
      <c r="B331">
        <v>1193824.8999999999</v>
      </c>
      <c r="C331" t="str">
        <f>INDEX('Main v4'!C:C,MATCH('Data1 prominent ions'!A331,'Main v4'!E:E,0))</f>
        <v/>
      </c>
      <c r="D331" t="str">
        <f>INDEX('Main v4'!D:D,MATCH('Data1 prominent ions'!A331,'Main v4'!E:E,0))</f>
        <v/>
      </c>
    </row>
    <row r="332" spans="1:4" x14ac:dyDescent="0.25">
      <c r="A332">
        <v>83.013000000000005</v>
      </c>
      <c r="B332">
        <v>1184889.5</v>
      </c>
      <c r="C332" t="str">
        <f>INDEX('Main v4'!C:C,MATCH('Data1 prominent ions'!A332,'Main v4'!E:E,0))</f>
        <v>C4H2O2</v>
      </c>
      <c r="D332">
        <f>INDEX('Main v4'!D:D,MATCH('Data1 prominent ions'!A332,'Main v4'!E:E,0))</f>
        <v>0</v>
      </c>
    </row>
    <row r="333" spans="1:4" x14ac:dyDescent="0.25">
      <c r="A333">
        <v>119.0697</v>
      </c>
      <c r="B333">
        <v>1181666.5</v>
      </c>
      <c r="C333" t="str">
        <f>INDEX('Main v4'!C:C,MATCH('Data1 prominent ions'!A333,'Main v4'!E:E,0))</f>
        <v>C5H10O3</v>
      </c>
      <c r="D333" t="str">
        <f>INDEX('Main v4'!D:D,MATCH('Data1 prominent ions'!A333,'Main v4'!E:E,0))</f>
        <v/>
      </c>
    </row>
    <row r="334" spans="1:4" x14ac:dyDescent="0.25">
      <c r="A334">
        <v>124.0399</v>
      </c>
      <c r="B334">
        <v>1179730.5</v>
      </c>
      <c r="C334" t="str">
        <f>INDEX('Main v4'!C:C,MATCH('Data1 prominent ions'!A334,'Main v4'!E:E,0))</f>
        <v>C6H5NO2</v>
      </c>
      <c r="D334" t="str">
        <f>INDEX('Main v4'!D:D,MATCH('Data1 prominent ions'!A334,'Main v4'!E:E,0))</f>
        <v>Nitrobenzene</v>
      </c>
    </row>
    <row r="335" spans="1:4" x14ac:dyDescent="0.25">
      <c r="A335">
        <v>97.048400000000001</v>
      </c>
      <c r="B335">
        <v>1176730.5</v>
      </c>
      <c r="C335" t="str">
        <f>INDEX('Main v4'!C:C,MATCH('Data1 prominent ions'!A335,'Main v4'!E:E,0))</f>
        <v/>
      </c>
      <c r="D335" t="str">
        <f>INDEX('Main v4'!D:D,MATCH('Data1 prominent ions'!A335,'Main v4'!E:E,0))</f>
        <v/>
      </c>
    </row>
    <row r="336" spans="1:4" x14ac:dyDescent="0.25">
      <c r="A336">
        <v>96.055700000000002</v>
      </c>
      <c r="B336">
        <v>1174068.3999999999</v>
      </c>
      <c r="C336" t="str">
        <f>INDEX('Main v4'!C:C,MATCH('Data1 prominent ions'!A336,'Main v4'!E:E,0))</f>
        <v>C6H6O (1x 13C)</v>
      </c>
      <c r="D336" t="str">
        <f>INDEX('Main v4'!D:D,MATCH('Data1 prominent ions'!A336,'Main v4'!E:E,0))</f>
        <v>Phenol isotope</v>
      </c>
    </row>
    <row r="337" spans="1:4" x14ac:dyDescent="0.25">
      <c r="A337">
        <v>158.09649999999999</v>
      </c>
      <c r="B337">
        <v>1173190.3999999999</v>
      </c>
      <c r="C337" t="str">
        <f>INDEX('Main v4'!C:C,MATCH('Data1 prominent ions'!A337,'Main v4'!E:E,0))</f>
        <v>C11H11N</v>
      </c>
      <c r="D337" t="str">
        <f>INDEX('Main v4'!D:D,MATCH('Data1 prominent ions'!A337,'Main v4'!E:E,0))</f>
        <v/>
      </c>
    </row>
    <row r="338" spans="1:4" x14ac:dyDescent="0.25">
      <c r="A338">
        <v>189.09360000000001</v>
      </c>
      <c r="B338">
        <v>1169159</v>
      </c>
      <c r="C338" t="str">
        <f>INDEX('Main v4'!C:C,MATCH('Data1 prominent ions'!A338,'Main v4'!E:E,0))</f>
        <v>C12H12O2</v>
      </c>
      <c r="D338">
        <f>INDEX('Main v4'!D:D,MATCH('Data1 prominent ions'!A338,'Main v4'!E:E,0))</f>
        <v>0</v>
      </c>
    </row>
    <row r="339" spans="1:4" x14ac:dyDescent="0.25">
      <c r="A339">
        <v>137.07249999999999</v>
      </c>
      <c r="B339">
        <v>1169109.1000000001</v>
      </c>
      <c r="C339" t="str">
        <f>INDEX('Main v4'!C:C,MATCH('Data1 prominent ions'!A339,'Main v4'!E:E,0))</f>
        <v>C7H8N2O</v>
      </c>
      <c r="D339" t="str">
        <f>INDEX('Main v4'!D:D,MATCH('Data1 prominent ions'!A339,'Main v4'!E:E,0))</f>
        <v/>
      </c>
    </row>
    <row r="340" spans="1:4" x14ac:dyDescent="0.25">
      <c r="A340">
        <v>128.07140000000001</v>
      </c>
      <c r="B340">
        <v>1168057.8999999999</v>
      </c>
      <c r="C340" t="str">
        <f>INDEX('Main v4'!C:C,MATCH('Data1 prominent ions'!A340,'Main v4'!E:E,0))</f>
        <v>C6H9NO2</v>
      </c>
      <c r="D340" t="str">
        <f>INDEX('Main v4'!D:D,MATCH('Data1 prominent ions'!A340,'Main v4'!E:E,0))</f>
        <v/>
      </c>
    </row>
    <row r="341" spans="1:4" x14ac:dyDescent="0.25">
      <c r="A341">
        <v>121.07389999999999</v>
      </c>
      <c r="B341">
        <v>1166441.6000000001</v>
      </c>
      <c r="C341" t="str">
        <f>INDEX('Main v4'!C:C,MATCH('Data1 prominent ions'!A341,'Main v4'!E:E,0))</f>
        <v>C7H8N2</v>
      </c>
      <c r="D341" t="str">
        <f>INDEX('Main v4'!D:D,MATCH('Data1 prominent ions'!A341,'Main v4'!E:E,0))</f>
        <v/>
      </c>
    </row>
    <row r="342" spans="1:4" x14ac:dyDescent="0.25">
      <c r="A342">
        <v>161.05950000000001</v>
      </c>
      <c r="B342">
        <v>1165796.2</v>
      </c>
      <c r="C342" t="str">
        <f>INDEX('Main v4'!C:C,MATCH('Data1 prominent ions'!A342,'Main v4'!E:E,0))</f>
        <v>C10H8O2</v>
      </c>
      <c r="D342" t="str">
        <f>INDEX('Main v4'!D:D,MATCH('Data1 prominent ions'!A342,'Main v4'!E:E,0))</f>
        <v/>
      </c>
    </row>
    <row r="343" spans="1:4" x14ac:dyDescent="0.25">
      <c r="A343">
        <v>144.0814</v>
      </c>
      <c r="B343">
        <v>1162891.8</v>
      </c>
      <c r="C343" t="str">
        <f>INDEX('Main v4'!C:C,MATCH('Data1 prominent ions'!A343,'Main v4'!E:E,0))</f>
        <v>C10H9N</v>
      </c>
      <c r="D343" t="str">
        <f>INDEX('Main v4'!D:D,MATCH('Data1 prominent ions'!A343,'Main v4'!E:E,0))</f>
        <v>Methylquinolines or Naphthylamine</v>
      </c>
    </row>
    <row r="344" spans="1:4" x14ac:dyDescent="0.25">
      <c r="A344">
        <v>148.07650000000001</v>
      </c>
      <c r="B344">
        <v>1144831</v>
      </c>
      <c r="C344" t="str">
        <f>INDEX('Main v4'!C:C,MATCH('Data1 prominent ions'!A344,'Main v4'!E:E,0))</f>
        <v>C9H9NO</v>
      </c>
      <c r="D344" t="str">
        <f>INDEX('Main v4'!D:D,MATCH('Data1 prominent ions'!A344,'Main v4'!E:E,0))</f>
        <v/>
      </c>
    </row>
    <row r="345" spans="1:4" x14ac:dyDescent="0.25">
      <c r="A345">
        <v>157.10300000000001</v>
      </c>
      <c r="B345">
        <v>1142479</v>
      </c>
      <c r="C345" t="str">
        <f>INDEX('Main v4'!C:C,MATCH('Data1 prominent ions'!A345,'Main v4'!E:E,0))</f>
        <v>C12H12</v>
      </c>
      <c r="D345" t="str">
        <f>INDEX('Main v4'!D:D,MATCH('Data1 prominent ions'!A345,'Main v4'!E:E,0))</f>
        <v>Naphthalenes + C2</v>
      </c>
    </row>
    <row r="346" spans="1:4" x14ac:dyDescent="0.25">
      <c r="A346">
        <v>143.08500000000001</v>
      </c>
      <c r="B346">
        <v>1141416.5</v>
      </c>
      <c r="C346" t="str">
        <f>INDEX('Main v4'!C:C,MATCH('Data1 prominent ions'!A346,'Main v4'!E:E,0))</f>
        <v>C11H10</v>
      </c>
      <c r="D346" t="str">
        <f>INDEX('Main v4'!D:D,MATCH('Data1 prominent ions'!A346,'Main v4'!E:E,0))</f>
        <v>Methylnaphthalenes</v>
      </c>
    </row>
    <row r="347" spans="1:4" x14ac:dyDescent="0.25">
      <c r="A347">
        <v>183.11709999999999</v>
      </c>
      <c r="B347">
        <v>1140307.6000000001</v>
      </c>
      <c r="C347" t="str">
        <f>INDEX('Main v4'!C:C,MATCH('Data1 prominent ions'!A347,'Main v4'!E:E,0))</f>
        <v>C14H14</v>
      </c>
      <c r="D347" t="str">
        <f>INDEX('Main v4'!D:D,MATCH('Data1 prominent ions'!A347,'Main v4'!E:E,0))</f>
        <v>Dimethylbiphenyls</v>
      </c>
    </row>
    <row r="348" spans="1:4" x14ac:dyDescent="0.25">
      <c r="A348">
        <v>93.0428</v>
      </c>
      <c r="B348">
        <v>1136495.2</v>
      </c>
      <c r="C348" t="str">
        <f>INDEX('Main v4'!C:C,MATCH('Data1 prominent ions'!A348,'Main v4'!E:E,0))</f>
        <v>C5H4N2</v>
      </c>
      <c r="D348" t="str">
        <f>INDEX('Main v4'!D:D,MATCH('Data1 prominent ions'!A348,'Main v4'!E:E,0))</f>
        <v/>
      </c>
    </row>
    <row r="349" spans="1:4" x14ac:dyDescent="0.25">
      <c r="A349">
        <v>43.029000000000003</v>
      </c>
      <c r="B349">
        <v>1130995</v>
      </c>
      <c r="C349" t="str">
        <f>INDEX('Main v4'!C:C,MATCH('Data1 prominent ions'!A349,'Main v4'!E:E,0))</f>
        <v>CH2N2</v>
      </c>
      <c r="D349" t="str">
        <f>INDEX('Main v4'!D:D,MATCH('Data1 prominent ions'!A349,'Main v4'!E:E,0))</f>
        <v>Diazomethane or fragment</v>
      </c>
    </row>
    <row r="350" spans="1:4" x14ac:dyDescent="0.25">
      <c r="A350">
        <v>128.10830000000001</v>
      </c>
      <c r="B350">
        <v>1129896.8999999999</v>
      </c>
      <c r="C350" t="str">
        <f>INDEX('Main v4'!C:C,MATCH('Data1 prominent ions'!A350,'Main v4'!E:E,0))</f>
        <v>C7H13NO</v>
      </c>
      <c r="D350" t="str">
        <f>INDEX('Main v4'!D:D,MATCH('Data1 prominent ions'!A350,'Main v4'!E:E,0))</f>
        <v/>
      </c>
    </row>
    <row r="351" spans="1:4" x14ac:dyDescent="0.25">
      <c r="A351">
        <v>49.0533</v>
      </c>
      <c r="B351">
        <v>1123577.1000000001</v>
      </c>
      <c r="C351" t="str">
        <f>INDEX('Main v4'!C:C,MATCH('Data1 prominent ions'!A351,'Main v4'!E:E,0))</f>
        <v/>
      </c>
      <c r="D351" t="str">
        <f>INDEX('Main v4'!D:D,MATCH('Data1 prominent ions'!A351,'Main v4'!E:E,0))</f>
        <v/>
      </c>
    </row>
    <row r="352" spans="1:4" x14ac:dyDescent="0.25">
      <c r="A352">
        <v>170.09710000000001</v>
      </c>
      <c r="B352">
        <v>1108560.5</v>
      </c>
      <c r="C352" t="str">
        <f>INDEX('Main v4'!C:C,MATCH('Data1 prominent ions'!A352,'Main v4'!E:E,0))</f>
        <v>C12H11N</v>
      </c>
      <c r="D352" t="str">
        <f>INDEX('Main v4'!D:D,MATCH('Data1 prominent ions'!A352,'Main v4'!E:E,0))</f>
        <v/>
      </c>
    </row>
    <row r="353" spans="1:4" x14ac:dyDescent="0.25">
      <c r="A353">
        <v>135.0958</v>
      </c>
      <c r="B353">
        <v>1103379.3999999999</v>
      </c>
      <c r="C353" t="str">
        <f>INDEX('Main v4'!C:C,MATCH('Data1 prominent ions'!A353,'Main v4'!E:E,0))</f>
        <v>C8H10N2</v>
      </c>
      <c r="D353" t="str">
        <f>INDEX('Main v4'!D:D,MATCH('Data1 prominent ions'!A353,'Main v4'!E:E,0))</f>
        <v/>
      </c>
    </row>
    <row r="354" spans="1:4" x14ac:dyDescent="0.25">
      <c r="A354">
        <v>187.12209999999999</v>
      </c>
      <c r="B354">
        <v>1096907.8999999999</v>
      </c>
      <c r="C354" t="str">
        <f>INDEX('Main v4'!C:C,MATCH('Data1 prominent ions'!A354,'Main v4'!E:E,0))</f>
        <v>C12H14N2</v>
      </c>
      <c r="D354" t="str">
        <f>INDEX('Main v4'!D:D,MATCH('Data1 prominent ions'!A354,'Main v4'!E:E,0))</f>
        <v/>
      </c>
    </row>
    <row r="355" spans="1:4" x14ac:dyDescent="0.25">
      <c r="A355">
        <v>98.031899999999993</v>
      </c>
      <c r="B355">
        <v>1094367.3999999999</v>
      </c>
      <c r="C355" t="str">
        <f>INDEX('Main v4'!C:C,MATCH('Data1 prominent ions'!A355,'Main v4'!E:E,0))</f>
        <v>C5H4O2 (1x 13C)</v>
      </c>
      <c r="D355" t="str">
        <f>INDEX('Main v4'!D:D,MATCH('Data1 prominent ions'!A355,'Main v4'!E:E,0))</f>
        <v>Furfural isotope</v>
      </c>
    </row>
    <row r="356" spans="1:4" x14ac:dyDescent="0.25">
      <c r="A356">
        <v>175.11080000000001</v>
      </c>
      <c r="B356">
        <v>1032063</v>
      </c>
      <c r="C356" t="str">
        <f>INDEX('Main v4'!C:C,MATCH('Data1 prominent ions'!A356,'Main v4'!E:E,0))</f>
        <v>C12H14O</v>
      </c>
      <c r="D356" t="str">
        <f>INDEX('Main v4'!D:D,MATCH('Data1 prominent ions'!A356,'Main v4'!E:E,0))</f>
        <v/>
      </c>
    </row>
    <row r="357" spans="1:4" x14ac:dyDescent="0.25">
      <c r="A357">
        <v>129.06790000000001</v>
      </c>
      <c r="B357">
        <v>1030724.7</v>
      </c>
      <c r="C357" t="str">
        <f>INDEX('Main v4'!C:C,MATCH('Data1 prominent ions'!A357,'Main v4'!E:E,0))</f>
        <v>C10H8</v>
      </c>
      <c r="D357" t="str">
        <f>INDEX('Main v4'!D:D,MATCH('Data1 prominent ions'!A357,'Main v4'!E:E,0))</f>
        <v>Naphthalene</v>
      </c>
    </row>
    <row r="358" spans="1:4" x14ac:dyDescent="0.25">
      <c r="A358">
        <v>90.029899999999998</v>
      </c>
      <c r="B358">
        <v>1026250.8</v>
      </c>
      <c r="C358" t="str">
        <f>INDEX('Main v4'!C:C,MATCH('Data1 prominent ions'!A358,'Main v4'!E:E,0))</f>
        <v/>
      </c>
      <c r="D358" t="str">
        <f>INDEX('Main v4'!D:D,MATCH('Data1 prominent ions'!A358,'Main v4'!E:E,0))</f>
        <v/>
      </c>
    </row>
    <row r="359" spans="1:4" x14ac:dyDescent="0.25">
      <c r="A359">
        <v>181.1267</v>
      </c>
      <c r="B359">
        <v>1013433.3</v>
      </c>
      <c r="C359" t="str">
        <f>INDEX('Main v4'!C:C,MATCH('Data1 prominent ions'!A359,'Main v4'!E:E,0))</f>
        <v>C11H16O2</v>
      </c>
      <c r="D359" t="str">
        <f>INDEX('Main v4'!D:D,MATCH('Data1 prominent ions'!A359,'Main v4'!E:E,0))</f>
        <v/>
      </c>
    </row>
    <row r="360" spans="1:4" x14ac:dyDescent="0.25">
      <c r="A360">
        <v>82.005200000000002</v>
      </c>
      <c r="B360">
        <v>1006169.2</v>
      </c>
      <c r="C360" t="str">
        <f>INDEX('Main v4'!C:C,MATCH('Data1 prominent ions'!A360,'Main v4'!E:E,0))</f>
        <v/>
      </c>
      <c r="D360" t="str">
        <f>INDEX('Main v4'!D:D,MATCH('Data1 prominent ions'!A360,'Main v4'!E:E,0))</f>
        <v/>
      </c>
    </row>
    <row r="361" spans="1:4" x14ac:dyDescent="0.25">
      <c r="A361">
        <v>145.09639999999999</v>
      </c>
      <c r="B361">
        <v>998073.81</v>
      </c>
      <c r="C361" t="str">
        <f>INDEX('Main v4'!C:C,MATCH('Data1 prominent ions'!A361,'Main v4'!E:E,0))</f>
        <v>C11H12</v>
      </c>
      <c r="D361" t="str">
        <f>INDEX('Main v4'!D:D,MATCH('Data1 prominent ions'!A361,'Main v4'!E:E,0))</f>
        <v>Ethylindene</v>
      </c>
    </row>
    <row r="362" spans="1:4" x14ac:dyDescent="0.25">
      <c r="A362">
        <v>140.10810000000001</v>
      </c>
      <c r="B362">
        <v>991964.12</v>
      </c>
      <c r="C362" t="str">
        <f>INDEX('Main v4'!C:C,MATCH('Data1 prominent ions'!A362,'Main v4'!E:E,0))</f>
        <v>C8H13NO</v>
      </c>
      <c r="D362" t="str">
        <f>INDEX('Main v4'!D:D,MATCH('Data1 prominent ions'!A362,'Main v4'!E:E,0))</f>
        <v/>
      </c>
    </row>
    <row r="363" spans="1:4" x14ac:dyDescent="0.25">
      <c r="A363">
        <v>189.13030000000001</v>
      </c>
      <c r="B363">
        <v>991046.62</v>
      </c>
      <c r="C363">
        <f>INDEX('Main v4'!C:C,MATCH('Data1 prominent ions'!A363,'Main v4'!E:E,0))</f>
        <v>0</v>
      </c>
      <c r="D363" t="str">
        <f>INDEX('Main v4'!D:D,MATCH('Data1 prominent ions'!A363,'Main v4'!E:E,0))</f>
        <v/>
      </c>
    </row>
    <row r="364" spans="1:4" x14ac:dyDescent="0.25">
      <c r="A364">
        <v>144.06630000000001</v>
      </c>
      <c r="B364">
        <v>987385.5</v>
      </c>
      <c r="C364" t="str">
        <f>INDEX('Main v4'!C:C,MATCH('Data1 prominent ions'!A364,'Main v4'!E:E,0))</f>
        <v>C6H9NO3</v>
      </c>
      <c r="D364" t="str">
        <f>INDEX('Main v4'!D:D,MATCH('Data1 prominent ions'!A364,'Main v4'!E:E,0))</f>
        <v/>
      </c>
    </row>
    <row r="365" spans="1:4" x14ac:dyDescent="0.25">
      <c r="A365">
        <v>161.07249999999999</v>
      </c>
      <c r="B365">
        <v>985909.56</v>
      </c>
      <c r="C365" t="str">
        <f>INDEX('Main v4'!C:C,MATCH('Data1 prominent ions'!A365,'Main v4'!E:E,0))</f>
        <v>C9H8N2O</v>
      </c>
      <c r="D365">
        <f>INDEX('Main v4'!D:D,MATCH('Data1 prominent ions'!A365,'Main v4'!E:E,0))</f>
        <v>0</v>
      </c>
    </row>
    <row r="366" spans="1:4" x14ac:dyDescent="0.25">
      <c r="A366">
        <v>142.0874</v>
      </c>
      <c r="B366">
        <v>982054.88</v>
      </c>
      <c r="C366" t="str">
        <f>INDEX('Main v4'!C:C,MATCH('Data1 prominent ions'!A366,'Main v4'!E:E,0))</f>
        <v>C7H11NO2</v>
      </c>
      <c r="D366">
        <f>INDEX('Main v4'!D:D,MATCH('Data1 prominent ions'!A366,'Main v4'!E:E,0))</f>
        <v>0</v>
      </c>
    </row>
    <row r="367" spans="1:4" x14ac:dyDescent="0.25">
      <c r="A367">
        <v>107.0603</v>
      </c>
      <c r="B367">
        <v>979608.62</v>
      </c>
      <c r="C367" t="str">
        <f>INDEX('Main v4'!C:C,MATCH('Data1 prominent ions'!A367,'Main v4'!E:E,0))</f>
        <v>C6H6N2</v>
      </c>
      <c r="D367" t="str">
        <f>INDEX('Main v4'!D:D,MATCH('Data1 prominent ions'!A367,'Main v4'!E:E,0))</f>
        <v/>
      </c>
    </row>
    <row r="368" spans="1:4" x14ac:dyDescent="0.25">
      <c r="A368">
        <v>89.071100000000001</v>
      </c>
      <c r="B368">
        <v>974972.88</v>
      </c>
      <c r="C368" t="str">
        <f>INDEX('Main v4'!C:C,MATCH('Data1 prominent ions'!A368,'Main v4'!E:E,0))</f>
        <v>C3H8N2O</v>
      </c>
      <c r="D368" t="str">
        <f>INDEX('Main v4'!D:D,MATCH('Data1 prominent ions'!A368,'Main v4'!E:E,0))</f>
        <v/>
      </c>
    </row>
    <row r="369" spans="1:4" x14ac:dyDescent="0.25">
      <c r="A369">
        <v>86.024000000000001</v>
      </c>
      <c r="B369">
        <v>973011.38</v>
      </c>
      <c r="C369" t="str">
        <f>INDEX('Main v4'!C:C,MATCH('Data1 prominent ions'!A369,'Main v4'!E:E,0))</f>
        <v>C3H3NO2</v>
      </c>
      <c r="D369" t="str">
        <f>INDEX('Main v4'!D:D,MATCH('Data1 prominent ions'!A369,'Main v4'!E:E,0))</f>
        <v/>
      </c>
    </row>
    <row r="370" spans="1:4" x14ac:dyDescent="0.25">
      <c r="A370">
        <v>203.1807</v>
      </c>
      <c r="B370">
        <v>970504.12</v>
      </c>
      <c r="C370" t="str">
        <f>INDEX('Main v4'!C:C,MATCH('Data1 prominent ions'!A370,'Main v4'!E:E,0))</f>
        <v>C15H22</v>
      </c>
      <c r="D370" t="str">
        <f>INDEX('Main v4'!D:D,MATCH('Data1 prominent ions'!A370,'Main v4'!E:E,0))</f>
        <v/>
      </c>
    </row>
    <row r="371" spans="1:4" x14ac:dyDescent="0.25">
      <c r="A371">
        <v>139.10830000000001</v>
      </c>
      <c r="B371">
        <v>955796.81</v>
      </c>
      <c r="C371" t="str">
        <f>INDEX('Main v4'!C:C,MATCH('Data1 prominent ions'!A371,'Main v4'!E:E,0))</f>
        <v>C9H14O</v>
      </c>
      <c r="D371" t="str">
        <f>INDEX('Main v4'!D:D,MATCH('Data1 prominent ions'!A371,'Main v4'!E:E,0))</f>
        <v/>
      </c>
    </row>
    <row r="372" spans="1:4" x14ac:dyDescent="0.25">
      <c r="A372">
        <v>159.10919999999999</v>
      </c>
      <c r="B372">
        <v>955529.5</v>
      </c>
      <c r="C372" t="str">
        <f>INDEX('Main v4'!C:C,MATCH('Data1 prominent ions'!A372,'Main v4'!E:E,0))</f>
        <v>C8H14O3</v>
      </c>
      <c r="D372">
        <f>INDEX('Main v4'!D:D,MATCH('Data1 prominent ions'!A372,'Main v4'!E:E,0))</f>
        <v>0</v>
      </c>
    </row>
    <row r="373" spans="1:4" x14ac:dyDescent="0.25">
      <c r="A373">
        <v>139.0882</v>
      </c>
      <c r="B373">
        <v>951231.25</v>
      </c>
      <c r="C373" t="str">
        <f>INDEX('Main v4'!C:C,MATCH('Data1 prominent ions'!A373,'Main v4'!E:E,0))</f>
        <v>C7H10N2O</v>
      </c>
      <c r="D373" t="str">
        <f>INDEX('Main v4'!D:D,MATCH('Data1 prominent ions'!A373,'Main v4'!E:E,0))</f>
        <v>Ethylmethoxypyrazine</v>
      </c>
    </row>
    <row r="374" spans="1:4" x14ac:dyDescent="0.25">
      <c r="A374">
        <v>167.1097</v>
      </c>
      <c r="B374">
        <v>948109.81</v>
      </c>
      <c r="C374" t="str">
        <f>INDEX('Main v4'!C:C,MATCH('Data1 prominent ions'!A374,'Main v4'!E:E,0))</f>
        <v>C10H14O2</v>
      </c>
      <c r="D374" t="str">
        <f>INDEX('Main v4'!D:D,MATCH('Data1 prominent ions'!A374,'Main v4'!E:E,0))</f>
        <v>Propylguaiacol</v>
      </c>
    </row>
    <row r="375" spans="1:4" x14ac:dyDescent="0.25">
      <c r="A375">
        <v>88.112499999999997</v>
      </c>
      <c r="B375">
        <v>947120.75</v>
      </c>
      <c r="C375" t="str">
        <f>INDEX('Main v4'!C:C,MATCH('Data1 prominent ions'!A375,'Main v4'!E:E,0))</f>
        <v>C5H13N</v>
      </c>
      <c r="D375" t="str">
        <f>INDEX('Main v4'!D:D,MATCH('Data1 prominent ions'!A375,'Main v4'!E:E,0))</f>
        <v>C5 saturated amine</v>
      </c>
    </row>
    <row r="376" spans="1:4" x14ac:dyDescent="0.25">
      <c r="A376">
        <v>156.08109999999999</v>
      </c>
      <c r="B376">
        <v>946508</v>
      </c>
      <c r="C376" t="str">
        <f>INDEX('Main v4'!C:C,MATCH('Data1 prominent ions'!A376,'Main v4'!E:E,0))</f>
        <v>C11H9N</v>
      </c>
      <c r="D376" t="str">
        <f>INDEX('Main v4'!D:D,MATCH('Data1 prominent ions'!A376,'Main v4'!E:E,0))</f>
        <v/>
      </c>
    </row>
    <row r="377" spans="1:4" x14ac:dyDescent="0.25">
      <c r="A377">
        <v>84.020499999999998</v>
      </c>
      <c r="B377">
        <v>940730.12</v>
      </c>
      <c r="C377" t="str">
        <f>INDEX('Main v4'!C:C,MATCH('Data1 prominent ions'!A377,'Main v4'!E:E,0))</f>
        <v/>
      </c>
      <c r="D377" t="str">
        <f>INDEX('Main v4'!D:D,MATCH('Data1 prominent ions'!A377,'Main v4'!E:E,0))</f>
        <v/>
      </c>
    </row>
    <row r="378" spans="1:4" x14ac:dyDescent="0.25">
      <c r="A378">
        <v>160.1129</v>
      </c>
      <c r="B378">
        <v>940222.94</v>
      </c>
      <c r="C378" t="str">
        <f>INDEX('Main v4'!C:C,MATCH('Data1 prominent ions'!A378,'Main v4'!E:E,0))</f>
        <v>C11H13N</v>
      </c>
      <c r="D378" t="str">
        <f>INDEX('Main v4'!D:D,MATCH('Data1 prominent ions'!A378,'Main v4'!E:E,0))</f>
        <v/>
      </c>
    </row>
    <row r="379" spans="1:4" x14ac:dyDescent="0.25">
      <c r="A379">
        <v>88.063599999999994</v>
      </c>
      <c r="B379">
        <v>940033.5</v>
      </c>
      <c r="C379" t="str">
        <f>INDEX('Main v4'!C:C,MATCH('Data1 prominent ions'!A379,'Main v4'!E:E,0))</f>
        <v/>
      </c>
      <c r="D379" t="str">
        <f>INDEX('Main v4'!D:D,MATCH('Data1 prominent ions'!A379,'Main v4'!E:E,0))</f>
        <v/>
      </c>
    </row>
    <row r="380" spans="1:4" x14ac:dyDescent="0.25">
      <c r="A380">
        <v>173.12979999999999</v>
      </c>
      <c r="B380">
        <v>923754.88</v>
      </c>
      <c r="C380" t="str">
        <f>INDEX('Main v4'!C:C,MATCH('Data1 prominent ions'!A380,'Main v4'!E:E,0))</f>
        <v>C8H16N2O2</v>
      </c>
      <c r="D380">
        <f>INDEX('Main v4'!D:D,MATCH('Data1 prominent ions'!A380,'Main v4'!E:E,0))</f>
        <v>0</v>
      </c>
    </row>
    <row r="381" spans="1:4" x14ac:dyDescent="0.25">
      <c r="A381">
        <v>127.11199999999999</v>
      </c>
      <c r="B381">
        <v>915043.06</v>
      </c>
      <c r="C381" t="str">
        <f>INDEX('Main v4'!C:C,MATCH('Data1 prominent ions'!A381,'Main v4'!E:E,0))</f>
        <v>C8H14O</v>
      </c>
      <c r="D381" t="str">
        <f>INDEX('Main v4'!D:D,MATCH('Data1 prominent ions'!A381,'Main v4'!E:E,0))</f>
        <v>6-Methyl-5-hepten-2-one (6-MHO)</v>
      </c>
    </row>
    <row r="382" spans="1:4" x14ac:dyDescent="0.25">
      <c r="A382">
        <v>205.1962</v>
      </c>
      <c r="B382">
        <v>907858</v>
      </c>
      <c r="C382" t="str">
        <f>INDEX('Main v4'!C:C,MATCH('Data1 prominent ions'!A382,'Main v4'!E:E,0))</f>
        <v>C15H24</v>
      </c>
      <c r="D382" t="str">
        <f>INDEX('Main v4'!D:D,MATCH('Data1 prominent ions'!A382,'Main v4'!E:E,0))</f>
        <v>Sesquiterpenes and C15 Aromatics</v>
      </c>
    </row>
    <row r="383" spans="1:4" x14ac:dyDescent="0.25">
      <c r="A383">
        <v>143.035</v>
      </c>
      <c r="B383">
        <v>907307.19</v>
      </c>
      <c r="C383" t="str">
        <f>INDEX('Main v4'!C:C,MATCH('Data1 prominent ions'!A383,'Main v4'!E:E,0))</f>
        <v>C6H6O4</v>
      </c>
      <c r="D383" t="str">
        <f>INDEX('Main v4'!D:D,MATCH('Data1 prominent ions'!A383,'Main v4'!E:E,0))</f>
        <v/>
      </c>
    </row>
    <row r="384" spans="1:4" x14ac:dyDescent="0.25">
      <c r="A384">
        <v>162.09280000000001</v>
      </c>
      <c r="B384">
        <v>906213.56</v>
      </c>
      <c r="C384" t="str">
        <f>INDEX('Main v4'!C:C,MATCH('Data1 prominent ions'!A384,'Main v4'!E:E,0))</f>
        <v>C10H14N2</v>
      </c>
      <c r="D384" t="str">
        <f>INDEX('Main v4'!D:D,MATCH('Data1 prominent ions'!A384,'Main v4'!E:E,0))</f>
        <v>Nicotine (no H+)</v>
      </c>
    </row>
    <row r="385" spans="1:4" x14ac:dyDescent="0.25">
      <c r="A385">
        <v>161.0934</v>
      </c>
      <c r="B385">
        <v>905894.19</v>
      </c>
      <c r="C385" t="str">
        <f>INDEX('Main v4'!C:C,MATCH('Data1 prominent ions'!A385,'Main v4'!E:E,0))</f>
        <v>C11H12O</v>
      </c>
      <c r="D385" t="str">
        <f>INDEX('Main v4'!D:D,MATCH('Data1 prominent ions'!A385,'Main v4'!E:E,0))</f>
        <v/>
      </c>
    </row>
    <row r="386" spans="1:4" x14ac:dyDescent="0.25">
      <c r="A386">
        <v>172.1139</v>
      </c>
      <c r="B386">
        <v>900407.81</v>
      </c>
      <c r="C386" t="str">
        <f>INDEX('Main v4'!C:C,MATCH('Data1 prominent ions'!A386,'Main v4'!E:E,0))</f>
        <v>C12H13N</v>
      </c>
      <c r="D386" t="str">
        <f>INDEX('Main v4'!D:D,MATCH('Data1 prominent ions'!A386,'Main v4'!E:E,0))</f>
        <v/>
      </c>
    </row>
    <row r="387" spans="1:4" x14ac:dyDescent="0.25">
      <c r="A387">
        <v>36.017600000000002</v>
      </c>
      <c r="B387">
        <v>899711.56</v>
      </c>
      <c r="C387" t="str">
        <f>INDEX('Main v4'!C:C,MATCH('Data1 prominent ions'!A387,'Main v4'!E:E,0))</f>
        <v/>
      </c>
      <c r="D387" t="str">
        <f>INDEX('Main v4'!D:D,MATCH('Data1 prominent ions'!A387,'Main v4'!E:E,0))</f>
        <v/>
      </c>
    </row>
    <row r="388" spans="1:4" x14ac:dyDescent="0.25">
      <c r="A388">
        <v>122.0692</v>
      </c>
      <c r="B388">
        <v>899368.5</v>
      </c>
      <c r="C388" t="str">
        <f>INDEX('Main v4'!C:C,MATCH('Data1 prominent ions'!A388,'Main v4'!E:E,0))</f>
        <v/>
      </c>
      <c r="D388" t="str">
        <f>INDEX('Main v4'!D:D,MATCH('Data1 prominent ions'!A388,'Main v4'!E:E,0))</f>
        <v/>
      </c>
    </row>
    <row r="389" spans="1:4" x14ac:dyDescent="0.25">
      <c r="A389">
        <v>115.05500000000001</v>
      </c>
      <c r="B389">
        <v>898159.06</v>
      </c>
      <c r="C389" t="str">
        <f>INDEX('Main v4'!C:C,MATCH('Data1 prominent ions'!A389,'Main v4'!E:E,0))</f>
        <v>C9H6</v>
      </c>
      <c r="D389" t="str">
        <f>INDEX('Main v4'!D:D,MATCH('Data1 prominent ions'!A389,'Main v4'!E:E,0))</f>
        <v/>
      </c>
    </row>
    <row r="390" spans="1:4" x14ac:dyDescent="0.25">
      <c r="A390">
        <v>101.0954</v>
      </c>
      <c r="B390">
        <v>893621.69</v>
      </c>
      <c r="C390" t="str">
        <f>INDEX('Main v4'!C:C,MATCH('Data1 prominent ions'!A390,'Main v4'!E:E,0))</f>
        <v>C6H12O</v>
      </c>
      <c r="D390" t="str">
        <f>INDEX('Main v4'!D:D,MATCH('Data1 prominent ions'!A390,'Main v4'!E:E,0))</f>
        <v>Hexanals and hexanones</v>
      </c>
    </row>
    <row r="391" spans="1:4" x14ac:dyDescent="0.25">
      <c r="A391">
        <v>152.1097</v>
      </c>
      <c r="B391">
        <v>888149.56</v>
      </c>
      <c r="C391" t="str">
        <f>INDEX('Main v4'!C:C,MATCH('Data1 prominent ions'!A391,'Main v4'!E:E,0))</f>
        <v>C9H13NO</v>
      </c>
      <c r="D391" t="str">
        <f>INDEX('Main v4'!D:D,MATCH('Data1 prominent ions'!A391,'Main v4'!E:E,0))</f>
        <v/>
      </c>
    </row>
    <row r="392" spans="1:4" x14ac:dyDescent="0.25">
      <c r="A392">
        <v>88.047899999999998</v>
      </c>
      <c r="B392">
        <v>879585.19</v>
      </c>
      <c r="C392" t="str">
        <f>INDEX('Main v4'!C:C,MATCH('Data1 prominent ions'!A392,'Main v4'!E:E,0))</f>
        <v>C4H6O2 (1x 13C)</v>
      </c>
      <c r="D392" t="str">
        <f>INDEX('Main v4'!D:D,MATCH('Data1 prominent ions'!A392,'Main v4'!E:E,0))</f>
        <v>2,3-Butanedione, Butyrolactone isotopes</v>
      </c>
    </row>
    <row r="393" spans="1:4" x14ac:dyDescent="0.25">
      <c r="A393">
        <v>164.07300000000001</v>
      </c>
      <c r="B393">
        <v>879112.12</v>
      </c>
      <c r="C393" t="str">
        <f>INDEX('Main v4'!C:C,MATCH('Data1 prominent ions'!A393,'Main v4'!E:E,0))</f>
        <v>C9H9NO2</v>
      </c>
      <c r="D393" t="str">
        <f>INDEX('Main v4'!D:D,MATCH('Data1 prominent ions'!A393,'Main v4'!E:E,0))</f>
        <v/>
      </c>
    </row>
    <row r="394" spans="1:4" x14ac:dyDescent="0.25">
      <c r="A394">
        <v>184.11490000000001</v>
      </c>
      <c r="B394">
        <v>878677.06</v>
      </c>
      <c r="C394" t="str">
        <f>INDEX('Main v4'!C:C,MATCH('Data1 prominent ions'!A394,'Main v4'!E:E,0))</f>
        <v>C13H13N</v>
      </c>
      <c r="D394" t="str">
        <f>INDEX('Main v4'!D:D,MATCH('Data1 prominent ions'!A394,'Main v4'!E:E,0))</f>
        <v/>
      </c>
    </row>
    <row r="395" spans="1:4" x14ac:dyDescent="0.25">
      <c r="A395">
        <v>118.05240000000001</v>
      </c>
      <c r="B395">
        <v>866280.56</v>
      </c>
      <c r="C395" t="str">
        <f>INDEX('Main v4'!C:C,MATCH('Data1 prominent ions'!A395,'Main v4'!E:E,0))</f>
        <v>C4H7NO3</v>
      </c>
      <c r="D395" t="str">
        <f>INDEX('Main v4'!D:D,MATCH('Data1 prominent ions'!A395,'Main v4'!E:E,0))</f>
        <v>Butene nitrates</v>
      </c>
    </row>
    <row r="396" spans="1:4" x14ac:dyDescent="0.25">
      <c r="A396">
        <v>113.096</v>
      </c>
      <c r="B396">
        <v>864372</v>
      </c>
      <c r="C396" t="str">
        <f>INDEX('Main v4'!C:C,MATCH('Data1 prominent ions'!A396,'Main v4'!E:E,0))</f>
        <v>C7H12O</v>
      </c>
      <c r="D396" t="str">
        <f>INDEX('Main v4'!D:D,MATCH('Data1 prominent ions'!A396,'Main v4'!E:E,0))</f>
        <v/>
      </c>
    </row>
    <row r="397" spans="1:4" x14ac:dyDescent="0.25">
      <c r="A397">
        <v>157.08959999999999</v>
      </c>
      <c r="B397">
        <v>863591.38</v>
      </c>
      <c r="C397">
        <f>INDEX('Main v4'!C:C,MATCH('Data1 prominent ions'!A397,'Main v4'!E:E,0))</f>
        <v>0</v>
      </c>
      <c r="D397">
        <f>INDEX('Main v4'!D:D,MATCH('Data1 prominent ions'!A397,'Main v4'!E:E,0))</f>
        <v>0</v>
      </c>
    </row>
    <row r="398" spans="1:4" x14ac:dyDescent="0.25">
      <c r="A398">
        <v>149.10720000000001</v>
      </c>
      <c r="B398">
        <v>832409.75</v>
      </c>
      <c r="C398" t="str">
        <f>INDEX('Main v4'!C:C,MATCH('Data1 prominent ions'!A398,'Main v4'!E:E,0))</f>
        <v>C9H12N2</v>
      </c>
      <c r="D398" t="str">
        <f>INDEX('Main v4'!D:D,MATCH('Data1 prominent ions'!A398,'Main v4'!E:E,0))</f>
        <v>Nornicotine</v>
      </c>
    </row>
    <row r="399" spans="1:4" x14ac:dyDescent="0.25">
      <c r="A399">
        <v>85.047700000000006</v>
      </c>
      <c r="B399">
        <v>830733.69</v>
      </c>
      <c r="C399" t="str">
        <f>INDEX('Main v4'!C:C,MATCH('Data1 prominent ions'!A399,'Main v4'!E:E,0))</f>
        <v/>
      </c>
      <c r="D399" t="str">
        <f>INDEX('Main v4'!D:D,MATCH('Data1 prominent ions'!A399,'Main v4'!E:E,0))</f>
        <v/>
      </c>
    </row>
    <row r="400" spans="1:4" x14ac:dyDescent="0.25">
      <c r="A400">
        <v>124.08540000000001</v>
      </c>
      <c r="B400">
        <v>829516.94</v>
      </c>
      <c r="C400" t="str">
        <f>INDEX('Main v4'!C:C,MATCH('Data1 prominent ions'!A400,'Main v4'!E:E,0))</f>
        <v/>
      </c>
      <c r="D400" t="str">
        <f>INDEX('Main v4'!D:D,MATCH('Data1 prominent ions'!A400,'Main v4'!E:E,0))</f>
        <v/>
      </c>
    </row>
    <row r="401" spans="1:4" x14ac:dyDescent="0.25">
      <c r="A401">
        <v>149.1328</v>
      </c>
      <c r="B401">
        <v>827628.94</v>
      </c>
      <c r="C401" t="str">
        <f>INDEX('Main v4'!C:C,MATCH('Data1 prominent ions'!A401,'Main v4'!E:E,0))</f>
        <v>C11H16</v>
      </c>
      <c r="D401" t="str">
        <f>INDEX('Main v4'!D:D,MATCH('Data1 prominent ions'!A401,'Main v4'!E:E,0))</f>
        <v>C11 Aromatics</v>
      </c>
    </row>
    <row r="402" spans="1:4" x14ac:dyDescent="0.25">
      <c r="A402">
        <v>131.08449999999999</v>
      </c>
      <c r="B402">
        <v>822849</v>
      </c>
      <c r="C402" t="str">
        <f>INDEX('Main v4'!C:C,MATCH('Data1 prominent ions'!A402,'Main v4'!E:E,0))</f>
        <v>C10H10</v>
      </c>
      <c r="D402" t="str">
        <f>INDEX('Main v4'!D:D,MATCH('Data1 prominent ions'!A402,'Main v4'!E:E,0))</f>
        <v/>
      </c>
    </row>
    <row r="403" spans="1:4" x14ac:dyDescent="0.25">
      <c r="A403">
        <v>167.07040000000001</v>
      </c>
      <c r="B403">
        <v>812003.12</v>
      </c>
      <c r="C403" t="str">
        <f>INDEX('Main v4'!C:C,MATCH('Data1 prominent ions'!A403,'Main v4'!E:E,0))</f>
        <v>C9H10O3</v>
      </c>
      <c r="D403" t="str">
        <f>INDEX('Main v4'!D:D,MATCH('Data1 prominent ions'!A403,'Main v4'!E:E,0))</f>
        <v/>
      </c>
    </row>
    <row r="404" spans="1:4" x14ac:dyDescent="0.25">
      <c r="A404">
        <v>110.1039</v>
      </c>
      <c r="B404">
        <v>804351.25</v>
      </c>
      <c r="C404" t="str">
        <f>INDEX('Main v4'!C:C,MATCH('Data1 prominent ions'!A404,'Main v4'!E:E,0))</f>
        <v/>
      </c>
      <c r="D404" t="str">
        <f>INDEX('Main v4'!D:D,MATCH('Data1 prominent ions'!A404,'Main v4'!E:E,0))</f>
        <v/>
      </c>
    </row>
    <row r="405" spans="1:4" x14ac:dyDescent="0.25">
      <c r="A405">
        <v>92.0381</v>
      </c>
      <c r="B405">
        <v>803275</v>
      </c>
      <c r="C405" t="str">
        <f>INDEX('Main v4'!C:C,MATCH('Data1 prominent ions'!A405,'Main v4'!E:E,0))</f>
        <v>C2H5NO3</v>
      </c>
      <c r="D405" t="str">
        <f>INDEX('Main v4'!D:D,MATCH('Data1 prominent ions'!A405,'Main v4'!E:E,0))</f>
        <v/>
      </c>
    </row>
    <row r="406" spans="1:4" x14ac:dyDescent="0.25">
      <c r="A406">
        <v>273.25720000000001</v>
      </c>
      <c r="B406">
        <v>802120.56</v>
      </c>
      <c r="C406" t="str">
        <f>INDEX('Main v4'!C:C,MATCH('Data1 prominent ions'!A406,'Main v4'!E:E,0))</f>
        <v>C20H32</v>
      </c>
      <c r="D406" t="str">
        <f>INDEX('Main v4'!D:D,MATCH('Data1 prominent ions'!A406,'Main v4'!E:E,0))</f>
        <v>Diterpenes</v>
      </c>
    </row>
    <row r="407" spans="1:4" x14ac:dyDescent="0.25">
      <c r="A407">
        <v>54.0062</v>
      </c>
      <c r="B407">
        <v>795420.56</v>
      </c>
      <c r="C407" t="str">
        <f>INDEX('Main v4'!C:C,MATCH('Data1 prominent ions'!A407,'Main v4'!E:E,0))</f>
        <v/>
      </c>
      <c r="D407" t="str">
        <f>INDEX('Main v4'!D:D,MATCH('Data1 prominent ions'!A407,'Main v4'!E:E,0))</f>
        <v/>
      </c>
    </row>
    <row r="408" spans="1:4" x14ac:dyDescent="0.25">
      <c r="A408">
        <v>199.14779999999999</v>
      </c>
      <c r="B408">
        <v>789941.5</v>
      </c>
      <c r="C408" t="str">
        <f>INDEX('Main v4'!C:C,MATCH('Data1 prominent ions'!A408,'Main v4'!E:E,0))</f>
        <v>C15H18</v>
      </c>
      <c r="D408" t="str">
        <f>INDEX('Main v4'!D:D,MATCH('Data1 prominent ions'!A408,'Main v4'!E:E,0))</f>
        <v>Naphthalene + C5</v>
      </c>
    </row>
    <row r="409" spans="1:4" x14ac:dyDescent="0.25">
      <c r="A409">
        <v>145.0633</v>
      </c>
      <c r="B409">
        <v>785081.5</v>
      </c>
      <c r="C409" t="str">
        <f>INDEX('Main v4'!C:C,MATCH('Data1 prominent ions'!A409,'Main v4'!E:E,0))</f>
        <v>C10H8O</v>
      </c>
      <c r="D409" t="str">
        <f>INDEX('Main v4'!D:D,MATCH('Data1 prominent ions'!A409,'Main v4'!E:E,0))</f>
        <v>2-Ethenylbenzofuran</v>
      </c>
    </row>
    <row r="410" spans="1:4" x14ac:dyDescent="0.25">
      <c r="A410">
        <v>50.014699999999998</v>
      </c>
      <c r="B410">
        <v>782843.5</v>
      </c>
      <c r="C410" t="str">
        <f>INDEX('Main v4'!C:C,MATCH('Data1 prominent ions'!A410,'Main v4'!E:E,0))</f>
        <v/>
      </c>
      <c r="D410" t="str">
        <f>INDEX('Main v4'!D:D,MATCH('Data1 prominent ions'!A410,'Main v4'!E:E,0))</f>
        <v/>
      </c>
    </row>
    <row r="411" spans="1:4" x14ac:dyDescent="0.25">
      <c r="A411">
        <v>151.0881</v>
      </c>
      <c r="B411">
        <v>778109.69</v>
      </c>
      <c r="C411" t="str">
        <f>INDEX('Main v4'!C:C,MATCH('Data1 prominent ions'!A411,'Main v4'!E:E,0))</f>
        <v>C8H10N2O</v>
      </c>
      <c r="D411" t="str">
        <f>INDEX('Main v4'!D:D,MATCH('Data1 prominent ions'!A411,'Main v4'!E:E,0))</f>
        <v/>
      </c>
    </row>
    <row r="412" spans="1:4" x14ac:dyDescent="0.25">
      <c r="A412">
        <v>134.09440000000001</v>
      </c>
      <c r="B412">
        <v>771245.19</v>
      </c>
      <c r="C412" t="str">
        <f>INDEX('Main v4'!C:C,MATCH('Data1 prominent ions'!A412,'Main v4'!E:E,0))</f>
        <v>C9H11N</v>
      </c>
      <c r="D412" t="str">
        <f>INDEX('Main v4'!D:D,MATCH('Data1 prominent ions'!A412,'Main v4'!E:E,0))</f>
        <v/>
      </c>
    </row>
    <row r="413" spans="1:4" x14ac:dyDescent="0.25">
      <c r="A413">
        <v>177.1251</v>
      </c>
      <c r="B413">
        <v>758933.38</v>
      </c>
      <c r="C413" t="str">
        <f>INDEX('Main v4'!C:C,MATCH('Data1 prominent ions'!A413,'Main v4'!E:E,0))</f>
        <v>C12H16O</v>
      </c>
      <c r="D413" t="str">
        <f>INDEX('Main v4'!D:D,MATCH('Data1 prominent ions'!A413,'Main v4'!E:E,0))</f>
        <v/>
      </c>
    </row>
    <row r="414" spans="1:4" x14ac:dyDescent="0.25">
      <c r="A414">
        <v>121.0836</v>
      </c>
      <c r="B414">
        <v>756614.31</v>
      </c>
      <c r="C414" t="str">
        <f>INDEX('Main v4'!C:C,MATCH('Data1 prominent ions'!A414,'Main v4'!E:E,0))</f>
        <v>C5H12O3</v>
      </c>
      <c r="D414" t="str">
        <f>INDEX('Main v4'!D:D,MATCH('Data1 prominent ions'!A414,'Main v4'!E:E,0))</f>
        <v/>
      </c>
    </row>
    <row r="415" spans="1:4" x14ac:dyDescent="0.25">
      <c r="A415">
        <v>203.1087</v>
      </c>
      <c r="B415">
        <v>756152.25</v>
      </c>
      <c r="C415" t="str">
        <f>INDEX('Main v4'!C:C,MATCH('Data1 prominent ions'!A415,'Main v4'!E:E,0))</f>
        <v>C13H14O2</v>
      </c>
      <c r="D415" t="str">
        <f>INDEX('Main v4'!D:D,MATCH('Data1 prominent ions'!A415,'Main v4'!E:E,0))</f>
        <v/>
      </c>
    </row>
    <row r="416" spans="1:4" x14ac:dyDescent="0.25">
      <c r="A416">
        <v>152.0753</v>
      </c>
      <c r="B416">
        <v>756022.38</v>
      </c>
      <c r="C416" t="str">
        <f>INDEX('Main v4'!C:C,MATCH('Data1 prominent ions'!A416,'Main v4'!E:E,0))</f>
        <v>C8H9NO2</v>
      </c>
      <c r="D416" t="str">
        <f>INDEX('Main v4'!D:D,MATCH('Data1 prominent ions'!A416,'Main v4'!E:E,0))</f>
        <v/>
      </c>
    </row>
    <row r="417" spans="1:4" x14ac:dyDescent="0.25">
      <c r="A417">
        <v>197.13239999999999</v>
      </c>
      <c r="B417">
        <v>754829.06</v>
      </c>
      <c r="C417" t="str">
        <f>INDEX('Main v4'!C:C,MATCH('Data1 prominent ions'!A417,'Main v4'!E:E,0))</f>
        <v>C10H16N2O2</v>
      </c>
      <c r="D417" t="str">
        <f>INDEX('Main v4'!D:D,MATCH('Data1 prominent ions'!A417,'Main v4'!E:E,0))</f>
        <v/>
      </c>
    </row>
    <row r="418" spans="1:4" x14ac:dyDescent="0.25">
      <c r="A418">
        <v>95.011700000000005</v>
      </c>
      <c r="B418">
        <v>746897.38</v>
      </c>
      <c r="C418" t="str">
        <f>INDEX('Main v4'!C:C,MATCH('Data1 prominent ions'!A418,'Main v4'!E:E,0))</f>
        <v>C5H2O2</v>
      </c>
      <c r="D418" t="str">
        <f>INDEX('Main v4'!D:D,MATCH('Data1 prominent ions'!A418,'Main v4'!E:E,0))</f>
        <v/>
      </c>
    </row>
    <row r="419" spans="1:4" x14ac:dyDescent="0.25">
      <c r="A419">
        <v>128.04079999999999</v>
      </c>
      <c r="B419">
        <v>746139.75</v>
      </c>
      <c r="C419">
        <f>INDEX('Main v4'!C:C,MATCH('Data1 prominent ions'!A419,'Main v4'!E:E,0))</f>
        <v>0</v>
      </c>
      <c r="D419" t="str">
        <f>INDEX('Main v4'!D:D,MATCH('Data1 prominent ions'!A419,'Main v4'!E:E,0))</f>
        <v/>
      </c>
    </row>
    <row r="420" spans="1:4" x14ac:dyDescent="0.25">
      <c r="A420">
        <v>179.10650000000001</v>
      </c>
      <c r="B420">
        <v>741187.12</v>
      </c>
      <c r="C420" t="str">
        <f>INDEX('Main v4'!C:C,MATCH('Data1 prominent ions'!A420,'Main v4'!E:E,0))</f>
        <v>C11H14O2</v>
      </c>
      <c r="D420" t="str">
        <f>INDEX('Main v4'!D:D,MATCH('Data1 prominent ions'!A420,'Main v4'!E:E,0))</f>
        <v/>
      </c>
    </row>
    <row r="421" spans="1:4" x14ac:dyDescent="0.25">
      <c r="A421">
        <v>125.1332</v>
      </c>
      <c r="B421">
        <v>738735.12</v>
      </c>
      <c r="C421" t="str">
        <f>INDEX('Main v4'!C:C,MATCH('Data1 prominent ions'!A421,'Main v4'!E:E,0))</f>
        <v>C9H16</v>
      </c>
      <c r="D421" t="str">
        <f>INDEX('Main v4'!D:D,MATCH('Data1 prominent ions'!A421,'Main v4'!E:E,0))</f>
        <v/>
      </c>
    </row>
    <row r="422" spans="1:4" x14ac:dyDescent="0.25">
      <c r="A422">
        <v>153.12520000000001</v>
      </c>
      <c r="B422">
        <v>736315</v>
      </c>
      <c r="C422" t="str">
        <f>INDEX('Main v4'!C:C,MATCH('Data1 prominent ions'!A422,'Main v4'!E:E,0))</f>
        <v>C10H16O</v>
      </c>
      <c r="D422" t="str">
        <f>INDEX('Main v4'!D:D,MATCH('Data1 prominent ions'!A422,'Main v4'!E:E,0))</f>
        <v>Camphor and other monoterpenoids</v>
      </c>
    </row>
    <row r="423" spans="1:4" x14ac:dyDescent="0.25">
      <c r="A423">
        <v>165.0676</v>
      </c>
      <c r="B423">
        <v>727899.31</v>
      </c>
      <c r="C423" t="str">
        <f>INDEX('Main v4'!C:C,MATCH('Data1 prominent ions'!A423,'Main v4'!E:E,0))</f>
        <v>C8H8N2O2</v>
      </c>
      <c r="D423" t="str">
        <f>INDEX('Main v4'!D:D,MATCH('Data1 prominent ions'!A423,'Main v4'!E:E,0))</f>
        <v/>
      </c>
    </row>
    <row r="424" spans="1:4" x14ac:dyDescent="0.25">
      <c r="A424">
        <v>209.1557</v>
      </c>
      <c r="B424">
        <v>727541.56</v>
      </c>
      <c r="C424" t="str">
        <f>INDEX('Main v4'!C:C,MATCH('Data1 prominent ions'!A424,'Main v4'!E:E,0))</f>
        <v>C13H20O2</v>
      </c>
      <c r="D424" t="str">
        <f>INDEX('Main v4'!D:D,MATCH('Data1 prominent ions'!A424,'Main v4'!E:E,0))</f>
        <v/>
      </c>
    </row>
    <row r="425" spans="1:4" x14ac:dyDescent="0.25">
      <c r="A425">
        <v>108.0548</v>
      </c>
      <c r="B425">
        <v>727240.06</v>
      </c>
      <c r="C425" t="str">
        <f>INDEX('Main v4'!C:C,MATCH('Data1 prominent ions'!A425,'Main v4'!E:E,0))</f>
        <v/>
      </c>
      <c r="D425" t="str">
        <f>INDEX('Main v4'!D:D,MATCH('Data1 prominent ions'!A425,'Main v4'!E:E,0))</f>
        <v/>
      </c>
    </row>
    <row r="426" spans="1:4" x14ac:dyDescent="0.25">
      <c r="A426">
        <v>135.04470000000001</v>
      </c>
      <c r="B426">
        <v>725635</v>
      </c>
      <c r="C426" t="str">
        <f>INDEX('Main v4'!C:C,MATCH('Data1 prominent ions'!A426,'Main v4'!E:E,0))</f>
        <v>C8H6O2</v>
      </c>
      <c r="D426">
        <f>INDEX('Main v4'!D:D,MATCH('Data1 prominent ions'!A426,'Main v4'!E:E,0))</f>
        <v>0</v>
      </c>
    </row>
    <row r="427" spans="1:4" x14ac:dyDescent="0.25">
      <c r="A427">
        <v>99.117400000000004</v>
      </c>
      <c r="B427">
        <v>723224</v>
      </c>
      <c r="C427" t="str">
        <f>INDEX('Main v4'!C:C,MATCH('Data1 prominent ions'!A427,'Main v4'!E:E,0))</f>
        <v>C7H14</v>
      </c>
      <c r="D427" t="str">
        <f>INDEX('Main v4'!D:D,MATCH('Data1 prominent ions'!A427,'Main v4'!E:E,0))</f>
        <v>Heptenes</v>
      </c>
    </row>
    <row r="428" spans="1:4" x14ac:dyDescent="0.25">
      <c r="A428">
        <v>129.09129999999999</v>
      </c>
      <c r="B428">
        <v>718715.62</v>
      </c>
      <c r="C428" t="str">
        <f>INDEX('Main v4'!C:C,MATCH('Data1 prominent ions'!A428,'Main v4'!E:E,0))</f>
        <v>C7H12O2</v>
      </c>
      <c r="D428" t="str">
        <f>INDEX('Main v4'!D:D,MATCH('Data1 prominent ions'!A428,'Main v4'!E:E,0))</f>
        <v/>
      </c>
    </row>
    <row r="429" spans="1:4" x14ac:dyDescent="0.25">
      <c r="A429">
        <v>160.07599999999999</v>
      </c>
      <c r="B429">
        <v>711743.62</v>
      </c>
      <c r="C429" t="str">
        <f>INDEX('Main v4'!C:C,MATCH('Data1 prominent ions'!A429,'Main v4'!E:E,0))</f>
        <v>C10H9NO</v>
      </c>
      <c r="D429" t="str">
        <f>INDEX('Main v4'!D:D,MATCH('Data1 prominent ions'!A429,'Main v4'!E:E,0))</f>
        <v/>
      </c>
    </row>
    <row r="430" spans="1:4" x14ac:dyDescent="0.25">
      <c r="A430">
        <v>169.08529999999999</v>
      </c>
      <c r="B430">
        <v>706760.94</v>
      </c>
      <c r="C430" t="str">
        <f>INDEX('Main v4'!C:C,MATCH('Data1 prominent ions'!A430,'Main v4'!E:E,0))</f>
        <v>C9H12O3</v>
      </c>
      <c r="D430" t="str">
        <f>INDEX('Main v4'!D:D,MATCH('Data1 prominent ions'!A430,'Main v4'!E:E,0))</f>
        <v/>
      </c>
    </row>
    <row r="431" spans="1:4" x14ac:dyDescent="0.25">
      <c r="A431">
        <v>181.08510000000001</v>
      </c>
      <c r="B431">
        <v>705353.38</v>
      </c>
      <c r="C431" t="str">
        <f>INDEX('Main v4'!C:C,MATCH('Data1 prominent ions'!A431,'Main v4'!E:E,0))</f>
        <v>C10H12O3</v>
      </c>
      <c r="D431" t="str">
        <f>INDEX('Main v4'!D:D,MATCH('Data1 prominent ions'!A431,'Main v4'!E:E,0))</f>
        <v/>
      </c>
    </row>
    <row r="432" spans="1:4" x14ac:dyDescent="0.25">
      <c r="A432">
        <v>181.10149999999999</v>
      </c>
      <c r="B432">
        <v>703664.25</v>
      </c>
      <c r="C432" t="str">
        <f>INDEX('Main v4'!C:C,MATCH('Data1 prominent ions'!A432,'Main v4'!E:E,0))</f>
        <v>C14H12</v>
      </c>
      <c r="D432" t="str">
        <f>INDEX('Main v4'!D:D,MATCH('Data1 prominent ions'!A432,'Main v4'!E:E,0))</f>
        <v/>
      </c>
    </row>
    <row r="433" spans="1:4" x14ac:dyDescent="0.25">
      <c r="A433">
        <v>176.11160000000001</v>
      </c>
      <c r="B433">
        <v>702552.25</v>
      </c>
      <c r="C433" t="str">
        <f>INDEX('Main v4'!C:C,MATCH('Data1 prominent ions'!A433,'Main v4'!E:E,0))</f>
        <v>C11H13NO</v>
      </c>
      <c r="D433" t="str">
        <f>INDEX('Main v4'!D:D,MATCH('Data1 prominent ions'!A433,'Main v4'!E:E,0))</f>
        <v/>
      </c>
    </row>
    <row r="434" spans="1:4" x14ac:dyDescent="0.25">
      <c r="A434">
        <v>108.0907</v>
      </c>
      <c r="B434">
        <v>702510.81</v>
      </c>
      <c r="C434" t="str">
        <f>INDEX('Main v4'!C:C,MATCH('Data1 prominent ions'!A434,'Main v4'!E:E,0))</f>
        <v/>
      </c>
      <c r="D434" t="str">
        <f>INDEX('Main v4'!D:D,MATCH('Data1 prominent ions'!A434,'Main v4'!E:E,0))</f>
        <v/>
      </c>
    </row>
    <row r="435" spans="1:4" x14ac:dyDescent="0.25">
      <c r="A435">
        <v>201.13050000000001</v>
      </c>
      <c r="B435">
        <v>700989.56</v>
      </c>
      <c r="C435" t="str">
        <f>INDEX('Main v4'!C:C,MATCH('Data1 prominent ions'!A435,'Main v4'!E:E,0))</f>
        <v>C14H16O</v>
      </c>
      <c r="D435" t="str">
        <f>INDEX('Main v4'!D:D,MATCH('Data1 prominent ions'!A435,'Main v4'!E:E,0))</f>
        <v/>
      </c>
    </row>
    <row r="436" spans="1:4" x14ac:dyDescent="0.25">
      <c r="A436">
        <v>95.036299999999997</v>
      </c>
      <c r="B436">
        <v>700461</v>
      </c>
      <c r="C436" t="str">
        <f>INDEX('Main v4'!C:C,MATCH('Data1 prominent ions'!A436,'Main v4'!E:E,0))</f>
        <v>C2H6O4</v>
      </c>
      <c r="D436" t="str">
        <f>INDEX('Main v4'!D:D,MATCH('Data1 prominent ions'!A436,'Main v4'!E:E,0))</f>
        <v/>
      </c>
    </row>
    <row r="437" spans="1:4" x14ac:dyDescent="0.25">
      <c r="A437">
        <v>90.999399999999994</v>
      </c>
      <c r="B437">
        <v>699120.44</v>
      </c>
      <c r="C437" t="str">
        <f>INDEX('Main v4'!C:C,MATCH('Data1 prominent ions'!A437,'Main v4'!E:E,0))</f>
        <v>C2H2O4</v>
      </c>
      <c r="D437" t="str">
        <f>INDEX('Main v4'!D:D,MATCH('Data1 prominent ions'!A437,'Main v4'!E:E,0))</f>
        <v/>
      </c>
    </row>
    <row r="438" spans="1:4" x14ac:dyDescent="0.25">
      <c r="A438">
        <v>112.0515</v>
      </c>
      <c r="B438">
        <v>698369.94</v>
      </c>
      <c r="C438" t="str">
        <f>INDEX('Main v4'!C:C,MATCH('Data1 prominent ions'!A438,'Main v4'!E:E,0))</f>
        <v>C6H6O2 (1x 13C)</v>
      </c>
      <c r="D438" t="str">
        <f>INDEX('Main v4'!D:D,MATCH('Data1 prominent ions'!A438,'Main v4'!E:E,0))</f>
        <v>Furfural, 5-methyl-, 2-Acetylfuran isotopes</v>
      </c>
    </row>
    <row r="439" spans="1:4" x14ac:dyDescent="0.25">
      <c r="A439">
        <v>138.0556</v>
      </c>
      <c r="B439">
        <v>695006.69</v>
      </c>
      <c r="C439" t="str">
        <f>INDEX('Main v4'!C:C,MATCH('Data1 prominent ions'!A439,'Main v4'!E:E,0))</f>
        <v>C7H7NO2</v>
      </c>
      <c r="D439" t="str">
        <f>INDEX('Main v4'!D:D,MATCH('Data1 prominent ions'!A439,'Main v4'!E:E,0))</f>
        <v>Nitrotoluene</v>
      </c>
    </row>
    <row r="440" spans="1:4" x14ac:dyDescent="0.25">
      <c r="A440">
        <v>149.0778</v>
      </c>
      <c r="B440">
        <v>691212.94</v>
      </c>
      <c r="C440" t="str">
        <f>INDEX('Main v4'!C:C,MATCH('Data1 prominent ions'!A440,'Main v4'!E:E,0))</f>
        <v>C8H8N2O</v>
      </c>
      <c r="D440" t="str">
        <f>INDEX('Main v4'!D:D,MATCH('Data1 prominent ions'!A440,'Main v4'!E:E,0))</f>
        <v/>
      </c>
    </row>
    <row r="441" spans="1:4" x14ac:dyDescent="0.25">
      <c r="A441">
        <v>141.0196</v>
      </c>
      <c r="B441">
        <v>684964.62</v>
      </c>
      <c r="C441" t="str">
        <f>INDEX('Main v4'!C:C,MATCH('Data1 prominent ions'!A441,'Main v4'!E:E,0))</f>
        <v>C6H4O4</v>
      </c>
      <c r="D441" t="str">
        <f>INDEX('Main v4'!D:D,MATCH('Data1 prominent ions'!A441,'Main v4'!E:E,0))</f>
        <v/>
      </c>
    </row>
    <row r="442" spans="1:4" x14ac:dyDescent="0.25">
      <c r="A442">
        <v>173.08709999999999</v>
      </c>
      <c r="B442">
        <v>684228.25</v>
      </c>
      <c r="C442" t="str">
        <f>INDEX('Main v4'!C:C,MATCH('Data1 prominent ions'!A442,'Main v4'!E:E,0))</f>
        <v>C7H12N2O3</v>
      </c>
      <c r="D442" t="str">
        <f>INDEX('Main v4'!D:D,MATCH('Data1 prominent ions'!A442,'Main v4'!E:E,0))</f>
        <v/>
      </c>
    </row>
    <row r="443" spans="1:4" x14ac:dyDescent="0.25">
      <c r="A443">
        <v>87.021299999999997</v>
      </c>
      <c r="B443">
        <v>678994.44</v>
      </c>
      <c r="C443" t="str">
        <f>INDEX('Main v4'!C:C,MATCH('Data1 prominent ions'!A443,'Main v4'!E:E,0))</f>
        <v>C2H2N2O2</v>
      </c>
      <c r="D443" t="str">
        <f>INDEX('Main v4'!D:D,MATCH('Data1 prominent ions'!A443,'Main v4'!E:E,0))</f>
        <v/>
      </c>
    </row>
    <row r="444" spans="1:4" x14ac:dyDescent="0.25">
      <c r="A444">
        <v>105.0187</v>
      </c>
      <c r="B444">
        <v>670609.43999999994</v>
      </c>
      <c r="C444" t="str">
        <f>INDEX('Main v4'!C:C,MATCH('Data1 prominent ions'!A444,'Main v4'!E:E,0))</f>
        <v>C3H4O4</v>
      </c>
      <c r="D444" t="str">
        <f>INDEX('Main v4'!D:D,MATCH('Data1 prominent ions'!A444,'Main v4'!E:E,0))</f>
        <v/>
      </c>
    </row>
    <row r="445" spans="1:4" x14ac:dyDescent="0.25">
      <c r="A445">
        <v>176.07560000000001</v>
      </c>
      <c r="B445">
        <v>665509.93999999994</v>
      </c>
      <c r="C445" t="str">
        <f>INDEX('Main v4'!C:C,MATCH('Data1 prominent ions'!A445,'Main v4'!E:E,0))</f>
        <v/>
      </c>
      <c r="D445" t="str">
        <f>INDEX('Main v4'!D:D,MATCH('Data1 prominent ions'!A445,'Main v4'!E:E,0))</f>
        <v/>
      </c>
    </row>
    <row r="446" spans="1:4" x14ac:dyDescent="0.25">
      <c r="A446">
        <v>201.16200000000001</v>
      </c>
      <c r="B446">
        <v>661878.31000000006</v>
      </c>
      <c r="C446" t="str">
        <f>INDEX('Main v4'!C:C,MATCH('Data1 prominent ions'!A446,'Main v4'!E:E,0))</f>
        <v>C15H20</v>
      </c>
      <c r="D446" t="str">
        <f>INDEX('Main v4'!D:D,MATCH('Data1 prominent ions'!A446,'Main v4'!E:E,0))</f>
        <v/>
      </c>
    </row>
    <row r="447" spans="1:4" x14ac:dyDescent="0.25">
      <c r="A447">
        <v>134.05889999999999</v>
      </c>
      <c r="B447">
        <v>658619.06000000006</v>
      </c>
      <c r="C447" t="str">
        <f>INDEX('Main v4'!C:C,MATCH('Data1 prominent ions'!A447,'Main v4'!E:E,0))</f>
        <v>C8H7NO</v>
      </c>
      <c r="D447" t="str">
        <f>INDEX('Main v4'!D:D,MATCH('Data1 prominent ions'!A447,'Main v4'!E:E,0))</f>
        <v/>
      </c>
    </row>
    <row r="448" spans="1:4" x14ac:dyDescent="0.25">
      <c r="A448">
        <v>169.10069999999999</v>
      </c>
      <c r="B448">
        <v>658364.88</v>
      </c>
      <c r="C448" t="str">
        <f>INDEX('Main v4'!C:C,MATCH('Data1 prominent ions'!A448,'Main v4'!E:E,0))</f>
        <v>C13H12</v>
      </c>
      <c r="D448" t="str">
        <f>INDEX('Main v4'!D:D,MATCH('Data1 prominent ions'!A448,'Main v4'!E:E,0))</f>
        <v>Methylbiphenyl</v>
      </c>
    </row>
    <row r="449" spans="1:4" x14ac:dyDescent="0.25">
      <c r="A449">
        <v>205.1601</v>
      </c>
      <c r="B449">
        <v>657114.18999999994</v>
      </c>
      <c r="C449" t="str">
        <f>INDEX('Main v4'!C:C,MATCH('Data1 prominent ions'!A449,'Main v4'!E:E,0))</f>
        <v>C14H20O</v>
      </c>
      <c r="D449" t="str">
        <f>INDEX('Main v4'!D:D,MATCH('Data1 prominent ions'!A449,'Main v4'!E:E,0))</f>
        <v/>
      </c>
    </row>
    <row r="450" spans="1:4" x14ac:dyDescent="0.25">
      <c r="A450">
        <v>143.107</v>
      </c>
      <c r="B450">
        <v>653145.93999999994</v>
      </c>
      <c r="C450" t="str">
        <f>INDEX('Main v4'!C:C,MATCH('Data1 prominent ions'!A450,'Main v4'!E:E,0))</f>
        <v>C8H14O2</v>
      </c>
      <c r="D450">
        <f>INDEX('Main v4'!D:D,MATCH('Data1 prominent ions'!A450,'Main v4'!E:E,0))</f>
        <v>0</v>
      </c>
    </row>
    <row r="451" spans="1:4" x14ac:dyDescent="0.25">
      <c r="A451">
        <v>155.10659999999999</v>
      </c>
      <c r="B451">
        <v>652795.43999999994</v>
      </c>
      <c r="C451" t="str">
        <f>INDEX('Main v4'!C:C,MATCH('Data1 prominent ions'!A451,'Main v4'!E:E,0))</f>
        <v>C9H14O2</v>
      </c>
      <c r="D451" t="str">
        <f>INDEX('Main v4'!D:D,MATCH('Data1 prominent ions'!A451,'Main v4'!E:E,0))</f>
        <v/>
      </c>
    </row>
    <row r="452" spans="1:4" x14ac:dyDescent="0.25">
      <c r="A452">
        <v>203.14439999999999</v>
      </c>
      <c r="B452">
        <v>650706.38</v>
      </c>
      <c r="C452" t="str">
        <f>INDEX('Main v4'!C:C,MATCH('Data1 prominent ions'!A452,'Main v4'!E:E,0))</f>
        <v>C14H18O</v>
      </c>
      <c r="D452" t="str">
        <f>INDEX('Main v4'!D:D,MATCH('Data1 prominent ions'!A452,'Main v4'!E:E,0))</f>
        <v/>
      </c>
    </row>
    <row r="453" spans="1:4" x14ac:dyDescent="0.25">
      <c r="A453">
        <v>193.15989999999999</v>
      </c>
      <c r="B453">
        <v>648729.5</v>
      </c>
      <c r="C453" t="str">
        <f>INDEX('Main v4'!C:C,MATCH('Data1 prominent ions'!A453,'Main v4'!E:E,0))</f>
        <v>C13H20O</v>
      </c>
      <c r="D453" t="str">
        <f>INDEX('Main v4'!D:D,MATCH('Data1 prominent ions'!A453,'Main v4'!E:E,0))</f>
        <v/>
      </c>
    </row>
    <row r="454" spans="1:4" x14ac:dyDescent="0.25">
      <c r="A454">
        <v>154.0864</v>
      </c>
      <c r="B454">
        <v>643309.93999999994</v>
      </c>
      <c r="C454" t="str">
        <f>INDEX('Main v4'!C:C,MATCH('Data1 prominent ions'!A454,'Main v4'!E:E,0))</f>
        <v>C8H11NO2</v>
      </c>
      <c r="D454" t="str">
        <f>INDEX('Main v4'!D:D,MATCH('Data1 prominent ions'!A454,'Main v4'!E:E,0))</f>
        <v/>
      </c>
    </row>
    <row r="455" spans="1:4" x14ac:dyDescent="0.25">
      <c r="A455">
        <v>110.0723</v>
      </c>
      <c r="B455">
        <v>636433.81000000006</v>
      </c>
      <c r="C455" t="str">
        <f>INDEX('Main v4'!C:C,MATCH('Data1 prominent ions'!A455,'Main v4'!E:E,0))</f>
        <v/>
      </c>
      <c r="D455" t="str">
        <f>INDEX('Main v4'!D:D,MATCH('Data1 prominent ions'!A455,'Main v4'!E:E,0))</f>
        <v/>
      </c>
    </row>
    <row r="456" spans="1:4" x14ac:dyDescent="0.25">
      <c r="A456">
        <v>219.1737</v>
      </c>
      <c r="B456">
        <v>634531.81000000006</v>
      </c>
      <c r="C456" t="str">
        <f>INDEX('Main v4'!C:C,MATCH('Data1 prominent ions'!A456,'Main v4'!E:E,0))</f>
        <v>C15H22O</v>
      </c>
      <c r="D456" t="str">
        <f>INDEX('Main v4'!D:D,MATCH('Data1 prominent ions'!A456,'Main v4'!E:E,0))</f>
        <v/>
      </c>
    </row>
    <row r="457" spans="1:4" x14ac:dyDescent="0.25">
      <c r="A457">
        <v>171.06700000000001</v>
      </c>
      <c r="B457">
        <v>634497.06000000006</v>
      </c>
      <c r="C457" t="str">
        <f>INDEX('Main v4'!C:C,MATCH('Data1 prominent ions'!A457,'Main v4'!E:E,0))</f>
        <v>C8H10O4</v>
      </c>
      <c r="D457" t="str">
        <f>INDEX('Main v4'!D:D,MATCH('Data1 prominent ions'!A457,'Main v4'!E:E,0))</f>
        <v/>
      </c>
    </row>
    <row r="458" spans="1:4" x14ac:dyDescent="0.25">
      <c r="A458">
        <v>153.1035</v>
      </c>
      <c r="B458">
        <v>633965.81000000006</v>
      </c>
      <c r="C458" t="str">
        <f>INDEX('Main v4'!C:C,MATCH('Data1 prominent ions'!A458,'Main v4'!E:E,0))</f>
        <v>C8H12N2O</v>
      </c>
      <c r="D458" t="str">
        <f>INDEX('Main v4'!D:D,MATCH('Data1 prominent ions'!A458,'Main v4'!E:E,0))</f>
        <v/>
      </c>
    </row>
    <row r="459" spans="1:4" x14ac:dyDescent="0.25">
      <c r="A459">
        <v>187.14529999999999</v>
      </c>
      <c r="B459">
        <v>631648.5</v>
      </c>
      <c r="C459" t="str">
        <f>INDEX('Main v4'!C:C,MATCH('Data1 prominent ions'!A459,'Main v4'!E:E,0))</f>
        <v>C14H18</v>
      </c>
      <c r="D459" t="str">
        <f>INDEX('Main v4'!D:D,MATCH('Data1 prominent ions'!A459,'Main v4'!E:E,0))</f>
        <v/>
      </c>
    </row>
    <row r="460" spans="1:4" x14ac:dyDescent="0.25">
      <c r="A460">
        <v>154.0651</v>
      </c>
      <c r="B460">
        <v>631634.56000000006</v>
      </c>
      <c r="C460" t="str">
        <f>INDEX('Main v4'!C:C,MATCH('Data1 prominent ions'!A460,'Main v4'!E:E,0))</f>
        <v>C11H7N</v>
      </c>
      <c r="D460" t="str">
        <f>INDEX('Main v4'!D:D,MATCH('Data1 prominent ions'!A460,'Main v4'!E:E,0))</f>
        <v/>
      </c>
    </row>
    <row r="461" spans="1:4" x14ac:dyDescent="0.25">
      <c r="A461">
        <v>136.08449999999999</v>
      </c>
      <c r="B461">
        <v>630407.81000000006</v>
      </c>
      <c r="C461" t="str">
        <f>INDEX('Main v4'!C:C,MATCH('Data1 prominent ions'!A461,'Main v4'!E:E,0))</f>
        <v/>
      </c>
      <c r="D461" t="str">
        <f>INDEX('Main v4'!D:D,MATCH('Data1 prominent ions'!A461,'Main v4'!E:E,0))</f>
        <v/>
      </c>
    </row>
    <row r="462" spans="1:4" x14ac:dyDescent="0.25">
      <c r="A462">
        <v>175.1241</v>
      </c>
      <c r="B462">
        <v>625565.62</v>
      </c>
      <c r="C462" t="str">
        <f>INDEX('Main v4'!C:C,MATCH('Data1 prominent ions'!A462,'Main v4'!E:E,0))</f>
        <v>C11H14N2</v>
      </c>
      <c r="D462" t="str">
        <f>INDEX('Main v4'!D:D,MATCH('Data1 prominent ions'!A462,'Main v4'!E:E,0))</f>
        <v/>
      </c>
    </row>
    <row r="463" spans="1:4" x14ac:dyDescent="0.25">
      <c r="A463">
        <v>139.12280000000001</v>
      </c>
      <c r="B463">
        <v>624900.75</v>
      </c>
      <c r="C463" t="str">
        <f>INDEX('Main v4'!C:C,MATCH('Data1 prominent ions'!A463,'Main v4'!E:E,0))</f>
        <v>C8H14N2</v>
      </c>
      <c r="D463" t="str">
        <f>INDEX('Main v4'!D:D,MATCH('Data1 prominent ions'!A463,'Main v4'!E:E,0))</f>
        <v/>
      </c>
    </row>
    <row r="464" spans="1:4" x14ac:dyDescent="0.25">
      <c r="A464">
        <v>197.15270000000001</v>
      </c>
      <c r="B464">
        <v>624427.62</v>
      </c>
      <c r="C464" t="str">
        <f>INDEX('Main v4'!C:C,MATCH('Data1 prominent ions'!A464,'Main v4'!E:E,0))</f>
        <v>C12H20O2</v>
      </c>
      <c r="D464" t="str">
        <f>INDEX('Main v4'!D:D,MATCH('Data1 prominent ions'!A464,'Main v4'!E:E,0))</f>
        <v>Geranyl acetate</v>
      </c>
    </row>
    <row r="465" spans="1:4" x14ac:dyDescent="0.25">
      <c r="A465">
        <v>146.07929999999999</v>
      </c>
      <c r="B465">
        <v>618455.31000000006</v>
      </c>
      <c r="C465" t="str">
        <f>INDEX('Main v4'!C:C,MATCH('Data1 prominent ions'!A465,'Main v4'!E:E,0))</f>
        <v>C6H11NO3</v>
      </c>
      <c r="D465" t="str">
        <f>INDEX('Main v4'!D:D,MATCH('Data1 prominent ions'!A465,'Main v4'!E:E,0))</f>
        <v/>
      </c>
    </row>
    <row r="466" spans="1:4" x14ac:dyDescent="0.25">
      <c r="A466">
        <v>92.000200000000007</v>
      </c>
      <c r="B466">
        <v>612419.18999999994</v>
      </c>
      <c r="C466" t="str">
        <f>INDEX('Main v4'!C:C,MATCH('Data1 prominent ions'!A466,'Main v4'!E:E,0))</f>
        <v/>
      </c>
      <c r="D466" t="str">
        <f>INDEX('Main v4'!D:D,MATCH('Data1 prominent ions'!A466,'Main v4'!E:E,0))</f>
        <v/>
      </c>
    </row>
    <row r="467" spans="1:4" x14ac:dyDescent="0.25">
      <c r="A467">
        <v>166.0908</v>
      </c>
      <c r="B467">
        <v>612165.88</v>
      </c>
      <c r="C467" t="str">
        <f>INDEX('Main v4'!C:C,MATCH('Data1 prominent ions'!A467,'Main v4'!E:E,0))</f>
        <v>C9H11NO2</v>
      </c>
      <c r="D467" t="str">
        <f>INDEX('Main v4'!D:D,MATCH('Data1 prominent ions'!A467,'Main v4'!E:E,0))</f>
        <v/>
      </c>
    </row>
    <row r="468" spans="1:4" x14ac:dyDescent="0.25">
      <c r="A468">
        <v>157.0505</v>
      </c>
      <c r="B468">
        <v>604771.31000000006</v>
      </c>
      <c r="C468" t="str">
        <f>INDEX('Main v4'!C:C,MATCH('Data1 prominent ions'!A468,'Main v4'!E:E,0))</f>
        <v>C7H8O4</v>
      </c>
      <c r="D468" t="str">
        <f>INDEX('Main v4'!D:D,MATCH('Data1 prominent ions'!A468,'Main v4'!E:E,0))</f>
        <v/>
      </c>
    </row>
    <row r="469" spans="1:4" x14ac:dyDescent="0.25">
      <c r="A469">
        <v>195.11680000000001</v>
      </c>
      <c r="B469">
        <v>596987.62</v>
      </c>
      <c r="C469" t="str">
        <f>INDEX('Main v4'!C:C,MATCH('Data1 prominent ions'!A469,'Main v4'!E:E,0))</f>
        <v>C15H14</v>
      </c>
      <c r="D469" t="str">
        <f>INDEX('Main v4'!D:D,MATCH('Data1 prominent ions'!A469,'Main v4'!E:E,0))</f>
        <v/>
      </c>
    </row>
    <row r="470" spans="1:4" x14ac:dyDescent="0.25">
      <c r="A470">
        <v>177.14089999999999</v>
      </c>
      <c r="B470">
        <v>596552.75</v>
      </c>
      <c r="C470" t="str">
        <f>INDEX('Main v4'!C:C,MATCH('Data1 prominent ions'!A470,'Main v4'!E:E,0))</f>
        <v>C11H16N2</v>
      </c>
      <c r="D470" t="str">
        <f>INDEX('Main v4'!D:D,MATCH('Data1 prominent ions'!A470,'Main v4'!E:E,0))</f>
        <v/>
      </c>
    </row>
    <row r="471" spans="1:4" x14ac:dyDescent="0.25">
      <c r="A471">
        <v>144.0429</v>
      </c>
      <c r="B471">
        <v>591264.18999999994</v>
      </c>
      <c r="C471" t="str">
        <f>INDEX('Main v4'!C:C,MATCH('Data1 prominent ions'!A471,'Main v4'!E:E,0))</f>
        <v>C9H5NO</v>
      </c>
      <c r="D471" t="str">
        <f>INDEX('Main v4'!D:D,MATCH('Data1 prominent ions'!A471,'Main v4'!E:E,0))</f>
        <v/>
      </c>
    </row>
    <row r="472" spans="1:4" x14ac:dyDescent="0.25">
      <c r="A472">
        <v>191.1078</v>
      </c>
      <c r="B472">
        <v>589808</v>
      </c>
      <c r="C472" t="str">
        <f>INDEX('Main v4'!C:C,MATCH('Data1 prominent ions'!A472,'Main v4'!E:E,0))</f>
        <v>C12H14O2</v>
      </c>
      <c r="D472" t="str">
        <f>INDEX('Main v4'!D:D,MATCH('Data1 prominent ions'!A472,'Main v4'!E:E,0))</f>
        <v/>
      </c>
    </row>
    <row r="473" spans="1:4" x14ac:dyDescent="0.25">
      <c r="A473">
        <v>100.05070000000001</v>
      </c>
      <c r="B473">
        <v>588742.56000000006</v>
      </c>
      <c r="C473" t="str">
        <f>INDEX('Main v4'!C:C,MATCH('Data1 prominent ions'!A473,'Main v4'!E:E,0))</f>
        <v/>
      </c>
      <c r="D473" t="str">
        <f>INDEX('Main v4'!D:D,MATCH('Data1 prominent ions'!A473,'Main v4'!E:E,0))</f>
        <v/>
      </c>
    </row>
    <row r="474" spans="1:4" x14ac:dyDescent="0.25">
      <c r="A474">
        <v>155.08369999999999</v>
      </c>
      <c r="B474">
        <v>586671.56000000006</v>
      </c>
      <c r="C474" t="str">
        <f>INDEX('Main v4'!C:C,MATCH('Data1 prominent ions'!A474,'Main v4'!E:E,0))</f>
        <v>C12H10</v>
      </c>
      <c r="D474" t="str">
        <f>INDEX('Main v4'!D:D,MATCH('Data1 prominent ions'!A474,'Main v4'!E:E,0))</f>
        <v>Biphenyl, Acenaphthene</v>
      </c>
    </row>
    <row r="475" spans="1:4" x14ac:dyDescent="0.25">
      <c r="A475">
        <v>186.12979999999999</v>
      </c>
      <c r="B475">
        <v>582794.68999999994</v>
      </c>
      <c r="C475" t="str">
        <f>INDEX('Main v4'!C:C,MATCH('Data1 prominent ions'!A475,'Main v4'!E:E,0))</f>
        <v>C13H15N</v>
      </c>
      <c r="D475" t="str">
        <f>INDEX('Main v4'!D:D,MATCH('Data1 prominent ions'!A475,'Main v4'!E:E,0))</f>
        <v/>
      </c>
    </row>
    <row r="476" spans="1:4" x14ac:dyDescent="0.25">
      <c r="A476">
        <v>217.15989999999999</v>
      </c>
      <c r="B476">
        <v>581600.56000000006</v>
      </c>
      <c r="C476" t="str">
        <f>INDEX('Main v4'!C:C,MATCH('Data1 prominent ions'!A476,'Main v4'!E:E,0))</f>
        <v>C15H20O</v>
      </c>
      <c r="D476" t="str">
        <f>INDEX('Main v4'!D:D,MATCH('Data1 prominent ions'!A476,'Main v4'!E:E,0))</f>
        <v/>
      </c>
    </row>
    <row r="477" spans="1:4" x14ac:dyDescent="0.25">
      <c r="A477">
        <v>191.17490000000001</v>
      </c>
      <c r="B477">
        <v>580026.81000000006</v>
      </c>
      <c r="C477" t="str">
        <f>INDEX('Main v4'!C:C,MATCH('Data1 prominent ions'!A477,'Main v4'!E:E,0))</f>
        <v>C14H22</v>
      </c>
      <c r="D477" t="str">
        <f>INDEX('Main v4'!D:D,MATCH('Data1 prominent ions'!A477,'Main v4'!E:E,0))</f>
        <v>C14 Aromatics</v>
      </c>
    </row>
    <row r="478" spans="1:4" x14ac:dyDescent="0.25">
      <c r="A478">
        <v>179.14429999999999</v>
      </c>
      <c r="B478">
        <v>566956</v>
      </c>
      <c r="C478" t="str">
        <f>INDEX('Main v4'!C:C,MATCH('Data1 prominent ions'!A478,'Main v4'!E:E,0))</f>
        <v>C12H18O</v>
      </c>
      <c r="D478" t="str">
        <f>INDEX('Main v4'!D:D,MATCH('Data1 prominent ions'!A478,'Main v4'!E:E,0))</f>
        <v/>
      </c>
    </row>
    <row r="479" spans="1:4" x14ac:dyDescent="0.25">
      <c r="A479">
        <v>183.08099999999999</v>
      </c>
      <c r="B479">
        <v>564249.12</v>
      </c>
      <c r="C479" t="str">
        <f>INDEX('Main v4'!C:C,MATCH('Data1 prominent ions'!A479,'Main v4'!E:E,0))</f>
        <v>C13H10O</v>
      </c>
      <c r="D479" t="str">
        <f>INDEX('Main v4'!D:D,MATCH('Data1 prominent ions'!A479,'Main v4'!E:E,0))</f>
        <v>Benzophenone</v>
      </c>
    </row>
    <row r="480" spans="1:4" x14ac:dyDescent="0.25">
      <c r="A480">
        <v>120.05880000000001</v>
      </c>
      <c r="B480">
        <v>560292.81000000006</v>
      </c>
      <c r="C480" t="str">
        <f>INDEX('Main v4'!C:C,MATCH('Data1 prominent ions'!A480,'Main v4'!E:E,0))</f>
        <v/>
      </c>
      <c r="D480" t="str">
        <f>INDEX('Main v4'!D:D,MATCH('Data1 prominent ions'!A480,'Main v4'!E:E,0))</f>
        <v/>
      </c>
    </row>
    <row r="481" spans="1:4" x14ac:dyDescent="0.25">
      <c r="A481">
        <v>125.108</v>
      </c>
      <c r="B481">
        <v>556538.12</v>
      </c>
      <c r="C481" t="str">
        <f>INDEX('Main v4'!C:C,MATCH('Data1 prominent ions'!A481,'Main v4'!E:E,0))</f>
        <v>C7H12N2</v>
      </c>
      <c r="D481" t="str">
        <f>INDEX('Main v4'!D:D,MATCH('Data1 prominent ions'!A481,'Main v4'!E:E,0))</f>
        <v/>
      </c>
    </row>
    <row r="482" spans="1:4" x14ac:dyDescent="0.25">
      <c r="A482">
        <v>179.08529999999999</v>
      </c>
      <c r="B482">
        <v>551945.56000000006</v>
      </c>
      <c r="C482" t="str">
        <f>INDEX('Main v4'!C:C,MATCH('Data1 prominent ions'!A482,'Main v4'!E:E,0))</f>
        <v>C14H10</v>
      </c>
      <c r="D482" t="str">
        <f>INDEX('Main v4'!D:D,MATCH('Data1 prominent ions'!A482,'Main v4'!E:E,0))</f>
        <v>Anthracene/Phenanthrene</v>
      </c>
    </row>
    <row r="483" spans="1:4" x14ac:dyDescent="0.25">
      <c r="A483">
        <v>142.12379999999999</v>
      </c>
      <c r="B483">
        <v>548531.06000000006</v>
      </c>
      <c r="C483" t="str">
        <f>INDEX('Main v4'!C:C,MATCH('Data1 prominent ions'!A483,'Main v4'!E:E,0))</f>
        <v>C8H15NO</v>
      </c>
      <c r="D483" t="str">
        <f>INDEX('Main v4'!D:D,MATCH('Data1 prominent ions'!A483,'Main v4'!E:E,0))</f>
        <v/>
      </c>
    </row>
    <row r="484" spans="1:4" x14ac:dyDescent="0.25">
      <c r="A484">
        <v>192.14689999999999</v>
      </c>
      <c r="B484">
        <v>547706.18999999994</v>
      </c>
      <c r="C484" t="str">
        <f>INDEX('Main v4'!C:C,MATCH('Data1 prominent ions'!A484,'Main v4'!E:E,0))</f>
        <v/>
      </c>
      <c r="D484" t="str">
        <f>INDEX('Main v4'!D:D,MATCH('Data1 prominent ions'!A484,'Main v4'!E:E,0))</f>
        <v/>
      </c>
    </row>
    <row r="485" spans="1:4" x14ac:dyDescent="0.25">
      <c r="A485">
        <v>174.0924</v>
      </c>
      <c r="B485">
        <v>543337.18999999994</v>
      </c>
      <c r="C485" t="str">
        <f>INDEX('Main v4'!C:C,MATCH('Data1 prominent ions'!A485,'Main v4'!E:E,0))</f>
        <v>C11H11NO</v>
      </c>
      <c r="D485" t="str">
        <f>INDEX('Main v4'!D:D,MATCH('Data1 prominent ions'!A485,'Main v4'!E:E,0))</f>
        <v/>
      </c>
    </row>
    <row r="486" spans="1:4" x14ac:dyDescent="0.25">
      <c r="A486">
        <v>130.0504</v>
      </c>
      <c r="B486">
        <v>540885.88</v>
      </c>
      <c r="C486" t="str">
        <f>INDEX('Main v4'!C:C,MATCH('Data1 prominent ions'!A486,'Main v4'!E:E,0))</f>
        <v>C5H7NO3</v>
      </c>
      <c r="D486" t="str">
        <f>INDEX('Main v4'!D:D,MATCH('Data1 prominent ions'!A486,'Main v4'!E:E,0))</f>
        <v/>
      </c>
    </row>
    <row r="487" spans="1:4" x14ac:dyDescent="0.25">
      <c r="A487">
        <v>189.16239999999999</v>
      </c>
      <c r="B487">
        <v>537550.31000000006</v>
      </c>
      <c r="C487" t="str">
        <f>INDEX('Main v4'!C:C,MATCH('Data1 prominent ions'!A487,'Main v4'!E:E,0))</f>
        <v>C14H20</v>
      </c>
      <c r="D487" t="str">
        <f>INDEX('Main v4'!D:D,MATCH('Data1 prominent ions'!A487,'Main v4'!E:E,0))</f>
        <v/>
      </c>
    </row>
    <row r="488" spans="1:4" x14ac:dyDescent="0.25">
      <c r="A488">
        <v>177.16489999999999</v>
      </c>
      <c r="B488">
        <v>534691.81000000006</v>
      </c>
      <c r="C488" t="str">
        <f>INDEX('Main v4'!C:C,MATCH('Data1 prominent ions'!A488,'Main v4'!E:E,0))</f>
        <v>C13H20</v>
      </c>
      <c r="D488" t="str">
        <f>INDEX('Main v4'!D:D,MATCH('Data1 prominent ions'!A488,'Main v4'!E:E,0))</f>
        <v>C13 Aromatics</v>
      </c>
    </row>
    <row r="489" spans="1:4" x14ac:dyDescent="0.25">
      <c r="A489">
        <v>175.1473</v>
      </c>
      <c r="B489">
        <v>533584.68999999994</v>
      </c>
      <c r="C489" t="str">
        <f>INDEX('Main v4'!C:C,MATCH('Data1 prominent ions'!A489,'Main v4'!E:E,0))</f>
        <v>C13H18</v>
      </c>
      <c r="D489" t="str">
        <f>INDEX('Main v4'!D:D,MATCH('Data1 prominent ions'!A489,'Main v4'!E:E,0))</f>
        <v/>
      </c>
    </row>
    <row r="490" spans="1:4" x14ac:dyDescent="0.25">
      <c r="A490">
        <v>187.10740000000001</v>
      </c>
      <c r="B490">
        <v>531624.56000000006</v>
      </c>
      <c r="C490" t="str">
        <f>INDEX('Main v4'!C:C,MATCH('Data1 prominent ions'!A490,'Main v4'!E:E,0))</f>
        <v>C13H14O</v>
      </c>
      <c r="D490" t="str">
        <f>INDEX('Main v4'!D:D,MATCH('Data1 prominent ions'!A490,'Main v4'!E:E,0))</f>
        <v/>
      </c>
    </row>
    <row r="491" spans="1:4" x14ac:dyDescent="0.25">
      <c r="A491">
        <v>104.0712</v>
      </c>
      <c r="B491">
        <v>527567.38</v>
      </c>
      <c r="C491" t="str">
        <f>INDEX('Main v4'!C:C,MATCH('Data1 prominent ions'!A491,'Main v4'!E:E,0))</f>
        <v>C4H9NO2</v>
      </c>
      <c r="D491" t="str">
        <f>INDEX('Main v4'!D:D,MATCH('Data1 prominent ions'!A491,'Main v4'!E:E,0))</f>
        <v/>
      </c>
    </row>
    <row r="492" spans="1:4" x14ac:dyDescent="0.25">
      <c r="A492">
        <v>177.08690000000001</v>
      </c>
      <c r="B492">
        <v>526286.5</v>
      </c>
      <c r="C492" t="str">
        <f>INDEX('Main v4'!C:C,MATCH('Data1 prominent ions'!A492,'Main v4'!E:E,0))</f>
        <v>C6H12N2O4</v>
      </c>
      <c r="D492" t="str">
        <f>INDEX('Main v4'!D:D,MATCH('Data1 prominent ions'!A492,'Main v4'!E:E,0))</f>
        <v/>
      </c>
    </row>
    <row r="493" spans="1:4" x14ac:dyDescent="0.25">
      <c r="A493">
        <v>198.12989999999999</v>
      </c>
      <c r="B493">
        <v>525945.43999999994</v>
      </c>
      <c r="C493" t="str">
        <f>INDEX('Main v4'!C:C,MATCH('Data1 prominent ions'!A493,'Main v4'!E:E,0))</f>
        <v>C14H15N</v>
      </c>
      <c r="D493" t="str">
        <f>INDEX('Main v4'!D:D,MATCH('Data1 prominent ions'!A493,'Main v4'!E:E,0))</f>
        <v/>
      </c>
    </row>
    <row r="494" spans="1:4" x14ac:dyDescent="0.25">
      <c r="A494">
        <v>138.13560000000001</v>
      </c>
      <c r="B494">
        <v>518592.88</v>
      </c>
      <c r="C494" t="str">
        <f>INDEX('Main v4'!C:C,MATCH('Data1 prominent ions'!A494,'Main v4'!E:E,0))</f>
        <v>C10H16 (1x 13C)</v>
      </c>
      <c r="D494" t="str">
        <f>INDEX('Main v4'!D:D,MATCH('Data1 prominent ions'!A494,'Main v4'!E:E,0))</f>
        <v>Monoterpenes isotope</v>
      </c>
    </row>
    <row r="495" spans="1:4" x14ac:dyDescent="0.25">
      <c r="A495">
        <v>162.0564</v>
      </c>
      <c r="B495">
        <v>516879.72</v>
      </c>
      <c r="C495" t="str">
        <f>INDEX('Main v4'!C:C,MATCH('Data1 prominent ions'!A495,'Main v4'!E:E,0))</f>
        <v>C9H7NO2</v>
      </c>
      <c r="D495" t="str">
        <f>INDEX('Main v4'!D:D,MATCH('Data1 prominent ions'!A495,'Main v4'!E:E,0))</f>
        <v/>
      </c>
    </row>
    <row r="496" spans="1:4" x14ac:dyDescent="0.25">
      <c r="A496">
        <v>131.0342</v>
      </c>
      <c r="B496">
        <v>511825.41</v>
      </c>
      <c r="C496" t="str">
        <f>INDEX('Main v4'!C:C,MATCH('Data1 prominent ions'!A496,'Main v4'!E:E,0))</f>
        <v>C5H6O4</v>
      </c>
      <c r="D496" t="str">
        <f>INDEX('Main v4'!D:D,MATCH('Data1 prominent ions'!A496,'Main v4'!E:E,0))</f>
        <v/>
      </c>
    </row>
    <row r="497" spans="1:4" x14ac:dyDescent="0.25">
      <c r="A497">
        <v>187.05510000000001</v>
      </c>
      <c r="B497">
        <v>508959.06</v>
      </c>
      <c r="C497" t="str">
        <f>INDEX('Main v4'!C:C,MATCH('Data1 prominent ions'!A497,'Main v4'!E:E,0))</f>
        <v>C3H10N2O7</v>
      </c>
      <c r="D497" t="str">
        <f>INDEX('Main v4'!D:D,MATCH('Data1 prominent ions'!A497,'Main v4'!E:E,0))</f>
        <v/>
      </c>
    </row>
    <row r="498" spans="1:4" x14ac:dyDescent="0.25">
      <c r="A498">
        <v>221.19110000000001</v>
      </c>
      <c r="B498">
        <v>508025.28</v>
      </c>
      <c r="C498" t="str">
        <f>INDEX('Main v4'!C:C,MATCH('Data1 prominent ions'!A498,'Main v4'!E:E,0))</f>
        <v>C15H24O</v>
      </c>
      <c r="D498" t="str">
        <f>INDEX('Main v4'!D:D,MATCH('Data1 prominent ions'!A498,'Main v4'!E:E,0))</f>
        <v>Sesquiterpenoids</v>
      </c>
    </row>
    <row r="499" spans="1:4" x14ac:dyDescent="0.25">
      <c r="A499">
        <v>148.11359999999999</v>
      </c>
      <c r="B499">
        <v>506923.25</v>
      </c>
      <c r="C499" t="str">
        <f>INDEX('Main v4'!C:C,MATCH('Data1 prominent ions'!A499,'Main v4'!E:E,0))</f>
        <v>C10H13N</v>
      </c>
      <c r="D499" t="str">
        <f>INDEX('Main v4'!D:D,MATCH('Data1 prominent ions'!A499,'Main v4'!E:E,0))</f>
        <v/>
      </c>
    </row>
    <row r="500" spans="1:4" x14ac:dyDescent="0.25">
      <c r="A500">
        <v>168.08090000000001</v>
      </c>
      <c r="B500">
        <v>503948.47</v>
      </c>
      <c r="C500" t="str">
        <f>INDEX('Main v4'!C:C,MATCH('Data1 prominent ions'!A500,'Main v4'!E:E,0))</f>
        <v>C12H9N</v>
      </c>
      <c r="D500" t="str">
        <f>INDEX('Main v4'!D:D,MATCH('Data1 prominent ions'!A500,'Main v4'!E:E,0))</f>
        <v>Carbazole</v>
      </c>
    </row>
    <row r="501" spans="1:4" x14ac:dyDescent="0.25">
      <c r="A501">
        <v>141.07060000000001</v>
      </c>
      <c r="B501">
        <v>502540.03</v>
      </c>
      <c r="C501" t="str">
        <f>INDEX('Main v4'!C:C,MATCH('Data1 prominent ions'!A501,'Main v4'!E:E,0))</f>
        <v>C11H8</v>
      </c>
      <c r="D501" t="str">
        <f>INDEX('Main v4'!D:D,MATCH('Data1 prominent ions'!A501,'Main v4'!E:E,0))</f>
        <v/>
      </c>
    </row>
    <row r="502" spans="1:4" x14ac:dyDescent="0.25">
      <c r="A502">
        <v>201.0899</v>
      </c>
      <c r="B502">
        <v>502020.06</v>
      </c>
      <c r="C502" t="str">
        <f>INDEX('Main v4'!C:C,MATCH('Data1 prominent ions'!A502,'Main v4'!E:E,0))</f>
        <v>C13H12O2</v>
      </c>
      <c r="D502" t="str">
        <f>INDEX('Main v4'!D:D,MATCH('Data1 prominent ions'!A502,'Main v4'!E:E,0))</f>
        <v/>
      </c>
    </row>
    <row r="503" spans="1:4" x14ac:dyDescent="0.25">
      <c r="A503">
        <v>132.0641</v>
      </c>
      <c r="B503">
        <v>500208.81</v>
      </c>
      <c r="C503" t="str">
        <f>INDEX('Main v4'!C:C,MATCH('Data1 prominent ions'!A503,'Main v4'!E:E,0))</f>
        <v>C5H9NO3</v>
      </c>
      <c r="D503">
        <f>INDEX('Main v4'!D:D,MATCH('Data1 prominent ions'!A503,'Main v4'!E:E,0))</f>
        <v>0</v>
      </c>
    </row>
    <row r="504" spans="1:4" x14ac:dyDescent="0.25">
      <c r="A504">
        <v>174.12880000000001</v>
      </c>
      <c r="B504">
        <v>496437.5</v>
      </c>
      <c r="C504" t="str">
        <f>INDEX('Main v4'!C:C,MATCH('Data1 prominent ions'!A504,'Main v4'!E:E,0))</f>
        <v>C12H15N</v>
      </c>
      <c r="D504" t="str">
        <f>INDEX('Main v4'!D:D,MATCH('Data1 prominent ions'!A504,'Main v4'!E:E,0))</f>
        <v/>
      </c>
    </row>
    <row r="505" spans="1:4" x14ac:dyDescent="0.25">
      <c r="A505">
        <v>167.0847</v>
      </c>
      <c r="B505">
        <v>485923.56</v>
      </c>
      <c r="C505" t="str">
        <f>INDEX('Main v4'!C:C,MATCH('Data1 prominent ions'!A505,'Main v4'!E:E,0))</f>
        <v>C13H10</v>
      </c>
      <c r="D505" t="str">
        <f>INDEX('Main v4'!D:D,MATCH('Data1 prominent ions'!A505,'Main v4'!E:E,0))</f>
        <v>Fluorene</v>
      </c>
    </row>
    <row r="506" spans="1:4" x14ac:dyDescent="0.25">
      <c r="A506">
        <v>175.08840000000001</v>
      </c>
      <c r="B506">
        <v>485449.09</v>
      </c>
      <c r="C506" t="str">
        <f>INDEX('Main v4'!C:C,MATCH('Data1 prominent ions'!A506,'Main v4'!E:E,0))</f>
        <v>C10H10N2O</v>
      </c>
      <c r="D506" t="str">
        <f>INDEX('Main v4'!D:D,MATCH('Data1 prominent ions'!A506,'Main v4'!E:E,0))</f>
        <v/>
      </c>
    </row>
    <row r="507" spans="1:4" x14ac:dyDescent="0.25">
      <c r="A507">
        <v>185.1122</v>
      </c>
      <c r="B507">
        <v>484649.38</v>
      </c>
      <c r="C507" t="str">
        <f>INDEX('Main v4'!C:C,MATCH('Data1 prominent ions'!A507,'Main v4'!E:E,0))</f>
        <v>C10H16O3</v>
      </c>
      <c r="D507" t="str">
        <f>INDEX('Main v4'!D:D,MATCH('Data1 prominent ions'!A507,'Main v4'!E:E,0))</f>
        <v/>
      </c>
    </row>
    <row r="508" spans="1:4" x14ac:dyDescent="0.25">
      <c r="A508">
        <v>213.1635</v>
      </c>
      <c r="B508">
        <v>480718.78</v>
      </c>
      <c r="C508" t="str">
        <f>INDEX('Main v4'!C:C,MATCH('Data1 prominent ions'!A508,'Main v4'!E:E,0))</f>
        <v>C16H20</v>
      </c>
      <c r="D508" t="str">
        <f>INDEX('Main v4'!D:D,MATCH('Data1 prominent ions'!A508,'Main v4'!E:E,0))</f>
        <v>Naphthalene + C6</v>
      </c>
    </row>
    <row r="509" spans="1:4" x14ac:dyDescent="0.25">
      <c r="A509">
        <v>187.0797</v>
      </c>
      <c r="B509">
        <v>480271.81</v>
      </c>
      <c r="C509" t="str">
        <f>INDEX('Main v4'!C:C,MATCH('Data1 prominent ions'!A509,'Main v4'!E:E,0))</f>
        <v>C12H10O2</v>
      </c>
      <c r="D509" t="str">
        <f>INDEX('Main v4'!D:D,MATCH('Data1 prominent ions'!A509,'Main v4'!E:E,0))</f>
        <v/>
      </c>
    </row>
    <row r="510" spans="1:4" x14ac:dyDescent="0.25">
      <c r="A510">
        <v>191.07980000000001</v>
      </c>
      <c r="B510">
        <v>478732.34</v>
      </c>
      <c r="C510" t="str">
        <f>INDEX('Main v4'!C:C,MATCH('Data1 prominent ions'!A510,'Main v4'!E:E,0))</f>
        <v>C10H10N2O2</v>
      </c>
      <c r="D510" t="str">
        <f>INDEX('Main v4'!D:D,MATCH('Data1 prominent ions'!A510,'Main v4'!E:E,0))</f>
        <v/>
      </c>
    </row>
    <row r="511" spans="1:4" x14ac:dyDescent="0.25">
      <c r="A511">
        <v>128.06110000000001</v>
      </c>
      <c r="B511">
        <v>476980</v>
      </c>
      <c r="C511" t="str">
        <f>INDEX('Main v4'!C:C,MATCH('Data1 prominent ions'!A511,'Main v4'!E:E,0))</f>
        <v>C10H8</v>
      </c>
      <c r="D511" t="str">
        <f>INDEX('Main v4'!D:D,MATCH('Data1 prominent ions'!A511,'Main v4'!E:E,0))</f>
        <v>Naphthalene (no H+)</v>
      </c>
    </row>
    <row r="512" spans="1:4" x14ac:dyDescent="0.25">
      <c r="A512">
        <v>166.12559999999999</v>
      </c>
      <c r="B512">
        <v>476754.75</v>
      </c>
      <c r="C512" t="str">
        <f>INDEX('Main v4'!C:C,MATCH('Data1 prominent ions'!A512,'Main v4'!E:E,0))</f>
        <v>C10H15NO</v>
      </c>
      <c r="D512" t="str">
        <f>INDEX('Main v4'!D:D,MATCH('Data1 prominent ions'!A512,'Main v4'!E:E,0))</f>
        <v>C10H15NO and Nicotine (3x 13-Carbon)</v>
      </c>
    </row>
    <row r="513" spans="1:4" x14ac:dyDescent="0.25">
      <c r="A513">
        <v>113.1332</v>
      </c>
      <c r="B513">
        <v>475223.34</v>
      </c>
      <c r="C513" t="str">
        <f>INDEX('Main v4'!C:C,MATCH('Data1 prominent ions'!A513,'Main v4'!E:E,0))</f>
        <v>C8H16</v>
      </c>
      <c r="D513" t="str">
        <f>INDEX('Main v4'!D:D,MATCH('Data1 prominent ions'!A513,'Main v4'!E:E,0))</f>
        <v>Octene</v>
      </c>
    </row>
    <row r="514" spans="1:4" x14ac:dyDescent="0.25">
      <c r="A514">
        <v>134.07050000000001</v>
      </c>
      <c r="B514">
        <v>471544.88</v>
      </c>
      <c r="C514" t="str">
        <f>INDEX('Main v4'!C:C,MATCH('Data1 prominent ions'!A514,'Main v4'!E:E,0))</f>
        <v/>
      </c>
      <c r="D514" t="str">
        <f>INDEX('Main v4'!D:D,MATCH('Data1 prominent ions'!A514,'Main v4'!E:E,0))</f>
        <v/>
      </c>
    </row>
    <row r="515" spans="1:4" x14ac:dyDescent="0.25">
      <c r="A515">
        <v>141.1121</v>
      </c>
      <c r="B515">
        <v>467837.69</v>
      </c>
      <c r="C515">
        <f>INDEX('Main v4'!C:C,MATCH('Data1 prominent ions'!A515,'Main v4'!E:E,0))</f>
        <v>0</v>
      </c>
      <c r="D515">
        <f>INDEX('Main v4'!D:D,MATCH('Data1 prominent ions'!A515,'Main v4'!E:E,0))</f>
        <v>0</v>
      </c>
    </row>
    <row r="516" spans="1:4" x14ac:dyDescent="0.25">
      <c r="A516">
        <v>131.04810000000001</v>
      </c>
      <c r="B516">
        <v>466178.94</v>
      </c>
      <c r="C516" t="str">
        <f>INDEX('Main v4'!C:C,MATCH('Data1 prominent ions'!A516,'Main v4'!E:E,0))</f>
        <v>C9H6O</v>
      </c>
      <c r="D516" t="str">
        <f>INDEX('Main v4'!D:D,MATCH('Data1 prominent ions'!A516,'Main v4'!E:E,0))</f>
        <v/>
      </c>
    </row>
    <row r="517" spans="1:4" x14ac:dyDescent="0.25">
      <c r="A517">
        <v>151.12209999999999</v>
      </c>
      <c r="B517">
        <v>460294.62</v>
      </c>
      <c r="C517" t="str">
        <f>INDEX('Main v4'!C:C,MATCH('Data1 prominent ions'!A517,'Main v4'!E:E,0))</f>
        <v>C9H14N2</v>
      </c>
      <c r="D517" t="str">
        <f>INDEX('Main v4'!D:D,MATCH('Data1 prominent ions'!A517,'Main v4'!E:E,0))</f>
        <v>Pyrazine + C5(?)</v>
      </c>
    </row>
    <row r="518" spans="1:4" x14ac:dyDescent="0.25">
      <c r="A518">
        <v>124.1199</v>
      </c>
      <c r="B518">
        <v>458437.62</v>
      </c>
      <c r="C518">
        <f>INDEX('Main v4'!C:C,MATCH('Data1 prominent ions'!A518,'Main v4'!E:E,0))</f>
        <v>0</v>
      </c>
      <c r="D518">
        <f>INDEX('Main v4'!D:D,MATCH('Data1 prominent ions'!A518,'Main v4'!E:E,0))</f>
        <v>0</v>
      </c>
    </row>
    <row r="519" spans="1:4" x14ac:dyDescent="0.25">
      <c r="A519">
        <v>172.0968</v>
      </c>
      <c r="B519">
        <v>458128.94</v>
      </c>
      <c r="C519" t="str">
        <f>INDEX('Main v4'!C:C,MATCH('Data1 prominent ions'!A519,'Main v4'!E:E,0))</f>
        <v>C8H13NO3</v>
      </c>
      <c r="D519" t="str">
        <f>INDEX('Main v4'!D:D,MATCH('Data1 prominent ions'!A519,'Main v4'!E:E,0))</f>
        <v/>
      </c>
    </row>
    <row r="520" spans="1:4" x14ac:dyDescent="0.25">
      <c r="A520">
        <v>130.08320000000001</v>
      </c>
      <c r="B520">
        <v>457261.91</v>
      </c>
      <c r="C520" t="str">
        <f>INDEX('Main v4'!C:C,MATCH('Data1 prominent ions'!A520,'Main v4'!E:E,0))</f>
        <v>C6H11NO2</v>
      </c>
      <c r="D520" t="str">
        <f>INDEX('Main v4'!D:D,MATCH('Data1 prominent ions'!A520,'Main v4'!E:E,0))</f>
        <v/>
      </c>
    </row>
    <row r="521" spans="1:4" x14ac:dyDescent="0.25">
      <c r="A521">
        <v>190.0898</v>
      </c>
      <c r="B521">
        <v>456009.97</v>
      </c>
      <c r="C521" t="str">
        <f>INDEX('Main v4'!C:C,MATCH('Data1 prominent ions'!A521,'Main v4'!E:E,0))</f>
        <v>C11H11NO2</v>
      </c>
      <c r="D521" t="str">
        <f>INDEX('Main v4'!D:D,MATCH('Data1 prominent ions'!A521,'Main v4'!E:E,0))</f>
        <v/>
      </c>
    </row>
    <row r="522" spans="1:4" x14ac:dyDescent="0.25">
      <c r="A522">
        <v>185.0976</v>
      </c>
      <c r="B522">
        <v>453828.53</v>
      </c>
      <c r="C522" t="str">
        <f>INDEX('Main v4'!C:C,MATCH('Data1 prominent ions'!A522,'Main v4'!E:E,0))</f>
        <v>C13H12O</v>
      </c>
      <c r="D522" t="str">
        <f>INDEX('Main v4'!D:D,MATCH('Data1 prominent ions'!A522,'Main v4'!E:E,0))</f>
        <v/>
      </c>
    </row>
    <row r="523" spans="1:4" x14ac:dyDescent="0.25">
      <c r="A523">
        <v>101.0778</v>
      </c>
      <c r="B523">
        <v>453827.06</v>
      </c>
      <c r="C523" t="str">
        <f>INDEX('Main v4'!C:C,MATCH('Data1 prominent ions'!A523,'Main v4'!E:E,0))</f>
        <v/>
      </c>
      <c r="D523" t="str">
        <f>INDEX('Main v4'!D:D,MATCH('Data1 prominent ions'!A523,'Main v4'!E:E,0))</f>
        <v/>
      </c>
    </row>
    <row r="524" spans="1:4" x14ac:dyDescent="0.25">
      <c r="A524">
        <v>156.1009</v>
      </c>
      <c r="B524">
        <v>453128.25</v>
      </c>
      <c r="C524" t="str">
        <f>INDEX('Main v4'!C:C,MATCH('Data1 prominent ions'!A524,'Main v4'!E:E,0))</f>
        <v>C8H13NO2</v>
      </c>
      <c r="D524" t="str">
        <f>INDEX('Main v4'!D:D,MATCH('Data1 prominent ions'!A524,'Main v4'!E:E,0))</f>
        <v/>
      </c>
    </row>
    <row r="525" spans="1:4" x14ac:dyDescent="0.25">
      <c r="A525">
        <v>147.0547</v>
      </c>
      <c r="B525">
        <v>453000.09</v>
      </c>
      <c r="C525" t="str">
        <f>INDEX('Main v4'!C:C,MATCH('Data1 prominent ions'!A525,'Main v4'!E:E,0))</f>
        <v>C8H6N2O</v>
      </c>
      <c r="D525" t="str">
        <f>INDEX('Main v4'!D:D,MATCH('Data1 prominent ions'!A525,'Main v4'!E:E,0))</f>
        <v/>
      </c>
    </row>
    <row r="526" spans="1:4" x14ac:dyDescent="0.25">
      <c r="A526">
        <v>122.10680000000001</v>
      </c>
      <c r="B526">
        <v>452423.38</v>
      </c>
      <c r="C526" t="str">
        <f>INDEX('Main v4'!C:C,MATCH('Data1 prominent ions'!A526,'Main v4'!E:E,0))</f>
        <v/>
      </c>
      <c r="D526" t="str">
        <f>INDEX('Main v4'!D:D,MATCH('Data1 prominent ions'!A526,'Main v4'!E:E,0))</f>
        <v/>
      </c>
    </row>
    <row r="527" spans="1:4" x14ac:dyDescent="0.25">
      <c r="A527">
        <v>162.13210000000001</v>
      </c>
      <c r="B527">
        <v>450724.88</v>
      </c>
      <c r="C527" t="str">
        <f>INDEX('Main v4'!C:C,MATCH('Data1 prominent ions'!A527,'Main v4'!E:E,0))</f>
        <v>C11H15N</v>
      </c>
      <c r="D527" t="str">
        <f>INDEX('Main v4'!D:D,MATCH('Data1 prominent ions'!A527,'Main v4'!E:E,0))</f>
        <v/>
      </c>
    </row>
    <row r="528" spans="1:4" x14ac:dyDescent="0.25">
      <c r="A528">
        <v>174.10980000000001</v>
      </c>
      <c r="B528">
        <v>450202.72</v>
      </c>
      <c r="C528" t="str">
        <f>INDEX('Main v4'!C:C,MATCH('Data1 prominent ions'!A528,'Main v4'!E:E,0))</f>
        <v>C8H15NO3</v>
      </c>
      <c r="D528" t="str">
        <f>INDEX('Main v4'!D:D,MATCH('Data1 prominent ions'!A528,'Main v4'!E:E,0))</f>
        <v/>
      </c>
    </row>
    <row r="529" spans="1:4" x14ac:dyDescent="0.25">
      <c r="A529">
        <v>161.1259</v>
      </c>
      <c r="B529">
        <v>450003.56</v>
      </c>
      <c r="C529" t="str">
        <f>INDEX('Main v4'!C:C,MATCH('Data1 prominent ions'!A529,'Main v4'!E:E,0))</f>
        <v>C7H16N2O2</v>
      </c>
      <c r="D529" t="str">
        <f>INDEX('Main v4'!D:D,MATCH('Data1 prominent ions'!A529,'Main v4'!E:E,0))</f>
        <v/>
      </c>
    </row>
    <row r="530" spans="1:4" x14ac:dyDescent="0.25">
      <c r="A530">
        <v>181.14189999999999</v>
      </c>
      <c r="B530">
        <v>448421.53</v>
      </c>
      <c r="C530">
        <f>INDEX('Main v4'!C:C,MATCH('Data1 prominent ions'!A530,'Main v4'!E:E,0))</f>
        <v>0</v>
      </c>
      <c r="D530">
        <f>INDEX('Main v4'!D:D,MATCH('Data1 prominent ions'!A530,'Main v4'!E:E,0))</f>
        <v>0</v>
      </c>
    </row>
    <row r="531" spans="1:4" x14ac:dyDescent="0.25">
      <c r="A531">
        <v>179.07069999999999</v>
      </c>
      <c r="B531">
        <v>447246.38</v>
      </c>
      <c r="C531" t="str">
        <f>INDEX('Main v4'!C:C,MATCH('Data1 prominent ions'!A531,'Main v4'!E:E,0))</f>
        <v>C10H10O3</v>
      </c>
      <c r="D531" t="str">
        <f>INDEX('Main v4'!D:D,MATCH('Data1 prominent ions'!A531,'Main v4'!E:E,0))</f>
        <v/>
      </c>
    </row>
    <row r="532" spans="1:4" x14ac:dyDescent="0.25">
      <c r="A532">
        <v>197.096</v>
      </c>
      <c r="B532">
        <v>444741.72</v>
      </c>
      <c r="C532" t="str">
        <f>INDEX('Main v4'!C:C,MATCH('Data1 prominent ions'!A532,'Main v4'!E:E,0))</f>
        <v>C14H12O</v>
      </c>
      <c r="D532" t="str">
        <f>INDEX('Main v4'!D:D,MATCH('Data1 prominent ions'!A532,'Main v4'!E:E,0))</f>
        <v/>
      </c>
    </row>
    <row r="533" spans="1:4" x14ac:dyDescent="0.25">
      <c r="A533">
        <v>139.14879999999999</v>
      </c>
      <c r="B533">
        <v>444067.47</v>
      </c>
      <c r="C533" t="str">
        <f>INDEX('Main v4'!C:C,MATCH('Data1 prominent ions'!A533,'Main v4'!E:E,0))</f>
        <v>C10H18</v>
      </c>
      <c r="D533" t="str">
        <f>INDEX('Main v4'!D:D,MATCH('Data1 prominent ions'!A533,'Main v4'!E:E,0))</f>
        <v>Monoterpenoids</v>
      </c>
    </row>
    <row r="534" spans="1:4" x14ac:dyDescent="0.25">
      <c r="A534">
        <v>109.042</v>
      </c>
      <c r="B534">
        <v>441920.06</v>
      </c>
      <c r="C534" t="str">
        <f>INDEX('Main v4'!C:C,MATCH('Data1 prominent ions'!A534,'Main v4'!E:E,0))</f>
        <v>C5H4N2O</v>
      </c>
      <c r="D534" t="str">
        <f>INDEX('Main v4'!D:D,MATCH('Data1 prominent ions'!A534,'Main v4'!E:E,0))</f>
        <v/>
      </c>
    </row>
    <row r="535" spans="1:4" x14ac:dyDescent="0.25">
      <c r="A535">
        <v>215.18049999999999</v>
      </c>
      <c r="B535">
        <v>441604.94</v>
      </c>
      <c r="C535" t="str">
        <f>INDEX('Main v4'!C:C,MATCH('Data1 prominent ions'!A535,'Main v4'!E:E,0))</f>
        <v>C16H22</v>
      </c>
      <c r="D535" t="str">
        <f>INDEX('Main v4'!D:D,MATCH('Data1 prominent ions'!A535,'Main v4'!E:E,0))</f>
        <v/>
      </c>
    </row>
    <row r="536" spans="1:4" x14ac:dyDescent="0.25">
      <c r="A536">
        <v>169.12180000000001</v>
      </c>
      <c r="B536">
        <v>441339.56</v>
      </c>
      <c r="C536" t="str">
        <f>INDEX('Main v4'!C:C,MATCH('Data1 prominent ions'!A536,'Main v4'!E:E,0))</f>
        <v>C10H16O2</v>
      </c>
      <c r="D536" t="str">
        <f>INDEX('Main v4'!D:D,MATCH('Data1 prominent ions'!A536,'Main v4'!E:E,0))</f>
        <v/>
      </c>
    </row>
    <row r="537" spans="1:4" x14ac:dyDescent="0.25">
      <c r="A537">
        <v>211.14840000000001</v>
      </c>
      <c r="B537">
        <v>441325.81</v>
      </c>
      <c r="C537" t="str">
        <f>INDEX('Main v4'!C:C,MATCH('Data1 prominent ions'!A537,'Main v4'!E:E,0))</f>
        <v>C16H18</v>
      </c>
      <c r="D537" t="str">
        <f>INDEX('Main v4'!D:D,MATCH('Data1 prominent ions'!A537,'Main v4'!E:E,0))</f>
        <v/>
      </c>
    </row>
    <row r="538" spans="1:4" x14ac:dyDescent="0.25">
      <c r="A538">
        <v>207.1404</v>
      </c>
      <c r="B538">
        <v>441138.06</v>
      </c>
      <c r="C538" t="str">
        <f>INDEX('Main v4'!C:C,MATCH('Data1 prominent ions'!A538,'Main v4'!E:E,0))</f>
        <v>C13H18O2</v>
      </c>
      <c r="D538" t="str">
        <f>INDEX('Main v4'!D:D,MATCH('Data1 prominent ions'!A538,'Main v4'!E:E,0))</f>
        <v/>
      </c>
    </row>
    <row r="539" spans="1:4" x14ac:dyDescent="0.25">
      <c r="A539">
        <v>145.12180000000001</v>
      </c>
      <c r="B539">
        <v>439263.94</v>
      </c>
      <c r="C539" t="str">
        <f>INDEX('Main v4'!C:C,MATCH('Data1 prominent ions'!A539,'Main v4'!E:E,0))</f>
        <v>C8H16O2</v>
      </c>
      <c r="D539" t="str">
        <f>INDEX('Main v4'!D:D,MATCH('Data1 prominent ions'!A539,'Main v4'!E:E,0))</f>
        <v>C8 carbonyls, acids, and esters</v>
      </c>
    </row>
    <row r="540" spans="1:4" x14ac:dyDescent="0.25">
      <c r="A540">
        <v>147.0427</v>
      </c>
      <c r="B540">
        <v>436272.81</v>
      </c>
      <c r="C540" t="str">
        <f>INDEX('Main v4'!C:C,MATCH('Data1 prominent ions'!A540,'Main v4'!E:E,0))</f>
        <v>C4H6N2O4</v>
      </c>
      <c r="D540" t="str">
        <f>INDEX('Main v4'!D:D,MATCH('Data1 prominent ions'!A540,'Main v4'!E:E,0))</f>
        <v/>
      </c>
    </row>
    <row r="541" spans="1:4" x14ac:dyDescent="0.25">
      <c r="A541">
        <v>47.024099999999997</v>
      </c>
      <c r="B541">
        <v>429851.97</v>
      </c>
      <c r="C541" t="str">
        <f>INDEX('Main v4'!C:C,MATCH('Data1 prominent ions'!A541,'Main v4'!E:E,0))</f>
        <v>C2H6O + H3O(N2)</v>
      </c>
      <c r="D541" t="str">
        <f>INDEX('Main v4'!D:D,MATCH('Data1 prominent ions'!A541,'Main v4'!E:E,0))</f>
        <v>Ethanol and Water-Nitrogen adduct</v>
      </c>
    </row>
    <row r="542" spans="1:4" x14ac:dyDescent="0.25">
      <c r="A542">
        <v>185.0805</v>
      </c>
      <c r="B542">
        <v>428221.09</v>
      </c>
      <c r="C542" t="str">
        <f>INDEX('Main v4'!C:C,MATCH('Data1 prominent ions'!A542,'Main v4'!E:E,0))</f>
        <v>C9H12O4</v>
      </c>
      <c r="D542" t="str">
        <f>INDEX('Main v4'!D:D,MATCH('Data1 prominent ions'!A542,'Main v4'!E:E,0))</f>
        <v/>
      </c>
    </row>
    <row r="543" spans="1:4" x14ac:dyDescent="0.25">
      <c r="A543">
        <v>88.014700000000005</v>
      </c>
      <c r="B543">
        <v>426152.28</v>
      </c>
      <c r="C543" t="str">
        <f>INDEX('Main v4'!C:C,MATCH('Data1 prominent ions'!A543,'Main v4'!E:E,0))</f>
        <v/>
      </c>
      <c r="D543" t="str">
        <f>INDEX('Main v4'!D:D,MATCH('Data1 prominent ions'!A543,'Main v4'!E:E,0))</f>
        <v/>
      </c>
    </row>
    <row r="544" spans="1:4" x14ac:dyDescent="0.25">
      <c r="A544">
        <v>114.06699999999999</v>
      </c>
      <c r="B544">
        <v>423474.28</v>
      </c>
      <c r="C544" t="str">
        <f>INDEX('Main v4'!C:C,MATCH('Data1 prominent ions'!A544,'Main v4'!E:E,0))</f>
        <v>C6H8O2 (1x 13C)</v>
      </c>
      <c r="D544" t="str">
        <f>INDEX('Main v4'!D:D,MATCH('Data1 prominent ions'!A544,'Main v4'!E:E,0))</f>
        <v>2-hydroxy-3-methyl-2-cyclopenten-1-one isotope(?)</v>
      </c>
    </row>
    <row r="545" spans="1:4" x14ac:dyDescent="0.25">
      <c r="A545">
        <v>207.17490000000001</v>
      </c>
      <c r="B545">
        <v>422795.16</v>
      </c>
      <c r="C545" t="str">
        <f>INDEX('Main v4'!C:C,MATCH('Data1 prominent ions'!A545,'Main v4'!E:E,0))</f>
        <v>C14H22O</v>
      </c>
      <c r="D545" t="str">
        <f>INDEX('Main v4'!D:D,MATCH('Data1 prominent ions'!A545,'Main v4'!E:E,0))</f>
        <v/>
      </c>
    </row>
    <row r="546" spans="1:4" x14ac:dyDescent="0.25">
      <c r="A546">
        <v>168.10149999999999</v>
      </c>
      <c r="B546">
        <v>419803.94</v>
      </c>
      <c r="C546" t="str">
        <f>INDEX('Main v4'!C:C,MATCH('Data1 prominent ions'!A546,'Main v4'!E:E,0))</f>
        <v>C9H13NO2</v>
      </c>
      <c r="D546" t="str">
        <f>INDEX('Main v4'!D:D,MATCH('Data1 prominent ions'!A546,'Main v4'!E:E,0))</f>
        <v/>
      </c>
    </row>
    <row r="547" spans="1:4" x14ac:dyDescent="0.25">
      <c r="A547">
        <v>181.0651</v>
      </c>
      <c r="B547">
        <v>415468.84</v>
      </c>
      <c r="C547" t="str">
        <f>INDEX('Main v4'!C:C,MATCH('Data1 prominent ions'!A547,'Main v4'!E:E,0))</f>
        <v>C13H8O</v>
      </c>
      <c r="D547">
        <f>INDEX('Main v4'!D:D,MATCH('Data1 prominent ions'!A547,'Main v4'!E:E,0))</f>
        <v>0</v>
      </c>
    </row>
    <row r="548" spans="1:4" x14ac:dyDescent="0.25">
      <c r="A548">
        <v>154.1234</v>
      </c>
      <c r="B548">
        <v>414658.25</v>
      </c>
      <c r="C548" t="str">
        <f>INDEX('Main v4'!C:C,MATCH('Data1 prominent ions'!A548,'Main v4'!E:E,0))</f>
        <v>C9H15NO</v>
      </c>
      <c r="D548" t="str">
        <f>INDEX('Main v4'!D:D,MATCH('Data1 prominent ions'!A548,'Main v4'!E:E,0))</f>
        <v/>
      </c>
    </row>
    <row r="549" spans="1:4" x14ac:dyDescent="0.25">
      <c r="A549">
        <v>125.0788</v>
      </c>
      <c r="B549">
        <v>413709.44</v>
      </c>
      <c r="C549" t="str">
        <f>INDEX('Main v4'!C:C,MATCH('Data1 prominent ions'!A549,'Main v4'!E:E,0))</f>
        <v/>
      </c>
      <c r="D549" t="str">
        <f>INDEX('Main v4'!D:D,MATCH('Data1 prominent ions'!A549,'Main v4'!E:E,0))</f>
        <v/>
      </c>
    </row>
    <row r="550" spans="1:4" x14ac:dyDescent="0.25">
      <c r="A550">
        <v>161.1386</v>
      </c>
      <c r="B550">
        <v>411232.75</v>
      </c>
      <c r="C550" t="str">
        <f>INDEX('Main v4'!C:C,MATCH('Data1 prominent ions'!A550,'Main v4'!E:E,0))</f>
        <v/>
      </c>
      <c r="D550" t="str">
        <f>INDEX('Main v4'!D:D,MATCH('Data1 prominent ions'!A550,'Main v4'!E:E,0))</f>
        <v/>
      </c>
    </row>
    <row r="551" spans="1:4" x14ac:dyDescent="0.25">
      <c r="A551">
        <v>183.09979999999999</v>
      </c>
      <c r="B551">
        <v>410622.03</v>
      </c>
      <c r="C551" t="str">
        <f>INDEX('Main v4'!C:C,MATCH('Data1 prominent ions'!A551,'Main v4'!E:E,0))</f>
        <v>C10H14O3</v>
      </c>
      <c r="D551" t="str">
        <f>INDEX('Main v4'!D:D,MATCH('Data1 prominent ions'!A551,'Main v4'!E:E,0))</f>
        <v/>
      </c>
    </row>
    <row r="552" spans="1:4" x14ac:dyDescent="0.25">
      <c r="A552">
        <v>151.04</v>
      </c>
      <c r="B552">
        <v>410076.28</v>
      </c>
      <c r="C552" t="str">
        <f>INDEX('Main v4'!C:C,MATCH('Data1 prominent ions'!A552,'Main v4'!E:E,0))</f>
        <v>C8H6O3</v>
      </c>
      <c r="D552" t="str">
        <f>INDEX('Main v4'!D:D,MATCH('Data1 prominent ions'!A552,'Main v4'!E:E,0))</f>
        <v/>
      </c>
    </row>
    <row r="553" spans="1:4" x14ac:dyDescent="0.25">
      <c r="A553">
        <v>131.0599</v>
      </c>
      <c r="B553">
        <v>409974.47</v>
      </c>
      <c r="C553" t="str">
        <f>INDEX('Main v4'!C:C,MATCH('Data1 prominent ions'!A553,'Main v4'!E:E,0))</f>
        <v>C8H6N2</v>
      </c>
      <c r="D553" t="str">
        <f>INDEX('Main v4'!D:D,MATCH('Data1 prominent ions'!A553,'Main v4'!E:E,0))</f>
        <v/>
      </c>
    </row>
    <row r="554" spans="1:4" x14ac:dyDescent="0.25">
      <c r="A554">
        <v>195.1746</v>
      </c>
      <c r="B554">
        <v>409408.41</v>
      </c>
      <c r="C554" t="str">
        <f>INDEX('Main v4'!C:C,MATCH('Data1 prominent ions'!A554,'Main v4'!E:E,0))</f>
        <v>C13H22O</v>
      </c>
      <c r="D554" t="str">
        <f>INDEX('Main v4'!D:D,MATCH('Data1 prominent ions'!A554,'Main v4'!E:E,0))</f>
        <v>Solanone</v>
      </c>
    </row>
    <row r="555" spans="1:4" x14ac:dyDescent="0.25">
      <c r="A555">
        <v>119.0459</v>
      </c>
      <c r="B555">
        <v>404330.81</v>
      </c>
      <c r="C555" t="str">
        <f>INDEX('Main v4'!C:C,MATCH('Data1 prominent ions'!A555,'Main v4'!E:E,0))</f>
        <v>C3H6N2O3</v>
      </c>
      <c r="D555">
        <f>INDEX('Main v4'!D:D,MATCH('Data1 prominent ions'!A555,'Main v4'!E:E,0))</f>
        <v>0</v>
      </c>
    </row>
    <row r="556" spans="1:4" x14ac:dyDescent="0.25">
      <c r="A556">
        <v>182.09790000000001</v>
      </c>
      <c r="B556">
        <v>397935.41</v>
      </c>
      <c r="C556" t="str">
        <f>INDEX('Main v4'!C:C,MATCH('Data1 prominent ions'!A556,'Main v4'!E:E,0))</f>
        <v>C13H11N</v>
      </c>
      <c r="D556" t="str">
        <f>INDEX('Main v4'!D:D,MATCH('Data1 prominent ions'!A556,'Main v4'!E:E,0))</f>
        <v>Methylcarbazole</v>
      </c>
    </row>
    <row r="557" spans="1:4" x14ac:dyDescent="0.25">
      <c r="A557">
        <v>99.008300000000006</v>
      </c>
      <c r="B557">
        <v>394189.59</v>
      </c>
      <c r="C557" t="str">
        <f>INDEX('Main v4'!C:C,MATCH('Data1 prominent ions'!A557,'Main v4'!E:E,0))</f>
        <v>C4H2O3</v>
      </c>
      <c r="D557" t="str">
        <f>INDEX('Main v4'!D:D,MATCH('Data1 prominent ions'!A557,'Main v4'!E:E,0))</f>
        <v/>
      </c>
    </row>
    <row r="558" spans="1:4" x14ac:dyDescent="0.25">
      <c r="A558">
        <v>215.14510000000001</v>
      </c>
      <c r="B558">
        <v>393324.28</v>
      </c>
      <c r="C558" t="str">
        <f>INDEX('Main v4'!C:C,MATCH('Data1 prominent ions'!A558,'Main v4'!E:E,0))</f>
        <v>C15H18O</v>
      </c>
      <c r="D558" t="str">
        <f>INDEX('Main v4'!D:D,MATCH('Data1 prominent ions'!A558,'Main v4'!E:E,0))</f>
        <v/>
      </c>
    </row>
    <row r="559" spans="1:4" x14ac:dyDescent="0.25">
      <c r="A559">
        <v>92.048599999999993</v>
      </c>
      <c r="B559">
        <v>392956.66</v>
      </c>
      <c r="C559" t="str">
        <f>INDEX('Main v4'!C:C,MATCH('Data1 prominent ions'!A559,'Main v4'!E:E,0))</f>
        <v>C6H5N</v>
      </c>
      <c r="D559" t="str">
        <f>INDEX('Main v4'!D:D,MATCH('Data1 prominent ions'!A559,'Main v4'!E:E,0))</f>
        <v/>
      </c>
    </row>
    <row r="560" spans="1:4" x14ac:dyDescent="0.25">
      <c r="A560">
        <v>177.05940000000001</v>
      </c>
      <c r="B560">
        <v>391544.06</v>
      </c>
      <c r="C560" t="str">
        <f>INDEX('Main v4'!C:C,MATCH('Data1 prominent ions'!A560,'Main v4'!E:E,0))</f>
        <v>C9H8N2O2</v>
      </c>
      <c r="D560" t="str">
        <f>INDEX('Main v4'!D:D,MATCH('Data1 prominent ions'!A560,'Main v4'!E:E,0))</f>
        <v/>
      </c>
    </row>
    <row r="561" spans="1:4" x14ac:dyDescent="0.25">
      <c r="A561">
        <v>193.09909999999999</v>
      </c>
      <c r="B561">
        <v>391506.91</v>
      </c>
      <c r="C561" t="str">
        <f>INDEX('Main v4'!C:C,MATCH('Data1 prominent ions'!A561,'Main v4'!E:E,0))</f>
        <v>C10H12N2O2</v>
      </c>
      <c r="D561" t="str">
        <f>INDEX('Main v4'!D:D,MATCH('Data1 prominent ions'!A561,'Main v4'!E:E,0))</f>
        <v/>
      </c>
    </row>
    <row r="562" spans="1:4" x14ac:dyDescent="0.25">
      <c r="A562">
        <v>217.124</v>
      </c>
      <c r="B562">
        <v>390096.59</v>
      </c>
      <c r="C562" t="str">
        <f>INDEX('Main v4'!C:C,MATCH('Data1 prominent ions'!A562,'Main v4'!E:E,0))</f>
        <v>C14H16O2</v>
      </c>
      <c r="D562" t="str">
        <f>INDEX('Main v4'!D:D,MATCH('Data1 prominent ions'!A562,'Main v4'!E:E,0))</f>
        <v/>
      </c>
    </row>
    <row r="563" spans="1:4" x14ac:dyDescent="0.25">
      <c r="A563">
        <v>137.11000000000001</v>
      </c>
      <c r="B563">
        <v>389923.09</v>
      </c>
      <c r="C563" t="str">
        <f>INDEX('Main v4'!C:C,MATCH('Data1 prominent ions'!A563,'Main v4'!E:E,0))</f>
        <v>C8H12N2</v>
      </c>
      <c r="D563" t="str">
        <f>INDEX('Main v4'!D:D,MATCH('Data1 prominent ions'!A563,'Main v4'!E:E,0))</f>
        <v>C4 Pyrazines</v>
      </c>
    </row>
    <row r="564" spans="1:4" x14ac:dyDescent="0.25">
      <c r="A564">
        <v>150.13480000000001</v>
      </c>
      <c r="B564">
        <v>388464.66</v>
      </c>
      <c r="C564" t="str">
        <f>INDEX('Main v4'!C:C,MATCH('Data1 prominent ions'!A564,'Main v4'!E:E,0))</f>
        <v/>
      </c>
      <c r="D564">
        <f>INDEX('Main v4'!D:D,MATCH('Data1 prominent ions'!A564,'Main v4'!E:E,0))</f>
        <v>0</v>
      </c>
    </row>
    <row r="565" spans="1:4" x14ac:dyDescent="0.25">
      <c r="A565">
        <v>124.0526</v>
      </c>
      <c r="B565">
        <v>386666.38</v>
      </c>
      <c r="C565" t="str">
        <f>INDEX('Main v4'!C:C,MATCH('Data1 prominent ions'!A565,'Main v4'!E:E,0))</f>
        <v/>
      </c>
      <c r="D565" t="str">
        <f>INDEX('Main v4'!D:D,MATCH('Data1 prominent ions'!A565,'Main v4'!E:E,0))</f>
        <v/>
      </c>
    </row>
    <row r="566" spans="1:4" x14ac:dyDescent="0.25">
      <c r="A566">
        <v>156.06610000000001</v>
      </c>
      <c r="B566">
        <v>386290.78</v>
      </c>
      <c r="C566" t="str">
        <f>INDEX('Main v4'!C:C,MATCH('Data1 prominent ions'!A566,'Main v4'!E:E,0))</f>
        <v>C7H9NO3</v>
      </c>
      <c r="D566" t="str">
        <f>INDEX('Main v4'!D:D,MATCH('Data1 prominent ions'!A566,'Main v4'!E:E,0))</f>
        <v/>
      </c>
    </row>
    <row r="567" spans="1:4" x14ac:dyDescent="0.25">
      <c r="A567">
        <v>183.13800000000001</v>
      </c>
      <c r="B567">
        <v>385323.19</v>
      </c>
      <c r="C567" t="str">
        <f>INDEX('Main v4'!C:C,MATCH('Data1 prominent ions'!A567,'Main v4'!E:E,0))</f>
        <v>C11H18O2</v>
      </c>
      <c r="D567" t="str">
        <f>INDEX('Main v4'!D:D,MATCH('Data1 prominent ions'!A567,'Main v4'!E:E,0))</f>
        <v/>
      </c>
    </row>
    <row r="568" spans="1:4" x14ac:dyDescent="0.25">
      <c r="A568">
        <v>101.0407</v>
      </c>
      <c r="B568">
        <v>384969.75</v>
      </c>
      <c r="C568" t="str">
        <f>INDEX('Main v4'!C:C,MATCH('Data1 prominent ions'!A568,'Main v4'!E:E,0))</f>
        <v>C8H4</v>
      </c>
      <c r="D568" t="str">
        <f>INDEX('Main v4'!D:D,MATCH('Data1 prominent ions'!A568,'Main v4'!E:E,0))</f>
        <v/>
      </c>
    </row>
    <row r="569" spans="1:4" x14ac:dyDescent="0.25">
      <c r="A569">
        <v>179.1182</v>
      </c>
      <c r="B569">
        <v>383146</v>
      </c>
      <c r="C569" t="str">
        <f>INDEX('Main v4'!C:C,MATCH('Data1 prominent ions'!A569,'Main v4'!E:E,0))</f>
        <v>C10H14N2O</v>
      </c>
      <c r="D569" t="str">
        <f>INDEX('Main v4'!D:D,MATCH('Data1 prominent ions'!A569,'Main v4'!E:E,0))</f>
        <v>Hydroxynicotine</v>
      </c>
    </row>
    <row r="570" spans="1:4" x14ac:dyDescent="0.25">
      <c r="A570">
        <v>205.12540000000001</v>
      </c>
      <c r="B570">
        <v>382528.91</v>
      </c>
      <c r="C570" t="str">
        <f>INDEX('Main v4'!C:C,MATCH('Data1 prominent ions'!A570,'Main v4'!E:E,0))</f>
        <v>C13H16O2</v>
      </c>
      <c r="D570">
        <f>INDEX('Main v4'!D:D,MATCH('Data1 prominent ions'!A570,'Main v4'!E:E,0))</f>
        <v>0</v>
      </c>
    </row>
    <row r="571" spans="1:4" x14ac:dyDescent="0.25">
      <c r="A571">
        <v>172.07660000000001</v>
      </c>
      <c r="B571">
        <v>381167.34</v>
      </c>
      <c r="C571" t="str">
        <f>INDEX('Main v4'!C:C,MATCH('Data1 prominent ions'!A571,'Main v4'!E:E,0))</f>
        <v>C11H9NO</v>
      </c>
      <c r="D571" t="str">
        <f>INDEX('Main v4'!D:D,MATCH('Data1 prominent ions'!A571,'Main v4'!E:E,0))</f>
        <v/>
      </c>
    </row>
    <row r="572" spans="1:4" x14ac:dyDescent="0.25">
      <c r="A572">
        <v>127.1489</v>
      </c>
      <c r="B572">
        <v>379541.72</v>
      </c>
      <c r="C572" t="str">
        <f>INDEX('Main v4'!C:C,MATCH('Data1 prominent ions'!A572,'Main v4'!E:E,0))</f>
        <v>C9H18</v>
      </c>
      <c r="D572" t="str">
        <f>INDEX('Main v4'!D:D,MATCH('Data1 prominent ions'!A572,'Main v4'!E:E,0))</f>
        <v>Nonene</v>
      </c>
    </row>
    <row r="573" spans="1:4" x14ac:dyDescent="0.25">
      <c r="A573">
        <v>142.0548</v>
      </c>
      <c r="B573">
        <v>378196.34</v>
      </c>
      <c r="C573" t="str">
        <f>INDEX('Main v4'!C:C,MATCH('Data1 prominent ions'!A573,'Main v4'!E:E,0))</f>
        <v/>
      </c>
      <c r="D573" t="str">
        <f>INDEX('Main v4'!D:D,MATCH('Data1 prominent ions'!A573,'Main v4'!E:E,0))</f>
        <v/>
      </c>
    </row>
    <row r="574" spans="1:4" x14ac:dyDescent="0.25">
      <c r="A574">
        <v>113.07340000000001</v>
      </c>
      <c r="B574">
        <v>375745.16</v>
      </c>
      <c r="C574" t="str">
        <f>INDEX('Main v4'!C:C,MATCH('Data1 prominent ions'!A574,'Main v4'!E:E,0))</f>
        <v>C5H8N2O</v>
      </c>
      <c r="D574" t="str">
        <f>INDEX('Main v4'!D:D,MATCH('Data1 prominent ions'!A574,'Main v4'!E:E,0))</f>
        <v/>
      </c>
    </row>
    <row r="575" spans="1:4" x14ac:dyDescent="0.25">
      <c r="A575">
        <v>269.22629999999998</v>
      </c>
      <c r="B575">
        <v>370278.06</v>
      </c>
      <c r="C575" t="str">
        <f>INDEX('Main v4'!C:C,MATCH('Data1 prominent ions'!A575,'Main v4'!E:E,0))</f>
        <v>C20H28</v>
      </c>
      <c r="D575" t="str">
        <f>INDEX('Main v4'!D:D,MATCH('Data1 prominent ions'!A575,'Main v4'!E:E,0))</f>
        <v>Naphthalene + C10</v>
      </c>
    </row>
    <row r="576" spans="1:4" x14ac:dyDescent="0.25">
      <c r="A576">
        <v>159.13310000000001</v>
      </c>
      <c r="B576">
        <v>367251.72</v>
      </c>
      <c r="C576" t="str">
        <f>INDEX('Main v4'!C:C,MATCH('Data1 prominent ions'!A576,'Main v4'!E:E,0))</f>
        <v/>
      </c>
      <c r="D576" t="str">
        <f>INDEX('Main v4'!D:D,MATCH('Data1 prominent ions'!A576,'Main v4'!E:E,0))</f>
        <v/>
      </c>
    </row>
    <row r="577" spans="1:4" x14ac:dyDescent="0.25">
      <c r="A577">
        <v>143.1437</v>
      </c>
      <c r="B577">
        <v>365220.94</v>
      </c>
      <c r="C577" t="str">
        <f>INDEX('Main v4'!C:C,MATCH('Data1 prominent ions'!A577,'Main v4'!E:E,0))</f>
        <v>C9H18O</v>
      </c>
      <c r="D577" t="str">
        <f>INDEX('Main v4'!D:D,MATCH('Data1 prominent ions'!A577,'Main v4'!E:E,0))</f>
        <v>Nonanal</v>
      </c>
    </row>
    <row r="578" spans="1:4" x14ac:dyDescent="0.25">
      <c r="A578">
        <v>227.1788</v>
      </c>
      <c r="B578">
        <v>365074.16</v>
      </c>
      <c r="C578" t="str">
        <f>INDEX('Main v4'!C:C,MATCH('Data1 prominent ions'!A578,'Main v4'!E:E,0))</f>
        <v>C17H22</v>
      </c>
      <c r="D578" t="str">
        <f>INDEX('Main v4'!D:D,MATCH('Data1 prominent ions'!A578,'Main v4'!E:E,0))</f>
        <v>Naphthalene + C7</v>
      </c>
    </row>
    <row r="579" spans="1:4" x14ac:dyDescent="0.25">
      <c r="A579">
        <v>134.10640000000001</v>
      </c>
      <c r="B579">
        <v>363814.22</v>
      </c>
      <c r="C579" t="str">
        <f>INDEX('Main v4'!C:C,MATCH('Data1 prominent ions'!A579,'Main v4'!E:E,0))</f>
        <v/>
      </c>
      <c r="D579" t="str">
        <f>INDEX('Main v4'!D:D,MATCH('Data1 prominent ions'!A579,'Main v4'!E:E,0))</f>
        <v/>
      </c>
    </row>
    <row r="580" spans="1:4" x14ac:dyDescent="0.25">
      <c r="A580">
        <v>211.16909999999999</v>
      </c>
      <c r="B580">
        <v>362629.19</v>
      </c>
      <c r="C580" t="str">
        <f>INDEX('Main v4'!C:C,MATCH('Data1 prominent ions'!A580,'Main v4'!E:E,0))</f>
        <v>C13H22O2</v>
      </c>
      <c r="D580" t="str">
        <f>INDEX('Main v4'!D:D,MATCH('Data1 prominent ions'!A580,'Main v4'!E:E,0))</f>
        <v/>
      </c>
    </row>
    <row r="581" spans="1:4" x14ac:dyDescent="0.25">
      <c r="A581">
        <v>275.2731</v>
      </c>
      <c r="B581">
        <v>361240.72</v>
      </c>
      <c r="C581" t="str">
        <f>INDEX('Main v4'!C:C,MATCH('Data1 prominent ions'!A581,'Main v4'!E:E,0))</f>
        <v>C20H34</v>
      </c>
      <c r="D581" t="str">
        <f>INDEX('Main v4'!D:D,MATCH('Data1 prominent ions'!A581,'Main v4'!E:E,0))</f>
        <v>C20 Aromatics</v>
      </c>
    </row>
    <row r="582" spans="1:4" x14ac:dyDescent="0.25">
      <c r="A582">
        <v>164.1026</v>
      </c>
      <c r="B582">
        <v>361116.38</v>
      </c>
      <c r="C582">
        <f>INDEX('Main v4'!C:C,MATCH('Data1 prominent ions'!A582,'Main v4'!E:E,0))</f>
        <v>0</v>
      </c>
      <c r="D582" t="str">
        <f>INDEX('Main v4'!D:D,MATCH('Data1 prominent ions'!A582,'Main v4'!E:E,0))</f>
        <v/>
      </c>
    </row>
    <row r="583" spans="1:4" x14ac:dyDescent="0.25">
      <c r="A583">
        <v>150.0548</v>
      </c>
      <c r="B583">
        <v>354707.31</v>
      </c>
      <c r="C583" t="str">
        <f>INDEX('Main v4'!C:C,MATCH('Data1 prominent ions'!A583,'Main v4'!E:E,0))</f>
        <v>C8H7NO2</v>
      </c>
      <c r="D583" t="str">
        <f>INDEX('Main v4'!D:D,MATCH('Data1 prominent ions'!A583,'Main v4'!E:E,0))</f>
        <v/>
      </c>
    </row>
    <row r="584" spans="1:4" x14ac:dyDescent="0.25">
      <c r="A584">
        <v>200.14609999999999</v>
      </c>
      <c r="B584">
        <v>354231.16</v>
      </c>
      <c r="C584" t="str">
        <f>INDEX('Main v4'!C:C,MATCH('Data1 prominent ions'!A584,'Main v4'!E:E,0))</f>
        <v>C14H17N</v>
      </c>
      <c r="D584" t="str">
        <f>INDEX('Main v4'!D:D,MATCH('Data1 prominent ions'!A584,'Main v4'!E:E,0))</f>
        <v/>
      </c>
    </row>
    <row r="585" spans="1:4" x14ac:dyDescent="0.25">
      <c r="A585">
        <v>272.24619999999999</v>
      </c>
      <c r="B585">
        <v>351769.44</v>
      </c>
      <c r="C585" t="str">
        <f>INDEX('Main v4'!C:C,MATCH('Data1 prominent ions'!A585,'Main v4'!E:E,0))</f>
        <v>C20H30 (1x 13C)</v>
      </c>
      <c r="D585">
        <f>INDEX('Main v4'!D:D,MATCH('Data1 prominent ions'!A585,'Main v4'!E:E,0))</f>
        <v>0</v>
      </c>
    </row>
    <row r="586" spans="1:4" x14ac:dyDescent="0.25">
      <c r="A586">
        <v>138.1037</v>
      </c>
      <c r="B586">
        <v>351729.62</v>
      </c>
      <c r="C586" t="str">
        <f>INDEX('Main v4'!C:C,MATCH('Data1 prominent ions'!A586,'Main v4'!E:E,0))</f>
        <v/>
      </c>
      <c r="D586" t="str">
        <f>INDEX('Main v4'!D:D,MATCH('Data1 prominent ions'!A586,'Main v4'!E:E,0))</f>
        <v/>
      </c>
    </row>
    <row r="587" spans="1:4" x14ac:dyDescent="0.25">
      <c r="A587">
        <v>171.1378</v>
      </c>
      <c r="B587">
        <v>351340.78</v>
      </c>
      <c r="C587" t="str">
        <f>INDEX('Main v4'!C:C,MATCH('Data1 prominent ions'!A587,'Main v4'!E:E,0))</f>
        <v>C10H18O2</v>
      </c>
      <c r="D587" t="str">
        <f>INDEX('Main v4'!D:D,MATCH('Data1 prominent ions'!A587,'Main v4'!E:E,0))</f>
        <v/>
      </c>
    </row>
    <row r="588" spans="1:4" x14ac:dyDescent="0.25">
      <c r="A588">
        <v>116.0341</v>
      </c>
      <c r="B588">
        <v>350564.19</v>
      </c>
      <c r="C588" t="str">
        <f>INDEX('Main v4'!C:C,MATCH('Data1 prominent ions'!A588,'Main v4'!E:E,0))</f>
        <v>C4H5NO3</v>
      </c>
      <c r="D588" t="str">
        <f>INDEX('Main v4'!D:D,MATCH('Data1 prominent ions'!A588,'Main v4'!E:E,0))</f>
        <v/>
      </c>
    </row>
    <row r="589" spans="1:4" x14ac:dyDescent="0.25">
      <c r="A589">
        <v>120.0437</v>
      </c>
      <c r="B589">
        <v>350348.78</v>
      </c>
      <c r="C589" t="str">
        <f>INDEX('Main v4'!C:C,MATCH('Data1 prominent ions'!A589,'Main v4'!E:E,0))</f>
        <v>C7H5NO</v>
      </c>
      <c r="D589" t="str">
        <f>INDEX('Main v4'!D:D,MATCH('Data1 prominent ions'!A589,'Main v4'!E:E,0))</f>
        <v/>
      </c>
    </row>
    <row r="590" spans="1:4" x14ac:dyDescent="0.25">
      <c r="A590">
        <v>165.05500000000001</v>
      </c>
      <c r="B590">
        <v>349068.84</v>
      </c>
      <c r="C590" t="str">
        <f>INDEX('Main v4'!C:C,MATCH('Data1 prominent ions'!A590,'Main v4'!E:E,0))</f>
        <v>C9H8O3</v>
      </c>
      <c r="D590" t="str">
        <f>INDEX('Main v4'!D:D,MATCH('Data1 prominent ions'!A590,'Main v4'!E:E,0))</f>
        <v/>
      </c>
    </row>
    <row r="591" spans="1:4" x14ac:dyDescent="0.25">
      <c r="A591">
        <v>141.16480000000001</v>
      </c>
      <c r="B591">
        <v>348705.84</v>
      </c>
      <c r="C591" t="str">
        <f>INDEX('Main v4'!C:C,MATCH('Data1 prominent ions'!A591,'Main v4'!E:E,0))</f>
        <v>C10H20</v>
      </c>
      <c r="D591" t="str">
        <f>INDEX('Main v4'!D:D,MATCH('Data1 prominent ions'!A591,'Main v4'!E:E,0))</f>
        <v>Decene</v>
      </c>
    </row>
    <row r="592" spans="1:4" x14ac:dyDescent="0.25">
      <c r="A592">
        <v>130.12370000000001</v>
      </c>
      <c r="B592">
        <v>348060.15999999997</v>
      </c>
      <c r="C592" t="str">
        <f>INDEX('Main v4'!C:C,MATCH('Data1 prominent ions'!A592,'Main v4'!E:E,0))</f>
        <v>C7H15NO</v>
      </c>
      <c r="D592" t="str">
        <f>INDEX('Main v4'!D:D,MATCH('Data1 prominent ions'!A592,'Main v4'!E:E,0))</f>
        <v/>
      </c>
    </row>
    <row r="593" spans="1:4" x14ac:dyDescent="0.25">
      <c r="A593">
        <v>46.989199999999997</v>
      </c>
      <c r="B593">
        <v>346243.91</v>
      </c>
      <c r="C593" t="str">
        <f>INDEX('Main v4'!C:C,MATCH('Data1 prominent ions'!A593,'Main v4'!E:E,0))</f>
        <v/>
      </c>
      <c r="D593" t="str">
        <f>INDEX('Main v4'!D:D,MATCH('Data1 prominent ions'!A593,'Main v4'!E:E,0))</f>
        <v/>
      </c>
    </row>
    <row r="594" spans="1:4" x14ac:dyDescent="0.25">
      <c r="A594">
        <v>102.0283</v>
      </c>
      <c r="B594">
        <v>344511.34</v>
      </c>
      <c r="C594" t="str">
        <f>INDEX('Main v4'!C:C,MATCH('Data1 prominent ions'!A594,'Main v4'!E:E,0))</f>
        <v>C7H3N</v>
      </c>
      <c r="D594" t="str">
        <f>INDEX('Main v4'!D:D,MATCH('Data1 prominent ions'!A594,'Main v4'!E:E,0))</f>
        <v/>
      </c>
    </row>
    <row r="595" spans="1:4" x14ac:dyDescent="0.25">
      <c r="A595">
        <v>169.19630000000001</v>
      </c>
      <c r="B595">
        <v>340587.88</v>
      </c>
      <c r="C595" t="str">
        <f>INDEX('Main v4'!C:C,MATCH('Data1 prominent ions'!A595,'Main v4'!E:E,0))</f>
        <v>C12H24</v>
      </c>
      <c r="D595" t="str">
        <f>INDEX('Main v4'!D:D,MATCH('Data1 prominent ions'!A595,'Main v4'!E:E,0))</f>
        <v>Dodecene</v>
      </c>
    </row>
    <row r="596" spans="1:4" x14ac:dyDescent="0.25">
      <c r="A596">
        <v>193.11969999999999</v>
      </c>
      <c r="B596">
        <v>336956.84</v>
      </c>
      <c r="C596" t="str">
        <f>INDEX('Main v4'!C:C,MATCH('Data1 prominent ions'!A596,'Main v4'!E:E,0))</f>
        <v>C12H16O2</v>
      </c>
      <c r="D596" t="str">
        <f>INDEX('Main v4'!D:D,MATCH('Data1 prominent ions'!A596,'Main v4'!E:E,0))</f>
        <v/>
      </c>
    </row>
    <row r="597" spans="1:4" x14ac:dyDescent="0.25">
      <c r="A597">
        <v>188.14570000000001</v>
      </c>
      <c r="B597">
        <v>336602.06</v>
      </c>
      <c r="C597" t="str">
        <f>INDEX('Main v4'!C:C,MATCH('Data1 prominent ions'!A597,'Main v4'!E:E,0))</f>
        <v>C13H17N</v>
      </c>
      <c r="D597" t="str">
        <f>INDEX('Main v4'!D:D,MATCH('Data1 prominent ions'!A597,'Main v4'!E:E,0))</f>
        <v/>
      </c>
    </row>
    <row r="598" spans="1:4" x14ac:dyDescent="0.25">
      <c r="A598">
        <v>91.094800000000006</v>
      </c>
      <c r="B598">
        <v>334817.34000000003</v>
      </c>
      <c r="C598" t="str">
        <f>INDEX('Main v4'!C:C,MATCH('Data1 prominent ions'!A598,'Main v4'!E:E,0))</f>
        <v/>
      </c>
      <c r="D598" t="str">
        <f>INDEX('Main v4'!D:D,MATCH('Data1 prominent ions'!A598,'Main v4'!E:E,0))</f>
        <v/>
      </c>
    </row>
    <row r="599" spans="1:4" x14ac:dyDescent="0.25">
      <c r="A599">
        <v>92.071399999999997</v>
      </c>
      <c r="B599">
        <v>333929.06</v>
      </c>
      <c r="C599" t="str">
        <f>INDEX('Main v4'!C:C,MATCH('Data1 prominent ions'!A599,'Main v4'!E:E,0))</f>
        <v>C3H9NO2</v>
      </c>
      <c r="D599" t="str">
        <f>INDEX('Main v4'!D:D,MATCH('Data1 prominent ions'!A599,'Main v4'!E:E,0))</f>
        <v/>
      </c>
    </row>
    <row r="600" spans="1:4" x14ac:dyDescent="0.25">
      <c r="A600">
        <v>188.1069</v>
      </c>
      <c r="B600">
        <v>329224.69</v>
      </c>
      <c r="C600" t="str">
        <f>INDEX('Main v4'!C:C,MATCH('Data1 prominent ions'!A600,'Main v4'!E:E,0))</f>
        <v>C12H13NO</v>
      </c>
      <c r="D600" t="str">
        <f>INDEX('Main v4'!D:D,MATCH('Data1 prominent ions'!A600,'Main v4'!E:E,0))</f>
        <v/>
      </c>
    </row>
    <row r="601" spans="1:4" x14ac:dyDescent="0.25">
      <c r="A601">
        <v>127.0517</v>
      </c>
      <c r="B601">
        <v>327874.96999999997</v>
      </c>
      <c r="C601" t="str">
        <f>INDEX('Main v4'!C:C,MATCH('Data1 prominent ions'!A601,'Main v4'!E:E,0))</f>
        <v>C5H6N2O2</v>
      </c>
      <c r="D601" t="str">
        <f>INDEX('Main v4'!D:D,MATCH('Data1 prominent ions'!A601,'Main v4'!E:E,0))</f>
        <v/>
      </c>
    </row>
    <row r="602" spans="1:4" x14ac:dyDescent="0.25">
      <c r="A602">
        <v>217.1934</v>
      </c>
      <c r="B602">
        <v>327268.59000000003</v>
      </c>
      <c r="C602" t="str">
        <f>INDEX('Main v4'!C:C,MATCH('Data1 prominent ions'!A602,'Main v4'!E:E,0))</f>
        <v>C16H24</v>
      </c>
      <c r="D602" t="str">
        <f>INDEX('Main v4'!D:D,MATCH('Data1 prominent ions'!A602,'Main v4'!E:E,0))</f>
        <v/>
      </c>
    </row>
    <row r="603" spans="1:4" x14ac:dyDescent="0.25">
      <c r="A603">
        <v>199.11160000000001</v>
      </c>
      <c r="B603">
        <v>326443.44</v>
      </c>
      <c r="C603" t="str">
        <f>INDEX('Main v4'!C:C,MATCH('Data1 prominent ions'!A603,'Main v4'!E:E,0))</f>
        <v>C14H14O</v>
      </c>
      <c r="D603">
        <f>INDEX('Main v4'!D:D,MATCH('Data1 prominent ions'!A603,'Main v4'!E:E,0))</f>
        <v>0</v>
      </c>
    </row>
    <row r="604" spans="1:4" x14ac:dyDescent="0.25">
      <c r="A604">
        <v>180.10120000000001</v>
      </c>
      <c r="B604">
        <v>324416.94</v>
      </c>
      <c r="C604" t="str">
        <f>INDEX('Main v4'!C:C,MATCH('Data1 prominent ions'!A604,'Main v4'!E:E,0))</f>
        <v>C10H13NO2</v>
      </c>
      <c r="D604" t="str">
        <f>INDEX('Main v4'!D:D,MATCH('Data1 prominent ions'!A604,'Main v4'!E:E,0))</f>
        <v/>
      </c>
    </row>
    <row r="605" spans="1:4" x14ac:dyDescent="0.25">
      <c r="A605">
        <v>153.0694</v>
      </c>
      <c r="B605">
        <v>323252.40999999997</v>
      </c>
      <c r="C605" t="str">
        <f>INDEX('Main v4'!C:C,MATCH('Data1 prominent ions'!A605,'Main v4'!E:E,0))</f>
        <v>C12H8</v>
      </c>
      <c r="D605" t="str">
        <f>INDEX('Main v4'!D:D,MATCH('Data1 prominent ions'!A605,'Main v4'!E:E,0))</f>
        <v>Acenaphthylene</v>
      </c>
    </row>
    <row r="606" spans="1:4" x14ac:dyDescent="0.25">
      <c r="A606">
        <v>233.15520000000001</v>
      </c>
      <c r="B606">
        <v>320940.46999999997</v>
      </c>
      <c r="C606" t="str">
        <f>INDEX('Main v4'!C:C,MATCH('Data1 prominent ions'!A606,'Main v4'!E:E,0))</f>
        <v>C15H20O2</v>
      </c>
      <c r="D606" t="str">
        <f>INDEX('Main v4'!D:D,MATCH('Data1 prominent ions'!A606,'Main v4'!E:E,0))</f>
        <v/>
      </c>
    </row>
    <row r="607" spans="1:4" x14ac:dyDescent="0.25">
      <c r="A607">
        <v>178.0866</v>
      </c>
      <c r="B607">
        <v>320046.53000000003</v>
      </c>
      <c r="C607" t="str">
        <f>INDEX('Main v4'!C:C,MATCH('Data1 prominent ions'!A607,'Main v4'!E:E,0))</f>
        <v>C10H11NO2</v>
      </c>
      <c r="D607">
        <f>INDEX('Main v4'!D:D,MATCH('Data1 prominent ions'!A607,'Main v4'!E:E,0))</f>
        <v>0</v>
      </c>
    </row>
    <row r="608" spans="1:4" x14ac:dyDescent="0.25">
      <c r="A608">
        <v>105.03319999999999</v>
      </c>
      <c r="B608">
        <v>319905.90999999997</v>
      </c>
      <c r="C608" t="str">
        <f>INDEX('Main v4'!C:C,MATCH('Data1 prominent ions'!A608,'Main v4'!E:E,0))</f>
        <v>C7H4O</v>
      </c>
      <c r="D608" t="str">
        <f>INDEX('Main v4'!D:D,MATCH('Data1 prominent ions'!A608,'Main v4'!E:E,0))</f>
        <v/>
      </c>
    </row>
    <row r="609" spans="1:4" x14ac:dyDescent="0.25">
      <c r="A609">
        <v>229.19550000000001</v>
      </c>
      <c r="B609">
        <v>318868.5</v>
      </c>
      <c r="C609" t="str">
        <f>INDEX('Main v4'!C:C,MATCH('Data1 prominent ions'!A609,'Main v4'!E:E,0))</f>
        <v>C12H24N2O2</v>
      </c>
      <c r="D609" t="str">
        <f>INDEX('Main v4'!D:D,MATCH('Data1 prominent ions'!A609,'Main v4'!E:E,0))</f>
        <v/>
      </c>
    </row>
    <row r="610" spans="1:4" x14ac:dyDescent="0.25">
      <c r="A610">
        <v>141.12610000000001</v>
      </c>
      <c r="B610">
        <v>318356.94</v>
      </c>
      <c r="C610" t="str">
        <f>INDEX('Main v4'!C:C,MATCH('Data1 prominent ions'!A610,'Main v4'!E:E,0))</f>
        <v>C9H16O</v>
      </c>
      <c r="D610" t="str">
        <f>INDEX('Main v4'!D:D,MATCH('Data1 prominent ions'!A610,'Main v4'!E:E,0))</f>
        <v/>
      </c>
    </row>
    <row r="611" spans="1:4" x14ac:dyDescent="0.25">
      <c r="A611">
        <v>178.12209999999999</v>
      </c>
      <c r="B611">
        <v>317812.59000000003</v>
      </c>
      <c r="C611" t="str">
        <f>INDEX('Main v4'!C:C,MATCH('Data1 prominent ions'!A611,'Main v4'!E:E,0))</f>
        <v>C11H15NO</v>
      </c>
      <c r="D611" t="str">
        <f>INDEX('Main v4'!D:D,MATCH('Data1 prominent ions'!A611,'Main v4'!E:E,0))</f>
        <v/>
      </c>
    </row>
    <row r="612" spans="1:4" x14ac:dyDescent="0.25">
      <c r="A612">
        <v>121.0295</v>
      </c>
      <c r="B612">
        <v>317075.15999999997</v>
      </c>
      <c r="C612" t="str">
        <f>INDEX('Main v4'!C:C,MATCH('Data1 prominent ions'!A612,'Main v4'!E:E,0))</f>
        <v>C7H4O2</v>
      </c>
      <c r="D612" t="str">
        <f>INDEX('Main v4'!D:D,MATCH('Data1 prominent ions'!A612,'Main v4'!E:E,0))</f>
        <v/>
      </c>
    </row>
    <row r="613" spans="1:4" x14ac:dyDescent="0.25">
      <c r="A613">
        <v>134.0812</v>
      </c>
      <c r="B613">
        <v>316327.53000000003</v>
      </c>
      <c r="C613" t="str">
        <f>INDEX('Main v4'!C:C,MATCH('Data1 prominent ions'!A613,'Main v4'!E:E,0))</f>
        <v>C5H11NO3</v>
      </c>
      <c r="D613" t="str">
        <f>INDEX('Main v4'!D:D,MATCH('Data1 prominent ions'!A613,'Main v4'!E:E,0))</f>
        <v/>
      </c>
    </row>
    <row r="614" spans="1:4" x14ac:dyDescent="0.25">
      <c r="A614">
        <v>209.13239999999999</v>
      </c>
      <c r="B614">
        <v>315506.46999999997</v>
      </c>
      <c r="C614" t="str">
        <f>INDEX('Main v4'!C:C,MATCH('Data1 prominent ions'!A614,'Main v4'!E:E,0))</f>
        <v>C16H16</v>
      </c>
      <c r="D614">
        <f>INDEX('Main v4'!D:D,MATCH('Data1 prominent ions'!A614,'Main v4'!E:E,0))</f>
        <v>0</v>
      </c>
    </row>
    <row r="615" spans="1:4" x14ac:dyDescent="0.25">
      <c r="A615">
        <v>94.027699999999996</v>
      </c>
      <c r="B615">
        <v>315407.15999999997</v>
      </c>
      <c r="C615" t="str">
        <f>INDEX('Main v4'!C:C,MATCH('Data1 prominent ions'!A615,'Main v4'!E:E,0))</f>
        <v>C5H3NO</v>
      </c>
      <c r="D615" t="str">
        <f>INDEX('Main v4'!D:D,MATCH('Data1 prominent ions'!A615,'Main v4'!E:E,0))</f>
        <v/>
      </c>
    </row>
    <row r="616" spans="1:4" x14ac:dyDescent="0.25">
      <c r="A616">
        <v>155.18039999999999</v>
      </c>
      <c r="B616">
        <v>315061.5</v>
      </c>
      <c r="C616" t="str">
        <f>INDEX('Main v4'!C:C,MATCH('Data1 prominent ions'!A616,'Main v4'!E:E,0))</f>
        <v>C11H22</v>
      </c>
      <c r="D616" t="str">
        <f>INDEX('Main v4'!D:D,MATCH('Data1 prominent ions'!A616,'Main v4'!E:E,0))</f>
        <v>Undecene</v>
      </c>
    </row>
    <row r="617" spans="1:4" x14ac:dyDescent="0.25">
      <c r="A617">
        <v>144.1026</v>
      </c>
      <c r="B617">
        <v>314755.65999999997</v>
      </c>
      <c r="C617" t="str">
        <f>INDEX('Main v4'!C:C,MATCH('Data1 prominent ions'!A617,'Main v4'!E:E,0))</f>
        <v>C7H13NO2</v>
      </c>
      <c r="D617" t="str">
        <f>INDEX('Main v4'!D:D,MATCH('Data1 prominent ions'!A617,'Main v4'!E:E,0))</f>
        <v/>
      </c>
    </row>
    <row r="618" spans="1:4" x14ac:dyDescent="0.25">
      <c r="A618">
        <v>170.11580000000001</v>
      </c>
      <c r="B618">
        <v>313155.71999999997</v>
      </c>
      <c r="C618" t="str">
        <f>INDEX('Main v4'!C:C,MATCH('Data1 prominent ions'!A618,'Main v4'!E:E,0))</f>
        <v>C9H15NO2</v>
      </c>
      <c r="D618" t="str">
        <f>INDEX('Main v4'!D:D,MATCH('Data1 prominent ions'!A618,'Main v4'!E:E,0))</f>
        <v/>
      </c>
    </row>
    <row r="619" spans="1:4" x14ac:dyDescent="0.25">
      <c r="A619">
        <v>92.096599999999995</v>
      </c>
      <c r="B619">
        <v>308763.09000000003</v>
      </c>
      <c r="C619" t="str">
        <f>INDEX('Main v4'!C:C,MATCH('Data1 prominent ions'!A619,'Main v4'!E:E,0))</f>
        <v/>
      </c>
      <c r="D619" t="str">
        <f>INDEX('Main v4'!D:D,MATCH('Data1 prominent ions'!A619,'Main v4'!E:E,0))</f>
        <v/>
      </c>
    </row>
    <row r="620" spans="1:4" x14ac:dyDescent="0.25">
      <c r="A620">
        <v>186.09139999999999</v>
      </c>
      <c r="B620">
        <v>308448.12</v>
      </c>
      <c r="C620" t="str">
        <f>INDEX('Main v4'!C:C,MATCH('Data1 prominent ions'!A620,'Main v4'!E:E,0))</f>
        <v>C12H11NO</v>
      </c>
      <c r="D620" t="str">
        <f>INDEX('Main v4'!D:D,MATCH('Data1 prominent ions'!A620,'Main v4'!E:E,0))</f>
        <v/>
      </c>
    </row>
    <row r="621" spans="1:4" x14ac:dyDescent="0.25">
      <c r="A621">
        <v>126.0688</v>
      </c>
      <c r="B621">
        <v>306726.21999999997</v>
      </c>
      <c r="C621">
        <f>INDEX('Main v4'!C:C,MATCH('Data1 prominent ions'!A621,'Main v4'!E:E,0))</f>
        <v>0</v>
      </c>
      <c r="D621">
        <f>INDEX('Main v4'!D:D,MATCH('Data1 prominent ions'!A621,'Main v4'!E:E,0))</f>
        <v>0</v>
      </c>
    </row>
    <row r="622" spans="1:4" x14ac:dyDescent="0.25">
      <c r="A622">
        <v>195.1345</v>
      </c>
      <c r="B622">
        <v>306165.84000000003</v>
      </c>
      <c r="C622" t="str">
        <f>INDEX('Main v4'!C:C,MATCH('Data1 prominent ions'!A622,'Main v4'!E:E,0))</f>
        <v>C12H18O2</v>
      </c>
      <c r="D622" t="str">
        <f>INDEX('Main v4'!D:D,MATCH('Data1 prominent ions'!A622,'Main v4'!E:E,0))</f>
        <v/>
      </c>
    </row>
    <row r="623" spans="1:4" x14ac:dyDescent="0.25">
      <c r="A623">
        <v>167.14410000000001</v>
      </c>
      <c r="B623">
        <v>304951.19</v>
      </c>
      <c r="C623" t="str">
        <f>INDEX('Main v4'!C:C,MATCH('Data1 prominent ions'!A623,'Main v4'!E:E,0))</f>
        <v>C11H18O</v>
      </c>
      <c r="D623" t="str">
        <f>INDEX('Main v4'!D:D,MATCH('Data1 prominent ions'!A623,'Main v4'!E:E,0))</f>
        <v/>
      </c>
    </row>
    <row r="624" spans="1:4" x14ac:dyDescent="0.25">
      <c r="A624">
        <v>115.1109</v>
      </c>
      <c r="B624">
        <v>304442.46999999997</v>
      </c>
      <c r="C624" t="str">
        <f>INDEX('Main v4'!C:C,MATCH('Data1 prominent ions'!A624,'Main v4'!E:E,0))</f>
        <v>C7H14O</v>
      </c>
      <c r="D624" t="str">
        <f>INDEX('Main v4'!D:D,MATCH('Data1 prominent ions'!A624,'Main v4'!E:E,0))</f>
        <v>Heptanal, heptanones, etc.</v>
      </c>
    </row>
    <row r="625" spans="1:4" x14ac:dyDescent="0.25">
      <c r="A625">
        <v>243.21129999999999</v>
      </c>
      <c r="B625">
        <v>302503.56</v>
      </c>
      <c r="C625" t="str">
        <f>INDEX('Main v4'!C:C,MATCH('Data1 prominent ions'!A625,'Main v4'!E:E,0))</f>
        <v>C18H26</v>
      </c>
      <c r="D625" t="str">
        <f>INDEX('Main v4'!D:D,MATCH('Data1 prominent ions'!A625,'Main v4'!E:E,0))</f>
        <v/>
      </c>
    </row>
    <row r="626" spans="1:4" x14ac:dyDescent="0.25">
      <c r="A626">
        <v>138.0686</v>
      </c>
      <c r="B626">
        <v>301179.06</v>
      </c>
      <c r="C626" t="str">
        <f>INDEX('Main v4'!C:C,MATCH('Data1 prominent ions'!A626,'Main v4'!E:E,0))</f>
        <v/>
      </c>
      <c r="D626" t="str">
        <f>INDEX('Main v4'!D:D,MATCH('Data1 prominent ions'!A626,'Main v4'!E:E,0))</f>
        <v/>
      </c>
    </row>
    <row r="627" spans="1:4" x14ac:dyDescent="0.25">
      <c r="A627">
        <v>202.1284</v>
      </c>
      <c r="B627">
        <v>300168.25</v>
      </c>
      <c r="C627" t="str">
        <f>INDEX('Main v4'!C:C,MATCH('Data1 prominent ions'!A627,'Main v4'!E:E,0))</f>
        <v/>
      </c>
      <c r="D627" t="str">
        <f>INDEX('Main v4'!D:D,MATCH('Data1 prominent ions'!A627,'Main v4'!E:E,0))</f>
        <v/>
      </c>
    </row>
    <row r="628" spans="1:4" x14ac:dyDescent="0.25">
      <c r="A628">
        <v>235.17089999999999</v>
      </c>
      <c r="B628">
        <v>298994.71999999997</v>
      </c>
      <c r="C628" t="str">
        <f>INDEX('Main v4'!C:C,MATCH('Data1 prominent ions'!A628,'Main v4'!E:E,0))</f>
        <v>C15H22O2</v>
      </c>
      <c r="D628" t="str">
        <f>INDEX('Main v4'!D:D,MATCH('Data1 prominent ions'!A628,'Main v4'!E:E,0))</f>
        <v/>
      </c>
    </row>
    <row r="629" spans="1:4" x14ac:dyDescent="0.25">
      <c r="A629">
        <v>180.08150000000001</v>
      </c>
      <c r="B629">
        <v>298809.06</v>
      </c>
      <c r="C629" t="str">
        <f>INDEX('Main v4'!C:C,MATCH('Data1 prominent ions'!A629,'Main v4'!E:E,0))</f>
        <v>C13H9N</v>
      </c>
      <c r="D629" t="str">
        <f>INDEX('Main v4'!D:D,MATCH('Data1 prominent ions'!A629,'Main v4'!E:E,0))</f>
        <v/>
      </c>
    </row>
    <row r="630" spans="1:4" x14ac:dyDescent="0.25">
      <c r="A630">
        <v>127.09010000000001</v>
      </c>
      <c r="B630">
        <v>298475.88</v>
      </c>
      <c r="C630" t="str">
        <f>INDEX('Main v4'!C:C,MATCH('Data1 prominent ions'!A630,'Main v4'!E:E,0))</f>
        <v>C6H10N2O</v>
      </c>
      <c r="D630" t="str">
        <f>INDEX('Main v4'!D:D,MATCH('Data1 prominent ions'!A630,'Main v4'!E:E,0))</f>
        <v/>
      </c>
    </row>
    <row r="631" spans="1:4" x14ac:dyDescent="0.25">
      <c r="A631">
        <v>259.24130000000002</v>
      </c>
      <c r="B631">
        <v>296591.78000000003</v>
      </c>
      <c r="C631" t="str">
        <f>INDEX('Main v4'!C:C,MATCH('Data1 prominent ions'!A631,'Main v4'!E:E,0))</f>
        <v>C19H30</v>
      </c>
      <c r="D631" t="str">
        <f>INDEX('Main v4'!D:D,MATCH('Data1 prominent ions'!A631,'Main v4'!E:E,0))</f>
        <v/>
      </c>
    </row>
    <row r="632" spans="1:4" x14ac:dyDescent="0.25">
      <c r="A632">
        <v>153.1378</v>
      </c>
      <c r="B632">
        <v>295811.69</v>
      </c>
      <c r="C632" t="str">
        <f>INDEX('Main v4'!C:C,MATCH('Data1 prominent ions'!A632,'Main v4'!E:E,0))</f>
        <v>C9H16N2</v>
      </c>
      <c r="D632" t="str">
        <f>INDEX('Main v4'!D:D,MATCH('Data1 prominent ions'!A632,'Main v4'!E:E,0))</f>
        <v/>
      </c>
    </row>
    <row r="633" spans="1:4" x14ac:dyDescent="0.25">
      <c r="A633">
        <v>102.0192</v>
      </c>
      <c r="B633">
        <v>293972.56</v>
      </c>
      <c r="C633" t="str">
        <f>INDEX('Main v4'!C:C,MATCH('Data1 prominent ions'!A633,'Main v4'!E:E,0))</f>
        <v>C3H3NO3</v>
      </c>
      <c r="D633" t="str">
        <f>INDEX('Main v4'!D:D,MATCH('Data1 prominent ions'!A633,'Main v4'!E:E,0))</f>
        <v/>
      </c>
    </row>
    <row r="634" spans="1:4" x14ac:dyDescent="0.25">
      <c r="A634">
        <v>91.020099999999999</v>
      </c>
      <c r="B634">
        <v>291647.28000000003</v>
      </c>
      <c r="C634" t="str">
        <f>INDEX('Main v4'!C:C,MATCH('Data1 prominent ions'!A634,'Main v4'!E:E,0))</f>
        <v>C6H2O</v>
      </c>
      <c r="D634" t="str">
        <f>INDEX('Main v4'!D:D,MATCH('Data1 prominent ions'!A634,'Main v4'!E:E,0))</f>
        <v/>
      </c>
    </row>
    <row r="635" spans="1:4" x14ac:dyDescent="0.25">
      <c r="A635">
        <v>126.03019999999999</v>
      </c>
      <c r="B635">
        <v>283452.78000000003</v>
      </c>
      <c r="C635" t="str">
        <f>INDEX('Main v4'!C:C,MATCH('Data1 prominent ions'!A635,'Main v4'!E:E,0))</f>
        <v>C9H3N</v>
      </c>
      <c r="D635" t="str">
        <f>INDEX('Main v4'!D:D,MATCH('Data1 prominent ions'!A635,'Main v4'!E:E,0))</f>
        <v/>
      </c>
    </row>
    <row r="636" spans="1:4" x14ac:dyDescent="0.25">
      <c r="A636">
        <v>150.0667</v>
      </c>
      <c r="B636">
        <v>281610.19</v>
      </c>
      <c r="C636" t="str">
        <f>INDEX('Main v4'!C:C,MATCH('Data1 prominent ions'!A636,'Main v4'!E:E,0))</f>
        <v/>
      </c>
      <c r="D636" t="str">
        <f>INDEX('Main v4'!D:D,MATCH('Data1 prominent ions'!A636,'Main v4'!E:E,0))</f>
        <v/>
      </c>
    </row>
    <row r="637" spans="1:4" x14ac:dyDescent="0.25">
      <c r="A637">
        <v>170.06030000000001</v>
      </c>
      <c r="B637">
        <v>281268.40999999997</v>
      </c>
      <c r="C637" t="str">
        <f>INDEX('Main v4'!C:C,MATCH('Data1 prominent ions'!A637,'Main v4'!E:E,0))</f>
        <v>C11H7NO</v>
      </c>
      <c r="D637" t="str">
        <f>INDEX('Main v4'!D:D,MATCH('Data1 prominent ions'!A637,'Main v4'!E:E,0))</f>
        <v/>
      </c>
    </row>
    <row r="638" spans="1:4" x14ac:dyDescent="0.25">
      <c r="A638">
        <v>105.08110000000001</v>
      </c>
      <c r="B638">
        <v>277937.46999999997</v>
      </c>
      <c r="C638" t="str">
        <f>INDEX('Main v4'!C:C,MATCH('Data1 prominent ions'!A638,'Main v4'!E:E,0))</f>
        <v/>
      </c>
      <c r="D638" t="str">
        <f>INDEX('Main v4'!D:D,MATCH('Data1 prominent ions'!A638,'Main v4'!E:E,0))</f>
        <v/>
      </c>
    </row>
    <row r="639" spans="1:4" x14ac:dyDescent="0.25">
      <c r="A639">
        <v>279.30500000000001</v>
      </c>
      <c r="B639">
        <v>277659.96999999997</v>
      </c>
      <c r="C639" t="str">
        <f>INDEX('Main v4'!C:C,MATCH('Data1 prominent ions'!A639,'Main v4'!E:E,0))</f>
        <v>C20H38</v>
      </c>
      <c r="D639" t="str">
        <f>INDEX('Main v4'!D:D,MATCH('Data1 prominent ions'!A639,'Main v4'!E:E,0))</f>
        <v>Neophytadiene</v>
      </c>
    </row>
    <row r="640" spans="1:4" x14ac:dyDescent="0.25">
      <c r="A640">
        <v>198.0958</v>
      </c>
      <c r="B640">
        <v>277563.46999999997</v>
      </c>
      <c r="C640" t="str">
        <f>INDEX('Main v4'!C:C,MATCH('Data1 prominent ions'!A640,'Main v4'!E:E,0))</f>
        <v>C13H11NO</v>
      </c>
      <c r="D640" t="str">
        <f>INDEX('Main v4'!D:D,MATCH('Data1 prominent ions'!A640,'Main v4'!E:E,0))</f>
        <v/>
      </c>
    </row>
    <row r="641" spans="1:4" x14ac:dyDescent="0.25">
      <c r="A641">
        <v>112.0911</v>
      </c>
      <c r="B641">
        <v>277327.75</v>
      </c>
      <c r="C641">
        <f>INDEX('Main v4'!C:C,MATCH('Data1 prominent ions'!A641,'Main v4'!E:E,0))</f>
        <v>0</v>
      </c>
      <c r="D641">
        <f>INDEX('Main v4'!D:D,MATCH('Data1 prominent ions'!A641,'Main v4'!E:E,0))</f>
        <v>0</v>
      </c>
    </row>
    <row r="642" spans="1:4" x14ac:dyDescent="0.25">
      <c r="A642">
        <v>157.1584</v>
      </c>
      <c r="B642">
        <v>277078.12</v>
      </c>
      <c r="C642" t="str">
        <f>INDEX('Main v4'!C:C,MATCH('Data1 prominent ions'!A642,'Main v4'!E:E,0))</f>
        <v>C10H20O</v>
      </c>
      <c r="D642" t="str">
        <f>INDEX('Main v4'!D:D,MATCH('Data1 prominent ions'!A642,'Main v4'!E:E,0))</f>
        <v>Decanal</v>
      </c>
    </row>
    <row r="643" spans="1:4" x14ac:dyDescent="0.25">
      <c r="A643">
        <v>188.12200000000001</v>
      </c>
      <c r="B643">
        <v>276839.96999999997</v>
      </c>
      <c r="C643">
        <f>INDEX('Main v4'!C:C,MATCH('Data1 prominent ions'!A643,'Main v4'!E:E,0))</f>
        <v>0</v>
      </c>
      <c r="D643">
        <f>INDEX('Main v4'!D:D,MATCH('Data1 prominent ions'!A643,'Main v4'!E:E,0))</f>
        <v>0</v>
      </c>
    </row>
    <row r="644" spans="1:4" x14ac:dyDescent="0.25">
      <c r="A644">
        <v>193.0839</v>
      </c>
      <c r="B644">
        <v>275909.40999999997</v>
      </c>
      <c r="C644" t="str">
        <f>INDEX('Main v4'!C:C,MATCH('Data1 prominent ions'!A644,'Main v4'!E:E,0))</f>
        <v>C11H12O3</v>
      </c>
      <c r="D644" t="str">
        <f>INDEX('Main v4'!D:D,MATCH('Data1 prominent ions'!A644,'Main v4'!E:E,0))</f>
        <v/>
      </c>
    </row>
    <row r="645" spans="1:4" x14ac:dyDescent="0.25">
      <c r="A645">
        <v>150.10669999999999</v>
      </c>
      <c r="B645">
        <v>275082.34000000003</v>
      </c>
      <c r="C645" t="str">
        <f>INDEX('Main v4'!C:C,MATCH('Data1 prominent ions'!A645,'Main v4'!E:E,0))</f>
        <v/>
      </c>
      <c r="D645" t="str">
        <f>INDEX('Main v4'!D:D,MATCH('Data1 prominent ions'!A645,'Main v4'!E:E,0))</f>
        <v/>
      </c>
    </row>
    <row r="646" spans="1:4" x14ac:dyDescent="0.25">
      <c r="A646">
        <v>167.1232</v>
      </c>
      <c r="B646">
        <v>274042.62</v>
      </c>
      <c r="C646" t="str">
        <f>INDEX('Main v4'!C:C,MATCH('Data1 prominent ions'!A646,'Main v4'!E:E,0))</f>
        <v>C9H14N2O</v>
      </c>
      <c r="D646" t="str">
        <f>INDEX('Main v4'!D:D,MATCH('Data1 prominent ions'!A646,'Main v4'!E:E,0))</f>
        <v>Isobutylmethoxypyrazine</v>
      </c>
    </row>
    <row r="647" spans="1:4" x14ac:dyDescent="0.25">
      <c r="A647">
        <v>219.2098</v>
      </c>
      <c r="B647">
        <v>273728.03000000003</v>
      </c>
      <c r="C647" t="str">
        <f>INDEX('Main v4'!C:C,MATCH('Data1 prominent ions'!A647,'Main v4'!E:E,0))</f>
        <v>C16H26</v>
      </c>
      <c r="D647" t="str">
        <f>INDEX('Main v4'!D:D,MATCH('Data1 prominent ions'!A647,'Main v4'!E:E,0))</f>
        <v>C16 Aromatics</v>
      </c>
    </row>
    <row r="648" spans="1:4" x14ac:dyDescent="0.25">
      <c r="A648">
        <v>110.08110000000001</v>
      </c>
      <c r="B648">
        <v>273569.19</v>
      </c>
      <c r="C648" t="str">
        <f>INDEX('Main v4'!C:C,MATCH('Data1 prominent ions'!A648,'Main v4'!E:E,0))</f>
        <v/>
      </c>
      <c r="D648" t="str">
        <f>INDEX('Main v4'!D:D,MATCH('Data1 prominent ions'!A648,'Main v4'!E:E,0))</f>
        <v/>
      </c>
    </row>
    <row r="649" spans="1:4" x14ac:dyDescent="0.25">
      <c r="A649">
        <v>225.1644</v>
      </c>
      <c r="B649">
        <v>273045.62</v>
      </c>
      <c r="C649" t="str">
        <f>INDEX('Main v4'!C:C,MATCH('Data1 prominent ions'!A649,'Main v4'!E:E,0))</f>
        <v>C17H20</v>
      </c>
      <c r="D649" t="str">
        <f>INDEX('Main v4'!D:D,MATCH('Data1 prominent ions'!A649,'Main v4'!E:E,0))</f>
        <v/>
      </c>
    </row>
    <row r="650" spans="1:4" x14ac:dyDescent="0.25">
      <c r="A650">
        <v>116.0433</v>
      </c>
      <c r="B650">
        <v>271635.40999999997</v>
      </c>
      <c r="C650" t="str">
        <f>INDEX('Main v4'!C:C,MATCH('Data1 prominent ions'!A650,'Main v4'!E:E,0))</f>
        <v/>
      </c>
      <c r="D650" t="str">
        <f>INDEX('Main v4'!D:D,MATCH('Data1 prominent ions'!A650,'Main v4'!E:E,0))</f>
        <v/>
      </c>
    </row>
    <row r="651" spans="1:4" x14ac:dyDescent="0.25">
      <c r="A651">
        <v>153.1645</v>
      </c>
      <c r="B651">
        <v>271531.71999999997</v>
      </c>
      <c r="C651" t="str">
        <f>INDEX('Main v4'!C:C,MATCH('Data1 prominent ions'!A651,'Main v4'!E:E,0))</f>
        <v>C11H20</v>
      </c>
      <c r="D651" t="str">
        <f>INDEX('Main v4'!D:D,MATCH('Data1 prominent ions'!A651,'Main v4'!E:E,0))</f>
        <v/>
      </c>
    </row>
    <row r="652" spans="1:4" x14ac:dyDescent="0.25">
      <c r="A652">
        <v>157.1234</v>
      </c>
      <c r="B652">
        <v>271249.40999999997</v>
      </c>
      <c r="C652" t="str">
        <f>INDEX('Main v4'!C:C,MATCH('Data1 prominent ions'!A652,'Main v4'!E:E,0))</f>
        <v>C9H16O2</v>
      </c>
      <c r="D652" t="str">
        <f>INDEX('Main v4'!D:D,MATCH('Data1 prominent ions'!A652,'Main v4'!E:E,0))</f>
        <v/>
      </c>
    </row>
    <row r="653" spans="1:4" x14ac:dyDescent="0.25">
      <c r="A653">
        <v>204.1437</v>
      </c>
      <c r="B653">
        <v>269572.78000000003</v>
      </c>
      <c r="C653" t="str">
        <f>INDEX('Main v4'!C:C,MATCH('Data1 prominent ions'!A653,'Main v4'!E:E,0))</f>
        <v>C13H17NO</v>
      </c>
      <c r="D653" t="str">
        <f>INDEX('Main v4'!D:D,MATCH('Data1 prominent ions'!A653,'Main v4'!E:E,0))</f>
        <v/>
      </c>
    </row>
    <row r="654" spans="1:4" x14ac:dyDescent="0.25">
      <c r="A654">
        <v>204.10730000000001</v>
      </c>
      <c r="B654">
        <v>268381</v>
      </c>
      <c r="C654" t="str">
        <f>INDEX('Main v4'!C:C,MATCH('Data1 prominent ions'!A654,'Main v4'!E:E,0))</f>
        <v/>
      </c>
      <c r="D654" t="str">
        <f>INDEX('Main v4'!D:D,MATCH('Data1 prominent ions'!A654,'Main v4'!E:E,0))</f>
        <v/>
      </c>
    </row>
    <row r="655" spans="1:4" x14ac:dyDescent="0.25">
      <c r="A655">
        <v>190.12</v>
      </c>
      <c r="B655">
        <v>267144.38</v>
      </c>
      <c r="C655" t="str">
        <f>INDEX('Main v4'!C:C,MATCH('Data1 prominent ions'!A655,'Main v4'!E:E,0))</f>
        <v>C12H15NO</v>
      </c>
      <c r="D655" t="str">
        <f>INDEX('Main v4'!D:D,MATCH('Data1 prominent ions'!A655,'Main v4'!E:E,0))</f>
        <v/>
      </c>
    </row>
    <row r="656" spans="1:4" x14ac:dyDescent="0.25">
      <c r="A656">
        <v>241.1942</v>
      </c>
      <c r="B656">
        <v>264441.09000000003</v>
      </c>
      <c r="C656" t="str">
        <f>INDEX('Main v4'!C:C,MATCH('Data1 prominent ions'!A656,'Main v4'!E:E,0))</f>
        <v>C18H24</v>
      </c>
      <c r="D656" t="str">
        <f>INDEX('Main v4'!D:D,MATCH('Data1 prominent ions'!A656,'Main v4'!E:E,0))</f>
        <v>Naphthalene + C8</v>
      </c>
    </row>
    <row r="657" spans="1:4" x14ac:dyDescent="0.25">
      <c r="A657">
        <v>148.0395</v>
      </c>
      <c r="B657">
        <v>263258.44</v>
      </c>
      <c r="C657" t="str">
        <f>INDEX('Main v4'!C:C,MATCH('Data1 prominent ions'!A657,'Main v4'!E:E,0))</f>
        <v>C8H5NO2</v>
      </c>
      <c r="D657" t="str">
        <f>INDEX('Main v4'!D:D,MATCH('Data1 prominent ions'!A657,'Main v4'!E:E,0))</f>
        <v/>
      </c>
    </row>
    <row r="658" spans="1:4" x14ac:dyDescent="0.25">
      <c r="A658">
        <v>196.11879999999999</v>
      </c>
      <c r="B658">
        <v>262425.81</v>
      </c>
      <c r="C658" t="str">
        <f>INDEX('Main v4'!C:C,MATCH('Data1 prominent ions'!A658,'Main v4'!E:E,0))</f>
        <v>C7H17NO5</v>
      </c>
      <c r="D658" t="str">
        <f>INDEX('Main v4'!D:D,MATCH('Data1 prominent ions'!A658,'Main v4'!E:E,0))</f>
        <v/>
      </c>
    </row>
    <row r="659" spans="1:4" x14ac:dyDescent="0.25">
      <c r="A659">
        <v>190.13480000000001</v>
      </c>
      <c r="B659">
        <v>261410.36</v>
      </c>
      <c r="C659">
        <f>INDEX('Main v4'!C:C,MATCH('Data1 prominent ions'!A659,'Main v4'!E:E,0))</f>
        <v>0</v>
      </c>
      <c r="D659" t="str">
        <f>INDEX('Main v4'!D:D,MATCH('Data1 prominent ions'!A659,'Main v4'!E:E,0))</f>
        <v/>
      </c>
    </row>
    <row r="660" spans="1:4" x14ac:dyDescent="0.25">
      <c r="A660">
        <v>136.03919999999999</v>
      </c>
      <c r="B660">
        <v>260893.38</v>
      </c>
      <c r="C660" t="str">
        <f>INDEX('Main v4'!C:C,MATCH('Data1 prominent ions'!A660,'Main v4'!E:E,0))</f>
        <v>C7H5NO2</v>
      </c>
      <c r="D660" t="str">
        <f>INDEX('Main v4'!D:D,MATCH('Data1 prominent ions'!A660,'Main v4'!E:E,0))</f>
        <v/>
      </c>
    </row>
    <row r="661" spans="1:4" x14ac:dyDescent="0.25">
      <c r="A661">
        <v>195.09979999999999</v>
      </c>
      <c r="B661">
        <v>259584.14</v>
      </c>
      <c r="C661" t="str">
        <f>INDEX('Main v4'!C:C,MATCH('Data1 prominent ions'!A661,'Main v4'!E:E,0))</f>
        <v>C11H14O3</v>
      </c>
      <c r="D661" t="str">
        <f>INDEX('Main v4'!D:D,MATCH('Data1 prominent ions'!A661,'Main v4'!E:E,0))</f>
        <v/>
      </c>
    </row>
    <row r="662" spans="1:4" x14ac:dyDescent="0.25">
      <c r="A662">
        <v>106.0294</v>
      </c>
      <c r="B662">
        <v>258584.27</v>
      </c>
      <c r="C662" t="str">
        <f>INDEX('Main v4'!C:C,MATCH('Data1 prominent ions'!A662,'Main v4'!E:E,0))</f>
        <v>C6H3NO</v>
      </c>
      <c r="D662" t="str">
        <f>INDEX('Main v4'!D:D,MATCH('Data1 prominent ions'!A662,'Main v4'!E:E,0))</f>
        <v/>
      </c>
    </row>
    <row r="663" spans="1:4" x14ac:dyDescent="0.25">
      <c r="A663">
        <v>202.16470000000001</v>
      </c>
      <c r="B663">
        <v>254777.14</v>
      </c>
      <c r="C663" t="str">
        <f>INDEX('Main v4'!C:C,MATCH('Data1 prominent ions'!A663,'Main v4'!E:E,0))</f>
        <v>C15H20 (1x 13C)</v>
      </c>
      <c r="D663" t="str">
        <f>INDEX('Main v4'!D:D,MATCH('Data1 prominent ions'!A663,'Main v4'!E:E,0))</f>
        <v/>
      </c>
    </row>
    <row r="664" spans="1:4" x14ac:dyDescent="0.25">
      <c r="A664">
        <v>257.22539999999998</v>
      </c>
      <c r="B664">
        <v>252932.39</v>
      </c>
      <c r="C664" t="str">
        <f>INDEX('Main v4'!C:C,MATCH('Data1 prominent ions'!A664,'Main v4'!E:E,0))</f>
        <v>C19H28</v>
      </c>
      <c r="D664" t="str">
        <f>INDEX('Main v4'!D:D,MATCH('Data1 prominent ions'!A664,'Main v4'!E:E,0))</f>
        <v/>
      </c>
    </row>
    <row r="665" spans="1:4" x14ac:dyDescent="0.25">
      <c r="A665">
        <v>231.21080000000001</v>
      </c>
      <c r="B665">
        <v>252567.52</v>
      </c>
      <c r="C665" t="str">
        <f>INDEX('Main v4'!C:C,MATCH('Data1 prominent ions'!A665,'Main v4'!E:E,0))</f>
        <v>C17H26</v>
      </c>
      <c r="D665" t="str">
        <f>INDEX('Main v4'!D:D,MATCH('Data1 prominent ions'!A665,'Main v4'!E:E,0))</f>
        <v/>
      </c>
    </row>
    <row r="666" spans="1:4" x14ac:dyDescent="0.25">
      <c r="A666">
        <v>102.06610000000001</v>
      </c>
      <c r="B666">
        <v>251970.12</v>
      </c>
      <c r="C666" t="str">
        <f>INDEX('Main v4'!C:C,MATCH('Data1 prominent ions'!A666,'Main v4'!E:E,0))</f>
        <v>C5H8O2  (1x 13C)</v>
      </c>
      <c r="D666" t="str">
        <f>INDEX('Main v4'!D:D,MATCH('Data1 prominent ions'!A666,'Main v4'!E:E,0))</f>
        <v>Methyl methacrylate isotope</v>
      </c>
    </row>
    <row r="667" spans="1:4" x14ac:dyDescent="0.25">
      <c r="A667">
        <v>176.1456</v>
      </c>
      <c r="B667">
        <v>250531.27</v>
      </c>
      <c r="C667" t="str">
        <f>INDEX('Main v4'!C:C,MATCH('Data1 prominent ions'!A667,'Main v4'!E:E,0))</f>
        <v>C12H17N</v>
      </c>
      <c r="D667" t="str">
        <f>INDEX('Main v4'!D:D,MATCH('Data1 prominent ions'!A667,'Main v4'!E:E,0))</f>
        <v/>
      </c>
    </row>
    <row r="668" spans="1:4" x14ac:dyDescent="0.25">
      <c r="A668">
        <v>107.03400000000001</v>
      </c>
      <c r="B668">
        <v>249525.62</v>
      </c>
      <c r="C668" t="str">
        <f>INDEX('Main v4'!C:C,MATCH('Data1 prominent ions'!A668,'Main v4'!E:E,0))</f>
        <v>C3H6O4</v>
      </c>
      <c r="D668" t="str">
        <f>INDEX('Main v4'!D:D,MATCH('Data1 prominent ions'!A668,'Main v4'!E:E,0))</f>
        <v/>
      </c>
    </row>
    <row r="669" spans="1:4" x14ac:dyDescent="0.25">
      <c r="A669">
        <v>165.16470000000001</v>
      </c>
      <c r="B669">
        <v>248991.05</v>
      </c>
      <c r="C669" t="str">
        <f>INDEX('Main v4'!C:C,MATCH('Data1 prominent ions'!A669,'Main v4'!E:E,0))</f>
        <v>C12H20</v>
      </c>
      <c r="D669" t="str">
        <f>INDEX('Main v4'!D:D,MATCH('Data1 prominent ions'!A669,'Main v4'!E:E,0))</f>
        <v/>
      </c>
    </row>
    <row r="670" spans="1:4" x14ac:dyDescent="0.25">
      <c r="A670">
        <v>151.05410000000001</v>
      </c>
      <c r="B670">
        <v>248624.91</v>
      </c>
      <c r="C670" t="str">
        <f>INDEX('Main v4'!C:C,MATCH('Data1 prominent ions'!A670,'Main v4'!E:E,0))</f>
        <v>C12H6</v>
      </c>
      <c r="D670" t="str">
        <f>INDEX('Main v4'!D:D,MATCH('Data1 prominent ions'!A670,'Main v4'!E:E,0))</f>
        <v/>
      </c>
    </row>
    <row r="671" spans="1:4" x14ac:dyDescent="0.25">
      <c r="A671">
        <v>182.11519999999999</v>
      </c>
      <c r="B671">
        <v>245551.33</v>
      </c>
      <c r="C671" t="str">
        <f>INDEX('Main v4'!C:C,MATCH('Data1 prominent ions'!A671,'Main v4'!E:E,0))</f>
        <v>C10H15NO2</v>
      </c>
      <c r="D671" t="str">
        <f>INDEX('Main v4'!D:D,MATCH('Data1 prominent ions'!A671,'Main v4'!E:E,0))</f>
        <v/>
      </c>
    </row>
    <row r="672" spans="1:4" x14ac:dyDescent="0.25">
      <c r="A672">
        <v>169.06800000000001</v>
      </c>
      <c r="B672">
        <v>245299.39</v>
      </c>
      <c r="C672" t="str">
        <f>INDEX('Main v4'!C:C,MATCH('Data1 prominent ions'!A672,'Main v4'!E:E,0))</f>
        <v>C12H8O</v>
      </c>
      <c r="D672" t="str">
        <f>INDEX('Main v4'!D:D,MATCH('Data1 prominent ions'!A672,'Main v4'!E:E,0))</f>
        <v>Dibenzofuran</v>
      </c>
    </row>
    <row r="673" spans="1:4" x14ac:dyDescent="0.25">
      <c r="A673">
        <v>221.15440000000001</v>
      </c>
      <c r="B673">
        <v>244201.86</v>
      </c>
      <c r="C673" t="str">
        <f>INDEX('Main v4'!C:C,MATCH('Data1 prominent ions'!A673,'Main v4'!E:E,0))</f>
        <v>C14H20O2</v>
      </c>
      <c r="D673" t="str">
        <f>INDEX('Main v4'!D:D,MATCH('Data1 prominent ions'!A673,'Main v4'!E:E,0))</f>
        <v/>
      </c>
    </row>
    <row r="674" spans="1:4" x14ac:dyDescent="0.25">
      <c r="A674">
        <v>175.05850000000001</v>
      </c>
      <c r="B674">
        <v>243498.86</v>
      </c>
      <c r="C674" t="str">
        <f>INDEX('Main v4'!C:C,MATCH('Data1 prominent ions'!A674,'Main v4'!E:E,0))</f>
        <v>C14H6</v>
      </c>
      <c r="D674" t="str">
        <f>INDEX('Main v4'!D:D,MATCH('Data1 prominent ions'!A674,'Main v4'!E:E,0))</f>
        <v/>
      </c>
    </row>
    <row r="675" spans="1:4" x14ac:dyDescent="0.25">
      <c r="A675">
        <v>201.10499999999999</v>
      </c>
      <c r="B675">
        <v>242770.56</v>
      </c>
      <c r="C675" t="str">
        <f>INDEX('Main v4'!C:C,MATCH('Data1 prominent ions'!A675,'Main v4'!E:E,0))</f>
        <v>C12H12N2O</v>
      </c>
      <c r="D675" t="str">
        <f>INDEX('Main v4'!D:D,MATCH('Data1 prominent ions'!A675,'Main v4'!E:E,0))</f>
        <v/>
      </c>
    </row>
    <row r="676" spans="1:4" x14ac:dyDescent="0.25">
      <c r="A676">
        <v>162.07050000000001</v>
      </c>
      <c r="B676">
        <v>242456.41</v>
      </c>
      <c r="C676" t="str">
        <f>INDEX('Main v4'!C:C,MATCH('Data1 prominent ions'!A676,'Main v4'!E:E,0))</f>
        <v>C6H11NO4</v>
      </c>
      <c r="D676" t="str">
        <f>INDEX('Main v4'!D:D,MATCH('Data1 prominent ions'!A676,'Main v4'!E:E,0))</f>
        <v/>
      </c>
    </row>
    <row r="677" spans="1:4" x14ac:dyDescent="0.25">
      <c r="A677">
        <v>200.11179999999999</v>
      </c>
      <c r="B677">
        <v>242379.28</v>
      </c>
      <c r="C677">
        <f>INDEX('Main v4'!C:C,MATCH('Data1 prominent ions'!A677,'Main v4'!E:E,0))</f>
        <v>0</v>
      </c>
      <c r="D677">
        <f>INDEX('Main v4'!D:D,MATCH('Data1 prominent ions'!A677,'Main v4'!E:E,0))</f>
        <v>0</v>
      </c>
    </row>
    <row r="678" spans="1:4" x14ac:dyDescent="0.25">
      <c r="A678">
        <v>104.0335</v>
      </c>
      <c r="B678">
        <v>241455.81</v>
      </c>
      <c r="C678" t="str">
        <f>INDEX('Main v4'!C:C,MATCH('Data1 prominent ions'!A678,'Main v4'!E:E,0))</f>
        <v>C3H5NO3</v>
      </c>
      <c r="D678" t="str">
        <f>INDEX('Main v4'!D:D,MATCH('Data1 prominent ions'!A678,'Main v4'!E:E,0))</f>
        <v/>
      </c>
    </row>
    <row r="679" spans="1:4" x14ac:dyDescent="0.25">
      <c r="A679">
        <v>115.0919</v>
      </c>
      <c r="B679">
        <v>240559.95</v>
      </c>
      <c r="C679" t="str">
        <f>INDEX('Main v4'!C:C,MATCH('Data1 prominent ions'!A679,'Main v4'!E:E,0))</f>
        <v>C5H10N2O</v>
      </c>
      <c r="D679" t="str">
        <f>INDEX('Main v4'!D:D,MATCH('Data1 prominent ions'!A679,'Main v4'!E:E,0))</f>
        <v/>
      </c>
    </row>
    <row r="680" spans="1:4" x14ac:dyDescent="0.25">
      <c r="A680">
        <v>158.1123</v>
      </c>
      <c r="B680">
        <v>239357.59</v>
      </c>
      <c r="C680">
        <f>INDEX('Main v4'!C:C,MATCH('Data1 prominent ions'!A680,'Main v4'!E:E,0))</f>
        <v>0</v>
      </c>
      <c r="D680">
        <f>INDEX('Main v4'!D:D,MATCH('Data1 prominent ions'!A680,'Main v4'!E:E,0))</f>
        <v>0</v>
      </c>
    </row>
    <row r="681" spans="1:4" x14ac:dyDescent="0.25">
      <c r="A681">
        <v>140.08529999999999</v>
      </c>
      <c r="B681">
        <v>239151.31</v>
      </c>
      <c r="C681" t="str">
        <f>INDEX('Main v4'!C:C,MATCH('Data1 prominent ions'!A681,'Main v4'!E:E,0))</f>
        <v/>
      </c>
      <c r="D681" t="str">
        <f>INDEX('Main v4'!D:D,MATCH('Data1 prominent ions'!A681,'Main v4'!E:E,0))</f>
        <v/>
      </c>
    </row>
    <row r="682" spans="1:4" x14ac:dyDescent="0.25">
      <c r="A682">
        <v>160.06209999999999</v>
      </c>
      <c r="B682">
        <v>238910.89</v>
      </c>
      <c r="C682" t="str">
        <f>INDEX('Main v4'!C:C,MATCH('Data1 prominent ions'!A682,'Main v4'!E:E,0))</f>
        <v>C6H9NO4</v>
      </c>
      <c r="D682">
        <f>INDEX('Main v4'!D:D,MATCH('Data1 prominent ions'!A682,'Main v4'!E:E,0))</f>
        <v>0</v>
      </c>
    </row>
    <row r="683" spans="1:4" x14ac:dyDescent="0.25">
      <c r="A683">
        <v>173.07300000000001</v>
      </c>
      <c r="B683">
        <v>233627.16</v>
      </c>
      <c r="C683" t="str">
        <f>INDEX('Main v4'!C:C,MATCH('Data1 prominent ions'!A683,'Main v4'!E:E,0))</f>
        <v>C10H8N2O</v>
      </c>
      <c r="D683" t="str">
        <f>INDEX('Main v4'!D:D,MATCH('Data1 prominent ions'!A683,'Main v4'!E:E,0))</f>
        <v/>
      </c>
    </row>
    <row r="684" spans="1:4" x14ac:dyDescent="0.25">
      <c r="A684">
        <v>267.3048</v>
      </c>
      <c r="B684">
        <v>233024.23</v>
      </c>
      <c r="C684" t="str">
        <f>INDEX('Main v4'!C:C,MATCH('Data1 prominent ions'!A684,'Main v4'!E:E,0))</f>
        <v>C19H38</v>
      </c>
      <c r="D684" t="str">
        <f>INDEX('Main v4'!D:D,MATCH('Data1 prominent ions'!A684,'Main v4'!E:E,0))</f>
        <v>Nonadecenes</v>
      </c>
    </row>
    <row r="685" spans="1:4" x14ac:dyDescent="0.25">
      <c r="A685">
        <v>183.21199999999999</v>
      </c>
      <c r="B685">
        <v>232978.75</v>
      </c>
      <c r="C685" t="str">
        <f>INDEX('Main v4'!C:C,MATCH('Data1 prominent ions'!A685,'Main v4'!E:E,0))</f>
        <v>C13H26</v>
      </c>
      <c r="D685" t="str">
        <f>INDEX('Main v4'!D:D,MATCH('Data1 prominent ions'!A685,'Main v4'!E:E,0))</f>
        <v/>
      </c>
    </row>
    <row r="686" spans="1:4" x14ac:dyDescent="0.25">
      <c r="A686">
        <v>245.22479999999999</v>
      </c>
      <c r="B686">
        <v>231783.55</v>
      </c>
      <c r="C686" t="str">
        <f>INDEX('Main v4'!C:C,MATCH('Data1 prominent ions'!A686,'Main v4'!E:E,0))</f>
        <v>C18H28</v>
      </c>
      <c r="D686" t="str">
        <f>INDEX('Main v4'!D:D,MATCH('Data1 prominent ions'!A686,'Main v4'!E:E,0))</f>
        <v/>
      </c>
    </row>
    <row r="687" spans="1:4" x14ac:dyDescent="0.25">
      <c r="A687">
        <v>215.10839999999999</v>
      </c>
      <c r="B687">
        <v>231046.81</v>
      </c>
      <c r="C687" t="str">
        <f>INDEX('Main v4'!C:C,MATCH('Data1 prominent ions'!A687,'Main v4'!E:E,0))</f>
        <v>C14H14O2</v>
      </c>
      <c r="D687" t="str">
        <f>INDEX('Main v4'!D:D,MATCH('Data1 prominent ions'!A687,'Main v4'!E:E,0))</f>
        <v/>
      </c>
    </row>
    <row r="688" spans="1:4" x14ac:dyDescent="0.25">
      <c r="A688">
        <v>212.14830000000001</v>
      </c>
      <c r="B688">
        <v>230883.48</v>
      </c>
      <c r="C688" t="str">
        <f>INDEX('Main v4'!C:C,MATCH('Data1 prominent ions'!A688,'Main v4'!E:E,0))</f>
        <v>C15H17N</v>
      </c>
      <c r="D688" t="str">
        <f>INDEX('Main v4'!D:D,MATCH('Data1 prominent ions'!A688,'Main v4'!E:E,0))</f>
        <v/>
      </c>
    </row>
    <row r="689" spans="1:4" x14ac:dyDescent="0.25">
      <c r="A689">
        <v>204.1825</v>
      </c>
      <c r="B689">
        <v>229428.83</v>
      </c>
      <c r="C689" t="str">
        <f>INDEX('Main v4'!C:C,MATCH('Data1 prominent ions'!A689,'Main v4'!E:E,0))</f>
        <v>C15H22 (1x 13C)</v>
      </c>
      <c r="D689">
        <f>INDEX('Main v4'!D:D,MATCH('Data1 prominent ions'!A689,'Main v4'!E:E,0))</f>
        <v>0</v>
      </c>
    </row>
    <row r="690" spans="1:4" x14ac:dyDescent="0.25">
      <c r="A690">
        <v>49.042000000000002</v>
      </c>
      <c r="B690">
        <v>228728.19</v>
      </c>
      <c r="C690" t="str">
        <f>INDEX('Main v4'!C:C,MATCH('Data1 prominent ions'!A690,'Main v4'!E:E,0))</f>
        <v/>
      </c>
      <c r="D690" t="str">
        <f>INDEX('Main v4'!D:D,MATCH('Data1 prominent ions'!A690,'Main v4'!E:E,0))</f>
        <v/>
      </c>
    </row>
    <row r="691" spans="1:4" x14ac:dyDescent="0.25">
      <c r="A691">
        <v>117.1103</v>
      </c>
      <c r="B691">
        <v>228035.28</v>
      </c>
      <c r="C691" t="str">
        <f>INDEX('Main v4'!C:C,MATCH('Data1 prominent ions'!A691,'Main v4'!E:E,0))</f>
        <v/>
      </c>
      <c r="D691" t="str">
        <f>INDEX('Main v4'!D:D,MATCH('Data1 prominent ions'!A691,'Main v4'!E:E,0))</f>
        <v/>
      </c>
    </row>
    <row r="692" spans="1:4" x14ac:dyDescent="0.25">
      <c r="A692">
        <v>156.1397</v>
      </c>
      <c r="B692">
        <v>227982.53</v>
      </c>
      <c r="C692" t="str">
        <f>INDEX('Main v4'!C:C,MATCH('Data1 prominent ions'!A692,'Main v4'!E:E,0))</f>
        <v>C9H17NO</v>
      </c>
      <c r="D692" t="str">
        <f>INDEX('Main v4'!D:D,MATCH('Data1 prominent ions'!A692,'Main v4'!E:E,0))</f>
        <v/>
      </c>
    </row>
    <row r="693" spans="1:4" x14ac:dyDescent="0.25">
      <c r="A693">
        <v>211.11109999999999</v>
      </c>
      <c r="B693">
        <v>227916.61</v>
      </c>
      <c r="C693" t="str">
        <f>INDEX('Main v4'!C:C,MATCH('Data1 prominent ions'!A693,'Main v4'!E:E,0))</f>
        <v>C15H14O</v>
      </c>
      <c r="D693" t="str">
        <f>INDEX('Main v4'!D:D,MATCH('Data1 prominent ions'!A693,'Main v4'!E:E,0))</f>
        <v/>
      </c>
    </row>
    <row r="694" spans="1:4" x14ac:dyDescent="0.25">
      <c r="A694">
        <v>170.0795</v>
      </c>
      <c r="B694">
        <v>227900.12</v>
      </c>
      <c r="C694" t="str">
        <f>INDEX('Main v4'!C:C,MATCH('Data1 prominent ions'!A694,'Main v4'!E:E,0))</f>
        <v>C8H11NO3</v>
      </c>
      <c r="D694" t="str">
        <f>INDEX('Main v4'!D:D,MATCH('Data1 prominent ions'!A694,'Main v4'!E:E,0))</f>
        <v/>
      </c>
    </row>
    <row r="695" spans="1:4" x14ac:dyDescent="0.25">
      <c r="A695">
        <v>197.1148</v>
      </c>
      <c r="B695">
        <v>226953.97</v>
      </c>
      <c r="C695" t="str">
        <f>INDEX('Main v4'!C:C,MATCH('Data1 prominent ions'!A695,'Main v4'!E:E,0))</f>
        <v>C11H16O3</v>
      </c>
      <c r="D695" t="str">
        <f>INDEX('Main v4'!D:D,MATCH('Data1 prominent ions'!A695,'Main v4'!E:E,0))</f>
        <v/>
      </c>
    </row>
    <row r="696" spans="1:4" x14ac:dyDescent="0.25">
      <c r="A696">
        <v>90.102599999999995</v>
      </c>
      <c r="B696">
        <v>222314.31</v>
      </c>
      <c r="C696" t="str">
        <f>INDEX('Main v4'!C:C,MATCH('Data1 prominent ions'!A696,'Main v4'!E:E,0))</f>
        <v/>
      </c>
      <c r="D696" t="str">
        <f>INDEX('Main v4'!D:D,MATCH('Data1 prominent ions'!A696,'Main v4'!E:E,0))</f>
        <v/>
      </c>
    </row>
    <row r="697" spans="1:4" x14ac:dyDescent="0.25">
      <c r="A697">
        <v>195.07859999999999</v>
      </c>
      <c r="B697">
        <v>222149.61</v>
      </c>
      <c r="C697" t="str">
        <f>INDEX('Main v4'!C:C,MATCH('Data1 prominent ions'!A697,'Main v4'!E:E,0))</f>
        <v>C9H10N2O3</v>
      </c>
      <c r="D697" t="str">
        <f>INDEX('Main v4'!D:D,MATCH('Data1 prominent ions'!A697,'Main v4'!E:E,0))</f>
        <v/>
      </c>
    </row>
    <row r="698" spans="1:4" x14ac:dyDescent="0.25">
      <c r="A698">
        <v>271.26519999999999</v>
      </c>
      <c r="B698">
        <v>222098.67</v>
      </c>
      <c r="C698" t="str">
        <f>INDEX('Main v4'!C:C,MATCH('Data1 prominent ions'!A698,'Main v4'!E:E,0))</f>
        <v>C17H34O2</v>
      </c>
      <c r="D698" t="str">
        <f>INDEX('Main v4'!D:D,MATCH('Data1 prominent ions'!A698,'Main v4'!E:E,0))</f>
        <v>Heptadecanoic acid</v>
      </c>
    </row>
    <row r="699" spans="1:4" x14ac:dyDescent="0.25">
      <c r="A699">
        <v>131.1061</v>
      </c>
      <c r="B699">
        <v>221368.66</v>
      </c>
      <c r="C699" t="str">
        <f>INDEX('Main v4'!C:C,MATCH('Data1 prominent ions'!A699,'Main v4'!E:E,0))</f>
        <v>C7H14O2</v>
      </c>
      <c r="D699" t="str">
        <f>INDEX('Main v4'!D:D,MATCH('Data1 prominent ions'!A699,'Main v4'!E:E,0))</f>
        <v>C7 carbonyls, acids, and esters</v>
      </c>
    </row>
    <row r="700" spans="1:4" x14ac:dyDescent="0.25">
      <c r="A700">
        <v>109.0077</v>
      </c>
      <c r="B700">
        <v>220126.64</v>
      </c>
      <c r="C700" t="str">
        <f>INDEX('Main v4'!C:C,MATCH('Data1 prominent ions'!A700,'Main v4'!E:E,0))</f>
        <v/>
      </c>
      <c r="D700" t="str">
        <f>INDEX('Main v4'!D:D,MATCH('Data1 prominent ions'!A700,'Main v4'!E:E,0))</f>
        <v/>
      </c>
    </row>
    <row r="701" spans="1:4" x14ac:dyDescent="0.25">
      <c r="A701">
        <v>155.03489999999999</v>
      </c>
      <c r="B701">
        <v>220072.98</v>
      </c>
      <c r="C701" t="str">
        <f>INDEX('Main v4'!C:C,MATCH('Data1 prominent ions'!A701,'Main v4'!E:E,0))</f>
        <v>C7H6O4</v>
      </c>
      <c r="D701" t="str">
        <f>INDEX('Main v4'!D:D,MATCH('Data1 prominent ions'!A701,'Main v4'!E:E,0))</f>
        <v/>
      </c>
    </row>
    <row r="702" spans="1:4" x14ac:dyDescent="0.25">
      <c r="A702">
        <v>184.08949999999999</v>
      </c>
      <c r="B702">
        <v>219752.95</v>
      </c>
      <c r="C702" t="str">
        <f>INDEX('Main v4'!C:C,MATCH('Data1 prominent ions'!A702,'Main v4'!E:E,0))</f>
        <v>C9H13NO3</v>
      </c>
      <c r="D702" t="str">
        <f>INDEX('Main v4'!D:D,MATCH('Data1 prominent ions'!A702,'Main v4'!E:E,0))</f>
        <v/>
      </c>
    </row>
    <row r="703" spans="1:4" x14ac:dyDescent="0.25">
      <c r="A703">
        <v>169.05080000000001</v>
      </c>
      <c r="B703">
        <v>218370.31</v>
      </c>
      <c r="C703" t="str">
        <f>INDEX('Main v4'!C:C,MATCH('Data1 prominent ions'!A703,'Main v4'!E:E,0))</f>
        <v>C8H8O4</v>
      </c>
      <c r="D703" t="str">
        <f>INDEX('Main v4'!D:D,MATCH('Data1 prominent ions'!A703,'Main v4'!E:E,0))</f>
        <v>Vanillic acid</v>
      </c>
    </row>
    <row r="704" spans="1:4" x14ac:dyDescent="0.25">
      <c r="A704">
        <v>287.23750000000001</v>
      </c>
      <c r="B704">
        <v>216906.27</v>
      </c>
      <c r="C704" t="str">
        <f>INDEX('Main v4'!C:C,MATCH('Data1 prominent ions'!A704,'Main v4'!E:E,0))</f>
        <v>C20H30O</v>
      </c>
      <c r="D704" t="str">
        <f>INDEX('Main v4'!D:D,MATCH('Data1 prominent ions'!A704,'Main v4'!E:E,0))</f>
        <v/>
      </c>
    </row>
    <row r="705" spans="1:4" x14ac:dyDescent="0.25">
      <c r="A705">
        <v>199.1277</v>
      </c>
      <c r="B705">
        <v>216862.23</v>
      </c>
      <c r="C705" t="str">
        <f>INDEX('Main v4'!C:C,MATCH('Data1 prominent ions'!A705,'Main v4'!E:E,0))</f>
        <v>C11H18O3</v>
      </c>
      <c r="D705" t="str">
        <f>INDEX('Main v4'!D:D,MATCH('Data1 prominent ions'!A705,'Main v4'!E:E,0))</f>
        <v/>
      </c>
    </row>
    <row r="706" spans="1:4" x14ac:dyDescent="0.25">
      <c r="A706">
        <v>186.10929999999999</v>
      </c>
      <c r="B706">
        <v>216384.09</v>
      </c>
      <c r="C706" t="str">
        <f>INDEX('Main v4'!C:C,MATCH('Data1 prominent ions'!A706,'Main v4'!E:E,0))</f>
        <v>C9H15NO3</v>
      </c>
      <c r="D706" t="str">
        <f>INDEX('Main v4'!D:D,MATCH('Data1 prominent ions'!A706,'Main v4'!E:E,0))</f>
        <v/>
      </c>
    </row>
    <row r="707" spans="1:4" x14ac:dyDescent="0.25">
      <c r="A707">
        <v>180.142</v>
      </c>
      <c r="B707">
        <v>215828.12</v>
      </c>
      <c r="C707" t="str">
        <f>INDEX('Main v4'!C:C,MATCH('Data1 prominent ions'!A707,'Main v4'!E:E,0))</f>
        <v>C11H17NO</v>
      </c>
      <c r="D707" t="str">
        <f>INDEX('Main v4'!D:D,MATCH('Data1 prominent ions'!A707,'Main v4'!E:E,0))</f>
        <v/>
      </c>
    </row>
    <row r="708" spans="1:4" x14ac:dyDescent="0.25">
      <c r="A708">
        <v>168.1388</v>
      </c>
      <c r="B708">
        <v>215731.34</v>
      </c>
      <c r="C708" t="str">
        <f>INDEX('Main v4'!C:C,MATCH('Data1 prominent ions'!A708,'Main v4'!E:E,0))</f>
        <v>C10H17NO</v>
      </c>
      <c r="D708" t="str">
        <f>INDEX('Main v4'!D:D,MATCH('Data1 prominent ions'!A708,'Main v4'!E:E,0))</f>
        <v/>
      </c>
    </row>
    <row r="709" spans="1:4" x14ac:dyDescent="0.25">
      <c r="A709">
        <v>192.10730000000001</v>
      </c>
      <c r="B709">
        <v>214997.31</v>
      </c>
      <c r="C709" t="str">
        <f>INDEX('Main v4'!C:C,MATCH('Data1 prominent ions'!A709,'Main v4'!E:E,0))</f>
        <v>C11H13NO2</v>
      </c>
      <c r="D709" t="str">
        <f>INDEX('Main v4'!D:D,MATCH('Data1 prominent ions'!A709,'Main v4'!E:E,0))</f>
        <v/>
      </c>
    </row>
    <row r="710" spans="1:4" x14ac:dyDescent="0.25">
      <c r="A710">
        <v>29.996099999999998</v>
      </c>
      <c r="B710">
        <v>214241.75</v>
      </c>
      <c r="C710" t="str">
        <f>INDEX('Main v4'!C:C,MATCH('Data1 prominent ions'!A710,'Main v4'!E:E,0))</f>
        <v/>
      </c>
      <c r="D710" t="str">
        <f>INDEX('Main v4'!D:D,MATCH('Data1 prominent ions'!A710,'Main v4'!E:E,0))</f>
        <v/>
      </c>
    </row>
    <row r="711" spans="1:4" x14ac:dyDescent="0.25">
      <c r="A711">
        <v>140.04589999999999</v>
      </c>
      <c r="B711">
        <v>213980.84</v>
      </c>
      <c r="C711" t="str">
        <f>INDEX('Main v4'!C:C,MATCH('Data1 prominent ions'!A711,'Main v4'!E:E,0))</f>
        <v>C10H5N</v>
      </c>
      <c r="D711" t="str">
        <f>INDEX('Main v4'!D:D,MATCH('Data1 prominent ions'!A711,'Main v4'!E:E,0))</f>
        <v/>
      </c>
    </row>
    <row r="712" spans="1:4" x14ac:dyDescent="0.25">
      <c r="A712">
        <v>159.03100000000001</v>
      </c>
      <c r="B712">
        <v>212943.81</v>
      </c>
      <c r="C712" t="str">
        <f>INDEX('Main v4'!C:C,MATCH('Data1 prominent ions'!A712,'Main v4'!E:E,0))</f>
        <v/>
      </c>
      <c r="D712" t="str">
        <f>INDEX('Main v4'!D:D,MATCH('Data1 prominent ions'!A712,'Main v4'!E:E,0))</f>
        <v/>
      </c>
    </row>
    <row r="713" spans="1:4" x14ac:dyDescent="0.25">
      <c r="A713">
        <v>213.12629999999999</v>
      </c>
      <c r="B713">
        <v>212455.33</v>
      </c>
      <c r="C713" t="str">
        <f>INDEX('Main v4'!C:C,MATCH('Data1 prominent ions'!A713,'Main v4'!E:E,0))</f>
        <v>C15H16O</v>
      </c>
      <c r="D713" t="str">
        <f>INDEX('Main v4'!D:D,MATCH('Data1 prominent ions'!A713,'Main v4'!E:E,0))</f>
        <v/>
      </c>
    </row>
    <row r="714" spans="1:4" x14ac:dyDescent="0.25">
      <c r="A714">
        <v>143.0575</v>
      </c>
      <c r="B714">
        <v>211979.58</v>
      </c>
      <c r="C714" t="str">
        <f>INDEX('Main v4'!C:C,MATCH('Data1 prominent ions'!A714,'Main v4'!E:E,0))</f>
        <v>C9H6N2</v>
      </c>
      <c r="D714" t="str">
        <f>INDEX('Main v4'!D:D,MATCH('Data1 prominent ions'!A714,'Main v4'!E:E,0))</f>
        <v/>
      </c>
    </row>
    <row r="715" spans="1:4" x14ac:dyDescent="0.25">
      <c r="A715">
        <v>92.024799999999999</v>
      </c>
      <c r="B715">
        <v>211908.14</v>
      </c>
      <c r="C715" t="str">
        <f>INDEX('Main v4'!C:C,MATCH('Data1 prominent ions'!A715,'Main v4'!E:E,0))</f>
        <v/>
      </c>
      <c r="D715" t="str">
        <f>INDEX('Main v4'!D:D,MATCH('Data1 prominent ions'!A715,'Main v4'!E:E,0))</f>
        <v/>
      </c>
    </row>
    <row r="716" spans="1:4" x14ac:dyDescent="0.25">
      <c r="A716">
        <v>197.22720000000001</v>
      </c>
      <c r="B716">
        <v>209890.08</v>
      </c>
      <c r="C716" t="str">
        <f>INDEX('Main v4'!C:C,MATCH('Data1 prominent ions'!A716,'Main v4'!E:E,0))</f>
        <v>C14H28</v>
      </c>
      <c r="D716" t="str">
        <f>INDEX('Main v4'!D:D,MATCH('Data1 prominent ions'!A716,'Main v4'!E:E,0))</f>
        <v>Tetradecene</v>
      </c>
    </row>
    <row r="717" spans="1:4" x14ac:dyDescent="0.25">
      <c r="A717">
        <v>184.0746</v>
      </c>
      <c r="B717">
        <v>209099.05</v>
      </c>
      <c r="C717" t="str">
        <f>INDEX('Main v4'!C:C,MATCH('Data1 prominent ions'!A717,'Main v4'!E:E,0))</f>
        <v>C12H9NO</v>
      </c>
      <c r="D717" t="str">
        <f>INDEX('Main v4'!D:D,MATCH('Data1 prominent ions'!A717,'Main v4'!E:E,0))</f>
        <v/>
      </c>
    </row>
    <row r="718" spans="1:4" x14ac:dyDescent="0.25">
      <c r="A718">
        <v>173.15360000000001</v>
      </c>
      <c r="B718">
        <v>209003.89</v>
      </c>
      <c r="C718" t="str">
        <f>INDEX('Main v4'!C:C,MATCH('Data1 prominent ions'!A718,'Main v4'!E:E,0))</f>
        <v>C10H20O2</v>
      </c>
      <c r="D718" t="str">
        <f>INDEX('Main v4'!D:D,MATCH('Data1 prominent ions'!A718,'Main v4'!E:E,0))</f>
        <v/>
      </c>
    </row>
    <row r="719" spans="1:4" x14ac:dyDescent="0.25">
      <c r="A719">
        <v>40.026499999999999</v>
      </c>
      <c r="B719">
        <v>207962</v>
      </c>
      <c r="C719">
        <f>INDEX('Main v4'!C:C,MATCH('Data1 prominent ions'!A719,'Main v4'!E:E,0))</f>
        <v>0</v>
      </c>
      <c r="D719" t="str">
        <f>INDEX('Main v4'!D:D,MATCH('Data1 prominent ions'!A719,'Main v4'!E:E,0))</f>
        <v/>
      </c>
    </row>
    <row r="720" spans="1:4" x14ac:dyDescent="0.25">
      <c r="A720">
        <v>219.19210000000001</v>
      </c>
      <c r="B720">
        <v>206968.52</v>
      </c>
      <c r="C720" t="str">
        <f>INDEX('Main v4'!C:C,MATCH('Data1 prominent ions'!A720,'Main v4'!E:E,0))</f>
        <v>C12H26O3</v>
      </c>
      <c r="D720" t="str">
        <f>INDEX('Main v4'!D:D,MATCH('Data1 prominent ions'!A720,'Main v4'!E:E,0))</f>
        <v/>
      </c>
    </row>
    <row r="721" spans="1:4" x14ac:dyDescent="0.25">
      <c r="A721">
        <v>223.17240000000001</v>
      </c>
      <c r="B721">
        <v>205035.03</v>
      </c>
      <c r="C721" t="str">
        <f>INDEX('Main v4'!C:C,MATCH('Data1 prominent ions'!A721,'Main v4'!E:E,0))</f>
        <v>C14H22O2</v>
      </c>
      <c r="D721" t="str">
        <f>INDEX('Main v4'!D:D,MATCH('Data1 prominent ions'!A721,'Main v4'!E:E,0))</f>
        <v/>
      </c>
    </row>
    <row r="722" spans="1:4" x14ac:dyDescent="0.25">
      <c r="A722">
        <v>185.1507</v>
      </c>
      <c r="B722">
        <v>204239.91</v>
      </c>
      <c r="C722" t="str">
        <f>INDEX('Main v4'!C:C,MATCH('Data1 prominent ions'!A722,'Main v4'!E:E,0))</f>
        <v>C11H20O2</v>
      </c>
      <c r="D722" t="str">
        <f>INDEX('Main v4'!D:D,MATCH('Data1 prominent ions'!A722,'Main v4'!E:E,0))</f>
        <v/>
      </c>
    </row>
    <row r="723" spans="1:4" x14ac:dyDescent="0.25">
      <c r="A723">
        <v>112.1206</v>
      </c>
      <c r="B723">
        <v>201958.61</v>
      </c>
      <c r="C723" t="str">
        <f>INDEX('Main v4'!C:C,MATCH('Data1 prominent ions'!A723,'Main v4'!E:E,0))</f>
        <v/>
      </c>
      <c r="D723" t="str">
        <f>INDEX('Main v4'!D:D,MATCH('Data1 prominent ions'!A723,'Main v4'!E:E,0))</f>
        <v/>
      </c>
    </row>
    <row r="724" spans="1:4" x14ac:dyDescent="0.25">
      <c r="A724">
        <v>114.0282</v>
      </c>
      <c r="B724">
        <v>201722.92</v>
      </c>
      <c r="C724" t="str">
        <f>INDEX('Main v4'!C:C,MATCH('Data1 prominent ions'!A724,'Main v4'!E:E,0))</f>
        <v/>
      </c>
      <c r="D724" t="str">
        <f>INDEX('Main v4'!D:D,MATCH('Data1 prominent ions'!A724,'Main v4'!E:E,0))</f>
        <v/>
      </c>
    </row>
    <row r="725" spans="1:4" x14ac:dyDescent="0.25">
      <c r="A725">
        <v>214.1652</v>
      </c>
      <c r="B725">
        <v>200909.86</v>
      </c>
      <c r="C725" t="str">
        <f>INDEX('Main v4'!C:C,MATCH('Data1 prominent ions'!A725,'Main v4'!E:E,0))</f>
        <v/>
      </c>
      <c r="D725" t="str">
        <f>INDEX('Main v4'!D:D,MATCH('Data1 prominent ions'!A725,'Main v4'!E:E,0))</f>
        <v/>
      </c>
    </row>
    <row r="726" spans="1:4" x14ac:dyDescent="0.25">
      <c r="A726">
        <v>201.1831</v>
      </c>
      <c r="B726">
        <v>200781.75</v>
      </c>
      <c r="C726" t="str">
        <f>INDEX('Main v4'!C:C,MATCH('Data1 prominent ions'!A726,'Main v4'!E:E,0))</f>
        <v>C12H24O2</v>
      </c>
      <c r="D726" t="str">
        <f>INDEX('Main v4'!D:D,MATCH('Data1 prominent ions'!A726,'Main v4'!E:E,0))</f>
        <v/>
      </c>
    </row>
    <row r="727" spans="1:4" x14ac:dyDescent="0.25">
      <c r="A727">
        <v>199.167</v>
      </c>
      <c r="B727">
        <v>200737.67</v>
      </c>
      <c r="C727" t="str">
        <f>INDEX('Main v4'!C:C,MATCH('Data1 prominent ions'!A727,'Main v4'!E:E,0))</f>
        <v>C12H22O2</v>
      </c>
      <c r="D727" t="str">
        <f>INDEX('Main v4'!D:D,MATCH('Data1 prominent ions'!A727,'Main v4'!E:E,0))</f>
        <v/>
      </c>
    </row>
    <row r="728" spans="1:4" x14ac:dyDescent="0.25">
      <c r="A728">
        <v>207.11490000000001</v>
      </c>
      <c r="B728">
        <v>199973.94</v>
      </c>
      <c r="C728" t="str">
        <f>INDEX('Main v4'!C:C,MATCH('Data1 prominent ions'!A728,'Main v4'!E:E,0))</f>
        <v>C11H14N2O2</v>
      </c>
      <c r="D728" t="str">
        <f>INDEX('Main v4'!D:D,MATCH('Data1 prominent ions'!A728,'Main v4'!E:E,0))</f>
        <v/>
      </c>
    </row>
    <row r="729" spans="1:4" x14ac:dyDescent="0.25">
      <c r="A729">
        <v>255.2098</v>
      </c>
      <c r="B729">
        <v>199655.67</v>
      </c>
      <c r="C729" t="str">
        <f>INDEX('Main v4'!C:C,MATCH('Data1 prominent ions'!A729,'Main v4'!E:E,0))</f>
        <v>C19H26</v>
      </c>
      <c r="D729" t="str">
        <f>INDEX('Main v4'!D:D,MATCH('Data1 prominent ions'!A729,'Main v4'!E:E,0))</f>
        <v>Naphthalene + C9</v>
      </c>
    </row>
    <row r="730" spans="1:4" x14ac:dyDescent="0.25">
      <c r="A730">
        <v>129.0179</v>
      </c>
      <c r="B730">
        <v>199300.86</v>
      </c>
      <c r="C730" t="str">
        <f>INDEX('Main v4'!C:C,MATCH('Data1 prominent ions'!A730,'Main v4'!E:E,0))</f>
        <v>C5H4O4</v>
      </c>
      <c r="D730" t="str">
        <f>INDEX('Main v4'!D:D,MATCH('Data1 prominent ions'!A730,'Main v4'!E:E,0))</f>
        <v/>
      </c>
    </row>
    <row r="731" spans="1:4" x14ac:dyDescent="0.25">
      <c r="A731">
        <v>179.18090000000001</v>
      </c>
      <c r="B731">
        <v>198342.52</v>
      </c>
      <c r="C731" t="str">
        <f>INDEX('Main v4'!C:C,MATCH('Data1 prominent ions'!A731,'Main v4'!E:E,0))</f>
        <v>C13H22</v>
      </c>
      <c r="D731" t="str">
        <f>INDEX('Main v4'!D:D,MATCH('Data1 prominent ions'!A731,'Main v4'!E:E,0))</f>
        <v/>
      </c>
    </row>
    <row r="732" spans="1:4" x14ac:dyDescent="0.25">
      <c r="A732">
        <v>137.0258</v>
      </c>
      <c r="B732">
        <v>195326.5</v>
      </c>
      <c r="C732" t="str">
        <f>INDEX('Main v4'!C:C,MATCH('Data1 prominent ions'!A732,'Main v4'!E:E,0))</f>
        <v>C7H4O3</v>
      </c>
      <c r="D732" t="str">
        <f>INDEX('Main v4'!D:D,MATCH('Data1 prominent ions'!A732,'Main v4'!E:E,0))</f>
        <v/>
      </c>
    </row>
    <row r="733" spans="1:4" x14ac:dyDescent="0.25">
      <c r="A733">
        <v>144.1397</v>
      </c>
      <c r="B733">
        <v>195166.77</v>
      </c>
      <c r="C733" t="str">
        <f>INDEX('Main v4'!C:C,MATCH('Data1 prominent ions'!A733,'Main v4'!E:E,0))</f>
        <v>C8H17NO</v>
      </c>
      <c r="D733" t="str">
        <f>INDEX('Main v4'!D:D,MATCH('Data1 prominent ions'!A733,'Main v4'!E:E,0))</f>
        <v/>
      </c>
    </row>
    <row r="734" spans="1:4" x14ac:dyDescent="0.25">
      <c r="A734">
        <v>40.960700000000003</v>
      </c>
      <c r="B734">
        <v>194852.8</v>
      </c>
      <c r="C734" t="str">
        <f>INDEX('Main v4'!C:C,MATCH('Data1 prominent ions'!A734,'Main v4'!E:E,0))</f>
        <v/>
      </c>
      <c r="D734" t="str">
        <f>INDEX('Main v4'!D:D,MATCH('Data1 prominent ions'!A734,'Main v4'!E:E,0))</f>
        <v/>
      </c>
    </row>
    <row r="735" spans="1:4" x14ac:dyDescent="0.25">
      <c r="A735">
        <v>38.014400000000002</v>
      </c>
      <c r="B735">
        <v>194836.27</v>
      </c>
      <c r="C735" t="str">
        <f>INDEX('Main v4'!C:C,MATCH('Data1 prominent ions'!A735,'Main v4'!E:E,0))</f>
        <v>C3H2</v>
      </c>
      <c r="D735" t="str">
        <f>INDEX('Main v4'!D:D,MATCH('Data1 prominent ions'!A735,'Main v4'!E:E,0))</f>
        <v>Ionized alkyl fragment (C3H2)</v>
      </c>
    </row>
    <row r="736" spans="1:4" x14ac:dyDescent="0.25">
      <c r="A736">
        <v>167.18049999999999</v>
      </c>
      <c r="B736">
        <v>194509.02</v>
      </c>
      <c r="C736" t="str">
        <f>INDEX('Main v4'!C:C,MATCH('Data1 prominent ions'!A736,'Main v4'!E:E,0))</f>
        <v>C12H22</v>
      </c>
      <c r="D736" t="str">
        <f>INDEX('Main v4'!D:D,MATCH('Data1 prominent ions'!A736,'Main v4'!E:E,0))</f>
        <v/>
      </c>
    </row>
    <row r="737" spans="1:4" x14ac:dyDescent="0.25">
      <c r="A737">
        <v>269.28390000000002</v>
      </c>
      <c r="B737">
        <v>194309.77</v>
      </c>
      <c r="C737" t="str">
        <f>INDEX('Main v4'!C:C,MATCH('Data1 prominent ions'!A737,'Main v4'!E:E,0))</f>
        <v>C18H36O</v>
      </c>
      <c r="D737" t="str">
        <f>INDEX('Main v4'!D:D,MATCH('Data1 prominent ions'!A737,'Main v4'!E:E,0))</f>
        <v/>
      </c>
    </row>
    <row r="738" spans="1:4" x14ac:dyDescent="0.25">
      <c r="A738">
        <v>155.1225</v>
      </c>
      <c r="B738">
        <v>193992.58</v>
      </c>
      <c r="C738">
        <f>INDEX('Main v4'!C:C,MATCH('Data1 prominent ions'!A738,'Main v4'!E:E,0))</f>
        <v>0</v>
      </c>
      <c r="D738">
        <f>INDEX('Main v4'!D:D,MATCH('Data1 prominent ions'!A738,'Main v4'!E:E,0))</f>
        <v>0</v>
      </c>
    </row>
    <row r="739" spans="1:4" x14ac:dyDescent="0.25">
      <c r="A739">
        <v>152.05869999999999</v>
      </c>
      <c r="B739">
        <v>193645.09</v>
      </c>
      <c r="C739" t="str">
        <f>INDEX('Main v4'!C:C,MATCH('Data1 prominent ions'!A739,'Main v4'!E:E,0))</f>
        <v>C4H9NO5</v>
      </c>
      <c r="D739" t="str">
        <f>INDEX('Main v4'!D:D,MATCH('Data1 prominent ions'!A739,'Main v4'!E:E,0))</f>
        <v/>
      </c>
    </row>
    <row r="740" spans="1:4" x14ac:dyDescent="0.25">
      <c r="A740">
        <v>189.06829999999999</v>
      </c>
      <c r="B740">
        <v>192195</v>
      </c>
      <c r="C740" t="str">
        <f>INDEX('Main v4'!C:C,MATCH('Data1 prominent ions'!A740,'Main v4'!E:E,0))</f>
        <v>C10H8N2O2</v>
      </c>
      <c r="D740" t="str">
        <f>INDEX('Main v4'!D:D,MATCH('Data1 prominent ions'!A740,'Main v4'!E:E,0))</f>
        <v/>
      </c>
    </row>
    <row r="741" spans="1:4" x14ac:dyDescent="0.25">
      <c r="A741">
        <v>223.20590000000001</v>
      </c>
      <c r="B741">
        <v>191448.84</v>
      </c>
      <c r="C741" t="str">
        <f>INDEX('Main v4'!C:C,MATCH('Data1 prominent ions'!A741,'Main v4'!E:E,0))</f>
        <v>C15H26O</v>
      </c>
      <c r="D741" t="str">
        <f>INDEX('Main v4'!D:D,MATCH('Data1 prominent ions'!A741,'Main v4'!E:E,0))</f>
        <v>Sesquiterpenoids</v>
      </c>
    </row>
    <row r="742" spans="1:4" x14ac:dyDescent="0.25">
      <c r="A742">
        <v>130.0934</v>
      </c>
      <c r="B742">
        <v>188434</v>
      </c>
      <c r="C742" t="str">
        <f>INDEX('Main v4'!C:C,MATCH('Data1 prominent ions'!A742,'Main v4'!E:E,0))</f>
        <v/>
      </c>
      <c r="D742" t="str">
        <f>INDEX('Main v4'!D:D,MATCH('Data1 prominent ions'!A742,'Main v4'!E:E,0))</f>
        <v/>
      </c>
    </row>
    <row r="743" spans="1:4" x14ac:dyDescent="0.25">
      <c r="A743">
        <v>274.262</v>
      </c>
      <c r="B743">
        <v>188159.16</v>
      </c>
      <c r="C743" t="str">
        <f>INDEX('Main v4'!C:C,MATCH('Data1 prominent ions'!A743,'Main v4'!E:E,0))</f>
        <v>C20H32 (1x 13C)</v>
      </c>
      <c r="D743" t="str">
        <f>INDEX('Main v4'!D:D,MATCH('Data1 prominent ions'!A743,'Main v4'!E:E,0))</f>
        <v>Diterpene isotope</v>
      </c>
    </row>
    <row r="744" spans="1:4" x14ac:dyDescent="0.25">
      <c r="A744">
        <v>129.02979999999999</v>
      </c>
      <c r="B744">
        <v>185514.7</v>
      </c>
      <c r="C744" t="str">
        <f>INDEX('Main v4'!C:C,MATCH('Data1 prominent ions'!A744,'Main v4'!E:E,0))</f>
        <v>C4H4N2O3</v>
      </c>
      <c r="D744" t="str">
        <f>INDEX('Main v4'!D:D,MATCH('Data1 prominent ions'!A744,'Main v4'!E:E,0))</f>
        <v/>
      </c>
    </row>
    <row r="745" spans="1:4" x14ac:dyDescent="0.25">
      <c r="A745">
        <v>194.1217</v>
      </c>
      <c r="B745">
        <v>184554.55</v>
      </c>
      <c r="C745" t="str">
        <f>INDEX('Main v4'!C:C,MATCH('Data1 prominent ions'!A745,'Main v4'!E:E,0))</f>
        <v>C11H15NO2</v>
      </c>
      <c r="D745">
        <f>INDEX('Main v4'!D:D,MATCH('Data1 prominent ions'!A745,'Main v4'!E:E,0))</f>
        <v>0</v>
      </c>
    </row>
    <row r="746" spans="1:4" x14ac:dyDescent="0.25">
      <c r="A746">
        <v>195.14949999999999</v>
      </c>
      <c r="B746">
        <v>184386.06</v>
      </c>
      <c r="C746" t="str">
        <f>INDEX('Main v4'!C:C,MATCH('Data1 prominent ions'!A746,'Main v4'!E:E,0))</f>
        <v>C11H18N2O</v>
      </c>
      <c r="D746" t="str">
        <f>INDEX('Main v4'!D:D,MATCH('Data1 prominent ions'!A746,'Main v4'!E:E,0))</f>
        <v/>
      </c>
    </row>
    <row r="747" spans="1:4" x14ac:dyDescent="0.25">
      <c r="A747">
        <v>229.1611</v>
      </c>
      <c r="B747">
        <v>183602.25</v>
      </c>
      <c r="C747" t="str">
        <f>INDEX('Main v4'!C:C,MATCH('Data1 prominent ions'!A747,'Main v4'!E:E,0))</f>
        <v>C16H20O</v>
      </c>
      <c r="D747" t="str">
        <f>INDEX('Main v4'!D:D,MATCH('Data1 prominent ions'!A747,'Main v4'!E:E,0))</f>
        <v/>
      </c>
    </row>
    <row r="748" spans="1:4" x14ac:dyDescent="0.25">
      <c r="A748">
        <v>178.10120000000001</v>
      </c>
      <c r="B748">
        <v>183488.55</v>
      </c>
      <c r="C748" t="str">
        <f>INDEX('Main v4'!C:C,MATCH('Data1 prominent ions'!A748,'Main v4'!E:E,0))</f>
        <v>C7H15NO4</v>
      </c>
      <c r="D748" t="str">
        <f>INDEX('Main v4'!D:D,MATCH('Data1 prominent ions'!A748,'Main v4'!E:E,0))</f>
        <v/>
      </c>
    </row>
    <row r="749" spans="1:4" x14ac:dyDescent="0.25">
      <c r="A749">
        <v>161.04310000000001</v>
      </c>
      <c r="B749">
        <v>183344.11</v>
      </c>
      <c r="C749" t="str">
        <f>INDEX('Main v4'!C:C,MATCH('Data1 prominent ions'!A749,'Main v4'!E:E,0))</f>
        <v>C6H8O5</v>
      </c>
      <c r="D749" t="str">
        <f>INDEX('Main v4'!D:D,MATCH('Data1 prominent ions'!A749,'Main v4'!E:E,0))</f>
        <v/>
      </c>
    </row>
    <row r="750" spans="1:4" x14ac:dyDescent="0.25">
      <c r="A750">
        <v>210.15719999999999</v>
      </c>
      <c r="B750">
        <v>183171.12</v>
      </c>
      <c r="C750" t="str">
        <f>INDEX('Main v4'!C:C,MATCH('Data1 prominent ions'!A750,'Main v4'!E:E,0))</f>
        <v/>
      </c>
      <c r="D750" t="str">
        <f>INDEX('Main v4'!D:D,MATCH('Data1 prominent ions'!A750,'Main v4'!E:E,0))</f>
        <v/>
      </c>
    </row>
    <row r="751" spans="1:4" x14ac:dyDescent="0.25">
      <c r="A751">
        <v>193.13419999999999</v>
      </c>
      <c r="B751">
        <v>181845.92</v>
      </c>
      <c r="C751" t="str">
        <f>INDEX('Main v4'!C:C,MATCH('Data1 prominent ions'!A751,'Main v4'!E:E,0))</f>
        <v>C11H16N2O</v>
      </c>
      <c r="D751" t="str">
        <f>INDEX('Main v4'!D:D,MATCH('Data1 prominent ions'!A751,'Main v4'!E:E,0))</f>
        <v/>
      </c>
    </row>
    <row r="752" spans="1:4" x14ac:dyDescent="0.25">
      <c r="A752">
        <v>231.1395</v>
      </c>
      <c r="B752">
        <v>181701.02</v>
      </c>
      <c r="C752" t="str">
        <f>INDEX('Main v4'!C:C,MATCH('Data1 prominent ions'!A752,'Main v4'!E:E,0))</f>
        <v>C15H18O2</v>
      </c>
      <c r="D752" t="str">
        <f>INDEX('Main v4'!D:D,MATCH('Data1 prominent ions'!A752,'Main v4'!E:E,0))</f>
        <v/>
      </c>
    </row>
    <row r="753" spans="1:4" x14ac:dyDescent="0.25">
      <c r="A753">
        <v>218.16120000000001</v>
      </c>
      <c r="B753">
        <v>181152.38</v>
      </c>
      <c r="C753" t="str">
        <f>INDEX('Main v4'!C:C,MATCH('Data1 prominent ions'!A753,'Main v4'!E:E,0))</f>
        <v/>
      </c>
      <c r="D753" t="str">
        <f>INDEX('Main v4'!D:D,MATCH('Data1 prominent ions'!A753,'Main v4'!E:E,0))</f>
        <v/>
      </c>
    </row>
    <row r="754" spans="1:4" x14ac:dyDescent="0.25">
      <c r="A754">
        <v>206.19800000000001</v>
      </c>
      <c r="B754">
        <v>180795.11</v>
      </c>
      <c r="C754" t="str">
        <f>INDEX('Main v4'!C:C,MATCH('Data1 prominent ions'!A754,'Main v4'!E:E,0))</f>
        <v>C15H24 (1x 13C)</v>
      </c>
      <c r="D754" t="str">
        <f>INDEX('Main v4'!D:D,MATCH('Data1 prominent ions'!A754,'Main v4'!E:E,0))</f>
        <v>Sesquiterpenes and C15 Aromatics isotopes</v>
      </c>
    </row>
    <row r="755" spans="1:4" x14ac:dyDescent="0.25">
      <c r="A755">
        <v>113.039</v>
      </c>
      <c r="B755">
        <v>180783.52</v>
      </c>
      <c r="C755" t="str">
        <f>INDEX('Main v4'!C:C,MATCH('Data1 prominent ions'!A755,'Main v4'!E:E,0))</f>
        <v>C9H4</v>
      </c>
      <c r="D755" t="str">
        <f>INDEX('Main v4'!D:D,MATCH('Data1 prominent ions'!A755,'Main v4'!E:E,0))</f>
        <v/>
      </c>
    </row>
    <row r="756" spans="1:4" x14ac:dyDescent="0.25">
      <c r="A756">
        <v>231.17500000000001</v>
      </c>
      <c r="B756">
        <v>180740.8</v>
      </c>
      <c r="C756" t="str">
        <f>INDEX('Main v4'!C:C,MATCH('Data1 prominent ions'!A756,'Main v4'!E:E,0))</f>
        <v>C16H22O</v>
      </c>
      <c r="D756" t="str">
        <f>INDEX('Main v4'!D:D,MATCH('Data1 prominent ions'!A756,'Main v4'!E:E,0))</f>
        <v/>
      </c>
    </row>
    <row r="757" spans="1:4" x14ac:dyDescent="0.25">
      <c r="A757">
        <v>202.0924</v>
      </c>
      <c r="B757">
        <v>180411.02</v>
      </c>
      <c r="C757" t="str">
        <f>INDEX('Main v4'!C:C,MATCH('Data1 prominent ions'!A757,'Main v4'!E:E,0))</f>
        <v/>
      </c>
      <c r="D757" t="str">
        <f>INDEX('Main v4'!D:D,MATCH('Data1 prominent ions'!A757,'Main v4'!E:E,0))</f>
        <v/>
      </c>
    </row>
    <row r="758" spans="1:4" x14ac:dyDescent="0.25">
      <c r="A758">
        <v>136.05019999999999</v>
      </c>
      <c r="B758">
        <v>178208.66</v>
      </c>
      <c r="C758" t="str">
        <f>INDEX('Main v4'!C:C,MATCH('Data1 prominent ions'!A758,'Main v4'!E:E,0))</f>
        <v/>
      </c>
      <c r="D758" t="str">
        <f>INDEX('Main v4'!D:D,MATCH('Data1 prominent ions'!A758,'Main v4'!E:E,0))</f>
        <v/>
      </c>
    </row>
    <row r="759" spans="1:4" x14ac:dyDescent="0.25">
      <c r="A759">
        <v>170.1549</v>
      </c>
      <c r="B759">
        <v>177826.94</v>
      </c>
      <c r="C759" t="str">
        <f>INDEX('Main v4'!C:C,MATCH('Data1 prominent ions'!A759,'Main v4'!E:E,0))</f>
        <v>C10H19NO</v>
      </c>
      <c r="D759" t="str">
        <f>INDEX('Main v4'!D:D,MATCH('Data1 prominent ions'!A759,'Main v4'!E:E,0))</f>
        <v/>
      </c>
    </row>
    <row r="760" spans="1:4" x14ac:dyDescent="0.25">
      <c r="A760">
        <v>196.13910000000001</v>
      </c>
      <c r="B760">
        <v>176934.62</v>
      </c>
      <c r="C760">
        <f>INDEX('Main v4'!C:C,MATCH('Data1 prominent ions'!A760,'Main v4'!E:E,0))</f>
        <v>0</v>
      </c>
      <c r="D760">
        <f>INDEX('Main v4'!D:D,MATCH('Data1 prominent ions'!A760,'Main v4'!E:E,0))</f>
        <v>0</v>
      </c>
    </row>
    <row r="761" spans="1:4" x14ac:dyDescent="0.25">
      <c r="A761">
        <v>223.14859999999999</v>
      </c>
      <c r="B761">
        <v>175901.53</v>
      </c>
      <c r="C761" t="str">
        <f>INDEX('Main v4'!C:C,MATCH('Data1 prominent ions'!A761,'Main v4'!E:E,0))</f>
        <v>C17H18</v>
      </c>
      <c r="D761">
        <f>INDEX('Main v4'!D:D,MATCH('Data1 prominent ions'!A761,'Main v4'!E:E,0))</f>
        <v>0</v>
      </c>
    </row>
    <row r="762" spans="1:4" x14ac:dyDescent="0.25">
      <c r="A762">
        <v>193.19309999999999</v>
      </c>
      <c r="B762">
        <v>175278.19</v>
      </c>
      <c r="C762" t="str">
        <f>INDEX('Main v4'!C:C,MATCH('Data1 prominent ions'!A762,'Main v4'!E:E,0))</f>
        <v>C14H24</v>
      </c>
      <c r="D762" t="str">
        <f>INDEX('Main v4'!D:D,MATCH('Data1 prominent ions'!A762,'Main v4'!E:E,0))</f>
        <v/>
      </c>
    </row>
    <row r="763" spans="1:4" x14ac:dyDescent="0.25">
      <c r="A763">
        <v>184.13560000000001</v>
      </c>
      <c r="B763">
        <v>174774.17</v>
      </c>
      <c r="C763" t="str">
        <f>INDEX('Main v4'!C:C,MATCH('Data1 prominent ions'!A763,'Main v4'!E:E,0))</f>
        <v>C10H17NO2</v>
      </c>
      <c r="D763" t="str">
        <f>INDEX('Main v4'!D:D,MATCH('Data1 prominent ions'!A763,'Main v4'!E:E,0))</f>
        <v/>
      </c>
    </row>
    <row r="764" spans="1:4" x14ac:dyDescent="0.25">
      <c r="A764">
        <v>233.19040000000001</v>
      </c>
      <c r="B764">
        <v>174619.84</v>
      </c>
      <c r="C764" t="str">
        <f>INDEX('Main v4'!C:C,MATCH('Data1 prominent ions'!A764,'Main v4'!E:E,0))</f>
        <v>C16H24O</v>
      </c>
      <c r="D764" t="str">
        <f>INDEX('Main v4'!D:D,MATCH('Data1 prominent ions'!A764,'Main v4'!E:E,0))</f>
        <v/>
      </c>
    </row>
    <row r="765" spans="1:4" x14ac:dyDescent="0.25">
      <c r="A765">
        <v>235.20580000000001</v>
      </c>
      <c r="B765">
        <v>174516.7</v>
      </c>
      <c r="C765" t="str">
        <f>INDEX('Main v4'!C:C,MATCH('Data1 prominent ions'!A765,'Main v4'!E:E,0))</f>
        <v>C16H26O</v>
      </c>
      <c r="D765" t="str">
        <f>INDEX('Main v4'!D:D,MATCH('Data1 prominent ions'!A765,'Main v4'!E:E,0))</f>
        <v/>
      </c>
    </row>
    <row r="766" spans="1:4" x14ac:dyDescent="0.25">
      <c r="A766">
        <v>207.20779999999999</v>
      </c>
      <c r="B766">
        <v>174136.14</v>
      </c>
      <c r="C766" t="str">
        <f>INDEX('Main v4'!C:C,MATCH('Data1 prominent ions'!A766,'Main v4'!E:E,0))</f>
        <v>C15H26</v>
      </c>
      <c r="D766" t="str">
        <f>INDEX('Main v4'!D:D,MATCH('Data1 prominent ions'!A766,'Main v4'!E:E,0))</f>
        <v/>
      </c>
    </row>
    <row r="767" spans="1:4" x14ac:dyDescent="0.25">
      <c r="A767">
        <v>206.16079999999999</v>
      </c>
      <c r="B767">
        <v>174006.52</v>
      </c>
      <c r="C767" t="str">
        <f>INDEX('Main v4'!C:C,MATCH('Data1 prominent ions'!A767,'Main v4'!E:E,0))</f>
        <v/>
      </c>
      <c r="D767" t="str">
        <f>INDEX('Main v4'!D:D,MATCH('Data1 prominent ions'!A767,'Main v4'!E:E,0))</f>
        <v/>
      </c>
    </row>
    <row r="768" spans="1:4" x14ac:dyDescent="0.25">
      <c r="A768">
        <v>233.22720000000001</v>
      </c>
      <c r="B768">
        <v>173105.94</v>
      </c>
      <c r="C768" t="str">
        <f>INDEX('Main v4'!C:C,MATCH('Data1 prominent ions'!A768,'Main v4'!E:E,0))</f>
        <v>C17H28</v>
      </c>
      <c r="D768" t="str">
        <f>INDEX('Main v4'!D:D,MATCH('Data1 prominent ions'!A768,'Main v4'!E:E,0))</f>
        <v>C17 Aromatics</v>
      </c>
    </row>
    <row r="769" spans="1:4" x14ac:dyDescent="0.25">
      <c r="A769">
        <v>149.03800000000001</v>
      </c>
      <c r="B769">
        <v>172442.48</v>
      </c>
      <c r="C769" t="str">
        <f>INDEX('Main v4'!C:C,MATCH('Data1 prominent ions'!A769,'Main v4'!E:E,0))</f>
        <v>C7H4N2O2</v>
      </c>
      <c r="D769" t="str">
        <f>INDEX('Main v4'!D:D,MATCH('Data1 prominent ions'!A769,'Main v4'!E:E,0))</f>
        <v/>
      </c>
    </row>
    <row r="770" spans="1:4" x14ac:dyDescent="0.25">
      <c r="A770">
        <v>178.1362</v>
      </c>
      <c r="B770">
        <v>172194.02</v>
      </c>
      <c r="C770">
        <f>INDEX('Main v4'!C:C,MATCH('Data1 prominent ions'!A770,'Main v4'!E:E,0))</f>
        <v>0</v>
      </c>
      <c r="D770" t="str">
        <f>INDEX('Main v4'!D:D,MATCH('Data1 prominent ions'!A770,'Main v4'!E:E,0))</f>
        <v/>
      </c>
    </row>
    <row r="771" spans="1:4" x14ac:dyDescent="0.25">
      <c r="A771">
        <v>253.18539999999999</v>
      </c>
      <c r="B771">
        <v>171743.25</v>
      </c>
      <c r="C771" t="str">
        <f>INDEX('Main v4'!C:C,MATCH('Data1 prominent ions'!A771,'Main v4'!E:E,0))</f>
        <v>C14H24N2O2</v>
      </c>
      <c r="D771" t="str">
        <f>INDEX('Main v4'!D:D,MATCH('Data1 prominent ions'!A771,'Main v4'!E:E,0))</f>
        <v/>
      </c>
    </row>
    <row r="772" spans="1:4" x14ac:dyDescent="0.25">
      <c r="A772">
        <v>220.17859999999999</v>
      </c>
      <c r="B772">
        <v>171165.8</v>
      </c>
      <c r="C772" t="str">
        <f>INDEX('Main v4'!C:C,MATCH('Data1 prominent ions'!A772,'Main v4'!E:E,0))</f>
        <v>C15H22O (1x 13C)</v>
      </c>
      <c r="D772" t="str">
        <f>INDEX('Main v4'!D:D,MATCH('Data1 prominent ions'!A772,'Main v4'!E:E,0))</f>
        <v/>
      </c>
    </row>
    <row r="773" spans="1:4" x14ac:dyDescent="0.25">
      <c r="A773">
        <v>173.0549</v>
      </c>
      <c r="B773">
        <v>170939.81</v>
      </c>
      <c r="C773" t="str">
        <f>INDEX('Main v4'!C:C,MATCH('Data1 prominent ions'!A773,'Main v4'!E:E,0))</f>
        <v>C6H8N2O4</v>
      </c>
      <c r="D773">
        <f>INDEX('Main v4'!D:D,MATCH('Data1 prominent ions'!A773,'Main v4'!E:E,0))</f>
        <v>0</v>
      </c>
    </row>
    <row r="774" spans="1:4" x14ac:dyDescent="0.25">
      <c r="A774">
        <v>261.25729999999999</v>
      </c>
      <c r="B774">
        <v>170479.17</v>
      </c>
      <c r="C774" t="str">
        <f>INDEX('Main v4'!C:C,MATCH('Data1 prominent ions'!A774,'Main v4'!E:E,0))</f>
        <v>C19H32</v>
      </c>
      <c r="D774" t="str">
        <f>INDEX('Main v4'!D:D,MATCH('Data1 prominent ions'!A774,'Main v4'!E:E,0))</f>
        <v>C19 Aromatics</v>
      </c>
    </row>
    <row r="775" spans="1:4" x14ac:dyDescent="0.25">
      <c r="A775">
        <v>247.2423</v>
      </c>
      <c r="B775">
        <v>170169.41</v>
      </c>
      <c r="C775" t="str">
        <f>INDEX('Main v4'!C:C,MATCH('Data1 prominent ions'!A775,'Main v4'!E:E,0))</f>
        <v>C18H30</v>
      </c>
      <c r="D775" t="str">
        <f>INDEX('Main v4'!D:D,MATCH('Data1 prominent ions'!A775,'Main v4'!E:E,0))</f>
        <v>C18 Aromatics</v>
      </c>
    </row>
    <row r="776" spans="1:4" x14ac:dyDescent="0.25">
      <c r="A776">
        <v>119.0967</v>
      </c>
      <c r="B776">
        <v>170142.33</v>
      </c>
      <c r="C776" t="str">
        <f>INDEX('Main v4'!C:C,MATCH('Data1 prominent ions'!A776,'Main v4'!E:E,0))</f>
        <v/>
      </c>
      <c r="D776" t="str">
        <f>INDEX('Main v4'!D:D,MATCH('Data1 prominent ions'!A776,'Main v4'!E:E,0))</f>
        <v/>
      </c>
    </row>
    <row r="777" spans="1:4" x14ac:dyDescent="0.25">
      <c r="A777">
        <v>39.961599999999997</v>
      </c>
      <c r="B777">
        <v>168219.67</v>
      </c>
      <c r="C777" t="str">
        <f>INDEX('Main v4'!C:C,MATCH('Data1 prominent ions'!A777,'Main v4'!E:E,0))</f>
        <v>Ar</v>
      </c>
      <c r="D777" t="str">
        <f>INDEX('Main v4'!D:D,MATCH('Data1 prominent ions'!A777,'Main v4'!E:E,0))</f>
        <v>Argon</v>
      </c>
    </row>
    <row r="778" spans="1:4" x14ac:dyDescent="0.25">
      <c r="A778">
        <v>178.07300000000001</v>
      </c>
      <c r="B778">
        <v>166824.56</v>
      </c>
      <c r="C778" t="str">
        <f>INDEX('Main v4'!C:C,MATCH('Data1 prominent ions'!A778,'Main v4'!E:E,0))</f>
        <v>C6H11NO5</v>
      </c>
      <c r="D778" t="str">
        <f>INDEX('Main v4'!D:D,MATCH('Data1 prominent ions'!A778,'Main v4'!E:E,0))</f>
        <v/>
      </c>
    </row>
    <row r="779" spans="1:4" x14ac:dyDescent="0.25">
      <c r="A779">
        <v>154.09970000000001</v>
      </c>
      <c r="B779">
        <v>166042.39000000001</v>
      </c>
      <c r="C779">
        <f>INDEX('Main v4'!C:C,MATCH('Data1 prominent ions'!A779,'Main v4'!E:E,0))</f>
        <v>0</v>
      </c>
      <c r="D779">
        <f>INDEX('Main v4'!D:D,MATCH('Data1 prominent ions'!A779,'Main v4'!E:E,0))</f>
        <v>0</v>
      </c>
    </row>
    <row r="780" spans="1:4" x14ac:dyDescent="0.25">
      <c r="A780">
        <v>166.06630000000001</v>
      </c>
      <c r="B780">
        <v>163904.72</v>
      </c>
      <c r="C780" t="str">
        <f>INDEX('Main v4'!C:C,MATCH('Data1 prominent ions'!A780,'Main v4'!E:E,0))</f>
        <v>C12H7N</v>
      </c>
      <c r="D780" t="str">
        <f>INDEX('Main v4'!D:D,MATCH('Data1 prominent ions'!A780,'Main v4'!E:E,0))</f>
        <v/>
      </c>
    </row>
    <row r="781" spans="1:4" x14ac:dyDescent="0.25">
      <c r="A781">
        <v>219.1405</v>
      </c>
      <c r="B781">
        <v>163308.57999999999</v>
      </c>
      <c r="C781" t="str">
        <f>INDEX('Main v4'!C:C,MATCH('Data1 prominent ions'!A781,'Main v4'!E:E,0))</f>
        <v>C14H18O2</v>
      </c>
      <c r="D781" t="str">
        <f>INDEX('Main v4'!D:D,MATCH('Data1 prominent ions'!A781,'Main v4'!E:E,0))</f>
        <v/>
      </c>
    </row>
    <row r="782" spans="1:4" x14ac:dyDescent="0.25">
      <c r="A782">
        <v>198.15280000000001</v>
      </c>
      <c r="B782">
        <v>163145.19</v>
      </c>
      <c r="C782" t="str">
        <f>INDEX('Main v4'!C:C,MATCH('Data1 prominent ions'!A782,'Main v4'!E:E,0))</f>
        <v>C11H19NO2</v>
      </c>
      <c r="D782" t="str">
        <f>INDEX('Main v4'!D:D,MATCH('Data1 prominent ions'!A782,'Main v4'!E:E,0))</f>
        <v/>
      </c>
    </row>
    <row r="783" spans="1:4" x14ac:dyDescent="0.25">
      <c r="A783">
        <v>136.02019999999999</v>
      </c>
      <c r="B783">
        <v>162331.92000000001</v>
      </c>
      <c r="C783" t="str">
        <f>INDEX('Main v4'!C:C,MATCH('Data1 prominent ions'!A783,'Main v4'!E:E,0))</f>
        <v>C3H5NO5</v>
      </c>
      <c r="D783" t="str">
        <f>INDEX('Main v4'!D:D,MATCH('Data1 prominent ions'!A783,'Main v4'!E:E,0))</f>
        <v/>
      </c>
    </row>
    <row r="784" spans="1:4" x14ac:dyDescent="0.25">
      <c r="A784">
        <v>129.10679999999999</v>
      </c>
      <c r="B784">
        <v>162056.95000000001</v>
      </c>
      <c r="C784" t="str">
        <f>INDEX('Main v4'!C:C,MATCH('Data1 prominent ions'!A784,'Main v4'!E:E,0))</f>
        <v>C6H12N2O</v>
      </c>
      <c r="D784" t="str">
        <f>INDEX('Main v4'!D:D,MATCH('Data1 prominent ions'!A784,'Main v4'!E:E,0))</f>
        <v/>
      </c>
    </row>
    <row r="785" spans="1:4" x14ac:dyDescent="0.25">
      <c r="A785">
        <v>139.05500000000001</v>
      </c>
      <c r="B785">
        <v>161847.32999999999</v>
      </c>
      <c r="C785" t="str">
        <f>INDEX('Main v4'!C:C,MATCH('Data1 prominent ions'!A785,'Main v4'!E:E,0))</f>
        <v>C11H6</v>
      </c>
      <c r="D785" t="str">
        <f>INDEX('Main v4'!D:D,MATCH('Data1 prominent ions'!A785,'Main v4'!E:E,0))</f>
        <v/>
      </c>
    </row>
    <row r="786" spans="1:4" x14ac:dyDescent="0.25">
      <c r="A786">
        <v>207.09710000000001</v>
      </c>
      <c r="B786">
        <v>161479.62</v>
      </c>
      <c r="C786" t="str">
        <f>INDEX('Main v4'!C:C,MATCH('Data1 prominent ions'!A786,'Main v4'!E:E,0))</f>
        <v>C7H14N2O5</v>
      </c>
      <c r="D786" t="str">
        <f>INDEX('Main v4'!D:D,MATCH('Data1 prominent ions'!A786,'Main v4'!E:E,0))</f>
        <v/>
      </c>
    </row>
    <row r="787" spans="1:4" x14ac:dyDescent="0.25">
      <c r="A787">
        <v>182.1317</v>
      </c>
      <c r="B787">
        <v>159521.22</v>
      </c>
      <c r="C787" t="str">
        <f>INDEX('Main v4'!C:C,MATCH('Data1 prominent ions'!A787,'Main v4'!E:E,0))</f>
        <v/>
      </c>
      <c r="D787" t="str">
        <f>INDEX('Main v4'!D:D,MATCH('Data1 prominent ions'!A787,'Main v4'!E:E,0))</f>
        <v/>
      </c>
    </row>
    <row r="788" spans="1:4" x14ac:dyDescent="0.25">
      <c r="A788">
        <v>182.08090000000001</v>
      </c>
      <c r="B788">
        <v>158983.10999999999</v>
      </c>
      <c r="C788" t="str">
        <f>INDEX('Main v4'!C:C,MATCH('Data1 prominent ions'!A788,'Main v4'!E:E,0))</f>
        <v>C9H11NO3</v>
      </c>
      <c r="D788" t="str">
        <f>INDEX('Main v4'!D:D,MATCH('Data1 prominent ions'!A788,'Main v4'!E:E,0))</f>
        <v/>
      </c>
    </row>
    <row r="789" spans="1:4" x14ac:dyDescent="0.25">
      <c r="A789">
        <v>194.10079999999999</v>
      </c>
      <c r="B789">
        <v>158919.84</v>
      </c>
      <c r="C789" t="str">
        <f>INDEX('Main v4'!C:C,MATCH('Data1 prominent ions'!A789,'Main v4'!E:E,0))</f>
        <v>C14H11N</v>
      </c>
      <c r="D789" t="str">
        <f>INDEX('Main v4'!D:D,MATCH('Data1 prominent ions'!A789,'Main v4'!E:E,0))</f>
        <v/>
      </c>
    </row>
    <row r="790" spans="1:4" x14ac:dyDescent="0.25">
      <c r="A790">
        <v>216.1447</v>
      </c>
      <c r="B790">
        <v>158030.60999999999</v>
      </c>
      <c r="C790" t="str">
        <f>INDEX('Main v4'!C:C,MATCH('Data1 prominent ions'!A790,'Main v4'!E:E,0))</f>
        <v>C14H17NO</v>
      </c>
      <c r="D790" t="str">
        <f>INDEX('Main v4'!D:D,MATCH('Data1 prominent ions'!A790,'Main v4'!E:E,0))</f>
        <v/>
      </c>
    </row>
    <row r="791" spans="1:4" x14ac:dyDescent="0.25">
      <c r="A791">
        <v>194.16040000000001</v>
      </c>
      <c r="B791">
        <v>157705.57999999999</v>
      </c>
      <c r="C791" t="str">
        <f>INDEX('Main v4'!C:C,MATCH('Data1 prominent ions'!A791,'Main v4'!E:E,0))</f>
        <v/>
      </c>
      <c r="D791" t="str">
        <f>INDEX('Main v4'!D:D,MATCH('Data1 prominent ions'!A791,'Main v4'!E:E,0))</f>
        <v/>
      </c>
    </row>
    <row r="792" spans="1:4" x14ac:dyDescent="0.25">
      <c r="A792">
        <v>181.19579999999999</v>
      </c>
      <c r="B792">
        <v>157391.17000000001</v>
      </c>
      <c r="C792" t="str">
        <f>INDEX('Main v4'!C:C,MATCH('Data1 prominent ions'!A792,'Main v4'!E:E,0))</f>
        <v>C13H24</v>
      </c>
      <c r="D792" t="str">
        <f>INDEX('Main v4'!D:D,MATCH('Data1 prominent ions'!A792,'Main v4'!E:E,0))</f>
        <v/>
      </c>
    </row>
    <row r="793" spans="1:4" x14ac:dyDescent="0.25">
      <c r="A793">
        <v>126.10720000000001</v>
      </c>
      <c r="B793">
        <v>157092.34</v>
      </c>
      <c r="C793">
        <f>INDEX('Main v4'!C:C,MATCH('Data1 prominent ions'!A793,'Main v4'!E:E,0))</f>
        <v>0</v>
      </c>
      <c r="D793">
        <f>INDEX('Main v4'!D:D,MATCH('Data1 prominent ions'!A793,'Main v4'!E:E,0))</f>
        <v>0</v>
      </c>
    </row>
    <row r="794" spans="1:4" x14ac:dyDescent="0.25">
      <c r="A794">
        <v>168.06450000000001</v>
      </c>
      <c r="B794">
        <v>155965.42000000001</v>
      </c>
      <c r="C794" t="str">
        <f>INDEX('Main v4'!C:C,MATCH('Data1 prominent ions'!A794,'Main v4'!E:E,0))</f>
        <v>C8H9NO3</v>
      </c>
      <c r="D794" t="str">
        <f>INDEX('Main v4'!D:D,MATCH('Data1 prominent ions'!A794,'Main v4'!E:E,0))</f>
        <v/>
      </c>
    </row>
    <row r="795" spans="1:4" x14ac:dyDescent="0.25">
      <c r="A795">
        <v>188.0592</v>
      </c>
      <c r="B795">
        <v>153872.26999999999</v>
      </c>
      <c r="C795" t="str">
        <f>INDEX('Main v4'!C:C,MATCH('Data1 prominent ions'!A795,'Main v4'!E:E,0))</f>
        <v/>
      </c>
      <c r="D795" t="str">
        <f>INDEX('Main v4'!D:D,MATCH('Data1 prominent ions'!A795,'Main v4'!E:E,0))</f>
        <v/>
      </c>
    </row>
    <row r="796" spans="1:4" x14ac:dyDescent="0.25">
      <c r="A796">
        <v>188.07749999999999</v>
      </c>
      <c r="B796">
        <v>152308.03</v>
      </c>
      <c r="C796" t="str">
        <f>INDEX('Main v4'!C:C,MATCH('Data1 prominent ions'!A796,'Main v4'!E:E,0))</f>
        <v/>
      </c>
      <c r="D796" t="str">
        <f>INDEX('Main v4'!D:D,MATCH('Data1 prominent ions'!A796,'Main v4'!E:E,0))</f>
        <v/>
      </c>
    </row>
    <row r="797" spans="1:4" x14ac:dyDescent="0.25">
      <c r="A797">
        <v>209.1858</v>
      </c>
      <c r="B797">
        <v>151779.03</v>
      </c>
      <c r="C797" t="str">
        <f>INDEX('Main v4'!C:C,MATCH('Data1 prominent ions'!A797,'Main v4'!E:E,0))</f>
        <v>C14H24O</v>
      </c>
      <c r="D797" t="str">
        <f>INDEX('Main v4'!D:D,MATCH('Data1 prominent ions'!A797,'Main v4'!E:E,0))</f>
        <v/>
      </c>
    </row>
    <row r="798" spans="1:4" x14ac:dyDescent="0.25">
      <c r="A798">
        <v>128.0823</v>
      </c>
      <c r="B798">
        <v>151415.85999999999</v>
      </c>
      <c r="C798" t="str">
        <f>INDEX('Main v4'!C:C,MATCH('Data1 prominent ions'!A798,'Main v4'!E:E,0))</f>
        <v/>
      </c>
      <c r="D798" t="str">
        <f>INDEX('Main v4'!D:D,MATCH('Data1 prominent ions'!A798,'Main v4'!E:E,0))</f>
        <v/>
      </c>
    </row>
    <row r="799" spans="1:4" x14ac:dyDescent="0.25">
      <c r="A799">
        <v>190.16120000000001</v>
      </c>
      <c r="B799">
        <v>151139.45000000001</v>
      </c>
      <c r="C799" t="str">
        <f>INDEX('Main v4'!C:C,MATCH('Data1 prominent ions'!A799,'Main v4'!E:E,0))</f>
        <v>C13H19N</v>
      </c>
      <c r="D799" t="str">
        <f>INDEX('Main v4'!D:D,MATCH('Data1 prominent ions'!A799,'Main v4'!E:E,0))</f>
        <v/>
      </c>
    </row>
    <row r="800" spans="1:4" x14ac:dyDescent="0.25">
      <c r="A800">
        <v>180.11539999999999</v>
      </c>
      <c r="B800">
        <v>150036.97</v>
      </c>
      <c r="C800" t="str">
        <f>INDEX('Main v4'!C:C,MATCH('Data1 prominent ions'!A800,'Main v4'!E:E,0))</f>
        <v/>
      </c>
      <c r="D800" t="str">
        <f>INDEX('Main v4'!D:D,MATCH('Data1 prominent ions'!A800,'Main v4'!E:E,0))</f>
        <v/>
      </c>
    </row>
    <row r="801" spans="1:4" x14ac:dyDescent="0.25">
      <c r="A801">
        <v>100.9362</v>
      </c>
      <c r="B801">
        <v>149915.97</v>
      </c>
      <c r="C801" t="str">
        <f>INDEX('Main v4'!C:C,MATCH('Data1 prominent ions'!A801,'Main v4'!E:E,0))</f>
        <v/>
      </c>
      <c r="D801" t="str">
        <f>INDEX('Main v4'!D:D,MATCH('Data1 prominent ions'!A801,'Main v4'!E:E,0))</f>
        <v/>
      </c>
    </row>
    <row r="802" spans="1:4" x14ac:dyDescent="0.25">
      <c r="A802">
        <v>178.16319999999999</v>
      </c>
      <c r="B802">
        <v>149848.17000000001</v>
      </c>
      <c r="C802" t="str">
        <f>INDEX('Main v4'!C:C,MATCH('Data1 prominent ions'!A802,'Main v4'!E:E,0))</f>
        <v>C12H19N</v>
      </c>
      <c r="D802" t="str">
        <f>INDEX('Main v4'!D:D,MATCH('Data1 prominent ions'!A802,'Main v4'!E:E,0))</f>
        <v/>
      </c>
    </row>
    <row r="803" spans="1:4" x14ac:dyDescent="0.25">
      <c r="A803">
        <v>132.03</v>
      </c>
      <c r="B803">
        <v>149216.60999999999</v>
      </c>
      <c r="C803" t="str">
        <f>INDEX('Main v4'!C:C,MATCH('Data1 prominent ions'!A803,'Main v4'!E:E,0))</f>
        <v>C4H5NO4</v>
      </c>
      <c r="D803" t="str">
        <f>INDEX('Main v4'!D:D,MATCH('Data1 prominent ions'!A803,'Main v4'!E:E,0))</f>
        <v/>
      </c>
    </row>
    <row r="804" spans="1:4" x14ac:dyDescent="0.25">
      <c r="A804">
        <v>237.18700000000001</v>
      </c>
      <c r="B804">
        <v>148258.20000000001</v>
      </c>
      <c r="C804" t="str">
        <f>INDEX('Main v4'!C:C,MATCH('Data1 prominent ions'!A804,'Main v4'!E:E,0))</f>
        <v>C15H24O2</v>
      </c>
      <c r="D804" t="str">
        <f>INDEX('Main v4'!D:D,MATCH('Data1 prominent ions'!A804,'Main v4'!E:E,0))</f>
        <v>Capsidiol and other sesquiterpenoids</v>
      </c>
    </row>
    <row r="805" spans="1:4" x14ac:dyDescent="0.25">
      <c r="A805">
        <v>183.06489999999999</v>
      </c>
      <c r="B805">
        <v>148049.67000000001</v>
      </c>
      <c r="C805" t="str">
        <f>INDEX('Main v4'!C:C,MATCH('Data1 prominent ions'!A805,'Main v4'!E:E,0))</f>
        <v>C9H10O4</v>
      </c>
      <c r="D805">
        <f>INDEX('Main v4'!D:D,MATCH('Data1 prominent ions'!A805,'Main v4'!E:E,0))</f>
        <v>0</v>
      </c>
    </row>
    <row r="806" spans="1:4" x14ac:dyDescent="0.25">
      <c r="A806">
        <v>216.1808</v>
      </c>
      <c r="B806">
        <v>147837.42000000001</v>
      </c>
      <c r="C806" t="str">
        <f>INDEX('Main v4'!C:C,MATCH('Data1 prominent ions'!A806,'Main v4'!E:E,0))</f>
        <v>C16H22 (1x 13C)</v>
      </c>
      <c r="D806" t="str">
        <f>INDEX('Main v4'!D:D,MATCH('Data1 prominent ions'!A806,'Main v4'!E:E,0))</f>
        <v/>
      </c>
    </row>
    <row r="807" spans="1:4" x14ac:dyDescent="0.25">
      <c r="A807">
        <v>180.0651</v>
      </c>
      <c r="B807">
        <v>147406.12</v>
      </c>
      <c r="C807" t="str">
        <f>INDEX('Main v4'!C:C,MATCH('Data1 prominent ions'!A807,'Main v4'!E:E,0))</f>
        <v>C9H9NO3</v>
      </c>
      <c r="D807" t="str">
        <f>INDEX('Main v4'!D:D,MATCH('Data1 prominent ions'!A807,'Main v4'!E:E,0))</f>
        <v/>
      </c>
    </row>
    <row r="808" spans="1:4" x14ac:dyDescent="0.25">
      <c r="A808">
        <v>239.17830000000001</v>
      </c>
      <c r="B808">
        <v>147306.82999999999</v>
      </c>
      <c r="C808" t="str">
        <f>INDEX('Main v4'!C:C,MATCH('Data1 prominent ions'!A808,'Main v4'!E:E,0))</f>
        <v>C18H22</v>
      </c>
      <c r="D808" t="str">
        <f>INDEX('Main v4'!D:D,MATCH('Data1 prominent ions'!A808,'Main v4'!E:E,0))</f>
        <v/>
      </c>
    </row>
    <row r="809" spans="1:4" x14ac:dyDescent="0.25">
      <c r="A809">
        <v>209.11449999999999</v>
      </c>
      <c r="B809">
        <v>147250.39000000001</v>
      </c>
      <c r="C809" t="str">
        <f>INDEX('Main v4'!C:C,MATCH('Data1 prominent ions'!A809,'Main v4'!E:E,0))</f>
        <v>C7H16N2O5</v>
      </c>
      <c r="D809">
        <f>INDEX('Main v4'!D:D,MATCH('Data1 prominent ions'!A809,'Main v4'!E:E,0))</f>
        <v>0</v>
      </c>
    </row>
    <row r="810" spans="1:4" x14ac:dyDescent="0.25">
      <c r="A810">
        <v>148.0532</v>
      </c>
      <c r="B810">
        <v>145530.98000000001</v>
      </c>
      <c r="C810">
        <f>INDEX('Main v4'!C:C,MATCH('Data1 prominent ions'!A810,'Main v4'!E:E,0))</f>
        <v>0</v>
      </c>
      <c r="D810">
        <f>INDEX('Main v4'!D:D,MATCH('Data1 prominent ions'!A810,'Main v4'!E:E,0))</f>
        <v>0</v>
      </c>
    </row>
    <row r="811" spans="1:4" x14ac:dyDescent="0.25">
      <c r="A811">
        <v>114.01860000000001</v>
      </c>
      <c r="B811">
        <v>144225.39000000001</v>
      </c>
      <c r="C811" t="str">
        <f>INDEX('Main v4'!C:C,MATCH('Data1 prominent ions'!A811,'Main v4'!E:E,0))</f>
        <v>C4H3NO3</v>
      </c>
      <c r="D811" t="str">
        <f>INDEX('Main v4'!D:D,MATCH('Data1 prominent ions'!A811,'Main v4'!E:E,0))</f>
        <v>2-Nitrofuran</v>
      </c>
    </row>
    <row r="812" spans="1:4" x14ac:dyDescent="0.25">
      <c r="A812">
        <v>223.2431</v>
      </c>
      <c r="B812">
        <v>144160.59</v>
      </c>
      <c r="C812" t="str">
        <f>INDEX('Main v4'!C:C,MATCH('Data1 prominent ions'!A812,'Main v4'!E:E,0))</f>
        <v>C16H30</v>
      </c>
      <c r="D812" t="str">
        <f>INDEX('Main v4'!D:D,MATCH('Data1 prominent ions'!A812,'Main v4'!E:E,0))</f>
        <v/>
      </c>
    </row>
    <row r="813" spans="1:4" x14ac:dyDescent="0.25">
      <c r="A813">
        <v>155.0583</v>
      </c>
      <c r="B813">
        <v>143117.25</v>
      </c>
      <c r="C813" t="str">
        <f>INDEX('Main v4'!C:C,MATCH('Data1 prominent ions'!A813,'Main v4'!E:E,0))</f>
        <v>C10H6N2</v>
      </c>
      <c r="D813" t="str">
        <f>INDEX('Main v4'!D:D,MATCH('Data1 prominent ions'!A813,'Main v4'!E:E,0))</f>
        <v/>
      </c>
    </row>
    <row r="814" spans="1:4" x14ac:dyDescent="0.25">
      <c r="A814">
        <v>172.13550000000001</v>
      </c>
      <c r="B814">
        <v>142216.91</v>
      </c>
      <c r="C814" t="str">
        <f>INDEX('Main v4'!C:C,MATCH('Data1 prominent ions'!A814,'Main v4'!E:E,0))</f>
        <v>C9H17NO2</v>
      </c>
      <c r="D814" t="str">
        <f>INDEX('Main v4'!D:D,MATCH('Data1 prominent ions'!A814,'Main v4'!E:E,0))</f>
        <v/>
      </c>
    </row>
    <row r="815" spans="1:4" x14ac:dyDescent="0.25">
      <c r="A815">
        <v>221.12190000000001</v>
      </c>
      <c r="B815">
        <v>141667.69</v>
      </c>
      <c r="C815" t="str">
        <f>INDEX('Main v4'!C:C,MATCH('Data1 prominent ions'!A815,'Main v4'!E:E,0))</f>
        <v>C13H16O3</v>
      </c>
      <c r="D815" t="str">
        <f>INDEX('Main v4'!D:D,MATCH('Data1 prominent ions'!A815,'Main v4'!E:E,0))</f>
        <v/>
      </c>
    </row>
    <row r="816" spans="1:4" x14ac:dyDescent="0.25">
      <c r="A816">
        <v>108.0665</v>
      </c>
      <c r="B816">
        <v>141470.75</v>
      </c>
      <c r="C816" t="str">
        <f>INDEX('Main v4'!C:C,MATCH('Data1 prominent ions'!A816,'Main v4'!E:E,0))</f>
        <v>C3H9NO3</v>
      </c>
      <c r="D816" t="str">
        <f>INDEX('Main v4'!D:D,MATCH('Data1 prominent ions'!A816,'Main v4'!E:E,0))</f>
        <v/>
      </c>
    </row>
    <row r="817" spans="1:4" x14ac:dyDescent="0.25">
      <c r="A817">
        <v>199.0934</v>
      </c>
      <c r="B817">
        <v>140934.42000000001</v>
      </c>
      <c r="C817" t="str">
        <f>INDEX('Main v4'!C:C,MATCH('Data1 prominent ions'!A817,'Main v4'!E:E,0))</f>
        <v>C10H14O4</v>
      </c>
      <c r="D817" t="str">
        <f>INDEX('Main v4'!D:D,MATCH('Data1 prominent ions'!A817,'Main v4'!E:E,0))</f>
        <v/>
      </c>
    </row>
    <row r="818" spans="1:4" x14ac:dyDescent="0.25">
      <c r="A818">
        <v>211.24270000000001</v>
      </c>
      <c r="B818">
        <v>139246.22</v>
      </c>
      <c r="C818" t="str">
        <f>INDEX('Main v4'!C:C,MATCH('Data1 prominent ions'!A818,'Main v4'!E:E,0))</f>
        <v>C15H30</v>
      </c>
      <c r="D818" t="str">
        <f>INDEX('Main v4'!D:D,MATCH('Data1 prominent ions'!A818,'Main v4'!E:E,0))</f>
        <v>Pentadecene</v>
      </c>
    </row>
    <row r="819" spans="1:4" x14ac:dyDescent="0.25">
      <c r="A819">
        <v>218.12309999999999</v>
      </c>
      <c r="B819">
        <v>137863.23000000001</v>
      </c>
      <c r="C819" t="str">
        <f>INDEX('Main v4'!C:C,MATCH('Data1 prominent ions'!A819,'Main v4'!E:E,0))</f>
        <v>C10H19NO4</v>
      </c>
      <c r="D819" t="str">
        <f>INDEX('Main v4'!D:D,MATCH('Data1 prominent ions'!A819,'Main v4'!E:E,0))</f>
        <v/>
      </c>
    </row>
    <row r="820" spans="1:4" x14ac:dyDescent="0.25">
      <c r="A820">
        <v>210.1343</v>
      </c>
      <c r="B820">
        <v>137448.31</v>
      </c>
      <c r="C820" t="str">
        <f>INDEX('Main v4'!C:C,MATCH('Data1 prominent ions'!A820,'Main v4'!E:E,0))</f>
        <v>C8H19NO5</v>
      </c>
      <c r="D820" t="str">
        <f>INDEX('Main v4'!D:D,MATCH('Data1 prominent ions'!A820,'Main v4'!E:E,0))</f>
        <v/>
      </c>
    </row>
    <row r="821" spans="1:4" x14ac:dyDescent="0.25">
      <c r="A821">
        <v>263.23809999999997</v>
      </c>
      <c r="B821">
        <v>136840.48000000001</v>
      </c>
      <c r="C821" t="str">
        <f>INDEX('Main v4'!C:C,MATCH('Data1 prominent ions'!A821,'Main v4'!E:E,0))</f>
        <v>C18H30O</v>
      </c>
      <c r="D821" t="str">
        <f>INDEX('Main v4'!D:D,MATCH('Data1 prominent ions'!A821,'Main v4'!E:E,0))</f>
        <v>Linoleic acid (-OH)</v>
      </c>
    </row>
    <row r="822" spans="1:4" x14ac:dyDescent="0.25">
      <c r="A822">
        <v>192.17920000000001</v>
      </c>
      <c r="B822">
        <v>135765.34</v>
      </c>
      <c r="C822" t="str">
        <f>INDEX('Main v4'!C:C,MATCH('Data1 prominent ions'!A822,'Main v4'!E:E,0))</f>
        <v>C13H21N</v>
      </c>
      <c r="D822">
        <f>INDEX('Main v4'!D:D,MATCH('Data1 prominent ions'!A822,'Main v4'!E:E,0))</f>
        <v>0</v>
      </c>
    </row>
    <row r="823" spans="1:4" x14ac:dyDescent="0.25">
      <c r="A823">
        <v>102.04510000000001</v>
      </c>
      <c r="B823">
        <v>135434.28</v>
      </c>
      <c r="C823">
        <f>INDEX('Main v4'!C:C,MATCH('Data1 prominent ions'!A823,'Main v4'!E:E,0))</f>
        <v>0</v>
      </c>
      <c r="D823" t="str">
        <f>INDEX('Main v4'!D:D,MATCH('Data1 prominent ions'!A823,'Main v4'!E:E,0))</f>
        <v/>
      </c>
    </row>
    <row r="824" spans="1:4" x14ac:dyDescent="0.25">
      <c r="A824">
        <v>212.11170000000001</v>
      </c>
      <c r="B824">
        <v>135268.88</v>
      </c>
      <c r="C824" t="str">
        <f>INDEX('Main v4'!C:C,MATCH('Data1 prominent ions'!A824,'Main v4'!E:E,0))</f>
        <v>C7H17NO6</v>
      </c>
      <c r="D824" t="str">
        <f>INDEX('Main v4'!D:D,MATCH('Data1 prominent ions'!A824,'Main v4'!E:E,0))</f>
        <v/>
      </c>
    </row>
    <row r="825" spans="1:4" x14ac:dyDescent="0.25">
      <c r="A825">
        <v>205.09950000000001</v>
      </c>
      <c r="B825">
        <v>133475.85999999999</v>
      </c>
      <c r="C825" t="str">
        <f>INDEX('Main v4'!C:C,MATCH('Data1 prominent ions'!A825,'Main v4'!E:E,0))</f>
        <v>C16H12</v>
      </c>
      <c r="D825" t="str">
        <f>INDEX('Main v4'!D:D,MATCH('Data1 prominent ions'!A825,'Main v4'!E:E,0))</f>
        <v/>
      </c>
    </row>
    <row r="826" spans="1:4" x14ac:dyDescent="0.25">
      <c r="A826">
        <v>152.15309999999999</v>
      </c>
      <c r="B826">
        <v>131356.76999999999</v>
      </c>
      <c r="C826" t="str">
        <f>INDEX('Main v4'!C:C,MATCH('Data1 prominent ions'!A826,'Main v4'!E:E,0))</f>
        <v>C10H17N</v>
      </c>
      <c r="D826" t="str">
        <f>INDEX('Main v4'!D:D,MATCH('Data1 prominent ions'!A826,'Main v4'!E:E,0))</f>
        <v/>
      </c>
    </row>
    <row r="827" spans="1:4" x14ac:dyDescent="0.25">
      <c r="A827">
        <v>132.0446</v>
      </c>
      <c r="B827">
        <v>130834.92</v>
      </c>
      <c r="C827" t="str">
        <f>INDEX('Main v4'!C:C,MATCH('Data1 prominent ions'!A827,'Main v4'!E:E,0))</f>
        <v>C8H5NO</v>
      </c>
      <c r="D827" t="str">
        <f>INDEX('Main v4'!D:D,MATCH('Data1 prominent ions'!A827,'Main v4'!E:E,0))</f>
        <v/>
      </c>
    </row>
    <row r="828" spans="1:4" x14ac:dyDescent="0.25">
      <c r="A828">
        <v>168.1148</v>
      </c>
      <c r="B828">
        <v>130047.3</v>
      </c>
      <c r="C828" t="str">
        <f>INDEX('Main v4'!C:C,MATCH('Data1 prominent ions'!A828,'Main v4'!E:E,0))</f>
        <v/>
      </c>
      <c r="D828" t="str">
        <f>INDEX('Main v4'!D:D,MATCH('Data1 prominent ions'!A828,'Main v4'!E:E,0))</f>
        <v/>
      </c>
    </row>
    <row r="829" spans="1:4" x14ac:dyDescent="0.25">
      <c r="A829">
        <v>214.12870000000001</v>
      </c>
      <c r="B829">
        <v>129488.96000000001</v>
      </c>
      <c r="C829" t="str">
        <f>INDEX('Main v4'!C:C,MATCH('Data1 prominent ions'!A829,'Main v4'!E:E,0))</f>
        <v>C14H15NO</v>
      </c>
      <c r="D829" t="str">
        <f>INDEX('Main v4'!D:D,MATCH('Data1 prominent ions'!A829,'Main v4'!E:E,0))</f>
        <v/>
      </c>
    </row>
    <row r="830" spans="1:4" x14ac:dyDescent="0.25">
      <c r="A830">
        <v>253.29130000000001</v>
      </c>
      <c r="B830">
        <v>128929.73</v>
      </c>
      <c r="C830" t="str">
        <f>INDEX('Main v4'!C:C,MATCH('Data1 prominent ions'!A830,'Main v4'!E:E,0))</f>
        <v>C18H36</v>
      </c>
      <c r="D830" t="str">
        <f>INDEX('Main v4'!D:D,MATCH('Data1 prominent ions'!A830,'Main v4'!E:E,0))</f>
        <v>Octadecenes</v>
      </c>
    </row>
    <row r="831" spans="1:4" x14ac:dyDescent="0.25">
      <c r="A831">
        <v>225.14609999999999</v>
      </c>
      <c r="B831">
        <v>128140.61</v>
      </c>
      <c r="C831" t="str">
        <f>INDEX('Main v4'!C:C,MATCH('Data1 prominent ions'!A831,'Main v4'!E:E,0))</f>
        <v>C8H20N2O5</v>
      </c>
      <c r="D831" t="str">
        <f>INDEX('Main v4'!D:D,MATCH('Data1 prominent ions'!A831,'Main v4'!E:E,0))</f>
        <v/>
      </c>
    </row>
    <row r="832" spans="1:4" x14ac:dyDescent="0.25">
      <c r="A832">
        <v>195.21119999999999</v>
      </c>
      <c r="B832">
        <v>127920.27</v>
      </c>
      <c r="C832" t="str">
        <f>INDEX('Main v4'!C:C,MATCH('Data1 prominent ions'!A832,'Main v4'!E:E,0))</f>
        <v>C14H26</v>
      </c>
      <c r="D832" t="str">
        <f>INDEX('Main v4'!D:D,MATCH('Data1 prominent ions'!A832,'Main v4'!E:E,0))</f>
        <v/>
      </c>
    </row>
    <row r="833" spans="1:4" x14ac:dyDescent="0.25">
      <c r="A833">
        <v>126.1369</v>
      </c>
      <c r="B833">
        <v>127689.53</v>
      </c>
      <c r="C833" t="str">
        <f>INDEX('Main v4'!C:C,MATCH('Data1 prominent ions'!A833,'Main v4'!E:E,0))</f>
        <v/>
      </c>
      <c r="D833" t="str">
        <f>INDEX('Main v4'!D:D,MATCH('Data1 prominent ions'!A833,'Main v4'!E:E,0))</f>
        <v/>
      </c>
    </row>
    <row r="834" spans="1:4" x14ac:dyDescent="0.25">
      <c r="A834">
        <v>206.124</v>
      </c>
      <c r="B834">
        <v>127677.7</v>
      </c>
      <c r="C834" t="str">
        <f>INDEX('Main v4'!C:C,MATCH('Data1 prominent ions'!A834,'Main v4'!E:E,0))</f>
        <v/>
      </c>
      <c r="D834" t="str">
        <f>INDEX('Main v4'!D:D,MATCH('Data1 prominent ions'!A834,'Main v4'!E:E,0))</f>
        <v/>
      </c>
    </row>
    <row r="835" spans="1:4" x14ac:dyDescent="0.25">
      <c r="A835">
        <v>196.09729999999999</v>
      </c>
      <c r="B835">
        <v>127343.65</v>
      </c>
      <c r="C835" t="str">
        <f>INDEX('Main v4'!C:C,MATCH('Data1 prominent ions'!A835,'Main v4'!E:E,0))</f>
        <v>C10H13NO3</v>
      </c>
      <c r="D835" t="str">
        <f>INDEX('Main v4'!D:D,MATCH('Data1 prominent ions'!A835,'Main v4'!E:E,0))</f>
        <v/>
      </c>
    </row>
    <row r="836" spans="1:4" x14ac:dyDescent="0.25">
      <c r="A836">
        <v>228.1824</v>
      </c>
      <c r="B836">
        <v>126706.02</v>
      </c>
      <c r="C836" t="str">
        <f>INDEX('Main v4'!C:C,MATCH('Data1 prominent ions'!A836,'Main v4'!E:E,0))</f>
        <v/>
      </c>
      <c r="D836" t="str">
        <f>INDEX('Main v4'!D:D,MATCH('Data1 prominent ions'!A836,'Main v4'!E:E,0))</f>
        <v/>
      </c>
    </row>
    <row r="837" spans="1:4" x14ac:dyDescent="0.25">
      <c r="A837">
        <v>208.14099999999999</v>
      </c>
      <c r="B837">
        <v>126326.67</v>
      </c>
      <c r="C837" t="str">
        <f>INDEX('Main v4'!C:C,MATCH('Data1 prominent ions'!A837,'Main v4'!E:E,0))</f>
        <v/>
      </c>
      <c r="D837" t="str">
        <f>INDEX('Main v4'!D:D,MATCH('Data1 prominent ions'!A837,'Main v4'!E:E,0))</f>
        <v/>
      </c>
    </row>
    <row r="838" spans="1:4" x14ac:dyDescent="0.25">
      <c r="A838">
        <v>36.059600000000003</v>
      </c>
      <c r="B838">
        <v>125651.68</v>
      </c>
      <c r="C838" t="str">
        <f>INDEX('Main v4'!C:C,MATCH('Data1 prominent ions'!A838,'Main v4'!E:E,0))</f>
        <v/>
      </c>
      <c r="D838">
        <f>INDEX('Main v4'!D:D,MATCH('Data1 prominent ions'!A838,'Main v4'!E:E,0))</f>
        <v>0</v>
      </c>
    </row>
    <row r="839" spans="1:4" x14ac:dyDescent="0.25">
      <c r="A839">
        <v>197.1694</v>
      </c>
      <c r="B839">
        <v>125100.32</v>
      </c>
      <c r="C839" t="str">
        <f>INDEX('Main v4'!C:C,MATCH('Data1 prominent ions'!A839,'Main v4'!E:E,0))</f>
        <v>C11H20N2O</v>
      </c>
      <c r="D839" t="str">
        <f>INDEX('Main v4'!D:D,MATCH('Data1 prominent ions'!A839,'Main v4'!E:E,0))</f>
        <v/>
      </c>
    </row>
    <row r="840" spans="1:4" x14ac:dyDescent="0.25">
      <c r="A840">
        <v>154.05119999999999</v>
      </c>
      <c r="B840">
        <v>125028.98</v>
      </c>
      <c r="C840" t="str">
        <f>INDEX('Main v4'!C:C,MATCH('Data1 prominent ions'!A840,'Main v4'!E:E,0))</f>
        <v>C7H7NO3</v>
      </c>
      <c r="D840" t="str">
        <f>INDEX('Main v4'!D:D,MATCH('Data1 prominent ions'!A840,'Main v4'!E:E,0))</f>
        <v/>
      </c>
    </row>
    <row r="841" spans="1:4" x14ac:dyDescent="0.25">
      <c r="A841">
        <v>270.23110000000003</v>
      </c>
      <c r="B841">
        <v>124215.41</v>
      </c>
      <c r="C841" t="str">
        <f>INDEX('Main v4'!C:C,MATCH('Data1 prominent ions'!A841,'Main v4'!E:E,0))</f>
        <v>C20H28 (1x 13C)</v>
      </c>
      <c r="D841" t="str">
        <f>INDEX('Main v4'!D:D,MATCH('Data1 prominent ions'!A841,'Main v4'!E:E,0))</f>
        <v/>
      </c>
    </row>
    <row r="842" spans="1:4" x14ac:dyDescent="0.25">
      <c r="A842">
        <v>225.2585</v>
      </c>
      <c r="B842">
        <v>124187.62</v>
      </c>
      <c r="C842" t="str">
        <f>INDEX('Main v4'!C:C,MATCH('Data1 prominent ions'!A842,'Main v4'!E:E,0))</f>
        <v>C16H32</v>
      </c>
      <c r="D842" t="str">
        <f>INDEX('Main v4'!D:D,MATCH('Data1 prominent ions'!A842,'Main v4'!E:E,0))</f>
        <v>Hexadecenes</v>
      </c>
    </row>
    <row r="843" spans="1:4" x14ac:dyDescent="0.25">
      <c r="A843">
        <v>289.25380000000001</v>
      </c>
      <c r="B843">
        <v>123859.02</v>
      </c>
      <c r="C843" t="str">
        <f>INDEX('Main v4'!C:C,MATCH('Data1 prominent ions'!A843,'Main v4'!E:E,0))</f>
        <v>C20H32O</v>
      </c>
      <c r="D843" t="str">
        <f>INDEX('Main v4'!D:D,MATCH('Data1 prominent ions'!A843,'Main v4'!E:E,0))</f>
        <v/>
      </c>
    </row>
    <row r="844" spans="1:4" x14ac:dyDescent="0.25">
      <c r="A844">
        <v>169.13720000000001</v>
      </c>
      <c r="B844">
        <v>123798.16</v>
      </c>
      <c r="C844" t="str">
        <f>INDEX('Main v4'!C:C,MATCH('Data1 prominent ions'!A844,'Main v4'!E:E,0))</f>
        <v>C9H16N2O</v>
      </c>
      <c r="D844" t="str">
        <f>INDEX('Main v4'!D:D,MATCH('Data1 prominent ions'!A844,'Main v4'!E:E,0))</f>
        <v/>
      </c>
    </row>
    <row r="845" spans="1:4" x14ac:dyDescent="0.25">
      <c r="A845">
        <v>158.15559999999999</v>
      </c>
      <c r="B845">
        <v>123442.49</v>
      </c>
      <c r="C845" t="str">
        <f>INDEX('Main v4'!C:C,MATCH('Data1 prominent ions'!A845,'Main v4'!E:E,0))</f>
        <v>C9H19NO</v>
      </c>
      <c r="D845" t="str">
        <f>INDEX('Main v4'!D:D,MATCH('Data1 prominent ions'!A845,'Main v4'!E:E,0))</f>
        <v/>
      </c>
    </row>
    <row r="846" spans="1:4" x14ac:dyDescent="0.25">
      <c r="A846">
        <v>186.1464</v>
      </c>
      <c r="B846">
        <v>123215.59</v>
      </c>
      <c r="C846" t="str">
        <f>INDEX('Main v4'!C:C,MATCH('Data1 prominent ions'!A846,'Main v4'!E:E,0))</f>
        <v>C10H19NO2</v>
      </c>
      <c r="D846">
        <f>INDEX('Main v4'!D:D,MATCH('Data1 prominent ions'!A846,'Main v4'!E:E,0))</f>
        <v>0</v>
      </c>
    </row>
    <row r="847" spans="1:4" x14ac:dyDescent="0.25">
      <c r="A847">
        <v>209.09020000000001</v>
      </c>
      <c r="B847">
        <v>121815.15</v>
      </c>
      <c r="C847" t="str">
        <f>INDEX('Main v4'!C:C,MATCH('Data1 prominent ions'!A847,'Main v4'!E:E,0))</f>
        <v>C10H12N2O3</v>
      </c>
      <c r="D847" t="str">
        <f>INDEX('Main v4'!D:D,MATCH('Data1 prominent ions'!A847,'Main v4'!E:E,0))</f>
        <v/>
      </c>
    </row>
    <row r="848" spans="1:4" x14ac:dyDescent="0.25">
      <c r="A848">
        <v>118.9037</v>
      </c>
      <c r="B848">
        <v>121192.57</v>
      </c>
      <c r="C848" t="str">
        <f>INDEX('Main v4'!C:C,MATCH('Data1 prominent ions'!A848,'Main v4'!E:E,0))</f>
        <v/>
      </c>
      <c r="D848" t="str">
        <f>INDEX('Main v4'!D:D,MATCH('Data1 prominent ions'!A848,'Main v4'!E:E,0))</f>
        <v/>
      </c>
    </row>
    <row r="849" spans="1:4" x14ac:dyDescent="0.25">
      <c r="A849">
        <v>158.0616</v>
      </c>
      <c r="B849">
        <v>121099.61</v>
      </c>
      <c r="C849" t="str">
        <f>INDEX('Main v4'!C:C,MATCH('Data1 prominent ions'!A849,'Main v4'!E:E,0))</f>
        <v>C10H7NO</v>
      </c>
      <c r="D849" t="str">
        <f>INDEX('Main v4'!D:D,MATCH('Data1 prominent ions'!A849,'Main v4'!E:E,0))</f>
        <v/>
      </c>
    </row>
    <row r="850" spans="1:4" x14ac:dyDescent="0.25">
      <c r="A850">
        <v>157.0153</v>
      </c>
      <c r="B850">
        <v>120993.38</v>
      </c>
      <c r="C850" t="str">
        <f>INDEX('Main v4'!C:C,MATCH('Data1 prominent ions'!A850,'Main v4'!E:E,0))</f>
        <v>C6H4O5</v>
      </c>
      <c r="D850" t="str">
        <f>INDEX('Main v4'!D:D,MATCH('Data1 prominent ions'!A850,'Main v4'!E:E,0))</f>
        <v/>
      </c>
    </row>
    <row r="851" spans="1:4" x14ac:dyDescent="0.25">
      <c r="A851">
        <v>182.15539999999999</v>
      </c>
      <c r="B851">
        <v>120632.05</v>
      </c>
      <c r="C851" t="str">
        <f>INDEX('Main v4'!C:C,MATCH('Data1 prominent ions'!A851,'Main v4'!E:E,0))</f>
        <v>C11H19NO</v>
      </c>
      <c r="D851" t="str">
        <f>INDEX('Main v4'!D:D,MATCH('Data1 prominent ions'!A851,'Main v4'!E:E,0))</f>
        <v/>
      </c>
    </row>
    <row r="852" spans="1:4" x14ac:dyDescent="0.25">
      <c r="A852">
        <v>116.05759999999999</v>
      </c>
      <c r="B852">
        <v>119208.32000000001</v>
      </c>
      <c r="C852" t="str">
        <f>INDEX('Main v4'!C:C,MATCH('Data1 prominent ions'!A852,'Main v4'!E:E,0))</f>
        <v/>
      </c>
      <c r="D852" t="str">
        <f>INDEX('Main v4'!D:D,MATCH('Data1 prominent ions'!A852,'Main v4'!E:E,0))</f>
        <v/>
      </c>
    </row>
    <row r="853" spans="1:4" x14ac:dyDescent="0.25">
      <c r="A853">
        <v>223.1311</v>
      </c>
      <c r="B853">
        <v>119058.1</v>
      </c>
      <c r="C853" t="str">
        <f>INDEX('Main v4'!C:C,MATCH('Data1 prominent ions'!A853,'Main v4'!E:E,0))</f>
        <v>C13H18O3</v>
      </c>
      <c r="D853" t="str">
        <f>INDEX('Main v4'!D:D,MATCH('Data1 prominent ions'!A853,'Main v4'!E:E,0))</f>
        <v/>
      </c>
    </row>
    <row r="854" spans="1:4" x14ac:dyDescent="0.25">
      <c r="A854">
        <v>41.025500000000001</v>
      </c>
      <c r="B854">
        <v>117651.09</v>
      </c>
      <c r="C854" t="str">
        <f>INDEX('Main v4'!C:C,MATCH('Data1 prominent ions'!A854,'Main v4'!E:E,0))</f>
        <v/>
      </c>
      <c r="D854" t="str">
        <f>INDEX('Main v4'!D:D,MATCH('Data1 prominent ions'!A854,'Main v4'!E:E,0))</f>
        <v/>
      </c>
    </row>
    <row r="855" spans="1:4" x14ac:dyDescent="0.25">
      <c r="A855">
        <v>122.0801</v>
      </c>
      <c r="B855">
        <v>117562.33</v>
      </c>
      <c r="C855" t="str">
        <f>INDEX('Main v4'!C:C,MATCH('Data1 prominent ions'!A855,'Main v4'!E:E,0))</f>
        <v>C4H11NO3</v>
      </c>
      <c r="D855" t="str">
        <f>INDEX('Main v4'!D:D,MATCH('Data1 prominent ions'!A855,'Main v4'!E:E,0))</f>
        <v/>
      </c>
    </row>
    <row r="856" spans="1:4" x14ac:dyDescent="0.25">
      <c r="A856">
        <v>140.035</v>
      </c>
      <c r="B856">
        <v>117136.29</v>
      </c>
      <c r="C856" t="str">
        <f>INDEX('Main v4'!C:C,MATCH('Data1 prominent ions'!A856,'Main v4'!E:E,0))</f>
        <v>C6H5NO3</v>
      </c>
      <c r="D856" t="str">
        <f>INDEX('Main v4'!D:D,MATCH('Data1 prominent ions'!A856,'Main v4'!E:E,0))</f>
        <v/>
      </c>
    </row>
    <row r="857" spans="1:4" x14ac:dyDescent="0.25">
      <c r="A857">
        <v>273.279</v>
      </c>
      <c r="B857">
        <v>114518.69</v>
      </c>
      <c r="C857" t="str">
        <f>INDEX('Main v4'!C:C,MATCH('Data1 prominent ions'!A857,'Main v4'!E:E,0))</f>
        <v>C17H36O2</v>
      </c>
      <c r="D857">
        <f>INDEX('Main v4'!D:D,MATCH('Data1 prominent ions'!A857,'Main v4'!E:E,0))</f>
        <v>0</v>
      </c>
    </row>
    <row r="858" spans="1:4" x14ac:dyDescent="0.25">
      <c r="A858">
        <v>126.0205</v>
      </c>
      <c r="B858">
        <v>113960.59</v>
      </c>
      <c r="C858" t="str">
        <f>INDEX('Main v4'!C:C,MATCH('Data1 prominent ions'!A858,'Main v4'!E:E,0))</f>
        <v>C5H3NO3</v>
      </c>
      <c r="D858" t="str">
        <f>INDEX('Main v4'!D:D,MATCH('Data1 prominent ions'!A858,'Main v4'!E:E,0))</f>
        <v/>
      </c>
    </row>
    <row r="859" spans="1:4" x14ac:dyDescent="0.25">
      <c r="A859">
        <v>106.0468</v>
      </c>
      <c r="B859">
        <v>113205.95</v>
      </c>
      <c r="C859" t="str">
        <f>INDEX('Main v4'!C:C,MATCH('Data1 prominent ions'!A859,'Main v4'!E:E,0))</f>
        <v/>
      </c>
      <c r="D859" t="str">
        <f>INDEX('Main v4'!D:D,MATCH('Data1 prominent ions'!A859,'Main v4'!E:E,0))</f>
        <v/>
      </c>
    </row>
    <row r="860" spans="1:4" x14ac:dyDescent="0.25">
      <c r="A860">
        <v>205.0822</v>
      </c>
      <c r="B860">
        <v>112912.6</v>
      </c>
      <c r="C860" t="str">
        <f>INDEX('Main v4'!C:C,MATCH('Data1 prominent ions'!A860,'Main v4'!E:E,0))</f>
        <v>C12H12O3</v>
      </c>
      <c r="D860" t="str">
        <f>INDEX('Main v4'!D:D,MATCH('Data1 prominent ions'!A860,'Main v4'!E:E,0))</f>
        <v/>
      </c>
    </row>
    <row r="861" spans="1:4" x14ac:dyDescent="0.25">
      <c r="A861">
        <v>218.19649999999999</v>
      </c>
      <c r="B861">
        <v>112303.61</v>
      </c>
      <c r="C861" t="str">
        <f>INDEX('Main v4'!C:C,MATCH('Data1 prominent ions'!A861,'Main v4'!E:E,0))</f>
        <v>C16H24 (1x 13C)</v>
      </c>
      <c r="D861" t="str">
        <f>INDEX('Main v4'!D:D,MATCH('Data1 prominent ions'!A861,'Main v4'!E:E,0))</f>
        <v/>
      </c>
    </row>
    <row r="862" spans="1:4" x14ac:dyDescent="0.25">
      <c r="A862">
        <v>199.0745</v>
      </c>
      <c r="B862">
        <v>112258.52</v>
      </c>
      <c r="C862" t="str">
        <f>INDEX('Main v4'!C:C,MATCH('Data1 prominent ions'!A862,'Main v4'!E:E,0))</f>
        <v>C13H10O2</v>
      </c>
      <c r="D862" t="str">
        <f>INDEX('Main v4'!D:D,MATCH('Data1 prominent ions'!A862,'Main v4'!E:E,0))</f>
        <v/>
      </c>
    </row>
    <row r="863" spans="1:4" x14ac:dyDescent="0.25">
      <c r="A863">
        <v>187.16679999999999</v>
      </c>
      <c r="B863">
        <v>112150.05</v>
      </c>
      <c r="C863" t="str">
        <f>INDEX('Main v4'!C:C,MATCH('Data1 prominent ions'!A863,'Main v4'!E:E,0))</f>
        <v>C11H22O2</v>
      </c>
      <c r="D863" t="str">
        <f>INDEX('Main v4'!D:D,MATCH('Data1 prominent ions'!A863,'Main v4'!E:E,0))</f>
        <v/>
      </c>
    </row>
    <row r="864" spans="1:4" x14ac:dyDescent="0.25">
      <c r="A864">
        <v>226.16480000000001</v>
      </c>
      <c r="B864">
        <v>111657.3</v>
      </c>
      <c r="C864" t="str">
        <f>INDEX('Main v4'!C:C,MATCH('Data1 prominent ions'!A864,'Main v4'!E:E,0))</f>
        <v/>
      </c>
      <c r="D864" t="str">
        <f>INDEX('Main v4'!D:D,MATCH('Data1 prominent ions'!A864,'Main v4'!E:E,0))</f>
        <v/>
      </c>
    </row>
    <row r="865" spans="1:4" x14ac:dyDescent="0.25">
      <c r="A865">
        <v>134.1189</v>
      </c>
      <c r="B865">
        <v>110551.7</v>
      </c>
      <c r="C865" t="str">
        <f>INDEX('Main v4'!C:C,MATCH('Data1 prominent ions'!A865,'Main v4'!E:E,0))</f>
        <v>C6H15NO2</v>
      </c>
      <c r="D865" t="str">
        <f>INDEX('Main v4'!D:D,MATCH('Data1 prominent ions'!A865,'Main v4'!E:E,0))</f>
        <v/>
      </c>
    </row>
    <row r="866" spans="1:4" x14ac:dyDescent="0.25">
      <c r="A866">
        <v>239.27459999999999</v>
      </c>
      <c r="B866">
        <v>110084.09</v>
      </c>
      <c r="C866" t="str">
        <f>INDEX('Main v4'!C:C,MATCH('Data1 prominent ions'!A866,'Main v4'!E:E,0))</f>
        <v>C17H34</v>
      </c>
      <c r="D866" t="str">
        <f>INDEX('Main v4'!D:D,MATCH('Data1 prominent ions'!A866,'Main v4'!E:E,0))</f>
        <v>Heptadecenes</v>
      </c>
    </row>
    <row r="867" spans="1:4" x14ac:dyDescent="0.25">
      <c r="A867">
        <v>209.22720000000001</v>
      </c>
      <c r="B867">
        <v>109788.51</v>
      </c>
      <c r="C867" t="str">
        <f>INDEX('Main v4'!C:C,MATCH('Data1 prominent ions'!A867,'Main v4'!E:E,0))</f>
        <v>C15H28</v>
      </c>
      <c r="D867" t="str">
        <f>INDEX('Main v4'!D:D,MATCH('Data1 prominent ions'!A867,'Main v4'!E:E,0))</f>
        <v/>
      </c>
    </row>
    <row r="868" spans="1:4" x14ac:dyDescent="0.25">
      <c r="A868">
        <v>197.0789</v>
      </c>
      <c r="B868">
        <v>107799.33</v>
      </c>
      <c r="C868" t="str">
        <f>INDEX('Main v4'!C:C,MATCH('Data1 prominent ions'!A868,'Main v4'!E:E,0))</f>
        <v>C10H12O4</v>
      </c>
      <c r="D868" t="str">
        <f>INDEX('Main v4'!D:D,MATCH('Data1 prominent ions'!A868,'Main v4'!E:E,0))</f>
        <v/>
      </c>
    </row>
    <row r="869" spans="1:4" x14ac:dyDescent="0.25">
      <c r="A869">
        <v>194.08340000000001</v>
      </c>
      <c r="B869">
        <v>107689.24</v>
      </c>
      <c r="C869" t="str">
        <f>INDEX('Main v4'!C:C,MATCH('Data1 prominent ions'!A869,'Main v4'!E:E,0))</f>
        <v/>
      </c>
      <c r="D869" t="str">
        <f>INDEX('Main v4'!D:D,MATCH('Data1 prominent ions'!A869,'Main v4'!E:E,0))</f>
        <v/>
      </c>
    </row>
    <row r="870" spans="1:4" x14ac:dyDescent="0.25">
      <c r="A870">
        <v>213.14359999999999</v>
      </c>
      <c r="B870">
        <v>105902.87</v>
      </c>
      <c r="C870" t="str">
        <f>INDEX('Main v4'!C:C,MATCH('Data1 prominent ions'!A870,'Main v4'!E:E,0))</f>
        <v>C12H20O3</v>
      </c>
      <c r="D870" t="str">
        <f>INDEX('Main v4'!D:D,MATCH('Data1 prominent ions'!A870,'Main v4'!E:E,0))</f>
        <v/>
      </c>
    </row>
    <row r="871" spans="1:4" x14ac:dyDescent="0.25">
      <c r="A871">
        <v>211.13059999999999</v>
      </c>
      <c r="B871">
        <v>104829.39</v>
      </c>
      <c r="C871" t="str">
        <f>INDEX('Main v4'!C:C,MATCH('Data1 prominent ions'!A871,'Main v4'!E:E,0))</f>
        <v>C12H18O3</v>
      </c>
      <c r="D871" t="str">
        <f>INDEX('Main v4'!D:D,MATCH('Data1 prominent ions'!A871,'Main v4'!E:E,0))</f>
        <v/>
      </c>
    </row>
    <row r="872" spans="1:4" x14ac:dyDescent="0.25">
      <c r="A872">
        <v>115.0147</v>
      </c>
      <c r="B872">
        <v>104471.8</v>
      </c>
      <c r="C872" t="str">
        <f>INDEX('Main v4'!C:C,MATCH('Data1 prominent ions'!A872,'Main v4'!E:E,0))</f>
        <v>C3H2N2O3</v>
      </c>
      <c r="D872" t="str">
        <f>INDEX('Main v4'!D:D,MATCH('Data1 prominent ions'!A872,'Main v4'!E:E,0))</f>
        <v/>
      </c>
    </row>
    <row r="873" spans="1:4" x14ac:dyDescent="0.25">
      <c r="A873">
        <v>261.22239999999999</v>
      </c>
      <c r="B873">
        <v>104157.92</v>
      </c>
      <c r="C873" t="str">
        <f>INDEX('Main v4'!C:C,MATCH('Data1 prominent ions'!A873,'Main v4'!E:E,0))</f>
        <v>C18H28O</v>
      </c>
      <c r="D873" t="str">
        <f>INDEX('Main v4'!D:D,MATCH('Data1 prominent ions'!A873,'Main v4'!E:E,0))</f>
        <v>Linolenic acid (-OH)</v>
      </c>
    </row>
    <row r="874" spans="1:4" x14ac:dyDescent="0.25">
      <c r="A874">
        <v>265.25349999999997</v>
      </c>
      <c r="B874">
        <v>103874.91</v>
      </c>
      <c r="C874" t="str">
        <f>INDEX('Main v4'!C:C,MATCH('Data1 prominent ions'!A874,'Main v4'!E:E,0))</f>
        <v>C18H32O</v>
      </c>
      <c r="D874" t="str">
        <f>INDEX('Main v4'!D:D,MATCH('Data1 prominent ions'!A874,'Main v4'!E:E,0))</f>
        <v>Oleic acid (-OH)</v>
      </c>
    </row>
    <row r="875" spans="1:4" x14ac:dyDescent="0.25">
      <c r="A875">
        <v>225.12049999999999</v>
      </c>
      <c r="B875">
        <v>103504.42</v>
      </c>
      <c r="C875" t="str">
        <f>INDEX('Main v4'!C:C,MATCH('Data1 prominent ions'!A875,'Main v4'!E:E,0))</f>
        <v>C11H16N2O3</v>
      </c>
      <c r="D875" t="str">
        <f>INDEX('Main v4'!D:D,MATCH('Data1 prominent ions'!A875,'Main v4'!E:E,0))</f>
        <v/>
      </c>
    </row>
    <row r="876" spans="1:4" x14ac:dyDescent="0.25">
      <c r="A876">
        <v>253.21360000000001</v>
      </c>
      <c r="B876">
        <v>102975.58</v>
      </c>
      <c r="C876" t="str">
        <f>INDEX('Main v4'!C:C,MATCH('Data1 prominent ions'!A876,'Main v4'!E:E,0))</f>
        <v>C16H28O2</v>
      </c>
      <c r="D876">
        <f>INDEX('Main v4'!D:D,MATCH('Data1 prominent ions'!A876,'Main v4'!E:E,0))</f>
        <v>0</v>
      </c>
    </row>
    <row r="877" spans="1:4" x14ac:dyDescent="0.25">
      <c r="A877">
        <v>219.1002</v>
      </c>
      <c r="B877">
        <v>101955.86</v>
      </c>
      <c r="C877" t="str">
        <f>INDEX('Main v4'!C:C,MATCH('Data1 prominent ions'!A877,'Main v4'!E:E,0))</f>
        <v>C13H14O3</v>
      </c>
      <c r="D877" t="str">
        <f>INDEX('Main v4'!D:D,MATCH('Data1 prominent ions'!A877,'Main v4'!E:E,0))</f>
        <v/>
      </c>
    </row>
    <row r="878" spans="1:4" x14ac:dyDescent="0.25">
      <c r="A878">
        <v>227.238</v>
      </c>
      <c r="B878">
        <v>101480.54</v>
      </c>
      <c r="C878" t="str">
        <f>INDEX('Main v4'!C:C,MATCH('Data1 prominent ions'!A878,'Main v4'!E:E,0))</f>
        <v>C15H30O</v>
      </c>
      <c r="D878" t="str">
        <f>INDEX('Main v4'!D:D,MATCH('Data1 prominent ions'!A878,'Main v4'!E:E,0))</f>
        <v>C15 Carbonyls</v>
      </c>
    </row>
    <row r="879" spans="1:4" x14ac:dyDescent="0.25">
      <c r="A879">
        <v>227.1379</v>
      </c>
      <c r="B879">
        <v>101272.23</v>
      </c>
      <c r="C879" t="str">
        <f>INDEX('Main v4'!C:C,MATCH('Data1 prominent ions'!A879,'Main v4'!E:E,0))</f>
        <v>C11H18N2O3</v>
      </c>
      <c r="D879" t="str">
        <f>INDEX('Main v4'!D:D,MATCH('Data1 prominent ions'!A879,'Main v4'!E:E,0))</f>
        <v/>
      </c>
    </row>
    <row r="880" spans="1:4" x14ac:dyDescent="0.25">
      <c r="A880">
        <v>158.04730000000001</v>
      </c>
      <c r="B880">
        <v>101186.3</v>
      </c>
      <c r="C880" t="str">
        <f>INDEX('Main v4'!C:C,MATCH('Data1 prominent ions'!A880,'Main v4'!E:E,0))</f>
        <v>C6H7NO4</v>
      </c>
      <c r="D880" t="str">
        <f>INDEX('Main v4'!D:D,MATCH('Data1 prominent ions'!A880,'Main v4'!E:E,0))</f>
        <v/>
      </c>
    </row>
    <row r="881" spans="1:4" x14ac:dyDescent="0.25">
      <c r="A881">
        <v>245.19040000000001</v>
      </c>
      <c r="B881">
        <v>100063.23</v>
      </c>
      <c r="C881" t="str">
        <f>INDEX('Main v4'!C:C,MATCH('Data1 prominent ions'!A881,'Main v4'!E:E,0))</f>
        <v>C17H24O</v>
      </c>
      <c r="D881" t="str">
        <f>INDEX('Main v4'!D:D,MATCH('Data1 prominent ions'!A881,'Main v4'!E:E,0))</f>
        <v/>
      </c>
    </row>
    <row r="882" spans="1:4" x14ac:dyDescent="0.25">
      <c r="A882">
        <v>247.2079</v>
      </c>
      <c r="B882">
        <v>99761.195000000007</v>
      </c>
      <c r="C882" t="str">
        <f>INDEX('Main v4'!C:C,MATCH('Data1 prominent ions'!A882,'Main v4'!E:E,0))</f>
        <v>C17H26O</v>
      </c>
      <c r="D882" t="str">
        <f>INDEX('Main v4'!D:D,MATCH('Data1 prominent ions'!A882,'Main v4'!E:E,0))</f>
        <v/>
      </c>
    </row>
    <row r="883" spans="1:4" x14ac:dyDescent="0.25">
      <c r="A883">
        <v>122.00190000000001</v>
      </c>
      <c r="B883">
        <v>99597.945000000007</v>
      </c>
      <c r="C883" t="str">
        <f>INDEX('Main v4'!C:C,MATCH('Data1 prominent ions'!A883,'Main v4'!E:E,0))</f>
        <v/>
      </c>
      <c r="D883" t="str">
        <f>INDEX('Main v4'!D:D,MATCH('Data1 prominent ions'!A883,'Main v4'!E:E,0))</f>
        <v/>
      </c>
    </row>
    <row r="884" spans="1:4" x14ac:dyDescent="0.25">
      <c r="A884">
        <v>213.18270000000001</v>
      </c>
      <c r="B884">
        <v>99300.601999999999</v>
      </c>
      <c r="C884" t="str">
        <f>INDEX('Main v4'!C:C,MATCH('Data1 prominent ions'!A884,'Main v4'!E:E,0))</f>
        <v>C13H24O2</v>
      </c>
      <c r="D884" t="str">
        <f>INDEX('Main v4'!D:D,MATCH('Data1 prominent ions'!A884,'Main v4'!E:E,0))</f>
        <v/>
      </c>
    </row>
    <row r="885" spans="1:4" x14ac:dyDescent="0.25">
      <c r="A885">
        <v>222.19399999999999</v>
      </c>
      <c r="B885">
        <v>98316.648000000001</v>
      </c>
      <c r="C885" t="str">
        <f>INDEX('Main v4'!C:C,MATCH('Data1 prominent ions'!A885,'Main v4'!E:E,0))</f>
        <v/>
      </c>
      <c r="D885" t="str">
        <f>INDEX('Main v4'!D:D,MATCH('Data1 prominent ions'!A885,'Main v4'!E:E,0))</f>
        <v/>
      </c>
    </row>
    <row r="886" spans="1:4" x14ac:dyDescent="0.25">
      <c r="A886">
        <v>183.1695</v>
      </c>
      <c r="B886">
        <v>97571.258000000002</v>
      </c>
      <c r="C886" t="str">
        <f>INDEX('Main v4'!C:C,MATCH('Data1 prominent ions'!A886,'Main v4'!E:E,0))</f>
        <v>C12H22O</v>
      </c>
      <c r="D886" t="str">
        <f>INDEX('Main v4'!D:D,MATCH('Data1 prominent ions'!A886,'Main v4'!E:E,0))</f>
        <v/>
      </c>
    </row>
    <row r="887" spans="1:4" x14ac:dyDescent="0.25">
      <c r="A887">
        <v>149.02529999999999</v>
      </c>
      <c r="B887">
        <v>97381.054999999993</v>
      </c>
      <c r="C887" t="str">
        <f>INDEX('Main v4'!C:C,MATCH('Data1 prominent ions'!A887,'Main v4'!E:E,0))</f>
        <v>C8H4O3</v>
      </c>
      <c r="D887" t="str">
        <f>INDEX('Main v4'!D:D,MATCH('Data1 prominent ions'!A887,'Main v4'!E:E,0))</f>
        <v>Phthalic anhydride</v>
      </c>
    </row>
    <row r="888" spans="1:4" x14ac:dyDescent="0.25">
      <c r="A888">
        <v>243.17429999999999</v>
      </c>
      <c r="B888">
        <v>95770.733999999997</v>
      </c>
      <c r="C888" t="str">
        <f>INDEX('Main v4'!C:C,MATCH('Data1 prominent ions'!A888,'Main v4'!E:E,0))</f>
        <v>C17H22O</v>
      </c>
      <c r="D888" t="str">
        <f>INDEX('Main v4'!D:D,MATCH('Data1 prominent ions'!A888,'Main v4'!E:E,0))</f>
        <v/>
      </c>
    </row>
    <row r="889" spans="1:4" x14ac:dyDescent="0.25">
      <c r="A889">
        <v>251.16929999999999</v>
      </c>
      <c r="B889">
        <v>95756.077999999994</v>
      </c>
      <c r="C889" t="str">
        <f>INDEX('Main v4'!C:C,MATCH('Data1 prominent ions'!A889,'Main v4'!E:E,0))</f>
        <v>C15H22O3</v>
      </c>
      <c r="D889" t="str">
        <f>INDEX('Main v4'!D:D,MATCH('Data1 prominent ions'!A889,'Main v4'!E:E,0))</f>
        <v/>
      </c>
    </row>
    <row r="890" spans="1:4" x14ac:dyDescent="0.25">
      <c r="A890">
        <v>182.065</v>
      </c>
      <c r="B890">
        <v>95327.797000000006</v>
      </c>
      <c r="C890" t="str">
        <f>INDEX('Main v4'!C:C,MATCH('Data1 prominent ions'!A890,'Main v4'!E:E,0))</f>
        <v>C5H11NO6</v>
      </c>
      <c r="D890" t="str">
        <f>INDEX('Main v4'!D:D,MATCH('Data1 prominent ions'!A890,'Main v4'!E:E,0))</f>
        <v/>
      </c>
    </row>
    <row r="891" spans="1:4" x14ac:dyDescent="0.25">
      <c r="A891">
        <v>114.1362</v>
      </c>
      <c r="B891">
        <v>94751.633000000002</v>
      </c>
      <c r="C891" t="str">
        <f>INDEX('Main v4'!C:C,MATCH('Data1 prominent ions'!A891,'Main v4'!E:E,0))</f>
        <v/>
      </c>
      <c r="D891" t="str">
        <f>INDEX('Main v4'!D:D,MATCH('Data1 prominent ions'!A891,'Main v4'!E:E,0))</f>
        <v/>
      </c>
    </row>
    <row r="892" spans="1:4" x14ac:dyDescent="0.25">
      <c r="A892">
        <v>192.08799999999999</v>
      </c>
      <c r="B892">
        <v>94031.258000000002</v>
      </c>
      <c r="C892" t="str">
        <f>INDEX('Main v4'!C:C,MATCH('Data1 prominent ions'!A892,'Main v4'!E:E,0))</f>
        <v>C7H13NO5</v>
      </c>
      <c r="D892" t="str">
        <f>INDEX('Main v4'!D:D,MATCH('Data1 prominent ions'!A892,'Main v4'!E:E,0))</f>
        <v/>
      </c>
    </row>
    <row r="893" spans="1:4" x14ac:dyDescent="0.25">
      <c r="A893">
        <v>230.1979</v>
      </c>
      <c r="B893">
        <v>93811.797000000006</v>
      </c>
      <c r="C893" t="str">
        <f>INDEX('Main v4'!C:C,MATCH('Data1 prominent ions'!A893,'Main v4'!E:E,0))</f>
        <v>C16H23N</v>
      </c>
      <c r="D893" t="str">
        <f>INDEX('Main v4'!D:D,MATCH('Data1 prominent ions'!A893,'Main v4'!E:E,0))</f>
        <v/>
      </c>
    </row>
    <row r="894" spans="1:4" x14ac:dyDescent="0.25">
      <c r="A894">
        <v>208.17670000000001</v>
      </c>
      <c r="B894">
        <v>93626.32</v>
      </c>
      <c r="C894" t="str">
        <f>INDEX('Main v4'!C:C,MATCH('Data1 prominent ions'!A894,'Main v4'!E:E,0))</f>
        <v/>
      </c>
      <c r="D894" t="str">
        <f>INDEX('Main v4'!D:D,MATCH('Data1 prominent ions'!A894,'Main v4'!E:E,0))</f>
        <v/>
      </c>
    </row>
    <row r="895" spans="1:4" x14ac:dyDescent="0.25">
      <c r="A895">
        <v>133.0215</v>
      </c>
      <c r="B895">
        <v>93385.866999999998</v>
      </c>
      <c r="C895" t="str">
        <f>INDEX('Main v4'!C:C,MATCH('Data1 prominent ions'!A895,'Main v4'!E:E,0))</f>
        <v>C3H4N2O4</v>
      </c>
      <c r="D895" t="str">
        <f>INDEX('Main v4'!D:D,MATCH('Data1 prominent ions'!A895,'Main v4'!E:E,0))</f>
        <v/>
      </c>
    </row>
    <row r="896" spans="1:4" x14ac:dyDescent="0.25">
      <c r="A896">
        <v>237.22069999999999</v>
      </c>
      <c r="B896">
        <v>92235.547000000006</v>
      </c>
      <c r="C896" t="str">
        <f>INDEX('Main v4'!C:C,MATCH('Data1 prominent ions'!A896,'Main v4'!E:E,0))</f>
        <v>C16H28O</v>
      </c>
      <c r="D896" t="str">
        <f>INDEX('Main v4'!D:D,MATCH('Data1 prominent ions'!A896,'Main v4'!E:E,0))</f>
        <v/>
      </c>
    </row>
    <row r="897" spans="1:4" x14ac:dyDescent="0.25">
      <c r="A897">
        <v>184.17169999999999</v>
      </c>
      <c r="B897">
        <v>91132.983999999997</v>
      </c>
      <c r="C897" t="str">
        <f>INDEX('Main v4'!C:C,MATCH('Data1 prominent ions'!A897,'Main v4'!E:E,0))</f>
        <v>C11H21NO</v>
      </c>
      <c r="D897" t="str">
        <f>INDEX('Main v4'!D:D,MATCH('Data1 prominent ions'!A897,'Main v4'!E:E,0))</f>
        <v/>
      </c>
    </row>
    <row r="898" spans="1:4" x14ac:dyDescent="0.25">
      <c r="A898">
        <v>267.20999999999998</v>
      </c>
      <c r="B898">
        <v>91132.733999999997</v>
      </c>
      <c r="C898" t="str">
        <f>INDEX('Main v4'!C:C,MATCH('Data1 prominent ions'!A898,'Main v4'!E:E,0))</f>
        <v>C20H26</v>
      </c>
      <c r="D898">
        <f>INDEX('Main v4'!D:D,MATCH('Data1 prominent ions'!A898,'Main v4'!E:E,0))</f>
        <v>0</v>
      </c>
    </row>
    <row r="899" spans="1:4" x14ac:dyDescent="0.25">
      <c r="A899">
        <v>186.0703</v>
      </c>
      <c r="B899">
        <v>90350.18</v>
      </c>
      <c r="C899" t="str">
        <f>INDEX('Main v4'!C:C,MATCH('Data1 prominent ions'!A899,'Main v4'!E:E,0))</f>
        <v/>
      </c>
      <c r="D899" t="str">
        <f>INDEX('Main v4'!D:D,MATCH('Data1 prominent ions'!A899,'Main v4'!E:E,0))</f>
        <v/>
      </c>
    </row>
    <row r="900" spans="1:4" x14ac:dyDescent="0.25">
      <c r="A900">
        <v>176.06780000000001</v>
      </c>
      <c r="B900">
        <v>90193.656000000003</v>
      </c>
      <c r="C900" t="str">
        <f>INDEX('Main v4'!C:C,MATCH('Data1 prominent ions'!A900,'Main v4'!E:E,0))</f>
        <v>C10H9NO2</v>
      </c>
      <c r="D900" t="str">
        <f>INDEX('Main v4'!D:D,MATCH('Data1 prominent ions'!A900,'Main v4'!E:E,0))</f>
        <v/>
      </c>
    </row>
    <row r="901" spans="1:4" x14ac:dyDescent="0.25">
      <c r="A901">
        <v>196.17349999999999</v>
      </c>
      <c r="B901">
        <v>89987.304999999993</v>
      </c>
      <c r="C901">
        <f>INDEX('Main v4'!C:C,MATCH('Data1 prominent ions'!A901,'Main v4'!E:E,0))</f>
        <v>0</v>
      </c>
      <c r="D901" t="str">
        <f>INDEX('Main v4'!D:D,MATCH('Data1 prominent ions'!A901,'Main v4'!E:E,0))</f>
        <v/>
      </c>
    </row>
    <row r="902" spans="1:4" x14ac:dyDescent="0.25">
      <c r="A902">
        <v>229.11930000000001</v>
      </c>
      <c r="B902">
        <v>89479.625</v>
      </c>
      <c r="C902" t="str">
        <f>INDEX('Main v4'!C:C,MATCH('Data1 prominent ions'!A902,'Main v4'!E:E,0))</f>
        <v>C10H16N2O4</v>
      </c>
      <c r="D902" t="str">
        <f>INDEX('Main v4'!D:D,MATCH('Data1 prominent ions'!A902,'Main v4'!E:E,0))</f>
        <v/>
      </c>
    </row>
    <row r="903" spans="1:4" x14ac:dyDescent="0.25">
      <c r="A903">
        <v>199.20509999999999</v>
      </c>
      <c r="B903">
        <v>87936.547000000006</v>
      </c>
      <c r="C903" t="str">
        <f>INDEX('Main v4'!C:C,MATCH('Data1 prominent ions'!A903,'Main v4'!E:E,0))</f>
        <v>C13H26O</v>
      </c>
      <c r="D903" t="str">
        <f>INDEX('Main v4'!D:D,MATCH('Data1 prominent ions'!A903,'Main v4'!E:E,0))</f>
        <v>C13 Carbonyls</v>
      </c>
    </row>
    <row r="904" spans="1:4" x14ac:dyDescent="0.25">
      <c r="A904">
        <v>216.1069</v>
      </c>
      <c r="B904">
        <v>87786.133000000002</v>
      </c>
      <c r="C904">
        <f>INDEX('Main v4'!C:C,MATCH('Data1 prominent ions'!A904,'Main v4'!E:E,0))</f>
        <v>0</v>
      </c>
      <c r="D904">
        <f>INDEX('Main v4'!D:D,MATCH('Data1 prominent ions'!A904,'Main v4'!E:E,0))</f>
        <v>0</v>
      </c>
    </row>
    <row r="905" spans="1:4" x14ac:dyDescent="0.25">
      <c r="A905">
        <v>203.07599999999999</v>
      </c>
      <c r="B905">
        <v>87717.758000000002</v>
      </c>
      <c r="C905">
        <f>INDEX('Main v4'!C:C,MATCH('Data1 prominent ions'!A905,'Main v4'!E:E,0))</f>
        <v>0</v>
      </c>
      <c r="D905">
        <f>INDEX('Main v4'!D:D,MATCH('Data1 prominent ions'!A905,'Main v4'!E:E,0))</f>
        <v>0</v>
      </c>
    </row>
    <row r="906" spans="1:4" x14ac:dyDescent="0.25">
      <c r="A906">
        <v>239.20079999999999</v>
      </c>
      <c r="B906">
        <v>86230.358999999997</v>
      </c>
      <c r="C906" t="str">
        <f>INDEX('Main v4'!C:C,MATCH('Data1 prominent ions'!A906,'Main v4'!E:E,0))</f>
        <v>C15H26O2</v>
      </c>
      <c r="D906" t="str">
        <f>INDEX('Main v4'!D:D,MATCH('Data1 prominent ions'!A906,'Main v4'!E:E,0))</f>
        <v/>
      </c>
    </row>
    <row r="907" spans="1:4" x14ac:dyDescent="0.25">
      <c r="A907">
        <v>36.044400000000003</v>
      </c>
      <c r="B907">
        <v>86038.82</v>
      </c>
      <c r="C907" t="str">
        <f>INDEX('Main v4'!C:C,MATCH('Data1 prominent ions'!A907,'Main v4'!E:E,0))</f>
        <v>NH3(H2O)</v>
      </c>
      <c r="D907" t="str">
        <f>INDEX('Main v4'!D:D,MATCH('Data1 prominent ions'!A907,'Main v4'!E:E,0))</f>
        <v>Ammonia-Water cluster</v>
      </c>
    </row>
    <row r="908" spans="1:4" x14ac:dyDescent="0.25">
      <c r="A908">
        <v>174.14529999999999</v>
      </c>
      <c r="B908">
        <v>85760.054999999993</v>
      </c>
      <c r="C908" t="str">
        <f>INDEX('Main v4'!C:C,MATCH('Data1 prominent ions'!A908,'Main v4'!E:E,0))</f>
        <v>C9H19NO2</v>
      </c>
      <c r="D908" t="str">
        <f>INDEX('Main v4'!D:D,MATCH('Data1 prominent ions'!A908,'Main v4'!E:E,0))</f>
        <v/>
      </c>
    </row>
    <row r="909" spans="1:4" x14ac:dyDescent="0.25">
      <c r="A909">
        <v>241.25190000000001</v>
      </c>
      <c r="B909">
        <v>85178.508000000002</v>
      </c>
      <c r="C909" t="str">
        <f>INDEX('Main v4'!C:C,MATCH('Data1 prominent ions'!A909,'Main v4'!E:E,0))</f>
        <v>C16H32O</v>
      </c>
      <c r="D909" t="str">
        <f>INDEX('Main v4'!D:D,MATCH('Data1 prominent ions'!A909,'Main v4'!E:E,0))</f>
        <v/>
      </c>
    </row>
    <row r="910" spans="1:4" x14ac:dyDescent="0.25">
      <c r="A910">
        <v>220.2097</v>
      </c>
      <c r="B910">
        <v>85015.414000000004</v>
      </c>
      <c r="C910" t="str">
        <f>INDEX('Main v4'!C:C,MATCH('Data1 prominent ions'!A910,'Main v4'!E:E,0))</f>
        <v>C16H26 (1x 13C)</v>
      </c>
      <c r="D910" t="str">
        <f>INDEX('Main v4'!D:D,MATCH('Data1 prominent ions'!A910,'Main v4'!E:E,0))</f>
        <v>C16 Aromatics isotope</v>
      </c>
    </row>
    <row r="911" spans="1:4" x14ac:dyDescent="0.25">
      <c r="A911">
        <v>108.02460000000001</v>
      </c>
      <c r="B911">
        <v>84577.539000000004</v>
      </c>
      <c r="C911" t="str">
        <f>INDEX('Main v4'!C:C,MATCH('Data1 prominent ions'!A911,'Main v4'!E:E,0))</f>
        <v>C2H5NO4</v>
      </c>
      <c r="D911" t="str">
        <f>INDEX('Main v4'!D:D,MATCH('Data1 prominent ions'!A911,'Main v4'!E:E,0))</f>
        <v/>
      </c>
    </row>
    <row r="912" spans="1:4" x14ac:dyDescent="0.25">
      <c r="A912">
        <v>185.1883</v>
      </c>
      <c r="B912">
        <v>83356.25</v>
      </c>
      <c r="C912" t="str">
        <f>INDEX('Main v4'!C:C,MATCH('Data1 prominent ions'!A912,'Main v4'!E:E,0))</f>
        <v>C12H24O</v>
      </c>
      <c r="D912" t="str">
        <f>INDEX('Main v4'!D:D,MATCH('Data1 prominent ions'!A912,'Main v4'!E:E,0))</f>
        <v>C12 Carbonyls</v>
      </c>
    </row>
    <row r="913" spans="1:4" x14ac:dyDescent="0.25">
      <c r="A913">
        <v>242.20079999999999</v>
      </c>
      <c r="B913">
        <v>83226.593999999997</v>
      </c>
      <c r="C913">
        <f>INDEX('Main v4'!C:C,MATCH('Data1 prominent ions'!A913,'Main v4'!E:E,0))</f>
        <v>0</v>
      </c>
      <c r="D913">
        <f>INDEX('Main v4'!D:D,MATCH('Data1 prominent ions'!A913,'Main v4'!E:E,0))</f>
        <v>0</v>
      </c>
    </row>
    <row r="914" spans="1:4" x14ac:dyDescent="0.25">
      <c r="A914">
        <v>200.08510000000001</v>
      </c>
      <c r="B914">
        <v>82630.320000000007</v>
      </c>
      <c r="C914" t="str">
        <f>INDEX('Main v4'!C:C,MATCH('Data1 prominent ions'!A914,'Main v4'!E:E,0))</f>
        <v/>
      </c>
      <c r="D914" t="str">
        <f>INDEX('Main v4'!D:D,MATCH('Data1 prominent ions'!A914,'Main v4'!E:E,0))</f>
        <v/>
      </c>
    </row>
    <row r="915" spans="1:4" x14ac:dyDescent="0.25">
      <c r="A915">
        <v>225.1866</v>
      </c>
      <c r="B915">
        <v>81954.039000000004</v>
      </c>
      <c r="C915" t="str">
        <f>INDEX('Main v4'!C:C,MATCH('Data1 prominent ions'!A915,'Main v4'!E:E,0))</f>
        <v>C14H24O2</v>
      </c>
      <c r="D915" t="str">
        <f>INDEX('Main v4'!D:D,MATCH('Data1 prominent ions'!A915,'Main v4'!E:E,0))</f>
        <v/>
      </c>
    </row>
    <row r="916" spans="1:4" x14ac:dyDescent="0.25">
      <c r="A916">
        <v>208.11660000000001</v>
      </c>
      <c r="B916">
        <v>81519.781000000003</v>
      </c>
      <c r="C916" t="str">
        <f>INDEX('Main v4'!C:C,MATCH('Data1 prominent ions'!A916,'Main v4'!E:E,0))</f>
        <v>C8H17NO5</v>
      </c>
      <c r="D916">
        <f>INDEX('Main v4'!D:D,MATCH('Data1 prominent ions'!A916,'Main v4'!E:E,0))</f>
        <v>0</v>
      </c>
    </row>
    <row r="917" spans="1:4" x14ac:dyDescent="0.25">
      <c r="A917">
        <v>287.26900000000001</v>
      </c>
      <c r="B917">
        <v>81204.297000000006</v>
      </c>
      <c r="C917" t="str">
        <f>INDEX('Main v4'!C:C,MATCH('Data1 prominent ions'!A917,'Main v4'!E:E,0))</f>
        <v>C16H34N2O2</v>
      </c>
      <c r="D917" t="str">
        <f>INDEX('Main v4'!D:D,MATCH('Data1 prominent ions'!A917,'Main v4'!E:E,0))</f>
        <v/>
      </c>
    </row>
    <row r="918" spans="1:4" x14ac:dyDescent="0.25">
      <c r="A918">
        <v>221.2201</v>
      </c>
      <c r="B918">
        <v>81141.483999999997</v>
      </c>
      <c r="C918" t="str">
        <f>INDEX('Main v4'!C:C,MATCH('Data1 prominent ions'!A918,'Main v4'!E:E,0))</f>
        <v>C16H28</v>
      </c>
      <c r="D918" t="str">
        <f>INDEX('Main v4'!D:D,MATCH('Data1 prominent ions'!A918,'Main v4'!E:E,0))</f>
        <v/>
      </c>
    </row>
    <row r="919" spans="1:4" x14ac:dyDescent="0.25">
      <c r="A919">
        <v>122.0408</v>
      </c>
      <c r="B919">
        <v>80951.133000000002</v>
      </c>
      <c r="C919" t="str">
        <f>INDEX('Main v4'!C:C,MATCH('Data1 prominent ions'!A919,'Main v4'!E:E,0))</f>
        <v/>
      </c>
      <c r="D919" t="str">
        <f>INDEX('Main v4'!D:D,MATCH('Data1 prominent ions'!A919,'Main v4'!E:E,0))</f>
        <v/>
      </c>
    </row>
    <row r="920" spans="1:4" x14ac:dyDescent="0.25">
      <c r="A920">
        <v>227.1568</v>
      </c>
      <c r="B920">
        <v>80704.835999999996</v>
      </c>
      <c r="C920" t="str">
        <f>INDEX('Main v4'!C:C,MATCH('Data1 prominent ions'!A920,'Main v4'!E:E,0))</f>
        <v>C15H18N2</v>
      </c>
      <c r="D920" t="str">
        <f>INDEX('Main v4'!D:D,MATCH('Data1 prominent ions'!A920,'Main v4'!E:E,0))</f>
        <v/>
      </c>
    </row>
    <row r="921" spans="1:4" x14ac:dyDescent="0.25">
      <c r="A921">
        <v>140.15170000000001</v>
      </c>
      <c r="B921">
        <v>80169.891000000003</v>
      </c>
      <c r="C921" t="str">
        <f>INDEX('Main v4'!C:C,MATCH('Data1 prominent ions'!A921,'Main v4'!E:E,0))</f>
        <v/>
      </c>
      <c r="D921" t="str">
        <f>INDEX('Main v4'!D:D,MATCH('Data1 prominent ions'!A921,'Main v4'!E:E,0))</f>
        <v/>
      </c>
    </row>
    <row r="922" spans="1:4" x14ac:dyDescent="0.25">
      <c r="A922">
        <v>152.04050000000001</v>
      </c>
      <c r="B922">
        <v>80122.960999999996</v>
      </c>
      <c r="C922">
        <f>INDEX('Main v4'!C:C,MATCH('Data1 prominent ions'!A922,'Main v4'!E:E,0))</f>
        <v>0</v>
      </c>
      <c r="D922" t="str">
        <f>INDEX('Main v4'!D:D,MATCH('Data1 prominent ions'!A922,'Main v4'!E:E,0))</f>
        <v/>
      </c>
    </row>
    <row r="923" spans="1:4" x14ac:dyDescent="0.25">
      <c r="A923">
        <v>138.03039999999999</v>
      </c>
      <c r="B923">
        <v>79523.866999999998</v>
      </c>
      <c r="C923" t="str">
        <f>INDEX('Main v4'!C:C,MATCH('Data1 prominent ions'!A923,'Main v4'!E:E,0))</f>
        <v>C10H3N</v>
      </c>
      <c r="D923" t="str">
        <f>INDEX('Main v4'!D:D,MATCH('Data1 prominent ions'!A923,'Main v4'!E:E,0))</f>
        <v/>
      </c>
    </row>
    <row r="924" spans="1:4" x14ac:dyDescent="0.25">
      <c r="A924">
        <v>154.13740000000001</v>
      </c>
      <c r="B924">
        <v>79355.601999999999</v>
      </c>
      <c r="C924" t="str">
        <f>INDEX('Main v4'!C:C,MATCH('Data1 prominent ions'!A924,'Main v4'!E:E,0))</f>
        <v/>
      </c>
      <c r="D924" t="str">
        <f>INDEX('Main v4'!D:D,MATCH('Data1 prominent ions'!A924,'Main v4'!E:E,0))</f>
        <v/>
      </c>
    </row>
    <row r="925" spans="1:4" x14ac:dyDescent="0.25">
      <c r="A925">
        <v>249.18600000000001</v>
      </c>
      <c r="B925">
        <v>78715.476999999999</v>
      </c>
      <c r="C925" t="str">
        <f>INDEX('Main v4'!C:C,MATCH('Data1 prominent ions'!A925,'Main v4'!E:E,0))</f>
        <v>C16H24O2</v>
      </c>
      <c r="D925" t="str">
        <f>INDEX('Main v4'!D:D,MATCH('Data1 prominent ions'!A925,'Main v4'!E:E,0))</f>
        <v/>
      </c>
    </row>
    <row r="926" spans="1:4" x14ac:dyDescent="0.25">
      <c r="A926">
        <v>174.0719</v>
      </c>
      <c r="B926">
        <v>78454.983999999997</v>
      </c>
      <c r="C926" t="str">
        <f>INDEX('Main v4'!C:C,MATCH('Data1 prominent ions'!A926,'Main v4'!E:E,0))</f>
        <v>C7H11NO4</v>
      </c>
      <c r="D926">
        <f>INDEX('Main v4'!D:D,MATCH('Data1 prominent ions'!A926,'Main v4'!E:E,0))</f>
        <v>0</v>
      </c>
    </row>
    <row r="927" spans="1:4" x14ac:dyDescent="0.25">
      <c r="A927">
        <v>200.1617</v>
      </c>
      <c r="B927">
        <v>77973.875</v>
      </c>
      <c r="C927" t="str">
        <f>INDEX('Main v4'!C:C,MATCH('Data1 prominent ions'!A927,'Main v4'!E:E,0))</f>
        <v>C11H21NO2</v>
      </c>
      <c r="D927" t="str">
        <f>INDEX('Main v4'!D:D,MATCH('Data1 prominent ions'!A927,'Main v4'!E:E,0))</f>
        <v/>
      </c>
    </row>
    <row r="928" spans="1:4" x14ac:dyDescent="0.25">
      <c r="A928">
        <v>192.06890000000001</v>
      </c>
      <c r="B928">
        <v>77927.414000000004</v>
      </c>
      <c r="C928" t="str">
        <f>INDEX('Main v4'!C:C,MATCH('Data1 prominent ions'!A928,'Main v4'!E:E,0))</f>
        <v>C10H9NO3</v>
      </c>
      <c r="D928" t="str">
        <f>INDEX('Main v4'!D:D,MATCH('Data1 prominent ions'!A928,'Main v4'!E:E,0))</f>
        <v/>
      </c>
    </row>
    <row r="929" spans="1:4" x14ac:dyDescent="0.25">
      <c r="A929">
        <v>237.16409999999999</v>
      </c>
      <c r="B929">
        <v>77755.952999999994</v>
      </c>
      <c r="C929" t="str">
        <f>INDEX('Main v4'!C:C,MATCH('Data1 prominent ions'!A929,'Main v4'!E:E,0))</f>
        <v>C18H20</v>
      </c>
      <c r="D929" t="str">
        <f>INDEX('Main v4'!D:D,MATCH('Data1 prominent ions'!A929,'Main v4'!E:E,0))</f>
        <v/>
      </c>
    </row>
    <row r="930" spans="1:4" x14ac:dyDescent="0.25">
      <c r="A930">
        <v>178.05330000000001</v>
      </c>
      <c r="B930">
        <v>77668.468999999997</v>
      </c>
      <c r="C930" t="str">
        <f>INDEX('Main v4'!C:C,MATCH('Data1 prominent ions'!A930,'Main v4'!E:E,0))</f>
        <v>C9H7NO3</v>
      </c>
      <c r="D930" t="str">
        <f>INDEX('Main v4'!D:D,MATCH('Data1 prominent ions'!A930,'Main v4'!E:E,0))</f>
        <v/>
      </c>
    </row>
    <row r="931" spans="1:4" x14ac:dyDescent="0.25">
      <c r="A931">
        <v>285.26060000000001</v>
      </c>
      <c r="B931">
        <v>77285.093999999997</v>
      </c>
      <c r="C931" t="str">
        <f>INDEX('Main v4'!C:C,MATCH('Data1 prominent ions'!A931,'Main v4'!E:E,0))</f>
        <v>C21H32</v>
      </c>
      <c r="D931">
        <f>INDEX('Main v4'!D:D,MATCH('Data1 prominent ions'!A931,'Main v4'!E:E,0))</f>
        <v>0</v>
      </c>
    </row>
    <row r="932" spans="1:4" x14ac:dyDescent="0.25">
      <c r="A932">
        <v>166.05170000000001</v>
      </c>
      <c r="B932">
        <v>77106.593999999997</v>
      </c>
      <c r="C932" t="str">
        <f>INDEX('Main v4'!C:C,MATCH('Data1 prominent ions'!A932,'Main v4'!E:E,0))</f>
        <v>C8H7NO3</v>
      </c>
      <c r="D932" t="str">
        <f>INDEX('Main v4'!D:D,MATCH('Data1 prominent ions'!A932,'Main v4'!E:E,0))</f>
        <v/>
      </c>
    </row>
    <row r="933" spans="1:4" x14ac:dyDescent="0.25">
      <c r="A933">
        <v>120.0305</v>
      </c>
      <c r="B933">
        <v>76812.554999999993</v>
      </c>
      <c r="C933" t="str">
        <f>INDEX('Main v4'!C:C,MATCH('Data1 prominent ions'!A933,'Main v4'!E:E,0))</f>
        <v>C3H5NO4</v>
      </c>
      <c r="D933" t="str">
        <f>INDEX('Main v4'!D:D,MATCH('Data1 prominent ions'!A933,'Main v4'!E:E,0))</f>
        <v/>
      </c>
    </row>
    <row r="934" spans="1:4" x14ac:dyDescent="0.25">
      <c r="A934">
        <v>235.2413</v>
      </c>
      <c r="B934">
        <v>76391.593999999997</v>
      </c>
      <c r="C934" t="str">
        <f>INDEX('Main v4'!C:C,MATCH('Data1 prominent ions'!A934,'Main v4'!E:E,0))</f>
        <v>C17H30</v>
      </c>
      <c r="D934">
        <f>INDEX('Main v4'!D:D,MATCH('Data1 prominent ions'!A934,'Main v4'!E:E,0))</f>
        <v>0</v>
      </c>
    </row>
    <row r="935" spans="1:4" x14ac:dyDescent="0.25">
      <c r="A935">
        <v>276.27690000000001</v>
      </c>
      <c r="B935">
        <v>76061.508000000002</v>
      </c>
      <c r="C935" t="str">
        <f>INDEX('Main v4'!C:C,MATCH('Data1 prominent ions'!A935,'Main v4'!E:E,0))</f>
        <v/>
      </c>
      <c r="D935" t="str">
        <f>INDEX('Main v4'!D:D,MATCH('Data1 prominent ions'!A935,'Main v4'!E:E,0))</f>
        <v/>
      </c>
    </row>
    <row r="936" spans="1:4" x14ac:dyDescent="0.25">
      <c r="A936">
        <v>212.17349999999999</v>
      </c>
      <c r="B936">
        <v>75770.116999999998</v>
      </c>
      <c r="C936" t="str">
        <f>INDEX('Main v4'!C:C,MATCH('Data1 prominent ions'!A936,'Main v4'!E:E,0))</f>
        <v/>
      </c>
      <c r="D936" t="str">
        <f>INDEX('Main v4'!D:D,MATCH('Data1 prominent ions'!A936,'Main v4'!E:E,0))</f>
        <v/>
      </c>
    </row>
    <row r="937" spans="1:4" x14ac:dyDescent="0.25">
      <c r="A937">
        <v>223.1028</v>
      </c>
      <c r="B937">
        <v>75417.445000000007</v>
      </c>
      <c r="C937" t="str">
        <f>INDEX('Main v4'!C:C,MATCH('Data1 prominent ions'!A937,'Main v4'!E:E,0))</f>
        <v>C11H14N2O3</v>
      </c>
      <c r="D937">
        <f>INDEX('Main v4'!D:D,MATCH('Data1 prominent ions'!A937,'Main v4'!E:E,0))</f>
        <v>0</v>
      </c>
    </row>
    <row r="938" spans="1:4" x14ac:dyDescent="0.25">
      <c r="A938">
        <v>244.21420000000001</v>
      </c>
      <c r="B938">
        <v>75384.202999999994</v>
      </c>
      <c r="C938" t="str">
        <f>INDEX('Main v4'!C:C,MATCH('Data1 prominent ions'!A938,'Main v4'!E:E,0))</f>
        <v/>
      </c>
      <c r="D938" t="str">
        <f>INDEX('Main v4'!D:D,MATCH('Data1 prominent ions'!A938,'Main v4'!E:E,0))</f>
        <v/>
      </c>
    </row>
    <row r="939" spans="1:4" x14ac:dyDescent="0.25">
      <c r="A939">
        <v>213.08510000000001</v>
      </c>
      <c r="B939">
        <v>75373.75</v>
      </c>
      <c r="C939" t="str">
        <f>INDEX('Main v4'!C:C,MATCH('Data1 prominent ions'!A939,'Main v4'!E:E,0))</f>
        <v>C14H12O2</v>
      </c>
      <c r="D939" t="str">
        <f>INDEX('Main v4'!D:D,MATCH('Data1 prominent ions'!A939,'Main v4'!E:E,0))</f>
        <v>Benzyl benzoate</v>
      </c>
    </row>
    <row r="940" spans="1:4" x14ac:dyDescent="0.25">
      <c r="A940">
        <v>201.06610000000001</v>
      </c>
      <c r="B940">
        <v>74997.281000000003</v>
      </c>
      <c r="C940" t="str">
        <f>INDEX('Main v4'!C:C,MATCH('Data1 prominent ions'!A940,'Main v4'!E:E,0))</f>
        <v>C16H8</v>
      </c>
      <c r="D940" t="str">
        <f>INDEX('Main v4'!D:D,MATCH('Data1 prominent ions'!A940,'Main v4'!E:E,0))</f>
        <v/>
      </c>
    </row>
    <row r="941" spans="1:4" x14ac:dyDescent="0.25">
      <c r="A941">
        <v>40.037700000000001</v>
      </c>
      <c r="B941">
        <v>74427.960999999996</v>
      </c>
      <c r="C941" t="str">
        <f>INDEX('Main v4'!C:C,MATCH('Data1 prominent ions'!A941,'Main v4'!E:E,0))</f>
        <v>C3H4+</v>
      </c>
      <c r="D941" t="str">
        <f>INDEX('Main v4'!D:D,MATCH('Data1 prominent ions'!A941,'Main v4'!E:E,0))</f>
        <v>Ionized alkyl fragment</v>
      </c>
    </row>
    <row r="942" spans="1:4" x14ac:dyDescent="0.25">
      <c r="A942">
        <v>166.16820000000001</v>
      </c>
      <c r="B942">
        <v>74411.210999999996</v>
      </c>
      <c r="C942" t="str">
        <f>INDEX('Main v4'!C:C,MATCH('Data1 prominent ions'!A942,'Main v4'!E:E,0))</f>
        <v/>
      </c>
      <c r="D942" t="str">
        <f>INDEX('Main v4'!D:D,MATCH('Data1 prominent ions'!A942,'Main v4'!E:E,0))</f>
        <v/>
      </c>
    </row>
    <row r="943" spans="1:4" x14ac:dyDescent="0.25">
      <c r="A943">
        <v>156.11279999999999</v>
      </c>
      <c r="B943">
        <v>74158.304999999993</v>
      </c>
      <c r="C943" t="str">
        <f>INDEX('Main v4'!C:C,MATCH('Data1 prominent ions'!A943,'Main v4'!E:E,0))</f>
        <v/>
      </c>
      <c r="D943" t="str">
        <f>INDEX('Main v4'!D:D,MATCH('Data1 prominent ions'!A943,'Main v4'!E:E,0))</f>
        <v/>
      </c>
    </row>
    <row r="944" spans="1:4" x14ac:dyDescent="0.25">
      <c r="A944">
        <v>185.05889999999999</v>
      </c>
      <c r="B944">
        <v>73943.858999999997</v>
      </c>
      <c r="C944" t="str">
        <f>INDEX('Main v4'!C:C,MATCH('Data1 prominent ions'!A944,'Main v4'!E:E,0))</f>
        <v>C12H8O2</v>
      </c>
      <c r="D944" t="str">
        <f>INDEX('Main v4'!D:D,MATCH('Data1 prominent ions'!A944,'Main v4'!E:E,0))</f>
        <v/>
      </c>
    </row>
    <row r="945" spans="1:4" x14ac:dyDescent="0.25">
      <c r="A945">
        <v>230.1601</v>
      </c>
      <c r="B945">
        <v>73731.758000000002</v>
      </c>
      <c r="C945" t="str">
        <f>INDEX('Main v4'!C:C,MATCH('Data1 prominent ions'!A945,'Main v4'!E:E,0))</f>
        <v>C12H23NO3</v>
      </c>
      <c r="D945" t="str">
        <f>INDEX('Main v4'!D:D,MATCH('Data1 prominent ions'!A945,'Main v4'!E:E,0))</f>
        <v/>
      </c>
    </row>
    <row r="946" spans="1:4" x14ac:dyDescent="0.25">
      <c r="A946">
        <v>171.16499999999999</v>
      </c>
      <c r="B946">
        <v>73669.702999999994</v>
      </c>
      <c r="C946">
        <f>INDEX('Main v4'!C:C,MATCH('Data1 prominent ions'!A946,'Main v4'!E:E,0))</f>
        <v>0</v>
      </c>
      <c r="D946">
        <f>INDEX('Main v4'!D:D,MATCH('Data1 prominent ions'!A946,'Main v4'!E:E,0))</f>
        <v>0</v>
      </c>
    </row>
    <row r="947" spans="1:4" x14ac:dyDescent="0.25">
      <c r="A947">
        <v>232.2149</v>
      </c>
      <c r="B947">
        <v>73635.179999999993</v>
      </c>
      <c r="C947" t="str">
        <f>INDEX('Main v4'!C:C,MATCH('Data1 prominent ions'!A947,'Main v4'!E:E,0))</f>
        <v/>
      </c>
      <c r="D947" t="str">
        <f>INDEX('Main v4'!D:D,MATCH('Data1 prominent ions'!A947,'Main v4'!E:E,0))</f>
        <v/>
      </c>
    </row>
    <row r="948" spans="1:4" x14ac:dyDescent="0.25">
      <c r="A948">
        <v>251.19980000000001</v>
      </c>
      <c r="B948">
        <v>73601.218999999997</v>
      </c>
      <c r="C948" t="str">
        <f>INDEX('Main v4'!C:C,MATCH('Data1 prominent ions'!A948,'Main v4'!E:E,0))</f>
        <v>C16H26O2</v>
      </c>
      <c r="D948" t="str">
        <f>INDEX('Main v4'!D:D,MATCH('Data1 prominent ions'!A948,'Main v4'!E:E,0))</f>
        <v/>
      </c>
    </row>
    <row r="949" spans="1:4" x14ac:dyDescent="0.25">
      <c r="A949">
        <v>245.245</v>
      </c>
      <c r="B949">
        <v>73130.343999999997</v>
      </c>
      <c r="C949" t="str">
        <f>INDEX('Main v4'!C:C,MATCH('Data1 prominent ions'!A949,'Main v4'!E:E,0))</f>
        <v>C15H32O2</v>
      </c>
      <c r="D949" t="str">
        <f>INDEX('Main v4'!D:D,MATCH('Data1 prominent ions'!A949,'Main v4'!E:E,0))</f>
        <v/>
      </c>
    </row>
    <row r="950" spans="1:4" x14ac:dyDescent="0.25">
      <c r="A950">
        <v>172.0592</v>
      </c>
      <c r="B950">
        <v>72790.593999999997</v>
      </c>
      <c r="C950" t="str">
        <f>INDEX('Main v4'!C:C,MATCH('Data1 prominent ions'!A950,'Main v4'!E:E,0))</f>
        <v>C7H9NO4</v>
      </c>
      <c r="D950" t="str">
        <f>INDEX('Main v4'!D:D,MATCH('Data1 prominent ions'!A950,'Main v4'!E:E,0))</f>
        <v/>
      </c>
    </row>
    <row r="951" spans="1:4" x14ac:dyDescent="0.25">
      <c r="A951">
        <v>260.24619999999999</v>
      </c>
      <c r="B951">
        <v>72719.781000000003</v>
      </c>
      <c r="C951" t="str">
        <f>INDEX('Main v4'!C:C,MATCH('Data1 prominent ions'!A951,'Main v4'!E:E,0))</f>
        <v>C19H30 (1x 13C)</v>
      </c>
      <c r="D951" t="str">
        <f>INDEX('Main v4'!D:D,MATCH('Data1 prominent ions'!A951,'Main v4'!E:E,0))</f>
        <v/>
      </c>
    </row>
    <row r="952" spans="1:4" x14ac:dyDescent="0.25">
      <c r="A952">
        <v>234.1574</v>
      </c>
      <c r="B952">
        <v>72385.406000000003</v>
      </c>
      <c r="C952" t="str">
        <f>INDEX('Main v4'!C:C,MATCH('Data1 prominent ions'!A952,'Main v4'!E:E,0))</f>
        <v/>
      </c>
      <c r="D952" t="str">
        <f>INDEX('Main v4'!D:D,MATCH('Data1 prominent ions'!A952,'Main v4'!E:E,0))</f>
        <v/>
      </c>
    </row>
    <row r="953" spans="1:4" x14ac:dyDescent="0.25">
      <c r="A953">
        <v>249.22139999999999</v>
      </c>
      <c r="B953">
        <v>71991.608999999997</v>
      </c>
      <c r="C953" t="str">
        <f>INDEX('Main v4'!C:C,MATCH('Data1 prominent ions'!A953,'Main v4'!E:E,0))</f>
        <v>C17H28O</v>
      </c>
      <c r="D953" t="str">
        <f>INDEX('Main v4'!D:D,MATCH('Data1 prominent ions'!A953,'Main v4'!E:E,0))</f>
        <v/>
      </c>
    </row>
    <row r="954" spans="1:4" x14ac:dyDescent="0.25">
      <c r="A954">
        <v>196.07759999999999</v>
      </c>
      <c r="B954">
        <v>71503.679999999993</v>
      </c>
      <c r="C954" t="str">
        <f>INDEX('Main v4'!C:C,MATCH('Data1 prominent ions'!A954,'Main v4'!E:E,0))</f>
        <v>C6H13NO6</v>
      </c>
      <c r="D954" t="str">
        <f>INDEX('Main v4'!D:D,MATCH('Data1 prominent ions'!A954,'Main v4'!E:E,0))</f>
        <v/>
      </c>
    </row>
    <row r="955" spans="1:4" x14ac:dyDescent="0.25">
      <c r="A955">
        <v>281.31990000000002</v>
      </c>
      <c r="B955">
        <v>71381.695000000007</v>
      </c>
      <c r="C955" t="str">
        <f>INDEX('Main v4'!C:C,MATCH('Data1 prominent ions'!A955,'Main v4'!E:E,0))</f>
        <v>C20H40</v>
      </c>
      <c r="D955" t="str">
        <f>INDEX('Main v4'!D:D,MATCH('Data1 prominent ions'!A955,'Main v4'!E:E,0))</f>
        <v>Eicosenes</v>
      </c>
    </row>
    <row r="956" spans="1:4" x14ac:dyDescent="0.25">
      <c r="A956">
        <v>220.13810000000001</v>
      </c>
      <c r="B956">
        <v>71332.062000000005</v>
      </c>
      <c r="C956" t="str">
        <f>INDEX('Main v4'!C:C,MATCH('Data1 prominent ions'!A956,'Main v4'!E:E,0))</f>
        <v/>
      </c>
      <c r="D956" t="str">
        <f>INDEX('Main v4'!D:D,MATCH('Data1 prominent ions'!A956,'Main v4'!E:E,0))</f>
        <v/>
      </c>
    </row>
    <row r="957" spans="1:4" x14ac:dyDescent="0.25">
      <c r="A957">
        <v>227.1987</v>
      </c>
      <c r="B957">
        <v>71218.773000000001</v>
      </c>
      <c r="C957" t="str">
        <f>INDEX('Main v4'!C:C,MATCH('Data1 prominent ions'!A957,'Main v4'!E:E,0))</f>
        <v>C14H26O2</v>
      </c>
      <c r="D957" t="str">
        <f>INDEX('Main v4'!D:D,MATCH('Data1 prominent ions'!A957,'Main v4'!E:E,0))</f>
        <v/>
      </c>
    </row>
    <row r="958" spans="1:4" x14ac:dyDescent="0.25">
      <c r="A958">
        <v>241.2148</v>
      </c>
      <c r="B958">
        <v>71169.281000000003</v>
      </c>
      <c r="C958" t="str">
        <f>INDEX('Main v4'!C:C,MATCH('Data1 prominent ions'!A958,'Main v4'!E:E,0))</f>
        <v>C15H28O2</v>
      </c>
      <c r="D958" t="str">
        <f>INDEX('Main v4'!D:D,MATCH('Data1 prominent ions'!A958,'Main v4'!E:E,0))</f>
        <v/>
      </c>
    </row>
    <row r="959" spans="1:4" x14ac:dyDescent="0.25">
      <c r="A959">
        <v>258.23079999999999</v>
      </c>
      <c r="B959">
        <v>70271.327999999994</v>
      </c>
      <c r="C959" t="str">
        <f>INDEX('Main v4'!C:C,MATCH('Data1 prominent ions'!A959,'Main v4'!E:E,0))</f>
        <v>C19H28 (1x 13C)</v>
      </c>
      <c r="D959" t="str">
        <f>INDEX('Main v4'!D:D,MATCH('Data1 prominent ions'!A959,'Main v4'!E:E,0))</f>
        <v/>
      </c>
    </row>
    <row r="960" spans="1:4" x14ac:dyDescent="0.25">
      <c r="A960">
        <v>142.02629999999999</v>
      </c>
      <c r="B960">
        <v>69798.804999999993</v>
      </c>
      <c r="C960" t="str">
        <f>INDEX('Main v4'!C:C,MATCH('Data1 prominent ions'!A960,'Main v4'!E:E,0))</f>
        <v>C9H3NO</v>
      </c>
      <c r="D960">
        <f>INDEX('Main v4'!D:D,MATCH('Data1 prominent ions'!A960,'Main v4'!E:E,0))</f>
        <v>0</v>
      </c>
    </row>
    <row r="961" spans="1:4" x14ac:dyDescent="0.25">
      <c r="A961">
        <v>229.13669999999999</v>
      </c>
      <c r="B961">
        <v>69794.233999999997</v>
      </c>
      <c r="C961" t="str">
        <f>INDEX('Main v4'!C:C,MATCH('Data1 prominent ions'!A961,'Main v4'!E:E,0))</f>
        <v>C12H20O4</v>
      </c>
      <c r="D961" t="str">
        <f>INDEX('Main v4'!D:D,MATCH('Data1 prominent ions'!A961,'Main v4'!E:E,0))</f>
        <v/>
      </c>
    </row>
    <row r="962" spans="1:4" x14ac:dyDescent="0.25">
      <c r="A962">
        <v>257.24470000000002</v>
      </c>
      <c r="B962">
        <v>69788.108999999997</v>
      </c>
      <c r="C962" t="str">
        <f>INDEX('Main v4'!C:C,MATCH('Data1 prominent ions'!A962,'Main v4'!E:E,0))</f>
        <v>C16H32O2</v>
      </c>
      <c r="D962" t="str">
        <f>INDEX('Main v4'!D:D,MATCH('Data1 prominent ions'!A962,'Main v4'!E:E,0))</f>
        <v>Palmitic acid</v>
      </c>
    </row>
    <row r="963" spans="1:4" x14ac:dyDescent="0.25">
      <c r="A963">
        <v>171.1825</v>
      </c>
      <c r="B963">
        <v>68815.218999999997</v>
      </c>
      <c r="C963" t="str">
        <f>INDEX('Main v4'!C:C,MATCH('Data1 prominent ions'!A963,'Main v4'!E:E,0))</f>
        <v>C10H22N2</v>
      </c>
      <c r="D963" t="str">
        <f>INDEX('Main v4'!D:D,MATCH('Data1 prominent ions'!A963,'Main v4'!E:E,0))</f>
        <v/>
      </c>
    </row>
    <row r="964" spans="1:4" x14ac:dyDescent="0.25">
      <c r="A964">
        <v>213.22149999999999</v>
      </c>
      <c r="B964">
        <v>68479.141000000003</v>
      </c>
      <c r="C964" t="str">
        <f>INDEX('Main v4'!C:C,MATCH('Data1 prominent ions'!A964,'Main v4'!E:E,0))</f>
        <v>C14H28O</v>
      </c>
      <c r="D964" t="str">
        <f>INDEX('Main v4'!D:D,MATCH('Data1 prominent ions'!A964,'Main v4'!E:E,0))</f>
        <v>C14 Carbonyls</v>
      </c>
    </row>
    <row r="965" spans="1:4" x14ac:dyDescent="0.25">
      <c r="A965">
        <v>172.17140000000001</v>
      </c>
      <c r="B965">
        <v>67406.766000000003</v>
      </c>
      <c r="C965" t="str">
        <f>INDEX('Main v4'!C:C,MATCH('Data1 prominent ions'!A965,'Main v4'!E:E,0))</f>
        <v>C10H21NO</v>
      </c>
      <c r="D965">
        <f>INDEX('Main v4'!D:D,MATCH('Data1 prominent ions'!A965,'Main v4'!E:E,0))</f>
        <v>0</v>
      </c>
    </row>
    <row r="966" spans="1:4" x14ac:dyDescent="0.25">
      <c r="A966">
        <v>140.01220000000001</v>
      </c>
      <c r="B966">
        <v>67307.422000000006</v>
      </c>
      <c r="C966" t="str">
        <f>INDEX('Main v4'!C:C,MATCH('Data1 prominent ions'!A966,'Main v4'!E:E,0))</f>
        <v/>
      </c>
      <c r="D966" t="str">
        <f>INDEX('Main v4'!D:D,MATCH('Data1 prominent ions'!A966,'Main v4'!E:E,0))</f>
        <v/>
      </c>
    </row>
    <row r="967" spans="1:4" x14ac:dyDescent="0.25">
      <c r="A967">
        <v>228.14429999999999</v>
      </c>
      <c r="B967">
        <v>67278.5</v>
      </c>
      <c r="C967" t="str">
        <f>INDEX('Main v4'!C:C,MATCH('Data1 prominent ions'!A967,'Main v4'!E:E,0))</f>
        <v/>
      </c>
      <c r="D967" t="str">
        <f>INDEX('Main v4'!D:D,MATCH('Data1 prominent ions'!A967,'Main v4'!E:E,0))</f>
        <v/>
      </c>
    </row>
    <row r="968" spans="1:4" x14ac:dyDescent="0.25">
      <c r="A968">
        <v>217.21</v>
      </c>
      <c r="B968">
        <v>67001.218999999997</v>
      </c>
      <c r="C968" t="str">
        <f>INDEX('Main v4'!C:C,MATCH('Data1 prominent ions'!A968,'Main v4'!E:E,0))</f>
        <v>C13H28O2</v>
      </c>
      <c r="D968" t="str">
        <f>INDEX('Main v4'!D:D,MATCH('Data1 prominent ions'!A968,'Main v4'!E:E,0))</f>
        <v/>
      </c>
    </row>
    <row r="969" spans="1:4" x14ac:dyDescent="0.25">
      <c r="A969">
        <v>225.22190000000001</v>
      </c>
      <c r="B969">
        <v>66082.483999999997</v>
      </c>
      <c r="C969" t="str">
        <f>INDEX('Main v4'!C:C,MATCH('Data1 prominent ions'!A969,'Main v4'!E:E,0))</f>
        <v>C15H28O</v>
      </c>
      <c r="D969" t="str">
        <f>INDEX('Main v4'!D:D,MATCH('Data1 prominent ions'!A969,'Main v4'!E:E,0))</f>
        <v/>
      </c>
    </row>
    <row r="970" spans="1:4" x14ac:dyDescent="0.25">
      <c r="A970">
        <v>280.30889999999999</v>
      </c>
      <c r="B970">
        <v>65837.695000000007</v>
      </c>
      <c r="C970" t="str">
        <f>INDEX('Main v4'!C:C,MATCH('Data1 prominent ions'!A970,'Main v4'!E:E,0))</f>
        <v/>
      </c>
      <c r="D970" t="str">
        <f>INDEX('Main v4'!D:D,MATCH('Data1 prominent ions'!A970,'Main v4'!E:E,0))</f>
        <v/>
      </c>
    </row>
    <row r="971" spans="1:4" x14ac:dyDescent="0.25">
      <c r="A971">
        <v>232.17580000000001</v>
      </c>
      <c r="B971">
        <v>65756.648000000001</v>
      </c>
      <c r="C971" t="str">
        <f>INDEX('Main v4'!C:C,MATCH('Data1 prominent ions'!A971,'Main v4'!E:E,0))</f>
        <v>C15H21NO</v>
      </c>
      <c r="D971" t="str">
        <f>INDEX('Main v4'!D:D,MATCH('Data1 prominent ions'!A971,'Main v4'!E:E,0))</f>
        <v/>
      </c>
    </row>
    <row r="972" spans="1:4" x14ac:dyDescent="0.25">
      <c r="A972">
        <v>245.15479999999999</v>
      </c>
      <c r="B972">
        <v>65662.945000000007</v>
      </c>
      <c r="C972" t="str">
        <f>INDEX('Main v4'!C:C,MATCH('Data1 prominent ions'!A972,'Main v4'!E:E,0))</f>
        <v>C16H20O2</v>
      </c>
      <c r="D972" t="str">
        <f>INDEX('Main v4'!D:D,MATCH('Data1 prominent ions'!A972,'Main v4'!E:E,0))</f>
        <v/>
      </c>
    </row>
    <row r="973" spans="1:4" x14ac:dyDescent="0.25">
      <c r="A973">
        <v>143.12190000000001</v>
      </c>
      <c r="B973">
        <v>65154.792999999998</v>
      </c>
      <c r="C973" t="str">
        <f>INDEX('Main v4'!C:C,MATCH('Data1 prominent ions'!A973,'Main v4'!E:E,0))</f>
        <v>C7H14N2O</v>
      </c>
      <c r="D973">
        <f>INDEX('Main v4'!D:D,MATCH('Data1 prominent ions'!A973,'Main v4'!E:E,0))</f>
        <v>0</v>
      </c>
    </row>
    <row r="974" spans="1:4" x14ac:dyDescent="0.25">
      <c r="A974">
        <v>232.1404</v>
      </c>
      <c r="B974">
        <v>65100.586000000003</v>
      </c>
      <c r="C974" t="str">
        <f>INDEX('Main v4'!C:C,MATCH('Data1 prominent ions'!A974,'Main v4'!E:E,0))</f>
        <v/>
      </c>
      <c r="D974" t="str">
        <f>INDEX('Main v4'!D:D,MATCH('Data1 prominent ions'!A974,'Main v4'!E:E,0))</f>
        <v/>
      </c>
    </row>
    <row r="975" spans="1:4" x14ac:dyDescent="0.25">
      <c r="A975">
        <v>208.09790000000001</v>
      </c>
      <c r="B975">
        <v>64711.273000000001</v>
      </c>
      <c r="C975" t="str">
        <f>INDEX('Main v4'!C:C,MATCH('Data1 prominent ions'!A975,'Main v4'!E:E,0))</f>
        <v>C11H13NO3</v>
      </c>
      <c r="D975" t="str">
        <f>INDEX('Main v4'!D:D,MATCH('Data1 prominent ions'!A975,'Main v4'!E:E,0))</f>
        <v/>
      </c>
    </row>
    <row r="976" spans="1:4" x14ac:dyDescent="0.25">
      <c r="A976">
        <v>236.17230000000001</v>
      </c>
      <c r="B976">
        <v>64628.512000000002</v>
      </c>
      <c r="C976" t="str">
        <f>INDEX('Main v4'!C:C,MATCH('Data1 prominent ions'!A976,'Main v4'!E:E,0))</f>
        <v/>
      </c>
      <c r="D976" t="str">
        <f>INDEX('Main v4'!D:D,MATCH('Data1 prominent ions'!A976,'Main v4'!E:E,0))</f>
        <v/>
      </c>
    </row>
    <row r="977" spans="1:4" x14ac:dyDescent="0.25">
      <c r="A977">
        <v>256.21730000000002</v>
      </c>
      <c r="B977">
        <v>63664.046999999999</v>
      </c>
      <c r="C977" t="str">
        <f>INDEX('Main v4'!C:C,MATCH('Data1 prominent ions'!A977,'Main v4'!E:E,0))</f>
        <v/>
      </c>
      <c r="D977" t="str">
        <f>INDEX('Main v4'!D:D,MATCH('Data1 prominent ions'!A977,'Main v4'!E:E,0))</f>
        <v/>
      </c>
    </row>
    <row r="978" spans="1:4" x14ac:dyDescent="0.25">
      <c r="A978">
        <v>150.0284</v>
      </c>
      <c r="B978">
        <v>63608.387000000002</v>
      </c>
      <c r="C978" t="str">
        <f>INDEX('Main v4'!C:C,MATCH('Data1 prominent ions'!A978,'Main v4'!E:E,0))</f>
        <v/>
      </c>
      <c r="D978" t="str">
        <f>INDEX('Main v4'!D:D,MATCH('Data1 prominent ions'!A978,'Main v4'!E:E,0))</f>
        <v/>
      </c>
    </row>
    <row r="979" spans="1:4" x14ac:dyDescent="0.25">
      <c r="A979">
        <v>259.26229999999998</v>
      </c>
      <c r="B979">
        <v>63522.445</v>
      </c>
      <c r="C979" t="str">
        <f>INDEX('Main v4'!C:C,MATCH('Data1 prominent ions'!A979,'Main v4'!E:E,0))</f>
        <v>C16H34O2</v>
      </c>
      <c r="D979" t="str">
        <f>INDEX('Main v4'!D:D,MATCH('Data1 prominent ions'!A979,'Main v4'!E:E,0))</f>
        <v/>
      </c>
    </row>
    <row r="980" spans="1:4" x14ac:dyDescent="0.25">
      <c r="A980">
        <v>255.23070000000001</v>
      </c>
      <c r="B980">
        <v>62756.375</v>
      </c>
      <c r="C980" t="str">
        <f>INDEX('Main v4'!C:C,MATCH('Data1 prominent ions'!A980,'Main v4'!E:E,0))</f>
        <v>C16H30O2</v>
      </c>
      <c r="D980" t="str">
        <f>INDEX('Main v4'!D:D,MATCH('Data1 prominent ions'!A980,'Main v4'!E:E,0))</f>
        <v>Palmitoleic acid</v>
      </c>
    </row>
    <row r="981" spans="1:4" x14ac:dyDescent="0.25">
      <c r="A981">
        <v>224.14250000000001</v>
      </c>
      <c r="B981">
        <v>62008.383000000002</v>
      </c>
      <c r="C981" t="str">
        <f>INDEX('Main v4'!C:C,MATCH('Data1 prominent ions'!A981,'Main v4'!E:E,0))</f>
        <v>C16H17N</v>
      </c>
      <c r="D981">
        <f>INDEX('Main v4'!D:D,MATCH('Data1 prominent ions'!A981,'Main v4'!E:E,0))</f>
        <v>0</v>
      </c>
    </row>
    <row r="982" spans="1:4" x14ac:dyDescent="0.25">
      <c r="A982">
        <v>228.2364</v>
      </c>
      <c r="B982">
        <v>61847.616999999998</v>
      </c>
      <c r="C982" t="str">
        <f>INDEX('Main v4'!C:C,MATCH('Data1 prominent ions'!A982,'Main v4'!E:E,0))</f>
        <v/>
      </c>
      <c r="D982" t="str">
        <f>INDEX('Main v4'!D:D,MATCH('Data1 prominent ions'!A982,'Main v4'!E:E,0))</f>
        <v/>
      </c>
    </row>
    <row r="983" spans="1:4" x14ac:dyDescent="0.25">
      <c r="A983">
        <v>156.03630000000001</v>
      </c>
      <c r="B983">
        <v>61698.413999999997</v>
      </c>
      <c r="C983" t="str">
        <f>INDEX('Main v4'!C:C,MATCH('Data1 prominent ions'!A983,'Main v4'!E:E,0))</f>
        <v/>
      </c>
      <c r="D983" t="str">
        <f>INDEX('Main v4'!D:D,MATCH('Data1 prominent ions'!A983,'Main v4'!E:E,0))</f>
        <v/>
      </c>
    </row>
    <row r="984" spans="1:4" x14ac:dyDescent="0.25">
      <c r="A984">
        <v>222.1558</v>
      </c>
      <c r="B984">
        <v>60904.195</v>
      </c>
      <c r="C984" t="str">
        <f>INDEX('Main v4'!C:C,MATCH('Data1 prominent ions'!A984,'Main v4'!E:E,0))</f>
        <v/>
      </c>
      <c r="D984" t="str">
        <f>INDEX('Main v4'!D:D,MATCH('Data1 prominent ions'!A984,'Main v4'!E:E,0))</f>
        <v/>
      </c>
    </row>
    <row r="985" spans="1:4" x14ac:dyDescent="0.25">
      <c r="A985">
        <v>211.1927</v>
      </c>
      <c r="B985">
        <v>60766.690999999999</v>
      </c>
      <c r="C985" t="str">
        <f>INDEX('Main v4'!C:C,MATCH('Data1 prominent ions'!A985,'Main v4'!E:E,0))</f>
        <v>C14H26O</v>
      </c>
      <c r="D985" t="str">
        <f>INDEX('Main v4'!D:D,MATCH('Data1 prominent ions'!A985,'Main v4'!E:E,0))</f>
        <v/>
      </c>
    </row>
    <row r="986" spans="1:4" x14ac:dyDescent="0.25">
      <c r="A986">
        <v>223.06800000000001</v>
      </c>
      <c r="B986">
        <v>60739.968999999997</v>
      </c>
      <c r="C986" t="str">
        <f>INDEX('Main v4'!C:C,MATCH('Data1 prominent ions'!A986,'Main v4'!E:E,0))</f>
        <v>C6H18O3Si3</v>
      </c>
      <c r="D986" t="str">
        <f>INDEX('Main v4'!D:D,MATCH('Data1 prominent ions'!A986,'Main v4'!E:E,0))</f>
        <v>D3 Siloxane</v>
      </c>
    </row>
    <row r="987" spans="1:4" x14ac:dyDescent="0.25">
      <c r="A987">
        <v>289.28460000000001</v>
      </c>
      <c r="B987">
        <v>60629.949000000001</v>
      </c>
      <c r="C987" t="str">
        <f>INDEX('Main v4'!C:C,MATCH('Data1 prominent ions'!A987,'Main v4'!E:E,0))</f>
        <v>C16H36N2O2</v>
      </c>
      <c r="D987" t="str">
        <f>INDEX('Main v4'!D:D,MATCH('Data1 prominent ions'!A987,'Main v4'!E:E,0))</f>
        <v/>
      </c>
    </row>
    <row r="988" spans="1:4" x14ac:dyDescent="0.25">
      <c r="A988">
        <v>211.09360000000001</v>
      </c>
      <c r="B988">
        <v>60365.195</v>
      </c>
      <c r="C988" t="str">
        <f>INDEX('Main v4'!C:C,MATCH('Data1 prominent ions'!A988,'Main v4'!E:E,0))</f>
        <v>C11H14O4</v>
      </c>
      <c r="D988" t="str">
        <f>INDEX('Main v4'!D:D,MATCH('Data1 prominent ions'!A988,'Main v4'!E:E,0))</f>
        <v/>
      </c>
    </row>
    <row r="989" spans="1:4" x14ac:dyDescent="0.25">
      <c r="A989">
        <v>130.0215</v>
      </c>
      <c r="B989">
        <v>60348.421999999999</v>
      </c>
      <c r="C989">
        <f>INDEX('Main v4'!C:C,MATCH('Data1 prominent ions'!A989,'Main v4'!E:E,0))</f>
        <v>0</v>
      </c>
      <c r="D989">
        <f>INDEX('Main v4'!D:D,MATCH('Data1 prominent ions'!A989,'Main v4'!E:E,0))</f>
        <v>0</v>
      </c>
    </row>
    <row r="990" spans="1:4" x14ac:dyDescent="0.25">
      <c r="A990">
        <v>226.12690000000001</v>
      </c>
      <c r="B990">
        <v>60252.25</v>
      </c>
      <c r="C990" t="str">
        <f>INDEX('Main v4'!C:C,MATCH('Data1 prominent ions'!A990,'Main v4'!E:E,0))</f>
        <v>C8H19NO6</v>
      </c>
      <c r="D990" t="str">
        <f>INDEX('Main v4'!D:D,MATCH('Data1 prominent ions'!A990,'Main v4'!E:E,0))</f>
        <v/>
      </c>
    </row>
    <row r="991" spans="1:4" x14ac:dyDescent="0.25">
      <c r="A991">
        <v>219.12020000000001</v>
      </c>
      <c r="B991">
        <v>59141.148000000001</v>
      </c>
      <c r="C991" t="str">
        <f>INDEX('Main v4'!C:C,MATCH('Data1 prominent ions'!A991,'Main v4'!E:E,0))</f>
        <v>C10H18O5</v>
      </c>
      <c r="D991" t="str">
        <f>INDEX('Main v4'!D:D,MATCH('Data1 prominent ions'!A991,'Main v4'!E:E,0))</f>
        <v/>
      </c>
    </row>
    <row r="992" spans="1:4" x14ac:dyDescent="0.25">
      <c r="A992">
        <v>194.0615</v>
      </c>
      <c r="B992">
        <v>57610.718999999997</v>
      </c>
      <c r="C992" t="str">
        <f>INDEX('Main v4'!C:C,MATCH('Data1 prominent ions'!A992,'Main v4'!E:E,0))</f>
        <v>C13H7NO</v>
      </c>
      <c r="D992" t="str">
        <f>INDEX('Main v4'!D:D,MATCH('Data1 prominent ions'!A992,'Main v4'!E:E,0))</f>
        <v/>
      </c>
    </row>
    <row r="993" spans="1:4" x14ac:dyDescent="0.25">
      <c r="A993">
        <v>128.1523</v>
      </c>
      <c r="B993">
        <v>57352.188000000002</v>
      </c>
      <c r="C993">
        <f>INDEX('Main v4'!C:C,MATCH('Data1 prominent ions'!A993,'Main v4'!E:E,0))</f>
        <v>0</v>
      </c>
      <c r="D993" t="str">
        <f>INDEX('Main v4'!D:D,MATCH('Data1 prominent ions'!A993,'Main v4'!E:E,0))</f>
        <v/>
      </c>
    </row>
    <row r="994" spans="1:4" x14ac:dyDescent="0.25">
      <c r="A994">
        <v>243.13939999999999</v>
      </c>
      <c r="B994">
        <v>56871.464999999997</v>
      </c>
      <c r="C994" t="str">
        <f>INDEX('Main v4'!C:C,MATCH('Data1 prominent ions'!A994,'Main v4'!E:E,0))</f>
        <v>C12H18O5</v>
      </c>
      <c r="D994">
        <f>INDEX('Main v4'!D:D,MATCH('Data1 prominent ions'!A994,'Main v4'!E:E,0))</f>
        <v>0</v>
      </c>
    </row>
    <row r="995" spans="1:4" x14ac:dyDescent="0.25">
      <c r="A995">
        <v>279.16050000000001</v>
      </c>
      <c r="B995">
        <v>56548.671999999999</v>
      </c>
      <c r="C995" t="str">
        <f>INDEX('Main v4'!C:C,MATCH('Data1 prominent ions'!A995,'Main v4'!E:E,0))</f>
        <v>C16H22O4</v>
      </c>
      <c r="D995" t="str">
        <f>INDEX('Main v4'!D:D,MATCH('Data1 prominent ions'!A995,'Main v4'!E:E,0))</f>
        <v>Dibutyl phthalate</v>
      </c>
    </row>
    <row r="996" spans="1:4" x14ac:dyDescent="0.25">
      <c r="A996">
        <v>246.2287</v>
      </c>
      <c r="B996">
        <v>56164.641000000003</v>
      </c>
      <c r="C996" t="str">
        <f>INDEX('Main v4'!C:C,MATCH('Data1 prominent ions'!A996,'Main v4'!E:E,0))</f>
        <v>C18H28 (1x 13C)</v>
      </c>
      <c r="D996" t="str">
        <f>INDEX('Main v4'!D:D,MATCH('Data1 prominent ions'!A996,'Main v4'!E:E,0))</f>
        <v/>
      </c>
    </row>
    <row r="997" spans="1:4" x14ac:dyDescent="0.25">
      <c r="A997">
        <v>213.10560000000001</v>
      </c>
      <c r="B997">
        <v>56099.906000000003</v>
      </c>
      <c r="C997" t="str">
        <f>INDEX('Main v4'!C:C,MATCH('Data1 prominent ions'!A997,'Main v4'!E:E,0))</f>
        <v>C6H16N2O6</v>
      </c>
      <c r="D997" t="str">
        <f>INDEX('Main v4'!D:D,MATCH('Data1 prominent ions'!A997,'Main v4'!E:E,0))</f>
        <v/>
      </c>
    </row>
    <row r="998" spans="1:4" x14ac:dyDescent="0.25">
      <c r="A998">
        <v>259.2056</v>
      </c>
      <c r="B998">
        <v>55594.125</v>
      </c>
      <c r="C998" t="str">
        <f>INDEX('Main v4'!C:C,MATCH('Data1 prominent ions'!A998,'Main v4'!E:E,0))</f>
        <v>C18H26O</v>
      </c>
      <c r="D998" t="str">
        <f>INDEX('Main v4'!D:D,MATCH('Data1 prominent ions'!A998,'Main v4'!E:E,0))</f>
        <v/>
      </c>
    </row>
    <row r="999" spans="1:4" x14ac:dyDescent="0.25">
      <c r="A999">
        <v>229.22030000000001</v>
      </c>
      <c r="B999">
        <v>55553.535000000003</v>
      </c>
      <c r="C999" t="str">
        <f>INDEX('Main v4'!C:C,MATCH('Data1 prominent ions'!A999,'Main v4'!E:E,0))</f>
        <v>C14H28O2</v>
      </c>
      <c r="D999" t="str">
        <f>INDEX('Main v4'!D:D,MATCH('Data1 prominent ions'!A999,'Main v4'!E:E,0))</f>
        <v/>
      </c>
    </row>
    <row r="1000" spans="1:4" x14ac:dyDescent="0.25">
      <c r="A1000">
        <v>162.0369</v>
      </c>
      <c r="B1000">
        <v>55189.137000000002</v>
      </c>
      <c r="C1000" t="str">
        <f>INDEX('Main v4'!C:C,MATCH('Data1 prominent ions'!A1000,'Main v4'!E:E,0))</f>
        <v>C5H7NO5</v>
      </c>
      <c r="D1000" t="str">
        <f>INDEX('Main v4'!D:D,MATCH('Data1 prominent ions'!A1000,'Main v4'!E:E,0))</f>
        <v/>
      </c>
    </row>
    <row r="1001" spans="1:4" x14ac:dyDescent="0.25">
      <c r="A1001">
        <v>227.10730000000001</v>
      </c>
      <c r="B1001">
        <v>55092.59</v>
      </c>
      <c r="C1001" t="str">
        <f>INDEX('Main v4'!C:C,MATCH('Data1 prominent ions'!A1001,'Main v4'!E:E,0))</f>
        <v>C15H14O2</v>
      </c>
      <c r="D1001" t="str">
        <f>INDEX('Main v4'!D:D,MATCH('Data1 prominent ions'!A1001,'Main v4'!E:E,0))</f>
        <v/>
      </c>
    </row>
    <row r="1002" spans="1:4" x14ac:dyDescent="0.25">
      <c r="A1002">
        <v>180.18</v>
      </c>
      <c r="B1002">
        <v>54623.315999999999</v>
      </c>
      <c r="C1002" t="str">
        <f>INDEX('Main v4'!C:C,MATCH('Data1 prominent ions'!A1002,'Main v4'!E:E,0))</f>
        <v>C12H21N</v>
      </c>
      <c r="D1002" t="str">
        <f>INDEX('Main v4'!D:D,MATCH('Data1 prominent ions'!A1002,'Main v4'!E:E,0))</f>
        <v/>
      </c>
    </row>
    <row r="1003" spans="1:4" x14ac:dyDescent="0.25">
      <c r="A1003">
        <v>249.2585</v>
      </c>
      <c r="B1003">
        <v>53900.305</v>
      </c>
      <c r="C1003" t="str">
        <f>INDEX('Main v4'!C:C,MATCH('Data1 prominent ions'!A1003,'Main v4'!E:E,0))</f>
        <v>C18H32</v>
      </c>
      <c r="D1003" t="str">
        <f>INDEX('Main v4'!D:D,MATCH('Data1 prominent ions'!A1003,'Main v4'!E:E,0))</f>
        <v/>
      </c>
    </row>
    <row r="1004" spans="1:4" x14ac:dyDescent="0.25">
      <c r="A1004">
        <v>243.23439999999999</v>
      </c>
      <c r="B1004">
        <v>53051.343999999997</v>
      </c>
      <c r="C1004" t="str">
        <f>INDEX('Main v4'!C:C,MATCH('Data1 prominent ions'!A1004,'Main v4'!E:E,0))</f>
        <v>C15H30O2</v>
      </c>
      <c r="D1004" t="str">
        <f>INDEX('Main v4'!D:D,MATCH('Data1 prominent ions'!A1004,'Main v4'!E:E,0))</f>
        <v/>
      </c>
    </row>
    <row r="1005" spans="1:4" x14ac:dyDescent="0.25">
      <c r="A1005">
        <v>239.23699999999999</v>
      </c>
      <c r="B1005">
        <v>52880.031000000003</v>
      </c>
      <c r="C1005" t="str">
        <f>INDEX('Main v4'!C:C,MATCH('Data1 prominent ions'!A1005,'Main v4'!E:E,0))</f>
        <v>C16H30O</v>
      </c>
      <c r="D1005" t="str">
        <f>INDEX('Main v4'!D:D,MATCH('Data1 prominent ions'!A1005,'Main v4'!E:E,0))</f>
        <v>Hexadecanoic acid fragment</v>
      </c>
    </row>
    <row r="1006" spans="1:4" x14ac:dyDescent="0.25">
      <c r="A1006">
        <v>144.0283</v>
      </c>
      <c r="B1006">
        <v>52298.148000000001</v>
      </c>
      <c r="C1006" t="str">
        <f>INDEX('Main v4'!C:C,MATCH('Data1 prominent ions'!A1006,'Main v4'!E:E,0))</f>
        <v>C5H5NO4</v>
      </c>
      <c r="D1006" t="str">
        <f>INDEX('Main v4'!D:D,MATCH('Data1 prominent ions'!A1006,'Main v4'!E:E,0))</f>
        <v/>
      </c>
    </row>
    <row r="1007" spans="1:4" x14ac:dyDescent="0.25">
      <c r="A1007">
        <v>174.05760000000001</v>
      </c>
      <c r="B1007">
        <v>52211.75</v>
      </c>
      <c r="C1007" t="str">
        <f>INDEX('Main v4'!C:C,MATCH('Data1 prominent ions'!A1007,'Main v4'!E:E,0))</f>
        <v>C10H7NO2</v>
      </c>
      <c r="D1007" t="str">
        <f>INDEX('Main v4'!D:D,MATCH('Data1 prominent ions'!A1007,'Main v4'!E:E,0))</f>
        <v/>
      </c>
    </row>
    <row r="1008" spans="1:4" x14ac:dyDescent="0.25">
      <c r="A1008">
        <v>134.04339999999999</v>
      </c>
      <c r="B1008">
        <v>51919.086000000003</v>
      </c>
      <c r="C1008" t="str">
        <f>INDEX('Main v4'!C:C,MATCH('Data1 prominent ions'!A1008,'Main v4'!E:E,0))</f>
        <v>C4H7NO4</v>
      </c>
      <c r="D1008" t="str">
        <f>INDEX('Main v4'!D:D,MATCH('Data1 prominent ions'!A1008,'Main v4'!E:E,0))</f>
        <v>Aspartic acid</v>
      </c>
    </row>
    <row r="1009" spans="1:4" x14ac:dyDescent="0.25">
      <c r="A1009">
        <v>210.11439999999999</v>
      </c>
      <c r="B1009">
        <v>51916.476999999999</v>
      </c>
      <c r="C1009" t="str">
        <f>INDEX('Main v4'!C:C,MATCH('Data1 prominent ions'!A1009,'Main v4'!E:E,0))</f>
        <v>C11H15NO3</v>
      </c>
      <c r="D1009" t="str">
        <f>INDEX('Main v4'!D:D,MATCH('Data1 prominent ions'!A1009,'Main v4'!E:E,0))</f>
        <v/>
      </c>
    </row>
    <row r="1010" spans="1:4" x14ac:dyDescent="0.25">
      <c r="A1010">
        <v>174.04089999999999</v>
      </c>
      <c r="B1010">
        <v>51706.527000000002</v>
      </c>
      <c r="C1010" t="str">
        <f>INDEX('Main v4'!C:C,MATCH('Data1 prominent ions'!A1010,'Main v4'!E:E,0))</f>
        <v>C6H7NO5</v>
      </c>
      <c r="D1010" t="str">
        <f>INDEX('Main v4'!D:D,MATCH('Data1 prominent ions'!A1010,'Main v4'!E:E,0))</f>
        <v/>
      </c>
    </row>
    <row r="1011" spans="1:4" x14ac:dyDescent="0.25">
      <c r="A1011">
        <v>287.29259999999999</v>
      </c>
      <c r="B1011">
        <v>51702.656000000003</v>
      </c>
      <c r="C1011" t="str">
        <f>INDEX('Main v4'!C:C,MATCH('Data1 prominent ions'!A1011,'Main v4'!E:E,0))</f>
        <v>C18H38O2</v>
      </c>
      <c r="D1011" t="str">
        <f>INDEX('Main v4'!D:D,MATCH('Data1 prominent ions'!A1011,'Main v4'!E:E,0))</f>
        <v/>
      </c>
    </row>
    <row r="1012" spans="1:4" x14ac:dyDescent="0.25">
      <c r="A1012">
        <v>186.0463</v>
      </c>
      <c r="B1012">
        <v>50906.523000000001</v>
      </c>
      <c r="C1012" t="str">
        <f>INDEX('Main v4'!C:C,MATCH('Data1 prominent ions'!A1012,'Main v4'!E:E,0))</f>
        <v/>
      </c>
      <c r="D1012" t="str">
        <f>INDEX('Main v4'!D:D,MATCH('Data1 prominent ions'!A1012,'Main v4'!E:E,0))</f>
        <v/>
      </c>
    </row>
    <row r="1013" spans="1:4" x14ac:dyDescent="0.25">
      <c r="A1013">
        <v>237.2576</v>
      </c>
      <c r="B1013">
        <v>50583.538999999997</v>
      </c>
      <c r="C1013" t="str">
        <f>INDEX('Main v4'!C:C,MATCH('Data1 prominent ions'!A1013,'Main v4'!E:E,0))</f>
        <v>C17H32</v>
      </c>
      <c r="D1013" t="str">
        <f>INDEX('Main v4'!D:D,MATCH('Data1 prominent ions'!A1013,'Main v4'!E:E,0))</f>
        <v/>
      </c>
    </row>
    <row r="1014" spans="1:4" x14ac:dyDescent="0.25">
      <c r="A1014">
        <v>142.1688</v>
      </c>
      <c r="B1014">
        <v>50530.75</v>
      </c>
      <c r="C1014" t="str">
        <f>INDEX('Main v4'!C:C,MATCH('Data1 prominent ions'!A1014,'Main v4'!E:E,0))</f>
        <v/>
      </c>
      <c r="D1014" t="str">
        <f>INDEX('Main v4'!D:D,MATCH('Data1 prominent ions'!A1014,'Main v4'!E:E,0))</f>
        <v/>
      </c>
    </row>
    <row r="1015" spans="1:4" x14ac:dyDescent="0.25">
      <c r="A1015">
        <v>285.2226</v>
      </c>
      <c r="B1015">
        <v>50373.964999999997</v>
      </c>
      <c r="C1015" t="str">
        <f>INDEX('Main v4'!C:C,MATCH('Data1 prominent ions'!A1015,'Main v4'!E:E,0))</f>
        <v>C20H28O</v>
      </c>
      <c r="D1015">
        <f>INDEX('Main v4'!D:D,MATCH('Data1 prominent ions'!A1015,'Main v4'!E:E,0))</f>
        <v>0</v>
      </c>
    </row>
    <row r="1016" spans="1:4" x14ac:dyDescent="0.25">
      <c r="A1016">
        <v>288.24110000000002</v>
      </c>
      <c r="B1016">
        <v>49555.008000000002</v>
      </c>
      <c r="C1016" t="str">
        <f>INDEX('Main v4'!C:C,MATCH('Data1 prominent ions'!A1016,'Main v4'!E:E,0))</f>
        <v>C16H33NO3</v>
      </c>
      <c r="D1016" t="str">
        <f>INDEX('Main v4'!D:D,MATCH('Data1 prominent ions'!A1016,'Main v4'!E:E,0))</f>
        <v/>
      </c>
    </row>
    <row r="1017" spans="1:4" x14ac:dyDescent="0.25">
      <c r="A1017">
        <v>206.09899999999999</v>
      </c>
      <c r="B1017">
        <v>49489.858999999997</v>
      </c>
      <c r="C1017" t="str">
        <f>INDEX('Main v4'!C:C,MATCH('Data1 prominent ions'!A1017,'Main v4'!E:E,0))</f>
        <v>C15H11N</v>
      </c>
      <c r="D1017" t="str">
        <f>INDEX('Main v4'!D:D,MATCH('Data1 prominent ions'!A1017,'Main v4'!E:E,0))</f>
        <v/>
      </c>
    </row>
    <row r="1018" spans="1:4" x14ac:dyDescent="0.25">
      <c r="A1018">
        <v>208.21260000000001</v>
      </c>
      <c r="B1018">
        <v>49442.258000000002</v>
      </c>
      <c r="C1018" t="str">
        <f>INDEX('Main v4'!C:C,MATCH('Data1 prominent ions'!A1018,'Main v4'!E:E,0))</f>
        <v>C15H26 (1x 13C)</v>
      </c>
      <c r="D1018" t="str">
        <f>INDEX('Main v4'!D:D,MATCH('Data1 prominent ions'!A1018,'Main v4'!E:E,0))</f>
        <v/>
      </c>
    </row>
    <row r="1019" spans="1:4" x14ac:dyDescent="0.25">
      <c r="A1019">
        <v>214.09559999999999</v>
      </c>
      <c r="B1019">
        <v>49391.741999999998</v>
      </c>
      <c r="C1019" t="str">
        <f>INDEX('Main v4'!C:C,MATCH('Data1 prominent ions'!A1019,'Main v4'!E:E,0))</f>
        <v>C6H15NO7</v>
      </c>
      <c r="D1019" t="str">
        <f>INDEX('Main v4'!D:D,MATCH('Data1 prominent ions'!A1019,'Main v4'!E:E,0))</f>
        <v/>
      </c>
    </row>
    <row r="1020" spans="1:4" x14ac:dyDescent="0.25">
      <c r="A1020">
        <v>230.12289999999999</v>
      </c>
      <c r="B1020">
        <v>48876.987999999998</v>
      </c>
      <c r="C1020">
        <f>INDEX('Main v4'!C:C,MATCH('Data1 prominent ions'!A1020,'Main v4'!E:E,0))</f>
        <v>0</v>
      </c>
      <c r="D1020">
        <f>INDEX('Main v4'!D:D,MATCH('Data1 prominent ions'!A1020,'Main v4'!E:E,0))</f>
        <v>0</v>
      </c>
    </row>
    <row r="1021" spans="1:4" x14ac:dyDescent="0.25">
      <c r="A1021">
        <v>256.26679999999999</v>
      </c>
      <c r="B1021">
        <v>48593.281000000003</v>
      </c>
      <c r="C1021" t="str">
        <f>INDEX('Main v4'!C:C,MATCH('Data1 prominent ions'!A1021,'Main v4'!E:E,0))</f>
        <v/>
      </c>
      <c r="D1021" t="str">
        <f>INDEX('Main v4'!D:D,MATCH('Data1 prominent ions'!A1021,'Main v4'!E:E,0))</f>
        <v/>
      </c>
    </row>
    <row r="1022" spans="1:4" x14ac:dyDescent="0.25">
      <c r="A1022">
        <v>234.19220000000001</v>
      </c>
      <c r="B1022">
        <v>48300.383000000002</v>
      </c>
      <c r="C1022" t="str">
        <f>INDEX('Main v4'!C:C,MATCH('Data1 prominent ions'!A1022,'Main v4'!E:E,0))</f>
        <v/>
      </c>
      <c r="D1022" t="str">
        <f>INDEX('Main v4'!D:D,MATCH('Data1 prominent ions'!A1022,'Main v4'!E:E,0))</f>
        <v/>
      </c>
    </row>
    <row r="1023" spans="1:4" x14ac:dyDescent="0.25">
      <c r="A1023">
        <v>190.06399999999999</v>
      </c>
      <c r="B1023">
        <v>48168.656000000003</v>
      </c>
      <c r="C1023" t="str">
        <f>INDEX('Main v4'!C:C,MATCH('Data1 prominent ions'!A1023,'Main v4'!E:E,0))</f>
        <v>C14H7N</v>
      </c>
      <c r="D1023" t="str">
        <f>INDEX('Main v4'!D:D,MATCH('Data1 prominent ions'!A1023,'Main v4'!E:E,0))</f>
        <v/>
      </c>
    </row>
    <row r="1024" spans="1:4" x14ac:dyDescent="0.25">
      <c r="A1024">
        <v>154.16829999999999</v>
      </c>
      <c r="B1024">
        <v>47885.593999999997</v>
      </c>
      <c r="C1024" t="str">
        <f>INDEX('Main v4'!C:C,MATCH('Data1 prominent ions'!A1024,'Main v4'!E:E,0))</f>
        <v/>
      </c>
      <c r="D1024" t="str">
        <f>INDEX('Main v4'!D:D,MATCH('Data1 prominent ions'!A1024,'Main v4'!E:E,0))</f>
        <v/>
      </c>
    </row>
    <row r="1025" spans="1:4" x14ac:dyDescent="0.25">
      <c r="A1025">
        <v>268.30849999999998</v>
      </c>
      <c r="B1025">
        <v>47872.086000000003</v>
      </c>
      <c r="C1025" t="str">
        <f>INDEX('Main v4'!C:C,MATCH('Data1 prominent ions'!A1025,'Main v4'!E:E,0))</f>
        <v>C19H38 (1x 13C)</v>
      </c>
      <c r="D1025" t="str">
        <f>INDEX('Main v4'!D:D,MATCH('Data1 prominent ions'!A1025,'Main v4'!E:E,0))</f>
        <v/>
      </c>
    </row>
    <row r="1026" spans="1:4" x14ac:dyDescent="0.25">
      <c r="A1026">
        <v>194.1969</v>
      </c>
      <c r="B1026">
        <v>47405.120999999999</v>
      </c>
      <c r="C1026" t="str">
        <f>INDEX('Main v4'!C:C,MATCH('Data1 prominent ions'!A1026,'Main v4'!E:E,0))</f>
        <v>C13H23N</v>
      </c>
      <c r="D1026" t="str">
        <f>INDEX('Main v4'!D:D,MATCH('Data1 prominent ions'!A1026,'Main v4'!E:E,0))</f>
        <v/>
      </c>
    </row>
    <row r="1027" spans="1:4" x14ac:dyDescent="0.25">
      <c r="A1027">
        <v>170.1995</v>
      </c>
      <c r="B1027">
        <v>46652.59</v>
      </c>
      <c r="C1027" t="str">
        <f>INDEX('Main v4'!C:C,MATCH('Data1 prominent ions'!A1027,'Main v4'!E:E,0))</f>
        <v/>
      </c>
      <c r="D1027" t="str">
        <f>INDEX('Main v4'!D:D,MATCH('Data1 prominent ions'!A1027,'Main v4'!E:E,0))</f>
        <v/>
      </c>
    </row>
    <row r="1028" spans="1:4" x14ac:dyDescent="0.25">
      <c r="A1028">
        <v>156.18389999999999</v>
      </c>
      <c r="B1028">
        <v>46630.976999999999</v>
      </c>
      <c r="C1028" t="str">
        <f>INDEX('Main v4'!C:C,MATCH('Data1 prominent ions'!A1028,'Main v4'!E:E,0))</f>
        <v/>
      </c>
      <c r="D1028" t="str">
        <f>INDEX('Main v4'!D:D,MATCH('Data1 prominent ions'!A1028,'Main v4'!E:E,0))</f>
        <v/>
      </c>
    </row>
    <row r="1029" spans="1:4" x14ac:dyDescent="0.25">
      <c r="A1029">
        <v>293.28460000000001</v>
      </c>
      <c r="B1029">
        <v>46080.43</v>
      </c>
      <c r="C1029" t="str">
        <f>INDEX('Main v4'!C:C,MATCH('Data1 prominent ions'!A1029,'Main v4'!E:E,0))</f>
        <v>C20H36O</v>
      </c>
      <c r="D1029" t="str">
        <f>INDEX('Main v4'!D:D,MATCH('Data1 prominent ions'!A1029,'Main v4'!E:E,0))</f>
        <v/>
      </c>
    </row>
    <row r="1030" spans="1:4" x14ac:dyDescent="0.25">
      <c r="A1030">
        <v>255.2662</v>
      </c>
      <c r="B1030">
        <v>45811.68</v>
      </c>
      <c r="C1030" t="str">
        <f>INDEX('Main v4'!C:C,MATCH('Data1 prominent ions'!A1030,'Main v4'!E:E,0))</f>
        <v>C17H34O</v>
      </c>
      <c r="D1030" t="str">
        <f>INDEX('Main v4'!D:D,MATCH('Data1 prominent ions'!A1030,'Main v4'!E:E,0))</f>
        <v/>
      </c>
    </row>
    <row r="1031" spans="1:4" x14ac:dyDescent="0.25">
      <c r="A1031">
        <v>234.2294</v>
      </c>
      <c r="B1031">
        <v>45809.190999999999</v>
      </c>
      <c r="C1031" t="str">
        <f>INDEX('Main v4'!C:C,MATCH('Data1 prominent ions'!A1031,'Main v4'!E:E,0))</f>
        <v>C16H27N</v>
      </c>
      <c r="D1031" t="str">
        <f>INDEX('Main v4'!D:D,MATCH('Data1 prominent ions'!A1031,'Main v4'!E:E,0))</f>
        <v/>
      </c>
    </row>
    <row r="1032" spans="1:4" x14ac:dyDescent="0.25">
      <c r="A1032">
        <v>240.17910000000001</v>
      </c>
      <c r="B1032">
        <v>45769.66</v>
      </c>
      <c r="C1032" t="str">
        <f>INDEX('Main v4'!C:C,MATCH('Data1 prominent ions'!A1032,'Main v4'!E:E,0))</f>
        <v>C17H21N</v>
      </c>
      <c r="D1032" t="str">
        <f>INDEX('Main v4'!D:D,MATCH('Data1 prominent ions'!A1032,'Main v4'!E:E,0))</f>
        <v/>
      </c>
    </row>
    <row r="1033" spans="1:4" x14ac:dyDescent="0.25">
      <c r="A1033">
        <v>186.18690000000001</v>
      </c>
      <c r="B1033">
        <v>45662.616999999998</v>
      </c>
      <c r="C1033" t="str">
        <f>INDEX('Main v4'!C:C,MATCH('Data1 prominent ions'!A1033,'Main v4'!E:E,0))</f>
        <v>C11H23NO</v>
      </c>
      <c r="D1033" t="str">
        <f>INDEX('Main v4'!D:D,MATCH('Data1 prominent ions'!A1033,'Main v4'!E:E,0))</f>
        <v/>
      </c>
    </row>
    <row r="1034" spans="1:4" x14ac:dyDescent="0.25">
      <c r="A1034">
        <v>278.2971</v>
      </c>
      <c r="B1034">
        <v>45548.512000000002</v>
      </c>
      <c r="C1034" t="str">
        <f>INDEX('Main v4'!C:C,MATCH('Data1 prominent ions'!A1034,'Main v4'!E:E,0))</f>
        <v/>
      </c>
      <c r="D1034" t="str">
        <f>INDEX('Main v4'!D:D,MATCH('Data1 prominent ions'!A1034,'Main v4'!E:E,0))</f>
        <v/>
      </c>
    </row>
    <row r="1035" spans="1:4" x14ac:dyDescent="0.25">
      <c r="A1035">
        <v>206.08099999999999</v>
      </c>
      <c r="B1035">
        <v>45365.190999999999</v>
      </c>
      <c r="C1035" t="str">
        <f>INDEX('Main v4'!C:C,MATCH('Data1 prominent ions'!A1035,'Main v4'!E:E,0))</f>
        <v>C11H11NO3</v>
      </c>
      <c r="D1035" t="str">
        <f>INDEX('Main v4'!D:D,MATCH('Data1 prominent ions'!A1035,'Main v4'!E:E,0))</f>
        <v/>
      </c>
    </row>
    <row r="1036" spans="1:4" x14ac:dyDescent="0.25">
      <c r="A1036">
        <v>263.27170000000001</v>
      </c>
      <c r="B1036">
        <v>44907.629000000001</v>
      </c>
      <c r="C1036" t="str">
        <f>INDEX('Main v4'!C:C,MATCH('Data1 prominent ions'!A1036,'Main v4'!E:E,0))</f>
        <v>C19H34</v>
      </c>
      <c r="D1036" t="str">
        <f>INDEX('Main v4'!D:D,MATCH('Data1 prominent ions'!A1036,'Main v4'!E:E,0))</f>
        <v/>
      </c>
    </row>
    <row r="1037" spans="1:4" x14ac:dyDescent="0.25">
      <c r="A1037">
        <v>33.032400000000003</v>
      </c>
      <c r="B1037">
        <v>44875.832000000002</v>
      </c>
      <c r="C1037" t="str">
        <f>INDEX('Main v4'!C:C,MATCH('Data1 prominent ions'!A1037,'Main v4'!E:E,0))</f>
        <v>CH4O</v>
      </c>
      <c r="D1037" t="str">
        <f>INDEX('Main v4'!D:D,MATCH('Data1 prominent ions'!A1037,'Main v4'!E:E,0))</f>
        <v>Methanol</v>
      </c>
    </row>
    <row r="1038" spans="1:4" x14ac:dyDescent="0.25">
      <c r="A1038">
        <v>241.16300000000001</v>
      </c>
      <c r="B1038">
        <v>44729.387000000002</v>
      </c>
      <c r="C1038" t="str">
        <f>INDEX('Main v4'!C:C,MATCH('Data1 prominent ions'!A1038,'Main v4'!E:E,0))</f>
        <v>C17H20O</v>
      </c>
      <c r="D1038" t="str">
        <f>INDEX('Main v4'!D:D,MATCH('Data1 prominent ions'!A1038,'Main v4'!E:E,0))</f>
        <v/>
      </c>
    </row>
    <row r="1039" spans="1:4" x14ac:dyDescent="0.25">
      <c r="A1039">
        <v>247.16980000000001</v>
      </c>
      <c r="B1039">
        <v>44163.300999999999</v>
      </c>
      <c r="C1039" t="str">
        <f>INDEX('Main v4'!C:C,MATCH('Data1 prominent ions'!A1039,'Main v4'!E:E,0))</f>
        <v>C16H22O2</v>
      </c>
      <c r="D1039" t="str">
        <f>INDEX('Main v4'!D:D,MATCH('Data1 prominent ions'!A1039,'Main v4'!E:E,0))</f>
        <v/>
      </c>
    </row>
    <row r="1040" spans="1:4" x14ac:dyDescent="0.25">
      <c r="A1040">
        <v>217.09209999999999</v>
      </c>
      <c r="B1040">
        <v>44046.858999999997</v>
      </c>
      <c r="C1040" t="str">
        <f>INDEX('Main v4'!C:C,MATCH('Data1 prominent ions'!A1040,'Main v4'!E:E,0))</f>
        <v>C12H12N2O2</v>
      </c>
      <c r="D1040" t="str">
        <f>INDEX('Main v4'!D:D,MATCH('Data1 prominent ions'!A1040,'Main v4'!E:E,0))</f>
        <v/>
      </c>
    </row>
    <row r="1041" spans="1:4" x14ac:dyDescent="0.25">
      <c r="A1041">
        <v>275.23790000000002</v>
      </c>
      <c r="B1041">
        <v>43636.851999999999</v>
      </c>
      <c r="C1041" t="str">
        <f>INDEX('Main v4'!C:C,MATCH('Data1 prominent ions'!A1041,'Main v4'!E:E,0))</f>
        <v>C14H30N2O3</v>
      </c>
      <c r="D1041" t="str">
        <f>INDEX('Main v4'!D:D,MATCH('Data1 prominent ions'!A1041,'Main v4'!E:E,0))</f>
        <v/>
      </c>
    </row>
    <row r="1042" spans="1:4" x14ac:dyDescent="0.25">
      <c r="A1042">
        <v>237.14529999999999</v>
      </c>
      <c r="B1042">
        <v>43005.688000000002</v>
      </c>
      <c r="C1042" t="str">
        <f>INDEX('Main v4'!C:C,MATCH('Data1 prominent ions'!A1042,'Main v4'!E:E,0))</f>
        <v>C14H20O3</v>
      </c>
      <c r="D1042">
        <f>INDEX('Main v4'!D:D,MATCH('Data1 prominent ions'!A1042,'Main v4'!E:E,0))</f>
        <v>0</v>
      </c>
    </row>
    <row r="1043" spans="1:4" x14ac:dyDescent="0.25">
      <c r="A1043">
        <v>215.0779</v>
      </c>
      <c r="B1043">
        <v>42961.593999999997</v>
      </c>
      <c r="C1043" t="str">
        <f>INDEX('Main v4'!C:C,MATCH('Data1 prominent ions'!A1043,'Main v4'!E:E,0))</f>
        <v>C12H10N2O2</v>
      </c>
      <c r="D1043">
        <f>INDEX('Main v4'!D:D,MATCH('Data1 prominent ions'!A1043,'Main v4'!E:E,0))</f>
        <v>0</v>
      </c>
    </row>
    <row r="1044" spans="1:4" x14ac:dyDescent="0.25">
      <c r="A1044">
        <v>233.1174</v>
      </c>
      <c r="B1044">
        <v>42870.891000000003</v>
      </c>
      <c r="C1044" t="str">
        <f>INDEX('Main v4'!C:C,MATCH('Data1 prominent ions'!A1044,'Main v4'!E:E,0))</f>
        <v>C14H16O3</v>
      </c>
      <c r="D1044">
        <f>INDEX('Main v4'!D:D,MATCH('Data1 prominent ions'!A1044,'Main v4'!E:E,0))</f>
        <v>0</v>
      </c>
    </row>
    <row r="1045" spans="1:4" x14ac:dyDescent="0.25">
      <c r="A1045">
        <v>279.23039999999997</v>
      </c>
      <c r="B1045">
        <v>41837.233999999997</v>
      </c>
      <c r="C1045" t="str">
        <f>INDEX('Main v4'!C:C,MATCH('Data1 prominent ions'!A1045,'Main v4'!E:E,0))</f>
        <v>C18H30O2</v>
      </c>
      <c r="D1045" t="str">
        <f>INDEX('Main v4'!D:D,MATCH('Data1 prominent ions'!A1045,'Main v4'!E:E,0))</f>
        <v>Linolenic acid</v>
      </c>
    </row>
    <row r="1046" spans="1:4" x14ac:dyDescent="0.25">
      <c r="A1046">
        <v>272.26949999999999</v>
      </c>
      <c r="B1046">
        <v>41511.305</v>
      </c>
      <c r="C1046" t="str">
        <f>INDEX('Main v4'!C:C,MATCH('Data1 prominent ions'!A1046,'Main v4'!E:E,0))</f>
        <v/>
      </c>
      <c r="D1046" t="str">
        <f>INDEX('Main v4'!D:D,MATCH('Data1 prominent ions'!A1046,'Main v4'!E:E,0))</f>
        <v/>
      </c>
    </row>
    <row r="1047" spans="1:4" x14ac:dyDescent="0.25">
      <c r="A1047">
        <v>242.2527</v>
      </c>
      <c r="B1047">
        <v>41264.773000000001</v>
      </c>
      <c r="C1047" t="str">
        <f>INDEX('Main v4'!C:C,MATCH('Data1 prominent ions'!A1047,'Main v4'!E:E,0))</f>
        <v/>
      </c>
      <c r="D1047" t="str">
        <f>INDEX('Main v4'!D:D,MATCH('Data1 prominent ions'!A1047,'Main v4'!E:E,0))</f>
        <v/>
      </c>
    </row>
    <row r="1048" spans="1:4" x14ac:dyDescent="0.25">
      <c r="A1048">
        <v>231.233</v>
      </c>
      <c r="B1048">
        <v>40714.351999999999</v>
      </c>
      <c r="C1048" t="str">
        <f>INDEX('Main v4'!C:C,MATCH('Data1 prominent ions'!A1048,'Main v4'!E:E,0))</f>
        <v>C14H30O2</v>
      </c>
      <c r="D1048" t="str">
        <f>INDEX('Main v4'!D:D,MATCH('Data1 prominent ions'!A1048,'Main v4'!E:E,0))</f>
        <v/>
      </c>
    </row>
    <row r="1049" spans="1:4" x14ac:dyDescent="0.25">
      <c r="A1049">
        <v>224.161</v>
      </c>
      <c r="B1049">
        <v>40078.254000000001</v>
      </c>
      <c r="C1049" t="str">
        <f>INDEX('Main v4'!C:C,MATCH('Data1 prominent ions'!A1049,'Main v4'!E:E,0))</f>
        <v/>
      </c>
      <c r="D1049" t="str">
        <f>INDEX('Main v4'!D:D,MATCH('Data1 prominent ions'!A1049,'Main v4'!E:E,0))</f>
        <v/>
      </c>
    </row>
    <row r="1050" spans="1:4" x14ac:dyDescent="0.25">
      <c r="A1050">
        <v>277.28809999999999</v>
      </c>
      <c r="B1050">
        <v>40053.608999999997</v>
      </c>
      <c r="C1050" t="str">
        <f>INDEX('Main v4'!C:C,MATCH('Data1 prominent ions'!A1050,'Main v4'!E:E,0))</f>
        <v>C20H36</v>
      </c>
      <c r="D1050" t="str">
        <f>INDEX('Main v4'!D:D,MATCH('Data1 prominent ions'!A1050,'Main v4'!E:E,0))</f>
        <v/>
      </c>
    </row>
    <row r="1051" spans="1:4" x14ac:dyDescent="0.25">
      <c r="A1051">
        <v>220.10300000000001</v>
      </c>
      <c r="B1051">
        <v>39535.675999999999</v>
      </c>
      <c r="C1051">
        <f>INDEX('Main v4'!C:C,MATCH('Data1 prominent ions'!A1051,'Main v4'!E:E,0))</f>
        <v>0</v>
      </c>
      <c r="D1051" t="str">
        <f>INDEX('Main v4'!D:D,MATCH('Data1 prominent ions'!A1051,'Main v4'!E:E,0))</f>
        <v/>
      </c>
    </row>
    <row r="1052" spans="1:4" x14ac:dyDescent="0.25">
      <c r="A1052">
        <v>239.15219999999999</v>
      </c>
      <c r="B1052">
        <v>39320.858999999997</v>
      </c>
      <c r="C1052" t="str">
        <f>INDEX('Main v4'!C:C,MATCH('Data1 prominent ions'!A1052,'Main v4'!E:E,0))</f>
        <v>C16H18N2</v>
      </c>
      <c r="D1052" t="str">
        <f>INDEX('Main v4'!D:D,MATCH('Data1 prominent ions'!A1052,'Main v4'!E:E,0))</f>
        <v/>
      </c>
    </row>
    <row r="1053" spans="1:4" x14ac:dyDescent="0.25">
      <c r="A1053">
        <v>236.20910000000001</v>
      </c>
      <c r="B1053">
        <v>39287.894999999997</v>
      </c>
      <c r="C1053" t="str">
        <f>INDEX('Main v4'!C:C,MATCH('Data1 prominent ions'!A1053,'Main v4'!E:E,0))</f>
        <v>C15H25NO</v>
      </c>
      <c r="D1053" t="str">
        <f>INDEX('Main v4'!D:D,MATCH('Data1 prominent ions'!A1053,'Main v4'!E:E,0))</f>
        <v/>
      </c>
    </row>
    <row r="1054" spans="1:4" x14ac:dyDescent="0.25">
      <c r="A1054">
        <v>283.24059999999997</v>
      </c>
      <c r="B1054">
        <v>39151.75</v>
      </c>
      <c r="C1054" t="str">
        <f>INDEX('Main v4'!C:C,MATCH('Data1 prominent ions'!A1054,'Main v4'!E:E,0))</f>
        <v>C16H30N2O2</v>
      </c>
      <c r="D1054" t="str">
        <f>INDEX('Main v4'!D:D,MATCH('Data1 prominent ions'!A1054,'Main v4'!E:E,0))</f>
        <v/>
      </c>
    </row>
    <row r="1055" spans="1:4" x14ac:dyDescent="0.25">
      <c r="A1055">
        <v>158.12530000000001</v>
      </c>
      <c r="B1055">
        <v>38822.292999999998</v>
      </c>
      <c r="C1055" t="str">
        <f>INDEX('Main v4'!C:C,MATCH('Data1 prominent ions'!A1055,'Main v4'!E:E,0))</f>
        <v/>
      </c>
      <c r="D1055" t="str">
        <f>INDEX('Main v4'!D:D,MATCH('Data1 prominent ions'!A1055,'Main v4'!E:E,0))</f>
        <v/>
      </c>
    </row>
    <row r="1056" spans="1:4" x14ac:dyDescent="0.25">
      <c r="A1056">
        <v>283.2996</v>
      </c>
      <c r="B1056">
        <v>38687.925999999999</v>
      </c>
      <c r="C1056" t="str">
        <f>INDEX('Main v4'!C:C,MATCH('Data1 prominent ions'!A1056,'Main v4'!E:E,0))</f>
        <v>C19H38O</v>
      </c>
      <c r="D1056" t="str">
        <f>INDEX('Main v4'!D:D,MATCH('Data1 prominent ions'!A1056,'Main v4'!E:E,0))</f>
        <v/>
      </c>
    </row>
    <row r="1057" spans="1:4" x14ac:dyDescent="0.25">
      <c r="A1057">
        <v>160.02680000000001</v>
      </c>
      <c r="B1057">
        <v>38592.671999999999</v>
      </c>
      <c r="C1057" t="str">
        <f>INDEX('Main v4'!C:C,MATCH('Data1 prominent ions'!A1057,'Main v4'!E:E,0))</f>
        <v>C5H5NO5</v>
      </c>
      <c r="D1057" t="str">
        <f>INDEX('Main v4'!D:D,MATCH('Data1 prominent ions'!A1057,'Main v4'!E:E,0))</f>
        <v/>
      </c>
    </row>
    <row r="1058" spans="1:4" x14ac:dyDescent="0.25">
      <c r="A1058">
        <v>210.0958</v>
      </c>
      <c r="B1058">
        <v>38321.046999999999</v>
      </c>
      <c r="C1058" t="str">
        <f>INDEX('Main v4'!C:C,MATCH('Data1 prominent ions'!A1058,'Main v4'!E:E,0))</f>
        <v>C14H11NO</v>
      </c>
      <c r="D1058" t="str">
        <f>INDEX('Main v4'!D:D,MATCH('Data1 prominent ions'!A1058,'Main v4'!E:E,0))</f>
        <v/>
      </c>
    </row>
    <row r="1059" spans="1:4" x14ac:dyDescent="0.25">
      <c r="A1059">
        <v>257.19009999999997</v>
      </c>
      <c r="B1059">
        <v>38120.07</v>
      </c>
      <c r="C1059" t="str">
        <f>INDEX('Main v4'!C:C,MATCH('Data1 prominent ions'!A1059,'Main v4'!E:E,0))</f>
        <v>C18H24O</v>
      </c>
      <c r="D1059" t="str">
        <f>INDEX('Main v4'!D:D,MATCH('Data1 prominent ions'!A1059,'Main v4'!E:E,0))</f>
        <v/>
      </c>
    </row>
    <row r="1060" spans="1:4" x14ac:dyDescent="0.25">
      <c r="A1060">
        <v>254.19049999999999</v>
      </c>
      <c r="B1060">
        <v>38023.055</v>
      </c>
      <c r="C1060" t="str">
        <f>INDEX('Main v4'!C:C,MATCH('Data1 prominent ions'!A1060,'Main v4'!E:E,0))</f>
        <v>C18H23N</v>
      </c>
      <c r="D1060" t="str">
        <f>INDEX('Main v4'!D:D,MATCH('Data1 prominent ions'!A1060,'Main v4'!E:E,0))</f>
        <v/>
      </c>
    </row>
    <row r="1061" spans="1:4" x14ac:dyDescent="0.25">
      <c r="A1061">
        <v>270.286</v>
      </c>
      <c r="B1061">
        <v>37635.953000000001</v>
      </c>
      <c r="C1061" t="str">
        <f>INDEX('Main v4'!C:C,MATCH('Data1 prominent ions'!A1061,'Main v4'!E:E,0))</f>
        <v/>
      </c>
      <c r="D1061" t="str">
        <f>INDEX('Main v4'!D:D,MATCH('Data1 prominent ions'!A1061,'Main v4'!E:E,0))</f>
        <v/>
      </c>
    </row>
    <row r="1062" spans="1:4" x14ac:dyDescent="0.25">
      <c r="A1062">
        <v>239.1293</v>
      </c>
      <c r="B1062">
        <v>37600.093999999997</v>
      </c>
      <c r="C1062" t="str">
        <f>INDEX('Main v4'!C:C,MATCH('Data1 prominent ions'!A1062,'Main v4'!E:E,0))</f>
        <v>C13H18O4</v>
      </c>
      <c r="D1062" t="str">
        <f>INDEX('Main v4'!D:D,MATCH('Data1 prominent ions'!A1062,'Main v4'!E:E,0))</f>
        <v/>
      </c>
    </row>
    <row r="1063" spans="1:4" x14ac:dyDescent="0.25">
      <c r="A1063">
        <v>249.15219999999999</v>
      </c>
      <c r="B1063">
        <v>37548.815999999999</v>
      </c>
      <c r="C1063" t="str">
        <f>INDEX('Main v4'!C:C,MATCH('Data1 prominent ions'!A1063,'Main v4'!E:E,0))</f>
        <v>C15H20O3</v>
      </c>
      <c r="D1063" t="str">
        <f>INDEX('Main v4'!D:D,MATCH('Data1 prominent ions'!A1063,'Main v4'!E:E,0))</f>
        <v/>
      </c>
    </row>
    <row r="1064" spans="1:4" x14ac:dyDescent="0.25">
      <c r="A1064">
        <v>221.09059999999999</v>
      </c>
      <c r="B1064">
        <v>37522.285000000003</v>
      </c>
      <c r="C1064" t="str">
        <f>INDEX('Main v4'!C:C,MATCH('Data1 prominent ions'!A1064,'Main v4'!E:E,0))</f>
        <v>C11H12N2O3</v>
      </c>
      <c r="D1064" t="str">
        <f>INDEX('Main v4'!D:D,MATCH('Data1 prominent ions'!A1064,'Main v4'!E:E,0))</f>
        <v/>
      </c>
    </row>
    <row r="1065" spans="1:4" x14ac:dyDescent="0.25">
      <c r="A1065">
        <v>262.2611</v>
      </c>
      <c r="B1065">
        <v>37094.832000000002</v>
      </c>
      <c r="C1065" t="str">
        <f>INDEX('Main v4'!C:C,MATCH('Data1 prominent ions'!A1065,'Main v4'!E:E,0))</f>
        <v/>
      </c>
      <c r="D1065" t="str">
        <f>INDEX('Main v4'!D:D,MATCH('Data1 prominent ions'!A1065,'Main v4'!E:E,0))</f>
        <v/>
      </c>
    </row>
    <row r="1066" spans="1:4" x14ac:dyDescent="0.25">
      <c r="A1066">
        <v>198.06950000000001</v>
      </c>
      <c r="B1066">
        <v>36892.175999999999</v>
      </c>
      <c r="C1066" t="str">
        <f>INDEX('Main v4'!C:C,MATCH('Data1 prominent ions'!A1066,'Main v4'!E:E,0))</f>
        <v/>
      </c>
      <c r="D1066" t="str">
        <f>INDEX('Main v4'!D:D,MATCH('Data1 prominent ions'!A1066,'Main v4'!E:E,0))</f>
        <v/>
      </c>
    </row>
    <row r="1067" spans="1:4" x14ac:dyDescent="0.25">
      <c r="A1067">
        <v>268.21769999999998</v>
      </c>
      <c r="B1067">
        <v>36746.781000000003</v>
      </c>
      <c r="C1067" t="str">
        <f>INDEX('Main v4'!C:C,MATCH('Data1 prominent ions'!A1067,'Main v4'!E:E,0))</f>
        <v/>
      </c>
      <c r="D1067" t="str">
        <f>INDEX('Main v4'!D:D,MATCH('Data1 prominent ions'!A1067,'Main v4'!E:E,0))</f>
        <v/>
      </c>
    </row>
    <row r="1068" spans="1:4" x14ac:dyDescent="0.25">
      <c r="A1068">
        <v>210.18889999999999</v>
      </c>
      <c r="B1068">
        <v>36612.582000000002</v>
      </c>
      <c r="C1068" t="str">
        <f>INDEX('Main v4'!C:C,MATCH('Data1 prominent ions'!A1068,'Main v4'!E:E,0))</f>
        <v>C13H23NO</v>
      </c>
      <c r="D1068" t="str">
        <f>INDEX('Main v4'!D:D,MATCH('Data1 prominent ions'!A1068,'Main v4'!E:E,0))</f>
        <v/>
      </c>
    </row>
    <row r="1069" spans="1:4" x14ac:dyDescent="0.25">
      <c r="A1069">
        <v>297.08240000000001</v>
      </c>
      <c r="B1069">
        <v>36540.061999999998</v>
      </c>
      <c r="C1069" t="str">
        <f>INDEX('Main v4'!C:C,MATCH('Data1 prominent ions'!A1069,'Main v4'!E:E,0))</f>
        <v>C8H24O4Si4</v>
      </c>
      <c r="D1069" t="str">
        <f>INDEX('Main v4'!D:D,MATCH('Data1 prominent ions'!A1069,'Main v4'!E:E,0))</f>
        <v>D4 Siloxane</v>
      </c>
    </row>
    <row r="1070" spans="1:4" x14ac:dyDescent="0.25">
      <c r="A1070">
        <v>190.1763</v>
      </c>
      <c r="B1070">
        <v>36387.038999999997</v>
      </c>
      <c r="C1070" t="str">
        <f>INDEX('Main v4'!C:C,MATCH('Data1 prominent ions'!A1070,'Main v4'!E:E,0))</f>
        <v>C10H23NO2</v>
      </c>
      <c r="D1070" t="str">
        <f>INDEX('Main v4'!D:D,MATCH('Data1 prominent ions'!A1070,'Main v4'!E:E,0))</f>
        <v/>
      </c>
    </row>
    <row r="1071" spans="1:4" x14ac:dyDescent="0.25">
      <c r="A1071">
        <v>142.0154</v>
      </c>
      <c r="B1071">
        <v>36329.269999999997</v>
      </c>
      <c r="C1071" t="str">
        <f>INDEX('Main v4'!C:C,MATCH('Data1 prominent ions'!A1071,'Main v4'!E:E,0))</f>
        <v>C5H3NO4</v>
      </c>
      <c r="D1071" t="str">
        <f>INDEX('Main v4'!D:D,MATCH('Data1 prominent ions'!A1071,'Main v4'!E:E,0))</f>
        <v/>
      </c>
    </row>
    <row r="1072" spans="1:4" x14ac:dyDescent="0.25">
      <c r="A1072">
        <v>224.20920000000001</v>
      </c>
      <c r="B1072">
        <v>36066.762000000002</v>
      </c>
      <c r="C1072" t="str">
        <f>INDEX('Main v4'!C:C,MATCH('Data1 prominent ions'!A1072,'Main v4'!E:E,0))</f>
        <v>C14H25NO</v>
      </c>
      <c r="D1072" t="str">
        <f>INDEX('Main v4'!D:D,MATCH('Data1 prominent ions'!A1072,'Main v4'!E:E,0))</f>
        <v/>
      </c>
    </row>
    <row r="1073" spans="1:4" x14ac:dyDescent="0.25">
      <c r="A1073">
        <v>224.24520000000001</v>
      </c>
      <c r="B1073">
        <v>35994.417999999998</v>
      </c>
      <c r="C1073" t="str">
        <f>INDEX('Main v4'!C:C,MATCH('Data1 prominent ions'!A1073,'Main v4'!E:E,0))</f>
        <v/>
      </c>
      <c r="D1073" t="str">
        <f>INDEX('Main v4'!D:D,MATCH('Data1 prominent ions'!A1073,'Main v4'!E:E,0))</f>
        <v/>
      </c>
    </row>
    <row r="1074" spans="1:4" x14ac:dyDescent="0.25">
      <c r="A1074">
        <v>176.0444</v>
      </c>
      <c r="B1074">
        <v>35615.370999999999</v>
      </c>
      <c r="C1074" t="str">
        <f>INDEX('Main v4'!C:C,MATCH('Data1 prominent ions'!A1074,'Main v4'!E:E,0))</f>
        <v>C13H5N</v>
      </c>
      <c r="D1074" t="str">
        <f>INDEX('Main v4'!D:D,MATCH('Data1 prominent ions'!A1074,'Main v4'!E:E,0))</f>
        <v/>
      </c>
    </row>
    <row r="1075" spans="1:4" x14ac:dyDescent="0.25">
      <c r="A1075">
        <v>104.012</v>
      </c>
      <c r="B1075">
        <v>35587.296999999999</v>
      </c>
      <c r="C1075" t="str">
        <f>INDEX('Main v4'!C:C,MATCH('Data1 prominent ions'!A1075,'Main v4'!E:E,0))</f>
        <v/>
      </c>
      <c r="D1075" t="str">
        <f>INDEX('Main v4'!D:D,MATCH('Data1 prominent ions'!A1075,'Main v4'!E:E,0))</f>
        <v/>
      </c>
    </row>
    <row r="1076" spans="1:4" x14ac:dyDescent="0.25">
      <c r="A1076">
        <v>235.12799999999999</v>
      </c>
      <c r="B1076">
        <v>35435.008000000002</v>
      </c>
      <c r="C1076" t="str">
        <f>INDEX('Main v4'!C:C,MATCH('Data1 prominent ions'!A1076,'Main v4'!E:E,0))</f>
        <v>C14H18O3</v>
      </c>
      <c r="D1076" t="str">
        <f>INDEX('Main v4'!D:D,MATCH('Data1 prominent ions'!A1076,'Main v4'!E:E,0))</f>
        <v/>
      </c>
    </row>
    <row r="1077" spans="1:4" x14ac:dyDescent="0.25">
      <c r="A1077">
        <v>210.22839999999999</v>
      </c>
      <c r="B1077">
        <v>35350.285000000003</v>
      </c>
      <c r="C1077">
        <f>INDEX('Main v4'!C:C,MATCH('Data1 prominent ions'!A1077,'Main v4'!E:E,0))</f>
        <v>0</v>
      </c>
      <c r="D1077" t="str">
        <f>INDEX('Main v4'!D:D,MATCH('Data1 prominent ions'!A1077,'Main v4'!E:E,0))</f>
        <v/>
      </c>
    </row>
    <row r="1078" spans="1:4" x14ac:dyDescent="0.25">
      <c r="A1078">
        <v>36.284100000000002</v>
      </c>
      <c r="B1078">
        <v>35302.108999999997</v>
      </c>
      <c r="C1078" t="str">
        <f>INDEX('Main v4'!C:C,MATCH('Data1 prominent ions'!A1078,'Main v4'!E:E,0))</f>
        <v/>
      </c>
      <c r="D1078" t="str">
        <f>INDEX('Main v4'!D:D,MATCH('Data1 prominent ions'!A1078,'Main v4'!E:E,0))</f>
        <v/>
      </c>
    </row>
    <row r="1079" spans="1:4" x14ac:dyDescent="0.25">
      <c r="A1079">
        <v>198.1883</v>
      </c>
      <c r="B1079">
        <v>35218.733999999997</v>
      </c>
      <c r="C1079" t="str">
        <f>INDEX('Main v4'!C:C,MATCH('Data1 prominent ions'!A1079,'Main v4'!E:E,0))</f>
        <v>C12H23NO</v>
      </c>
      <c r="D1079" t="str">
        <f>INDEX('Main v4'!D:D,MATCH('Data1 prominent ions'!A1079,'Main v4'!E:E,0))</f>
        <v/>
      </c>
    </row>
    <row r="1080" spans="1:4" x14ac:dyDescent="0.25">
      <c r="A1080">
        <v>299.29399999999998</v>
      </c>
      <c r="B1080">
        <v>35089.629000000001</v>
      </c>
      <c r="C1080" t="str">
        <f>INDEX('Main v4'!C:C,MATCH('Data1 prominent ions'!A1080,'Main v4'!E:E,0))</f>
        <v>C19H38O2</v>
      </c>
      <c r="D1080" t="str">
        <f>INDEX('Main v4'!D:D,MATCH('Data1 prominent ions'!A1080,'Main v4'!E:E,0))</f>
        <v/>
      </c>
    </row>
    <row r="1081" spans="1:4" x14ac:dyDescent="0.25">
      <c r="A1081">
        <v>204.0772</v>
      </c>
      <c r="B1081">
        <v>34879.805</v>
      </c>
      <c r="C1081" t="str">
        <f>INDEX('Main v4'!C:C,MATCH('Data1 prominent ions'!A1081,'Main v4'!E:E,0))</f>
        <v>C15H9N</v>
      </c>
      <c r="D1081" t="str">
        <f>INDEX('Main v4'!D:D,MATCH('Data1 prominent ions'!A1081,'Main v4'!E:E,0))</f>
        <v/>
      </c>
    </row>
    <row r="1082" spans="1:4" x14ac:dyDescent="0.25">
      <c r="A1082">
        <v>222.2251</v>
      </c>
      <c r="B1082">
        <v>34805.625</v>
      </c>
      <c r="C1082" t="str">
        <f>INDEX('Main v4'!C:C,MATCH('Data1 prominent ions'!A1082,'Main v4'!E:E,0))</f>
        <v>C15H27N</v>
      </c>
      <c r="D1082" t="str">
        <f>INDEX('Main v4'!D:D,MATCH('Data1 prominent ions'!A1082,'Main v4'!E:E,0))</f>
        <v/>
      </c>
    </row>
    <row r="1083" spans="1:4" x14ac:dyDescent="0.25">
      <c r="A1083">
        <v>295.30009999999999</v>
      </c>
      <c r="B1083">
        <v>34418.684000000001</v>
      </c>
      <c r="C1083" t="str">
        <f>INDEX('Main v4'!C:C,MATCH('Data1 prominent ions'!A1083,'Main v4'!E:E,0))</f>
        <v>C20H38O</v>
      </c>
      <c r="D1083" t="str">
        <f>INDEX('Main v4'!D:D,MATCH('Data1 prominent ions'!A1083,'Main v4'!E:E,0))</f>
        <v/>
      </c>
    </row>
    <row r="1084" spans="1:4" x14ac:dyDescent="0.25">
      <c r="A1084">
        <v>222.13210000000001</v>
      </c>
      <c r="B1084">
        <v>34010.218999999997</v>
      </c>
      <c r="C1084" t="str">
        <f>INDEX('Main v4'!C:C,MATCH('Data1 prominent ions'!A1084,'Main v4'!E:E,0))</f>
        <v>C9H19NO5</v>
      </c>
      <c r="D1084" t="str">
        <f>INDEX('Main v4'!D:D,MATCH('Data1 prominent ions'!A1084,'Main v4'!E:E,0))</f>
        <v/>
      </c>
    </row>
    <row r="1085" spans="1:4" x14ac:dyDescent="0.25">
      <c r="A1085">
        <v>224.11009999999999</v>
      </c>
      <c r="B1085">
        <v>33997.612999999998</v>
      </c>
      <c r="C1085" t="str">
        <f>INDEX('Main v4'!C:C,MATCH('Data1 prominent ions'!A1085,'Main v4'!E:E,0))</f>
        <v>C8H17NO6</v>
      </c>
      <c r="D1085" t="str">
        <f>INDEX('Main v4'!D:D,MATCH('Data1 prominent ions'!A1085,'Main v4'!E:E,0))</f>
        <v/>
      </c>
    </row>
    <row r="1086" spans="1:4" x14ac:dyDescent="0.25">
      <c r="A1086">
        <v>291.26859999999999</v>
      </c>
      <c r="B1086">
        <v>33995.171999999999</v>
      </c>
      <c r="C1086" t="str">
        <f>INDEX('Main v4'!C:C,MATCH('Data1 prominent ions'!A1086,'Main v4'!E:E,0))</f>
        <v>C20H34O</v>
      </c>
      <c r="D1086" t="str">
        <f>INDEX('Main v4'!D:D,MATCH('Data1 prominent ions'!A1086,'Main v4'!E:E,0))</f>
        <v/>
      </c>
    </row>
    <row r="1087" spans="1:4" x14ac:dyDescent="0.25">
      <c r="A1087">
        <v>244.17570000000001</v>
      </c>
      <c r="B1087">
        <v>33896.699000000001</v>
      </c>
      <c r="C1087" t="str">
        <f>INDEX('Main v4'!C:C,MATCH('Data1 prominent ions'!A1087,'Main v4'!E:E,0))</f>
        <v/>
      </c>
      <c r="D1087" t="str">
        <f>INDEX('Main v4'!D:D,MATCH('Data1 prominent ions'!A1087,'Main v4'!E:E,0))</f>
        <v/>
      </c>
    </row>
    <row r="1088" spans="1:4" x14ac:dyDescent="0.25">
      <c r="A1088">
        <v>235.14599999999999</v>
      </c>
      <c r="B1088">
        <v>33375.004000000001</v>
      </c>
      <c r="C1088" t="str">
        <f>INDEX('Main v4'!C:C,MATCH('Data1 prominent ions'!A1088,'Main v4'!E:E,0))</f>
        <v>C18H18</v>
      </c>
      <c r="D1088" t="str">
        <f>INDEX('Main v4'!D:D,MATCH('Data1 prominent ions'!A1088,'Main v4'!E:E,0))</f>
        <v/>
      </c>
    </row>
    <row r="1089" spans="1:4" x14ac:dyDescent="0.25">
      <c r="A1089">
        <v>241.14500000000001</v>
      </c>
      <c r="B1089">
        <v>32789.578000000001</v>
      </c>
      <c r="C1089" t="str">
        <f>INDEX('Main v4'!C:C,MATCH('Data1 prominent ions'!A1089,'Main v4'!E:E,0))</f>
        <v>C13H20O4</v>
      </c>
      <c r="D1089">
        <f>INDEX('Main v4'!D:D,MATCH('Data1 prominent ions'!A1089,'Main v4'!E:E,0))</f>
        <v>0</v>
      </c>
    </row>
    <row r="1090" spans="1:4" x14ac:dyDescent="0.25">
      <c r="A1090">
        <v>168.18430000000001</v>
      </c>
      <c r="B1090">
        <v>32588.377</v>
      </c>
      <c r="C1090" t="str">
        <f>INDEX('Main v4'!C:C,MATCH('Data1 prominent ions'!A1090,'Main v4'!E:E,0))</f>
        <v/>
      </c>
      <c r="D1090" t="str">
        <f>INDEX('Main v4'!D:D,MATCH('Data1 prominent ions'!A1090,'Main v4'!E:E,0))</f>
        <v/>
      </c>
    </row>
    <row r="1091" spans="1:4" x14ac:dyDescent="0.25">
      <c r="A1091">
        <v>238.1874</v>
      </c>
      <c r="B1091">
        <v>32580.458999999999</v>
      </c>
      <c r="C1091" t="str">
        <f>INDEX('Main v4'!C:C,MATCH('Data1 prominent ions'!A1091,'Main v4'!E:E,0))</f>
        <v>C14H23NO2</v>
      </c>
      <c r="D1091" t="str">
        <f>INDEX('Main v4'!D:D,MATCH('Data1 prominent ions'!A1091,'Main v4'!E:E,0))</f>
        <v/>
      </c>
    </row>
    <row r="1092" spans="1:4" x14ac:dyDescent="0.25">
      <c r="A1092">
        <v>160.04599999999999</v>
      </c>
      <c r="B1092">
        <v>32244.271000000001</v>
      </c>
      <c r="C1092" t="str">
        <f>INDEX('Main v4'!C:C,MATCH('Data1 prominent ions'!A1092,'Main v4'!E:E,0))</f>
        <v/>
      </c>
      <c r="D1092" t="str">
        <f>INDEX('Main v4'!D:D,MATCH('Data1 prominent ions'!A1092,'Main v4'!E:E,0))</f>
        <v/>
      </c>
    </row>
    <row r="1093" spans="1:4" x14ac:dyDescent="0.25">
      <c r="A1093">
        <v>248.24529999999999</v>
      </c>
      <c r="B1093">
        <v>32216.953000000001</v>
      </c>
      <c r="C1093" t="str">
        <f>INDEX('Main v4'!C:C,MATCH('Data1 prominent ions'!A1093,'Main v4'!E:E,0))</f>
        <v/>
      </c>
      <c r="D1093" t="str">
        <f>INDEX('Main v4'!D:D,MATCH('Data1 prominent ions'!A1093,'Main v4'!E:E,0))</f>
        <v/>
      </c>
    </row>
    <row r="1094" spans="1:4" x14ac:dyDescent="0.25">
      <c r="A1094">
        <v>263.19959999999998</v>
      </c>
      <c r="B1094">
        <v>32013.653999999999</v>
      </c>
      <c r="C1094" t="str">
        <f>INDEX('Main v4'!C:C,MATCH('Data1 prominent ions'!A1094,'Main v4'!E:E,0))</f>
        <v>C12H26N2O4</v>
      </c>
      <c r="D1094" t="str">
        <f>INDEX('Main v4'!D:D,MATCH('Data1 prominent ions'!A1094,'Main v4'!E:E,0))</f>
        <v/>
      </c>
    </row>
    <row r="1095" spans="1:4" x14ac:dyDescent="0.25">
      <c r="A1095">
        <v>269.24779999999998</v>
      </c>
      <c r="B1095">
        <v>31915.879000000001</v>
      </c>
      <c r="C1095" t="str">
        <f>INDEX('Main v4'!C:C,MATCH('Data1 prominent ions'!A1095,'Main v4'!E:E,0))</f>
        <v>C17H32O2</v>
      </c>
      <c r="D1095" t="str">
        <f>INDEX('Main v4'!D:D,MATCH('Data1 prominent ions'!A1095,'Main v4'!E:E,0))</f>
        <v/>
      </c>
    </row>
    <row r="1096" spans="1:4" x14ac:dyDescent="0.25">
      <c r="A1096">
        <v>222.11359999999999</v>
      </c>
      <c r="B1096">
        <v>31698.518</v>
      </c>
      <c r="C1096" t="str">
        <f>INDEX('Main v4'!C:C,MATCH('Data1 prominent ions'!A1096,'Main v4'!E:E,0))</f>
        <v>C12H15NO3</v>
      </c>
      <c r="D1096" t="str">
        <f>INDEX('Main v4'!D:D,MATCH('Data1 prominent ions'!A1096,'Main v4'!E:E,0))</f>
        <v/>
      </c>
    </row>
    <row r="1097" spans="1:4" x14ac:dyDescent="0.25">
      <c r="A1097">
        <v>198.23169999999999</v>
      </c>
      <c r="B1097">
        <v>31610.9</v>
      </c>
      <c r="C1097">
        <f>INDEX('Main v4'!C:C,MATCH('Data1 prominent ions'!A1097,'Main v4'!E:E,0))</f>
        <v>0</v>
      </c>
      <c r="D1097" t="str">
        <f>INDEX('Main v4'!D:D,MATCH('Data1 prominent ions'!A1097,'Main v4'!E:E,0))</f>
        <v/>
      </c>
    </row>
    <row r="1098" spans="1:4" x14ac:dyDescent="0.25">
      <c r="A1098">
        <v>251.23689999999999</v>
      </c>
      <c r="B1098">
        <v>31605.467000000001</v>
      </c>
      <c r="C1098" t="str">
        <f>INDEX('Main v4'!C:C,MATCH('Data1 prominent ions'!A1098,'Main v4'!E:E,0))</f>
        <v>C17H30O</v>
      </c>
      <c r="D1098">
        <f>INDEX('Main v4'!D:D,MATCH('Data1 prominent ions'!A1098,'Main v4'!E:E,0))</f>
        <v>0</v>
      </c>
    </row>
    <row r="1099" spans="1:4" x14ac:dyDescent="0.25">
      <c r="A1099">
        <v>297.315</v>
      </c>
      <c r="B1099">
        <v>31559.326000000001</v>
      </c>
      <c r="C1099" t="str">
        <f>INDEX('Main v4'!C:C,MATCH('Data1 prominent ions'!A1099,'Main v4'!E:E,0))</f>
        <v>C20H40O</v>
      </c>
      <c r="D1099" t="str">
        <f>INDEX('Main v4'!D:D,MATCH('Data1 prominent ions'!A1099,'Main v4'!E:E,0))</f>
        <v/>
      </c>
    </row>
    <row r="1100" spans="1:4" x14ac:dyDescent="0.25">
      <c r="A1100">
        <v>299.06779999999998</v>
      </c>
      <c r="B1100">
        <v>31394.565999999999</v>
      </c>
      <c r="C1100" t="str">
        <f>INDEX('Main v4'!C:C,MATCH('Data1 prominent ions'!A1100,'Main v4'!E:E,0))</f>
        <v>C8H24O4Si4</v>
      </c>
      <c r="D1100" t="str">
        <f>INDEX('Main v4'!D:D,MATCH('Data1 prominent ions'!A1100,'Main v4'!E:E,0))</f>
        <v>D4 Siloxane isotope</v>
      </c>
    </row>
    <row r="1101" spans="1:4" x14ac:dyDescent="0.25">
      <c r="A1101">
        <v>266.29680000000002</v>
      </c>
      <c r="B1101">
        <v>31325.993999999999</v>
      </c>
      <c r="C1101" t="str">
        <f>INDEX('Main v4'!C:C,MATCH('Data1 prominent ions'!A1101,'Main v4'!E:E,0))</f>
        <v/>
      </c>
      <c r="D1101" t="str">
        <f>INDEX('Main v4'!D:D,MATCH('Data1 prominent ions'!A1101,'Main v4'!E:E,0))</f>
        <v/>
      </c>
    </row>
    <row r="1102" spans="1:4" x14ac:dyDescent="0.25">
      <c r="A1102">
        <v>251.2747</v>
      </c>
      <c r="B1102">
        <v>31076.576000000001</v>
      </c>
      <c r="C1102" t="str">
        <f>INDEX('Main v4'!C:C,MATCH('Data1 prominent ions'!A1102,'Main v4'!E:E,0))</f>
        <v>C18H34</v>
      </c>
      <c r="D1102" t="str">
        <f>INDEX('Main v4'!D:D,MATCH('Data1 prominent ions'!A1102,'Main v4'!E:E,0))</f>
        <v/>
      </c>
    </row>
    <row r="1103" spans="1:4" x14ac:dyDescent="0.25">
      <c r="A1103">
        <v>264.24209999999999</v>
      </c>
      <c r="B1103">
        <v>31006.98</v>
      </c>
      <c r="C1103" t="str">
        <f>INDEX('Main v4'!C:C,MATCH('Data1 prominent ions'!A1103,'Main v4'!E:E,0))</f>
        <v/>
      </c>
      <c r="D1103" t="str">
        <f>INDEX('Main v4'!D:D,MATCH('Data1 prominent ions'!A1103,'Main v4'!E:E,0))</f>
        <v/>
      </c>
    </row>
    <row r="1104" spans="1:4" x14ac:dyDescent="0.25">
      <c r="A1104">
        <v>246.1917</v>
      </c>
      <c r="B1104">
        <v>30999.528999999999</v>
      </c>
      <c r="C1104" t="str">
        <f>INDEX('Main v4'!C:C,MATCH('Data1 prominent ions'!A1104,'Main v4'!E:E,0))</f>
        <v/>
      </c>
      <c r="D1104" t="str">
        <f>INDEX('Main v4'!D:D,MATCH('Data1 prominent ions'!A1104,'Main v4'!E:E,0))</f>
        <v/>
      </c>
    </row>
    <row r="1105" spans="1:4" x14ac:dyDescent="0.25">
      <c r="A1105">
        <v>202.06819999999999</v>
      </c>
      <c r="B1105">
        <v>30834.668000000001</v>
      </c>
      <c r="C1105" t="str">
        <f>INDEX('Main v4'!C:C,MATCH('Data1 prominent ions'!A1105,'Main v4'!E:E,0))</f>
        <v>C16H10</v>
      </c>
      <c r="D1105" t="str">
        <f>INDEX('Main v4'!D:D,MATCH('Data1 prominent ions'!A1105,'Main v4'!E:E,0))</f>
        <v>Fluoranthene (no H)</v>
      </c>
    </row>
    <row r="1106" spans="1:4" x14ac:dyDescent="0.25">
      <c r="A1106">
        <v>115.003</v>
      </c>
      <c r="B1106">
        <v>30702.437999999998</v>
      </c>
      <c r="C1106" t="str">
        <f>INDEX('Main v4'!C:C,MATCH('Data1 prominent ions'!A1106,'Main v4'!E:E,0))</f>
        <v>C4H2O4</v>
      </c>
      <c r="D1106" t="str">
        <f>INDEX('Main v4'!D:D,MATCH('Data1 prominent ions'!A1106,'Main v4'!E:E,0))</f>
        <v/>
      </c>
    </row>
    <row r="1107" spans="1:4" x14ac:dyDescent="0.25">
      <c r="A1107">
        <v>196.21639999999999</v>
      </c>
      <c r="B1107">
        <v>30405.493999999999</v>
      </c>
      <c r="C1107" t="str">
        <f>INDEX('Main v4'!C:C,MATCH('Data1 prominent ions'!A1107,'Main v4'!E:E,0))</f>
        <v/>
      </c>
      <c r="D1107" t="str">
        <f>INDEX('Main v4'!D:D,MATCH('Data1 prominent ions'!A1107,'Main v4'!E:E,0))</f>
        <v/>
      </c>
    </row>
    <row r="1108" spans="1:4" x14ac:dyDescent="0.25">
      <c r="A1108">
        <v>129.04220000000001</v>
      </c>
      <c r="B1108">
        <v>30359.666000000001</v>
      </c>
      <c r="C1108" t="str">
        <f>INDEX('Main v4'!C:C,MATCH('Data1 prominent ions'!A1108,'Main v4'!E:E,0))</f>
        <v>C8H4N2</v>
      </c>
      <c r="D1108" t="str">
        <f>INDEX('Main v4'!D:D,MATCH('Data1 prominent ions'!A1108,'Main v4'!E:E,0))</f>
        <v/>
      </c>
    </row>
    <row r="1109" spans="1:4" x14ac:dyDescent="0.25">
      <c r="A1109">
        <v>212.07560000000001</v>
      </c>
      <c r="B1109">
        <v>30040.971000000001</v>
      </c>
      <c r="C1109" t="str">
        <f>INDEX('Main v4'!C:C,MATCH('Data1 prominent ions'!A1109,'Main v4'!E:E,0))</f>
        <v>C6H13NO7</v>
      </c>
      <c r="D1109" t="str">
        <f>INDEX('Main v4'!D:D,MATCH('Data1 prominent ions'!A1109,'Main v4'!E:E,0))</f>
        <v/>
      </c>
    </row>
    <row r="1110" spans="1:4" x14ac:dyDescent="0.25">
      <c r="A1110">
        <v>131.12209999999999</v>
      </c>
      <c r="B1110">
        <v>29393.25</v>
      </c>
      <c r="C1110" t="str">
        <f>INDEX('Main v4'!C:C,MATCH('Data1 prominent ions'!A1110,'Main v4'!E:E,0))</f>
        <v>C6H14N2O</v>
      </c>
      <c r="D1110" t="str">
        <f>INDEX('Main v4'!D:D,MATCH('Data1 prominent ions'!A1110,'Main v4'!E:E,0))</f>
        <v/>
      </c>
    </row>
    <row r="1111" spans="1:4" x14ac:dyDescent="0.25">
      <c r="A1111">
        <v>263.16660000000002</v>
      </c>
      <c r="B1111">
        <v>29330.998</v>
      </c>
      <c r="C1111" t="str">
        <f>INDEX('Main v4'!C:C,MATCH('Data1 prominent ions'!A1111,'Main v4'!E:E,0))</f>
        <v>C16H22O3</v>
      </c>
      <c r="D1111" t="str">
        <f>INDEX('Main v4'!D:D,MATCH('Data1 prominent ions'!A1111,'Main v4'!E:E,0))</f>
        <v/>
      </c>
    </row>
    <row r="1112" spans="1:4" x14ac:dyDescent="0.25">
      <c r="A1112">
        <v>200.20490000000001</v>
      </c>
      <c r="B1112">
        <v>29277.342000000001</v>
      </c>
      <c r="C1112" t="str">
        <f>INDEX('Main v4'!C:C,MATCH('Data1 prominent ions'!A1112,'Main v4'!E:E,0))</f>
        <v>C12H25NO</v>
      </c>
      <c r="D1112" t="str">
        <f>INDEX('Main v4'!D:D,MATCH('Data1 prominent ions'!A1112,'Main v4'!E:E,0))</f>
        <v/>
      </c>
    </row>
    <row r="1113" spans="1:4" x14ac:dyDescent="0.25">
      <c r="A1113">
        <v>253.24889999999999</v>
      </c>
      <c r="B1113">
        <v>28890.053</v>
      </c>
      <c r="C1113" t="str">
        <f>INDEX('Main v4'!C:C,MATCH('Data1 prominent ions'!A1113,'Main v4'!E:E,0))</f>
        <v>C17H32O</v>
      </c>
      <c r="D1113" t="str">
        <f>INDEX('Main v4'!D:D,MATCH('Data1 prominent ions'!A1113,'Main v4'!E:E,0))</f>
        <v/>
      </c>
    </row>
    <row r="1114" spans="1:4" x14ac:dyDescent="0.25">
      <c r="A1114">
        <v>238.16380000000001</v>
      </c>
      <c r="B1114">
        <v>28768.357</v>
      </c>
      <c r="C1114" t="str">
        <f>INDEX('Main v4'!C:C,MATCH('Data1 prominent ions'!A1114,'Main v4'!E:E,0))</f>
        <v>C10H23NO5</v>
      </c>
      <c r="D1114" t="str">
        <f>INDEX('Main v4'!D:D,MATCH('Data1 prominent ions'!A1114,'Main v4'!E:E,0))</f>
        <v/>
      </c>
    </row>
    <row r="1115" spans="1:4" x14ac:dyDescent="0.25">
      <c r="A1115">
        <v>31.0167</v>
      </c>
      <c r="B1115">
        <v>28196.053</v>
      </c>
      <c r="C1115" t="str">
        <f>INDEX('Main v4'!C:C,MATCH('Data1 prominent ions'!A1115,'Main v4'!E:E,0))</f>
        <v>CH2O</v>
      </c>
      <c r="D1115" t="str">
        <f>INDEX('Main v4'!D:D,MATCH('Data1 prominent ions'!A1115,'Main v4'!E:E,0))</f>
        <v>Formaldehyde</v>
      </c>
    </row>
    <row r="1116" spans="1:4" x14ac:dyDescent="0.25">
      <c r="A1116">
        <v>189.03800000000001</v>
      </c>
      <c r="B1116">
        <v>28141.414000000001</v>
      </c>
      <c r="C1116" t="str">
        <f>INDEX('Main v4'!C:C,MATCH('Data1 prominent ions'!A1116,'Main v4'!E:E,0))</f>
        <v>C7H8O6</v>
      </c>
      <c r="D1116" t="str">
        <f>INDEX('Main v4'!D:D,MATCH('Data1 prominent ions'!A1116,'Main v4'!E:E,0))</f>
        <v/>
      </c>
    </row>
    <row r="1117" spans="1:4" x14ac:dyDescent="0.25">
      <c r="A1117">
        <v>265.28769999999997</v>
      </c>
      <c r="B1117">
        <v>28008.026999999998</v>
      </c>
      <c r="C1117" t="str">
        <f>INDEX('Main v4'!C:C,MATCH('Data1 prominent ions'!A1117,'Main v4'!E:E,0))</f>
        <v>C19H36</v>
      </c>
      <c r="D1117" t="str">
        <f>INDEX('Main v4'!D:D,MATCH('Data1 prominent ions'!A1117,'Main v4'!E:E,0))</f>
        <v/>
      </c>
    </row>
    <row r="1118" spans="1:4" x14ac:dyDescent="0.25">
      <c r="A1118">
        <v>242.15940000000001</v>
      </c>
      <c r="B1118">
        <v>27831.428</v>
      </c>
      <c r="C1118" t="str">
        <f>INDEX('Main v4'!C:C,MATCH('Data1 prominent ions'!A1118,'Main v4'!E:E,0))</f>
        <v>C16H19NO</v>
      </c>
      <c r="D1118">
        <f>INDEX('Main v4'!D:D,MATCH('Data1 prominent ions'!A1118,'Main v4'!E:E,0))</f>
        <v>0</v>
      </c>
    </row>
    <row r="1119" spans="1:4" x14ac:dyDescent="0.25">
      <c r="A1119">
        <v>182.19929999999999</v>
      </c>
      <c r="B1119">
        <v>27538.333999999999</v>
      </c>
      <c r="C1119">
        <f>INDEX('Main v4'!C:C,MATCH('Data1 prominent ions'!A1119,'Main v4'!E:E,0))</f>
        <v>0</v>
      </c>
      <c r="D1119">
        <f>INDEX('Main v4'!D:D,MATCH('Data1 prominent ions'!A1119,'Main v4'!E:E,0))</f>
        <v>0</v>
      </c>
    </row>
    <row r="1120" spans="1:4" x14ac:dyDescent="0.25">
      <c r="A1120">
        <v>252.172</v>
      </c>
      <c r="B1120">
        <v>27186.817999999999</v>
      </c>
      <c r="C1120" t="str">
        <f>INDEX('Main v4'!C:C,MATCH('Data1 prominent ions'!A1120,'Main v4'!E:E,0))</f>
        <v>C18H21N</v>
      </c>
      <c r="D1120" t="str">
        <f>INDEX('Main v4'!D:D,MATCH('Data1 prominent ions'!A1120,'Main v4'!E:E,0))</f>
        <v/>
      </c>
    </row>
    <row r="1121" spans="1:4" x14ac:dyDescent="0.25">
      <c r="A1121">
        <v>259.17039999999997</v>
      </c>
      <c r="B1121">
        <v>26366.934000000001</v>
      </c>
      <c r="C1121" t="str">
        <f>INDEX('Main v4'!C:C,MATCH('Data1 prominent ions'!A1121,'Main v4'!E:E,0))</f>
        <v>C17H22O2</v>
      </c>
      <c r="D1121" t="str">
        <f>INDEX('Main v4'!D:D,MATCH('Data1 prominent ions'!A1121,'Main v4'!E:E,0))</f>
        <v/>
      </c>
    </row>
    <row r="1122" spans="1:4" x14ac:dyDescent="0.25">
      <c r="A1122">
        <v>243.26740000000001</v>
      </c>
      <c r="B1122">
        <v>26309.285</v>
      </c>
      <c r="C1122" t="str">
        <f>INDEX('Main v4'!C:C,MATCH('Data1 prominent ions'!A1122,'Main v4'!E:E,0))</f>
        <v>C16H34O</v>
      </c>
      <c r="D1122" t="str">
        <f>INDEX('Main v4'!D:D,MATCH('Data1 prominent ions'!A1122,'Main v4'!E:E,0))</f>
        <v/>
      </c>
    </row>
    <row r="1123" spans="1:4" x14ac:dyDescent="0.25">
      <c r="A1123">
        <v>228.10720000000001</v>
      </c>
      <c r="B1123">
        <v>26274.285</v>
      </c>
      <c r="C1123" t="str">
        <f>INDEX('Main v4'!C:C,MATCH('Data1 prominent ions'!A1123,'Main v4'!E:E,0))</f>
        <v>C7H17NO7</v>
      </c>
      <c r="D1123">
        <f>INDEX('Main v4'!D:D,MATCH('Data1 prominent ions'!A1123,'Main v4'!E:E,0))</f>
        <v>0</v>
      </c>
    </row>
    <row r="1124" spans="1:4" x14ac:dyDescent="0.25">
      <c r="A1124">
        <v>200.06460000000001</v>
      </c>
      <c r="B1124">
        <v>26252.15</v>
      </c>
      <c r="C1124" t="str">
        <f>INDEX('Main v4'!C:C,MATCH('Data1 prominent ions'!A1124,'Main v4'!E:E,0))</f>
        <v/>
      </c>
      <c r="D1124" t="str">
        <f>INDEX('Main v4'!D:D,MATCH('Data1 prominent ions'!A1124,'Main v4'!E:E,0))</f>
        <v/>
      </c>
    </row>
    <row r="1125" spans="1:4" x14ac:dyDescent="0.25">
      <c r="A1125">
        <v>290.25720000000001</v>
      </c>
      <c r="B1125">
        <v>26173.936000000002</v>
      </c>
      <c r="C1125" t="str">
        <f>INDEX('Main v4'!C:C,MATCH('Data1 prominent ions'!A1125,'Main v4'!E:E,0))</f>
        <v/>
      </c>
      <c r="D1125" t="str">
        <f>INDEX('Main v4'!D:D,MATCH('Data1 prominent ions'!A1125,'Main v4'!E:E,0))</f>
        <v/>
      </c>
    </row>
    <row r="1126" spans="1:4" x14ac:dyDescent="0.25">
      <c r="A1126">
        <v>236.24610000000001</v>
      </c>
      <c r="B1126">
        <v>25796.294999999998</v>
      </c>
      <c r="C1126" t="str">
        <f>INDEX('Main v4'!C:C,MATCH('Data1 prominent ions'!A1126,'Main v4'!E:E,0))</f>
        <v/>
      </c>
      <c r="D1126" t="str">
        <f>INDEX('Main v4'!D:D,MATCH('Data1 prominent ions'!A1126,'Main v4'!E:E,0))</f>
        <v/>
      </c>
    </row>
    <row r="1127" spans="1:4" x14ac:dyDescent="0.25">
      <c r="A1127">
        <v>224.17850000000001</v>
      </c>
      <c r="B1127">
        <v>25703.01</v>
      </c>
      <c r="C1127" t="str">
        <f>INDEX('Main v4'!C:C,MATCH('Data1 prominent ions'!A1127,'Main v4'!E:E,0))</f>
        <v/>
      </c>
      <c r="D1127" t="str">
        <f>INDEX('Main v4'!D:D,MATCH('Data1 prominent ions'!A1127,'Main v4'!E:E,0))</f>
        <v/>
      </c>
    </row>
    <row r="1128" spans="1:4" x14ac:dyDescent="0.25">
      <c r="A1128">
        <v>116.12</v>
      </c>
      <c r="B1128">
        <v>25671.187999999998</v>
      </c>
      <c r="C1128" t="str">
        <f>INDEX('Main v4'!C:C,MATCH('Data1 prominent ions'!A1128,'Main v4'!E:E,0))</f>
        <v/>
      </c>
      <c r="D1128" t="str">
        <f>INDEX('Main v4'!D:D,MATCH('Data1 prominent ions'!A1128,'Main v4'!E:E,0))</f>
        <v/>
      </c>
    </row>
    <row r="1129" spans="1:4" x14ac:dyDescent="0.25">
      <c r="A1129">
        <v>236.13550000000001</v>
      </c>
      <c r="B1129">
        <v>25632.811000000002</v>
      </c>
      <c r="C1129">
        <f>INDEX('Main v4'!C:C,MATCH('Data1 prominent ions'!A1129,'Main v4'!E:E,0))</f>
        <v>0</v>
      </c>
      <c r="D1129" t="str">
        <f>INDEX('Main v4'!D:D,MATCH('Data1 prominent ions'!A1129,'Main v4'!E:E,0))</f>
        <v/>
      </c>
    </row>
    <row r="1130" spans="1:4" x14ac:dyDescent="0.25">
      <c r="A1130">
        <v>217.0703</v>
      </c>
      <c r="B1130">
        <v>25498.157999999999</v>
      </c>
      <c r="C1130" t="str">
        <f>INDEX('Main v4'!C:C,MATCH('Data1 prominent ions'!A1130,'Main v4'!E:E,0))</f>
        <v>C9H12O6</v>
      </c>
      <c r="D1130" t="str">
        <f>INDEX('Main v4'!D:D,MATCH('Data1 prominent ions'!A1130,'Main v4'!E:E,0))</f>
        <v/>
      </c>
    </row>
    <row r="1131" spans="1:4" x14ac:dyDescent="0.25">
      <c r="A1131">
        <v>265.18920000000003</v>
      </c>
      <c r="B1131">
        <v>25472.502</v>
      </c>
      <c r="C1131" t="str">
        <f>INDEX('Main v4'!C:C,MATCH('Data1 prominent ions'!A1131,'Main v4'!E:E,0))</f>
        <v>C16H24O3</v>
      </c>
      <c r="D1131" t="str">
        <f>INDEX('Main v4'!D:D,MATCH('Data1 prominent ions'!A1131,'Main v4'!E:E,0))</f>
        <v/>
      </c>
    </row>
    <row r="1132" spans="1:4" x14ac:dyDescent="0.25">
      <c r="A1132">
        <v>237.1157</v>
      </c>
      <c r="B1132">
        <v>25389.771000000001</v>
      </c>
      <c r="C1132" t="str">
        <f>INDEX('Main v4'!C:C,MATCH('Data1 prominent ions'!A1132,'Main v4'!E:E,0))</f>
        <v>C13H16O4</v>
      </c>
      <c r="D1132" t="str">
        <f>INDEX('Main v4'!D:D,MATCH('Data1 prominent ions'!A1132,'Main v4'!E:E,0))</f>
        <v/>
      </c>
    </row>
    <row r="1133" spans="1:4" x14ac:dyDescent="0.25">
      <c r="A1133">
        <v>238.25980000000001</v>
      </c>
      <c r="B1133">
        <v>25169.794999999998</v>
      </c>
      <c r="C1133" t="str">
        <f>INDEX('Main v4'!C:C,MATCH('Data1 prominent ions'!A1133,'Main v4'!E:E,0))</f>
        <v/>
      </c>
      <c r="D1133" t="str">
        <f>INDEX('Main v4'!D:D,MATCH('Data1 prominent ions'!A1133,'Main v4'!E:E,0))</f>
        <v/>
      </c>
    </row>
    <row r="1134" spans="1:4" x14ac:dyDescent="0.25">
      <c r="A1134">
        <v>254.29490000000001</v>
      </c>
      <c r="B1134">
        <v>25019.078000000001</v>
      </c>
      <c r="C1134">
        <f>INDEX('Main v4'!C:C,MATCH('Data1 prominent ions'!A1134,'Main v4'!E:E,0))</f>
        <v>0</v>
      </c>
      <c r="D1134">
        <f>INDEX('Main v4'!D:D,MATCH('Data1 prominent ions'!A1134,'Main v4'!E:E,0))</f>
        <v>0</v>
      </c>
    </row>
    <row r="1135" spans="1:4" x14ac:dyDescent="0.25">
      <c r="A1135">
        <v>262.22570000000002</v>
      </c>
      <c r="B1135">
        <v>24825.395</v>
      </c>
      <c r="C1135" t="str">
        <f>INDEX('Main v4'!C:C,MATCH('Data1 prominent ions'!A1135,'Main v4'!E:E,0))</f>
        <v/>
      </c>
      <c r="D1135" t="str">
        <f>INDEX('Main v4'!D:D,MATCH('Data1 prominent ions'!A1135,'Main v4'!E:E,0))</f>
        <v/>
      </c>
    </row>
    <row r="1136" spans="1:4" x14ac:dyDescent="0.25">
      <c r="A1136">
        <v>168.15440000000001</v>
      </c>
      <c r="B1136">
        <v>24548.68</v>
      </c>
      <c r="C1136" t="str">
        <f>INDEX('Main v4'!C:C,MATCH('Data1 prominent ions'!A1136,'Main v4'!E:E,0))</f>
        <v/>
      </c>
      <c r="D1136" t="str">
        <f>INDEX('Main v4'!D:D,MATCH('Data1 prominent ions'!A1136,'Main v4'!E:E,0))</f>
        <v/>
      </c>
    </row>
    <row r="1137" spans="1:4" x14ac:dyDescent="0.25">
      <c r="A1137">
        <v>281.28410000000002</v>
      </c>
      <c r="B1137">
        <v>24328.692999999999</v>
      </c>
      <c r="C1137" t="str">
        <f>INDEX('Main v4'!C:C,MATCH('Data1 prominent ions'!A1137,'Main v4'!E:E,0))</f>
        <v>C19H36O</v>
      </c>
      <c r="D1137" t="str">
        <f>INDEX('Main v4'!D:D,MATCH('Data1 prominent ions'!A1137,'Main v4'!E:E,0))</f>
        <v/>
      </c>
    </row>
    <row r="1138" spans="1:4" x14ac:dyDescent="0.25">
      <c r="A1138">
        <v>267.26710000000003</v>
      </c>
      <c r="B1138">
        <v>24122.971000000001</v>
      </c>
      <c r="C1138" t="str">
        <f>INDEX('Main v4'!C:C,MATCH('Data1 prominent ions'!A1138,'Main v4'!E:E,0))</f>
        <v>C18H34O</v>
      </c>
      <c r="D1138" t="str">
        <f>INDEX('Main v4'!D:D,MATCH('Data1 prominent ions'!A1138,'Main v4'!E:E,0))</f>
        <v>Stearic acid (-OH)</v>
      </c>
    </row>
    <row r="1139" spans="1:4" x14ac:dyDescent="0.25">
      <c r="A1139">
        <v>265.21469999999999</v>
      </c>
      <c r="B1139">
        <v>23880.726999999999</v>
      </c>
      <c r="C1139" t="str">
        <f>INDEX('Main v4'!C:C,MATCH('Data1 prominent ions'!A1139,'Main v4'!E:E,0))</f>
        <v>C17H28O2</v>
      </c>
      <c r="D1139" t="str">
        <f>INDEX('Main v4'!D:D,MATCH('Data1 prominent ions'!A1139,'Main v4'!E:E,0))</f>
        <v/>
      </c>
    </row>
    <row r="1140" spans="1:4" x14ac:dyDescent="0.25">
      <c r="A1140">
        <v>218.08539999999999</v>
      </c>
      <c r="B1140">
        <v>23573.708999999999</v>
      </c>
      <c r="C1140" t="str">
        <f>INDEX('Main v4'!C:C,MATCH('Data1 prominent ions'!A1140,'Main v4'!E:E,0))</f>
        <v>C12H11NO3</v>
      </c>
      <c r="D1140">
        <f>INDEX('Main v4'!D:D,MATCH('Data1 prominent ions'!A1140,'Main v4'!E:E,0))</f>
        <v>0</v>
      </c>
    </row>
    <row r="1141" spans="1:4" x14ac:dyDescent="0.25">
      <c r="A1141">
        <v>253.14869999999999</v>
      </c>
      <c r="B1141">
        <v>23556.324000000001</v>
      </c>
      <c r="C1141" t="str">
        <f>INDEX('Main v4'!C:C,MATCH('Data1 prominent ions'!A1141,'Main v4'!E:E,0))</f>
        <v>C14H20O4</v>
      </c>
      <c r="D1141" t="str">
        <f>INDEX('Main v4'!D:D,MATCH('Data1 prominent ions'!A1141,'Main v4'!E:E,0))</f>
        <v/>
      </c>
    </row>
    <row r="1142" spans="1:4" x14ac:dyDescent="0.25">
      <c r="A1142">
        <v>212.24639999999999</v>
      </c>
      <c r="B1142">
        <v>23520.044999999998</v>
      </c>
      <c r="C1142" t="str">
        <f>INDEX('Main v4'!C:C,MATCH('Data1 prominent ions'!A1142,'Main v4'!E:E,0))</f>
        <v/>
      </c>
      <c r="D1142" t="str">
        <f>INDEX('Main v4'!D:D,MATCH('Data1 prominent ions'!A1142,'Main v4'!E:E,0))</f>
        <v/>
      </c>
    </row>
    <row r="1143" spans="1:4" x14ac:dyDescent="0.25">
      <c r="A1143">
        <v>254.2141</v>
      </c>
      <c r="B1143">
        <v>23029.710999999999</v>
      </c>
      <c r="C1143" t="str">
        <f>INDEX('Main v4'!C:C,MATCH('Data1 prominent ions'!A1143,'Main v4'!E:E,0))</f>
        <v>C15H27NO2</v>
      </c>
      <c r="D1143" t="str">
        <f>INDEX('Main v4'!D:D,MATCH('Data1 prominent ions'!A1143,'Main v4'!E:E,0))</f>
        <v/>
      </c>
    </row>
    <row r="1144" spans="1:4" x14ac:dyDescent="0.25">
      <c r="A1144">
        <v>241.11709999999999</v>
      </c>
      <c r="B1144">
        <v>22958.465</v>
      </c>
      <c r="C1144" t="str">
        <f>INDEX('Main v4'!C:C,MATCH('Data1 prominent ions'!A1144,'Main v4'!E:E,0))</f>
        <v>C11H16N2O4</v>
      </c>
      <c r="D1144" t="str">
        <f>INDEX('Main v4'!D:D,MATCH('Data1 prominent ions'!A1144,'Main v4'!E:E,0))</f>
        <v/>
      </c>
    </row>
    <row r="1145" spans="1:4" x14ac:dyDescent="0.25">
      <c r="A1145">
        <v>240.19800000000001</v>
      </c>
      <c r="B1145">
        <v>22454.217000000001</v>
      </c>
      <c r="C1145" t="str">
        <f>INDEX('Main v4'!C:C,MATCH('Data1 prominent ions'!A1145,'Main v4'!E:E,0))</f>
        <v>C14H25NO2</v>
      </c>
      <c r="D1145" t="str">
        <f>INDEX('Main v4'!D:D,MATCH('Data1 prominent ions'!A1145,'Main v4'!E:E,0))</f>
        <v/>
      </c>
    </row>
    <row r="1146" spans="1:4" x14ac:dyDescent="0.25">
      <c r="A1146">
        <v>277.2525</v>
      </c>
      <c r="B1146">
        <v>22336.173999999999</v>
      </c>
      <c r="C1146" t="str">
        <f>INDEX('Main v4'!C:C,MATCH('Data1 prominent ions'!A1146,'Main v4'!E:E,0))</f>
        <v>C19H32O</v>
      </c>
      <c r="D1146" t="str">
        <f>INDEX('Main v4'!D:D,MATCH('Data1 prominent ions'!A1146,'Main v4'!E:E,0))</f>
        <v/>
      </c>
    </row>
    <row r="1147" spans="1:4" x14ac:dyDescent="0.25">
      <c r="A1147">
        <v>214.22149999999999</v>
      </c>
      <c r="B1147">
        <v>21968.175999999999</v>
      </c>
      <c r="C1147">
        <f>INDEX('Main v4'!C:C,MATCH('Data1 prominent ions'!A1147,'Main v4'!E:E,0))</f>
        <v>0</v>
      </c>
      <c r="D1147">
        <f>INDEX('Main v4'!D:D,MATCH('Data1 prominent ions'!A1147,'Main v4'!E:E,0))</f>
        <v>0</v>
      </c>
    </row>
    <row r="1148" spans="1:4" x14ac:dyDescent="0.25">
      <c r="A1148">
        <v>247.13399999999999</v>
      </c>
      <c r="B1148">
        <v>21809.93</v>
      </c>
      <c r="C1148" t="str">
        <f>INDEX('Main v4'!C:C,MATCH('Data1 prominent ions'!A1148,'Main v4'!E:E,0))</f>
        <v>C15H18O3</v>
      </c>
      <c r="D1148" t="str">
        <f>INDEX('Main v4'!D:D,MATCH('Data1 prominent ions'!A1148,'Main v4'!E:E,0))</f>
        <v/>
      </c>
    </row>
    <row r="1149" spans="1:4" x14ac:dyDescent="0.25">
      <c r="A1149">
        <v>277.2165</v>
      </c>
      <c r="B1149">
        <v>21513.557000000001</v>
      </c>
      <c r="C1149" t="str">
        <f>INDEX('Main v4'!C:C,MATCH('Data1 prominent ions'!A1149,'Main v4'!E:E,0))</f>
        <v>C18H28O2</v>
      </c>
      <c r="D1149">
        <f>INDEX('Main v4'!D:D,MATCH('Data1 prominent ions'!A1149,'Main v4'!E:E,0))</f>
        <v>0</v>
      </c>
    </row>
    <row r="1150" spans="1:4" x14ac:dyDescent="0.25">
      <c r="A1150">
        <v>275.29770000000002</v>
      </c>
      <c r="B1150">
        <v>21488.028999999999</v>
      </c>
      <c r="C1150" t="str">
        <f>INDEX('Main v4'!C:C,MATCH('Data1 prominent ions'!A1150,'Main v4'!E:E,0))</f>
        <v/>
      </c>
      <c r="D1150" t="str">
        <f>INDEX('Main v4'!D:D,MATCH('Data1 prominent ions'!A1150,'Main v4'!E:E,0))</f>
        <v/>
      </c>
    </row>
    <row r="1151" spans="1:4" x14ac:dyDescent="0.25">
      <c r="A1151">
        <v>255.16050000000001</v>
      </c>
      <c r="B1151">
        <v>21381.405999999999</v>
      </c>
      <c r="C1151" t="str">
        <f>INDEX('Main v4'!C:C,MATCH('Data1 prominent ions'!A1151,'Main v4'!E:E,0))</f>
        <v>C14H22O4</v>
      </c>
      <c r="D1151" t="str">
        <f>INDEX('Main v4'!D:D,MATCH('Data1 prominent ions'!A1151,'Main v4'!E:E,0))</f>
        <v/>
      </c>
    </row>
    <row r="1152" spans="1:4" x14ac:dyDescent="0.25">
      <c r="A1152">
        <v>240.1439</v>
      </c>
      <c r="B1152">
        <v>21356.998</v>
      </c>
      <c r="C1152" t="str">
        <f>INDEX('Main v4'!C:C,MATCH('Data1 prominent ions'!A1152,'Main v4'!E:E,0))</f>
        <v>C9H21NO6</v>
      </c>
      <c r="D1152">
        <f>INDEX('Main v4'!D:D,MATCH('Data1 prominent ions'!A1152,'Main v4'!E:E,0))</f>
        <v>0</v>
      </c>
    </row>
    <row r="1153" spans="1:4" x14ac:dyDescent="0.25">
      <c r="A1153">
        <v>261.18520000000001</v>
      </c>
      <c r="B1153">
        <v>21144.938999999998</v>
      </c>
      <c r="C1153" t="str">
        <f>INDEX('Main v4'!C:C,MATCH('Data1 prominent ions'!A1153,'Main v4'!E:E,0))</f>
        <v>C17H24O2</v>
      </c>
      <c r="D1153" t="str">
        <f>INDEX('Main v4'!D:D,MATCH('Data1 prominent ions'!A1153,'Main v4'!E:E,0))</f>
        <v/>
      </c>
    </row>
    <row r="1154" spans="1:4" x14ac:dyDescent="0.25">
      <c r="A1154">
        <v>246.15559999999999</v>
      </c>
      <c r="B1154">
        <v>20773.076000000001</v>
      </c>
      <c r="C1154" t="str">
        <f>INDEX('Main v4'!C:C,MATCH('Data1 prominent ions'!A1154,'Main v4'!E:E,0))</f>
        <v>C15H19NO2</v>
      </c>
      <c r="D1154" t="str">
        <f>INDEX('Main v4'!D:D,MATCH('Data1 prominent ions'!A1154,'Main v4'!E:E,0))</f>
        <v/>
      </c>
    </row>
    <row r="1155" spans="1:4" x14ac:dyDescent="0.25">
      <c r="A1155">
        <v>226.2638</v>
      </c>
      <c r="B1155">
        <v>20634.68</v>
      </c>
      <c r="C1155" t="str">
        <f>INDEX('Main v4'!C:C,MATCH('Data1 prominent ions'!A1155,'Main v4'!E:E,0))</f>
        <v/>
      </c>
      <c r="D1155" t="str">
        <f>INDEX('Main v4'!D:D,MATCH('Data1 prominent ions'!A1155,'Main v4'!E:E,0))</f>
        <v/>
      </c>
    </row>
    <row r="1156" spans="1:4" x14ac:dyDescent="0.25">
      <c r="A1156">
        <v>229.08449999999999</v>
      </c>
      <c r="B1156">
        <v>20481.754000000001</v>
      </c>
      <c r="C1156" t="str">
        <f>INDEX('Main v4'!C:C,MATCH('Data1 prominent ions'!A1156,'Main v4'!E:E,0))</f>
        <v>C14H12O3</v>
      </c>
      <c r="D1156" t="str">
        <f>INDEX('Main v4'!D:D,MATCH('Data1 prominent ions'!A1156,'Main v4'!E:E,0))</f>
        <v/>
      </c>
    </row>
    <row r="1157" spans="1:4" x14ac:dyDescent="0.25">
      <c r="A1157">
        <v>281.22219999999999</v>
      </c>
      <c r="B1157">
        <v>20221.883000000002</v>
      </c>
      <c r="C1157" t="str">
        <f>INDEX('Main v4'!C:C,MATCH('Data1 prominent ions'!A1157,'Main v4'!E:E,0))</f>
        <v>C16H28N2O2</v>
      </c>
      <c r="D1157" t="str">
        <f>INDEX('Main v4'!D:D,MATCH('Data1 prominent ions'!A1157,'Main v4'!E:E,0))</f>
        <v/>
      </c>
    </row>
    <row r="1158" spans="1:4" x14ac:dyDescent="0.25">
      <c r="A1158">
        <v>238.2236</v>
      </c>
      <c r="B1158">
        <v>20118.094000000001</v>
      </c>
      <c r="C1158" t="str">
        <f>INDEX('Main v4'!C:C,MATCH('Data1 prominent ions'!A1158,'Main v4'!E:E,0))</f>
        <v>C15H27NO</v>
      </c>
      <c r="D1158" t="str">
        <f>INDEX('Main v4'!D:D,MATCH('Data1 prominent ions'!A1158,'Main v4'!E:E,0))</f>
        <v/>
      </c>
    </row>
    <row r="1159" spans="1:4" x14ac:dyDescent="0.25">
      <c r="A1159">
        <v>283.1524</v>
      </c>
      <c r="B1159">
        <v>20055.625</v>
      </c>
      <c r="C1159" t="str">
        <f>INDEX('Main v4'!C:C,MATCH('Data1 prominent ions'!A1159,'Main v4'!E:E,0))</f>
        <v>C22H18</v>
      </c>
      <c r="D1159" t="str">
        <f>INDEX('Main v4'!D:D,MATCH('Data1 prominent ions'!A1159,'Main v4'!E:E,0))</f>
        <v/>
      </c>
    </row>
    <row r="1160" spans="1:4" x14ac:dyDescent="0.25">
      <c r="A1160">
        <v>266.25639999999999</v>
      </c>
      <c r="B1160">
        <v>19949.146000000001</v>
      </c>
      <c r="C1160" t="str">
        <f>INDEX('Main v4'!C:C,MATCH('Data1 prominent ions'!A1160,'Main v4'!E:E,0))</f>
        <v/>
      </c>
      <c r="D1160" t="str">
        <f>INDEX('Main v4'!D:D,MATCH('Data1 prominent ions'!A1160,'Main v4'!E:E,0))</f>
        <v/>
      </c>
    </row>
    <row r="1161" spans="1:4" x14ac:dyDescent="0.25">
      <c r="A1161">
        <v>240.27860000000001</v>
      </c>
      <c r="B1161">
        <v>19943.851999999999</v>
      </c>
      <c r="C1161" t="str">
        <f>INDEX('Main v4'!C:C,MATCH('Data1 prominent ions'!A1161,'Main v4'!E:E,0))</f>
        <v/>
      </c>
      <c r="D1161" t="str">
        <f>INDEX('Main v4'!D:D,MATCH('Data1 prominent ions'!A1161,'Main v4'!E:E,0))</f>
        <v/>
      </c>
    </row>
    <row r="1162" spans="1:4" x14ac:dyDescent="0.25">
      <c r="A1162">
        <v>269.3073</v>
      </c>
      <c r="B1162">
        <v>19927.473000000002</v>
      </c>
      <c r="C1162" t="str">
        <f>INDEX('Main v4'!C:C,MATCH('Data1 prominent ions'!A1162,'Main v4'!E:E,0))</f>
        <v/>
      </c>
      <c r="D1162" t="str">
        <f>INDEX('Main v4'!D:D,MATCH('Data1 prominent ions'!A1162,'Main v4'!E:E,0))</f>
        <v/>
      </c>
    </row>
    <row r="1163" spans="1:4" x14ac:dyDescent="0.25">
      <c r="A1163">
        <v>226.22370000000001</v>
      </c>
      <c r="B1163">
        <v>19479.148000000001</v>
      </c>
      <c r="C1163" t="str">
        <f>INDEX('Main v4'!C:C,MATCH('Data1 prominent ions'!A1163,'Main v4'!E:E,0))</f>
        <v/>
      </c>
      <c r="D1163" t="str">
        <f>INDEX('Main v4'!D:D,MATCH('Data1 prominent ions'!A1163,'Main v4'!E:E,0))</f>
        <v/>
      </c>
    </row>
    <row r="1164" spans="1:4" x14ac:dyDescent="0.25">
      <c r="A1164">
        <v>231.10650000000001</v>
      </c>
      <c r="B1164">
        <v>19368.437999999998</v>
      </c>
      <c r="C1164" t="str">
        <f>INDEX('Main v4'!C:C,MATCH('Data1 prominent ions'!A1164,'Main v4'!E:E,0))</f>
        <v>C14H14O3</v>
      </c>
      <c r="D1164">
        <f>INDEX('Main v4'!D:D,MATCH('Data1 prominent ions'!A1164,'Main v4'!E:E,0))</f>
        <v>0</v>
      </c>
    </row>
    <row r="1165" spans="1:4" x14ac:dyDescent="0.25">
      <c r="A1165">
        <v>279.32889999999998</v>
      </c>
      <c r="B1165">
        <v>19082.27</v>
      </c>
      <c r="C1165" t="str">
        <f>INDEX('Main v4'!C:C,MATCH('Data1 prominent ions'!A1165,'Main v4'!E:E,0))</f>
        <v/>
      </c>
      <c r="D1165" t="str">
        <f>INDEX('Main v4'!D:D,MATCH('Data1 prominent ions'!A1165,'Main v4'!E:E,0))</f>
        <v/>
      </c>
    </row>
    <row r="1166" spans="1:4" x14ac:dyDescent="0.25">
      <c r="A1166">
        <v>261.28120000000001</v>
      </c>
      <c r="B1166">
        <v>18758.873</v>
      </c>
      <c r="C1166" t="str">
        <f>INDEX('Main v4'!C:C,MATCH('Data1 prominent ions'!A1166,'Main v4'!E:E,0))</f>
        <v/>
      </c>
      <c r="D1166" t="str">
        <f>INDEX('Main v4'!D:D,MATCH('Data1 prominent ions'!A1166,'Main v4'!E:E,0))</f>
        <v/>
      </c>
    </row>
    <row r="1167" spans="1:4" x14ac:dyDescent="0.25">
      <c r="A1167">
        <v>208.0702</v>
      </c>
      <c r="B1167">
        <v>18587.261999999999</v>
      </c>
      <c r="C1167" t="str">
        <f>INDEX('Main v4'!C:C,MATCH('Data1 prominent ions'!A1167,'Main v4'!E:E,0))</f>
        <v/>
      </c>
      <c r="D1167" t="str">
        <f>INDEX('Main v4'!D:D,MATCH('Data1 prominent ions'!A1167,'Main v4'!E:E,0))</f>
        <v/>
      </c>
    </row>
    <row r="1168" spans="1:4" x14ac:dyDescent="0.25">
      <c r="A1168">
        <v>244.13939999999999</v>
      </c>
      <c r="B1168">
        <v>18522.184000000001</v>
      </c>
      <c r="C1168" t="str">
        <f>INDEX('Main v4'!C:C,MATCH('Data1 prominent ions'!A1168,'Main v4'!E:E,0))</f>
        <v>C15H17NO2</v>
      </c>
      <c r="D1168" t="str">
        <f>INDEX('Main v4'!D:D,MATCH('Data1 prominent ions'!A1168,'Main v4'!E:E,0))</f>
        <v/>
      </c>
    </row>
    <row r="1169" spans="1:4" x14ac:dyDescent="0.25">
      <c r="A1169">
        <v>301.29230000000001</v>
      </c>
      <c r="B1169">
        <v>18232.881000000001</v>
      </c>
      <c r="C1169" t="str">
        <f>INDEX('Main v4'!C:C,MATCH('Data1 prominent ions'!A1169,'Main v4'!E:E,0))</f>
        <v>C22H36</v>
      </c>
      <c r="D1169">
        <f>INDEX('Main v4'!D:D,MATCH('Data1 prominent ions'!A1169,'Main v4'!E:E,0))</f>
        <v>0</v>
      </c>
    </row>
    <row r="1170" spans="1:4" x14ac:dyDescent="0.25">
      <c r="A1170">
        <v>252.2</v>
      </c>
      <c r="B1170">
        <v>18218.678</v>
      </c>
      <c r="C1170" t="str">
        <f>INDEX('Main v4'!C:C,MATCH('Data1 prominent ions'!A1170,'Main v4'!E:E,0))</f>
        <v>C15H25NO2</v>
      </c>
      <c r="D1170" t="str">
        <f>INDEX('Main v4'!D:D,MATCH('Data1 prominent ions'!A1170,'Main v4'!E:E,0))</f>
        <v/>
      </c>
    </row>
    <row r="1171" spans="1:4" x14ac:dyDescent="0.25">
      <c r="A1171">
        <v>234.11689999999999</v>
      </c>
      <c r="B1171">
        <v>18193.726999999999</v>
      </c>
      <c r="C1171" t="str">
        <f>INDEX('Main v4'!C:C,MATCH('Data1 prominent ions'!A1171,'Main v4'!E:E,0))</f>
        <v>C13H15NO3</v>
      </c>
      <c r="D1171" t="str">
        <f>INDEX('Main v4'!D:D,MATCH('Data1 prominent ions'!A1171,'Main v4'!E:E,0))</f>
        <v/>
      </c>
    </row>
    <row r="1172" spans="1:4" x14ac:dyDescent="0.25">
      <c r="A1172">
        <v>305.24810000000002</v>
      </c>
      <c r="B1172">
        <v>18112.811000000002</v>
      </c>
      <c r="C1172" t="str">
        <f>INDEX('Main v4'!C:C,MATCH('Data1 prominent ions'!A1172,'Main v4'!E:E,0))</f>
        <v>C20H32O2</v>
      </c>
      <c r="D1172" t="str">
        <f>INDEX('Main v4'!D:D,MATCH('Data1 prominent ions'!A1172,'Main v4'!E:E,0))</f>
        <v/>
      </c>
    </row>
    <row r="1173" spans="1:4" x14ac:dyDescent="0.25">
      <c r="A1173">
        <v>172.0324</v>
      </c>
      <c r="B1173">
        <v>17715.710999999999</v>
      </c>
      <c r="C1173" t="str">
        <f>INDEX('Main v4'!C:C,MATCH('Data1 prominent ions'!A1173,'Main v4'!E:E,0))</f>
        <v/>
      </c>
      <c r="D1173" t="str">
        <f>INDEX('Main v4'!D:D,MATCH('Data1 prominent ions'!A1173,'Main v4'!E:E,0))</f>
        <v/>
      </c>
    </row>
    <row r="1174" spans="1:4" x14ac:dyDescent="0.25">
      <c r="A1174">
        <v>286.26080000000002</v>
      </c>
      <c r="B1174">
        <v>17652.263999999999</v>
      </c>
      <c r="C1174" t="str">
        <f>INDEX('Main v4'!C:C,MATCH('Data1 prominent ions'!A1174,'Main v4'!E:E,0))</f>
        <v/>
      </c>
      <c r="D1174" t="str">
        <f>INDEX('Main v4'!D:D,MATCH('Data1 prominent ions'!A1174,'Main v4'!E:E,0))</f>
        <v/>
      </c>
    </row>
    <row r="1175" spans="1:4" x14ac:dyDescent="0.25">
      <c r="A1175">
        <v>240.23740000000001</v>
      </c>
      <c r="B1175">
        <v>17638.201000000001</v>
      </c>
      <c r="C1175" t="str">
        <f>INDEX('Main v4'!C:C,MATCH('Data1 prominent ions'!A1175,'Main v4'!E:E,0))</f>
        <v>C15H29NO</v>
      </c>
      <c r="D1175" t="str">
        <f>INDEX('Main v4'!D:D,MATCH('Data1 prominent ions'!A1175,'Main v4'!E:E,0))</f>
        <v/>
      </c>
    </row>
    <row r="1176" spans="1:4" x14ac:dyDescent="0.25">
      <c r="A1176">
        <v>250.2638</v>
      </c>
      <c r="B1176">
        <v>17624.396000000001</v>
      </c>
      <c r="C1176">
        <f>INDEX('Main v4'!C:C,MATCH('Data1 prominent ions'!A1176,'Main v4'!E:E,0))</f>
        <v>0</v>
      </c>
      <c r="D1176">
        <f>INDEX('Main v4'!D:D,MATCH('Data1 prominent ions'!A1176,'Main v4'!E:E,0))</f>
        <v>0</v>
      </c>
    </row>
    <row r="1177" spans="1:4" x14ac:dyDescent="0.25">
      <c r="A1177">
        <v>219.22900000000001</v>
      </c>
      <c r="B1177">
        <v>17371.028999999999</v>
      </c>
      <c r="C1177" t="str">
        <f>INDEX('Main v4'!C:C,MATCH('Data1 prominent ions'!A1177,'Main v4'!E:E,0))</f>
        <v/>
      </c>
      <c r="D1177" t="str">
        <f>INDEX('Main v4'!D:D,MATCH('Data1 prominent ions'!A1177,'Main v4'!E:E,0))</f>
        <v/>
      </c>
    </row>
    <row r="1178" spans="1:4" x14ac:dyDescent="0.25">
      <c r="A1178">
        <v>166.02770000000001</v>
      </c>
      <c r="B1178">
        <v>17361.021000000001</v>
      </c>
      <c r="C1178" t="str">
        <f>INDEX('Main v4'!C:C,MATCH('Data1 prominent ions'!A1178,'Main v4'!E:E,0))</f>
        <v>C8H6O4</v>
      </c>
      <c r="D1178" t="str">
        <f>INDEX('Main v4'!D:D,MATCH('Data1 prominent ions'!A1178,'Main v4'!E:E,0))</f>
        <v>Phthalic acid (no H+)</v>
      </c>
    </row>
    <row r="1179" spans="1:4" x14ac:dyDescent="0.25">
      <c r="A1179">
        <v>133.00790000000001</v>
      </c>
      <c r="B1179">
        <v>17252.469000000001</v>
      </c>
      <c r="C1179" t="str">
        <f>INDEX('Main v4'!C:C,MATCH('Data1 prominent ions'!A1179,'Main v4'!E:E,0))</f>
        <v>C4H4O5</v>
      </c>
      <c r="D1179" t="str">
        <f>INDEX('Main v4'!D:D,MATCH('Data1 prominent ions'!A1179,'Main v4'!E:E,0))</f>
        <v>Tartartic acid (-OH)</v>
      </c>
    </row>
    <row r="1180" spans="1:4" x14ac:dyDescent="0.25">
      <c r="A1180">
        <v>257.15750000000003</v>
      </c>
      <c r="B1180">
        <v>16706.162</v>
      </c>
      <c r="C1180" t="str">
        <f>INDEX('Main v4'!C:C,MATCH('Data1 prominent ions'!A1180,'Main v4'!E:E,0))</f>
        <v>C17H20O2</v>
      </c>
      <c r="D1180">
        <f>INDEX('Main v4'!D:D,MATCH('Data1 prominent ions'!A1180,'Main v4'!E:E,0))</f>
        <v>0</v>
      </c>
    </row>
    <row r="1181" spans="1:4" x14ac:dyDescent="0.25">
      <c r="A1181">
        <v>226.18379999999999</v>
      </c>
      <c r="B1181">
        <v>16691.414000000001</v>
      </c>
      <c r="C1181" t="str">
        <f>INDEX('Main v4'!C:C,MATCH('Data1 prominent ions'!A1181,'Main v4'!E:E,0))</f>
        <v>C13H23NO2</v>
      </c>
      <c r="D1181" t="str">
        <f>INDEX('Main v4'!D:D,MATCH('Data1 prominent ions'!A1181,'Main v4'!E:E,0))</f>
        <v/>
      </c>
    </row>
    <row r="1182" spans="1:4" x14ac:dyDescent="0.25">
      <c r="A1182">
        <v>260.20819999999998</v>
      </c>
      <c r="B1182">
        <v>16320.97</v>
      </c>
      <c r="C1182" t="str">
        <f>INDEX('Main v4'!C:C,MATCH('Data1 prominent ions'!A1182,'Main v4'!E:E,0))</f>
        <v/>
      </c>
      <c r="D1182" t="str">
        <f>INDEX('Main v4'!D:D,MATCH('Data1 prominent ions'!A1182,'Main v4'!E:E,0))</f>
        <v/>
      </c>
    </row>
    <row r="1183" spans="1:4" x14ac:dyDescent="0.25">
      <c r="A1183">
        <v>296.30040000000002</v>
      </c>
      <c r="B1183">
        <v>16255.028</v>
      </c>
      <c r="C1183" t="str">
        <f>INDEX('Main v4'!C:C,MATCH('Data1 prominent ions'!A1183,'Main v4'!E:E,0))</f>
        <v>C19H37NO</v>
      </c>
      <c r="D1183" t="str">
        <f>INDEX('Main v4'!D:D,MATCH('Data1 prominent ions'!A1183,'Main v4'!E:E,0))</f>
        <v/>
      </c>
    </row>
    <row r="1184" spans="1:4" x14ac:dyDescent="0.25">
      <c r="A1184">
        <v>288.27229999999997</v>
      </c>
      <c r="B1184">
        <v>16151.538</v>
      </c>
      <c r="C1184">
        <f>INDEX('Main v4'!C:C,MATCH('Data1 prominent ions'!A1184,'Main v4'!E:E,0))</f>
        <v>0</v>
      </c>
      <c r="D1184" t="str">
        <f>INDEX('Main v4'!D:D,MATCH('Data1 prominent ions'!A1184,'Main v4'!E:E,0))</f>
        <v/>
      </c>
    </row>
    <row r="1185" spans="1:4" x14ac:dyDescent="0.25">
      <c r="A1185">
        <v>250.22409999999999</v>
      </c>
      <c r="B1185">
        <v>15437.039000000001</v>
      </c>
      <c r="C1185" t="str">
        <f>INDEX('Main v4'!C:C,MATCH('Data1 prominent ions'!A1185,'Main v4'!E:E,0))</f>
        <v>C16H27NO</v>
      </c>
      <c r="D1185" t="str">
        <f>INDEX('Main v4'!D:D,MATCH('Data1 prominent ions'!A1185,'Main v4'!E:E,0))</f>
        <v/>
      </c>
    </row>
    <row r="1186" spans="1:4" x14ac:dyDescent="0.25">
      <c r="A1186">
        <v>286.22680000000003</v>
      </c>
      <c r="B1186">
        <v>15407.048000000001</v>
      </c>
      <c r="C1186" t="str">
        <f>INDEX('Main v4'!C:C,MATCH('Data1 prominent ions'!A1186,'Main v4'!E:E,0))</f>
        <v/>
      </c>
      <c r="D1186" t="str">
        <f>INDEX('Main v4'!D:D,MATCH('Data1 prominent ions'!A1186,'Main v4'!E:E,0))</f>
        <v/>
      </c>
    </row>
    <row r="1187" spans="1:4" x14ac:dyDescent="0.25">
      <c r="A1187">
        <v>248.16900000000001</v>
      </c>
      <c r="B1187">
        <v>15349.186</v>
      </c>
      <c r="C1187" t="str">
        <f>INDEX('Main v4'!C:C,MATCH('Data1 prominent ions'!A1187,'Main v4'!E:E,0))</f>
        <v>C15H21NO2</v>
      </c>
      <c r="D1187" t="str">
        <f>INDEX('Main v4'!D:D,MATCH('Data1 prominent ions'!A1187,'Main v4'!E:E,0))</f>
        <v/>
      </c>
    </row>
    <row r="1188" spans="1:4" x14ac:dyDescent="0.25">
      <c r="A1188">
        <v>250.18950000000001</v>
      </c>
      <c r="B1188">
        <v>15244.325000000001</v>
      </c>
      <c r="C1188" t="str">
        <f>INDEX('Main v4'!C:C,MATCH('Data1 prominent ions'!A1188,'Main v4'!E:E,0))</f>
        <v/>
      </c>
      <c r="D1188" t="str">
        <f>INDEX('Main v4'!D:D,MATCH('Data1 prominent ions'!A1188,'Main v4'!E:E,0))</f>
        <v/>
      </c>
    </row>
    <row r="1189" spans="1:4" x14ac:dyDescent="0.25">
      <c r="A1189">
        <v>284.24959999999999</v>
      </c>
      <c r="B1189">
        <v>15179.187</v>
      </c>
      <c r="C1189" t="str">
        <f>INDEX('Main v4'!C:C,MATCH('Data1 prominent ions'!A1189,'Main v4'!E:E,0))</f>
        <v/>
      </c>
      <c r="D1189" t="str">
        <f>INDEX('Main v4'!D:D,MATCH('Data1 prominent ions'!A1189,'Main v4'!E:E,0))</f>
        <v/>
      </c>
    </row>
    <row r="1190" spans="1:4" x14ac:dyDescent="0.25">
      <c r="A1190">
        <v>297.25580000000002</v>
      </c>
      <c r="B1190">
        <v>15098.406000000001</v>
      </c>
      <c r="C1190" t="str">
        <f>INDEX('Main v4'!C:C,MATCH('Data1 prominent ions'!A1190,'Main v4'!E:E,0))</f>
        <v/>
      </c>
      <c r="D1190" t="str">
        <f>INDEX('Main v4'!D:D,MATCH('Data1 prominent ions'!A1190,'Main v4'!E:E,0))</f>
        <v/>
      </c>
    </row>
    <row r="1191" spans="1:4" x14ac:dyDescent="0.25">
      <c r="A1191">
        <v>303.2328</v>
      </c>
      <c r="B1191">
        <v>15024.076999999999</v>
      </c>
      <c r="C1191" t="str">
        <f>INDEX('Main v4'!C:C,MATCH('Data1 prominent ions'!A1191,'Main v4'!E:E,0))</f>
        <v>C20H30O2</v>
      </c>
      <c r="D1191" t="str">
        <f>INDEX('Main v4'!D:D,MATCH('Data1 prominent ions'!A1191,'Main v4'!E:E,0))</f>
        <v/>
      </c>
    </row>
    <row r="1192" spans="1:4" x14ac:dyDescent="0.25">
      <c r="A1192">
        <v>313.3014</v>
      </c>
      <c r="B1192">
        <v>14822.769</v>
      </c>
      <c r="C1192" t="str">
        <f>INDEX('Main v4'!C:C,MATCH('Data1 prominent ions'!A1192,'Main v4'!E:E,0))</f>
        <v>C20H40O2</v>
      </c>
      <c r="D1192" t="str">
        <f>INDEX('Main v4'!D:D,MATCH('Data1 prominent ions'!A1192,'Main v4'!E:E,0))</f>
        <v>Arachidic acid (C20:0)</v>
      </c>
    </row>
    <row r="1193" spans="1:4" x14ac:dyDescent="0.25">
      <c r="A1193">
        <v>30.004100000000001</v>
      </c>
      <c r="B1193">
        <v>14764.98</v>
      </c>
      <c r="C1193" t="str">
        <f>INDEX('Main v4'!C:C,MATCH('Data1 prominent ions'!A1193,'Main v4'!E:E,0))</f>
        <v/>
      </c>
      <c r="D1193" t="str">
        <f>INDEX('Main v4'!D:D,MATCH('Data1 prominent ions'!A1193,'Main v4'!E:E,0))</f>
        <v/>
      </c>
    </row>
    <row r="1194" spans="1:4" x14ac:dyDescent="0.25">
      <c r="A1194">
        <v>204.0566</v>
      </c>
      <c r="B1194">
        <v>14553.713</v>
      </c>
      <c r="C1194" t="str">
        <f>INDEX('Main v4'!C:C,MATCH('Data1 prominent ions'!A1194,'Main v4'!E:E,0))</f>
        <v>C11H9NO3</v>
      </c>
      <c r="D1194" t="str">
        <f>INDEX('Main v4'!D:D,MATCH('Data1 prominent ions'!A1194,'Main v4'!E:E,0))</f>
        <v/>
      </c>
    </row>
    <row r="1195" spans="1:4" x14ac:dyDescent="0.25">
      <c r="A1195">
        <v>248.20269999999999</v>
      </c>
      <c r="B1195">
        <v>14475.352999999999</v>
      </c>
      <c r="C1195" t="str">
        <f>INDEX('Main v4'!C:C,MATCH('Data1 prominent ions'!A1195,'Main v4'!E:E,0))</f>
        <v>C16H25NO</v>
      </c>
      <c r="D1195" t="str">
        <f>INDEX('Main v4'!D:D,MATCH('Data1 prominent ions'!A1195,'Main v4'!E:E,0))</f>
        <v/>
      </c>
    </row>
    <row r="1196" spans="1:4" x14ac:dyDescent="0.25">
      <c r="A1196">
        <v>273.18430000000001</v>
      </c>
      <c r="B1196">
        <v>14430.388000000001</v>
      </c>
      <c r="C1196" t="str">
        <f>INDEX('Main v4'!C:C,MATCH('Data1 prominent ions'!A1196,'Main v4'!E:E,0))</f>
        <v>C18H24O2</v>
      </c>
      <c r="D1196">
        <f>INDEX('Main v4'!D:D,MATCH('Data1 prominent ions'!A1196,'Main v4'!E:E,0))</f>
        <v>0</v>
      </c>
    </row>
    <row r="1197" spans="1:4" x14ac:dyDescent="0.25">
      <c r="A1197">
        <v>267.3279</v>
      </c>
      <c r="B1197">
        <v>14425.224</v>
      </c>
      <c r="C1197" t="str">
        <f>INDEX('Main v4'!C:C,MATCH('Data1 prominent ions'!A1197,'Main v4'!E:E,0))</f>
        <v/>
      </c>
      <c r="D1197" t="str">
        <f>INDEX('Main v4'!D:D,MATCH('Data1 prominent ions'!A1197,'Main v4'!E:E,0))</f>
        <v/>
      </c>
    </row>
    <row r="1198" spans="1:4" x14ac:dyDescent="0.25">
      <c r="A1198">
        <v>267.23180000000002</v>
      </c>
      <c r="B1198">
        <v>14421.538</v>
      </c>
      <c r="C1198" t="str">
        <f>INDEX('Main v4'!C:C,MATCH('Data1 prominent ions'!A1198,'Main v4'!E:E,0))</f>
        <v>C17H30O2</v>
      </c>
      <c r="D1198" t="str">
        <f>INDEX('Main v4'!D:D,MATCH('Data1 prominent ions'!A1198,'Main v4'!E:E,0))</f>
        <v/>
      </c>
    </row>
    <row r="1199" spans="1:4" x14ac:dyDescent="0.25">
      <c r="A1199">
        <v>279.19659999999999</v>
      </c>
      <c r="B1199">
        <v>14414.4</v>
      </c>
      <c r="C1199" t="str">
        <f>INDEX('Main v4'!C:C,MATCH('Data1 prominent ions'!A1199,'Main v4'!E:E,0))</f>
        <v>C17H26O3</v>
      </c>
      <c r="D1199" t="str">
        <f>INDEX('Main v4'!D:D,MATCH('Data1 prominent ions'!A1199,'Main v4'!E:E,0))</f>
        <v/>
      </c>
    </row>
    <row r="1200" spans="1:4" x14ac:dyDescent="0.25">
      <c r="A1200">
        <v>258.19209999999998</v>
      </c>
      <c r="B1200">
        <v>14411.617</v>
      </c>
      <c r="C1200" t="str">
        <f>INDEX('Main v4'!C:C,MATCH('Data1 prominent ions'!A1200,'Main v4'!E:E,0))</f>
        <v/>
      </c>
      <c r="D1200" t="str">
        <f>INDEX('Main v4'!D:D,MATCH('Data1 prominent ions'!A1200,'Main v4'!E:E,0))</f>
        <v/>
      </c>
    </row>
    <row r="1201" spans="1:4" x14ac:dyDescent="0.25">
      <c r="A1201">
        <v>308.29610000000002</v>
      </c>
      <c r="B1201">
        <v>14288.588</v>
      </c>
      <c r="C1201" t="str">
        <f>INDEX('Main v4'!C:C,MATCH('Data1 prominent ions'!A1201,'Main v4'!E:E,0))</f>
        <v>C20H37NO</v>
      </c>
      <c r="D1201" t="str">
        <f>INDEX('Main v4'!D:D,MATCH('Data1 prominent ions'!A1201,'Main v4'!E:E,0))</f>
        <v/>
      </c>
    </row>
    <row r="1202" spans="1:4" x14ac:dyDescent="0.25">
      <c r="A1202">
        <v>303.3021</v>
      </c>
      <c r="B1202">
        <v>14035.728999999999</v>
      </c>
      <c r="C1202" t="str">
        <f>INDEX('Main v4'!C:C,MATCH('Data1 prominent ions'!A1202,'Main v4'!E:E,0))</f>
        <v>C22H38</v>
      </c>
      <c r="D1202" t="str">
        <f>INDEX('Main v4'!D:D,MATCH('Data1 prominent ions'!A1202,'Main v4'!E:E,0))</f>
        <v>C22 Aromatics</v>
      </c>
    </row>
    <row r="1203" spans="1:4" x14ac:dyDescent="0.25">
      <c r="A1203">
        <v>226.09100000000001</v>
      </c>
      <c r="B1203">
        <v>14016.236999999999</v>
      </c>
      <c r="C1203" t="str">
        <f>INDEX('Main v4'!C:C,MATCH('Data1 prominent ions'!A1203,'Main v4'!E:E,0))</f>
        <v>C7H15NO7</v>
      </c>
      <c r="D1203" t="str">
        <f>INDEX('Main v4'!D:D,MATCH('Data1 prominent ions'!A1203,'Main v4'!E:E,0))</f>
        <v/>
      </c>
    </row>
    <row r="1204" spans="1:4" x14ac:dyDescent="0.25">
      <c r="A1204">
        <v>264.27809999999999</v>
      </c>
      <c r="B1204">
        <v>13671.263999999999</v>
      </c>
      <c r="C1204" t="str">
        <f>INDEX('Main v4'!C:C,MATCH('Data1 prominent ions'!A1204,'Main v4'!E:E,0))</f>
        <v/>
      </c>
      <c r="D1204" t="str">
        <f>INDEX('Main v4'!D:D,MATCH('Data1 prominent ions'!A1204,'Main v4'!E:E,0))</f>
        <v/>
      </c>
    </row>
    <row r="1205" spans="1:4" x14ac:dyDescent="0.25">
      <c r="A1205">
        <v>282.3236</v>
      </c>
      <c r="B1205">
        <v>13475.776</v>
      </c>
      <c r="C1205" t="str">
        <f>INDEX('Main v4'!C:C,MATCH('Data1 prominent ions'!A1205,'Main v4'!E:E,0))</f>
        <v/>
      </c>
      <c r="D1205" t="str">
        <f>INDEX('Main v4'!D:D,MATCH('Data1 prominent ions'!A1205,'Main v4'!E:E,0))</f>
        <v/>
      </c>
    </row>
    <row r="1206" spans="1:4" x14ac:dyDescent="0.25">
      <c r="A1206">
        <v>232.1003</v>
      </c>
      <c r="B1206">
        <v>13464.361999999999</v>
      </c>
      <c r="C1206" t="str">
        <f>INDEX('Main v4'!C:C,MATCH('Data1 prominent ions'!A1206,'Main v4'!E:E,0))</f>
        <v>C13H13NO3</v>
      </c>
      <c r="D1206" t="str">
        <f>INDEX('Main v4'!D:D,MATCH('Data1 prominent ions'!A1206,'Main v4'!E:E,0))</f>
        <v/>
      </c>
    </row>
    <row r="1207" spans="1:4" x14ac:dyDescent="0.25">
      <c r="A1207">
        <v>275.20060000000001</v>
      </c>
      <c r="B1207">
        <v>13386.231</v>
      </c>
      <c r="C1207" t="str">
        <f>INDEX('Main v4'!C:C,MATCH('Data1 prominent ions'!A1207,'Main v4'!E:E,0))</f>
        <v>C18H26O2</v>
      </c>
      <c r="D1207">
        <f>INDEX('Main v4'!D:D,MATCH('Data1 prominent ions'!A1207,'Main v4'!E:E,0))</f>
        <v>0</v>
      </c>
    </row>
    <row r="1208" spans="1:4" x14ac:dyDescent="0.25">
      <c r="A1208">
        <v>299.27050000000003</v>
      </c>
      <c r="B1208">
        <v>13370.509</v>
      </c>
      <c r="C1208" t="str">
        <f>INDEX('Main v4'!C:C,MATCH('Data1 prominent ions'!A1208,'Main v4'!E:E,0))</f>
        <v>C17H34N2O2</v>
      </c>
      <c r="D1208" t="str">
        <f>INDEX('Main v4'!D:D,MATCH('Data1 prominent ions'!A1208,'Main v4'!E:E,0))</f>
        <v/>
      </c>
    </row>
    <row r="1209" spans="1:4" x14ac:dyDescent="0.25">
      <c r="A1209">
        <v>235.0951</v>
      </c>
      <c r="B1209">
        <v>13324.438</v>
      </c>
      <c r="C1209" t="str">
        <f>INDEX('Main v4'!C:C,MATCH('Data1 prominent ions'!A1209,'Main v4'!E:E,0))</f>
        <v>C13H14O4</v>
      </c>
      <c r="D1209" t="str">
        <f>INDEX('Main v4'!D:D,MATCH('Data1 prominent ions'!A1209,'Main v4'!E:E,0))</f>
        <v/>
      </c>
    </row>
    <row r="1210" spans="1:4" x14ac:dyDescent="0.25">
      <c r="A1210">
        <v>210.07419999999999</v>
      </c>
      <c r="B1210">
        <v>13294.824000000001</v>
      </c>
      <c r="C1210" t="str">
        <f>INDEX('Main v4'!C:C,MATCH('Data1 prominent ions'!A1210,'Main v4'!E:E,0))</f>
        <v>C10H11NO4</v>
      </c>
      <c r="D1210" t="str">
        <f>INDEX('Main v4'!D:D,MATCH('Data1 prominent ions'!A1210,'Main v4'!E:E,0))</f>
        <v/>
      </c>
    </row>
    <row r="1211" spans="1:4" x14ac:dyDescent="0.25">
      <c r="A1211">
        <v>317.31790000000001</v>
      </c>
      <c r="B1211">
        <v>13245.245000000001</v>
      </c>
      <c r="C1211" t="str">
        <f>INDEX('Main v4'!C:C,MATCH('Data1 prominent ions'!A1211,'Main v4'!E:E,0))</f>
        <v>C23H40</v>
      </c>
      <c r="D1211" t="str">
        <f>INDEX('Main v4'!D:D,MATCH('Data1 prominent ions'!A1211,'Main v4'!E:E,0))</f>
        <v>C23 Aromatics</v>
      </c>
    </row>
    <row r="1212" spans="1:4" x14ac:dyDescent="0.25">
      <c r="A1212">
        <v>315.31670000000003</v>
      </c>
      <c r="B1212">
        <v>12996.544</v>
      </c>
      <c r="C1212" t="str">
        <f>INDEX('Main v4'!C:C,MATCH('Data1 prominent ions'!A1212,'Main v4'!E:E,0))</f>
        <v/>
      </c>
      <c r="D1212" t="str">
        <f>INDEX('Main v4'!D:D,MATCH('Data1 prominent ions'!A1212,'Main v4'!E:E,0))</f>
        <v/>
      </c>
    </row>
    <row r="1213" spans="1:4" x14ac:dyDescent="0.25">
      <c r="A1213">
        <v>295.24380000000002</v>
      </c>
      <c r="B1213">
        <v>12859.130999999999</v>
      </c>
      <c r="C1213" t="str">
        <f>INDEX('Main v4'!C:C,MATCH('Data1 prominent ions'!A1213,'Main v4'!E:E,0))</f>
        <v>C22H30</v>
      </c>
      <c r="D1213" t="str">
        <f>INDEX('Main v4'!D:D,MATCH('Data1 prominent ions'!A1213,'Main v4'!E:E,0))</f>
        <v/>
      </c>
    </row>
    <row r="1214" spans="1:4" x14ac:dyDescent="0.25">
      <c r="A1214">
        <v>256.78519999999997</v>
      </c>
      <c r="B1214">
        <v>12767.737999999999</v>
      </c>
      <c r="C1214" t="str">
        <f>INDEX('Main v4'!C:C,MATCH('Data1 prominent ions'!A1214,'Main v4'!E:E,0))</f>
        <v/>
      </c>
      <c r="D1214" t="str">
        <f>INDEX('Main v4'!D:D,MATCH('Data1 prominent ions'!A1214,'Main v4'!E:E,0))</f>
        <v/>
      </c>
    </row>
    <row r="1215" spans="1:4" x14ac:dyDescent="0.25">
      <c r="A1215">
        <v>256.1737</v>
      </c>
      <c r="B1215">
        <v>12535.550999999999</v>
      </c>
      <c r="C1215" t="str">
        <f>INDEX('Main v4'!C:C,MATCH('Data1 prominent ions'!A1215,'Main v4'!E:E,0))</f>
        <v/>
      </c>
      <c r="D1215" t="str">
        <f>INDEX('Main v4'!D:D,MATCH('Data1 prominent ions'!A1215,'Main v4'!E:E,0))</f>
        <v/>
      </c>
    </row>
    <row r="1216" spans="1:4" x14ac:dyDescent="0.25">
      <c r="A1216">
        <v>283.20330000000001</v>
      </c>
      <c r="B1216">
        <v>12460.212</v>
      </c>
      <c r="C1216" t="str">
        <f>INDEX('Main v4'!C:C,MATCH('Data1 prominent ions'!A1216,'Main v4'!E:E,0))</f>
        <v>C20H26O</v>
      </c>
      <c r="D1216" t="str">
        <f>INDEX('Main v4'!D:D,MATCH('Data1 prominent ions'!A1216,'Main v4'!E:E,0))</f>
        <v/>
      </c>
    </row>
    <row r="1217" spans="1:4" x14ac:dyDescent="0.25">
      <c r="A1217">
        <v>251.13589999999999</v>
      </c>
      <c r="B1217">
        <v>12426.449000000001</v>
      </c>
      <c r="C1217" t="str">
        <f>INDEX('Main v4'!C:C,MATCH('Data1 prominent ions'!A1217,'Main v4'!E:E,0))</f>
        <v>C13H18N2O3</v>
      </c>
      <c r="D1217" t="str">
        <f>INDEX('Main v4'!D:D,MATCH('Data1 prominent ions'!A1217,'Main v4'!E:E,0))</f>
        <v/>
      </c>
    </row>
    <row r="1218" spans="1:4" x14ac:dyDescent="0.25">
      <c r="A1218">
        <v>180.0453</v>
      </c>
      <c r="B1218">
        <v>12266.931</v>
      </c>
      <c r="C1218" t="str">
        <f>INDEX('Main v4'!C:C,MATCH('Data1 prominent ions'!A1218,'Main v4'!E:E,0))</f>
        <v>C12H5NO</v>
      </c>
      <c r="D1218" t="str">
        <f>INDEX('Main v4'!D:D,MATCH('Data1 prominent ions'!A1218,'Main v4'!E:E,0))</f>
        <v/>
      </c>
    </row>
    <row r="1219" spans="1:4" x14ac:dyDescent="0.25">
      <c r="A1219">
        <v>274.28609999999998</v>
      </c>
      <c r="B1219">
        <v>12200.213</v>
      </c>
      <c r="C1219" t="str">
        <f>INDEX('Main v4'!C:C,MATCH('Data1 prominent ions'!A1219,'Main v4'!E:E,0))</f>
        <v/>
      </c>
      <c r="D1219" t="str">
        <f>INDEX('Main v4'!D:D,MATCH('Data1 prominent ions'!A1219,'Main v4'!E:E,0))</f>
        <v/>
      </c>
    </row>
    <row r="1220" spans="1:4" x14ac:dyDescent="0.25">
      <c r="A1220">
        <v>214.07409999999999</v>
      </c>
      <c r="B1220">
        <v>12069.174000000001</v>
      </c>
      <c r="C1220" t="str">
        <f>INDEX('Main v4'!C:C,MATCH('Data1 prominent ions'!A1220,'Main v4'!E:E,0))</f>
        <v>C9H11NO5</v>
      </c>
      <c r="D1220" t="str">
        <f>INDEX('Main v4'!D:D,MATCH('Data1 prominent ions'!A1220,'Main v4'!E:E,0))</f>
        <v/>
      </c>
    </row>
    <row r="1221" spans="1:4" x14ac:dyDescent="0.25">
      <c r="A1221">
        <v>245.1191</v>
      </c>
      <c r="B1221">
        <v>11734.19</v>
      </c>
      <c r="C1221" t="str">
        <f>INDEX('Main v4'!C:C,MATCH('Data1 prominent ions'!A1221,'Main v4'!E:E,0))</f>
        <v>C15H16O3</v>
      </c>
      <c r="D1221" t="str">
        <f>INDEX('Main v4'!D:D,MATCH('Data1 prominent ions'!A1221,'Main v4'!E:E,0))</f>
        <v/>
      </c>
    </row>
    <row r="1222" spans="1:4" x14ac:dyDescent="0.25">
      <c r="A1222">
        <v>269.18389999999999</v>
      </c>
      <c r="B1222">
        <v>11466.271000000001</v>
      </c>
      <c r="C1222" t="str">
        <f>INDEX('Main v4'!C:C,MATCH('Data1 prominent ions'!A1222,'Main v4'!E:E,0))</f>
        <v>C14H24N2O3</v>
      </c>
      <c r="D1222">
        <f>INDEX('Main v4'!D:D,MATCH('Data1 prominent ions'!A1222,'Main v4'!E:E,0))</f>
        <v>0</v>
      </c>
    </row>
    <row r="1223" spans="1:4" x14ac:dyDescent="0.25">
      <c r="A1223">
        <v>298.08710000000002</v>
      </c>
      <c r="B1223">
        <v>11265.061</v>
      </c>
      <c r="C1223" t="str">
        <f>INDEX('Main v4'!C:C,MATCH('Data1 prominent ions'!A1223,'Main v4'!E:E,0))</f>
        <v>C8H24O4Si4</v>
      </c>
      <c r="D1223" t="str">
        <f>INDEX('Main v4'!D:D,MATCH('Data1 prominent ions'!A1223,'Main v4'!E:E,0))</f>
        <v>D4 Siloxane isotope</v>
      </c>
    </row>
    <row r="1224" spans="1:4" x14ac:dyDescent="0.25">
      <c r="A1224">
        <v>242.1207</v>
      </c>
      <c r="B1224">
        <v>11178.438</v>
      </c>
      <c r="C1224" t="str">
        <f>INDEX('Main v4'!C:C,MATCH('Data1 prominent ions'!A1224,'Main v4'!E:E,0))</f>
        <v>C8H19NO7</v>
      </c>
      <c r="D1224" t="str">
        <f>INDEX('Main v4'!D:D,MATCH('Data1 prominent ions'!A1224,'Main v4'!E:E,0))</f>
        <v/>
      </c>
    </row>
    <row r="1225" spans="1:4" x14ac:dyDescent="0.25">
      <c r="A1225">
        <v>231.08510000000001</v>
      </c>
      <c r="B1225">
        <v>11132.718999999999</v>
      </c>
      <c r="C1225" t="str">
        <f>INDEX('Main v4'!C:C,MATCH('Data1 prominent ions'!A1225,'Main v4'!E:E,0))</f>
        <v>C10H14O6</v>
      </c>
      <c r="D1225" t="str">
        <f>INDEX('Main v4'!D:D,MATCH('Data1 prominent ions'!A1225,'Main v4'!E:E,0))</f>
        <v/>
      </c>
    </row>
    <row r="1226" spans="1:4" x14ac:dyDescent="0.25">
      <c r="A1226">
        <v>216.07749999999999</v>
      </c>
      <c r="B1226">
        <v>10972.148999999999</v>
      </c>
      <c r="C1226" t="str">
        <f>INDEX('Main v4'!C:C,MATCH('Data1 prominent ions'!A1226,'Main v4'!E:E,0))</f>
        <v>C16H9N</v>
      </c>
      <c r="D1226" t="str">
        <f>INDEX('Main v4'!D:D,MATCH('Data1 prominent ions'!A1226,'Main v4'!E:E,0))</f>
        <v/>
      </c>
    </row>
    <row r="1227" spans="1:4" x14ac:dyDescent="0.25">
      <c r="A1227">
        <v>222.0814</v>
      </c>
      <c r="B1227">
        <v>10827.040999999999</v>
      </c>
      <c r="C1227" t="str">
        <f>INDEX('Main v4'!C:C,MATCH('Data1 prominent ions'!A1227,'Main v4'!E:E,0))</f>
        <v>C11H11NO4</v>
      </c>
      <c r="D1227">
        <f>INDEX('Main v4'!D:D,MATCH('Data1 prominent ions'!A1227,'Main v4'!E:E,0))</f>
        <v>0</v>
      </c>
    </row>
    <row r="1228" spans="1:4" x14ac:dyDescent="0.25">
      <c r="A1228">
        <v>243.10579999999999</v>
      </c>
      <c r="B1228">
        <v>10818.588</v>
      </c>
      <c r="C1228" t="str">
        <f>INDEX('Main v4'!C:C,MATCH('Data1 prominent ions'!A1228,'Main v4'!E:E,0))</f>
        <v>C8H18O8</v>
      </c>
      <c r="D1228" t="str">
        <f>INDEX('Main v4'!D:D,MATCH('Data1 prominent ions'!A1228,'Main v4'!E:E,0))</f>
        <v/>
      </c>
    </row>
    <row r="1229" spans="1:4" x14ac:dyDescent="0.25">
      <c r="A1229">
        <v>254.25059999999999</v>
      </c>
      <c r="B1229">
        <v>10782.392</v>
      </c>
      <c r="C1229" t="str">
        <f>INDEX('Main v4'!C:C,MATCH('Data1 prominent ions'!A1229,'Main v4'!E:E,0))</f>
        <v>C16H31NO</v>
      </c>
      <c r="D1229" t="str">
        <f>INDEX('Main v4'!D:D,MATCH('Data1 prominent ions'!A1229,'Main v4'!E:E,0))</f>
        <v/>
      </c>
    </row>
    <row r="1230" spans="1:4" x14ac:dyDescent="0.25">
      <c r="A1230">
        <v>295.3331</v>
      </c>
      <c r="B1230">
        <v>10692.748</v>
      </c>
      <c r="C1230" t="str">
        <f>INDEX('Main v4'!C:C,MATCH('Data1 prominent ions'!A1230,'Main v4'!E:E,0))</f>
        <v/>
      </c>
      <c r="D1230" t="str">
        <f>INDEX('Main v4'!D:D,MATCH('Data1 prominent ions'!A1230,'Main v4'!E:E,0))</f>
        <v/>
      </c>
    </row>
    <row r="1231" spans="1:4" x14ac:dyDescent="0.25">
      <c r="A1231">
        <v>31.988199999999999</v>
      </c>
      <c r="B1231">
        <v>10534.009</v>
      </c>
      <c r="C1231" t="str">
        <f>INDEX('Main v4'!C:C,MATCH('Data1 prominent ions'!A1231,'Main v4'!E:E,0))</f>
        <v>O2</v>
      </c>
      <c r="D1231" t="str">
        <f>INDEX('Main v4'!D:D,MATCH('Data1 prominent ions'!A1231,'Main v4'!E:E,0))</f>
        <v>Ionized oxygen</v>
      </c>
    </row>
    <row r="1232" spans="1:4" x14ac:dyDescent="0.25">
      <c r="A1232">
        <v>371.10210000000001</v>
      </c>
      <c r="B1232">
        <v>10492.468000000001</v>
      </c>
      <c r="C1232" t="str">
        <f>INDEX('Main v4'!C:C,MATCH('Data1 prominent ions'!A1232,'Main v4'!E:E,0))</f>
        <v>C10H30O5Si5</v>
      </c>
      <c r="D1232" t="str">
        <f>INDEX('Main v4'!D:D,MATCH('Data1 prominent ions'!A1232,'Main v4'!E:E,0))</f>
        <v>D5 Siloxane</v>
      </c>
    </row>
    <row r="1233" spans="1:4" x14ac:dyDescent="0.25">
      <c r="A1233">
        <v>238.13919999999999</v>
      </c>
      <c r="B1233">
        <v>10383.681</v>
      </c>
      <c r="C1233" t="str">
        <f>INDEX('Main v4'!C:C,MATCH('Data1 prominent ions'!A1233,'Main v4'!E:E,0))</f>
        <v>C13H19NO3</v>
      </c>
      <c r="D1233" t="str">
        <f>INDEX('Main v4'!D:D,MATCH('Data1 prominent ions'!A1233,'Main v4'!E:E,0))</f>
        <v/>
      </c>
    </row>
    <row r="1234" spans="1:4" x14ac:dyDescent="0.25">
      <c r="A1234">
        <v>283.26220000000001</v>
      </c>
      <c r="B1234">
        <v>10348.886</v>
      </c>
      <c r="C1234" t="str">
        <f>INDEX('Main v4'!C:C,MATCH('Data1 prominent ions'!A1234,'Main v4'!E:E,0))</f>
        <v>C18H34O2</v>
      </c>
      <c r="D1234" t="str">
        <f>INDEX('Main v4'!D:D,MATCH('Data1 prominent ions'!A1234,'Main v4'!E:E,0))</f>
        <v>Oleic acid</v>
      </c>
    </row>
    <row r="1235" spans="1:4" x14ac:dyDescent="0.25">
      <c r="A1235">
        <v>252.28059999999999</v>
      </c>
      <c r="B1235">
        <v>10291.42</v>
      </c>
      <c r="C1235" t="str">
        <f>INDEX('Main v4'!C:C,MATCH('Data1 prominent ions'!A1235,'Main v4'!E:E,0))</f>
        <v/>
      </c>
      <c r="D1235" t="str">
        <f>INDEX('Main v4'!D:D,MATCH('Data1 prominent ions'!A1235,'Main v4'!E:E,0))</f>
        <v/>
      </c>
    </row>
    <row r="1236" spans="1:4" x14ac:dyDescent="0.25">
      <c r="A1236">
        <v>280.16399999999999</v>
      </c>
      <c r="B1236">
        <v>10241.396000000001</v>
      </c>
      <c r="C1236" t="str">
        <f>INDEX('Main v4'!C:C,MATCH('Data1 prominent ions'!A1236,'Main v4'!E:E,0))</f>
        <v>C19H21NO</v>
      </c>
      <c r="D1236">
        <f>INDEX('Main v4'!D:D,MATCH('Data1 prominent ions'!A1236,'Main v4'!E:E,0))</f>
        <v>0</v>
      </c>
    </row>
    <row r="1237" spans="1:4" x14ac:dyDescent="0.25">
      <c r="A1237">
        <v>246.2484</v>
      </c>
      <c r="B1237">
        <v>10147.502</v>
      </c>
      <c r="C1237" t="str">
        <f>INDEX('Main v4'!C:C,MATCH('Data1 prominent ions'!A1237,'Main v4'!E:E,0))</f>
        <v>C14H31NO2</v>
      </c>
      <c r="D1237" t="str">
        <f>INDEX('Main v4'!D:D,MATCH('Data1 prominent ions'!A1237,'Main v4'!E:E,0))</f>
        <v/>
      </c>
    </row>
    <row r="1238" spans="1:4" x14ac:dyDescent="0.25">
      <c r="A1238">
        <v>294.28820000000002</v>
      </c>
      <c r="B1238">
        <v>10000.069</v>
      </c>
      <c r="C1238" t="str">
        <f>INDEX('Main v4'!C:C,MATCH('Data1 prominent ions'!A1238,'Main v4'!E:E,0))</f>
        <v/>
      </c>
      <c r="D1238" t="str">
        <f>INDEX('Main v4'!D:D,MATCH('Data1 prominent ions'!A1238,'Main v4'!E:E,0))</f>
        <v/>
      </c>
    </row>
    <row r="1239" spans="1:4" x14ac:dyDescent="0.25">
      <c r="A1239">
        <v>268.2647</v>
      </c>
      <c r="B1239">
        <v>9973.0331999999999</v>
      </c>
      <c r="C1239" t="str">
        <f>INDEX('Main v4'!C:C,MATCH('Data1 prominent ions'!A1239,'Main v4'!E:E,0))</f>
        <v>C17H33NO</v>
      </c>
      <c r="D1239" t="str">
        <f>INDEX('Main v4'!D:D,MATCH('Data1 prominent ions'!A1239,'Main v4'!E:E,0))</f>
        <v/>
      </c>
    </row>
    <row r="1240" spans="1:4" x14ac:dyDescent="0.25">
      <c r="A1240">
        <v>220.0703</v>
      </c>
      <c r="B1240">
        <v>9875.9462999999996</v>
      </c>
      <c r="C1240" t="str">
        <f>INDEX('Main v4'!C:C,MATCH('Data1 prominent ions'!A1240,'Main v4'!E:E,0))</f>
        <v/>
      </c>
      <c r="D1240" t="str">
        <f>INDEX('Main v4'!D:D,MATCH('Data1 prominent ions'!A1240,'Main v4'!E:E,0))</f>
        <v/>
      </c>
    </row>
    <row r="1241" spans="1:4" x14ac:dyDescent="0.25">
      <c r="A1241">
        <v>255.13069999999999</v>
      </c>
      <c r="B1241">
        <v>9792.5331999999999</v>
      </c>
      <c r="C1241" t="str">
        <f>INDEX('Main v4'!C:C,MATCH('Data1 prominent ions'!A1241,'Main v4'!E:E,0))</f>
        <v>C12H18N2O4</v>
      </c>
      <c r="D1241" t="str">
        <f>INDEX('Main v4'!D:D,MATCH('Data1 prominent ions'!A1241,'Main v4'!E:E,0))</f>
        <v/>
      </c>
    </row>
    <row r="1242" spans="1:4" x14ac:dyDescent="0.25">
      <c r="A1242">
        <v>192.042</v>
      </c>
      <c r="B1242">
        <v>9673.9873000000007</v>
      </c>
      <c r="C1242" t="str">
        <f>INDEX('Main v4'!C:C,MATCH('Data1 prominent ions'!A1242,'Main v4'!E:E,0))</f>
        <v>C13H5NO</v>
      </c>
      <c r="D1242" t="str">
        <f>INDEX('Main v4'!D:D,MATCH('Data1 prominent ions'!A1242,'Main v4'!E:E,0))</f>
        <v/>
      </c>
    </row>
    <row r="1243" spans="1:4" x14ac:dyDescent="0.25">
      <c r="A1243">
        <v>255.17959999999999</v>
      </c>
      <c r="B1243">
        <v>9607.2597999999998</v>
      </c>
      <c r="C1243" t="str">
        <f>INDEX('Main v4'!C:C,MATCH('Data1 prominent ions'!A1243,'Main v4'!E:E,0))</f>
        <v>C17H22N2</v>
      </c>
      <c r="D1243" t="str">
        <f>INDEX('Main v4'!D:D,MATCH('Data1 prominent ions'!A1243,'Main v4'!E:E,0))</f>
        <v/>
      </c>
    </row>
    <row r="1244" spans="1:4" x14ac:dyDescent="0.25">
      <c r="A1244">
        <v>284.30450000000002</v>
      </c>
      <c r="B1244">
        <v>9471.0175999999992</v>
      </c>
      <c r="C1244" t="str">
        <f>INDEX('Main v4'!C:C,MATCH('Data1 prominent ions'!A1244,'Main v4'!E:E,0))</f>
        <v/>
      </c>
      <c r="D1244" t="str">
        <f>INDEX('Main v4'!D:D,MATCH('Data1 prominent ions'!A1244,'Main v4'!E:E,0))</f>
        <v/>
      </c>
    </row>
    <row r="1245" spans="1:4" x14ac:dyDescent="0.25">
      <c r="A1245">
        <v>290.28829999999999</v>
      </c>
      <c r="B1245">
        <v>9460.4590000000007</v>
      </c>
      <c r="C1245" t="str">
        <f>INDEX('Main v4'!C:C,MATCH('Data1 prominent ions'!A1245,'Main v4'!E:E,0))</f>
        <v>C20H35N</v>
      </c>
      <c r="D1245" t="str">
        <f>INDEX('Main v4'!D:D,MATCH('Data1 prominent ions'!A1245,'Main v4'!E:E,0))</f>
        <v/>
      </c>
    </row>
    <row r="1246" spans="1:4" x14ac:dyDescent="0.25">
      <c r="A1246">
        <v>270.25189999999998</v>
      </c>
      <c r="B1246">
        <v>9387.0918000000001</v>
      </c>
      <c r="C1246" t="str">
        <f>INDEX('Main v4'!C:C,MATCH('Data1 prominent ions'!A1246,'Main v4'!E:E,0))</f>
        <v/>
      </c>
      <c r="D1246" t="str">
        <f>INDEX('Main v4'!D:D,MATCH('Data1 prominent ions'!A1246,'Main v4'!E:E,0))</f>
        <v/>
      </c>
    </row>
    <row r="1247" spans="1:4" x14ac:dyDescent="0.25">
      <c r="A1247">
        <v>281.24459999999999</v>
      </c>
      <c r="B1247">
        <v>9138.8438000000006</v>
      </c>
      <c r="C1247" t="str">
        <f>INDEX('Main v4'!C:C,MATCH('Data1 prominent ions'!A1247,'Main v4'!E:E,0))</f>
        <v>C18H32O2</v>
      </c>
      <c r="D1247" t="str">
        <f>INDEX('Main v4'!D:D,MATCH('Data1 prominent ions'!A1247,'Main v4'!E:E,0))</f>
        <v>Linoleic acid</v>
      </c>
    </row>
    <row r="1248" spans="1:4" x14ac:dyDescent="0.25">
      <c r="A1248">
        <v>299.12630000000001</v>
      </c>
      <c r="B1248">
        <v>8889.8974999999991</v>
      </c>
      <c r="C1248" t="str">
        <f>INDEX('Main v4'!C:C,MATCH('Data1 prominent ions'!A1248,'Main v4'!E:E,0))</f>
        <v>C18H18O4</v>
      </c>
      <c r="D1248" t="str">
        <f>INDEX('Main v4'!D:D,MATCH('Data1 prominent ions'!A1248,'Main v4'!E:E,0))</f>
        <v/>
      </c>
    </row>
    <row r="1249" spans="1:4" x14ac:dyDescent="0.25">
      <c r="A1249">
        <v>267.15699999999998</v>
      </c>
      <c r="B1249">
        <v>8846.4560999999994</v>
      </c>
      <c r="C1249" t="str">
        <f>INDEX('Main v4'!C:C,MATCH('Data1 prominent ions'!A1249,'Main v4'!E:E,0))</f>
        <v>C15H22O4</v>
      </c>
      <c r="D1249" t="str">
        <f>INDEX('Main v4'!D:D,MATCH('Data1 prominent ions'!A1249,'Main v4'!E:E,0))</f>
        <v/>
      </c>
    </row>
    <row r="1250" spans="1:4" x14ac:dyDescent="0.25">
      <c r="A1250">
        <v>277.18209999999999</v>
      </c>
      <c r="B1250">
        <v>8787.8827999999994</v>
      </c>
      <c r="C1250" t="str">
        <f>INDEX('Main v4'!C:C,MATCH('Data1 prominent ions'!A1250,'Main v4'!E:E,0))</f>
        <v>C17H24O3</v>
      </c>
      <c r="D1250" t="str">
        <f>INDEX('Main v4'!D:D,MATCH('Data1 prominent ions'!A1250,'Main v4'!E:E,0))</f>
        <v/>
      </c>
    </row>
    <row r="1251" spans="1:4" x14ac:dyDescent="0.25">
      <c r="A1251">
        <v>254.1516</v>
      </c>
      <c r="B1251">
        <v>8668.6610999999994</v>
      </c>
      <c r="C1251" t="str">
        <f>INDEX('Main v4'!C:C,MATCH('Data1 prominent ions'!A1251,'Main v4'!E:E,0))</f>
        <v>C17H19NO</v>
      </c>
      <c r="D1251">
        <f>INDEX('Main v4'!D:D,MATCH('Data1 prominent ions'!A1251,'Main v4'!E:E,0))</f>
        <v>0</v>
      </c>
    </row>
    <row r="1252" spans="1:4" x14ac:dyDescent="0.25">
      <c r="A1252">
        <v>265.14999999999998</v>
      </c>
      <c r="B1252">
        <v>8417.5859</v>
      </c>
      <c r="C1252" t="str">
        <f>INDEX('Main v4'!C:C,MATCH('Data1 prominent ions'!A1252,'Main v4'!E:E,0))</f>
        <v>C15H20O4</v>
      </c>
      <c r="D1252" t="str">
        <f>INDEX('Main v4'!D:D,MATCH('Data1 prominent ions'!A1252,'Main v4'!E:E,0))</f>
        <v/>
      </c>
    </row>
    <row r="1253" spans="1:4" x14ac:dyDescent="0.25">
      <c r="A1253">
        <v>248.1343</v>
      </c>
      <c r="B1253">
        <v>8275.6738000000005</v>
      </c>
      <c r="C1253">
        <f>INDEX('Main v4'!C:C,MATCH('Data1 prominent ions'!A1253,'Main v4'!E:E,0))</f>
        <v>0</v>
      </c>
      <c r="D1253">
        <f>INDEX('Main v4'!D:D,MATCH('Data1 prominent ions'!A1253,'Main v4'!E:E,0))</f>
        <v>0</v>
      </c>
    </row>
    <row r="1254" spans="1:4" x14ac:dyDescent="0.25">
      <c r="A1254">
        <v>285.29109999999997</v>
      </c>
      <c r="B1254">
        <v>8269.3389000000006</v>
      </c>
      <c r="C1254" t="str">
        <f>INDEX('Main v4'!C:C,MATCH('Data1 prominent ions'!A1254,'Main v4'!E:E,0))</f>
        <v>C17H36N2O</v>
      </c>
      <c r="D1254" t="str">
        <f>INDEX('Main v4'!D:D,MATCH('Data1 prominent ions'!A1254,'Main v4'!E:E,0))</f>
        <v/>
      </c>
    </row>
    <row r="1255" spans="1:4" x14ac:dyDescent="0.25">
      <c r="A1255">
        <v>282.2842</v>
      </c>
      <c r="B1255">
        <v>8098.7847000000002</v>
      </c>
      <c r="C1255" t="str">
        <f>INDEX('Main v4'!C:C,MATCH('Data1 prominent ions'!A1255,'Main v4'!E:E,0))</f>
        <v/>
      </c>
      <c r="D1255" t="str">
        <f>INDEX('Main v4'!D:D,MATCH('Data1 prominent ions'!A1255,'Main v4'!E:E,0))</f>
        <v/>
      </c>
    </row>
    <row r="1256" spans="1:4" x14ac:dyDescent="0.25">
      <c r="A1256">
        <v>252.23840000000001</v>
      </c>
      <c r="B1256">
        <v>8059.5410000000002</v>
      </c>
      <c r="C1256" t="str">
        <f>INDEX('Main v4'!C:C,MATCH('Data1 prominent ions'!A1256,'Main v4'!E:E,0))</f>
        <v>C16H29NO</v>
      </c>
      <c r="D1256" t="str">
        <f>INDEX('Main v4'!D:D,MATCH('Data1 prominent ions'!A1256,'Main v4'!E:E,0))</f>
        <v/>
      </c>
    </row>
    <row r="1257" spans="1:4" x14ac:dyDescent="0.25">
      <c r="A1257">
        <v>230.08529999999999</v>
      </c>
      <c r="B1257">
        <v>7818.5775999999996</v>
      </c>
      <c r="C1257" t="str">
        <f>INDEX('Main v4'!C:C,MATCH('Data1 prominent ions'!A1257,'Main v4'!E:E,0))</f>
        <v>C13H11NO3</v>
      </c>
      <c r="D1257" t="str">
        <f>INDEX('Main v4'!D:D,MATCH('Data1 prominent ions'!A1257,'Main v4'!E:E,0))</f>
        <v/>
      </c>
    </row>
    <row r="1258" spans="1:4" x14ac:dyDescent="0.25">
      <c r="A1258">
        <v>266.19569999999999</v>
      </c>
      <c r="B1258">
        <v>7788.3231999999998</v>
      </c>
      <c r="C1258" t="str">
        <f>INDEX('Main v4'!C:C,MATCH('Data1 prominent ions'!A1258,'Main v4'!E:E,0))</f>
        <v>C12H27NO5</v>
      </c>
      <c r="D1258" t="str">
        <f>INDEX('Main v4'!D:D,MATCH('Data1 prominent ions'!A1258,'Main v4'!E:E,0))</f>
        <v/>
      </c>
    </row>
    <row r="1259" spans="1:4" x14ac:dyDescent="0.25">
      <c r="A1259">
        <v>260.17129999999997</v>
      </c>
      <c r="B1259">
        <v>7655.6714000000002</v>
      </c>
      <c r="C1259" t="str">
        <f>INDEX('Main v4'!C:C,MATCH('Data1 prominent ions'!A1259,'Main v4'!E:E,0))</f>
        <v/>
      </c>
      <c r="D1259" t="str">
        <f>INDEX('Main v4'!D:D,MATCH('Data1 prominent ions'!A1259,'Main v4'!E:E,0))</f>
        <v/>
      </c>
    </row>
    <row r="1260" spans="1:4" x14ac:dyDescent="0.25">
      <c r="A1260">
        <v>30.700800000000001</v>
      </c>
      <c r="B1260">
        <v>7653.4204</v>
      </c>
      <c r="C1260" t="str">
        <f>INDEX('Main v4'!C:C,MATCH('Data1 prominent ions'!A1260,'Main v4'!E:E,0))</f>
        <v/>
      </c>
      <c r="D1260" t="str">
        <f>INDEX('Main v4'!D:D,MATCH('Data1 prominent ions'!A1260,'Main v4'!E:E,0))</f>
        <v/>
      </c>
    </row>
    <row r="1261" spans="1:4" x14ac:dyDescent="0.25">
      <c r="A1261">
        <v>300.06740000000002</v>
      </c>
      <c r="B1261">
        <v>7614.3217999999997</v>
      </c>
      <c r="C1261" t="str">
        <f>INDEX('Main v4'!C:C,MATCH('Data1 prominent ions'!A1261,'Main v4'!E:E,0))</f>
        <v>C19H9NO3</v>
      </c>
      <c r="D1261" t="str">
        <f>INDEX('Main v4'!D:D,MATCH('Data1 prominent ions'!A1261,'Main v4'!E:E,0))</f>
        <v/>
      </c>
    </row>
    <row r="1262" spans="1:4" x14ac:dyDescent="0.25">
      <c r="A1262">
        <v>249.11330000000001</v>
      </c>
      <c r="B1262">
        <v>7472.9546</v>
      </c>
      <c r="C1262" t="str">
        <f>INDEX('Main v4'!C:C,MATCH('Data1 prominent ions'!A1262,'Main v4'!E:E,0))</f>
        <v>C14H16O4</v>
      </c>
      <c r="D1262" t="str">
        <f>INDEX('Main v4'!D:D,MATCH('Data1 prominent ions'!A1262,'Main v4'!E:E,0))</f>
        <v/>
      </c>
    </row>
    <row r="1263" spans="1:4" x14ac:dyDescent="0.25">
      <c r="A1263">
        <v>292.27289999999999</v>
      </c>
      <c r="B1263">
        <v>7382.1094000000003</v>
      </c>
      <c r="C1263" t="str">
        <f>INDEX('Main v4'!C:C,MATCH('Data1 prominent ions'!A1263,'Main v4'!E:E,0))</f>
        <v/>
      </c>
      <c r="D1263" t="str">
        <f>INDEX('Main v4'!D:D,MATCH('Data1 prominent ions'!A1263,'Main v4'!E:E,0))</f>
        <v/>
      </c>
    </row>
    <row r="1264" spans="1:4" x14ac:dyDescent="0.25">
      <c r="A1264">
        <v>280.2353</v>
      </c>
      <c r="B1264">
        <v>7373.7704999999996</v>
      </c>
      <c r="C1264" t="str">
        <f>INDEX('Main v4'!C:C,MATCH('Data1 prominent ions'!A1264,'Main v4'!E:E,0))</f>
        <v/>
      </c>
      <c r="D1264" t="str">
        <f>INDEX('Main v4'!D:D,MATCH('Data1 prominent ions'!A1264,'Main v4'!E:E,0))</f>
        <v/>
      </c>
    </row>
    <row r="1265" spans="1:4" x14ac:dyDescent="0.25">
      <c r="A1265">
        <v>273.221</v>
      </c>
      <c r="B1265">
        <v>7349.0410000000002</v>
      </c>
      <c r="C1265" t="str">
        <f>INDEX('Main v4'!C:C,MATCH('Data1 prominent ions'!A1265,'Main v4'!E:E,0))</f>
        <v>C19H28O</v>
      </c>
      <c r="D1265" t="str">
        <f>INDEX('Main v4'!D:D,MATCH('Data1 prominent ions'!A1265,'Main v4'!E:E,0))</f>
        <v/>
      </c>
    </row>
    <row r="1266" spans="1:4" x14ac:dyDescent="0.25">
      <c r="A1266">
        <v>264.20069999999998</v>
      </c>
      <c r="B1266">
        <v>7296.8603999999996</v>
      </c>
      <c r="C1266" t="str">
        <f>INDEX('Main v4'!C:C,MATCH('Data1 prominent ions'!A1266,'Main v4'!E:E,0))</f>
        <v/>
      </c>
      <c r="D1266" t="str">
        <f>INDEX('Main v4'!D:D,MATCH('Data1 prominent ions'!A1266,'Main v4'!E:E,0))</f>
        <v/>
      </c>
    </row>
    <row r="1267" spans="1:4" x14ac:dyDescent="0.25">
      <c r="A1267">
        <v>34.027900000000002</v>
      </c>
      <c r="B1267">
        <v>7234.0913</v>
      </c>
      <c r="C1267" t="str">
        <f>INDEX('Main v4'!C:C,MATCH('Data1 prominent ions'!A1267,'Main v4'!E:E,0))</f>
        <v/>
      </c>
      <c r="D1267" t="str">
        <f>INDEX('Main v4'!D:D,MATCH('Data1 prominent ions'!A1267,'Main v4'!E:E,0))</f>
        <v/>
      </c>
    </row>
    <row r="1268" spans="1:4" x14ac:dyDescent="0.25">
      <c r="A1268">
        <v>311.27510000000001</v>
      </c>
      <c r="B1268">
        <v>7155.8647000000001</v>
      </c>
      <c r="C1268" t="str">
        <f>INDEX('Main v4'!C:C,MATCH('Data1 prominent ions'!A1268,'Main v4'!E:E,0))</f>
        <v>C23H34</v>
      </c>
      <c r="D1268" t="str">
        <f>INDEX('Main v4'!D:D,MATCH('Data1 prominent ions'!A1268,'Main v4'!E:E,0))</f>
        <v/>
      </c>
    </row>
    <row r="1269" spans="1:4" x14ac:dyDescent="0.25">
      <c r="A1269">
        <v>298.3202</v>
      </c>
      <c r="B1269">
        <v>7154.3231999999998</v>
      </c>
      <c r="C1269" t="str">
        <f>INDEX('Main v4'!C:C,MATCH('Data1 prominent ions'!A1269,'Main v4'!E:E,0))</f>
        <v/>
      </c>
      <c r="D1269" t="str">
        <f>INDEX('Main v4'!D:D,MATCH('Data1 prominent ions'!A1269,'Main v4'!E:E,0))</f>
        <v/>
      </c>
    </row>
    <row r="1270" spans="1:4" x14ac:dyDescent="0.25">
      <c r="A1270">
        <v>276.24059999999997</v>
      </c>
      <c r="B1270">
        <v>7133.7983000000004</v>
      </c>
      <c r="C1270" t="str">
        <f>INDEX('Main v4'!C:C,MATCH('Data1 prominent ions'!A1270,'Main v4'!E:E,0))</f>
        <v/>
      </c>
      <c r="D1270" t="str">
        <f>INDEX('Main v4'!D:D,MATCH('Data1 prominent ions'!A1270,'Main v4'!E:E,0))</f>
        <v/>
      </c>
    </row>
    <row r="1271" spans="1:4" x14ac:dyDescent="0.25">
      <c r="A1271">
        <v>206.05119999999999</v>
      </c>
      <c r="B1271">
        <v>7073.0712999999996</v>
      </c>
      <c r="C1271" t="str">
        <f>INDEX('Main v4'!C:C,MATCH('Data1 prominent ions'!A1271,'Main v4'!E:E,0))</f>
        <v/>
      </c>
      <c r="D1271" t="str">
        <f>INDEX('Main v4'!D:D,MATCH('Data1 prominent ions'!A1271,'Main v4'!E:E,0))</f>
        <v/>
      </c>
    </row>
    <row r="1272" spans="1:4" x14ac:dyDescent="0.25">
      <c r="A1272">
        <v>31.003699999999998</v>
      </c>
      <c r="B1272">
        <v>7015.0204999999996</v>
      </c>
      <c r="C1272" t="str">
        <f>INDEX('Main v4'!C:C,MATCH('Data1 prominent ions'!A1272,'Main v4'!E:E,0))</f>
        <v>NO</v>
      </c>
      <c r="D1272" t="str">
        <f>INDEX('Main v4'!D:D,MATCH('Data1 prominent ions'!A1272,'Main v4'!E:E,0))</f>
        <v>Nitrogen monoxide (Nitric oxide)</v>
      </c>
    </row>
    <row r="1273" spans="1:4" x14ac:dyDescent="0.25">
      <c r="A1273">
        <v>271.20010000000002</v>
      </c>
      <c r="B1273">
        <v>6735.5038999999997</v>
      </c>
      <c r="C1273" t="str">
        <f>INDEX('Main v4'!C:C,MATCH('Data1 prominent ions'!A1273,'Main v4'!E:E,0))</f>
        <v>C14H26N2O3</v>
      </c>
      <c r="D1273" t="str">
        <f>INDEX('Main v4'!D:D,MATCH('Data1 prominent ions'!A1273,'Main v4'!E:E,0))</f>
        <v/>
      </c>
    </row>
    <row r="1274" spans="1:4" x14ac:dyDescent="0.25">
      <c r="A1274">
        <v>262.1857</v>
      </c>
      <c r="B1274">
        <v>6724.6782000000003</v>
      </c>
      <c r="C1274" t="str">
        <f>INDEX('Main v4'!C:C,MATCH('Data1 prominent ions'!A1274,'Main v4'!E:E,0))</f>
        <v/>
      </c>
      <c r="D1274" t="str">
        <f>INDEX('Main v4'!D:D,MATCH('Data1 prominent ions'!A1274,'Main v4'!E:E,0))</f>
        <v/>
      </c>
    </row>
    <row r="1275" spans="1:4" x14ac:dyDescent="0.25">
      <c r="A1275">
        <v>36.029400000000003</v>
      </c>
      <c r="B1275">
        <v>6703.1665000000003</v>
      </c>
      <c r="C1275" t="str">
        <f>INDEX('Main v4'!C:C,MATCH('Data1 prominent ions'!A1275,'Main v4'!E:E,0))</f>
        <v/>
      </c>
      <c r="D1275" t="str">
        <f>INDEX('Main v4'!D:D,MATCH('Data1 prominent ions'!A1275,'Main v4'!E:E,0))</f>
        <v/>
      </c>
    </row>
    <row r="1276" spans="1:4" x14ac:dyDescent="0.25">
      <c r="A1276">
        <v>282.23500000000001</v>
      </c>
      <c r="B1276">
        <v>6662.5434999999998</v>
      </c>
      <c r="C1276" t="str">
        <f>INDEX('Main v4'!C:C,MATCH('Data1 prominent ions'!A1276,'Main v4'!E:E,0))</f>
        <v>C17H31NO2</v>
      </c>
      <c r="D1276" t="str">
        <f>INDEX('Main v4'!D:D,MATCH('Data1 prominent ions'!A1276,'Main v4'!E:E,0))</f>
        <v/>
      </c>
    </row>
    <row r="1277" spans="1:4" x14ac:dyDescent="0.25">
      <c r="A1277">
        <v>238.11250000000001</v>
      </c>
      <c r="B1277">
        <v>6660.5565999999999</v>
      </c>
      <c r="C1277" t="str">
        <f>INDEX('Main v4'!C:C,MATCH('Data1 prominent ions'!A1277,'Main v4'!E:E,0))</f>
        <v/>
      </c>
      <c r="D1277" t="str">
        <f>INDEX('Main v4'!D:D,MATCH('Data1 prominent ions'!A1277,'Main v4'!E:E,0))</f>
        <v/>
      </c>
    </row>
    <row r="1278" spans="1:4" x14ac:dyDescent="0.25">
      <c r="A1278">
        <v>240.11410000000001</v>
      </c>
      <c r="B1278">
        <v>6615.3325000000004</v>
      </c>
      <c r="C1278" t="str">
        <f>INDEX('Main v4'!C:C,MATCH('Data1 prominent ions'!A1278,'Main v4'!E:E,0))</f>
        <v/>
      </c>
      <c r="D1278" t="str">
        <f>INDEX('Main v4'!D:D,MATCH('Data1 prominent ions'!A1278,'Main v4'!E:E,0))</f>
        <v/>
      </c>
    </row>
    <row r="1279" spans="1:4" x14ac:dyDescent="0.25">
      <c r="A1279">
        <v>281.18169999999998</v>
      </c>
      <c r="B1279">
        <v>6597.5712999999996</v>
      </c>
      <c r="C1279" t="str">
        <f>INDEX('Main v4'!C:C,MATCH('Data1 prominent ions'!A1279,'Main v4'!E:E,0))</f>
        <v>C15H24N2O3</v>
      </c>
      <c r="D1279">
        <f>INDEX('Main v4'!D:D,MATCH('Data1 prominent ions'!A1279,'Main v4'!E:E,0))</f>
        <v>0</v>
      </c>
    </row>
    <row r="1280" spans="1:4" x14ac:dyDescent="0.25">
      <c r="A1280">
        <v>31.039899999999999</v>
      </c>
      <c r="B1280">
        <v>6581.9888000000001</v>
      </c>
      <c r="C1280" t="str">
        <f>INDEX('Main v4'!C:C,MATCH('Data1 prominent ions'!A1280,'Main v4'!E:E,0))</f>
        <v/>
      </c>
      <c r="D1280" t="str">
        <f>INDEX('Main v4'!D:D,MATCH('Data1 prominent ions'!A1280,'Main v4'!E:E,0))</f>
        <v/>
      </c>
    </row>
    <row r="1281" spans="1:4" x14ac:dyDescent="0.25">
      <c r="A1281">
        <v>250.1448</v>
      </c>
      <c r="B1281">
        <v>6580.5106999999998</v>
      </c>
      <c r="C1281" t="str">
        <f>INDEX('Main v4'!C:C,MATCH('Data1 prominent ions'!A1281,'Main v4'!E:E,0))</f>
        <v>C14H19NO3</v>
      </c>
      <c r="D1281" t="str">
        <f>INDEX('Main v4'!D:D,MATCH('Data1 prominent ions'!A1281,'Main v4'!E:E,0))</f>
        <v/>
      </c>
    </row>
    <row r="1282" spans="1:4" x14ac:dyDescent="0.25">
      <c r="A1282">
        <v>295.1952</v>
      </c>
      <c r="B1282">
        <v>6296.2280000000001</v>
      </c>
      <c r="C1282" t="str">
        <f>INDEX('Main v4'!C:C,MATCH('Data1 prominent ions'!A1282,'Main v4'!E:E,0))</f>
        <v>C17H26O4</v>
      </c>
      <c r="D1282" t="str">
        <f>INDEX('Main v4'!D:D,MATCH('Data1 prominent ions'!A1282,'Main v4'!E:E,0))</f>
        <v/>
      </c>
    </row>
    <row r="1283" spans="1:4" x14ac:dyDescent="0.25">
      <c r="A1283">
        <v>214.25550000000001</v>
      </c>
      <c r="B1283">
        <v>6276.2505000000001</v>
      </c>
      <c r="C1283" t="str">
        <f>INDEX('Main v4'!C:C,MATCH('Data1 prominent ions'!A1283,'Main v4'!E:E,0))</f>
        <v>C14H31N</v>
      </c>
      <c r="D1283" t="str">
        <f>INDEX('Main v4'!D:D,MATCH('Data1 prominent ions'!A1283,'Main v4'!E:E,0))</f>
        <v/>
      </c>
    </row>
    <row r="1284" spans="1:4" x14ac:dyDescent="0.25">
      <c r="A1284">
        <v>35.999600000000001</v>
      </c>
      <c r="B1284">
        <v>6186.8627999999999</v>
      </c>
      <c r="C1284" t="str">
        <f>INDEX('Main v4'!C:C,MATCH('Data1 prominent ions'!A1284,'Main v4'!E:E,0))</f>
        <v/>
      </c>
      <c r="D1284" t="str">
        <f>INDEX('Main v4'!D:D,MATCH('Data1 prominent ions'!A1284,'Main v4'!E:E,0))</f>
        <v/>
      </c>
    </row>
    <row r="1285" spans="1:4" x14ac:dyDescent="0.25">
      <c r="A1285">
        <v>327.30529999999999</v>
      </c>
      <c r="B1285">
        <v>6118.8173999999999</v>
      </c>
      <c r="C1285" t="str">
        <f>INDEX('Main v4'!C:C,MATCH('Data1 prominent ions'!A1285,'Main v4'!E:E,0))</f>
        <v>C24H38</v>
      </c>
      <c r="D1285" t="str">
        <f>INDEX('Main v4'!D:D,MATCH('Data1 prominent ions'!A1285,'Main v4'!E:E,0))</f>
        <v/>
      </c>
    </row>
    <row r="1286" spans="1:4" x14ac:dyDescent="0.25">
      <c r="A1286">
        <v>264.1694</v>
      </c>
      <c r="B1286">
        <v>6111.0054</v>
      </c>
      <c r="C1286">
        <f>INDEX('Main v4'!C:C,MATCH('Data1 prominent ions'!A1286,'Main v4'!E:E,0))</f>
        <v>0</v>
      </c>
      <c r="D1286">
        <f>INDEX('Main v4'!D:D,MATCH('Data1 prominent ions'!A1286,'Main v4'!E:E,0))</f>
        <v>0</v>
      </c>
    </row>
    <row r="1287" spans="1:4" x14ac:dyDescent="0.25">
      <c r="A1287">
        <v>258.25459999999998</v>
      </c>
      <c r="B1287">
        <v>6101.7725</v>
      </c>
      <c r="C1287" t="str">
        <f>INDEX('Main v4'!C:C,MATCH('Data1 prominent ions'!A1287,'Main v4'!E:E,0))</f>
        <v/>
      </c>
      <c r="D1287" t="str">
        <f>INDEX('Main v4'!D:D,MATCH('Data1 prominent ions'!A1287,'Main v4'!E:E,0))</f>
        <v/>
      </c>
    </row>
    <row r="1288" spans="1:4" x14ac:dyDescent="0.25">
      <c r="A1288">
        <v>297.27949999999998</v>
      </c>
      <c r="B1288">
        <v>6009.8828000000003</v>
      </c>
      <c r="C1288" t="str">
        <f>INDEX('Main v4'!C:C,MATCH('Data1 prominent ions'!A1288,'Main v4'!E:E,0))</f>
        <v>C19H36O2</v>
      </c>
      <c r="D1288" t="str">
        <f>INDEX('Main v4'!D:D,MATCH('Data1 prominent ions'!A1288,'Main v4'!E:E,0))</f>
        <v/>
      </c>
    </row>
    <row r="1289" spans="1:4" x14ac:dyDescent="0.25">
      <c r="A1289">
        <v>288.29450000000003</v>
      </c>
      <c r="B1289">
        <v>5963.3818000000001</v>
      </c>
      <c r="C1289" t="str">
        <f>INDEX('Main v4'!C:C,MATCH('Data1 prominent ions'!A1289,'Main v4'!E:E,0))</f>
        <v/>
      </c>
      <c r="D1289" t="str">
        <f>INDEX('Main v4'!D:D,MATCH('Data1 prominent ions'!A1289,'Main v4'!E:E,0))</f>
        <v/>
      </c>
    </row>
    <row r="1290" spans="1:4" x14ac:dyDescent="0.25">
      <c r="A1290">
        <v>298.2672</v>
      </c>
      <c r="B1290">
        <v>5936.1864999999998</v>
      </c>
      <c r="C1290" t="str">
        <f>INDEX('Main v4'!C:C,MATCH('Data1 prominent ions'!A1290,'Main v4'!E:E,0))</f>
        <v/>
      </c>
      <c r="D1290" t="str">
        <f>INDEX('Main v4'!D:D,MATCH('Data1 prominent ions'!A1290,'Main v4'!E:E,0))</f>
        <v/>
      </c>
    </row>
    <row r="1291" spans="1:4" x14ac:dyDescent="0.25">
      <c r="A1291">
        <v>300.3</v>
      </c>
      <c r="B1291">
        <v>5716.5132000000003</v>
      </c>
      <c r="C1291" t="str">
        <f>INDEX('Main v4'!C:C,MATCH('Data1 prominent ions'!A1291,'Main v4'!E:E,0))</f>
        <v/>
      </c>
      <c r="D1291" t="str">
        <f>INDEX('Main v4'!D:D,MATCH('Data1 prominent ions'!A1291,'Main v4'!E:E,0))</f>
        <v/>
      </c>
    </row>
    <row r="1292" spans="1:4" x14ac:dyDescent="0.25">
      <c r="A1292">
        <v>258.15609999999998</v>
      </c>
      <c r="B1292">
        <v>5712.1229999999996</v>
      </c>
      <c r="C1292" t="str">
        <f>INDEX('Main v4'!C:C,MATCH('Data1 prominent ions'!A1292,'Main v4'!E:E,0))</f>
        <v/>
      </c>
      <c r="D1292" t="str">
        <f>INDEX('Main v4'!D:D,MATCH('Data1 prominent ions'!A1292,'Main v4'!E:E,0))</f>
        <v/>
      </c>
    </row>
    <row r="1293" spans="1:4" x14ac:dyDescent="0.25">
      <c r="A1293">
        <v>309.35329999999999</v>
      </c>
      <c r="B1293">
        <v>5613.915</v>
      </c>
      <c r="C1293" t="str">
        <f>INDEX('Main v4'!C:C,MATCH('Data1 prominent ions'!A1293,'Main v4'!E:E,0))</f>
        <v>C22H44</v>
      </c>
      <c r="D1293" t="str">
        <f>INDEX('Main v4'!D:D,MATCH('Data1 prominent ions'!A1293,'Main v4'!E:E,0))</f>
        <v/>
      </c>
    </row>
    <row r="1294" spans="1:4" x14ac:dyDescent="0.25">
      <c r="A1294">
        <v>325.29079999999999</v>
      </c>
      <c r="B1294">
        <v>5316.1405999999997</v>
      </c>
      <c r="C1294" t="str">
        <f>INDEX('Main v4'!C:C,MATCH('Data1 prominent ions'!A1294,'Main v4'!E:E,0))</f>
        <v/>
      </c>
      <c r="D1294" t="str">
        <f>INDEX('Main v4'!D:D,MATCH('Data1 prominent ions'!A1294,'Main v4'!E:E,0))</f>
        <v/>
      </c>
    </row>
    <row r="1295" spans="1:4" x14ac:dyDescent="0.25">
      <c r="A1295">
        <v>230.22280000000001</v>
      </c>
      <c r="B1295">
        <v>5272.7641999999996</v>
      </c>
      <c r="C1295" t="str">
        <f>INDEX('Main v4'!C:C,MATCH('Data1 prominent ions'!A1295,'Main v4'!E:E,0))</f>
        <v/>
      </c>
      <c r="D1295" t="str">
        <f>INDEX('Main v4'!D:D,MATCH('Data1 prominent ions'!A1295,'Main v4'!E:E,0))</f>
        <v/>
      </c>
    </row>
    <row r="1296" spans="1:4" x14ac:dyDescent="0.25">
      <c r="A1296">
        <v>293.245</v>
      </c>
      <c r="B1296">
        <v>5262.9931999999999</v>
      </c>
      <c r="C1296" t="str">
        <f>INDEX('Main v4'!C:C,MATCH('Data1 prominent ions'!A1296,'Main v4'!E:E,0))</f>
        <v>C14H32N2O4</v>
      </c>
      <c r="D1296" t="str">
        <f>INDEX('Main v4'!D:D,MATCH('Data1 prominent ions'!A1296,'Main v4'!E:E,0))</f>
        <v/>
      </c>
    </row>
    <row r="1297" spans="1:4" x14ac:dyDescent="0.25">
      <c r="A1297">
        <v>301.21640000000002</v>
      </c>
      <c r="B1297">
        <v>5227.3915999999999</v>
      </c>
      <c r="C1297" t="str">
        <f>INDEX('Main v4'!C:C,MATCH('Data1 prominent ions'!A1297,'Main v4'!E:E,0))</f>
        <v>C20H28O2</v>
      </c>
      <c r="D1297" t="str">
        <f>INDEX('Main v4'!D:D,MATCH('Data1 prominent ions'!A1297,'Main v4'!E:E,0))</f>
        <v/>
      </c>
    </row>
    <row r="1298" spans="1:4" x14ac:dyDescent="0.25">
      <c r="A1298">
        <v>325.23899999999998</v>
      </c>
      <c r="B1298">
        <v>5200.8931000000002</v>
      </c>
      <c r="C1298" t="str">
        <f>INDEX('Main v4'!C:C,MATCH('Data1 prominent ions'!A1298,'Main v4'!E:E,0))</f>
        <v>C19H32O4</v>
      </c>
      <c r="D1298" t="str">
        <f>INDEX('Main v4'!D:D,MATCH('Data1 prominent ions'!A1298,'Main v4'!E:E,0))</f>
        <v/>
      </c>
    </row>
    <row r="1299" spans="1:4" x14ac:dyDescent="0.25">
      <c r="A1299">
        <v>30.9312</v>
      </c>
      <c r="B1299">
        <v>5196.5</v>
      </c>
      <c r="C1299" t="str">
        <f>INDEX('Main v4'!C:C,MATCH('Data1 prominent ions'!A1299,'Main v4'!E:E,0))</f>
        <v/>
      </c>
      <c r="D1299" t="str">
        <f>INDEX('Main v4'!D:D,MATCH('Data1 prominent ions'!A1299,'Main v4'!E:E,0))</f>
        <v/>
      </c>
    </row>
    <row r="1300" spans="1:4" x14ac:dyDescent="0.25">
      <c r="A1300">
        <v>257.26549999999997</v>
      </c>
      <c r="B1300">
        <v>5169.4486999999999</v>
      </c>
      <c r="C1300" t="str">
        <f>INDEX('Main v4'!C:C,MATCH('Data1 prominent ions'!A1300,'Main v4'!E:E,0))</f>
        <v/>
      </c>
      <c r="D1300" t="str">
        <f>INDEX('Main v4'!D:D,MATCH('Data1 prominent ions'!A1300,'Main v4'!E:E,0))</f>
        <v/>
      </c>
    </row>
    <row r="1301" spans="1:4" x14ac:dyDescent="0.25">
      <c r="A1301">
        <v>241.27269999999999</v>
      </c>
      <c r="B1301">
        <v>5097.4603999999999</v>
      </c>
      <c r="C1301" t="str">
        <f>INDEX('Main v4'!C:C,MATCH('Data1 prominent ions'!A1301,'Main v4'!E:E,0))</f>
        <v/>
      </c>
      <c r="D1301" t="str">
        <f>INDEX('Main v4'!D:D,MATCH('Data1 prominent ions'!A1301,'Main v4'!E:E,0))</f>
        <v/>
      </c>
    </row>
    <row r="1302" spans="1:4" x14ac:dyDescent="0.25">
      <c r="A1302">
        <v>307.262</v>
      </c>
      <c r="B1302">
        <v>5091.9481999999998</v>
      </c>
      <c r="C1302" t="str">
        <f>INDEX('Main v4'!C:C,MATCH('Data1 prominent ions'!A1302,'Main v4'!E:E,0))</f>
        <v>C20H34O2</v>
      </c>
      <c r="D1302">
        <f>INDEX('Main v4'!D:D,MATCH('Data1 prominent ions'!A1302,'Main v4'!E:E,0))</f>
        <v>0</v>
      </c>
    </row>
    <row r="1303" spans="1:4" x14ac:dyDescent="0.25">
      <c r="A1303">
        <v>30.844200000000001</v>
      </c>
      <c r="B1303">
        <v>4977.8329999999996</v>
      </c>
      <c r="C1303" t="str">
        <f>INDEX('Main v4'!C:C,MATCH('Data1 prominent ions'!A1303,'Main v4'!E:E,0))</f>
        <v/>
      </c>
      <c r="D1303" t="str">
        <f>INDEX('Main v4'!D:D,MATCH('Data1 prominent ions'!A1303,'Main v4'!E:E,0))</f>
        <v/>
      </c>
    </row>
    <row r="1304" spans="1:4" x14ac:dyDescent="0.25">
      <c r="A1304">
        <v>252.13229999999999</v>
      </c>
      <c r="B1304">
        <v>4961.8076000000001</v>
      </c>
      <c r="C1304" t="str">
        <f>INDEX('Main v4'!C:C,MATCH('Data1 prominent ions'!A1304,'Main v4'!E:E,0))</f>
        <v/>
      </c>
      <c r="D1304" t="str">
        <f>INDEX('Main v4'!D:D,MATCH('Data1 prominent ions'!A1304,'Main v4'!E:E,0))</f>
        <v/>
      </c>
    </row>
    <row r="1305" spans="1:4" x14ac:dyDescent="0.25">
      <c r="A1305">
        <v>244.2364</v>
      </c>
      <c r="B1305">
        <v>4917.6283999999996</v>
      </c>
      <c r="C1305" t="str">
        <f>INDEX('Main v4'!C:C,MATCH('Data1 prominent ions'!A1305,'Main v4'!E:E,0))</f>
        <v/>
      </c>
      <c r="D1305" t="str">
        <f>INDEX('Main v4'!D:D,MATCH('Data1 prominent ions'!A1305,'Main v4'!E:E,0))</f>
        <v/>
      </c>
    </row>
    <row r="1306" spans="1:4" x14ac:dyDescent="0.25">
      <c r="A1306">
        <v>373.08780000000002</v>
      </c>
      <c r="B1306">
        <v>4917.2103999999999</v>
      </c>
      <c r="C1306" t="str">
        <f>INDEX('Main v4'!C:C,MATCH('Data1 prominent ions'!A1306,'Main v4'!E:E,0))</f>
        <v>C10H30O5Si5</v>
      </c>
      <c r="D1306" t="str">
        <f>INDEX('Main v4'!D:D,MATCH('Data1 prominent ions'!A1306,'Main v4'!E:E,0))</f>
        <v>D5 Siloxane isotope</v>
      </c>
    </row>
    <row r="1307" spans="1:4" x14ac:dyDescent="0.25">
      <c r="A1307">
        <v>248.22120000000001</v>
      </c>
      <c r="B1307">
        <v>4878.6377000000002</v>
      </c>
      <c r="C1307" t="str">
        <f>INDEX('Main v4'!C:C,MATCH('Data1 prominent ions'!A1307,'Main v4'!E:E,0))</f>
        <v>C13H29NO3</v>
      </c>
      <c r="D1307" t="str">
        <f>INDEX('Main v4'!D:D,MATCH('Data1 prominent ions'!A1307,'Main v4'!E:E,0))</f>
        <v/>
      </c>
    </row>
    <row r="1308" spans="1:4" x14ac:dyDescent="0.25">
      <c r="A1308">
        <v>293.21530000000001</v>
      </c>
      <c r="B1308">
        <v>4675.9291999999996</v>
      </c>
      <c r="C1308" t="str">
        <f>INDEX('Main v4'!C:C,MATCH('Data1 prominent ions'!A1308,'Main v4'!E:E,0))</f>
        <v>C18H28O3</v>
      </c>
      <c r="D1308" t="str">
        <f>INDEX('Main v4'!D:D,MATCH('Data1 prominent ions'!A1308,'Main v4'!E:E,0))</f>
        <v/>
      </c>
    </row>
    <row r="1309" spans="1:4" x14ac:dyDescent="0.25">
      <c r="A1309">
        <v>250.1677</v>
      </c>
      <c r="B1309">
        <v>4649.1602000000003</v>
      </c>
      <c r="C1309" t="str">
        <f>INDEX('Main v4'!C:C,MATCH('Data1 prominent ions'!A1309,'Main v4'!E:E,0))</f>
        <v>C11H23NO5</v>
      </c>
      <c r="D1309">
        <f>INDEX('Main v4'!D:D,MATCH('Data1 prominent ions'!A1309,'Main v4'!E:E,0))</f>
        <v>0</v>
      </c>
    </row>
    <row r="1310" spans="1:4" x14ac:dyDescent="0.25">
      <c r="A1310">
        <v>291.2328</v>
      </c>
      <c r="B1310">
        <v>4557.9614000000001</v>
      </c>
      <c r="C1310" t="str">
        <f>INDEX('Main v4'!C:C,MATCH('Data1 prominent ions'!A1310,'Main v4'!E:E,0))</f>
        <v>C19H30O2</v>
      </c>
      <c r="D1310" t="str">
        <f>INDEX('Main v4'!D:D,MATCH('Data1 prominent ions'!A1310,'Main v4'!E:E,0))</f>
        <v/>
      </c>
    </row>
    <row r="1311" spans="1:4" x14ac:dyDescent="0.25">
      <c r="A1311">
        <v>30.993200000000002</v>
      </c>
      <c r="B1311">
        <v>4523.7934999999998</v>
      </c>
      <c r="C1311" t="str">
        <f>INDEX('Main v4'!C:C,MATCH('Data1 prominent ions'!A1311,'Main v4'!E:E,0))</f>
        <v/>
      </c>
      <c r="D1311" t="str">
        <f>INDEX('Main v4'!D:D,MATCH('Data1 prominent ions'!A1311,'Main v4'!E:E,0))</f>
        <v/>
      </c>
    </row>
    <row r="1312" spans="1:4" x14ac:dyDescent="0.25">
      <c r="A1312">
        <v>291.30020000000002</v>
      </c>
      <c r="B1312">
        <v>4420.8379000000004</v>
      </c>
      <c r="C1312" t="str">
        <f>INDEX('Main v4'!C:C,MATCH('Data1 prominent ions'!A1312,'Main v4'!E:E,0))</f>
        <v>C21H38</v>
      </c>
      <c r="D1312" t="str">
        <f>INDEX('Main v4'!D:D,MATCH('Data1 prominent ions'!A1312,'Main v4'!E:E,0))</f>
        <v/>
      </c>
    </row>
    <row r="1313" spans="1:4" x14ac:dyDescent="0.25">
      <c r="A1313">
        <v>325.14760000000001</v>
      </c>
      <c r="B1313">
        <v>4360.7974000000004</v>
      </c>
      <c r="C1313" t="str">
        <f>INDEX('Main v4'!C:C,MATCH('Data1 prominent ions'!A1313,'Main v4'!E:E,0))</f>
        <v>C20H20O4</v>
      </c>
      <c r="D1313" t="str">
        <f>INDEX('Main v4'!D:D,MATCH('Data1 prominent ions'!A1313,'Main v4'!E:E,0))</f>
        <v/>
      </c>
    </row>
    <row r="1314" spans="1:4" x14ac:dyDescent="0.25">
      <c r="A1314">
        <v>284.20920000000001</v>
      </c>
      <c r="B1314">
        <v>4263.3168999999998</v>
      </c>
      <c r="C1314" t="str">
        <f>INDEX('Main v4'!C:C,MATCH('Data1 prominent ions'!A1314,'Main v4'!E:E,0))</f>
        <v/>
      </c>
      <c r="D1314" t="str">
        <f>INDEX('Main v4'!D:D,MATCH('Data1 prominent ions'!A1314,'Main v4'!E:E,0))</f>
        <v/>
      </c>
    </row>
    <row r="1315" spans="1:4" x14ac:dyDescent="0.25">
      <c r="A1315">
        <v>260.26920000000001</v>
      </c>
      <c r="B1315">
        <v>4200.8193000000001</v>
      </c>
      <c r="C1315" t="str">
        <f>INDEX('Main v4'!C:C,MATCH('Data1 prominent ions'!A1315,'Main v4'!E:E,0))</f>
        <v/>
      </c>
      <c r="D1315" t="str">
        <f>INDEX('Main v4'!D:D,MATCH('Data1 prominent ions'!A1315,'Main v4'!E:E,0))</f>
        <v/>
      </c>
    </row>
    <row r="1316" spans="1:4" x14ac:dyDescent="0.25">
      <c r="A1316">
        <v>329.32139999999998</v>
      </c>
      <c r="B1316">
        <v>4097.3472000000002</v>
      </c>
      <c r="C1316" t="str">
        <f>INDEX('Main v4'!C:C,MATCH('Data1 prominent ions'!A1316,'Main v4'!E:E,0))</f>
        <v>C24H40</v>
      </c>
      <c r="D1316">
        <f>INDEX('Main v4'!D:D,MATCH('Data1 prominent ions'!A1316,'Main v4'!E:E,0))</f>
        <v>0</v>
      </c>
    </row>
    <row r="1317" spans="1:4" x14ac:dyDescent="0.25">
      <c r="A1317">
        <v>259.13499999999999</v>
      </c>
      <c r="B1317">
        <v>4090.3930999999998</v>
      </c>
      <c r="C1317" t="str">
        <f>INDEX('Main v4'!C:C,MATCH('Data1 prominent ions'!A1317,'Main v4'!E:E,0))</f>
        <v>C16H18O3</v>
      </c>
      <c r="D1317" t="str">
        <f>INDEX('Main v4'!D:D,MATCH('Data1 prominent ions'!A1317,'Main v4'!E:E,0))</f>
        <v/>
      </c>
    </row>
    <row r="1318" spans="1:4" x14ac:dyDescent="0.25">
      <c r="A1318">
        <v>293.31560000000002</v>
      </c>
      <c r="B1318">
        <v>4024.4070000000002</v>
      </c>
      <c r="C1318" t="str">
        <f>INDEX('Main v4'!C:C,MATCH('Data1 prominent ions'!A1318,'Main v4'!E:E,0))</f>
        <v>C21H40</v>
      </c>
      <c r="D1318" t="str">
        <f>INDEX('Main v4'!D:D,MATCH('Data1 prominent ions'!A1318,'Main v4'!E:E,0))</f>
        <v/>
      </c>
    </row>
    <row r="1319" spans="1:4" x14ac:dyDescent="0.25">
      <c r="A1319">
        <v>268.17360000000002</v>
      </c>
      <c r="B1319">
        <v>4021.7673</v>
      </c>
      <c r="C1319" t="str">
        <f>INDEX('Main v4'!C:C,MATCH('Data1 prominent ions'!A1319,'Main v4'!E:E,0))</f>
        <v>C11H25NO6</v>
      </c>
      <c r="D1319" t="str">
        <f>INDEX('Main v4'!D:D,MATCH('Data1 prominent ions'!A1319,'Main v4'!E:E,0))</f>
        <v/>
      </c>
    </row>
    <row r="1320" spans="1:4" x14ac:dyDescent="0.25">
      <c r="A1320">
        <v>31.977799999999998</v>
      </c>
      <c r="B1320">
        <v>3978.0016999999998</v>
      </c>
      <c r="C1320" t="str">
        <f>INDEX('Main v4'!C:C,MATCH('Data1 prominent ions'!A1320,'Main v4'!E:E,0))</f>
        <v>O2</v>
      </c>
      <c r="D1320" t="str">
        <f>INDEX('Main v4'!D:D,MATCH('Data1 prominent ions'!A1320,'Main v4'!E:E,0))</f>
        <v>Ionized oxygen</v>
      </c>
    </row>
    <row r="1321" spans="1:4" x14ac:dyDescent="0.25">
      <c r="A1321">
        <v>323.3689</v>
      </c>
      <c r="B1321">
        <v>3969.3254000000002</v>
      </c>
      <c r="C1321" t="str">
        <f>INDEX('Main v4'!C:C,MATCH('Data1 prominent ions'!A1321,'Main v4'!E:E,0))</f>
        <v>C23H46</v>
      </c>
      <c r="D1321" t="str">
        <f>INDEX('Main v4'!D:D,MATCH('Data1 prominent ions'!A1321,'Main v4'!E:E,0))</f>
        <v/>
      </c>
    </row>
    <row r="1322" spans="1:4" x14ac:dyDescent="0.25">
      <c r="A1322">
        <v>255.2885</v>
      </c>
      <c r="B1322">
        <v>3960.8708000000001</v>
      </c>
      <c r="C1322" t="str">
        <f>INDEX('Main v4'!C:C,MATCH('Data1 prominent ions'!A1322,'Main v4'!E:E,0))</f>
        <v/>
      </c>
      <c r="D1322" t="str">
        <f>INDEX('Main v4'!D:D,MATCH('Data1 prominent ions'!A1322,'Main v4'!E:E,0))</f>
        <v/>
      </c>
    </row>
    <row r="1323" spans="1:4" x14ac:dyDescent="0.25">
      <c r="A1323">
        <v>256.13380000000001</v>
      </c>
      <c r="B1323">
        <v>3925.5457000000001</v>
      </c>
      <c r="C1323" t="str">
        <f>INDEX('Main v4'!C:C,MATCH('Data1 prominent ions'!A1323,'Main v4'!E:E,0))</f>
        <v>C16H17NO2</v>
      </c>
      <c r="D1323" t="str">
        <f>INDEX('Main v4'!D:D,MATCH('Data1 prominent ions'!A1323,'Main v4'!E:E,0))</f>
        <v/>
      </c>
    </row>
    <row r="1324" spans="1:4" x14ac:dyDescent="0.25">
      <c r="A1324">
        <v>301.25229999999999</v>
      </c>
      <c r="B1324">
        <v>3749.1614</v>
      </c>
      <c r="C1324" t="str">
        <f>INDEX('Main v4'!C:C,MATCH('Data1 prominent ions'!A1324,'Main v4'!E:E,0))</f>
        <v>C21H32O</v>
      </c>
      <c r="D1324" t="str">
        <f>INDEX('Main v4'!D:D,MATCH('Data1 prominent ions'!A1324,'Main v4'!E:E,0))</f>
        <v/>
      </c>
    </row>
    <row r="1325" spans="1:4" x14ac:dyDescent="0.25">
      <c r="A1325">
        <v>307.22949999999997</v>
      </c>
      <c r="B1325">
        <v>3740.3256999999999</v>
      </c>
      <c r="C1325" t="str">
        <f>INDEX('Main v4'!C:C,MATCH('Data1 prominent ions'!A1325,'Main v4'!E:E,0))</f>
        <v>C19H30O3</v>
      </c>
      <c r="D1325" t="str">
        <f>INDEX('Main v4'!D:D,MATCH('Data1 prominent ions'!A1325,'Main v4'!E:E,0))</f>
        <v/>
      </c>
    </row>
    <row r="1326" spans="1:4" x14ac:dyDescent="0.25">
      <c r="A1326">
        <v>305.32069999999999</v>
      </c>
      <c r="B1326">
        <v>3400.4602</v>
      </c>
      <c r="C1326" t="str">
        <f>INDEX('Main v4'!C:C,MATCH('Data1 prominent ions'!A1326,'Main v4'!E:E,0))</f>
        <v>C22H40</v>
      </c>
      <c r="D1326" t="str">
        <f>INDEX('Main v4'!D:D,MATCH('Data1 prominent ions'!A1326,'Main v4'!E:E,0))</f>
        <v/>
      </c>
    </row>
    <row r="1327" spans="1:4" x14ac:dyDescent="0.25">
      <c r="A1327">
        <v>194.03290000000001</v>
      </c>
      <c r="B1327">
        <v>3397.3346999999999</v>
      </c>
      <c r="C1327" t="str">
        <f>INDEX('Main v4'!C:C,MATCH('Data1 prominent ions'!A1327,'Main v4'!E:E,0))</f>
        <v>C5H7NO7</v>
      </c>
      <c r="D1327" t="str">
        <f>INDEX('Main v4'!D:D,MATCH('Data1 prominent ions'!A1327,'Main v4'!E:E,0))</f>
        <v/>
      </c>
    </row>
    <row r="1328" spans="1:4" x14ac:dyDescent="0.25">
      <c r="A1328">
        <v>306.25130000000001</v>
      </c>
      <c r="B1328">
        <v>3378.7676000000001</v>
      </c>
      <c r="C1328" t="str">
        <f>INDEX('Main v4'!C:C,MATCH('Data1 prominent ions'!A1328,'Main v4'!E:E,0))</f>
        <v>C19H31NO2</v>
      </c>
      <c r="D1328" t="str">
        <f>INDEX('Main v4'!D:D,MATCH('Data1 prominent ions'!A1328,'Main v4'!E:E,0))</f>
        <v/>
      </c>
    </row>
    <row r="1329" spans="1:4" x14ac:dyDescent="0.25">
      <c r="A1329">
        <v>246.12180000000001</v>
      </c>
      <c r="B1329">
        <v>3320.2294999999999</v>
      </c>
      <c r="C1329" t="str">
        <f>INDEX('Main v4'!C:C,MATCH('Data1 prominent ions'!A1329,'Main v4'!E:E,0))</f>
        <v/>
      </c>
      <c r="D1329" t="str">
        <f>INDEX('Main v4'!D:D,MATCH('Data1 prominent ions'!A1329,'Main v4'!E:E,0))</f>
        <v/>
      </c>
    </row>
    <row r="1330" spans="1:4" x14ac:dyDescent="0.25">
      <c r="A1330">
        <v>274.18400000000003</v>
      </c>
      <c r="B1330">
        <v>3219.645</v>
      </c>
      <c r="C1330" t="str">
        <f>INDEX('Main v4'!C:C,MATCH('Data1 prominent ions'!A1330,'Main v4'!E:E,0))</f>
        <v/>
      </c>
      <c r="D1330" t="str">
        <f>INDEX('Main v4'!D:D,MATCH('Data1 prominent ions'!A1330,'Main v4'!E:E,0))</f>
        <v/>
      </c>
    </row>
    <row r="1331" spans="1:4" x14ac:dyDescent="0.25">
      <c r="A1331">
        <v>309.2439</v>
      </c>
      <c r="B1331">
        <v>3191.4465</v>
      </c>
      <c r="C1331" t="str">
        <f>INDEX('Main v4'!C:C,MATCH('Data1 prominent ions'!A1331,'Main v4'!E:E,0))</f>
        <v>C19H32O3</v>
      </c>
      <c r="D1331" t="str">
        <f>INDEX('Main v4'!D:D,MATCH('Data1 prominent ions'!A1331,'Main v4'!E:E,0))</f>
        <v/>
      </c>
    </row>
    <row r="1332" spans="1:4" x14ac:dyDescent="0.25">
      <c r="A1332">
        <v>321.24529999999999</v>
      </c>
      <c r="B1332">
        <v>3167.0452</v>
      </c>
      <c r="C1332" t="str">
        <f>INDEX('Main v4'!C:C,MATCH('Data1 prominent ions'!A1332,'Main v4'!E:E,0))</f>
        <v>C20H32O3</v>
      </c>
      <c r="D1332" t="str">
        <f>INDEX('Main v4'!D:D,MATCH('Data1 prominent ions'!A1332,'Main v4'!E:E,0))</f>
        <v/>
      </c>
    </row>
    <row r="1333" spans="1:4" x14ac:dyDescent="0.25">
      <c r="A1333">
        <v>307.33769999999998</v>
      </c>
      <c r="B1333">
        <v>3160.8220000000001</v>
      </c>
      <c r="C1333" t="str">
        <f>INDEX('Main v4'!C:C,MATCH('Data1 prominent ions'!A1333,'Main v4'!E:E,0))</f>
        <v>C22H42</v>
      </c>
      <c r="D1333" t="str">
        <f>INDEX('Main v4'!D:D,MATCH('Data1 prominent ions'!A1333,'Main v4'!E:E,0))</f>
        <v/>
      </c>
    </row>
    <row r="1334" spans="1:4" x14ac:dyDescent="0.25">
      <c r="A1334">
        <v>314.30009999999999</v>
      </c>
      <c r="B1334">
        <v>3116.8739999999998</v>
      </c>
      <c r="C1334" t="str">
        <f>INDEX('Main v4'!C:C,MATCH('Data1 prominent ions'!A1334,'Main v4'!E:E,0))</f>
        <v>C19H39NO2</v>
      </c>
      <c r="D1334" t="str">
        <f>INDEX('Main v4'!D:D,MATCH('Data1 prominent ions'!A1334,'Main v4'!E:E,0))</f>
        <v/>
      </c>
    </row>
    <row r="1335" spans="1:4" x14ac:dyDescent="0.25">
      <c r="A1335">
        <v>341.31880000000001</v>
      </c>
      <c r="B1335">
        <v>3060.9486999999999</v>
      </c>
      <c r="C1335" t="str">
        <f>INDEX('Main v4'!C:C,MATCH('Data1 prominent ions'!A1335,'Main v4'!E:E,0))</f>
        <v>C25H40</v>
      </c>
      <c r="D1335" t="str">
        <f>INDEX('Main v4'!D:D,MATCH('Data1 prominent ions'!A1335,'Main v4'!E:E,0))</f>
        <v>Sesterterpenes</v>
      </c>
    </row>
    <row r="1336" spans="1:4" x14ac:dyDescent="0.25">
      <c r="A1336">
        <v>275.1635</v>
      </c>
      <c r="B1336">
        <v>2981.3582000000001</v>
      </c>
      <c r="C1336" t="str">
        <f>INDEX('Main v4'!C:C,MATCH('Data1 prominent ions'!A1336,'Main v4'!E:E,0))</f>
        <v>C17H22O3</v>
      </c>
      <c r="D1336" t="str">
        <f>INDEX('Main v4'!D:D,MATCH('Data1 prominent ions'!A1336,'Main v4'!E:E,0))</f>
        <v/>
      </c>
    </row>
    <row r="1337" spans="1:4" x14ac:dyDescent="0.25">
      <c r="A1337">
        <v>244.10310000000001</v>
      </c>
      <c r="B1337">
        <v>2918.5482999999999</v>
      </c>
      <c r="C1337" t="str">
        <f>INDEX('Main v4'!C:C,MATCH('Data1 prominent ions'!A1337,'Main v4'!E:E,0))</f>
        <v>C7H17NO8</v>
      </c>
      <c r="D1337" t="str">
        <f>INDEX('Main v4'!D:D,MATCH('Data1 prominent ions'!A1337,'Main v4'!E:E,0))</f>
        <v/>
      </c>
    </row>
    <row r="1338" spans="1:4" x14ac:dyDescent="0.25">
      <c r="A1338">
        <v>257.13760000000002</v>
      </c>
      <c r="B1338">
        <v>2917.6574999999998</v>
      </c>
      <c r="C1338" t="str">
        <f>INDEX('Main v4'!C:C,MATCH('Data1 prominent ions'!A1338,'Main v4'!E:E,0))</f>
        <v>C13H20O5</v>
      </c>
      <c r="D1338" t="str">
        <f>INDEX('Main v4'!D:D,MATCH('Data1 prominent ions'!A1338,'Main v4'!E:E,0))</f>
        <v/>
      </c>
    </row>
    <row r="1339" spans="1:4" x14ac:dyDescent="0.25">
      <c r="A1339">
        <v>303.26749999999998</v>
      </c>
      <c r="B1339">
        <v>2907.2224000000001</v>
      </c>
      <c r="C1339" t="str">
        <f>INDEX('Main v4'!C:C,MATCH('Data1 prominent ions'!A1339,'Main v4'!E:E,0))</f>
        <v>C21H34O</v>
      </c>
      <c r="D1339" t="str">
        <f>INDEX('Main v4'!D:D,MATCH('Data1 prominent ions'!A1339,'Main v4'!E:E,0))</f>
        <v/>
      </c>
    </row>
    <row r="1340" spans="1:4" x14ac:dyDescent="0.25">
      <c r="A1340">
        <v>372.10289999999998</v>
      </c>
      <c r="B1340">
        <v>2883.7226999999998</v>
      </c>
      <c r="C1340" t="str">
        <f>INDEX('Main v4'!C:C,MATCH('Data1 prominent ions'!A1340,'Main v4'!E:E,0))</f>
        <v>C10H30O5Si5</v>
      </c>
      <c r="D1340" t="str">
        <f>INDEX('Main v4'!D:D,MATCH('Data1 prominent ions'!A1340,'Main v4'!E:E,0))</f>
        <v>D5 Siloxane isotope</v>
      </c>
    </row>
    <row r="1341" spans="1:4" x14ac:dyDescent="0.25">
      <c r="A1341">
        <v>261.1619</v>
      </c>
      <c r="B1341">
        <v>2804.4169999999999</v>
      </c>
      <c r="C1341" t="str">
        <f>INDEX('Main v4'!C:C,MATCH('Data1 prominent ions'!A1341,'Main v4'!E:E,0))</f>
        <v>C20H20</v>
      </c>
      <c r="D1341" t="str">
        <f>INDEX('Main v4'!D:D,MATCH('Data1 prominent ions'!A1341,'Main v4'!E:E,0))</f>
        <v/>
      </c>
    </row>
    <row r="1342" spans="1:4" x14ac:dyDescent="0.25">
      <c r="A1342">
        <v>305.2808</v>
      </c>
      <c r="B1342">
        <v>2747.8200999999999</v>
      </c>
      <c r="C1342" t="str">
        <f>INDEX('Main v4'!C:C,MATCH('Data1 prominent ions'!A1342,'Main v4'!E:E,0))</f>
        <v>C16H36N2O3</v>
      </c>
      <c r="D1342" t="str">
        <f>INDEX('Main v4'!D:D,MATCH('Data1 prominent ions'!A1342,'Main v4'!E:E,0))</f>
        <v/>
      </c>
    </row>
    <row r="1343" spans="1:4" x14ac:dyDescent="0.25">
      <c r="A1343">
        <v>321.35289999999998</v>
      </c>
      <c r="B1343">
        <v>2734.0796</v>
      </c>
      <c r="C1343" t="str">
        <f>INDEX('Main v4'!C:C,MATCH('Data1 prominent ions'!A1343,'Main v4'!E:E,0))</f>
        <v>C23H44</v>
      </c>
      <c r="D1343" t="str">
        <f>INDEX('Main v4'!D:D,MATCH('Data1 prominent ions'!A1343,'Main v4'!E:E,0))</f>
        <v/>
      </c>
    </row>
    <row r="1344" spans="1:4" x14ac:dyDescent="0.25">
      <c r="A1344">
        <v>276.2029</v>
      </c>
      <c r="B1344">
        <v>2704.9917</v>
      </c>
      <c r="C1344" t="str">
        <f>INDEX('Main v4'!C:C,MATCH('Data1 prominent ions'!A1344,'Main v4'!E:E,0))</f>
        <v>C17H25NO2</v>
      </c>
      <c r="D1344" t="str">
        <f>INDEX('Main v4'!D:D,MATCH('Data1 prominent ions'!A1344,'Main v4'!E:E,0))</f>
        <v/>
      </c>
    </row>
    <row r="1345" spans="1:4" x14ac:dyDescent="0.25">
      <c r="A1345">
        <v>278.2201</v>
      </c>
      <c r="B1345">
        <v>2701.2415000000001</v>
      </c>
      <c r="C1345" t="str">
        <f>INDEX('Main v4'!C:C,MATCH('Data1 prominent ions'!A1345,'Main v4'!E:E,0))</f>
        <v/>
      </c>
      <c r="D1345" t="str">
        <f>INDEX('Main v4'!D:D,MATCH('Data1 prominent ions'!A1345,'Main v4'!E:E,0))</f>
        <v/>
      </c>
    </row>
    <row r="1346" spans="1:4" x14ac:dyDescent="0.25">
      <c r="A1346">
        <v>304.23570000000001</v>
      </c>
      <c r="B1346">
        <v>2689.6313</v>
      </c>
      <c r="C1346" t="str">
        <f>INDEX('Main v4'!C:C,MATCH('Data1 prominent ions'!A1346,'Main v4'!E:E,0))</f>
        <v/>
      </c>
      <c r="D1346" t="str">
        <f>INDEX('Main v4'!D:D,MATCH('Data1 prominent ions'!A1346,'Main v4'!E:E,0))</f>
        <v/>
      </c>
    </row>
    <row r="1347" spans="1:4" x14ac:dyDescent="0.25">
      <c r="A1347">
        <v>279.26170000000002</v>
      </c>
      <c r="B1347">
        <v>2673.9438</v>
      </c>
      <c r="C1347" t="str">
        <f>INDEX('Main v4'!C:C,MATCH('Data1 prominent ions'!A1347,'Main v4'!E:E,0))</f>
        <v>C19H34O</v>
      </c>
      <c r="D1347" t="str">
        <f>INDEX('Main v4'!D:D,MATCH('Data1 prominent ions'!A1347,'Main v4'!E:E,0))</f>
        <v/>
      </c>
    </row>
    <row r="1348" spans="1:4" x14ac:dyDescent="0.25">
      <c r="A1348">
        <v>251.10050000000001</v>
      </c>
      <c r="B1348">
        <v>2647.1430999999998</v>
      </c>
      <c r="C1348" t="str">
        <f>INDEX('Main v4'!C:C,MATCH('Data1 prominent ions'!A1348,'Main v4'!E:E,0))</f>
        <v>C12H14N2O4</v>
      </c>
      <c r="D1348" t="str">
        <f>INDEX('Main v4'!D:D,MATCH('Data1 prominent ions'!A1348,'Main v4'!E:E,0))</f>
        <v/>
      </c>
    </row>
    <row r="1349" spans="1:4" x14ac:dyDescent="0.25">
      <c r="A1349">
        <v>267.17919999999998</v>
      </c>
      <c r="B1349">
        <v>2618.7748999999999</v>
      </c>
      <c r="C1349" t="str">
        <f>INDEX('Main v4'!C:C,MATCH('Data1 prominent ions'!A1349,'Main v4'!E:E,0))</f>
        <v>C12H26O6</v>
      </c>
      <c r="D1349" t="str">
        <f>INDEX('Main v4'!D:D,MATCH('Data1 prominent ions'!A1349,'Main v4'!E:E,0))</f>
        <v/>
      </c>
    </row>
    <row r="1350" spans="1:4" x14ac:dyDescent="0.25">
      <c r="A1350">
        <v>316.3193</v>
      </c>
      <c r="B1350">
        <v>2584.8069</v>
      </c>
      <c r="C1350" t="str">
        <f>INDEX('Main v4'!C:C,MATCH('Data1 prominent ions'!A1350,'Main v4'!E:E,0))</f>
        <v>C19H41NO2</v>
      </c>
      <c r="D1350" t="str">
        <f>INDEX('Main v4'!D:D,MATCH('Data1 prominent ions'!A1350,'Main v4'!E:E,0))</f>
        <v/>
      </c>
    </row>
    <row r="1351" spans="1:4" x14ac:dyDescent="0.25">
      <c r="A1351">
        <v>274.22210000000001</v>
      </c>
      <c r="B1351">
        <v>2567.1406000000002</v>
      </c>
      <c r="C1351" t="str">
        <f>INDEX('Main v4'!C:C,MATCH('Data1 prominent ions'!A1351,'Main v4'!E:E,0))</f>
        <v>C18H27NO</v>
      </c>
      <c r="D1351" t="str">
        <f>INDEX('Main v4'!D:D,MATCH('Data1 prominent ions'!A1351,'Main v4'!E:E,0))</f>
        <v/>
      </c>
    </row>
    <row r="1352" spans="1:4" x14ac:dyDescent="0.25">
      <c r="A1352">
        <v>266.21719999999999</v>
      </c>
      <c r="B1352">
        <v>2555.7970999999998</v>
      </c>
      <c r="C1352" t="str">
        <f>INDEX('Main v4'!C:C,MATCH('Data1 prominent ions'!A1352,'Main v4'!E:E,0))</f>
        <v/>
      </c>
      <c r="D1352" t="str">
        <f>INDEX('Main v4'!D:D,MATCH('Data1 prominent ions'!A1352,'Main v4'!E:E,0))</f>
        <v/>
      </c>
    </row>
    <row r="1353" spans="1:4" x14ac:dyDescent="0.25">
      <c r="A1353">
        <v>302.29419999999999</v>
      </c>
      <c r="B1353">
        <v>2520.9603999999999</v>
      </c>
      <c r="C1353" t="str">
        <f>INDEX('Main v4'!C:C,MATCH('Data1 prominent ions'!A1353,'Main v4'!E:E,0))</f>
        <v/>
      </c>
      <c r="D1353" t="str">
        <f>INDEX('Main v4'!D:D,MATCH('Data1 prominent ions'!A1353,'Main v4'!E:E,0))</f>
        <v/>
      </c>
    </row>
    <row r="1354" spans="1:4" x14ac:dyDescent="0.25">
      <c r="A1354">
        <v>263.12720000000002</v>
      </c>
      <c r="B1354">
        <v>2463.3413</v>
      </c>
      <c r="C1354" t="str">
        <f>INDEX('Main v4'!C:C,MATCH('Data1 prominent ions'!A1354,'Main v4'!E:E,0))</f>
        <v>C15H18O4</v>
      </c>
      <c r="D1354" t="str">
        <f>INDEX('Main v4'!D:D,MATCH('Data1 prominent ions'!A1354,'Main v4'!E:E,0))</f>
        <v/>
      </c>
    </row>
    <row r="1355" spans="1:4" x14ac:dyDescent="0.25">
      <c r="A1355">
        <v>339.30560000000003</v>
      </c>
      <c r="B1355">
        <v>2449.7788</v>
      </c>
      <c r="C1355" t="str">
        <f>INDEX('Main v4'!C:C,MATCH('Data1 prominent ions'!A1355,'Main v4'!E:E,0))</f>
        <v>C25H38</v>
      </c>
      <c r="D1355">
        <f>INDEX('Main v4'!D:D,MATCH('Data1 prominent ions'!A1355,'Main v4'!E:E,0))</f>
        <v>0</v>
      </c>
    </row>
    <row r="1356" spans="1:4" x14ac:dyDescent="0.25">
      <c r="A1356">
        <v>287.19819999999999</v>
      </c>
      <c r="B1356">
        <v>2379.3535000000002</v>
      </c>
      <c r="C1356" t="str">
        <f>INDEX('Main v4'!C:C,MATCH('Data1 prominent ions'!A1356,'Main v4'!E:E,0))</f>
        <v>C19H26O2</v>
      </c>
      <c r="D1356" t="str">
        <f>INDEX('Main v4'!D:D,MATCH('Data1 prominent ions'!A1356,'Main v4'!E:E,0))</f>
        <v/>
      </c>
    </row>
    <row r="1357" spans="1:4" x14ac:dyDescent="0.25">
      <c r="A1357">
        <v>391.28660000000002</v>
      </c>
      <c r="B1357">
        <v>2356.3442</v>
      </c>
      <c r="C1357" t="str">
        <f>INDEX('Main v4'!C:C,MATCH('Data1 prominent ions'!A1357,'Main v4'!E:E,0))</f>
        <v>C24H38O4</v>
      </c>
      <c r="D1357" t="str">
        <f>INDEX('Main v4'!D:D,MATCH('Data1 prominent ions'!A1357,'Main v4'!E:E,0))</f>
        <v>Bis(2-ethylhexyl) phthalate</v>
      </c>
    </row>
    <row r="1358" spans="1:4" x14ac:dyDescent="0.25">
      <c r="A1358">
        <v>176.02209999999999</v>
      </c>
      <c r="B1358">
        <v>2346.8139999999999</v>
      </c>
      <c r="C1358" t="str">
        <f>INDEX('Main v4'!C:C,MATCH('Data1 prominent ions'!A1358,'Main v4'!E:E,0))</f>
        <v/>
      </c>
      <c r="D1358" t="str">
        <f>INDEX('Main v4'!D:D,MATCH('Data1 prominent ions'!A1358,'Main v4'!E:E,0))</f>
        <v/>
      </c>
    </row>
    <row r="1359" spans="1:4" x14ac:dyDescent="0.25">
      <c r="A1359">
        <v>284.1567</v>
      </c>
      <c r="B1359">
        <v>2329.5846999999999</v>
      </c>
      <c r="C1359" t="str">
        <f>INDEX('Main v4'!C:C,MATCH('Data1 prominent ions'!A1359,'Main v4'!E:E,0))</f>
        <v>C14H21NO5</v>
      </c>
      <c r="D1359" t="str">
        <f>INDEX('Main v4'!D:D,MATCH('Data1 prominent ions'!A1359,'Main v4'!E:E,0))</f>
        <v/>
      </c>
    </row>
    <row r="1360" spans="1:4" x14ac:dyDescent="0.25">
      <c r="A1360">
        <v>32.011899999999997</v>
      </c>
      <c r="B1360">
        <v>2311.7903000000001</v>
      </c>
      <c r="C1360" t="str">
        <f>INDEX('Main v4'!C:C,MATCH('Data1 prominent ions'!A1360,'Main v4'!E:E,0))</f>
        <v/>
      </c>
      <c r="D1360" t="str">
        <f>INDEX('Main v4'!D:D,MATCH('Data1 prominent ions'!A1360,'Main v4'!E:E,0))</f>
        <v/>
      </c>
    </row>
    <row r="1361" spans="1:4" x14ac:dyDescent="0.25">
      <c r="A1361">
        <v>32.000399999999999</v>
      </c>
      <c r="B1361">
        <v>2285.4067</v>
      </c>
      <c r="C1361" t="str">
        <f>INDEX('Main v4'!C:C,MATCH('Data1 prominent ions'!A1361,'Main v4'!E:E,0))</f>
        <v/>
      </c>
      <c r="D1361" t="str">
        <f>INDEX('Main v4'!D:D,MATCH('Data1 prominent ions'!A1361,'Main v4'!E:E,0))</f>
        <v/>
      </c>
    </row>
    <row r="1362" spans="1:4" x14ac:dyDescent="0.25">
      <c r="A1362">
        <v>304.30959999999999</v>
      </c>
      <c r="B1362">
        <v>2247.8569000000002</v>
      </c>
      <c r="C1362" t="str">
        <f>INDEX('Main v4'!C:C,MATCH('Data1 prominent ions'!A1362,'Main v4'!E:E,0))</f>
        <v/>
      </c>
      <c r="D1362" t="str">
        <f>INDEX('Main v4'!D:D,MATCH('Data1 prominent ions'!A1362,'Main v4'!E:E,0))</f>
        <v/>
      </c>
    </row>
    <row r="1363" spans="1:4" x14ac:dyDescent="0.25">
      <c r="A1363">
        <v>309.3039</v>
      </c>
      <c r="B1363">
        <v>2241.9148</v>
      </c>
      <c r="C1363" t="str">
        <f>INDEX('Main v4'!C:C,MATCH('Data1 prominent ions'!A1363,'Main v4'!E:E,0))</f>
        <v/>
      </c>
      <c r="D1363" t="str">
        <f>INDEX('Main v4'!D:D,MATCH('Data1 prominent ions'!A1363,'Main v4'!E:E,0))</f>
        <v/>
      </c>
    </row>
    <row r="1364" spans="1:4" x14ac:dyDescent="0.25">
      <c r="A1364">
        <v>300.27620000000002</v>
      </c>
      <c r="B1364">
        <v>2228.9814000000001</v>
      </c>
      <c r="C1364" t="str">
        <f>INDEX('Main v4'!C:C,MATCH('Data1 prominent ions'!A1364,'Main v4'!E:E,0))</f>
        <v>C21H33N</v>
      </c>
      <c r="D1364" t="str">
        <f>INDEX('Main v4'!D:D,MATCH('Data1 prominent ions'!A1364,'Main v4'!E:E,0))</f>
        <v/>
      </c>
    </row>
    <row r="1365" spans="1:4" x14ac:dyDescent="0.25">
      <c r="A1365">
        <v>280.2054</v>
      </c>
      <c r="B1365">
        <v>2221.1858000000002</v>
      </c>
      <c r="C1365" t="str">
        <f>INDEX('Main v4'!C:C,MATCH('Data1 prominent ions'!A1365,'Main v4'!E:E,0))</f>
        <v>C20H25N</v>
      </c>
      <c r="D1365" t="str">
        <f>INDEX('Main v4'!D:D,MATCH('Data1 prominent ions'!A1365,'Main v4'!E:E,0))</f>
        <v/>
      </c>
    </row>
    <row r="1366" spans="1:4" x14ac:dyDescent="0.25">
      <c r="A1366">
        <v>289.21300000000002</v>
      </c>
      <c r="B1366">
        <v>2155.7302</v>
      </c>
      <c r="C1366" t="str">
        <f>INDEX('Main v4'!C:C,MATCH('Data1 prominent ions'!A1366,'Main v4'!E:E,0))</f>
        <v>C19H28O2</v>
      </c>
      <c r="D1366" t="str">
        <f>INDEX('Main v4'!D:D,MATCH('Data1 prominent ions'!A1366,'Main v4'!E:E,0))</f>
        <v/>
      </c>
    </row>
    <row r="1367" spans="1:4" x14ac:dyDescent="0.25">
      <c r="A1367">
        <v>319.3383</v>
      </c>
      <c r="B1367">
        <v>2098.8101000000001</v>
      </c>
      <c r="C1367" t="str">
        <f>INDEX('Main v4'!C:C,MATCH('Data1 prominent ions'!A1367,'Main v4'!E:E,0))</f>
        <v>C23H42</v>
      </c>
      <c r="D1367" t="str">
        <f>INDEX('Main v4'!D:D,MATCH('Data1 prominent ions'!A1367,'Main v4'!E:E,0))</f>
        <v/>
      </c>
    </row>
    <row r="1368" spans="1:4" x14ac:dyDescent="0.25">
      <c r="A1368">
        <v>261.13850000000002</v>
      </c>
      <c r="B1368">
        <v>2073.2078000000001</v>
      </c>
      <c r="C1368" t="str">
        <f>INDEX('Main v4'!C:C,MATCH('Data1 prominent ions'!A1368,'Main v4'!E:E,0))</f>
        <v>C18H16N2</v>
      </c>
      <c r="D1368" t="str">
        <f>INDEX('Main v4'!D:D,MATCH('Data1 prominent ions'!A1368,'Main v4'!E:E,0))</f>
        <v/>
      </c>
    </row>
    <row r="1369" spans="1:4" x14ac:dyDescent="0.25">
      <c r="A1369">
        <v>244.27209999999999</v>
      </c>
      <c r="B1369">
        <v>2070.5171</v>
      </c>
      <c r="C1369" t="str">
        <f>INDEX('Main v4'!C:C,MATCH('Data1 prominent ions'!A1369,'Main v4'!E:E,0))</f>
        <v/>
      </c>
      <c r="D1369" t="str">
        <f>INDEX('Main v4'!D:D,MATCH('Data1 prominent ions'!A1369,'Main v4'!E:E,0))</f>
        <v/>
      </c>
    </row>
    <row r="1370" spans="1:4" x14ac:dyDescent="0.25">
      <c r="A1370">
        <v>35.982700000000001</v>
      </c>
      <c r="B1370">
        <v>2062.96</v>
      </c>
      <c r="C1370" t="str">
        <f>INDEX('Main v4'!C:C,MATCH('Data1 prominent ions'!A1370,'Main v4'!E:E,0))</f>
        <v/>
      </c>
      <c r="D1370" t="str">
        <f>INDEX('Main v4'!D:D,MATCH('Data1 prominent ions'!A1370,'Main v4'!E:E,0))</f>
        <v/>
      </c>
    </row>
    <row r="1371" spans="1:4" x14ac:dyDescent="0.25">
      <c r="A1371">
        <v>309.2722</v>
      </c>
      <c r="B1371">
        <v>1942.9478999999999</v>
      </c>
      <c r="C1371" t="str">
        <f>INDEX('Main v4'!C:C,MATCH('Data1 prominent ions'!A1371,'Main v4'!E:E,0))</f>
        <v/>
      </c>
      <c r="D1371" t="str">
        <f>INDEX('Main v4'!D:D,MATCH('Data1 prominent ions'!A1371,'Main v4'!E:E,0))</f>
        <v/>
      </c>
    </row>
    <row r="1372" spans="1:4" x14ac:dyDescent="0.25">
      <c r="A1372">
        <v>278.25409999999999</v>
      </c>
      <c r="B1372">
        <v>1927.4541999999999</v>
      </c>
      <c r="C1372" t="str">
        <f>INDEX('Main v4'!C:C,MATCH('Data1 prominent ions'!A1372,'Main v4'!E:E,0))</f>
        <v/>
      </c>
      <c r="D1372" t="str">
        <f>INDEX('Main v4'!D:D,MATCH('Data1 prominent ions'!A1372,'Main v4'!E:E,0))</f>
        <v/>
      </c>
    </row>
    <row r="1373" spans="1:4" x14ac:dyDescent="0.25">
      <c r="A1373">
        <v>266.16030000000001</v>
      </c>
      <c r="B1373">
        <v>1918.0702000000001</v>
      </c>
      <c r="C1373" t="str">
        <f>INDEX('Main v4'!C:C,MATCH('Data1 prominent ions'!A1373,'Main v4'!E:E,0))</f>
        <v>C11H23NO6</v>
      </c>
      <c r="D1373">
        <f>INDEX('Main v4'!D:D,MATCH('Data1 prominent ions'!A1373,'Main v4'!E:E,0))</f>
        <v>0</v>
      </c>
    </row>
    <row r="1374" spans="1:4" x14ac:dyDescent="0.25">
      <c r="A1374">
        <v>262.15109999999999</v>
      </c>
      <c r="B1374">
        <v>1905.3278</v>
      </c>
      <c r="C1374" t="str">
        <f>INDEX('Main v4'!C:C,MATCH('Data1 prominent ions'!A1374,'Main v4'!E:E,0))</f>
        <v/>
      </c>
      <c r="D1374" t="str">
        <f>INDEX('Main v4'!D:D,MATCH('Data1 prominent ions'!A1374,'Main v4'!E:E,0))</f>
        <v/>
      </c>
    </row>
    <row r="1375" spans="1:4" x14ac:dyDescent="0.25">
      <c r="A1375">
        <v>445.11989999999997</v>
      </c>
      <c r="B1375">
        <v>1833.2331999999999</v>
      </c>
      <c r="C1375" t="str">
        <f>INDEX('Main v4'!C:C,MATCH('Data1 prominent ions'!A1375,'Main v4'!E:E,0))</f>
        <v>C12H36O6Si6</v>
      </c>
      <c r="D1375" t="str">
        <f>INDEX('Main v4'!D:D,MATCH('Data1 prominent ions'!A1375,'Main v4'!E:E,0))</f>
        <v>D6 Siloxane</v>
      </c>
    </row>
    <row r="1376" spans="1:4" x14ac:dyDescent="0.25">
      <c r="A1376">
        <v>343.33589999999998</v>
      </c>
      <c r="B1376">
        <v>1775.5201</v>
      </c>
      <c r="C1376" t="str">
        <f>INDEX('Main v4'!C:C,MATCH('Data1 prominent ions'!A1376,'Main v4'!E:E,0))</f>
        <v>C25H42</v>
      </c>
      <c r="D1376" t="str">
        <f>INDEX('Main v4'!D:D,MATCH('Data1 prominent ions'!A1376,'Main v4'!E:E,0))</f>
        <v/>
      </c>
    </row>
    <row r="1377" spans="1:4" x14ac:dyDescent="0.25">
      <c r="A1377">
        <v>270.15879999999999</v>
      </c>
      <c r="B1377">
        <v>1770.9023</v>
      </c>
      <c r="C1377" t="str">
        <f>INDEX('Main v4'!C:C,MATCH('Data1 prominent ions'!A1377,'Main v4'!E:E,0))</f>
        <v>C14H23NO4</v>
      </c>
      <c r="D1377" t="str">
        <f>INDEX('Main v4'!D:D,MATCH('Data1 prominent ions'!A1377,'Main v4'!E:E,0))</f>
        <v/>
      </c>
    </row>
    <row r="1378" spans="1:4" x14ac:dyDescent="0.25">
      <c r="A1378">
        <v>337.38409999999999</v>
      </c>
      <c r="B1378">
        <v>1763.3869999999999</v>
      </c>
      <c r="C1378" t="str">
        <f>INDEX('Main v4'!C:C,MATCH('Data1 prominent ions'!A1378,'Main v4'!E:E,0))</f>
        <v>C24H48</v>
      </c>
      <c r="D1378" t="str">
        <f>INDEX('Main v4'!D:D,MATCH('Data1 prominent ions'!A1378,'Main v4'!E:E,0))</f>
        <v/>
      </c>
    </row>
    <row r="1379" spans="1:4" x14ac:dyDescent="0.25">
      <c r="A1379">
        <v>374.09179999999998</v>
      </c>
      <c r="B1379">
        <v>1742.3028999999999</v>
      </c>
      <c r="C1379" t="str">
        <f>INDEX('Main v4'!C:C,MATCH('Data1 prominent ions'!A1379,'Main v4'!E:E,0))</f>
        <v>C10H30O5Si5</v>
      </c>
      <c r="D1379" t="str">
        <f>INDEX('Main v4'!D:D,MATCH('Data1 prominent ions'!A1379,'Main v4'!E:E,0))</f>
        <v>D5 Siloxane isotope</v>
      </c>
    </row>
    <row r="1380" spans="1:4" x14ac:dyDescent="0.25">
      <c r="A1380">
        <v>296.1499</v>
      </c>
      <c r="B1380">
        <v>1718.9746</v>
      </c>
      <c r="C1380" t="str">
        <f>INDEX('Main v4'!C:C,MATCH('Data1 prominent ions'!A1380,'Main v4'!E:E,0))</f>
        <v>C22H17N</v>
      </c>
      <c r="D1380" t="str">
        <f>INDEX('Main v4'!D:D,MATCH('Data1 prominent ions'!A1380,'Main v4'!E:E,0))</f>
        <v/>
      </c>
    </row>
    <row r="1381" spans="1:4" x14ac:dyDescent="0.25">
      <c r="A1381">
        <v>272.2029</v>
      </c>
      <c r="B1381">
        <v>1679.3112000000001</v>
      </c>
      <c r="C1381" t="str">
        <f>INDEX('Main v4'!C:C,MATCH('Data1 prominent ions'!A1381,'Main v4'!E:E,0))</f>
        <v>C18H25NO</v>
      </c>
      <c r="D1381" t="str">
        <f>INDEX('Main v4'!D:D,MATCH('Data1 prominent ions'!A1381,'Main v4'!E:E,0))</f>
        <v/>
      </c>
    </row>
    <row r="1382" spans="1:4" x14ac:dyDescent="0.25">
      <c r="A1382">
        <v>331.33479999999997</v>
      </c>
      <c r="B1382">
        <v>1629.2333000000001</v>
      </c>
      <c r="C1382" t="str">
        <f>INDEX('Main v4'!C:C,MATCH('Data1 prominent ions'!A1382,'Main v4'!E:E,0))</f>
        <v>C24H42</v>
      </c>
      <c r="D1382" t="str">
        <f>INDEX('Main v4'!D:D,MATCH('Data1 prominent ions'!A1382,'Main v4'!E:E,0))</f>
        <v>C24 Aromatics</v>
      </c>
    </row>
    <row r="1383" spans="1:4" x14ac:dyDescent="0.25">
      <c r="A1383">
        <v>355.0752</v>
      </c>
      <c r="B1383">
        <v>1623.4431999999999</v>
      </c>
      <c r="C1383" t="str">
        <f>INDEX('Main v4'!C:C,MATCH('Data1 prominent ions'!A1383,'Main v4'!E:E,0))</f>
        <v>C10H30O5Si5</v>
      </c>
      <c r="D1383" t="str">
        <f>INDEX('Main v4'!D:D,MATCH('Data1 prominent ions'!A1383,'Main v4'!E:E,0))</f>
        <v>D5 Siloxane (-CH4)</v>
      </c>
    </row>
    <row r="1384" spans="1:4" x14ac:dyDescent="0.25">
      <c r="A1384">
        <v>289.3082</v>
      </c>
      <c r="B1384">
        <v>1596.6622</v>
      </c>
      <c r="C1384" t="str">
        <f>INDEX('Main v4'!C:C,MATCH('Data1 prominent ions'!A1384,'Main v4'!E:E,0))</f>
        <v>C18H40O2</v>
      </c>
      <c r="D1384" t="str">
        <f>INDEX('Main v4'!D:D,MATCH('Data1 prominent ions'!A1384,'Main v4'!E:E,0))</f>
        <v>Nonanol dimer (???)</v>
      </c>
    </row>
    <row r="1385" spans="1:4" x14ac:dyDescent="0.25">
      <c r="A1385">
        <v>270.30759999999998</v>
      </c>
      <c r="B1385">
        <v>1545.7271000000001</v>
      </c>
      <c r="C1385" t="str">
        <f>INDEX('Main v4'!C:C,MATCH('Data1 prominent ions'!A1385,'Main v4'!E:E,0))</f>
        <v/>
      </c>
      <c r="D1385" t="str">
        <f>INDEX('Main v4'!D:D,MATCH('Data1 prominent ions'!A1385,'Main v4'!E:E,0))</f>
        <v/>
      </c>
    </row>
    <row r="1386" spans="1:4" x14ac:dyDescent="0.25">
      <c r="A1386">
        <v>280.33280000000002</v>
      </c>
      <c r="B1386">
        <v>1522.1051</v>
      </c>
      <c r="C1386" t="str">
        <f>INDEX('Main v4'!C:C,MATCH('Data1 prominent ions'!A1386,'Main v4'!E:E,0))</f>
        <v/>
      </c>
      <c r="D1386" t="str">
        <f>INDEX('Main v4'!D:D,MATCH('Data1 prominent ions'!A1386,'Main v4'!E:E,0))</f>
        <v/>
      </c>
    </row>
    <row r="1387" spans="1:4" x14ac:dyDescent="0.25">
      <c r="A1387">
        <v>260.13099999999997</v>
      </c>
      <c r="B1387">
        <v>1454.0419999999999</v>
      </c>
      <c r="C1387" t="str">
        <f>INDEX('Main v4'!C:C,MATCH('Data1 prominent ions'!A1387,'Main v4'!E:E,0))</f>
        <v/>
      </c>
      <c r="D1387" t="str">
        <f>INDEX('Main v4'!D:D,MATCH('Data1 prominent ions'!A1387,'Main v4'!E:E,0))</f>
        <v/>
      </c>
    </row>
    <row r="1388" spans="1:4" x14ac:dyDescent="0.25">
      <c r="A1388">
        <v>32.996000000000002</v>
      </c>
      <c r="B1388">
        <v>1426.8712</v>
      </c>
      <c r="C1388" t="str">
        <f>INDEX('Main v4'!C:C,MATCH('Data1 prominent ions'!A1388,'Main v4'!E:E,0))</f>
        <v/>
      </c>
      <c r="D1388" t="str">
        <f>INDEX('Main v4'!D:D,MATCH('Data1 prominent ions'!A1388,'Main v4'!E:E,0))</f>
        <v/>
      </c>
    </row>
    <row r="1389" spans="1:4" x14ac:dyDescent="0.25">
      <c r="A1389">
        <v>276.30160000000001</v>
      </c>
      <c r="B1389">
        <v>1377.1324</v>
      </c>
      <c r="C1389" t="str">
        <f>INDEX('Main v4'!C:C,MATCH('Data1 prominent ions'!A1389,'Main v4'!E:E,0))</f>
        <v/>
      </c>
      <c r="D1389" t="str">
        <f>INDEX('Main v4'!D:D,MATCH('Data1 prominent ions'!A1389,'Main v4'!E:E,0))</f>
        <v/>
      </c>
    </row>
    <row r="1390" spans="1:4" x14ac:dyDescent="0.25">
      <c r="A1390">
        <v>285.17230000000001</v>
      </c>
      <c r="B1390">
        <v>1354.9632999999999</v>
      </c>
      <c r="C1390" t="str">
        <f>INDEX('Main v4'!C:C,MATCH('Data1 prominent ions'!A1390,'Main v4'!E:E,0))</f>
        <v>C15H24O5</v>
      </c>
      <c r="D1390" t="str">
        <f>INDEX('Main v4'!D:D,MATCH('Data1 prominent ions'!A1390,'Main v4'!E:E,0))</f>
        <v/>
      </c>
    </row>
    <row r="1391" spans="1:4" x14ac:dyDescent="0.25">
      <c r="A1391">
        <v>319.2276</v>
      </c>
      <c r="B1391">
        <v>1288.913</v>
      </c>
      <c r="C1391" t="str">
        <f>INDEX('Main v4'!C:C,MATCH('Data1 prominent ions'!A1391,'Main v4'!E:E,0))</f>
        <v>C20H30O3</v>
      </c>
      <c r="D1391" t="str">
        <f>INDEX('Main v4'!D:D,MATCH('Data1 prominent ions'!A1391,'Main v4'!E:E,0))</f>
        <v>Levantenolide</v>
      </c>
    </row>
    <row r="1392" spans="1:4" x14ac:dyDescent="0.25">
      <c r="A1392">
        <v>277.13929999999999</v>
      </c>
      <c r="B1392">
        <v>1260.3213000000001</v>
      </c>
      <c r="C1392" t="str">
        <f>INDEX('Main v4'!C:C,MATCH('Data1 prominent ions'!A1392,'Main v4'!E:E,0))</f>
        <v>C11H20N2O6</v>
      </c>
      <c r="D1392">
        <f>INDEX('Main v4'!D:D,MATCH('Data1 prominent ions'!A1392,'Main v4'!E:E,0))</f>
        <v>0</v>
      </c>
    </row>
    <row r="1393" spans="1:4" x14ac:dyDescent="0.25">
      <c r="A1393">
        <v>345.3546</v>
      </c>
      <c r="B1393">
        <v>1162.9636</v>
      </c>
      <c r="C1393" t="str">
        <f>INDEX('Main v4'!C:C,MATCH('Data1 prominent ions'!A1393,'Main v4'!E:E,0))</f>
        <v>C25H44</v>
      </c>
      <c r="D1393" t="str">
        <f>INDEX('Main v4'!D:D,MATCH('Data1 prominent ions'!A1393,'Main v4'!E:E,0))</f>
        <v>C25 Aromatics</v>
      </c>
    </row>
    <row r="1394" spans="1:4" x14ac:dyDescent="0.25">
      <c r="A1394">
        <v>328.31220000000002</v>
      </c>
      <c r="B1394">
        <v>1154.2476999999999</v>
      </c>
      <c r="C1394" t="str">
        <f>INDEX('Main v4'!C:C,MATCH('Data1 prominent ions'!A1394,'Main v4'!E:E,0))</f>
        <v/>
      </c>
      <c r="D1394" t="str">
        <f>INDEX('Main v4'!D:D,MATCH('Data1 prominent ions'!A1394,'Main v4'!E:E,0))</f>
        <v/>
      </c>
    </row>
    <row r="1395" spans="1:4" x14ac:dyDescent="0.25">
      <c r="A1395">
        <v>318.32440000000003</v>
      </c>
      <c r="B1395">
        <v>1125.6077</v>
      </c>
      <c r="C1395" t="str">
        <f>INDEX('Main v4'!C:C,MATCH('Data1 prominent ions'!A1395,'Main v4'!E:E,0))</f>
        <v>C22H39N</v>
      </c>
      <c r="D1395" t="str">
        <f>INDEX('Main v4'!D:D,MATCH('Data1 prominent ions'!A1395,'Main v4'!E:E,0))</f>
        <v/>
      </c>
    </row>
    <row r="1396" spans="1:4" x14ac:dyDescent="0.25">
      <c r="A1396">
        <v>335.36970000000002</v>
      </c>
      <c r="B1396">
        <v>1093.2421999999999</v>
      </c>
      <c r="C1396" t="str">
        <f>INDEX('Main v4'!C:C,MATCH('Data1 prominent ions'!A1396,'Main v4'!E:E,0))</f>
        <v>C24H46</v>
      </c>
      <c r="D1396" t="str">
        <f>INDEX('Main v4'!D:D,MATCH('Data1 prominent ions'!A1396,'Main v4'!E:E,0))</f>
        <v/>
      </c>
    </row>
    <row r="1397" spans="1:4" x14ac:dyDescent="0.25">
      <c r="A1397">
        <v>313.24020000000002</v>
      </c>
      <c r="B1397">
        <v>1078.9314999999999</v>
      </c>
      <c r="C1397" t="str">
        <f>INDEX('Main v4'!C:C,MATCH('Data1 prominent ions'!A1397,'Main v4'!E:E,0))</f>
        <v>C18H32O4</v>
      </c>
      <c r="D1397" t="str">
        <f>INDEX('Main v4'!D:D,MATCH('Data1 prominent ions'!A1397,'Main v4'!E:E,0))</f>
        <v/>
      </c>
    </row>
    <row r="1398" spans="1:4" x14ac:dyDescent="0.25">
      <c r="A1398">
        <v>315.25940000000003</v>
      </c>
      <c r="B1398">
        <v>1074.0416</v>
      </c>
      <c r="C1398" t="str">
        <f>INDEX('Main v4'!C:C,MATCH('Data1 prominent ions'!A1398,'Main v4'!E:E,0))</f>
        <v>C17H34N2O3</v>
      </c>
      <c r="D1398" t="str">
        <f>INDEX('Main v4'!D:D,MATCH('Data1 prominent ions'!A1398,'Main v4'!E:E,0))</f>
        <v/>
      </c>
    </row>
    <row r="1399" spans="1:4" x14ac:dyDescent="0.25">
      <c r="A1399">
        <v>216.05629999999999</v>
      </c>
      <c r="B1399">
        <v>1069.2212</v>
      </c>
      <c r="C1399" t="str">
        <f>INDEX('Main v4'!C:C,MATCH('Data1 prominent ions'!A1399,'Main v4'!E:E,0))</f>
        <v>C8H9NO6</v>
      </c>
      <c r="D1399" t="str">
        <f>INDEX('Main v4'!D:D,MATCH('Data1 prominent ions'!A1399,'Main v4'!E:E,0))</f>
        <v/>
      </c>
    </row>
    <row r="1400" spans="1:4" x14ac:dyDescent="0.25">
      <c r="A1400">
        <v>281.34530000000001</v>
      </c>
      <c r="B1400">
        <v>1044.3939</v>
      </c>
      <c r="C1400" t="str">
        <f>INDEX('Main v4'!C:C,MATCH('Data1 prominent ions'!A1400,'Main v4'!E:E,0))</f>
        <v/>
      </c>
      <c r="D1400" t="str">
        <f>INDEX('Main v4'!D:D,MATCH('Data1 prominent ions'!A1400,'Main v4'!E:E,0))</f>
        <v/>
      </c>
    </row>
    <row r="1401" spans="1:4" x14ac:dyDescent="0.25">
      <c r="A1401">
        <v>297.10640000000001</v>
      </c>
      <c r="B1401">
        <v>1017.1072</v>
      </c>
      <c r="C1401" t="str">
        <f>INDEX('Main v4'!C:C,MATCH('Data1 prominent ions'!A1401,'Main v4'!E:E,0))</f>
        <v>C13H16N2O6</v>
      </c>
      <c r="D1401" t="str">
        <f>INDEX('Main v4'!D:D,MATCH('Data1 prominent ions'!A1401,'Main v4'!E:E,0))</f>
        <v/>
      </c>
    </row>
    <row r="1402" spans="1:4" x14ac:dyDescent="0.25">
      <c r="A1402">
        <v>375.08780000000002</v>
      </c>
      <c r="B1402">
        <v>1003.0161000000001</v>
      </c>
      <c r="C1402" t="str">
        <f>INDEX('Main v4'!C:C,MATCH('Data1 prominent ions'!A1402,'Main v4'!E:E,0))</f>
        <v>C10H30O5Si5</v>
      </c>
      <c r="D1402" t="str">
        <f>INDEX('Main v4'!D:D,MATCH('Data1 prominent ions'!A1402,'Main v4'!E:E,0))</f>
        <v>D5 Siloxane isotope</v>
      </c>
    </row>
    <row r="1403" spans="1:4" x14ac:dyDescent="0.25">
      <c r="A1403">
        <v>327.01069999999999</v>
      </c>
      <c r="B1403">
        <v>985.80309999999997</v>
      </c>
      <c r="C1403" t="str">
        <f>INDEX('Main v4'!C:C,MATCH('Data1 prominent ions'!A1403,'Main v4'!E:E,0))</f>
        <v>C23H2O3</v>
      </c>
      <c r="D1403" t="str">
        <f>INDEX('Main v4'!D:D,MATCH('Data1 prominent ions'!A1403,'Main v4'!E:E,0))</f>
        <v/>
      </c>
    </row>
    <row r="1404" spans="1:4" x14ac:dyDescent="0.25">
      <c r="A1404">
        <v>218.06469999999999</v>
      </c>
      <c r="B1404">
        <v>978.20061999999996</v>
      </c>
      <c r="C1404" t="str">
        <f>INDEX('Main v4'!C:C,MATCH('Data1 prominent ions'!A1404,'Main v4'!E:E,0))</f>
        <v>C8H11NO6</v>
      </c>
      <c r="D1404" t="str">
        <f>INDEX('Main v4'!D:D,MATCH('Data1 prominent ions'!A1404,'Main v4'!E:E,0))</f>
        <v/>
      </c>
    </row>
    <row r="1405" spans="1:4" x14ac:dyDescent="0.25">
      <c r="A1405">
        <v>333.35379999999998</v>
      </c>
      <c r="B1405">
        <v>969.01288</v>
      </c>
      <c r="C1405" t="str">
        <f>INDEX('Main v4'!C:C,MATCH('Data1 prominent ions'!A1405,'Main v4'!E:E,0))</f>
        <v>C24H44</v>
      </c>
      <c r="D1405" t="str">
        <f>INDEX('Main v4'!D:D,MATCH('Data1 prominent ions'!A1405,'Main v4'!E:E,0))</f>
        <v/>
      </c>
    </row>
    <row r="1406" spans="1:4" x14ac:dyDescent="0.25">
      <c r="A1406">
        <v>262.28550000000001</v>
      </c>
      <c r="B1406">
        <v>927.44115999999997</v>
      </c>
      <c r="C1406">
        <f>INDEX('Main v4'!C:C,MATCH('Data1 prominent ions'!A1406,'Main v4'!E:E,0))</f>
        <v>0</v>
      </c>
      <c r="D1406">
        <f>INDEX('Main v4'!D:D,MATCH('Data1 prominent ions'!A1406,'Main v4'!E:E,0))</f>
        <v>0</v>
      </c>
    </row>
    <row r="1407" spans="1:4" x14ac:dyDescent="0.25">
      <c r="A1407">
        <v>446.1268</v>
      </c>
      <c r="B1407">
        <v>871.33727999999996</v>
      </c>
      <c r="C1407" t="str">
        <f>INDEX('Main v4'!C:C,MATCH('Data1 prominent ions'!A1407,'Main v4'!E:E,0))</f>
        <v>C12H36O6Si6</v>
      </c>
      <c r="D1407" t="str">
        <f>INDEX('Main v4'!D:D,MATCH('Data1 prominent ions'!A1407,'Main v4'!E:E,0))</f>
        <v>D6 Siloxane isotope</v>
      </c>
    </row>
    <row r="1408" spans="1:4" x14ac:dyDescent="0.25">
      <c r="A1408">
        <v>329.00889999999998</v>
      </c>
      <c r="B1408">
        <v>861.67633000000001</v>
      </c>
      <c r="C1408" t="str">
        <f>INDEX('Main v4'!C:C,MATCH('Data1 prominent ions'!A1408,'Main v4'!E:E,0))</f>
        <v>C14H4N2O8</v>
      </c>
      <c r="D1408" t="str">
        <f>INDEX('Main v4'!D:D,MATCH('Data1 prominent ions'!A1408,'Main v4'!E:E,0))</f>
        <v/>
      </c>
    </row>
    <row r="1409" spans="1:4" x14ac:dyDescent="0.25">
      <c r="A1409">
        <v>292.30810000000002</v>
      </c>
      <c r="B1409">
        <v>852.72118999999998</v>
      </c>
      <c r="C1409" t="str">
        <f>INDEX('Main v4'!C:C,MATCH('Data1 prominent ions'!A1409,'Main v4'!E:E,0))</f>
        <v>C20H37N</v>
      </c>
      <c r="D1409" t="str">
        <f>INDEX('Main v4'!D:D,MATCH('Data1 prominent ions'!A1409,'Main v4'!E:E,0))</f>
        <v/>
      </c>
    </row>
    <row r="1410" spans="1:4" x14ac:dyDescent="0.25">
      <c r="A1410">
        <v>270.19069999999999</v>
      </c>
      <c r="B1410">
        <v>823.30529999999999</v>
      </c>
      <c r="C1410" t="str">
        <f>INDEX('Main v4'!C:C,MATCH('Data1 prominent ions'!A1410,'Main v4'!E:E,0))</f>
        <v/>
      </c>
      <c r="D1410" t="str">
        <f>INDEX('Main v4'!D:D,MATCH('Data1 prominent ions'!A1410,'Main v4'!E:E,0))</f>
        <v/>
      </c>
    </row>
    <row r="1411" spans="1:4" x14ac:dyDescent="0.25">
      <c r="A1411">
        <v>447.11090000000002</v>
      </c>
      <c r="B1411">
        <v>812.36803999999995</v>
      </c>
      <c r="C1411" t="str">
        <f>INDEX('Main v4'!C:C,MATCH('Data1 prominent ions'!A1411,'Main v4'!E:E,0))</f>
        <v>C12H36O6Si6</v>
      </c>
      <c r="D1411" t="str">
        <f>INDEX('Main v4'!D:D,MATCH('Data1 prominent ions'!A1411,'Main v4'!E:E,0))</f>
        <v>D6 Siloxane isotope</v>
      </c>
    </row>
    <row r="1412" spans="1:4" x14ac:dyDescent="0.25">
      <c r="A1412">
        <v>301.31799999999998</v>
      </c>
      <c r="B1412">
        <v>792.11474999999996</v>
      </c>
      <c r="C1412" t="str">
        <f>INDEX('Main v4'!C:C,MATCH('Data1 prominent ions'!A1412,'Main v4'!E:E,0))</f>
        <v>C18H40N2O</v>
      </c>
      <c r="D1412" t="str">
        <f>INDEX('Main v4'!D:D,MATCH('Data1 prominent ions'!A1412,'Main v4'!E:E,0))</f>
        <v/>
      </c>
    </row>
    <row r="1413" spans="1:4" x14ac:dyDescent="0.25">
      <c r="A1413">
        <v>323.2713</v>
      </c>
      <c r="B1413">
        <v>773.15808000000004</v>
      </c>
      <c r="C1413" t="str">
        <f>INDEX('Main v4'!C:C,MATCH('Data1 prominent ions'!A1413,'Main v4'!E:E,0))</f>
        <v>C24H34</v>
      </c>
      <c r="D1413" t="str">
        <f>INDEX('Main v4'!D:D,MATCH('Data1 prominent ions'!A1413,'Main v4'!E:E,0))</f>
        <v/>
      </c>
    </row>
    <row r="1414" spans="1:4" x14ac:dyDescent="0.25">
      <c r="A1414">
        <v>312.27940000000001</v>
      </c>
      <c r="B1414">
        <v>767.72284000000002</v>
      </c>
      <c r="C1414" t="str">
        <f>INDEX('Main v4'!C:C,MATCH('Data1 prominent ions'!A1414,'Main v4'!E:E,0))</f>
        <v/>
      </c>
      <c r="D1414" t="str">
        <f>INDEX('Main v4'!D:D,MATCH('Data1 prominent ions'!A1414,'Main v4'!E:E,0))</f>
        <v/>
      </c>
    </row>
    <row r="1415" spans="1:4" x14ac:dyDescent="0.25">
      <c r="A1415">
        <v>283.32549999999998</v>
      </c>
      <c r="B1415">
        <v>766.67749000000003</v>
      </c>
      <c r="C1415" t="str">
        <f>INDEX('Main v4'!C:C,MATCH('Data1 prominent ions'!A1415,'Main v4'!E:E,0))</f>
        <v/>
      </c>
      <c r="D1415" t="str">
        <f>INDEX('Main v4'!D:D,MATCH('Data1 prominent ions'!A1415,'Main v4'!E:E,0))</f>
        <v/>
      </c>
    </row>
    <row r="1416" spans="1:4" x14ac:dyDescent="0.25">
      <c r="A1416">
        <v>293.17689999999999</v>
      </c>
      <c r="B1416">
        <v>752.81859999999995</v>
      </c>
      <c r="C1416" t="str">
        <f>INDEX('Main v4'!C:C,MATCH('Data1 prominent ions'!A1416,'Main v4'!E:E,0))</f>
        <v>C17H24O4</v>
      </c>
      <c r="D1416" t="str">
        <f>INDEX('Main v4'!D:D,MATCH('Data1 prominent ions'!A1416,'Main v4'!E:E,0))</f>
        <v/>
      </c>
    </row>
    <row r="1417" spans="1:4" x14ac:dyDescent="0.25">
      <c r="A1417">
        <v>258.1191</v>
      </c>
      <c r="B1417">
        <v>750.65070000000003</v>
      </c>
      <c r="C1417" t="str">
        <f>INDEX('Main v4'!C:C,MATCH('Data1 prominent ions'!A1417,'Main v4'!E:E,0))</f>
        <v>C15H15NO3</v>
      </c>
      <c r="D1417" t="str">
        <f>INDEX('Main v4'!D:D,MATCH('Data1 prominent ions'!A1417,'Main v4'!E:E,0))</f>
        <v/>
      </c>
    </row>
    <row r="1418" spans="1:4" x14ac:dyDescent="0.25">
      <c r="A1418">
        <v>296.33370000000002</v>
      </c>
      <c r="B1418">
        <v>747.49854000000005</v>
      </c>
      <c r="C1418" t="str">
        <f>INDEX('Main v4'!C:C,MATCH('Data1 prominent ions'!A1418,'Main v4'!E:E,0))</f>
        <v>C20H41N</v>
      </c>
      <c r="D1418" t="str">
        <f>INDEX('Main v4'!D:D,MATCH('Data1 prominent ions'!A1418,'Main v4'!E:E,0))</f>
        <v/>
      </c>
    </row>
    <row r="1419" spans="1:4" x14ac:dyDescent="0.25">
      <c r="A1419">
        <v>330.32749999999999</v>
      </c>
      <c r="B1419">
        <v>703.72448999999995</v>
      </c>
      <c r="C1419" t="str">
        <f>INDEX('Main v4'!C:C,MATCH('Data1 prominent ions'!A1419,'Main v4'!E:E,0))</f>
        <v/>
      </c>
      <c r="D1419" t="str">
        <f>INDEX('Main v4'!D:D,MATCH('Data1 prominent ions'!A1419,'Main v4'!E:E,0))</f>
        <v/>
      </c>
    </row>
    <row r="1420" spans="1:4" x14ac:dyDescent="0.25">
      <c r="A1420">
        <v>202.0463</v>
      </c>
      <c r="B1420">
        <v>682.21582000000001</v>
      </c>
      <c r="C1420" t="str">
        <f>INDEX('Main v4'!C:C,MATCH('Data1 prominent ions'!A1420,'Main v4'!E:E,0))</f>
        <v>C11H7NO3</v>
      </c>
      <c r="D1420" t="str">
        <f>INDEX('Main v4'!D:D,MATCH('Data1 prominent ions'!A1420,'Main v4'!E:E,0))</f>
        <v/>
      </c>
    </row>
    <row r="1421" spans="1:4" x14ac:dyDescent="0.25">
      <c r="A1421">
        <v>315.10090000000002</v>
      </c>
      <c r="B1421">
        <v>680.52215999999999</v>
      </c>
      <c r="C1421" t="str">
        <f>INDEX('Main v4'!C:C,MATCH('Data1 prominent ions'!A1421,'Main v4'!E:E,0))</f>
        <v>C21H14O3</v>
      </c>
      <c r="D1421" t="str">
        <f>INDEX('Main v4'!D:D,MATCH('Data1 prominent ions'!A1421,'Main v4'!E:E,0))</f>
        <v/>
      </c>
    </row>
    <row r="1422" spans="1:4" x14ac:dyDescent="0.25">
      <c r="A1422">
        <v>310.26400000000001</v>
      </c>
      <c r="B1422">
        <v>679.73009999999999</v>
      </c>
      <c r="C1422" t="str">
        <f>INDEX('Main v4'!C:C,MATCH('Data1 prominent ions'!A1422,'Main v4'!E:E,0))</f>
        <v/>
      </c>
      <c r="D1422" t="str">
        <f>INDEX('Main v4'!D:D,MATCH('Data1 prominent ions'!A1422,'Main v4'!E:E,0))</f>
        <v/>
      </c>
    </row>
    <row r="1423" spans="1:4" x14ac:dyDescent="0.25">
      <c r="A1423">
        <v>299.31830000000002</v>
      </c>
      <c r="B1423">
        <v>677.81635000000006</v>
      </c>
      <c r="C1423" t="str">
        <f>INDEX('Main v4'!C:C,MATCH('Data1 prominent ions'!A1423,'Main v4'!E:E,0))</f>
        <v/>
      </c>
      <c r="D1423" t="str">
        <f>INDEX('Main v4'!D:D,MATCH('Data1 prominent ions'!A1423,'Main v4'!E:E,0))</f>
        <v/>
      </c>
    </row>
    <row r="1424" spans="1:4" x14ac:dyDescent="0.25">
      <c r="A1424">
        <v>305.21019999999999</v>
      </c>
      <c r="B1424">
        <v>618.73706000000004</v>
      </c>
      <c r="C1424" t="str">
        <f>INDEX('Main v4'!C:C,MATCH('Data1 prominent ions'!A1424,'Main v4'!E:E,0))</f>
        <v>C14H28N2O5</v>
      </c>
      <c r="D1424" t="str">
        <f>INDEX('Main v4'!D:D,MATCH('Data1 prominent ions'!A1424,'Main v4'!E:E,0))</f>
        <v/>
      </c>
    </row>
    <row r="1425" spans="1:4" x14ac:dyDescent="0.25">
      <c r="A1425">
        <v>429.0942</v>
      </c>
      <c r="B1425">
        <v>614.74090999999999</v>
      </c>
      <c r="C1425" t="str">
        <f>INDEX('Main v4'!C:C,MATCH('Data1 prominent ions'!A1425,'Main v4'!E:E,0))</f>
        <v>C12H36O6Si6 (-CH4)</v>
      </c>
      <c r="D1425" t="str">
        <f>INDEX('Main v4'!D:D,MATCH('Data1 prominent ions'!A1425,'Main v4'!E:E,0))</f>
        <v>D6 Siloxane (-CH4)</v>
      </c>
    </row>
    <row r="1426" spans="1:4" x14ac:dyDescent="0.25">
      <c r="A1426">
        <v>292.23219999999998</v>
      </c>
      <c r="B1426">
        <v>606.28931</v>
      </c>
      <c r="C1426" t="str">
        <f>INDEX('Main v4'!C:C,MATCH('Data1 prominent ions'!A1426,'Main v4'!E:E,0))</f>
        <v>C18H29NO2</v>
      </c>
      <c r="D1426" t="str">
        <f>INDEX('Main v4'!D:D,MATCH('Data1 prominent ions'!A1426,'Main v4'!E:E,0))</f>
        <v/>
      </c>
    </row>
    <row r="1427" spans="1:4" x14ac:dyDescent="0.25">
      <c r="A1427">
        <v>310.3098</v>
      </c>
      <c r="B1427">
        <v>574.99938999999995</v>
      </c>
      <c r="C1427" t="str">
        <f>INDEX('Main v4'!C:C,MATCH('Data1 prominent ions'!A1427,'Main v4'!E:E,0))</f>
        <v>C20H39NO</v>
      </c>
      <c r="D1427" t="str">
        <f>INDEX('Main v4'!D:D,MATCH('Data1 prominent ions'!A1427,'Main v4'!E:E,0))</f>
        <v/>
      </c>
    </row>
    <row r="1428" spans="1:4" x14ac:dyDescent="0.25">
      <c r="A1428">
        <v>300.23129999999998</v>
      </c>
      <c r="B1428">
        <v>559.96538999999996</v>
      </c>
      <c r="C1428" t="str">
        <f>INDEX('Main v4'!C:C,MATCH('Data1 prominent ions'!A1428,'Main v4'!E:E,0))</f>
        <v>C20H29NO</v>
      </c>
      <c r="D1428" t="str">
        <f>INDEX('Main v4'!D:D,MATCH('Data1 prominent ions'!A1428,'Main v4'!E:E,0))</f>
        <v/>
      </c>
    </row>
    <row r="1429" spans="1:4" x14ac:dyDescent="0.25">
      <c r="A1429">
        <v>307.2987</v>
      </c>
      <c r="B1429">
        <v>537.70551</v>
      </c>
      <c r="C1429" t="str">
        <f>INDEX('Main v4'!C:C,MATCH('Data1 prominent ions'!A1429,'Main v4'!E:E,0))</f>
        <v>C21H38O</v>
      </c>
      <c r="D1429" t="str">
        <f>INDEX('Main v4'!D:D,MATCH('Data1 prominent ions'!A1429,'Main v4'!E:E,0))</f>
        <v/>
      </c>
    </row>
    <row r="1430" spans="1:4" x14ac:dyDescent="0.25">
      <c r="A1430">
        <v>333.30279999999999</v>
      </c>
      <c r="B1430">
        <v>518.01831000000004</v>
      </c>
      <c r="C1430" t="str">
        <f>INDEX('Main v4'!C:C,MATCH('Data1 prominent ions'!A1430,'Main v4'!E:E,0))</f>
        <v>C18H40N2O3</v>
      </c>
      <c r="D1430">
        <f>INDEX('Main v4'!D:D,MATCH('Data1 prominent ions'!A1430,'Main v4'!E:E,0))</f>
        <v>0</v>
      </c>
    </row>
    <row r="1431" spans="1:4" x14ac:dyDescent="0.25">
      <c r="A1431">
        <v>373.1157</v>
      </c>
      <c r="B1431">
        <v>505.24297999999999</v>
      </c>
      <c r="C1431" t="str">
        <f>INDEX('Main v4'!C:C,MATCH('Data1 prominent ions'!A1431,'Main v4'!E:E,0))</f>
        <v>C22H16N2O4</v>
      </c>
      <c r="D1431" t="str">
        <f>INDEX('Main v4'!D:D,MATCH('Data1 prominent ions'!A1431,'Main v4'!E:E,0))</f>
        <v/>
      </c>
    </row>
    <row r="1432" spans="1:4" x14ac:dyDescent="0.25">
      <c r="A1432">
        <v>268.33210000000003</v>
      </c>
      <c r="B1432">
        <v>483.67496</v>
      </c>
      <c r="C1432" t="str">
        <f>INDEX('Main v4'!C:C,MATCH('Data1 prominent ions'!A1432,'Main v4'!E:E,0))</f>
        <v/>
      </c>
      <c r="D1432" t="str">
        <f>INDEX('Main v4'!D:D,MATCH('Data1 prominent ions'!A1432,'Main v4'!E:E,0))</f>
        <v/>
      </c>
    </row>
    <row r="1433" spans="1:4" x14ac:dyDescent="0.25">
      <c r="A1433">
        <v>288.20080000000002</v>
      </c>
      <c r="B1433">
        <v>439.8768</v>
      </c>
      <c r="C1433" t="str">
        <f>INDEX('Main v4'!C:C,MATCH('Data1 prominent ions'!A1433,'Main v4'!E:E,0))</f>
        <v/>
      </c>
      <c r="D1433" t="str">
        <f>INDEX('Main v4'!D:D,MATCH('Data1 prominent ions'!A1433,'Main v4'!E:E,0))</f>
        <v/>
      </c>
    </row>
    <row r="1434" spans="1:4" x14ac:dyDescent="0.25">
      <c r="A1434">
        <v>371.1336</v>
      </c>
      <c r="B1434">
        <v>431.35739000000001</v>
      </c>
      <c r="C1434" t="str">
        <f>INDEX('Main v4'!C:C,MATCH('Data1 prominent ions'!A1434,'Main v4'!E:E,0))</f>
        <v>C23H18N2O3</v>
      </c>
      <c r="D1434" t="str">
        <f>INDEX('Main v4'!D:D,MATCH('Data1 prominent ions'!A1434,'Main v4'!E:E,0))</f>
        <v/>
      </c>
    </row>
    <row r="1435" spans="1:4" x14ac:dyDescent="0.25">
      <c r="A1435">
        <v>351.39580000000001</v>
      </c>
      <c r="B1435">
        <v>426.28228999999999</v>
      </c>
      <c r="C1435" t="str">
        <f>INDEX('Main v4'!C:C,MATCH('Data1 prominent ions'!A1435,'Main v4'!E:E,0))</f>
        <v>C25H50</v>
      </c>
      <c r="D1435" t="str">
        <f>INDEX('Main v4'!D:D,MATCH('Data1 prominent ions'!A1435,'Main v4'!E:E,0))</f>
        <v/>
      </c>
    </row>
    <row r="1436" spans="1:4" x14ac:dyDescent="0.25">
      <c r="A1436">
        <v>317.25650000000002</v>
      </c>
      <c r="B1436">
        <v>425.82290999999998</v>
      </c>
      <c r="C1436" t="str">
        <f>INDEX('Main v4'!C:C,MATCH('Data1 prominent ions'!A1436,'Main v4'!E:E,0))</f>
        <v>C20H32N2O</v>
      </c>
      <c r="D1436" t="str">
        <f>INDEX('Main v4'!D:D,MATCH('Data1 prominent ions'!A1436,'Main v4'!E:E,0))</f>
        <v/>
      </c>
    </row>
    <row r="1437" spans="1:4" x14ac:dyDescent="0.25">
      <c r="A1437">
        <v>371.31700000000001</v>
      </c>
      <c r="B1437">
        <v>422.91872999999998</v>
      </c>
      <c r="C1437" t="str">
        <f>INDEX('Main v4'!C:C,MATCH('Data1 prominent ions'!A1437,'Main v4'!E:E,0))</f>
        <v>C22H42O4</v>
      </c>
      <c r="D1437" t="str">
        <f>INDEX('Main v4'!D:D,MATCH('Data1 prominent ions'!A1437,'Main v4'!E:E,0))</f>
        <v/>
      </c>
    </row>
    <row r="1438" spans="1:4" x14ac:dyDescent="0.25">
      <c r="A1438">
        <v>264.1284</v>
      </c>
      <c r="B1438">
        <v>414.04293999999999</v>
      </c>
      <c r="C1438" t="str">
        <f>INDEX('Main v4'!C:C,MATCH('Data1 prominent ions'!A1438,'Main v4'!E:E,0))</f>
        <v/>
      </c>
      <c r="D1438" t="str">
        <f>INDEX('Main v4'!D:D,MATCH('Data1 prominent ions'!A1438,'Main v4'!E:E,0))</f>
        <v/>
      </c>
    </row>
    <row r="1439" spans="1:4" x14ac:dyDescent="0.25">
      <c r="A1439">
        <v>276.1653</v>
      </c>
      <c r="B1439">
        <v>399.51675</v>
      </c>
      <c r="C1439">
        <f>INDEX('Main v4'!C:C,MATCH('Data1 prominent ions'!A1439,'Main v4'!E:E,0))</f>
        <v>0</v>
      </c>
      <c r="D1439" t="str">
        <f>INDEX('Main v4'!D:D,MATCH('Data1 prominent ions'!A1439,'Main v4'!E:E,0))</f>
        <v/>
      </c>
    </row>
    <row r="1440" spans="1:4" x14ac:dyDescent="0.25">
      <c r="A1440">
        <v>302.21980000000002</v>
      </c>
      <c r="B1440">
        <v>390.79694000000001</v>
      </c>
      <c r="C1440" t="str">
        <f>INDEX('Main v4'!C:C,MATCH('Data1 prominent ions'!A1440,'Main v4'!E:E,0))</f>
        <v/>
      </c>
      <c r="D1440" t="str">
        <f>INDEX('Main v4'!D:D,MATCH('Data1 prominent ions'!A1440,'Main v4'!E:E,0))</f>
        <v/>
      </c>
    </row>
    <row r="1441" spans="1:4" x14ac:dyDescent="0.25">
      <c r="A1441">
        <v>302.05939999999998</v>
      </c>
      <c r="B1441">
        <v>390.58963</v>
      </c>
      <c r="C1441" t="str">
        <f>INDEX('Main v4'!C:C,MATCH('Data1 prominent ions'!A1441,'Main v4'!E:E,0))</f>
        <v>C22H7NO</v>
      </c>
      <c r="D1441" t="str">
        <f>INDEX('Main v4'!D:D,MATCH('Data1 prominent ions'!A1441,'Main v4'!E:E,0))</f>
        <v/>
      </c>
    </row>
    <row r="1442" spans="1:4" x14ac:dyDescent="0.25">
      <c r="A1442">
        <v>246.0951</v>
      </c>
      <c r="B1442">
        <v>388.74538999999999</v>
      </c>
      <c r="C1442" t="str">
        <f>INDEX('Main v4'!C:C,MATCH('Data1 prominent ions'!A1442,'Main v4'!E:E,0))</f>
        <v>C10H15NO6</v>
      </c>
      <c r="D1442" t="str">
        <f>INDEX('Main v4'!D:D,MATCH('Data1 prominent ions'!A1442,'Main v4'!E:E,0))</f>
        <v/>
      </c>
    </row>
    <row r="1443" spans="1:4" x14ac:dyDescent="0.25">
      <c r="A1443">
        <v>280.2663</v>
      </c>
      <c r="B1443">
        <v>388.38177000000002</v>
      </c>
      <c r="C1443" t="str">
        <f>INDEX('Main v4'!C:C,MATCH('Data1 prominent ions'!A1443,'Main v4'!E:E,0))</f>
        <v>C18H33NO</v>
      </c>
      <c r="D1443" t="str">
        <f>INDEX('Main v4'!D:D,MATCH('Data1 prominent ions'!A1443,'Main v4'!E:E,0))</f>
        <v/>
      </c>
    </row>
    <row r="1444" spans="1:4" x14ac:dyDescent="0.25">
      <c r="A1444">
        <v>291.18779999999998</v>
      </c>
      <c r="B1444">
        <v>377.24322999999998</v>
      </c>
      <c r="C1444" t="str">
        <f>INDEX('Main v4'!C:C,MATCH('Data1 prominent ions'!A1444,'Main v4'!E:E,0))</f>
        <v>C20H22N2</v>
      </c>
      <c r="D1444" t="str">
        <f>INDEX('Main v4'!D:D,MATCH('Data1 prominent ions'!A1444,'Main v4'!E:E,0))</f>
        <v/>
      </c>
    </row>
    <row r="1445" spans="1:4" x14ac:dyDescent="0.25">
      <c r="A1445">
        <v>302.25299999999999</v>
      </c>
      <c r="B1445">
        <v>366.99344000000002</v>
      </c>
      <c r="C1445" t="str">
        <f>INDEX('Main v4'!C:C,MATCH('Data1 prominent ions'!A1445,'Main v4'!E:E,0))</f>
        <v>C20H31NO</v>
      </c>
      <c r="D1445" t="str">
        <f>INDEX('Main v4'!D:D,MATCH('Data1 prominent ions'!A1445,'Main v4'!E:E,0))</f>
        <v/>
      </c>
    </row>
    <row r="1446" spans="1:4" x14ac:dyDescent="0.25">
      <c r="A1446">
        <v>289.17529999999999</v>
      </c>
      <c r="B1446">
        <v>356.52228000000002</v>
      </c>
      <c r="C1446" t="str">
        <f>INDEX('Main v4'!C:C,MATCH('Data1 prominent ions'!A1446,'Main v4'!E:E,0))</f>
        <v>C13H24N2O5</v>
      </c>
      <c r="D1446" t="str">
        <f>INDEX('Main v4'!D:D,MATCH('Data1 prominent ions'!A1446,'Main v4'!E:E,0))</f>
        <v/>
      </c>
    </row>
    <row r="1447" spans="1:4" x14ac:dyDescent="0.25">
      <c r="A1447">
        <v>278.32279999999997</v>
      </c>
      <c r="B1447">
        <v>346.08947999999998</v>
      </c>
      <c r="C1447" t="str">
        <f>INDEX('Main v4'!C:C,MATCH('Data1 prominent ions'!A1447,'Main v4'!E:E,0))</f>
        <v/>
      </c>
      <c r="D1447" t="str">
        <f>INDEX('Main v4'!D:D,MATCH('Data1 prominent ions'!A1447,'Main v4'!E:E,0))</f>
        <v/>
      </c>
    </row>
    <row r="1448" spans="1:4" x14ac:dyDescent="0.25">
      <c r="A1448">
        <v>204.00919999999999</v>
      </c>
      <c r="B1448">
        <v>343.01265999999998</v>
      </c>
      <c r="C1448" t="str">
        <f>INDEX('Main v4'!C:C,MATCH('Data1 prominent ions'!A1448,'Main v4'!E:E,0))</f>
        <v>C6H5NO7</v>
      </c>
      <c r="D1448" t="str">
        <f>INDEX('Main v4'!D:D,MATCH('Data1 prominent ions'!A1448,'Main v4'!E:E,0))</f>
        <v/>
      </c>
    </row>
    <row r="1449" spans="1:4" x14ac:dyDescent="0.25">
      <c r="A1449">
        <v>294.3218</v>
      </c>
      <c r="B1449">
        <v>338.45116999999999</v>
      </c>
      <c r="C1449" t="str">
        <f>INDEX('Main v4'!C:C,MATCH('Data1 prominent ions'!A1449,'Main v4'!E:E,0))</f>
        <v/>
      </c>
      <c r="D1449" t="str">
        <f>INDEX('Main v4'!D:D,MATCH('Data1 prominent ions'!A1449,'Main v4'!E:E,0))</f>
        <v/>
      </c>
    </row>
    <row r="1450" spans="1:4" x14ac:dyDescent="0.25">
      <c r="A1450">
        <v>326.28870000000001</v>
      </c>
      <c r="B1450">
        <v>337.29003999999998</v>
      </c>
      <c r="C1450" t="str">
        <f>INDEX('Main v4'!C:C,MATCH('Data1 prominent ions'!A1450,'Main v4'!E:E,0))</f>
        <v>C23H35N</v>
      </c>
      <c r="D1450" t="str">
        <f>INDEX('Main v4'!D:D,MATCH('Data1 prominent ions'!A1450,'Main v4'!E:E,0))</f>
        <v/>
      </c>
    </row>
    <row r="1451" spans="1:4" x14ac:dyDescent="0.25">
      <c r="A1451">
        <v>296.23379999999997</v>
      </c>
      <c r="B1451">
        <v>322.70364000000001</v>
      </c>
      <c r="C1451" t="str">
        <f>INDEX('Main v4'!C:C,MATCH('Data1 prominent ions'!A1451,'Main v4'!E:E,0))</f>
        <v>C21H29N</v>
      </c>
      <c r="D1451" t="str">
        <f>INDEX('Main v4'!D:D,MATCH('Data1 prominent ions'!A1451,'Main v4'!E:E,0))</f>
        <v/>
      </c>
    </row>
    <row r="1452" spans="1:4" x14ac:dyDescent="0.25">
      <c r="A1452">
        <v>311.22129999999999</v>
      </c>
      <c r="B1452">
        <v>313.87340999999998</v>
      </c>
      <c r="C1452" t="str">
        <f>INDEX('Main v4'!C:C,MATCH('Data1 prominent ions'!A1452,'Main v4'!E:E,0))</f>
        <v>C18H30O4</v>
      </c>
      <c r="D1452" t="str">
        <f>INDEX('Main v4'!D:D,MATCH('Data1 prominent ions'!A1452,'Main v4'!E:E,0))</f>
        <v/>
      </c>
    </row>
    <row r="1453" spans="1:4" x14ac:dyDescent="0.25">
      <c r="A1453">
        <v>282.21109999999999</v>
      </c>
      <c r="B1453">
        <v>313.37072999999998</v>
      </c>
      <c r="C1453" t="str">
        <f>INDEX('Main v4'!C:C,MATCH('Data1 prominent ions'!A1453,'Main v4'!E:E,0))</f>
        <v>C20H27N</v>
      </c>
      <c r="D1453" t="str">
        <f>INDEX('Main v4'!D:D,MATCH('Data1 prominent ions'!A1453,'Main v4'!E:E,0))</f>
        <v/>
      </c>
    </row>
    <row r="1454" spans="1:4" x14ac:dyDescent="0.25">
      <c r="A1454">
        <v>282.17739999999998</v>
      </c>
      <c r="B1454">
        <v>306.94952000000001</v>
      </c>
      <c r="C1454" t="str">
        <f>INDEX('Main v4'!C:C,MATCH('Data1 prominent ions'!A1454,'Main v4'!E:E,0))</f>
        <v>C15H23NO4</v>
      </c>
      <c r="D1454" t="str">
        <f>INDEX('Main v4'!D:D,MATCH('Data1 prominent ions'!A1454,'Main v4'!E:E,0))</f>
        <v/>
      </c>
    </row>
    <row r="1455" spans="1:4" x14ac:dyDescent="0.25">
      <c r="A1455">
        <v>290.21519999999998</v>
      </c>
      <c r="B1455">
        <v>296.22005999999999</v>
      </c>
      <c r="C1455" t="str">
        <f>INDEX('Main v4'!C:C,MATCH('Data1 prominent ions'!A1455,'Main v4'!E:E,0))</f>
        <v/>
      </c>
      <c r="D1455" t="str">
        <f>INDEX('Main v4'!D:D,MATCH('Data1 prominent ions'!A1455,'Main v4'!E:E,0))</f>
        <v/>
      </c>
    </row>
    <row r="1456" spans="1:4" x14ac:dyDescent="0.25">
      <c r="A1456">
        <v>317.21339999999998</v>
      </c>
      <c r="B1456">
        <v>295.10986000000003</v>
      </c>
      <c r="C1456" t="str">
        <f>INDEX('Main v4'!C:C,MATCH('Data1 prominent ions'!A1456,'Main v4'!E:E,0))</f>
        <v>C20H28O3</v>
      </c>
      <c r="D1456" t="str">
        <f>INDEX('Main v4'!D:D,MATCH('Data1 prominent ions'!A1456,'Main v4'!E:E,0))</f>
        <v/>
      </c>
    </row>
    <row r="1457" spans="1:4" x14ac:dyDescent="0.25">
      <c r="A1457">
        <v>300.13029999999998</v>
      </c>
      <c r="B1457">
        <v>287.0813</v>
      </c>
      <c r="C1457" t="str">
        <f>INDEX('Main v4'!C:C,MATCH('Data1 prominent ions'!A1457,'Main v4'!E:E,0))</f>
        <v>C21H17NO</v>
      </c>
      <c r="D1457" t="str">
        <f>INDEX('Main v4'!D:D,MATCH('Data1 prominent ions'!A1457,'Main v4'!E:E,0))</f>
        <v/>
      </c>
    </row>
    <row r="1458" spans="1:4" x14ac:dyDescent="0.25">
      <c r="A1458">
        <v>296.25720000000001</v>
      </c>
      <c r="B1458">
        <v>283.16762999999997</v>
      </c>
      <c r="C1458" t="str">
        <f>INDEX('Main v4'!C:C,MATCH('Data1 prominent ions'!A1458,'Main v4'!E:E,0))</f>
        <v>C18H33NO2</v>
      </c>
      <c r="D1458" t="str">
        <f>INDEX('Main v4'!D:D,MATCH('Data1 prominent ions'!A1458,'Main v4'!E:E,0))</f>
        <v/>
      </c>
    </row>
    <row r="1459" spans="1:4" x14ac:dyDescent="0.25">
      <c r="A1459">
        <v>337.29050000000001</v>
      </c>
      <c r="B1459">
        <v>282.16314999999997</v>
      </c>
      <c r="C1459" t="str">
        <f>INDEX('Main v4'!C:C,MATCH('Data1 prominent ions'!A1459,'Main v4'!E:E,0))</f>
        <v/>
      </c>
      <c r="D1459" t="str">
        <f>INDEX('Main v4'!D:D,MATCH('Data1 prominent ions'!A1459,'Main v4'!E:E,0))</f>
        <v/>
      </c>
    </row>
    <row r="1460" spans="1:4" x14ac:dyDescent="0.25">
      <c r="A1460">
        <v>304.26990000000001</v>
      </c>
      <c r="B1460">
        <v>278.44488999999999</v>
      </c>
      <c r="C1460" t="str">
        <f>INDEX('Main v4'!C:C,MATCH('Data1 prominent ions'!A1460,'Main v4'!E:E,0))</f>
        <v>C20H33NO</v>
      </c>
      <c r="D1460" t="str">
        <f>INDEX('Main v4'!D:D,MATCH('Data1 prominent ions'!A1460,'Main v4'!E:E,0))</f>
        <v/>
      </c>
    </row>
    <row r="1461" spans="1:4" x14ac:dyDescent="0.25">
      <c r="A1461">
        <v>297.34089999999998</v>
      </c>
      <c r="B1461">
        <v>275.85827999999998</v>
      </c>
      <c r="C1461" t="str">
        <f>INDEX('Main v4'!C:C,MATCH('Data1 prominent ions'!A1461,'Main v4'!E:E,0))</f>
        <v/>
      </c>
      <c r="D1461" t="str">
        <f>INDEX('Main v4'!D:D,MATCH('Data1 prominent ions'!A1461,'Main v4'!E:E,0))</f>
        <v/>
      </c>
    </row>
    <row r="1462" spans="1:4" x14ac:dyDescent="0.25">
      <c r="A1462">
        <v>356.07060000000001</v>
      </c>
      <c r="B1462">
        <v>273.78696000000002</v>
      </c>
      <c r="C1462" t="str">
        <f>INDEX('Main v4'!C:C,MATCH('Data1 prominent ions'!A1462,'Main v4'!E:E,0))</f>
        <v>C10H30O5Si5</v>
      </c>
      <c r="D1462" t="str">
        <f>INDEX('Main v4'!D:D,MATCH('Data1 prominent ions'!A1462,'Main v4'!E:E,0))</f>
        <v>D5 Siloxane (-CH4) isotope</v>
      </c>
    </row>
    <row r="1463" spans="1:4" x14ac:dyDescent="0.25">
      <c r="A1463">
        <v>448.11489999999998</v>
      </c>
      <c r="B1463">
        <v>271.36700000000002</v>
      </c>
      <c r="C1463" t="str">
        <f>INDEX('Main v4'!C:C,MATCH('Data1 prominent ions'!A1463,'Main v4'!E:E,0))</f>
        <v>C28H17NO5</v>
      </c>
      <c r="D1463" t="str">
        <f>INDEX('Main v4'!D:D,MATCH('Data1 prominent ions'!A1463,'Main v4'!E:E,0))</f>
        <v/>
      </c>
    </row>
    <row r="1464" spans="1:4" x14ac:dyDescent="0.25">
      <c r="A1464">
        <v>311.2989</v>
      </c>
      <c r="B1464">
        <v>263.67428999999998</v>
      </c>
      <c r="C1464" t="str">
        <f>INDEX('Main v4'!C:C,MATCH('Data1 prominent ions'!A1464,'Main v4'!E:E,0))</f>
        <v>C20H38O2</v>
      </c>
      <c r="D1464">
        <f>INDEX('Main v4'!D:D,MATCH('Data1 prominent ions'!A1464,'Main v4'!E:E,0))</f>
        <v>0</v>
      </c>
    </row>
    <row r="1465" spans="1:4" x14ac:dyDescent="0.25">
      <c r="A1465">
        <v>294.24709999999999</v>
      </c>
      <c r="B1465">
        <v>233.9837</v>
      </c>
      <c r="C1465" t="str">
        <f>INDEX('Main v4'!C:C,MATCH('Data1 prominent ions'!A1465,'Main v4'!E:E,0))</f>
        <v/>
      </c>
      <c r="D1465" t="str">
        <f>INDEX('Main v4'!D:D,MATCH('Data1 prominent ions'!A1465,'Main v4'!E:E,0))</f>
        <v/>
      </c>
    </row>
    <row r="1466" spans="1:4" x14ac:dyDescent="0.25">
      <c r="A1466">
        <v>262.11189999999999</v>
      </c>
      <c r="B1466">
        <v>227.22137000000001</v>
      </c>
      <c r="C1466" t="str">
        <f>INDEX('Main v4'!C:C,MATCH('Data1 prominent ions'!A1466,'Main v4'!E:E,0))</f>
        <v>C14H15NO4</v>
      </c>
      <c r="D1466" t="str">
        <f>INDEX('Main v4'!D:D,MATCH('Data1 prominent ions'!A1466,'Main v4'!E:E,0))</f>
        <v/>
      </c>
    </row>
    <row r="1467" spans="1:4" x14ac:dyDescent="0.25">
      <c r="A1467">
        <v>277.31270000000001</v>
      </c>
      <c r="B1467">
        <v>223.38412</v>
      </c>
      <c r="C1467" t="str">
        <f>INDEX('Main v4'!C:C,MATCH('Data1 prominent ions'!A1467,'Main v4'!E:E,0))</f>
        <v/>
      </c>
      <c r="D1467" t="str">
        <f>INDEX('Main v4'!D:D,MATCH('Data1 prominent ions'!A1467,'Main v4'!E:E,0))</f>
        <v/>
      </c>
    </row>
    <row r="1468" spans="1:4" x14ac:dyDescent="0.25">
      <c r="A1468">
        <v>266.32190000000003</v>
      </c>
      <c r="B1468">
        <v>222.72037</v>
      </c>
      <c r="C1468" t="str">
        <f>INDEX('Main v4'!C:C,MATCH('Data1 prominent ions'!A1468,'Main v4'!E:E,0))</f>
        <v/>
      </c>
      <c r="D1468" t="str">
        <f>INDEX('Main v4'!D:D,MATCH('Data1 prominent ions'!A1468,'Main v4'!E:E,0))</f>
        <v/>
      </c>
    </row>
    <row r="1469" spans="1:4" x14ac:dyDescent="0.25">
      <c r="A1469">
        <v>286.28269999999998</v>
      </c>
      <c r="B1469">
        <v>209.0179</v>
      </c>
      <c r="C1469" t="str">
        <f>INDEX('Main v4'!C:C,MATCH('Data1 prominent ions'!A1469,'Main v4'!E:E,0))</f>
        <v/>
      </c>
      <c r="D1469" t="str">
        <f>INDEX('Main v4'!D:D,MATCH('Data1 prominent ions'!A1469,'Main v4'!E:E,0))</f>
        <v/>
      </c>
    </row>
    <row r="1470" spans="1:4" x14ac:dyDescent="0.25">
      <c r="A1470">
        <v>347.36900000000003</v>
      </c>
      <c r="B1470">
        <v>204.66248999999999</v>
      </c>
      <c r="C1470" t="str">
        <f>INDEX('Main v4'!C:C,MATCH('Data1 prominent ions'!A1470,'Main v4'!E:E,0))</f>
        <v>C25H46</v>
      </c>
      <c r="D1470" t="str">
        <f>INDEX('Main v4'!D:D,MATCH('Data1 prominent ions'!A1470,'Main v4'!E:E,0))</f>
        <v/>
      </c>
    </row>
    <row r="1471" spans="1:4" x14ac:dyDescent="0.25">
      <c r="A1471">
        <v>431.08249999999998</v>
      </c>
      <c r="B1471">
        <v>199.24088</v>
      </c>
      <c r="C1471" t="str">
        <f>INDEX('Main v4'!C:C,MATCH('Data1 prominent ions'!A1471,'Main v4'!E:E,0))</f>
        <v>C12H36O6Si6 (-CH4)</v>
      </c>
      <c r="D1471" t="str">
        <f>INDEX('Main v4'!D:D,MATCH('Data1 prominent ions'!A1471,'Main v4'!E:E,0))</f>
        <v>D6 Siloxane (-CH4) isotope</v>
      </c>
    </row>
    <row r="1472" spans="1:4" x14ac:dyDescent="0.25">
      <c r="A1472">
        <v>298.21789999999999</v>
      </c>
      <c r="B1472">
        <v>198.04503</v>
      </c>
      <c r="C1472" t="str">
        <f>INDEX('Main v4'!C:C,MATCH('Data1 prominent ions'!A1472,'Main v4'!E:E,0))</f>
        <v>C20H27NO</v>
      </c>
      <c r="D1472" t="str">
        <f>INDEX('Main v4'!D:D,MATCH('Data1 prominent ions'!A1472,'Main v4'!E:E,0))</f>
        <v/>
      </c>
    </row>
    <row r="1473" spans="1:4" x14ac:dyDescent="0.25">
      <c r="A1473">
        <v>323.24119999999999</v>
      </c>
      <c r="B1473">
        <v>188.4753</v>
      </c>
      <c r="C1473" t="str">
        <f>INDEX('Main v4'!C:C,MATCH('Data1 prominent ions'!A1473,'Main v4'!E:E,0))</f>
        <v>C22H30N2</v>
      </c>
      <c r="D1473" t="str">
        <f>INDEX('Main v4'!D:D,MATCH('Data1 prominent ions'!A1473,'Main v4'!E:E,0))</f>
        <v/>
      </c>
    </row>
    <row r="1474" spans="1:4" x14ac:dyDescent="0.25">
      <c r="A1474">
        <v>308.32900000000001</v>
      </c>
      <c r="B1474">
        <v>183.07268999999999</v>
      </c>
      <c r="C1474" t="str">
        <f>INDEX('Main v4'!C:C,MATCH('Data1 prominent ions'!A1474,'Main v4'!E:E,0))</f>
        <v>C21H41N</v>
      </c>
      <c r="D1474" t="str">
        <f>INDEX('Main v4'!D:D,MATCH('Data1 prominent ions'!A1474,'Main v4'!E:E,0))</f>
        <v/>
      </c>
    </row>
    <row r="1475" spans="1:4" x14ac:dyDescent="0.25">
      <c r="A1475">
        <v>430.09500000000003</v>
      </c>
      <c r="B1475">
        <v>180.95526000000001</v>
      </c>
      <c r="C1475" t="str">
        <f>INDEX('Main v4'!C:C,MATCH('Data1 prominent ions'!A1475,'Main v4'!E:E,0))</f>
        <v>C12H36O6Si6 (-CH4)</v>
      </c>
      <c r="D1475" t="str">
        <f>INDEX('Main v4'!D:D,MATCH('Data1 prominent ions'!A1475,'Main v4'!E:E,0))</f>
        <v>D6 Siloxane (-CH4) isotope</v>
      </c>
    </row>
    <row r="1476" spans="1:4" x14ac:dyDescent="0.25">
      <c r="A1476">
        <v>287.31779999999998</v>
      </c>
      <c r="B1476">
        <v>175.57277999999999</v>
      </c>
      <c r="C1476" t="str">
        <f>INDEX('Main v4'!C:C,MATCH('Data1 prominent ions'!A1476,'Main v4'!E:E,0))</f>
        <v>C18H40NO</v>
      </c>
      <c r="D1476" t="str">
        <f>INDEX('Main v4'!D:D,MATCH('Data1 prominent ions'!A1476,'Main v4'!E:E,0))</f>
        <v/>
      </c>
    </row>
    <row r="1477" spans="1:4" x14ac:dyDescent="0.25">
      <c r="A1477">
        <v>248.2672</v>
      </c>
      <c r="B1477">
        <v>175.18961999999999</v>
      </c>
      <c r="C1477" t="str">
        <f>INDEX('Main v4'!C:C,MATCH('Data1 prominent ions'!A1477,'Main v4'!E:E,0))</f>
        <v/>
      </c>
      <c r="D1477" t="str">
        <f>INDEX('Main v4'!D:D,MATCH('Data1 prominent ions'!A1477,'Main v4'!E:E,0))</f>
        <v/>
      </c>
    </row>
    <row r="1478" spans="1:4" x14ac:dyDescent="0.25">
      <c r="A1478">
        <v>327.2561</v>
      </c>
      <c r="B1478">
        <v>168.13115999999999</v>
      </c>
      <c r="C1478" t="str">
        <f>INDEX('Main v4'!C:C,MATCH('Data1 prominent ions'!A1478,'Main v4'!E:E,0))</f>
        <v>C19H34O4</v>
      </c>
      <c r="D1478" t="str">
        <f>INDEX('Main v4'!D:D,MATCH('Data1 prominent ions'!A1478,'Main v4'!E:E,0))</f>
        <v/>
      </c>
    </row>
    <row r="1479" spans="1:4" x14ac:dyDescent="0.25">
      <c r="A1479">
        <v>326.1515</v>
      </c>
      <c r="B1479">
        <v>156.90809999999999</v>
      </c>
      <c r="C1479" t="str">
        <f>INDEX('Main v4'!C:C,MATCH('Data1 prominent ions'!A1479,'Main v4'!E:E,0))</f>
        <v/>
      </c>
      <c r="D1479" t="str">
        <f>INDEX('Main v4'!D:D,MATCH('Data1 prominent ions'!A1479,'Main v4'!E:E,0))</f>
        <v/>
      </c>
    </row>
    <row r="1480" spans="1:4" x14ac:dyDescent="0.25">
      <c r="A1480">
        <v>311.3329</v>
      </c>
      <c r="B1480">
        <v>154.85392999999999</v>
      </c>
      <c r="C1480" t="str">
        <f>INDEX('Main v4'!C:C,MATCH('Data1 prominent ions'!A1480,'Main v4'!E:E,0))</f>
        <v>C21H42O</v>
      </c>
      <c r="D1480" t="str">
        <f>INDEX('Main v4'!D:D,MATCH('Data1 prominent ions'!A1480,'Main v4'!E:E,0))</f>
        <v/>
      </c>
    </row>
    <row r="1481" spans="1:4" x14ac:dyDescent="0.25">
      <c r="A1481">
        <v>342.32479999999998</v>
      </c>
      <c r="B1481">
        <v>153.75676000000001</v>
      </c>
      <c r="C1481" t="str">
        <f>INDEX('Main v4'!C:C,MATCH('Data1 prominent ions'!A1481,'Main v4'!E:E,0))</f>
        <v>C24H39N</v>
      </c>
      <c r="D1481" t="str">
        <f>INDEX('Main v4'!D:D,MATCH('Data1 prominent ions'!A1481,'Main v4'!E:E,0))</f>
        <v/>
      </c>
    </row>
    <row r="1482" spans="1:4" x14ac:dyDescent="0.25">
      <c r="A1482">
        <v>306.32810000000001</v>
      </c>
      <c r="B1482">
        <v>151.00790000000001</v>
      </c>
      <c r="C1482">
        <f>INDEX('Main v4'!C:C,MATCH('Data1 prominent ions'!A1482,'Main v4'!E:E,0))</f>
        <v>0</v>
      </c>
      <c r="D1482">
        <f>INDEX('Main v4'!D:D,MATCH('Data1 prominent ions'!A1482,'Main v4'!E:E,0))</f>
        <v>0</v>
      </c>
    </row>
    <row r="1483" spans="1:4" x14ac:dyDescent="0.25">
      <c r="A1483">
        <v>286.18360000000001</v>
      </c>
      <c r="B1483">
        <v>147.32756000000001</v>
      </c>
      <c r="C1483" t="str">
        <f>INDEX('Main v4'!C:C,MATCH('Data1 prominent ions'!A1483,'Main v4'!E:E,0))</f>
        <v>C18H23NO2</v>
      </c>
      <c r="D1483" t="str">
        <f>INDEX('Main v4'!D:D,MATCH('Data1 prominent ions'!A1483,'Main v4'!E:E,0))</f>
        <v/>
      </c>
    </row>
    <row r="1484" spans="1:4" x14ac:dyDescent="0.25">
      <c r="A1484">
        <v>322.35910000000001</v>
      </c>
      <c r="B1484">
        <v>145.98154</v>
      </c>
      <c r="C1484" t="str">
        <f>INDEX('Main v4'!C:C,MATCH('Data1 prominent ions'!A1484,'Main v4'!E:E,0))</f>
        <v/>
      </c>
      <c r="D1484" t="str">
        <f>INDEX('Main v4'!D:D,MATCH('Data1 prominent ions'!A1484,'Main v4'!E:E,0))</f>
        <v/>
      </c>
    </row>
    <row r="1485" spans="1:4" x14ac:dyDescent="0.25">
      <c r="A1485">
        <v>294.22070000000002</v>
      </c>
      <c r="B1485">
        <v>145.39519999999999</v>
      </c>
      <c r="C1485" t="str">
        <f>INDEX('Main v4'!C:C,MATCH('Data1 prominent ions'!A1485,'Main v4'!E:E,0))</f>
        <v>C21H27N</v>
      </c>
      <c r="D1485" t="str">
        <f>INDEX('Main v4'!D:D,MATCH('Data1 prominent ions'!A1485,'Main v4'!E:E,0))</f>
        <v/>
      </c>
    </row>
    <row r="1486" spans="1:4" x14ac:dyDescent="0.25">
      <c r="A1486">
        <v>349.38369999999998</v>
      </c>
      <c r="B1486">
        <v>144.47774000000001</v>
      </c>
      <c r="C1486" t="str">
        <f>INDEX('Main v4'!C:C,MATCH('Data1 prominent ions'!A1486,'Main v4'!E:E,0))</f>
        <v>C25H48</v>
      </c>
      <c r="D1486" t="str">
        <f>INDEX('Main v4'!D:D,MATCH('Data1 prominent ions'!A1486,'Main v4'!E:E,0))</f>
        <v/>
      </c>
    </row>
    <row r="1487" spans="1:4" x14ac:dyDescent="0.25">
      <c r="A1487">
        <v>357.35599999999999</v>
      </c>
      <c r="B1487">
        <v>137.62367</v>
      </c>
      <c r="C1487" t="str">
        <f>INDEX('Main v4'!C:C,MATCH('Data1 prominent ions'!A1487,'Main v4'!E:E,0))</f>
        <v>C21H44N2O2</v>
      </c>
      <c r="D1487" t="str">
        <f>INDEX('Main v4'!D:D,MATCH('Data1 prominent ions'!A1487,'Main v4'!E:E,0))</f>
        <v/>
      </c>
    </row>
    <row r="1488" spans="1:4" x14ac:dyDescent="0.25">
      <c r="A1488">
        <v>445.15719999999999</v>
      </c>
      <c r="B1488">
        <v>126.97104</v>
      </c>
      <c r="C1488" t="str">
        <f>INDEX('Main v4'!C:C,MATCH('Data1 prominent ions'!A1488,'Main v4'!E:E,0))</f>
        <v>C12H36O6Si6</v>
      </c>
      <c r="D1488" t="str">
        <f>INDEX('Main v4'!D:D,MATCH('Data1 prominent ions'!A1488,'Main v4'!E:E,0))</f>
        <v>D6 Siloxane</v>
      </c>
    </row>
    <row r="1489" spans="1:4" x14ac:dyDescent="0.25">
      <c r="A1489">
        <v>308.2552</v>
      </c>
      <c r="B1489">
        <v>124.40504</v>
      </c>
      <c r="C1489" t="str">
        <f>INDEX('Main v4'!C:C,MATCH('Data1 prominent ions'!A1489,'Main v4'!E:E,0))</f>
        <v>C19H33NO2</v>
      </c>
      <c r="D1489" t="str">
        <f>INDEX('Main v4'!D:D,MATCH('Data1 prominent ions'!A1489,'Main v4'!E:E,0))</f>
        <v/>
      </c>
    </row>
    <row r="1490" spans="1:4" x14ac:dyDescent="0.25">
      <c r="A1490">
        <v>449.10899999999998</v>
      </c>
      <c r="B1490">
        <v>119.64149</v>
      </c>
      <c r="C1490" t="str">
        <f>INDEX('Main v4'!C:C,MATCH('Data1 prominent ions'!A1490,'Main v4'!E:E,0))</f>
        <v>C34H12N2</v>
      </c>
      <c r="D1490" t="str">
        <f>INDEX('Main v4'!D:D,MATCH('Data1 prominent ions'!A1490,'Main v4'!E:E,0))</f>
        <v/>
      </c>
    </row>
    <row r="1491" spans="1:4" x14ac:dyDescent="0.25">
      <c r="A1491">
        <v>369.36869999999999</v>
      </c>
      <c r="B1491">
        <v>115.0501</v>
      </c>
      <c r="C1491" t="str">
        <f>INDEX('Main v4'!C:C,MATCH('Data1 prominent ions'!A1491,'Main v4'!E:E,0))</f>
        <v/>
      </c>
      <c r="D1491" t="str">
        <f>INDEX('Main v4'!D:D,MATCH('Data1 prominent ions'!A1491,'Main v4'!E:E,0))</f>
        <v/>
      </c>
    </row>
    <row r="1492" spans="1:4" x14ac:dyDescent="0.25">
      <c r="A1492">
        <v>355.34140000000002</v>
      </c>
      <c r="B1492">
        <v>112.64265</v>
      </c>
      <c r="C1492" t="str">
        <f>INDEX('Main v4'!C:C,MATCH('Data1 prominent ions'!A1492,'Main v4'!E:E,0))</f>
        <v>C26H42</v>
      </c>
      <c r="D1492" t="str">
        <f>INDEX('Main v4'!D:D,MATCH('Data1 prominent ions'!A1492,'Main v4'!E:E,0))</f>
        <v/>
      </c>
    </row>
    <row r="1493" spans="1:4" x14ac:dyDescent="0.25">
      <c r="A1493">
        <v>399.26159999999999</v>
      </c>
      <c r="B1493">
        <v>112.23624</v>
      </c>
      <c r="C1493" t="str">
        <f>INDEX('Main v4'!C:C,MATCH('Data1 prominent ions'!A1493,'Main v4'!E:E,0))</f>
        <v>C24H34N2O3</v>
      </c>
      <c r="D1493" t="str">
        <f>INDEX('Main v4'!D:D,MATCH('Data1 prominent ions'!A1493,'Main v4'!E:E,0))</f>
        <v/>
      </c>
    </row>
    <row r="1494" spans="1:4" x14ac:dyDescent="0.25">
      <c r="A1494">
        <v>307.18610000000001</v>
      </c>
      <c r="B1494">
        <v>105.17925</v>
      </c>
      <c r="C1494" t="str">
        <f>INDEX('Main v4'!C:C,MATCH('Data1 prominent ions'!A1494,'Main v4'!E:E,0))</f>
        <v>C18H26O4</v>
      </c>
      <c r="D1494" t="str">
        <f>INDEX('Main v4'!D:D,MATCH('Data1 prominent ions'!A1494,'Main v4'!E:E,0))</f>
        <v/>
      </c>
    </row>
    <row r="1495" spans="1:4" x14ac:dyDescent="0.25">
      <c r="A1495">
        <v>321.19909999999999</v>
      </c>
      <c r="B1495">
        <v>104.28292</v>
      </c>
      <c r="C1495" t="str">
        <f>INDEX('Main v4'!C:C,MATCH('Data1 prominent ions'!A1495,'Main v4'!E:E,0))</f>
        <v>C14H28N2O6</v>
      </c>
      <c r="D1495" t="str">
        <f>INDEX('Main v4'!D:D,MATCH('Data1 prominent ions'!A1495,'Main v4'!E:E,0))</f>
        <v/>
      </c>
    </row>
    <row r="1496" spans="1:4" x14ac:dyDescent="0.25">
      <c r="A1496">
        <v>310.35649999999998</v>
      </c>
      <c r="B1496">
        <v>102.64</v>
      </c>
      <c r="C1496" t="str">
        <f>INDEX('Main v4'!C:C,MATCH('Data1 prominent ions'!A1496,'Main v4'!E:E,0))</f>
        <v/>
      </c>
      <c r="D1496" t="str">
        <f>INDEX('Main v4'!D:D,MATCH('Data1 prominent ions'!A1496,'Main v4'!E:E,0))</f>
        <v/>
      </c>
    </row>
    <row r="1497" spans="1:4" x14ac:dyDescent="0.25">
      <c r="A1497">
        <v>292.19830000000002</v>
      </c>
      <c r="B1497">
        <v>101.38409</v>
      </c>
      <c r="C1497" t="str">
        <f>INDEX('Main v4'!C:C,MATCH('Data1 prominent ions'!A1497,'Main v4'!E:E,0))</f>
        <v/>
      </c>
      <c r="D1497" t="str">
        <f>INDEX('Main v4'!D:D,MATCH('Data1 prominent ions'!A1497,'Main v4'!E:E,0))</f>
        <v/>
      </c>
    </row>
    <row r="1498" spans="1:4" x14ac:dyDescent="0.25">
      <c r="A1498">
        <v>319.29590000000002</v>
      </c>
      <c r="B1498">
        <v>97.490043999999997</v>
      </c>
      <c r="C1498" t="str">
        <f>INDEX('Main v4'!C:C,MATCH('Data1 prominent ions'!A1498,'Main v4'!E:E,0))</f>
        <v>C17H38N2O3</v>
      </c>
      <c r="D1498" t="str">
        <f>INDEX('Main v4'!D:D,MATCH('Data1 prominent ions'!A1498,'Main v4'!E:E,0))</f>
        <v/>
      </c>
    </row>
    <row r="1499" spans="1:4" x14ac:dyDescent="0.25">
      <c r="A1499">
        <v>278.17340000000002</v>
      </c>
      <c r="B1499">
        <v>96.485236999999998</v>
      </c>
      <c r="C1499" t="str">
        <f>INDEX('Main v4'!C:C,MATCH('Data1 prominent ions'!A1499,'Main v4'!E:E,0))</f>
        <v>C16H23NO3</v>
      </c>
      <c r="D1499" t="str">
        <f>INDEX('Main v4'!D:D,MATCH('Data1 prominent ions'!A1499,'Main v4'!E:E,0))</f>
        <v/>
      </c>
    </row>
    <row r="1500" spans="1:4" x14ac:dyDescent="0.25">
      <c r="A1500">
        <v>313.14710000000002</v>
      </c>
      <c r="B1500">
        <v>96.213097000000005</v>
      </c>
      <c r="C1500" t="str">
        <f>INDEX('Main v4'!C:C,MATCH('Data1 prominent ions'!A1500,'Main v4'!E:E,0))</f>
        <v>C19H20O4</v>
      </c>
      <c r="D1500" t="str">
        <f>INDEX('Main v4'!D:D,MATCH('Data1 prominent ions'!A1500,'Main v4'!E:E,0))</f>
        <v>Butyl benzyl phthalate</v>
      </c>
    </row>
    <row r="1501" spans="1:4" x14ac:dyDescent="0.25">
      <c r="A1501">
        <v>335.22489999999999</v>
      </c>
      <c r="B1501">
        <v>94.656684999999996</v>
      </c>
      <c r="C1501" t="str">
        <f>INDEX('Main v4'!C:C,MATCH('Data1 prominent ions'!A1501,'Main v4'!E:E,0))</f>
        <v>C20H30O4</v>
      </c>
      <c r="D1501" t="str">
        <f>INDEX('Main v4'!D:D,MATCH('Data1 prominent ions'!A1501,'Main v4'!E:E,0))</f>
        <v/>
      </c>
    </row>
    <row r="1502" spans="1:4" x14ac:dyDescent="0.25">
      <c r="A1502">
        <v>357.08049999999997</v>
      </c>
      <c r="B1502">
        <v>93.613433999999998</v>
      </c>
      <c r="C1502" t="str">
        <f>INDEX('Main v4'!C:C,MATCH('Data1 prominent ions'!A1502,'Main v4'!E:E,0))</f>
        <v>C21H12N2O4</v>
      </c>
      <c r="D1502" t="str">
        <f>INDEX('Main v4'!D:D,MATCH('Data1 prominent ions'!A1502,'Main v4'!E:E,0))</f>
        <v/>
      </c>
    </row>
    <row r="1503" spans="1:4" x14ac:dyDescent="0.25">
      <c r="A1503">
        <v>372.13529999999997</v>
      </c>
      <c r="B1503">
        <v>92.614425999999995</v>
      </c>
      <c r="C1503" t="str">
        <f>INDEX('Main v4'!C:C,MATCH('Data1 prominent ions'!A1503,'Main v4'!E:E,0))</f>
        <v>C10H30O5Si5</v>
      </c>
      <c r="D1503" t="str">
        <f>INDEX('Main v4'!D:D,MATCH('Data1 prominent ions'!A1503,'Main v4'!E:E,0))</f>
        <v>D5 Siloxane isotope</v>
      </c>
    </row>
    <row r="1504" spans="1:4" x14ac:dyDescent="0.25">
      <c r="A1504">
        <v>322.24970000000002</v>
      </c>
      <c r="B1504">
        <v>91.082581000000005</v>
      </c>
      <c r="C1504" t="str">
        <f>INDEX('Main v4'!C:C,MATCH('Data1 prominent ions'!A1504,'Main v4'!E:E,0))</f>
        <v>C23H31N</v>
      </c>
      <c r="D1504" t="str">
        <f>INDEX('Main v4'!D:D,MATCH('Data1 prominent ions'!A1504,'Main v4'!E:E,0))</f>
        <v/>
      </c>
    </row>
    <row r="1505" spans="1:4" x14ac:dyDescent="0.25">
      <c r="A1505">
        <v>392.2919</v>
      </c>
      <c r="B1505">
        <v>84.693664999999996</v>
      </c>
      <c r="C1505" t="str">
        <f>INDEX('Main v4'!C:C,MATCH('Data1 prominent ions'!A1505,'Main v4'!E:E,0))</f>
        <v>C27H37NO</v>
      </c>
      <c r="D1505" t="str">
        <f>INDEX('Main v4'!D:D,MATCH('Data1 prominent ions'!A1505,'Main v4'!E:E,0))</f>
        <v/>
      </c>
    </row>
    <row r="1506" spans="1:4" x14ac:dyDescent="0.25">
      <c r="A1506">
        <v>291.20979999999997</v>
      </c>
      <c r="B1506">
        <v>83.967269999999999</v>
      </c>
      <c r="C1506" t="str">
        <f>INDEX('Main v4'!C:C,MATCH('Data1 prominent ions'!A1506,'Main v4'!E:E,0))</f>
        <v>C22H26</v>
      </c>
      <c r="D1506" t="str">
        <f>INDEX('Main v4'!D:D,MATCH('Data1 prominent ions'!A1506,'Main v4'!E:E,0))</f>
        <v/>
      </c>
    </row>
    <row r="1507" spans="1:4" x14ac:dyDescent="0.25">
      <c r="A1507">
        <v>353.26</v>
      </c>
      <c r="B1507">
        <v>77.850089999999994</v>
      </c>
      <c r="C1507" t="str">
        <f>INDEX('Main v4'!C:C,MATCH('Data1 prominent ions'!A1507,'Main v4'!E:E,0))</f>
        <v>C23H32N2O</v>
      </c>
      <c r="D1507" t="str">
        <f>INDEX('Main v4'!D:D,MATCH('Data1 prominent ions'!A1507,'Main v4'!E:E,0))</f>
        <v/>
      </c>
    </row>
    <row r="1508" spans="1:4" x14ac:dyDescent="0.25">
      <c r="A1508">
        <v>357.05149999999998</v>
      </c>
      <c r="B1508">
        <v>76.609031999999999</v>
      </c>
      <c r="C1508">
        <f>INDEX('Main v4'!C:C,MATCH('Data1 prominent ions'!A1508,'Main v4'!E:E,0))</f>
        <v>0</v>
      </c>
      <c r="D1508" t="str">
        <f>INDEX('Main v4'!D:D,MATCH('Data1 prominent ions'!A1508,'Main v4'!E:E,0))</f>
        <v/>
      </c>
    </row>
    <row r="1509" spans="1:4" x14ac:dyDescent="0.25">
      <c r="A1509">
        <v>320.34359999999998</v>
      </c>
      <c r="B1509">
        <v>76.561852000000002</v>
      </c>
      <c r="C1509" t="str">
        <f>INDEX('Main v4'!C:C,MATCH('Data1 prominent ions'!A1509,'Main v4'!E:E,0))</f>
        <v/>
      </c>
      <c r="D1509" t="str">
        <f>INDEX('Main v4'!D:D,MATCH('Data1 prominent ions'!A1509,'Main v4'!E:E,0))</f>
        <v/>
      </c>
    </row>
    <row r="1510" spans="1:4" x14ac:dyDescent="0.25">
      <c r="A1510">
        <v>306.28620000000001</v>
      </c>
      <c r="B1510">
        <v>74.495140000000006</v>
      </c>
      <c r="C1510" t="str">
        <f>INDEX('Main v4'!C:C,MATCH('Data1 prominent ions'!A1510,'Main v4'!E:E,0))</f>
        <v/>
      </c>
      <c r="D1510" t="str">
        <f>INDEX('Main v4'!D:D,MATCH('Data1 prominent ions'!A1510,'Main v4'!E:E,0))</f>
        <v/>
      </c>
    </row>
    <row r="1511" spans="1:4" x14ac:dyDescent="0.25">
      <c r="A1511">
        <v>367.26940000000002</v>
      </c>
      <c r="B1511">
        <v>73.561081000000001</v>
      </c>
      <c r="C1511" t="str">
        <f>INDEX('Main v4'!C:C,MATCH('Data1 prominent ions'!A1511,'Main v4'!E:E,0))</f>
        <v>C18H38O7</v>
      </c>
      <c r="D1511" t="str">
        <f>INDEX('Main v4'!D:D,MATCH('Data1 prominent ions'!A1511,'Main v4'!E:E,0))</f>
        <v/>
      </c>
    </row>
    <row r="1512" spans="1:4" x14ac:dyDescent="0.25">
      <c r="A1512">
        <v>325.34249999999997</v>
      </c>
      <c r="B1512">
        <v>69.380356000000006</v>
      </c>
      <c r="C1512" t="str">
        <f>INDEX('Main v4'!C:C,MATCH('Data1 prominent ions'!A1512,'Main v4'!E:E,0))</f>
        <v>C22H44O</v>
      </c>
      <c r="D1512" t="str">
        <f>INDEX('Main v4'!D:D,MATCH('Data1 prominent ions'!A1512,'Main v4'!E:E,0))</f>
        <v/>
      </c>
    </row>
    <row r="1513" spans="1:4" x14ac:dyDescent="0.25">
      <c r="A1513">
        <v>329.27370000000002</v>
      </c>
      <c r="B1513">
        <v>68.341835000000003</v>
      </c>
      <c r="C1513" t="str">
        <f>INDEX('Main v4'!C:C,MATCH('Data1 prominent ions'!A1513,'Main v4'!E:E,0))</f>
        <v>C18H36N2O3</v>
      </c>
      <c r="D1513" t="str">
        <f>INDEX('Main v4'!D:D,MATCH('Data1 prominent ions'!A1513,'Main v4'!E:E,0))</f>
        <v/>
      </c>
    </row>
    <row r="1514" spans="1:4" x14ac:dyDescent="0.25">
      <c r="A1514">
        <v>315.19959999999998</v>
      </c>
      <c r="B1514">
        <v>60.986015000000002</v>
      </c>
      <c r="C1514" t="str">
        <f>INDEX('Main v4'!C:C,MATCH('Data1 prominent ions'!A1514,'Main v4'!E:E,0))</f>
        <v>C20H26O3</v>
      </c>
      <c r="D1514" t="str">
        <f>INDEX('Main v4'!D:D,MATCH('Data1 prominent ions'!A1514,'Main v4'!E:E,0))</f>
        <v/>
      </c>
    </row>
    <row r="1515" spans="1:4" x14ac:dyDescent="0.25">
      <c r="A1515">
        <v>321.2799</v>
      </c>
      <c r="B1515">
        <v>59.766993999999997</v>
      </c>
      <c r="C1515" t="str">
        <f>INDEX('Main v4'!C:C,MATCH('Data1 prominent ions'!A1515,'Main v4'!E:E,0))</f>
        <v>C16H36N2O4</v>
      </c>
      <c r="D1515" t="str">
        <f>INDEX('Main v4'!D:D,MATCH('Data1 prominent ions'!A1515,'Main v4'!E:E,0))</f>
        <v/>
      </c>
    </row>
    <row r="1516" spans="1:4" x14ac:dyDescent="0.25">
      <c r="A1516">
        <v>316.10000000000002</v>
      </c>
      <c r="B1516">
        <v>59.318309999999997</v>
      </c>
      <c r="C1516" t="str">
        <f>INDEX('Main v4'!C:C,MATCH('Data1 prominent ions'!A1516,'Main v4'!E:E,0))</f>
        <v>C13H17NO8</v>
      </c>
      <c r="D1516" t="str">
        <f>INDEX('Main v4'!D:D,MATCH('Data1 prominent ions'!A1516,'Main v4'!E:E,0))</f>
        <v/>
      </c>
    </row>
    <row r="1517" spans="1:4" x14ac:dyDescent="0.25">
      <c r="A1517">
        <v>324.37380000000002</v>
      </c>
      <c r="B1517">
        <v>56.020096000000002</v>
      </c>
      <c r="C1517" t="str">
        <f>INDEX('Main v4'!C:C,MATCH('Data1 prominent ions'!A1517,'Main v4'!E:E,0))</f>
        <v/>
      </c>
      <c r="D1517" t="str">
        <f>INDEX('Main v4'!D:D,MATCH('Data1 prominent ions'!A1517,'Main v4'!E:E,0))</f>
        <v/>
      </c>
    </row>
    <row r="1518" spans="1:4" x14ac:dyDescent="0.25">
      <c r="A1518">
        <v>359.36810000000003</v>
      </c>
      <c r="B1518">
        <v>55.435028000000003</v>
      </c>
      <c r="C1518" t="str">
        <f>INDEX('Main v4'!C:C,MATCH('Data1 prominent ions'!A1518,'Main v4'!E:E,0))</f>
        <v/>
      </c>
      <c r="D1518" t="str">
        <f>INDEX('Main v4'!D:D,MATCH('Data1 prominent ions'!A1518,'Main v4'!E:E,0))</f>
        <v/>
      </c>
    </row>
    <row r="1519" spans="1:4" x14ac:dyDescent="0.25">
      <c r="A1519">
        <v>337.33089999999999</v>
      </c>
      <c r="B1519">
        <v>52.692070000000001</v>
      </c>
      <c r="C1519" t="str">
        <f>INDEX('Main v4'!C:C,MATCH('Data1 prominent ions'!A1519,'Main v4'!E:E,0))</f>
        <v/>
      </c>
      <c r="D1519" t="str">
        <f>INDEX('Main v4'!D:D,MATCH('Data1 prominent ions'!A1519,'Main v4'!E:E,0))</f>
        <v/>
      </c>
    </row>
    <row r="1520" spans="1:4" x14ac:dyDescent="0.25">
      <c r="A1520">
        <v>340.3091</v>
      </c>
      <c r="B1520">
        <v>52.681216999999997</v>
      </c>
      <c r="C1520" t="str">
        <f>INDEX('Main v4'!C:C,MATCH('Data1 prominent ions'!A1520,'Main v4'!E:E,0))</f>
        <v/>
      </c>
      <c r="D1520" t="str">
        <f>INDEX('Main v4'!D:D,MATCH('Data1 prominent ions'!A1520,'Main v4'!E:E,0))</f>
        <v/>
      </c>
    </row>
    <row r="1521" spans="1:4" x14ac:dyDescent="0.25">
      <c r="A1521">
        <v>319.26089999999999</v>
      </c>
      <c r="B1521">
        <v>51.441433000000004</v>
      </c>
      <c r="C1521" t="str">
        <f>INDEX('Main v4'!C:C,MATCH('Data1 prominent ions'!A1521,'Main v4'!E:E,0))</f>
        <v>C21H34O2</v>
      </c>
      <c r="D1521" t="str">
        <f>INDEX('Main v4'!D:D,MATCH('Data1 prominent ions'!A1521,'Main v4'!E:E,0))</f>
        <v/>
      </c>
    </row>
    <row r="1522" spans="1:4" x14ac:dyDescent="0.25">
      <c r="A1522">
        <v>324.27870000000001</v>
      </c>
      <c r="B1522">
        <v>50.784816999999997</v>
      </c>
      <c r="C1522" t="str">
        <f>INDEX('Main v4'!C:C,MATCH('Data1 prominent ions'!A1522,'Main v4'!E:E,0))</f>
        <v/>
      </c>
      <c r="D1522" t="str">
        <f>INDEX('Main v4'!D:D,MATCH('Data1 prominent ions'!A1522,'Main v4'!E:E,0))</f>
        <v/>
      </c>
    </row>
    <row r="1523" spans="1:4" x14ac:dyDescent="0.25">
      <c r="A1523">
        <v>308.22719999999998</v>
      </c>
      <c r="B1523">
        <v>50.613402999999998</v>
      </c>
      <c r="C1523" t="str">
        <f>INDEX('Main v4'!C:C,MATCH('Data1 prominent ions'!A1523,'Main v4'!E:E,0))</f>
        <v/>
      </c>
      <c r="D1523" t="str">
        <f>INDEX('Main v4'!D:D,MATCH('Data1 prominent ions'!A1523,'Main v4'!E:E,0))</f>
        <v/>
      </c>
    </row>
    <row r="1524" spans="1:4" x14ac:dyDescent="0.25">
      <c r="A1524">
        <v>278.19540000000001</v>
      </c>
      <c r="B1524">
        <v>50.472194999999999</v>
      </c>
      <c r="C1524" t="str">
        <f>INDEX('Main v4'!C:C,MATCH('Data1 prominent ions'!A1524,'Main v4'!E:E,0))</f>
        <v>C13H27NO5</v>
      </c>
      <c r="D1524" t="str">
        <f>INDEX('Main v4'!D:D,MATCH('Data1 prominent ions'!A1524,'Main v4'!E:E,0))</f>
        <v/>
      </c>
    </row>
    <row r="1525" spans="1:4" x14ac:dyDescent="0.25">
      <c r="A1525">
        <v>341.26850000000002</v>
      </c>
      <c r="B1525">
        <v>50.328808000000002</v>
      </c>
      <c r="C1525" t="str">
        <f>INDEX('Main v4'!C:C,MATCH('Data1 prominent ions'!A1525,'Main v4'!E:E,0))</f>
        <v>C20H36O4</v>
      </c>
      <c r="D1525">
        <f>INDEX('Main v4'!D:D,MATCH('Data1 prominent ions'!A1525,'Main v4'!E:E,0))</f>
        <v>0</v>
      </c>
    </row>
    <row r="1526" spans="1:4" x14ac:dyDescent="0.25">
      <c r="A1526">
        <v>323.30309999999997</v>
      </c>
      <c r="B1526">
        <v>47.834755000000001</v>
      </c>
      <c r="C1526" t="str">
        <f>INDEX('Main v4'!C:C,MATCH('Data1 prominent ions'!A1526,'Main v4'!E:E,0))</f>
        <v>C21H38O2</v>
      </c>
      <c r="D1526" t="str">
        <f>INDEX('Main v4'!D:D,MATCH('Data1 prominent ions'!A1526,'Main v4'!E:E,0))</f>
        <v/>
      </c>
    </row>
    <row r="1527" spans="1:4" x14ac:dyDescent="0.25">
      <c r="A1527">
        <v>433.05509999999998</v>
      </c>
      <c r="B1527">
        <v>45.986252</v>
      </c>
      <c r="C1527" t="str">
        <f>INDEX('Main v4'!C:C,MATCH('Data1 prominent ions'!A1527,'Main v4'!E:E,0))</f>
        <v>C29H8N2O3</v>
      </c>
      <c r="D1527" t="str">
        <f>INDEX('Main v4'!D:D,MATCH('Data1 prominent ions'!A1527,'Main v4'!E:E,0))</f>
        <v/>
      </c>
    </row>
    <row r="1528" spans="1:4" x14ac:dyDescent="0.25">
      <c r="A1528">
        <v>447.15359999999998</v>
      </c>
      <c r="B1528">
        <v>43.372478000000001</v>
      </c>
      <c r="C1528" t="str">
        <f>INDEX('Main v4'!C:C,MATCH('Data1 prominent ions'!A1528,'Main v4'!E:E,0))</f>
        <v>C25H22N2O6</v>
      </c>
      <c r="D1528" t="str">
        <f>INDEX('Main v4'!D:D,MATCH('Data1 prominent ions'!A1528,'Main v4'!E:E,0))</f>
        <v/>
      </c>
    </row>
    <row r="1529" spans="1:4" x14ac:dyDescent="0.25">
      <c r="A1529">
        <v>294.18360000000001</v>
      </c>
      <c r="B1529">
        <v>42.825564999999997</v>
      </c>
      <c r="C1529" t="str">
        <f>INDEX('Main v4'!C:C,MATCH('Data1 prominent ions'!A1529,'Main v4'!E:E,0))</f>
        <v>C20H23NO</v>
      </c>
      <c r="D1529">
        <f>INDEX('Main v4'!D:D,MATCH('Data1 prominent ions'!A1529,'Main v4'!E:E,0))</f>
        <v>0</v>
      </c>
    </row>
    <row r="1530" spans="1:4" x14ac:dyDescent="0.25">
      <c r="A1530">
        <v>334.35919999999999</v>
      </c>
      <c r="B1530">
        <v>41.337947999999997</v>
      </c>
      <c r="C1530" t="str">
        <f>INDEX('Main v4'!C:C,MATCH('Data1 prominent ions'!A1530,'Main v4'!E:E,0))</f>
        <v/>
      </c>
      <c r="D1530" t="str">
        <f>INDEX('Main v4'!D:D,MATCH('Data1 prominent ions'!A1530,'Main v4'!E:E,0))</f>
        <v/>
      </c>
    </row>
    <row r="1531" spans="1:4" x14ac:dyDescent="0.25">
      <c r="A1531">
        <v>341.34449999999998</v>
      </c>
      <c r="B1531">
        <v>41.296031999999997</v>
      </c>
      <c r="C1531" t="str">
        <f>INDEX('Main v4'!C:C,MATCH('Data1 prominent ions'!A1531,'Main v4'!E:E,0))</f>
        <v>C22H44O2</v>
      </c>
      <c r="D1531" t="str">
        <f>INDEX('Main v4'!D:D,MATCH('Data1 prominent ions'!A1531,'Main v4'!E:E,0))</f>
        <v/>
      </c>
    </row>
    <row r="1532" spans="1:4" x14ac:dyDescent="0.25">
      <c r="A1532">
        <v>359.0324</v>
      </c>
      <c r="B1532">
        <v>39.854419999999998</v>
      </c>
      <c r="C1532" t="str">
        <f>INDEX('Main v4'!C:C,MATCH('Data1 prominent ions'!A1532,'Main v4'!E:E,0))</f>
        <v>C24H6O4</v>
      </c>
      <c r="D1532" t="str">
        <f>INDEX('Main v4'!D:D,MATCH('Data1 prominent ions'!A1532,'Main v4'!E:E,0))</f>
        <v/>
      </c>
    </row>
    <row r="1533" spans="1:4" x14ac:dyDescent="0.25">
      <c r="A1533">
        <v>310.22059999999999</v>
      </c>
      <c r="B1533">
        <v>39.036887999999998</v>
      </c>
      <c r="C1533" t="str">
        <f>INDEX('Main v4'!C:C,MATCH('Data1 prominent ions'!A1533,'Main v4'!E:E,0))</f>
        <v>C14H31NO6</v>
      </c>
      <c r="D1533" t="str">
        <f>INDEX('Main v4'!D:D,MATCH('Data1 prominent ions'!A1533,'Main v4'!E:E,0))</f>
        <v/>
      </c>
    </row>
    <row r="1534" spans="1:4" x14ac:dyDescent="0.25">
      <c r="A1534">
        <v>318.2921</v>
      </c>
      <c r="B1534">
        <v>37.050677999999998</v>
      </c>
      <c r="C1534" t="str">
        <f>INDEX('Main v4'!C:C,MATCH('Data1 prominent ions'!A1534,'Main v4'!E:E,0))</f>
        <v/>
      </c>
      <c r="D1534" t="str">
        <f>INDEX('Main v4'!D:D,MATCH('Data1 prominent ions'!A1534,'Main v4'!E:E,0))</f>
        <v/>
      </c>
    </row>
    <row r="1535" spans="1:4" x14ac:dyDescent="0.25">
      <c r="A1535">
        <v>337.20580000000001</v>
      </c>
      <c r="B1535">
        <v>35.516376000000001</v>
      </c>
      <c r="C1535" t="str">
        <f>INDEX('Main v4'!C:C,MATCH('Data1 prominent ions'!A1535,'Main v4'!E:E,0))</f>
        <v>C18H28N2O4</v>
      </c>
      <c r="D1535" t="str">
        <f>INDEX('Main v4'!D:D,MATCH('Data1 prominent ions'!A1535,'Main v4'!E:E,0))</f>
        <v/>
      </c>
    </row>
    <row r="1536" spans="1:4" x14ac:dyDescent="0.25">
      <c r="A1536">
        <v>314.24849999999998</v>
      </c>
      <c r="B1536">
        <v>35.441012999999998</v>
      </c>
      <c r="C1536" t="str">
        <f>INDEX('Main v4'!C:C,MATCH('Data1 prominent ions'!A1536,'Main v4'!E:E,0))</f>
        <v>C21H31NO</v>
      </c>
      <c r="D1536" t="str">
        <f>INDEX('Main v4'!D:D,MATCH('Data1 prominent ions'!A1536,'Main v4'!E:E,0))</f>
        <v/>
      </c>
    </row>
    <row r="1537" spans="1:4" x14ac:dyDescent="0.25">
      <c r="A1537">
        <v>290.17779999999999</v>
      </c>
      <c r="B1537">
        <v>35.211081999999998</v>
      </c>
      <c r="C1537" t="str">
        <f>INDEX('Main v4'!C:C,MATCH('Data1 prominent ions'!A1537,'Main v4'!E:E,0))</f>
        <v>C17H23NO3</v>
      </c>
      <c r="D1537" t="str">
        <f>INDEX('Main v4'!D:D,MATCH('Data1 prominent ions'!A1537,'Main v4'!E:E,0))</f>
        <v/>
      </c>
    </row>
    <row r="1538" spans="1:4" x14ac:dyDescent="0.25">
      <c r="A1538">
        <v>339.25400000000002</v>
      </c>
      <c r="B1538">
        <v>33.973109999999998</v>
      </c>
      <c r="C1538" t="str">
        <f>INDEX('Main v4'!C:C,MATCH('Data1 prominent ions'!A1538,'Main v4'!E:E,0))</f>
        <v>C20H34O4</v>
      </c>
      <c r="D1538" t="str">
        <f>INDEX('Main v4'!D:D,MATCH('Data1 prominent ions'!A1538,'Main v4'!E:E,0))</f>
        <v/>
      </c>
    </row>
    <row r="1539" spans="1:4" x14ac:dyDescent="0.25">
      <c r="A1539">
        <v>335.31939999999997</v>
      </c>
      <c r="B1539">
        <v>33.829650999999998</v>
      </c>
      <c r="C1539" t="str">
        <f>INDEX('Main v4'!C:C,MATCH('Data1 prominent ions'!A1539,'Main v4'!E:E,0))</f>
        <v/>
      </c>
      <c r="D1539" t="str">
        <f>INDEX('Main v4'!D:D,MATCH('Data1 prominent ions'!A1539,'Main v4'!E:E,0))</f>
        <v/>
      </c>
    </row>
    <row r="1540" spans="1:4" x14ac:dyDescent="0.25">
      <c r="A1540">
        <v>290.31139999999999</v>
      </c>
      <c r="B1540">
        <v>33.24971</v>
      </c>
      <c r="C1540">
        <f>INDEX('Main v4'!C:C,MATCH('Data1 prominent ions'!A1540,'Main v4'!E:E,0))</f>
        <v>0</v>
      </c>
      <c r="D1540">
        <f>INDEX('Main v4'!D:D,MATCH('Data1 prominent ions'!A1540,'Main v4'!E:E,0))</f>
        <v>0</v>
      </c>
    </row>
    <row r="1541" spans="1:4" x14ac:dyDescent="0.25">
      <c r="A1541">
        <v>318.08229999999998</v>
      </c>
      <c r="B1541">
        <v>30.056170999999999</v>
      </c>
      <c r="C1541" t="str">
        <f>INDEX('Main v4'!C:C,MATCH('Data1 prominent ions'!A1541,'Main v4'!E:E,0))</f>
        <v/>
      </c>
      <c r="D1541" t="str">
        <f>INDEX('Main v4'!D:D,MATCH('Data1 prominent ions'!A1541,'Main v4'!E:E,0))</f>
        <v/>
      </c>
    </row>
    <row r="1542" spans="1:4" x14ac:dyDescent="0.25">
      <c r="A1542">
        <v>285.13229999999999</v>
      </c>
      <c r="B1542">
        <v>29.661572</v>
      </c>
      <c r="C1542" t="str">
        <f>INDEX('Main v4'!C:C,MATCH('Data1 prominent ions'!A1542,'Main v4'!E:E,0))</f>
        <v>C14H20O6</v>
      </c>
      <c r="D1542" t="str">
        <f>INDEX('Main v4'!D:D,MATCH('Data1 prominent ions'!A1542,'Main v4'!E:E,0))</f>
        <v/>
      </c>
    </row>
    <row r="1543" spans="1:4" x14ac:dyDescent="0.25">
      <c r="A1543">
        <v>316.26319999999998</v>
      </c>
      <c r="B1543">
        <v>28.485327000000002</v>
      </c>
      <c r="C1543" t="str">
        <f>INDEX('Main v4'!C:C,MATCH('Data1 prominent ions'!A1543,'Main v4'!E:E,0))</f>
        <v>C21H33NO</v>
      </c>
      <c r="D1543" t="str">
        <f>INDEX('Main v4'!D:D,MATCH('Data1 prominent ions'!A1543,'Main v4'!E:E,0))</f>
        <v/>
      </c>
    </row>
    <row r="1544" spans="1:4" x14ac:dyDescent="0.25">
      <c r="A1544">
        <v>331.29590000000002</v>
      </c>
      <c r="B1544">
        <v>27.584790999999999</v>
      </c>
      <c r="C1544" t="str">
        <f>INDEX('Main v4'!C:C,MATCH('Data1 prominent ions'!A1544,'Main v4'!E:E,0))</f>
        <v>C18H38N2O3</v>
      </c>
      <c r="D1544" t="str">
        <f>INDEX('Main v4'!D:D,MATCH('Data1 prominent ions'!A1544,'Main v4'!E:E,0))</f>
        <v/>
      </c>
    </row>
    <row r="1545" spans="1:4" x14ac:dyDescent="0.25">
      <c r="A1545">
        <v>302.3184</v>
      </c>
      <c r="B1545">
        <v>27.431809999999999</v>
      </c>
      <c r="C1545" t="str">
        <f>INDEX('Main v4'!C:C,MATCH('Data1 prominent ions'!A1545,'Main v4'!E:E,0))</f>
        <v/>
      </c>
      <c r="D1545" t="str">
        <f>INDEX('Main v4'!D:D,MATCH('Data1 prominent ions'!A1545,'Main v4'!E:E,0))</f>
        <v/>
      </c>
    </row>
    <row r="1546" spans="1:4" x14ac:dyDescent="0.25">
      <c r="A1546">
        <v>335.27330000000001</v>
      </c>
      <c r="B1546">
        <v>27.382998000000001</v>
      </c>
      <c r="C1546" t="str">
        <f>INDEX('Main v4'!C:C,MATCH('Data1 prominent ions'!A1546,'Main v4'!E:E,0))</f>
        <v>C20H34N2O2</v>
      </c>
      <c r="D1546" t="str">
        <f>INDEX('Main v4'!D:D,MATCH('Data1 prominent ions'!A1546,'Main v4'!E:E,0))</f>
        <v/>
      </c>
    </row>
    <row r="1547" spans="1:4" x14ac:dyDescent="0.25">
      <c r="A1547">
        <v>371.36430000000001</v>
      </c>
      <c r="B1547">
        <v>26.057852</v>
      </c>
      <c r="C1547" t="str">
        <f>INDEX('Main v4'!C:C,MATCH('Data1 prominent ions'!A1547,'Main v4'!E:E,0))</f>
        <v>C22H46N2O2</v>
      </c>
      <c r="D1547" t="str">
        <f>INDEX('Main v4'!D:D,MATCH('Data1 prominent ions'!A1547,'Main v4'!E:E,0))</f>
        <v/>
      </c>
    </row>
    <row r="1548" spans="1:4" x14ac:dyDescent="0.25">
      <c r="A1548">
        <v>377.07679999999999</v>
      </c>
      <c r="B1548">
        <v>25.074883</v>
      </c>
      <c r="C1548" t="str">
        <f>INDEX('Main v4'!C:C,MATCH('Data1 prominent ions'!A1548,'Main v4'!E:E,0))</f>
        <v>C20H12N2O6</v>
      </c>
      <c r="D1548" t="str">
        <f>INDEX('Main v4'!D:D,MATCH('Data1 prominent ions'!A1548,'Main v4'!E:E,0))</f>
        <v/>
      </c>
    </row>
    <row r="1549" spans="1:4" x14ac:dyDescent="0.25">
      <c r="A1549">
        <v>336.37389999999999</v>
      </c>
      <c r="B1549">
        <v>24.683060000000001</v>
      </c>
      <c r="C1549" t="str">
        <f>INDEX('Main v4'!C:C,MATCH('Data1 prominent ions'!A1549,'Main v4'!E:E,0))</f>
        <v/>
      </c>
      <c r="D1549" t="str">
        <f>INDEX('Main v4'!D:D,MATCH('Data1 prominent ions'!A1549,'Main v4'!E:E,0))</f>
        <v/>
      </c>
    </row>
    <row r="1550" spans="1:4" x14ac:dyDescent="0.25">
      <c r="A1550">
        <v>324.22469999999998</v>
      </c>
      <c r="B1550">
        <v>24.315394999999999</v>
      </c>
      <c r="C1550" t="str">
        <f>INDEX('Main v4'!C:C,MATCH('Data1 prominent ions'!A1550,'Main v4'!E:E,0))</f>
        <v/>
      </c>
      <c r="D1550" t="str">
        <f>INDEX('Main v4'!D:D,MATCH('Data1 prominent ions'!A1550,'Main v4'!E:E,0))</f>
        <v/>
      </c>
    </row>
    <row r="1551" spans="1:4" x14ac:dyDescent="0.25">
      <c r="A1551">
        <v>343.23700000000002</v>
      </c>
      <c r="B1551">
        <v>24.164570000000001</v>
      </c>
      <c r="C1551" t="str">
        <f>INDEX('Main v4'!C:C,MATCH('Data1 prominent ions'!A1551,'Main v4'!E:E,0))</f>
        <v>C21H30N2O2</v>
      </c>
      <c r="D1551" t="str">
        <f>INDEX('Main v4'!D:D,MATCH('Data1 prominent ions'!A1551,'Main v4'!E:E,0))</f>
        <v/>
      </c>
    </row>
    <row r="1552" spans="1:4" x14ac:dyDescent="0.25">
      <c r="A1552">
        <v>337.24149999999997</v>
      </c>
      <c r="B1552">
        <v>22.774467000000001</v>
      </c>
      <c r="C1552" t="str">
        <f>INDEX('Main v4'!C:C,MATCH('Data1 prominent ions'!A1552,'Main v4'!E:E,0))</f>
        <v>C20H32O4</v>
      </c>
      <c r="D1552" t="str">
        <f>INDEX('Main v4'!D:D,MATCH('Data1 prominent ions'!A1552,'Main v4'!E:E,0))</f>
        <v/>
      </c>
    </row>
    <row r="1553" spans="1:4" x14ac:dyDescent="0.25">
      <c r="A1553">
        <v>343.28949999999998</v>
      </c>
      <c r="B1553">
        <v>22.364892999999999</v>
      </c>
      <c r="C1553" t="str">
        <f>INDEX('Main v4'!C:C,MATCH('Data1 prominent ions'!A1553,'Main v4'!E:E,0))</f>
        <v/>
      </c>
      <c r="D1553" t="str">
        <f>INDEX('Main v4'!D:D,MATCH('Data1 prominent ions'!A1553,'Main v4'!E:E,0))</f>
        <v/>
      </c>
    </row>
    <row r="1554" spans="1:4" x14ac:dyDescent="0.25">
      <c r="A1554">
        <v>353.32409999999999</v>
      </c>
      <c r="B1554">
        <v>22.284298</v>
      </c>
      <c r="C1554" t="str">
        <f>INDEX('Main v4'!C:C,MATCH('Data1 prominent ions'!A1554,'Main v4'!E:E,0))</f>
        <v>C26H40</v>
      </c>
      <c r="D1554" t="str">
        <f>INDEX('Main v4'!D:D,MATCH('Data1 prominent ions'!A1554,'Main v4'!E:E,0))</f>
        <v/>
      </c>
    </row>
    <row r="1555" spans="1:4" x14ac:dyDescent="0.25">
      <c r="A1555">
        <v>323.2133</v>
      </c>
      <c r="B1555">
        <v>21.058695</v>
      </c>
      <c r="C1555" t="str">
        <f>INDEX('Main v4'!C:C,MATCH('Data1 prominent ions'!A1555,'Main v4'!E:E,0))</f>
        <v>C21H26N2O</v>
      </c>
      <c r="D1555" t="str">
        <f>INDEX('Main v4'!D:D,MATCH('Data1 prominent ions'!A1555,'Main v4'!E:E,0))</f>
        <v/>
      </c>
    </row>
    <row r="1556" spans="1:4" x14ac:dyDescent="0.25">
      <c r="A1556">
        <v>298.16770000000002</v>
      </c>
      <c r="B1556">
        <v>20.939053000000001</v>
      </c>
      <c r="C1556" t="str">
        <f>INDEX('Main v4'!C:C,MATCH('Data1 prominent ions'!A1556,'Main v4'!E:E,0))</f>
        <v>C15H23NO5</v>
      </c>
      <c r="D1556" t="str">
        <f>INDEX('Main v4'!D:D,MATCH('Data1 prominent ions'!A1556,'Main v4'!E:E,0))</f>
        <v/>
      </c>
    </row>
    <row r="1557" spans="1:4" x14ac:dyDescent="0.25">
      <c r="A1557">
        <v>333.25760000000002</v>
      </c>
      <c r="B1557">
        <v>20.419170000000001</v>
      </c>
      <c r="C1557" t="str">
        <f>INDEX('Main v4'!C:C,MATCH('Data1 prominent ions'!A1557,'Main v4'!E:E,0))</f>
        <v>C25H32</v>
      </c>
      <c r="D1557" t="str">
        <f>INDEX('Main v4'!D:D,MATCH('Data1 prominent ions'!A1557,'Main v4'!E:E,0))</f>
        <v/>
      </c>
    </row>
    <row r="1558" spans="1:4" x14ac:dyDescent="0.25">
      <c r="A1558">
        <v>367.3458</v>
      </c>
      <c r="B1558">
        <v>19.440394999999999</v>
      </c>
      <c r="C1558" t="str">
        <f>INDEX('Main v4'!C:C,MATCH('Data1 prominent ions'!A1558,'Main v4'!E:E,0))</f>
        <v>C27H42</v>
      </c>
      <c r="D1558" t="str">
        <f>INDEX('Main v4'!D:D,MATCH('Data1 prominent ions'!A1558,'Main v4'!E:E,0))</f>
        <v/>
      </c>
    </row>
    <row r="1559" spans="1:4" x14ac:dyDescent="0.25">
      <c r="A1559">
        <v>303.32679999999999</v>
      </c>
      <c r="B1559">
        <v>19.15457</v>
      </c>
      <c r="C1559" t="str">
        <f>INDEX('Main v4'!C:C,MATCH('Data1 prominent ions'!A1559,'Main v4'!E:E,0))</f>
        <v/>
      </c>
      <c r="D1559" t="str">
        <f>INDEX('Main v4'!D:D,MATCH('Data1 prominent ions'!A1559,'Main v4'!E:E,0))</f>
        <v/>
      </c>
    </row>
    <row r="1560" spans="1:4" x14ac:dyDescent="0.25">
      <c r="A1560">
        <v>331.20870000000002</v>
      </c>
      <c r="B1560">
        <v>18.777521</v>
      </c>
      <c r="C1560" t="str">
        <f>INDEX('Main v4'!C:C,MATCH('Data1 prominent ions'!A1560,'Main v4'!E:E,0))</f>
        <v>C24H26O</v>
      </c>
      <c r="D1560" t="str">
        <f>INDEX('Main v4'!D:D,MATCH('Data1 prominent ions'!A1560,'Main v4'!E:E,0))</f>
        <v/>
      </c>
    </row>
    <row r="1561" spans="1:4" x14ac:dyDescent="0.25">
      <c r="A1561">
        <v>346.35930000000002</v>
      </c>
      <c r="B1561">
        <v>18.605846</v>
      </c>
      <c r="C1561" t="str">
        <f>INDEX('Main v4'!C:C,MATCH('Data1 prominent ions'!A1561,'Main v4'!E:E,0))</f>
        <v/>
      </c>
      <c r="D1561" t="str">
        <f>INDEX('Main v4'!D:D,MATCH('Data1 prominent ions'!A1561,'Main v4'!E:E,0))</f>
        <v/>
      </c>
    </row>
    <row r="1562" spans="1:4" x14ac:dyDescent="0.25">
      <c r="A1562">
        <v>334.29109999999997</v>
      </c>
      <c r="B1562">
        <v>18.482863999999999</v>
      </c>
      <c r="C1562" t="str">
        <f>INDEX('Main v4'!C:C,MATCH('Data1 prominent ions'!A1562,'Main v4'!E:E,0))</f>
        <v>C18H39NO4</v>
      </c>
      <c r="D1562" t="str">
        <f>INDEX('Main v4'!D:D,MATCH('Data1 prominent ions'!A1562,'Main v4'!E:E,0))</f>
        <v/>
      </c>
    </row>
    <row r="1563" spans="1:4" x14ac:dyDescent="0.25">
      <c r="A1563">
        <v>320.23090000000002</v>
      </c>
      <c r="B1563">
        <v>18.030594000000001</v>
      </c>
      <c r="C1563" t="str">
        <f>INDEX('Main v4'!C:C,MATCH('Data1 prominent ions'!A1563,'Main v4'!E:E,0))</f>
        <v/>
      </c>
      <c r="D1563" t="str">
        <f>INDEX('Main v4'!D:D,MATCH('Data1 prominent ions'!A1563,'Main v4'!E:E,0))</f>
        <v/>
      </c>
    </row>
    <row r="1564" spans="1:4" x14ac:dyDescent="0.25">
      <c r="A1564">
        <v>314.19799999999998</v>
      </c>
      <c r="B1564">
        <v>17.965330000000002</v>
      </c>
      <c r="C1564" t="str">
        <f>INDEX('Main v4'!C:C,MATCH('Data1 prominent ions'!A1564,'Main v4'!E:E,0))</f>
        <v/>
      </c>
      <c r="D1564" t="str">
        <f>INDEX('Main v4'!D:D,MATCH('Data1 prominent ions'!A1564,'Main v4'!E:E,0))</f>
        <v/>
      </c>
    </row>
    <row r="1565" spans="1:4" x14ac:dyDescent="0.25">
      <c r="A1565">
        <v>312.233</v>
      </c>
      <c r="B1565">
        <v>17.198502999999999</v>
      </c>
      <c r="C1565" t="str">
        <f>INDEX('Main v4'!C:C,MATCH('Data1 prominent ions'!A1565,'Main v4'!E:E,0))</f>
        <v>C21H29NO</v>
      </c>
      <c r="D1565" t="str">
        <f>INDEX('Main v4'!D:D,MATCH('Data1 prominent ions'!A1565,'Main v4'!E:E,0))</f>
        <v/>
      </c>
    </row>
    <row r="1566" spans="1:4" x14ac:dyDescent="0.25">
      <c r="A1566">
        <v>332.33879999999999</v>
      </c>
      <c r="B1566">
        <v>17.166836</v>
      </c>
      <c r="C1566" t="str">
        <f>INDEX('Main v4'!C:C,MATCH('Data1 prominent ions'!A1566,'Main v4'!E:E,0))</f>
        <v>C23H41N</v>
      </c>
      <c r="D1566" t="str">
        <f>INDEX('Main v4'!D:D,MATCH('Data1 prominent ions'!A1566,'Main v4'!E:E,0))</f>
        <v/>
      </c>
    </row>
    <row r="1567" spans="1:4" x14ac:dyDescent="0.25">
      <c r="A1567">
        <v>357.30279999999999</v>
      </c>
      <c r="B1567">
        <v>17.022849999999998</v>
      </c>
      <c r="C1567" t="str">
        <f>INDEX('Main v4'!C:C,MATCH('Data1 prominent ions'!A1567,'Main v4'!E:E,0))</f>
        <v>C21H40O4</v>
      </c>
      <c r="D1567" t="str">
        <f>INDEX('Main v4'!D:D,MATCH('Data1 prominent ions'!A1567,'Main v4'!E:E,0))</f>
        <v/>
      </c>
    </row>
    <row r="1568" spans="1:4" x14ac:dyDescent="0.25">
      <c r="A1568">
        <v>328.25240000000002</v>
      </c>
      <c r="B1568">
        <v>16.468924000000001</v>
      </c>
      <c r="C1568" t="str">
        <f>INDEX('Main v4'!C:C,MATCH('Data1 prominent ions'!A1568,'Main v4'!E:E,0))</f>
        <v>C18H33NO4</v>
      </c>
      <c r="D1568" t="str">
        <f>INDEX('Main v4'!D:D,MATCH('Data1 prominent ions'!A1568,'Main v4'!E:E,0))</f>
        <v/>
      </c>
    </row>
    <row r="1569" spans="1:4" x14ac:dyDescent="0.25">
      <c r="A1569">
        <v>327.33519999999999</v>
      </c>
      <c r="B1569">
        <v>16.432494999999999</v>
      </c>
      <c r="C1569" t="str">
        <f>INDEX('Main v4'!C:C,MATCH('Data1 prominent ions'!A1569,'Main v4'!E:E,0))</f>
        <v>C20H42N2O</v>
      </c>
      <c r="D1569" t="str">
        <f>INDEX('Main v4'!D:D,MATCH('Data1 prominent ions'!A1569,'Main v4'!E:E,0))</f>
        <v/>
      </c>
    </row>
    <row r="1570" spans="1:4" x14ac:dyDescent="0.25">
      <c r="A1570">
        <v>333.20609999999999</v>
      </c>
      <c r="B1570">
        <v>16.409351000000001</v>
      </c>
      <c r="C1570" t="str">
        <f>INDEX('Main v4'!C:C,MATCH('Data1 prominent ions'!A1570,'Main v4'!E:E,0))</f>
        <v>C20H28O4</v>
      </c>
      <c r="D1570" t="str">
        <f>INDEX('Main v4'!D:D,MATCH('Data1 prominent ions'!A1570,'Main v4'!E:E,0))</f>
        <v/>
      </c>
    </row>
    <row r="1571" spans="1:4" x14ac:dyDescent="0.25">
      <c r="A1571">
        <v>291.32490000000001</v>
      </c>
      <c r="B1571">
        <v>16.405521</v>
      </c>
      <c r="C1571" t="str">
        <f>INDEX('Main v4'!C:C,MATCH('Data1 prominent ions'!A1571,'Main v4'!E:E,0))</f>
        <v/>
      </c>
      <c r="D1571" t="str">
        <f>INDEX('Main v4'!D:D,MATCH('Data1 prominent ions'!A1571,'Main v4'!E:E,0))</f>
        <v/>
      </c>
    </row>
    <row r="1572" spans="1:4" x14ac:dyDescent="0.25">
      <c r="A1572">
        <v>363.31729999999999</v>
      </c>
      <c r="B1572">
        <v>16.315975000000002</v>
      </c>
      <c r="C1572" t="str">
        <f>INDEX('Main v4'!C:C,MATCH('Data1 prominent ions'!A1572,'Main v4'!E:E,0))</f>
        <v>C19H42N2O4</v>
      </c>
      <c r="D1572" t="str">
        <f>INDEX('Main v4'!D:D,MATCH('Data1 prominent ions'!A1572,'Main v4'!E:E,0))</f>
        <v/>
      </c>
    </row>
    <row r="1573" spans="1:4" x14ac:dyDescent="0.25">
      <c r="A1573">
        <v>463.137</v>
      </c>
      <c r="B1573">
        <v>16.267296000000002</v>
      </c>
      <c r="C1573" t="str">
        <f>INDEX('Main v4'!C:C,MATCH('Data1 prominent ions'!A1573,'Main v4'!E:E,0))</f>
        <v>C26H22O8</v>
      </c>
      <c r="D1573" t="str">
        <f>INDEX('Main v4'!D:D,MATCH('Data1 prominent ions'!A1573,'Main v4'!E:E,0))</f>
        <v/>
      </c>
    </row>
    <row r="1574" spans="1:4" x14ac:dyDescent="0.25">
      <c r="A1574">
        <v>359.27670000000001</v>
      </c>
      <c r="B1574">
        <v>16.243545999999998</v>
      </c>
      <c r="C1574" t="str">
        <f>INDEX('Main v4'!C:C,MATCH('Data1 prominent ions'!A1574,'Main v4'!E:E,0))</f>
        <v>C20H38O5</v>
      </c>
      <c r="D1574" t="str">
        <f>INDEX('Main v4'!D:D,MATCH('Data1 prominent ions'!A1574,'Main v4'!E:E,0))</f>
        <v/>
      </c>
    </row>
    <row r="1575" spans="1:4" x14ac:dyDescent="0.25">
      <c r="A1575">
        <v>355.28829999999999</v>
      </c>
      <c r="B1575">
        <v>15.999853</v>
      </c>
      <c r="C1575" t="str">
        <f>INDEX('Main v4'!C:C,MATCH('Data1 prominent ions'!A1575,'Main v4'!E:E,0))</f>
        <v>C21H38O4</v>
      </c>
      <c r="D1575" t="str">
        <f>INDEX('Main v4'!D:D,MATCH('Data1 prominent ions'!A1575,'Main v4'!E:E,0))</f>
        <v/>
      </c>
    </row>
    <row r="1576" spans="1:4" x14ac:dyDescent="0.25">
      <c r="A1576">
        <v>336.22680000000003</v>
      </c>
      <c r="B1576">
        <v>15.997774</v>
      </c>
      <c r="C1576" t="str">
        <f>INDEX('Main v4'!C:C,MATCH('Data1 prominent ions'!A1576,'Main v4'!E:E,0))</f>
        <v>C23H29NO</v>
      </c>
      <c r="D1576" t="str">
        <f>INDEX('Main v4'!D:D,MATCH('Data1 prominent ions'!A1576,'Main v4'!E:E,0))</f>
        <v/>
      </c>
    </row>
    <row r="1577" spans="1:4" x14ac:dyDescent="0.25">
      <c r="A1577">
        <v>358.08019999999999</v>
      </c>
      <c r="B1577">
        <v>15.6675</v>
      </c>
      <c r="C1577" t="str">
        <f>INDEX('Main v4'!C:C,MATCH('Data1 prominent ions'!A1577,'Main v4'!E:E,0))</f>
        <v>C25H11NO2</v>
      </c>
      <c r="D1577" t="str">
        <f>INDEX('Main v4'!D:D,MATCH('Data1 prominent ions'!A1577,'Main v4'!E:E,0))</f>
        <v/>
      </c>
    </row>
    <row r="1578" spans="1:4" x14ac:dyDescent="0.25">
      <c r="A1578">
        <v>351.22750000000002</v>
      </c>
      <c r="B1578">
        <v>15.611487</v>
      </c>
      <c r="C1578" t="str">
        <f>INDEX('Main v4'!C:C,MATCH('Data1 prominent ions'!A1578,'Main v4'!E:E,0))</f>
        <v>C24H30O2</v>
      </c>
      <c r="D1578" t="str">
        <f>INDEX('Main v4'!D:D,MATCH('Data1 prominent ions'!A1578,'Main v4'!E:E,0))</f>
        <v/>
      </c>
    </row>
    <row r="1579" spans="1:4" x14ac:dyDescent="0.25">
      <c r="A1579">
        <v>318.21530000000001</v>
      </c>
      <c r="B1579">
        <v>15.339622</v>
      </c>
      <c r="C1579" t="str">
        <f>INDEX('Main v4'!C:C,MATCH('Data1 prominent ions'!A1579,'Main v4'!E:E,0))</f>
        <v/>
      </c>
      <c r="D1579" t="str">
        <f>INDEX('Main v4'!D:D,MATCH('Data1 prominent ions'!A1579,'Main v4'!E:E,0))</f>
        <v/>
      </c>
    </row>
    <row r="1580" spans="1:4" x14ac:dyDescent="0.25">
      <c r="A1580">
        <v>354.25380000000001</v>
      </c>
      <c r="B1580">
        <v>14.999371999999999</v>
      </c>
      <c r="C1580" t="str">
        <f>INDEX('Main v4'!C:C,MATCH('Data1 prominent ions'!A1580,'Main v4'!E:E,0))</f>
        <v/>
      </c>
      <c r="D1580" t="str">
        <f>INDEX('Main v4'!D:D,MATCH('Data1 prominent ions'!A1580,'Main v4'!E:E,0))</f>
        <v/>
      </c>
    </row>
    <row r="1581" spans="1:4" x14ac:dyDescent="0.25">
      <c r="A1581">
        <v>316.22000000000003</v>
      </c>
      <c r="B1581">
        <v>14.868505000000001</v>
      </c>
      <c r="C1581" t="str">
        <f>INDEX('Main v4'!C:C,MATCH('Data1 prominent ions'!A1581,'Main v4'!E:E,0))</f>
        <v/>
      </c>
      <c r="D1581" t="str">
        <f>INDEX('Main v4'!D:D,MATCH('Data1 prominent ions'!A1581,'Main v4'!E:E,0))</f>
        <v/>
      </c>
    </row>
    <row r="1582" spans="1:4" x14ac:dyDescent="0.25">
      <c r="A1582">
        <v>314.13670000000002</v>
      </c>
      <c r="B1582">
        <v>14.764583</v>
      </c>
      <c r="C1582" t="str">
        <f>INDEX('Main v4'!C:C,MATCH('Data1 prominent ions'!A1582,'Main v4'!E:E,0))</f>
        <v/>
      </c>
      <c r="D1582" t="str">
        <f>INDEX('Main v4'!D:D,MATCH('Data1 prominent ions'!A1582,'Main v4'!E:E,0))</f>
        <v/>
      </c>
    </row>
    <row r="1583" spans="1:4" x14ac:dyDescent="0.25">
      <c r="A1583">
        <v>339.2149</v>
      </c>
      <c r="B1583">
        <v>14.573314999999999</v>
      </c>
      <c r="C1583" t="str">
        <f>INDEX('Main v4'!C:C,MATCH('Data1 prominent ions'!A1583,'Main v4'!E:E,0))</f>
        <v>C19H30O5</v>
      </c>
      <c r="D1583" t="str">
        <f>INDEX('Main v4'!D:D,MATCH('Data1 prominent ions'!A1583,'Main v4'!E:E,0))</f>
        <v/>
      </c>
    </row>
    <row r="1584" spans="1:4" x14ac:dyDescent="0.25">
      <c r="A1584">
        <v>312.18849999999998</v>
      </c>
      <c r="B1584">
        <v>14.568626999999999</v>
      </c>
      <c r="C1584" t="str">
        <f>INDEX('Main v4'!C:C,MATCH('Data1 prominent ions'!A1584,'Main v4'!E:E,0))</f>
        <v/>
      </c>
      <c r="D1584" t="str">
        <f>INDEX('Main v4'!D:D,MATCH('Data1 prominent ions'!A1584,'Main v4'!E:E,0))</f>
        <v/>
      </c>
    </row>
    <row r="1585" spans="1:4" x14ac:dyDescent="0.25">
      <c r="A1585">
        <v>365.31670000000003</v>
      </c>
      <c r="B1585">
        <v>14.343629</v>
      </c>
      <c r="C1585" t="str">
        <f>INDEX('Main v4'!C:C,MATCH('Data1 prominent ions'!A1585,'Main v4'!E:E,0))</f>
        <v>C22H40N2O2</v>
      </c>
      <c r="D1585" t="str">
        <f>INDEX('Main v4'!D:D,MATCH('Data1 prominent ions'!A1585,'Main v4'!E:E,0))</f>
        <v/>
      </c>
    </row>
    <row r="1586" spans="1:4" x14ac:dyDescent="0.25">
      <c r="A1586">
        <v>373.3843</v>
      </c>
      <c r="B1586">
        <v>14.082530999999999</v>
      </c>
      <c r="C1586" t="str">
        <f>INDEX('Main v4'!C:C,MATCH('Data1 prominent ions'!A1586,'Main v4'!E:E,0))</f>
        <v>C27H48</v>
      </c>
      <c r="D1586" t="str">
        <f>INDEX('Main v4'!D:D,MATCH('Data1 prominent ions'!A1586,'Main v4'!E:E,0))</f>
        <v>C27 Aromatics</v>
      </c>
    </row>
    <row r="1587" spans="1:4" x14ac:dyDescent="0.25">
      <c r="A1587">
        <v>328.01690000000002</v>
      </c>
      <c r="B1587">
        <v>13.438597</v>
      </c>
      <c r="C1587" t="str">
        <f>INDEX('Main v4'!C:C,MATCH('Data1 prominent ions'!A1587,'Main v4'!E:E,0))</f>
        <v/>
      </c>
      <c r="D1587" t="str">
        <f>INDEX('Main v4'!D:D,MATCH('Data1 prominent ions'!A1587,'Main v4'!E:E,0))</f>
        <v/>
      </c>
    </row>
    <row r="1588" spans="1:4" x14ac:dyDescent="0.25">
      <c r="A1588">
        <v>363.39420000000001</v>
      </c>
      <c r="B1588">
        <v>13.310854000000001</v>
      </c>
      <c r="C1588" t="str">
        <f>INDEX('Main v4'!C:C,MATCH('Data1 prominent ions'!A1588,'Main v4'!E:E,0))</f>
        <v/>
      </c>
      <c r="D1588" t="str">
        <f>INDEX('Main v4'!D:D,MATCH('Data1 prominent ions'!A1588,'Main v4'!E:E,0))</f>
        <v/>
      </c>
    </row>
    <row r="1589" spans="1:4" x14ac:dyDescent="0.25">
      <c r="A1589">
        <v>338.3877</v>
      </c>
      <c r="B1589">
        <v>12.399884999999999</v>
      </c>
      <c r="C1589" t="str">
        <f>INDEX('Main v4'!C:C,MATCH('Data1 prominent ions'!A1589,'Main v4'!E:E,0))</f>
        <v/>
      </c>
      <c r="D1589" t="str">
        <f>INDEX('Main v4'!D:D,MATCH('Data1 prominent ions'!A1589,'Main v4'!E:E,0))</f>
        <v/>
      </c>
    </row>
    <row r="1590" spans="1:4" x14ac:dyDescent="0.25">
      <c r="A1590">
        <v>345.25619999999998</v>
      </c>
      <c r="B1590">
        <v>12.231037000000001</v>
      </c>
      <c r="C1590" t="str">
        <f>INDEX('Main v4'!C:C,MATCH('Data1 prominent ions'!A1590,'Main v4'!E:E,0))</f>
        <v>C26H32</v>
      </c>
      <c r="D1590" t="str">
        <f>INDEX('Main v4'!D:D,MATCH('Data1 prominent ions'!A1590,'Main v4'!E:E,0))</f>
        <v/>
      </c>
    </row>
    <row r="1591" spans="1:4" x14ac:dyDescent="0.25">
      <c r="A1591">
        <v>365.25740000000002</v>
      </c>
      <c r="B1591">
        <v>12.126913</v>
      </c>
      <c r="C1591" t="str">
        <f>INDEX('Main v4'!C:C,MATCH('Data1 prominent ions'!A1591,'Main v4'!E:E,0))</f>
        <v>C24H32N2O</v>
      </c>
      <c r="D1591" t="str">
        <f>INDEX('Main v4'!D:D,MATCH('Data1 prominent ions'!A1591,'Main v4'!E:E,0))</f>
        <v/>
      </c>
    </row>
    <row r="1592" spans="1:4" x14ac:dyDescent="0.25">
      <c r="A1592">
        <v>434.06180000000001</v>
      </c>
      <c r="B1592">
        <v>12.104882</v>
      </c>
      <c r="C1592" t="str">
        <f>INDEX('Main v4'!C:C,MATCH('Data1 prominent ions'!A1592,'Main v4'!E:E,0))</f>
        <v>C26H11NO6</v>
      </c>
      <c r="D1592" t="str">
        <f>INDEX('Main v4'!D:D,MATCH('Data1 prominent ions'!A1592,'Main v4'!E:E,0))</f>
        <v/>
      </c>
    </row>
    <row r="1593" spans="1:4" x14ac:dyDescent="0.25">
      <c r="A1593">
        <v>369.255</v>
      </c>
      <c r="B1593">
        <v>11.910914</v>
      </c>
      <c r="C1593" t="str">
        <f>INDEX('Main v4'!C:C,MATCH('Data1 prominent ions'!A1593,'Main v4'!E:E,0))</f>
        <v>C23H32N2O2</v>
      </c>
      <c r="D1593" t="str">
        <f>INDEX('Main v4'!D:D,MATCH('Data1 prominent ions'!A1593,'Main v4'!E:E,0))</f>
        <v/>
      </c>
    </row>
    <row r="1594" spans="1:4" x14ac:dyDescent="0.25">
      <c r="A1594">
        <v>361.38389999999998</v>
      </c>
      <c r="B1594">
        <v>11.773713000000001</v>
      </c>
      <c r="C1594" t="str">
        <f>INDEX('Main v4'!C:C,MATCH('Data1 prominent ions'!A1594,'Main v4'!E:E,0))</f>
        <v>C26H48</v>
      </c>
      <c r="D1594" t="str">
        <f>INDEX('Main v4'!D:D,MATCH('Data1 prominent ions'!A1594,'Main v4'!E:E,0))</f>
        <v/>
      </c>
    </row>
    <row r="1595" spans="1:4" x14ac:dyDescent="0.25">
      <c r="A1595">
        <v>339.36849999999998</v>
      </c>
      <c r="B1595">
        <v>11.703484</v>
      </c>
      <c r="C1595" t="str">
        <f>INDEX('Main v4'!C:C,MATCH('Data1 prominent ions'!A1595,'Main v4'!E:E,0))</f>
        <v>C23H46O</v>
      </c>
      <c r="D1595" t="str">
        <f>INDEX('Main v4'!D:D,MATCH('Data1 prominent ions'!A1595,'Main v4'!E:E,0))</f>
        <v/>
      </c>
    </row>
    <row r="1596" spans="1:4" x14ac:dyDescent="0.25">
      <c r="A1596">
        <v>351.27229999999997</v>
      </c>
      <c r="B1596">
        <v>11.682392999999999</v>
      </c>
      <c r="C1596" t="str">
        <f>INDEX('Main v4'!C:C,MATCH('Data1 prominent ions'!A1596,'Main v4'!E:E,0))</f>
        <v>C18H38O6</v>
      </c>
      <c r="D1596" t="str">
        <f>INDEX('Main v4'!D:D,MATCH('Data1 prominent ions'!A1596,'Main v4'!E:E,0))</f>
        <v/>
      </c>
    </row>
    <row r="1597" spans="1:4" x14ac:dyDescent="0.25">
      <c r="A1597">
        <v>286.14440000000002</v>
      </c>
      <c r="B1597">
        <v>11.355119</v>
      </c>
      <c r="C1597" t="str">
        <f>INDEX('Main v4'!C:C,MATCH('Data1 prominent ions'!A1597,'Main v4'!E:E,0))</f>
        <v>C17H19NO3</v>
      </c>
      <c r="D1597" t="str">
        <f>INDEX('Main v4'!D:D,MATCH('Data1 prominent ions'!A1597,'Main v4'!E:E,0))</f>
        <v/>
      </c>
    </row>
    <row r="1598" spans="1:4" x14ac:dyDescent="0.25">
      <c r="A1598">
        <v>344.33980000000003</v>
      </c>
      <c r="B1598">
        <v>11.323577999999999</v>
      </c>
      <c r="C1598" t="str">
        <f>INDEX('Main v4'!C:C,MATCH('Data1 prominent ions'!A1598,'Main v4'!E:E,0))</f>
        <v>C24H41N</v>
      </c>
      <c r="D1598" t="str">
        <f>INDEX('Main v4'!D:D,MATCH('Data1 prominent ions'!A1598,'Main v4'!E:E,0))</f>
        <v/>
      </c>
    </row>
    <row r="1599" spans="1:4" x14ac:dyDescent="0.25">
      <c r="A1599">
        <v>377.32729999999998</v>
      </c>
      <c r="B1599">
        <v>11.30922</v>
      </c>
      <c r="C1599" t="str">
        <f>INDEX('Main v4'!C:C,MATCH('Data1 prominent ions'!A1599,'Main v4'!E:E,0))</f>
        <v>C21H44O5</v>
      </c>
      <c r="D1599" t="str">
        <f>INDEX('Main v4'!D:D,MATCH('Data1 prominent ions'!A1599,'Main v4'!E:E,0))</f>
        <v/>
      </c>
    </row>
    <row r="1600" spans="1:4" x14ac:dyDescent="0.25">
      <c r="A1600">
        <v>356.10770000000002</v>
      </c>
      <c r="B1600">
        <v>11.24906</v>
      </c>
      <c r="C1600" t="str">
        <f>INDEX('Main v4'!C:C,MATCH('Data1 prominent ions'!A1600,'Main v4'!E:E,0))</f>
        <v/>
      </c>
      <c r="D1600" t="str">
        <f>INDEX('Main v4'!D:D,MATCH('Data1 prominent ions'!A1600,'Main v4'!E:E,0))</f>
        <v/>
      </c>
    </row>
    <row r="1601" spans="1:4" x14ac:dyDescent="0.25">
      <c r="A1601">
        <v>358.04590000000002</v>
      </c>
      <c r="B1601">
        <v>11.079266000000001</v>
      </c>
      <c r="C1601" t="str">
        <f>INDEX('Main v4'!C:C,MATCH('Data1 prominent ions'!A1601,'Main v4'!E:E,0))</f>
        <v>C24H7NO3</v>
      </c>
      <c r="D1601" t="str">
        <f>INDEX('Main v4'!D:D,MATCH('Data1 prominent ions'!A1601,'Main v4'!E:E,0))</f>
        <v/>
      </c>
    </row>
    <row r="1602" spans="1:4" x14ac:dyDescent="0.25">
      <c r="A1602">
        <v>331.25700000000001</v>
      </c>
      <c r="B1602">
        <v>10.982393</v>
      </c>
      <c r="C1602" t="str">
        <f>INDEX('Main v4'!C:C,MATCH('Data1 prominent ions'!A1602,'Main v4'!E:E,0))</f>
        <v>C17H34N2O4</v>
      </c>
      <c r="D1602" t="str">
        <f>INDEX('Main v4'!D:D,MATCH('Data1 prominent ions'!A1602,'Main v4'!E:E,0))</f>
        <v/>
      </c>
    </row>
    <row r="1603" spans="1:4" x14ac:dyDescent="0.25">
      <c r="A1603">
        <v>363.25819999999999</v>
      </c>
      <c r="B1603">
        <v>10.506614000000001</v>
      </c>
      <c r="C1603" t="str">
        <f>INDEX('Main v4'!C:C,MATCH('Data1 prominent ions'!A1603,'Main v4'!E:E,0))</f>
        <v>C22H34O4</v>
      </c>
      <c r="D1603" t="str">
        <f>INDEX('Main v4'!D:D,MATCH('Data1 prominent ions'!A1603,'Main v4'!E:E,0))</f>
        <v/>
      </c>
    </row>
    <row r="1604" spans="1:4" x14ac:dyDescent="0.25">
      <c r="A1604">
        <v>359.0752</v>
      </c>
      <c r="B1604">
        <v>10.474367000000001</v>
      </c>
      <c r="C1604" t="str">
        <f>INDEX('Main v4'!C:C,MATCH('Data1 prominent ions'!A1604,'Main v4'!E:E,0))</f>
        <v>C18H14O8</v>
      </c>
      <c r="D1604" t="str">
        <f>INDEX('Main v4'!D:D,MATCH('Data1 prominent ions'!A1604,'Main v4'!E:E,0))</f>
        <v/>
      </c>
    </row>
    <row r="1605" spans="1:4" x14ac:dyDescent="0.25">
      <c r="A1605">
        <v>372.32</v>
      </c>
      <c r="B1605">
        <v>9.9814091000000005</v>
      </c>
      <c r="C1605" t="str">
        <f>INDEX('Main v4'!C:C,MATCH('Data1 prominent ions'!A1605,'Main v4'!E:E,0))</f>
        <v>C25H41NO</v>
      </c>
      <c r="D1605" t="str">
        <f>INDEX('Main v4'!D:D,MATCH('Data1 prominent ions'!A1605,'Main v4'!E:E,0))</f>
        <v/>
      </c>
    </row>
    <row r="1606" spans="1:4" x14ac:dyDescent="0.25">
      <c r="A1606">
        <v>324.14179999999999</v>
      </c>
      <c r="B1606">
        <v>9.7580652000000008</v>
      </c>
      <c r="C1606" t="str">
        <f>INDEX('Main v4'!C:C,MATCH('Data1 prominent ions'!A1606,'Main v4'!E:E,0))</f>
        <v>C23H17NO</v>
      </c>
      <c r="D1606" t="str">
        <f>INDEX('Main v4'!D:D,MATCH('Data1 prominent ions'!A1606,'Main v4'!E:E,0))</f>
        <v/>
      </c>
    </row>
    <row r="1607" spans="1:4" x14ac:dyDescent="0.25">
      <c r="A1607">
        <v>347.32150000000001</v>
      </c>
      <c r="B1607">
        <v>9.6378632</v>
      </c>
      <c r="C1607" t="str">
        <f>INDEX('Main v4'!C:C,MATCH('Data1 prominent ions'!A1607,'Main v4'!E:E,0))</f>
        <v>C19H42N2O3</v>
      </c>
      <c r="D1607" t="str">
        <f>INDEX('Main v4'!D:D,MATCH('Data1 prominent ions'!A1607,'Main v4'!E:E,0))</f>
        <v/>
      </c>
    </row>
    <row r="1608" spans="1:4" x14ac:dyDescent="0.25">
      <c r="A1608">
        <v>282.3492</v>
      </c>
      <c r="B1608">
        <v>9.1380014000000003</v>
      </c>
      <c r="C1608" t="str">
        <f>INDEX('Main v4'!C:C,MATCH('Data1 prominent ions'!A1608,'Main v4'!E:E,0))</f>
        <v/>
      </c>
      <c r="D1608" t="str">
        <f>INDEX('Main v4'!D:D,MATCH('Data1 prominent ions'!A1608,'Main v4'!E:E,0))</f>
        <v/>
      </c>
    </row>
    <row r="1609" spans="1:4" x14ac:dyDescent="0.25">
      <c r="A1609">
        <v>347.23899999999998</v>
      </c>
      <c r="B1609">
        <v>9.0234307999999999</v>
      </c>
      <c r="C1609" t="str">
        <f>INDEX('Main v4'!C:C,MATCH('Data1 prominent ions'!A1609,'Main v4'!E:E,0))</f>
        <v>C25H30O</v>
      </c>
      <c r="D1609" t="str">
        <f>INDEX('Main v4'!D:D,MATCH('Data1 prominent ions'!A1609,'Main v4'!E:E,0))</f>
        <v/>
      </c>
    </row>
    <row r="1610" spans="1:4" x14ac:dyDescent="0.25">
      <c r="A1610">
        <v>348.375</v>
      </c>
      <c r="B1610">
        <v>8.9172411</v>
      </c>
      <c r="C1610" t="str">
        <f>INDEX('Main v4'!C:C,MATCH('Data1 prominent ions'!A1610,'Main v4'!E:E,0))</f>
        <v/>
      </c>
      <c r="D1610" t="str">
        <f>INDEX('Main v4'!D:D,MATCH('Data1 prominent ions'!A1610,'Main v4'!E:E,0))</f>
        <v/>
      </c>
    </row>
    <row r="1611" spans="1:4" x14ac:dyDescent="0.25">
      <c r="A1611">
        <v>465.13499999999999</v>
      </c>
      <c r="B1611">
        <v>8.4947900999999995</v>
      </c>
      <c r="C1611" t="str">
        <f>INDEX('Main v4'!C:C,MATCH('Data1 prominent ions'!A1611,'Main v4'!E:E,0))</f>
        <v>C35H16N2</v>
      </c>
      <c r="D1611" t="str">
        <f>INDEX('Main v4'!D:D,MATCH('Data1 prominent ions'!A1611,'Main v4'!E:E,0))</f>
        <v/>
      </c>
    </row>
    <row r="1612" spans="1:4" x14ac:dyDescent="0.25">
      <c r="A1612">
        <v>368.26679999999999</v>
      </c>
      <c r="B1612">
        <v>8.4083853000000008</v>
      </c>
      <c r="C1612" t="str">
        <f>INDEX('Main v4'!C:C,MATCH('Data1 prominent ions'!A1612,'Main v4'!E:E,0))</f>
        <v>C17H37NO7</v>
      </c>
      <c r="D1612" t="str">
        <f>INDEX('Main v4'!D:D,MATCH('Data1 prominent ions'!A1612,'Main v4'!E:E,0))</f>
        <v/>
      </c>
    </row>
    <row r="1613" spans="1:4" x14ac:dyDescent="0.25">
      <c r="A1613">
        <v>360.37240000000003</v>
      </c>
      <c r="B1613">
        <v>8.3098601999999993</v>
      </c>
      <c r="C1613" t="str">
        <f>INDEX('Main v4'!C:C,MATCH('Data1 prominent ions'!A1613,'Main v4'!E:E,0))</f>
        <v/>
      </c>
      <c r="D1613" t="str">
        <f>INDEX('Main v4'!D:D,MATCH('Data1 prominent ions'!A1613,'Main v4'!E:E,0))</f>
        <v/>
      </c>
    </row>
    <row r="1614" spans="1:4" x14ac:dyDescent="0.25">
      <c r="A1614">
        <v>349.24079999999998</v>
      </c>
      <c r="B1614">
        <v>7.4373206999999999</v>
      </c>
      <c r="C1614" t="str">
        <f>INDEX('Main v4'!C:C,MATCH('Data1 prominent ions'!A1614,'Main v4'!E:E,0))</f>
        <v>C21H32O4</v>
      </c>
      <c r="D1614" t="str">
        <f>INDEX('Main v4'!D:D,MATCH('Data1 prominent ions'!A1614,'Main v4'!E:E,0))</f>
        <v/>
      </c>
    </row>
    <row r="1615" spans="1:4" x14ac:dyDescent="0.25">
      <c r="A1615">
        <v>385.38580000000002</v>
      </c>
      <c r="B1615">
        <v>7.2154746000000003</v>
      </c>
      <c r="C1615" t="str">
        <f>INDEX('Main v4'!C:C,MATCH('Data1 prominent ions'!A1615,'Main v4'!E:E,0))</f>
        <v>C28H48</v>
      </c>
      <c r="D1615" t="str">
        <f>INDEX('Main v4'!D:D,MATCH('Data1 prominent ions'!A1615,'Main v4'!E:E,0))</f>
        <v/>
      </c>
    </row>
    <row r="1616" spans="1:4" x14ac:dyDescent="0.25">
      <c r="A1616">
        <v>232.3235</v>
      </c>
      <c r="B1616">
        <v>7.1903604999999997</v>
      </c>
      <c r="C1616" t="str">
        <f>INDEX('Main v4'!C:C,MATCH('Data1 prominent ions'!A1616,'Main v4'!E:E,0))</f>
        <v/>
      </c>
      <c r="D1616" t="str">
        <f>INDEX('Main v4'!D:D,MATCH('Data1 prominent ions'!A1616,'Main v4'!E:E,0))</f>
        <v/>
      </c>
    </row>
    <row r="1617" spans="1:4" x14ac:dyDescent="0.25">
      <c r="A1617">
        <v>355.23489999999998</v>
      </c>
      <c r="B1617">
        <v>7.1788378000000002</v>
      </c>
      <c r="C1617" t="str">
        <f>INDEX('Main v4'!C:C,MATCH('Data1 prominent ions'!A1617,'Main v4'!E:E,0))</f>
        <v>C22H30N2O2</v>
      </c>
      <c r="D1617" t="str">
        <f>INDEX('Main v4'!D:D,MATCH('Data1 prominent ions'!A1617,'Main v4'!E:E,0))</f>
        <v/>
      </c>
    </row>
    <row r="1618" spans="1:4" x14ac:dyDescent="0.25">
      <c r="A1618">
        <v>350.38920000000002</v>
      </c>
      <c r="B1618">
        <v>7.1629905999999997</v>
      </c>
      <c r="C1618" t="str">
        <f>INDEX('Main v4'!C:C,MATCH('Data1 prominent ions'!A1618,'Main v4'!E:E,0))</f>
        <v/>
      </c>
      <c r="D1618" t="str">
        <f>INDEX('Main v4'!D:D,MATCH('Data1 prominent ions'!A1618,'Main v4'!E:E,0))</f>
        <v/>
      </c>
    </row>
    <row r="1619" spans="1:4" x14ac:dyDescent="0.25">
      <c r="A1619">
        <v>351.31939999999997</v>
      </c>
      <c r="B1619">
        <v>7.0748153</v>
      </c>
      <c r="C1619" t="str">
        <f>INDEX('Main v4'!C:C,MATCH('Data1 prominent ions'!A1619,'Main v4'!E:E,0))</f>
        <v/>
      </c>
      <c r="D1619" t="str">
        <f>INDEX('Main v4'!D:D,MATCH('Data1 prominent ions'!A1619,'Main v4'!E:E,0))</f>
        <v/>
      </c>
    </row>
    <row r="1620" spans="1:4" x14ac:dyDescent="0.25">
      <c r="A1620">
        <v>288.31869999999998</v>
      </c>
      <c r="B1620">
        <v>7.0613188999999998</v>
      </c>
      <c r="C1620" t="str">
        <f>INDEX('Main v4'!C:C,MATCH('Data1 prominent ions'!A1620,'Main v4'!E:E,0))</f>
        <v/>
      </c>
      <c r="D1620" t="str">
        <f>INDEX('Main v4'!D:D,MATCH('Data1 prominent ions'!A1620,'Main v4'!E:E,0))</f>
        <v/>
      </c>
    </row>
    <row r="1621" spans="1:4" x14ac:dyDescent="0.25">
      <c r="A1621">
        <v>352.41219999999998</v>
      </c>
      <c r="B1621">
        <v>6.9300528000000003</v>
      </c>
      <c r="C1621" t="str">
        <f>INDEX('Main v4'!C:C,MATCH('Data1 prominent ions'!A1621,'Main v4'!E:E,0))</f>
        <v/>
      </c>
      <c r="D1621" t="str">
        <f>INDEX('Main v4'!D:D,MATCH('Data1 prominent ions'!A1621,'Main v4'!E:E,0))</f>
        <v/>
      </c>
    </row>
    <row r="1622" spans="1:4" x14ac:dyDescent="0.25">
      <c r="A1622">
        <v>353.38040000000001</v>
      </c>
      <c r="B1622">
        <v>6.9004111000000004</v>
      </c>
      <c r="C1622" t="str">
        <f>INDEX('Main v4'!C:C,MATCH('Data1 prominent ions'!A1622,'Main v4'!E:E,0))</f>
        <v>C24H48O</v>
      </c>
      <c r="D1622" t="str">
        <f>INDEX('Main v4'!D:D,MATCH('Data1 prominent ions'!A1622,'Main v4'!E:E,0))</f>
        <v/>
      </c>
    </row>
    <row r="1623" spans="1:4" x14ac:dyDescent="0.25">
      <c r="A1623">
        <v>349.28160000000003</v>
      </c>
      <c r="B1623">
        <v>6.8464212</v>
      </c>
      <c r="C1623" t="str">
        <f>INDEX('Main v4'!C:C,MATCH('Data1 prominent ions'!A1623,'Main v4'!E:E,0))</f>
        <v>C21H36N2O2</v>
      </c>
      <c r="D1623" t="str">
        <f>INDEX('Main v4'!D:D,MATCH('Data1 prominent ions'!A1623,'Main v4'!E:E,0))</f>
        <v/>
      </c>
    </row>
    <row r="1624" spans="1:4" x14ac:dyDescent="0.25">
      <c r="A1624">
        <v>375.39120000000003</v>
      </c>
      <c r="B1624">
        <v>6.6857224000000004</v>
      </c>
      <c r="C1624" t="str">
        <f>INDEX('Main v4'!C:C,MATCH('Data1 prominent ions'!A1624,'Main v4'!E:E,0))</f>
        <v/>
      </c>
      <c r="D1624" t="str">
        <f>INDEX('Main v4'!D:D,MATCH('Data1 prominent ions'!A1624,'Main v4'!E:E,0))</f>
        <v/>
      </c>
    </row>
    <row r="1625" spans="1:4" x14ac:dyDescent="0.25">
      <c r="A1625">
        <v>345.3005</v>
      </c>
      <c r="B1625">
        <v>6.5124145000000002</v>
      </c>
      <c r="C1625" t="str">
        <f>INDEX('Main v4'!C:C,MATCH('Data1 prominent ions'!A1625,'Main v4'!E:E,0))</f>
        <v>C20H40O4</v>
      </c>
      <c r="D1625" t="str">
        <f>INDEX('Main v4'!D:D,MATCH('Data1 prominent ions'!A1625,'Main v4'!E:E,0))</f>
        <v/>
      </c>
    </row>
    <row r="1626" spans="1:4" x14ac:dyDescent="0.25">
      <c r="A1626">
        <v>328.1995</v>
      </c>
      <c r="B1626">
        <v>6.4719056999999998</v>
      </c>
      <c r="C1626" t="str">
        <f>INDEX('Main v4'!C:C,MATCH('Data1 prominent ions'!A1626,'Main v4'!E:E,0))</f>
        <v>C13H29NO8</v>
      </c>
      <c r="D1626" t="str">
        <f>INDEX('Main v4'!D:D,MATCH('Data1 prominent ions'!A1626,'Main v4'!E:E,0))</f>
        <v/>
      </c>
    </row>
    <row r="1627" spans="1:4" x14ac:dyDescent="0.25">
      <c r="A1627">
        <v>370.36950000000002</v>
      </c>
      <c r="B1627">
        <v>6.3254890000000001</v>
      </c>
      <c r="C1627" t="str">
        <f>INDEX('Main v4'!C:C,MATCH('Data1 prominent ions'!A1627,'Main v4'!E:E,0))</f>
        <v>C23H47NO2</v>
      </c>
      <c r="D1627" t="str">
        <f>INDEX('Main v4'!D:D,MATCH('Data1 prominent ions'!A1627,'Main v4'!E:E,0))</f>
        <v/>
      </c>
    </row>
    <row r="1628" spans="1:4" x14ac:dyDescent="0.25">
      <c r="A1628">
        <v>361.226</v>
      </c>
      <c r="B1628">
        <v>6.2777247000000003</v>
      </c>
      <c r="C1628" t="str">
        <f>INDEX('Main v4'!C:C,MATCH('Data1 prominent ions'!A1628,'Main v4'!E:E,0))</f>
        <v>C24H28N2O</v>
      </c>
      <c r="D1628" t="str">
        <f>INDEX('Main v4'!D:D,MATCH('Data1 prominent ions'!A1628,'Main v4'!E:E,0))</f>
        <v/>
      </c>
    </row>
    <row r="1629" spans="1:4" x14ac:dyDescent="0.25">
      <c r="A1629">
        <v>338.24160000000001</v>
      </c>
      <c r="B1629">
        <v>6.0818304999999997</v>
      </c>
      <c r="C1629" t="str">
        <f>INDEX('Main v4'!C:C,MATCH('Data1 prominent ions'!A1629,'Main v4'!E:E,0))</f>
        <v>C19H31NO4</v>
      </c>
      <c r="D1629" t="str">
        <f>INDEX('Main v4'!D:D,MATCH('Data1 prominent ions'!A1629,'Main v4'!E:E,0))</f>
        <v/>
      </c>
    </row>
    <row r="1630" spans="1:4" x14ac:dyDescent="0.25">
      <c r="A1630">
        <v>361.28309999999999</v>
      </c>
      <c r="B1630">
        <v>6.0534697</v>
      </c>
      <c r="C1630" t="str">
        <f>INDEX('Main v4'!C:C,MATCH('Data1 prominent ions'!A1630,'Main v4'!E:E,0))</f>
        <v>C22H36N2O2</v>
      </c>
      <c r="D1630" t="str">
        <f>INDEX('Main v4'!D:D,MATCH('Data1 prominent ions'!A1630,'Main v4'!E:E,0))</f>
        <v/>
      </c>
    </row>
    <row r="1631" spans="1:4" x14ac:dyDescent="0.25">
      <c r="A1631">
        <v>342.27460000000002</v>
      </c>
      <c r="B1631">
        <v>6.0045890999999996</v>
      </c>
      <c r="C1631" t="str">
        <f>INDEX('Main v4'!C:C,MATCH('Data1 prominent ions'!A1631,'Main v4'!E:E,0))</f>
        <v/>
      </c>
      <c r="D1631" t="str">
        <f>INDEX('Main v4'!D:D,MATCH('Data1 prominent ions'!A1631,'Main v4'!E:E,0))</f>
        <v/>
      </c>
    </row>
    <row r="1632" spans="1:4" x14ac:dyDescent="0.25">
      <c r="A1632">
        <v>294.13959999999997</v>
      </c>
      <c r="B1632">
        <v>5.7558221999999999</v>
      </c>
      <c r="C1632" t="str">
        <f>INDEX('Main v4'!C:C,MATCH('Data1 prominent ions'!A1632,'Main v4'!E:E,0))</f>
        <v/>
      </c>
      <c r="D1632" t="str">
        <f>INDEX('Main v4'!D:D,MATCH('Data1 prominent ions'!A1632,'Main v4'!E:E,0))</f>
        <v/>
      </c>
    </row>
    <row r="1633" spans="1:4" x14ac:dyDescent="0.25">
      <c r="A1633">
        <v>329.35120000000001</v>
      </c>
      <c r="B1633">
        <v>5.7412424</v>
      </c>
      <c r="C1633" t="str">
        <f>INDEX('Main v4'!C:C,MATCH('Data1 prominent ions'!A1633,'Main v4'!E:E,0))</f>
        <v>C20H44N2O</v>
      </c>
      <c r="D1633" t="str">
        <f>INDEX('Main v4'!D:D,MATCH('Data1 prominent ions'!A1633,'Main v4'!E:E,0))</f>
        <v/>
      </c>
    </row>
    <row r="1634" spans="1:4" x14ac:dyDescent="0.25">
      <c r="A1634">
        <v>320.29750000000001</v>
      </c>
      <c r="B1634">
        <v>5.739007</v>
      </c>
      <c r="C1634" t="str">
        <f>INDEX('Main v4'!C:C,MATCH('Data1 prominent ions'!A1634,'Main v4'!E:E,0))</f>
        <v>C21H37NO</v>
      </c>
      <c r="D1634" t="str">
        <f>INDEX('Main v4'!D:D,MATCH('Data1 prominent ions'!A1634,'Main v4'!E:E,0))</f>
        <v/>
      </c>
    </row>
    <row r="1635" spans="1:4" x14ac:dyDescent="0.25">
      <c r="A1635">
        <v>285.1112</v>
      </c>
      <c r="B1635">
        <v>5.7178158999999997</v>
      </c>
      <c r="C1635" t="str">
        <f>INDEX('Main v4'!C:C,MATCH('Data1 prominent ions'!A1635,'Main v4'!E:E,0))</f>
        <v>C17H16O4</v>
      </c>
      <c r="D1635" t="str">
        <f>INDEX('Main v4'!D:D,MATCH('Data1 prominent ions'!A1635,'Main v4'!E:E,0))</f>
        <v/>
      </c>
    </row>
    <row r="1636" spans="1:4" x14ac:dyDescent="0.25">
      <c r="A1636">
        <v>352.30270000000002</v>
      </c>
      <c r="B1636">
        <v>5.6860108</v>
      </c>
      <c r="C1636" t="str">
        <f>INDEX('Main v4'!C:C,MATCH('Data1 prominent ions'!A1636,'Main v4'!E:E,0))</f>
        <v>C25H37N</v>
      </c>
      <c r="D1636" t="str">
        <f>INDEX('Main v4'!D:D,MATCH('Data1 prominent ions'!A1636,'Main v4'!E:E,0))</f>
        <v/>
      </c>
    </row>
    <row r="1637" spans="1:4" x14ac:dyDescent="0.25">
      <c r="A1637">
        <v>336.2774</v>
      </c>
      <c r="B1637">
        <v>5.3515429000000001</v>
      </c>
      <c r="C1637" t="str">
        <f>INDEX('Main v4'!C:C,MATCH('Data1 prominent ions'!A1637,'Main v4'!E:E,0))</f>
        <v>C17H37NO5</v>
      </c>
      <c r="D1637" t="str">
        <f>INDEX('Main v4'!D:D,MATCH('Data1 prominent ions'!A1637,'Main v4'!E:E,0))</f>
        <v/>
      </c>
    </row>
    <row r="1638" spans="1:4" x14ac:dyDescent="0.25">
      <c r="A1638">
        <v>332.22250000000003</v>
      </c>
      <c r="B1638">
        <v>5.3250852000000002</v>
      </c>
      <c r="C1638" t="str">
        <f>INDEX('Main v4'!C:C,MATCH('Data1 prominent ions'!A1638,'Main v4'!E:E,0))</f>
        <v>C20H29NO3</v>
      </c>
      <c r="D1638" t="str">
        <f>INDEX('Main v4'!D:D,MATCH('Data1 prominent ions'!A1638,'Main v4'!E:E,0))</f>
        <v/>
      </c>
    </row>
    <row r="1639" spans="1:4" x14ac:dyDescent="0.25">
      <c r="A1639">
        <v>338.29419999999999</v>
      </c>
      <c r="B1639">
        <v>5.2603369000000004</v>
      </c>
      <c r="C1639" t="str">
        <f>INDEX('Main v4'!C:C,MATCH('Data1 prominent ions'!A1639,'Main v4'!E:E,0))</f>
        <v/>
      </c>
      <c r="D1639" t="str">
        <f>INDEX('Main v4'!D:D,MATCH('Data1 prominent ions'!A1639,'Main v4'!E:E,0))</f>
        <v/>
      </c>
    </row>
    <row r="1640" spans="1:4" x14ac:dyDescent="0.25">
      <c r="A1640">
        <v>320.1816</v>
      </c>
      <c r="B1640">
        <v>5.2589784000000002</v>
      </c>
      <c r="C1640" t="str">
        <f>INDEX('Main v4'!C:C,MATCH('Data1 prominent ions'!A1640,'Main v4'!E:E,0))</f>
        <v>C18H25NO4</v>
      </c>
      <c r="D1640" t="str">
        <f>INDEX('Main v4'!D:D,MATCH('Data1 prominent ions'!A1640,'Main v4'!E:E,0))</f>
        <v/>
      </c>
    </row>
    <row r="1641" spans="1:4" x14ac:dyDescent="0.25">
      <c r="A1641">
        <v>358.35969999999998</v>
      </c>
      <c r="B1641">
        <v>5.2554932000000001</v>
      </c>
      <c r="C1641" t="str">
        <f>INDEX('Main v4'!C:C,MATCH('Data1 prominent ions'!A1641,'Main v4'!E:E,0))</f>
        <v/>
      </c>
      <c r="D1641" t="str">
        <f>INDEX('Main v4'!D:D,MATCH('Data1 prominent ions'!A1641,'Main v4'!E:E,0))</f>
        <v/>
      </c>
    </row>
    <row r="1642" spans="1:4" x14ac:dyDescent="0.25">
      <c r="A1642">
        <v>342.21910000000003</v>
      </c>
      <c r="B1642">
        <v>5.2388091000000001</v>
      </c>
      <c r="C1642" t="str">
        <f>INDEX('Main v4'!C:C,MATCH('Data1 prominent ions'!A1642,'Main v4'!E:E,0))</f>
        <v>C25H27N</v>
      </c>
      <c r="D1642" t="str">
        <f>INDEX('Main v4'!D:D,MATCH('Data1 prominent ions'!A1642,'Main v4'!E:E,0))</f>
        <v/>
      </c>
    </row>
    <row r="1643" spans="1:4" x14ac:dyDescent="0.25">
      <c r="A1643">
        <v>312.33440000000002</v>
      </c>
      <c r="B1643">
        <v>5.1109128000000004</v>
      </c>
      <c r="C1643" t="str">
        <f>INDEX('Main v4'!C:C,MATCH('Data1 prominent ions'!A1643,'Main v4'!E:E,0))</f>
        <v/>
      </c>
      <c r="D1643" t="str">
        <f>INDEX('Main v4'!D:D,MATCH('Data1 prominent ions'!A1643,'Main v4'!E:E,0))</f>
        <v/>
      </c>
    </row>
    <row r="1644" spans="1:4" x14ac:dyDescent="0.25">
      <c r="A1644">
        <v>348.27960000000002</v>
      </c>
      <c r="B1644">
        <v>5.0627374999999999</v>
      </c>
      <c r="C1644" t="str">
        <f>INDEX('Main v4'!C:C,MATCH('Data1 prominent ions'!A1644,'Main v4'!E:E,0))</f>
        <v/>
      </c>
      <c r="D1644" t="str">
        <f>INDEX('Main v4'!D:D,MATCH('Data1 prominent ions'!A1644,'Main v4'!E:E,0))</f>
        <v/>
      </c>
    </row>
    <row r="1645" spans="1:4" x14ac:dyDescent="0.25">
      <c r="A1645">
        <v>338.2011</v>
      </c>
      <c r="B1645">
        <v>4.6975613000000003</v>
      </c>
      <c r="C1645" t="str">
        <f>INDEX('Main v4'!C:C,MATCH('Data1 prominent ions'!A1645,'Main v4'!E:E,0))</f>
        <v/>
      </c>
      <c r="D1645" t="str">
        <f>INDEX('Main v4'!D:D,MATCH('Data1 prominent ions'!A1645,'Main v4'!E:E,0))</f>
        <v/>
      </c>
    </row>
    <row r="1646" spans="1:4" x14ac:dyDescent="0.25">
      <c r="A1646">
        <v>316.16250000000002</v>
      </c>
      <c r="B1646">
        <v>4.5283508000000001</v>
      </c>
      <c r="C1646" t="str">
        <f>INDEX('Main v4'!C:C,MATCH('Data1 prominent ions'!A1646,'Main v4'!E:E,0))</f>
        <v/>
      </c>
      <c r="D1646" t="str">
        <f>INDEX('Main v4'!D:D,MATCH('Data1 prominent ions'!A1646,'Main v4'!E:E,0))</f>
        <v/>
      </c>
    </row>
    <row r="1647" spans="1:4" x14ac:dyDescent="0.25">
      <c r="A1647">
        <v>310.1782</v>
      </c>
      <c r="B1647">
        <v>4.4125680999999997</v>
      </c>
      <c r="C1647" t="str">
        <f>INDEX('Main v4'!C:C,MATCH('Data1 prominent ions'!A1647,'Main v4'!E:E,0))</f>
        <v>C20H23NO2</v>
      </c>
      <c r="D1647" t="str">
        <f>INDEX('Main v4'!D:D,MATCH('Data1 prominent ions'!A1647,'Main v4'!E:E,0))</f>
        <v/>
      </c>
    </row>
    <row r="1648" spans="1:4" x14ac:dyDescent="0.25">
      <c r="A1648">
        <v>397.43599999999998</v>
      </c>
      <c r="B1648">
        <v>4.3964682000000002</v>
      </c>
      <c r="C1648" t="str">
        <f>INDEX('Main v4'!C:C,MATCH('Data1 prominent ions'!A1648,'Main v4'!E:E,0))</f>
        <v>C27H56O</v>
      </c>
      <c r="D1648" t="str">
        <f>INDEX('Main v4'!D:D,MATCH('Data1 prominent ions'!A1648,'Main v4'!E:E,0))</f>
        <v/>
      </c>
    </row>
    <row r="1649" spans="1:4" x14ac:dyDescent="0.25">
      <c r="A1649">
        <v>344.23329999999999</v>
      </c>
      <c r="B1649">
        <v>4.3782262999999997</v>
      </c>
      <c r="C1649" t="str">
        <f>INDEX('Main v4'!C:C,MATCH('Data1 prominent ions'!A1649,'Main v4'!E:E,0))</f>
        <v>C25H29N</v>
      </c>
      <c r="D1649" t="str">
        <f>INDEX('Main v4'!D:D,MATCH('Data1 prominent ions'!A1649,'Main v4'!E:E,0))</f>
        <v/>
      </c>
    </row>
    <row r="1650" spans="1:4" x14ac:dyDescent="0.25">
      <c r="A1650">
        <v>364.30700000000002</v>
      </c>
      <c r="B1650">
        <v>4.2256732000000001</v>
      </c>
      <c r="C1650" t="str">
        <f>INDEX('Main v4'!C:C,MATCH('Data1 prominent ions'!A1650,'Main v4'!E:E,0))</f>
        <v>C19H41NO5</v>
      </c>
      <c r="D1650" t="str">
        <f>INDEX('Main v4'!D:D,MATCH('Data1 prominent ions'!A1650,'Main v4'!E:E,0))</f>
        <v/>
      </c>
    </row>
    <row r="1651" spans="1:4" x14ac:dyDescent="0.25">
      <c r="A1651">
        <v>312.30520000000001</v>
      </c>
      <c r="B1651">
        <v>4.2177486000000002</v>
      </c>
      <c r="C1651" t="str">
        <f>INDEX('Main v4'!C:C,MATCH('Data1 prominent ions'!A1651,'Main v4'!E:E,0))</f>
        <v/>
      </c>
      <c r="D1651" t="str">
        <f>INDEX('Main v4'!D:D,MATCH('Data1 prominent ions'!A1651,'Main v4'!E:E,0))</f>
        <v/>
      </c>
    </row>
    <row r="1652" spans="1:4" x14ac:dyDescent="0.25">
      <c r="A1652">
        <v>318.24759999999998</v>
      </c>
      <c r="B1652">
        <v>4.2103609999999998</v>
      </c>
      <c r="C1652" t="str">
        <f>INDEX('Main v4'!C:C,MATCH('Data1 prominent ions'!A1652,'Main v4'!E:E,0))</f>
        <v>C20H31NO2</v>
      </c>
      <c r="D1652" t="str">
        <f>INDEX('Main v4'!D:D,MATCH('Data1 prominent ions'!A1652,'Main v4'!E:E,0))</f>
        <v/>
      </c>
    </row>
    <row r="1653" spans="1:4" x14ac:dyDescent="0.25">
      <c r="A1653">
        <v>345.20569999999998</v>
      </c>
      <c r="B1653">
        <v>4.1996665000000002</v>
      </c>
      <c r="C1653" t="str">
        <f>INDEX('Main v4'!C:C,MATCH('Data1 prominent ions'!A1653,'Main v4'!E:E,0))</f>
        <v>C21H28O4</v>
      </c>
      <c r="D1653" t="str">
        <f>INDEX('Main v4'!D:D,MATCH('Data1 prominent ions'!A1653,'Main v4'!E:E,0))</f>
        <v/>
      </c>
    </row>
    <row r="1654" spans="1:4" x14ac:dyDescent="0.25">
      <c r="A1654">
        <v>335.17529999999999</v>
      </c>
      <c r="B1654">
        <v>4.0587353999999998</v>
      </c>
      <c r="C1654" t="str">
        <f>INDEX('Main v4'!C:C,MATCH('Data1 prominent ions'!A1654,'Main v4'!E:E,0))</f>
        <v>C21H22N2O2</v>
      </c>
      <c r="D1654" t="str">
        <f>INDEX('Main v4'!D:D,MATCH('Data1 prominent ions'!A1654,'Main v4'!E:E,0))</f>
        <v/>
      </c>
    </row>
    <row r="1655" spans="1:4" x14ac:dyDescent="0.25">
      <c r="A1655">
        <v>451.06959999999998</v>
      </c>
      <c r="B1655">
        <v>4.0476169999999998</v>
      </c>
      <c r="C1655" t="str">
        <f>INDEX('Main v4'!C:C,MATCH('Data1 prominent ions'!A1655,'Main v4'!E:E,0))</f>
        <v>C29H10N2O4</v>
      </c>
      <c r="D1655" t="str">
        <f>INDEX('Main v4'!D:D,MATCH('Data1 prominent ions'!A1655,'Main v4'!E:E,0))</f>
        <v/>
      </c>
    </row>
    <row r="1656" spans="1:4" x14ac:dyDescent="0.25">
      <c r="A1656">
        <v>350.24470000000002</v>
      </c>
      <c r="B1656">
        <v>4.0059357000000002</v>
      </c>
      <c r="C1656" t="str">
        <f>INDEX('Main v4'!C:C,MATCH('Data1 prominent ions'!A1656,'Main v4'!E:E,0))</f>
        <v/>
      </c>
      <c r="D1656" t="str">
        <f>INDEX('Main v4'!D:D,MATCH('Data1 prominent ions'!A1656,'Main v4'!E:E,0))</f>
        <v/>
      </c>
    </row>
    <row r="1657" spans="1:4" x14ac:dyDescent="0.25">
      <c r="A1657">
        <v>331.16449999999998</v>
      </c>
      <c r="B1657">
        <v>3.9298096</v>
      </c>
      <c r="C1657" t="str">
        <f>INDEX('Main v4'!C:C,MATCH('Data1 prominent ions'!A1657,'Main v4'!E:E,0))</f>
        <v>C18H22N2O4</v>
      </c>
      <c r="D1657" t="str">
        <f>INDEX('Main v4'!D:D,MATCH('Data1 prominent ions'!A1657,'Main v4'!E:E,0))</f>
        <v/>
      </c>
    </row>
    <row r="1658" spans="1:4" x14ac:dyDescent="0.25">
      <c r="A1658">
        <v>340.22109999999998</v>
      </c>
      <c r="B1658">
        <v>3.9266907999999998</v>
      </c>
      <c r="C1658" t="str">
        <f>INDEX('Main v4'!C:C,MATCH('Data1 prominent ions'!A1658,'Main v4'!E:E,0))</f>
        <v/>
      </c>
      <c r="D1658" t="str">
        <f>INDEX('Main v4'!D:D,MATCH('Data1 prominent ions'!A1658,'Main v4'!E:E,0))</f>
        <v/>
      </c>
    </row>
    <row r="1659" spans="1:4" x14ac:dyDescent="0.25">
      <c r="A1659">
        <v>368.3501</v>
      </c>
      <c r="B1659">
        <v>3.9117364999999999</v>
      </c>
      <c r="C1659" t="str">
        <f>INDEX('Main v4'!C:C,MATCH('Data1 prominent ions'!A1659,'Main v4'!E:E,0))</f>
        <v/>
      </c>
      <c r="D1659" t="str">
        <f>INDEX('Main v4'!D:D,MATCH('Data1 prominent ions'!A1659,'Main v4'!E:E,0))</f>
        <v/>
      </c>
    </row>
    <row r="1660" spans="1:4" x14ac:dyDescent="0.25">
      <c r="A1660">
        <v>346.2749</v>
      </c>
      <c r="B1660">
        <v>3.8631294</v>
      </c>
      <c r="C1660" t="str">
        <f>INDEX('Main v4'!C:C,MATCH('Data1 prominent ions'!A1660,'Main v4'!E:E,0))</f>
        <v>C22H35NO2</v>
      </c>
      <c r="D1660" t="str">
        <f>INDEX('Main v4'!D:D,MATCH('Data1 prominent ions'!A1660,'Main v4'!E:E,0))</f>
        <v/>
      </c>
    </row>
    <row r="1661" spans="1:4" x14ac:dyDescent="0.25">
      <c r="A1661">
        <v>372.37180000000001</v>
      </c>
      <c r="B1661">
        <v>3.7632484000000002</v>
      </c>
      <c r="C1661" t="str">
        <f>INDEX('Main v4'!C:C,MATCH('Data1 prominent ions'!A1661,'Main v4'!E:E,0))</f>
        <v/>
      </c>
      <c r="D1661" t="str">
        <f>INDEX('Main v4'!D:D,MATCH('Data1 prominent ions'!A1661,'Main v4'!E:E,0))</f>
        <v/>
      </c>
    </row>
    <row r="1662" spans="1:4" x14ac:dyDescent="0.25">
      <c r="A1662">
        <v>377.41500000000002</v>
      </c>
      <c r="B1662">
        <v>3.7620125</v>
      </c>
      <c r="C1662" t="str">
        <f>INDEX('Main v4'!C:C,MATCH('Data1 prominent ions'!A1662,'Main v4'!E:E,0))</f>
        <v>C27H52</v>
      </c>
      <c r="D1662" t="str">
        <f>INDEX('Main v4'!D:D,MATCH('Data1 prominent ions'!A1662,'Main v4'!E:E,0))</f>
        <v/>
      </c>
    </row>
    <row r="1663" spans="1:4" x14ac:dyDescent="0.25">
      <c r="A1663">
        <v>362.30279999999999</v>
      </c>
      <c r="B1663">
        <v>3.7546439</v>
      </c>
      <c r="C1663" t="str">
        <f>INDEX('Main v4'!C:C,MATCH('Data1 prominent ions'!A1663,'Main v4'!E:E,0))</f>
        <v>C23H39NO2</v>
      </c>
      <c r="D1663" t="str">
        <f>INDEX('Main v4'!D:D,MATCH('Data1 prominent ions'!A1663,'Main v4'!E:E,0))</f>
        <v/>
      </c>
    </row>
    <row r="1664" spans="1:4" x14ac:dyDescent="0.25">
      <c r="A1664">
        <v>403.23579999999998</v>
      </c>
      <c r="B1664">
        <v>3.6895704</v>
      </c>
      <c r="C1664" t="str">
        <f>INDEX('Main v4'!C:C,MATCH('Data1 prominent ions'!A1664,'Main v4'!E:E,0))</f>
        <v>C26H30N2O2</v>
      </c>
      <c r="D1664" t="str">
        <f>INDEX('Main v4'!D:D,MATCH('Data1 prominent ions'!A1664,'Main v4'!E:E,0))</f>
        <v/>
      </c>
    </row>
    <row r="1665" spans="1:4" x14ac:dyDescent="0.25">
      <c r="A1665">
        <v>343.16449999999998</v>
      </c>
      <c r="B1665">
        <v>3.6708821999999999</v>
      </c>
      <c r="C1665" t="str">
        <f>INDEX('Main v4'!C:C,MATCH('Data1 prominent ions'!A1665,'Main v4'!E:E,0))</f>
        <v>C19H22N2O4</v>
      </c>
      <c r="D1665" t="str">
        <f>INDEX('Main v4'!D:D,MATCH('Data1 prominent ions'!A1665,'Main v4'!E:E,0))</f>
        <v/>
      </c>
    </row>
    <row r="1666" spans="1:4" x14ac:dyDescent="0.25">
      <c r="A1666">
        <v>346.20859999999999</v>
      </c>
      <c r="B1666">
        <v>3.6708715000000001</v>
      </c>
      <c r="C1666" t="str">
        <f>INDEX('Main v4'!C:C,MATCH('Data1 prominent ions'!A1666,'Main v4'!E:E,0))</f>
        <v/>
      </c>
      <c r="D1666" t="str">
        <f>INDEX('Main v4'!D:D,MATCH('Data1 prominent ions'!A1666,'Main v4'!E:E,0))</f>
        <v/>
      </c>
    </row>
    <row r="1667" spans="1:4" x14ac:dyDescent="0.25">
      <c r="A1667">
        <v>393.29329999999999</v>
      </c>
      <c r="B1667">
        <v>3.6450836999999998</v>
      </c>
      <c r="C1667" t="str">
        <f>INDEX('Main v4'!C:C,MATCH('Data1 prominent ions'!A1667,'Main v4'!E:E,0))</f>
        <v>C24H40O4</v>
      </c>
      <c r="D1667" t="str">
        <f>INDEX('Main v4'!D:D,MATCH('Data1 prominent ions'!A1667,'Main v4'!E:E,0))</f>
        <v/>
      </c>
    </row>
    <row r="1668" spans="1:4" x14ac:dyDescent="0.25">
      <c r="A1668">
        <v>464.13979999999998</v>
      </c>
      <c r="B1668">
        <v>3.640161</v>
      </c>
      <c r="C1668" t="str">
        <f>INDEX('Main v4'!C:C,MATCH('Data1 prominent ions'!A1668,'Main v4'!E:E,0))</f>
        <v>C36H17N</v>
      </c>
      <c r="D1668" t="str">
        <f>INDEX('Main v4'!D:D,MATCH('Data1 prominent ions'!A1668,'Main v4'!E:E,0))</f>
        <v/>
      </c>
    </row>
    <row r="1669" spans="1:4" x14ac:dyDescent="0.25">
      <c r="A1669">
        <v>358.29939999999999</v>
      </c>
      <c r="B1669">
        <v>3.5536959000000001</v>
      </c>
      <c r="C1669" t="str">
        <f>INDEX('Main v4'!C:C,MATCH('Data1 prominent ions'!A1669,'Main v4'!E:E,0))</f>
        <v/>
      </c>
      <c r="D1669" t="str">
        <f>INDEX('Main v4'!D:D,MATCH('Data1 prominent ions'!A1669,'Main v4'!E:E,0))</f>
        <v/>
      </c>
    </row>
    <row r="1670" spans="1:4" x14ac:dyDescent="0.25">
      <c r="A1670">
        <v>318.1592</v>
      </c>
      <c r="B1670">
        <v>3.5225468000000002</v>
      </c>
      <c r="C1670" t="str">
        <f>INDEX('Main v4'!C:C,MATCH('Data1 prominent ions'!A1670,'Main v4'!E:E,0))</f>
        <v>C14H23NO7</v>
      </c>
      <c r="D1670" t="str">
        <f>INDEX('Main v4'!D:D,MATCH('Data1 prominent ions'!A1670,'Main v4'!E:E,0))</f>
        <v/>
      </c>
    </row>
    <row r="1671" spans="1:4" x14ac:dyDescent="0.25">
      <c r="A1671">
        <v>320.2611</v>
      </c>
      <c r="B1671">
        <v>3.1708731999999999</v>
      </c>
      <c r="C1671" t="str">
        <f>INDEX('Main v4'!C:C,MATCH('Data1 prominent ions'!A1671,'Main v4'!E:E,0))</f>
        <v>C20H33NO2</v>
      </c>
      <c r="D1671" t="str">
        <f>INDEX('Main v4'!D:D,MATCH('Data1 prominent ions'!A1671,'Main v4'!E:E,0))</f>
        <v/>
      </c>
    </row>
    <row r="1672" spans="1:4" x14ac:dyDescent="0.25">
      <c r="A1672">
        <v>354.32760000000002</v>
      </c>
      <c r="B1672">
        <v>3.1042065999999999</v>
      </c>
      <c r="C1672" t="str">
        <f>INDEX('Main v4'!C:C,MATCH('Data1 prominent ions'!A1672,'Main v4'!E:E,0))</f>
        <v>C22H43NO2</v>
      </c>
      <c r="D1672" t="str">
        <f>INDEX('Main v4'!D:D,MATCH('Data1 prominent ions'!A1672,'Main v4'!E:E,0))</f>
        <v/>
      </c>
    </row>
    <row r="1673" spans="1:4" x14ac:dyDescent="0.25">
      <c r="A1673">
        <v>362.3879</v>
      </c>
      <c r="B1673">
        <v>3.0882778000000002</v>
      </c>
      <c r="C1673" t="str">
        <f>INDEX('Main v4'!C:C,MATCH('Data1 prominent ions'!A1673,'Main v4'!E:E,0))</f>
        <v/>
      </c>
      <c r="D1673" t="str">
        <f>INDEX('Main v4'!D:D,MATCH('Data1 prominent ions'!A1673,'Main v4'!E:E,0))</f>
        <v/>
      </c>
    </row>
    <row r="1674" spans="1:4" x14ac:dyDescent="0.25">
      <c r="A1674">
        <v>335.072</v>
      </c>
      <c r="B1674">
        <v>3.0418490999999999</v>
      </c>
      <c r="C1674" t="str">
        <f>INDEX('Main v4'!C:C,MATCH('Data1 prominent ions'!A1674,'Main v4'!E:E,0))</f>
        <v>C23H10O3</v>
      </c>
      <c r="D1674" t="str">
        <f>INDEX('Main v4'!D:D,MATCH('Data1 prominent ions'!A1674,'Main v4'!E:E,0))</f>
        <v/>
      </c>
    </row>
    <row r="1675" spans="1:4" x14ac:dyDescent="0.25">
      <c r="A1675">
        <v>339.16399999999999</v>
      </c>
      <c r="B1675">
        <v>3.037293</v>
      </c>
      <c r="C1675" t="str">
        <f>INDEX('Main v4'!C:C,MATCH('Data1 prominent ions'!A1675,'Main v4'!E:E,0))</f>
        <v/>
      </c>
      <c r="D1675" t="str">
        <f>INDEX('Main v4'!D:D,MATCH('Data1 prominent ions'!A1675,'Main v4'!E:E,0))</f>
        <v/>
      </c>
    </row>
    <row r="1676" spans="1:4" x14ac:dyDescent="0.25">
      <c r="A1676">
        <v>399.40660000000003</v>
      </c>
      <c r="B1676">
        <v>2.9975171</v>
      </c>
      <c r="C1676" t="str">
        <f>INDEX('Main v4'!C:C,MATCH('Data1 prominent ions'!A1676,'Main v4'!E:E,0))</f>
        <v/>
      </c>
      <c r="D1676" t="str">
        <f>INDEX('Main v4'!D:D,MATCH('Data1 prominent ions'!A1676,'Main v4'!E:E,0))</f>
        <v/>
      </c>
    </row>
    <row r="1677" spans="1:4" x14ac:dyDescent="0.25">
      <c r="A1677">
        <v>347.28100000000001</v>
      </c>
      <c r="B1677">
        <v>2.9827447</v>
      </c>
      <c r="C1677" t="str">
        <f>INDEX('Main v4'!C:C,MATCH('Data1 prominent ions'!A1677,'Main v4'!E:E,0))</f>
        <v>C19H38O5</v>
      </c>
      <c r="D1677" t="str">
        <f>INDEX('Main v4'!D:D,MATCH('Data1 prominent ions'!A1677,'Main v4'!E:E,0))</f>
        <v/>
      </c>
    </row>
    <row r="1678" spans="1:4" x14ac:dyDescent="0.25">
      <c r="A1678">
        <v>419.31639999999999</v>
      </c>
      <c r="B1678">
        <v>2.9419203</v>
      </c>
      <c r="C1678" t="str">
        <f>INDEX('Main v4'!C:C,MATCH('Data1 prominent ions'!A1678,'Main v4'!E:E,0))</f>
        <v>C26H42O4</v>
      </c>
      <c r="D1678" t="str">
        <f>INDEX('Main v4'!D:D,MATCH('Data1 prominent ions'!A1678,'Main v4'!E:E,0))</f>
        <v/>
      </c>
    </row>
    <row r="1679" spans="1:4" x14ac:dyDescent="0.25">
      <c r="A1679">
        <v>349.34570000000002</v>
      </c>
      <c r="B1679">
        <v>2.9078526</v>
      </c>
      <c r="C1679" t="str">
        <f>INDEX('Main v4'!C:C,MATCH('Data1 prominent ions'!A1679,'Main v4'!E:E,0))</f>
        <v>C24H44O</v>
      </c>
      <c r="D1679" t="str">
        <f>INDEX('Main v4'!D:D,MATCH('Data1 prominent ions'!A1679,'Main v4'!E:E,0))</f>
        <v/>
      </c>
    </row>
    <row r="1680" spans="1:4" x14ac:dyDescent="0.25">
      <c r="A1680">
        <v>310.13560000000001</v>
      </c>
      <c r="B1680">
        <v>2.7875752</v>
      </c>
      <c r="C1680" t="str">
        <f>INDEX('Main v4'!C:C,MATCH('Data1 prominent ions'!A1680,'Main v4'!E:E,0))</f>
        <v/>
      </c>
      <c r="D1680" t="str">
        <f>INDEX('Main v4'!D:D,MATCH('Data1 prominent ions'!A1680,'Main v4'!E:E,0))</f>
        <v/>
      </c>
    </row>
    <row r="1681" spans="1:4" x14ac:dyDescent="0.25">
      <c r="A1681">
        <v>373.32310000000001</v>
      </c>
      <c r="B1681">
        <v>2.7562462999999999</v>
      </c>
      <c r="C1681" t="str">
        <f>INDEX('Main v4'!C:C,MATCH('Data1 prominent ions'!A1681,'Main v4'!E:E,0))</f>
        <v>C24H40N2O</v>
      </c>
      <c r="D1681" t="str">
        <f>INDEX('Main v4'!D:D,MATCH('Data1 prominent ions'!A1681,'Main v4'!E:E,0))</f>
        <v/>
      </c>
    </row>
    <row r="1682" spans="1:4" x14ac:dyDescent="0.25">
      <c r="A1682">
        <v>377.24099999999999</v>
      </c>
      <c r="B1682">
        <v>2.6774209</v>
      </c>
      <c r="C1682" t="str">
        <f>INDEX('Main v4'!C:C,MATCH('Data1 prominent ions'!A1682,'Main v4'!E:E,0))</f>
        <v>C21H32N2O4</v>
      </c>
      <c r="D1682" t="str">
        <f>INDEX('Main v4'!D:D,MATCH('Data1 prominent ions'!A1682,'Main v4'!E:E,0))</f>
        <v/>
      </c>
    </row>
    <row r="1683" spans="1:4" x14ac:dyDescent="0.25">
      <c r="A1683">
        <v>383.35930000000002</v>
      </c>
      <c r="B1683">
        <v>2.4849727000000001</v>
      </c>
      <c r="C1683">
        <f>INDEX('Main v4'!C:C,MATCH('Data1 prominent ions'!A1683,'Main v4'!E:E,0))</f>
        <v>0</v>
      </c>
      <c r="D1683">
        <f>INDEX('Main v4'!D:D,MATCH('Data1 prominent ions'!A1683,'Main v4'!E:E,0))</f>
        <v>0</v>
      </c>
    </row>
    <row r="1684" spans="1:4" x14ac:dyDescent="0.25">
      <c r="A1684">
        <v>322.2867</v>
      </c>
      <c r="B1684">
        <v>2.4827477999999998</v>
      </c>
      <c r="C1684" t="str">
        <f>INDEX('Main v4'!C:C,MATCH('Data1 prominent ions'!A1684,'Main v4'!E:E,0))</f>
        <v/>
      </c>
      <c r="D1684" t="str">
        <f>INDEX('Main v4'!D:D,MATCH('Data1 prominent ions'!A1684,'Main v4'!E:E,0))</f>
        <v/>
      </c>
    </row>
    <row r="1685" spans="1:4" x14ac:dyDescent="0.25">
      <c r="A1685">
        <v>373.27730000000003</v>
      </c>
      <c r="B1685">
        <v>2.4610736000000002</v>
      </c>
      <c r="C1685" t="str">
        <f>INDEX('Main v4'!C:C,MATCH('Data1 prominent ions'!A1685,'Main v4'!E:E,0))</f>
        <v>C24H36O3</v>
      </c>
      <c r="D1685" t="str">
        <f>INDEX('Main v4'!D:D,MATCH('Data1 prominent ions'!A1685,'Main v4'!E:E,0))</f>
        <v/>
      </c>
    </row>
    <row r="1686" spans="1:4" x14ac:dyDescent="0.25">
      <c r="A1686">
        <v>340.26089999999999</v>
      </c>
      <c r="B1686">
        <v>2.3175766000000002</v>
      </c>
      <c r="C1686" t="str">
        <f>INDEX('Main v4'!C:C,MATCH('Data1 prominent ions'!A1686,'Main v4'!E:E,0))</f>
        <v>C23H33NO</v>
      </c>
      <c r="D1686" t="str">
        <f>INDEX('Main v4'!D:D,MATCH('Data1 prominent ions'!A1686,'Main v4'!E:E,0))</f>
        <v/>
      </c>
    </row>
    <row r="1687" spans="1:4" x14ac:dyDescent="0.25">
      <c r="A1687">
        <v>359.22840000000002</v>
      </c>
      <c r="B1687">
        <v>2.1923594</v>
      </c>
      <c r="C1687" t="str">
        <f>INDEX('Main v4'!C:C,MATCH('Data1 prominent ions'!A1687,'Main v4'!E:E,0))</f>
        <v>C21H30N2O3</v>
      </c>
      <c r="D1687" t="str">
        <f>INDEX('Main v4'!D:D,MATCH('Data1 prominent ions'!A1687,'Main v4'!E:E,0))</f>
        <v/>
      </c>
    </row>
    <row r="1688" spans="1:4" x14ac:dyDescent="0.25">
      <c r="A1688">
        <v>286.30520000000001</v>
      </c>
      <c r="B1688">
        <v>2.1551471000000002</v>
      </c>
      <c r="C1688" t="str">
        <f>INDEX('Main v4'!C:C,MATCH('Data1 prominent ions'!A1688,'Main v4'!E:E,0))</f>
        <v>C18H39NO</v>
      </c>
      <c r="D1688" t="str">
        <f>INDEX('Main v4'!D:D,MATCH('Data1 prominent ions'!A1688,'Main v4'!E:E,0))</f>
        <v/>
      </c>
    </row>
    <row r="1689" spans="1:4" x14ac:dyDescent="0.25">
      <c r="A1689">
        <v>350.30130000000003</v>
      </c>
      <c r="B1689">
        <v>2.1541153999999998</v>
      </c>
      <c r="C1689" t="str">
        <f>INDEX('Main v4'!C:C,MATCH('Data1 prominent ions'!A1689,'Main v4'!E:E,0))</f>
        <v>C22H39NO2</v>
      </c>
      <c r="D1689" t="str">
        <f>INDEX('Main v4'!D:D,MATCH('Data1 prominent ions'!A1689,'Main v4'!E:E,0))</f>
        <v/>
      </c>
    </row>
    <row r="1690" spans="1:4" x14ac:dyDescent="0.25">
      <c r="A1690">
        <v>356.33640000000003</v>
      </c>
      <c r="B1690">
        <v>2.1319957</v>
      </c>
      <c r="C1690" t="str">
        <f>INDEX('Main v4'!C:C,MATCH('Data1 prominent ions'!A1690,'Main v4'!E:E,0))</f>
        <v/>
      </c>
      <c r="D1690" t="str">
        <f>INDEX('Main v4'!D:D,MATCH('Data1 prominent ions'!A1690,'Main v4'!E:E,0))</f>
        <v/>
      </c>
    </row>
    <row r="1691" spans="1:4" x14ac:dyDescent="0.25">
      <c r="A1691">
        <v>355.18349999999998</v>
      </c>
      <c r="B1691">
        <v>2.0511594</v>
      </c>
      <c r="C1691" t="str">
        <f>INDEX('Main v4'!C:C,MATCH('Data1 prominent ions'!A1691,'Main v4'!E:E,0))</f>
        <v>C17H26N2O6</v>
      </c>
      <c r="D1691" t="str">
        <f>INDEX('Main v4'!D:D,MATCH('Data1 prominent ions'!A1691,'Main v4'!E:E,0))</f>
        <v/>
      </c>
    </row>
    <row r="1692" spans="1:4" x14ac:dyDescent="0.25">
      <c r="A1692">
        <v>345.05149999999998</v>
      </c>
      <c r="B1692">
        <v>2.0191636000000002</v>
      </c>
      <c r="C1692" t="str">
        <f>INDEX('Main v4'!C:C,MATCH('Data1 prominent ions'!A1692,'Main v4'!E:E,0))</f>
        <v>C19H8N2O5</v>
      </c>
      <c r="D1692" t="str">
        <f>INDEX('Main v4'!D:D,MATCH('Data1 prominent ions'!A1692,'Main v4'!E:E,0))</f>
        <v/>
      </c>
    </row>
    <row r="1693" spans="1:4" x14ac:dyDescent="0.25">
      <c r="A1693">
        <v>328.15550000000002</v>
      </c>
      <c r="B1693">
        <v>2.0102810999999998</v>
      </c>
      <c r="C1693" t="str">
        <f>INDEX('Main v4'!C:C,MATCH('Data1 prominent ions'!A1693,'Main v4'!E:E,0))</f>
        <v>C19H21NO4</v>
      </c>
      <c r="D1693" t="str">
        <f>INDEX('Main v4'!D:D,MATCH('Data1 prominent ions'!A1693,'Main v4'!E:E,0))</f>
        <v/>
      </c>
    </row>
    <row r="1694" spans="1:4" x14ac:dyDescent="0.25">
      <c r="A1694">
        <v>343.36520000000002</v>
      </c>
      <c r="B1694">
        <v>1.9592613999999999</v>
      </c>
      <c r="C1694" t="str">
        <f>INDEX('Main v4'!C:C,MATCH('Data1 prominent ions'!A1694,'Main v4'!E:E,0))</f>
        <v>C21H46N2O</v>
      </c>
      <c r="D1694" t="str">
        <f>INDEX('Main v4'!D:D,MATCH('Data1 prominent ions'!A1694,'Main v4'!E:E,0))</f>
        <v/>
      </c>
    </row>
    <row r="1695" spans="1:4" x14ac:dyDescent="0.25">
      <c r="A1695">
        <v>391.32429999999999</v>
      </c>
      <c r="B1695">
        <v>1.9169737</v>
      </c>
      <c r="C1695" t="str">
        <f>INDEX('Main v4'!C:C,MATCH('Data1 prominent ions'!A1695,'Main v4'!E:E,0))</f>
        <v>C25H42O3</v>
      </c>
      <c r="D1695" t="str">
        <f>INDEX('Main v4'!D:D,MATCH('Data1 prominent ions'!A1695,'Main v4'!E:E,0))</f>
        <v/>
      </c>
    </row>
    <row r="1696" spans="1:4" x14ac:dyDescent="0.25">
      <c r="A1696">
        <v>344.29129999999998</v>
      </c>
      <c r="B1696">
        <v>1.8791424000000001</v>
      </c>
      <c r="C1696" t="str">
        <f>INDEX('Main v4'!C:C,MATCH('Data1 prominent ions'!A1696,'Main v4'!E:E,0))</f>
        <v>C23H37NO</v>
      </c>
      <c r="D1696" t="str">
        <f>INDEX('Main v4'!D:D,MATCH('Data1 prominent ions'!A1696,'Main v4'!E:E,0))</f>
        <v/>
      </c>
    </row>
    <row r="1697" spans="1:4" x14ac:dyDescent="0.25">
      <c r="A1697">
        <v>393.36079999999998</v>
      </c>
      <c r="B1697">
        <v>1.8733907999999999</v>
      </c>
      <c r="C1697" t="str">
        <f>INDEX('Main v4'!C:C,MATCH('Data1 prominent ions'!A1697,'Main v4'!E:E,0))</f>
        <v>C26H48O2</v>
      </c>
      <c r="D1697" t="str">
        <f>INDEX('Main v4'!D:D,MATCH('Data1 prominent ions'!A1697,'Main v4'!E:E,0))</f>
        <v/>
      </c>
    </row>
    <row r="1698" spans="1:4" x14ac:dyDescent="0.25">
      <c r="A1698">
        <v>326.3143</v>
      </c>
      <c r="B1698">
        <v>1.8552434</v>
      </c>
      <c r="C1698" t="str">
        <f>INDEX('Main v4'!C:C,MATCH('Data1 prominent ions'!A1698,'Main v4'!E:E,0))</f>
        <v>C20H39NO2</v>
      </c>
      <c r="D1698" t="str">
        <f>INDEX('Main v4'!D:D,MATCH('Data1 prominent ions'!A1698,'Main v4'!E:E,0))</f>
        <v/>
      </c>
    </row>
    <row r="1699" spans="1:4" x14ac:dyDescent="0.25">
      <c r="A1699">
        <v>364.25940000000003</v>
      </c>
      <c r="B1699">
        <v>1.8063328999999999</v>
      </c>
      <c r="C1699" t="str">
        <f>INDEX('Main v4'!C:C,MATCH('Data1 prominent ions'!A1699,'Main v4'!E:E,0))</f>
        <v>C25H33NO</v>
      </c>
      <c r="D1699" t="str">
        <f>INDEX('Main v4'!D:D,MATCH('Data1 prominent ions'!A1699,'Main v4'!E:E,0))</f>
        <v/>
      </c>
    </row>
    <row r="1700" spans="1:4" x14ac:dyDescent="0.25">
      <c r="A1700">
        <v>337.15679999999998</v>
      </c>
      <c r="B1700">
        <v>1.6369407</v>
      </c>
      <c r="C1700" t="str">
        <f>INDEX('Main v4'!C:C,MATCH('Data1 prominent ions'!A1700,'Main v4'!E:E,0))</f>
        <v>C25H20O</v>
      </c>
      <c r="D1700" t="str">
        <f>INDEX('Main v4'!D:D,MATCH('Data1 prominent ions'!A1700,'Main v4'!E:E,0))</f>
        <v/>
      </c>
    </row>
    <row r="1701" spans="1:4" x14ac:dyDescent="0.25">
      <c r="A1701">
        <v>365.41019999999997</v>
      </c>
      <c r="B1701">
        <v>1.5009695000000001</v>
      </c>
      <c r="C1701" t="str">
        <f>INDEX('Main v4'!C:C,MATCH('Data1 prominent ions'!A1701,'Main v4'!E:E,0))</f>
        <v>C26H52</v>
      </c>
      <c r="D1701" t="str">
        <f>INDEX('Main v4'!D:D,MATCH('Data1 prominent ions'!A1701,'Main v4'!E:E,0))</f>
        <v/>
      </c>
    </row>
    <row r="1702" spans="1:4" x14ac:dyDescent="0.25">
      <c r="A1702">
        <v>332.25880000000001</v>
      </c>
      <c r="B1702">
        <v>1.3656499</v>
      </c>
      <c r="C1702" t="str">
        <f>INDEX('Main v4'!C:C,MATCH('Data1 prominent ions'!A1702,'Main v4'!E:E,0))</f>
        <v>C21H33NO2</v>
      </c>
      <c r="D1702" t="str">
        <f>INDEX('Main v4'!D:D,MATCH('Data1 prominent ions'!A1702,'Main v4'!E:E,0))</f>
        <v/>
      </c>
    </row>
    <row r="1703" spans="1:4" x14ac:dyDescent="0.25">
      <c r="A1703">
        <v>363.16</v>
      </c>
      <c r="B1703">
        <v>1.3628696</v>
      </c>
      <c r="C1703" t="str">
        <f>INDEX('Main v4'!C:C,MATCH('Data1 prominent ions'!A1703,'Main v4'!E:E,0))</f>
        <v>C23H22O4</v>
      </c>
      <c r="D1703" t="str">
        <f>INDEX('Main v4'!D:D,MATCH('Data1 prominent ions'!A1703,'Main v4'!E:E,0))</f>
        <v/>
      </c>
    </row>
    <row r="1704" spans="1:4" x14ac:dyDescent="0.25">
      <c r="A1704">
        <v>363.20620000000002</v>
      </c>
      <c r="B1704">
        <v>1.3326024000000001</v>
      </c>
      <c r="C1704" t="str">
        <f>INDEX('Main v4'!C:C,MATCH('Data1 prominent ions'!A1704,'Main v4'!E:E,0))</f>
        <v>C23H26N2O2</v>
      </c>
      <c r="D1704" t="str">
        <f>INDEX('Main v4'!D:D,MATCH('Data1 prominent ions'!A1704,'Main v4'!E:E,0))</f>
        <v/>
      </c>
    </row>
    <row r="1705" spans="1:4" x14ac:dyDescent="0.25">
      <c r="A1705">
        <v>405.34339999999997</v>
      </c>
      <c r="B1705">
        <v>1.3242963999999999</v>
      </c>
      <c r="C1705" t="str">
        <f>INDEX('Main v4'!C:C,MATCH('Data1 prominent ions'!A1705,'Main v4'!E:E,0))</f>
        <v>C25H44N2O2</v>
      </c>
      <c r="D1705" t="str">
        <f>INDEX('Main v4'!D:D,MATCH('Data1 prominent ions'!A1705,'Main v4'!E:E,0))</f>
        <v/>
      </c>
    </row>
    <row r="1706" spans="1:4" x14ac:dyDescent="0.25">
      <c r="A1706">
        <v>367.43810000000002</v>
      </c>
      <c r="B1706">
        <v>1.2440503000000001</v>
      </c>
      <c r="C1706" t="str">
        <f>INDEX('Main v4'!C:C,MATCH('Data1 prominent ions'!A1706,'Main v4'!E:E,0))</f>
        <v/>
      </c>
      <c r="D1706" t="str">
        <f>INDEX('Main v4'!D:D,MATCH('Data1 prominent ions'!A1706,'Main v4'!E:E,0))</f>
        <v/>
      </c>
    </row>
    <row r="1707" spans="1:4" x14ac:dyDescent="0.25">
      <c r="A1707">
        <v>353.20370000000003</v>
      </c>
      <c r="B1707">
        <v>1.1416614</v>
      </c>
      <c r="C1707" t="str">
        <f>INDEX('Main v4'!C:C,MATCH('Data1 prominent ions'!A1707,'Main v4'!E:E,0))</f>
        <v>C18H28N2O5</v>
      </c>
      <c r="D1707" t="str">
        <f>INDEX('Main v4'!D:D,MATCH('Data1 prominent ions'!A1707,'Main v4'!E:E,0))</f>
        <v/>
      </c>
    </row>
    <row r="1708" spans="1:4" x14ac:dyDescent="0.25">
      <c r="A1708">
        <v>332.17809999999997</v>
      </c>
      <c r="B1708">
        <v>1.0616397</v>
      </c>
      <c r="C1708" t="str">
        <f>INDEX('Main v4'!C:C,MATCH('Data1 prominent ions'!A1708,'Main v4'!E:E,0))</f>
        <v>C15H25NO7</v>
      </c>
      <c r="D1708" t="str">
        <f>INDEX('Main v4'!D:D,MATCH('Data1 prominent ions'!A1708,'Main v4'!E:E,0))</f>
        <v/>
      </c>
    </row>
    <row r="1709" spans="1:4" x14ac:dyDescent="0.25">
      <c r="A1709">
        <v>351.14780000000002</v>
      </c>
      <c r="B1709">
        <v>1.0406895</v>
      </c>
      <c r="C1709" t="str">
        <f>INDEX('Main v4'!C:C,MATCH('Data1 prominent ions'!A1709,'Main v4'!E:E,0))</f>
        <v>C24H18N2O</v>
      </c>
      <c r="D1709" t="str">
        <f>INDEX('Main v4'!D:D,MATCH('Data1 prominent ions'!A1709,'Main v4'!E:E,0))</f>
        <v/>
      </c>
    </row>
    <row r="1710" spans="1:4" x14ac:dyDescent="0.25">
      <c r="A1710">
        <v>373.23689999999999</v>
      </c>
      <c r="B1710">
        <v>0.95215433999999999</v>
      </c>
      <c r="C1710" t="str">
        <f>INDEX('Main v4'!C:C,MATCH('Data1 prominent ions'!A1710,'Main v4'!E:E,0))</f>
        <v>C23H32O4</v>
      </c>
      <c r="D1710" t="str">
        <f>INDEX('Main v4'!D:D,MATCH('Data1 prominent ions'!A1710,'Main v4'!E:E,0))</f>
        <v/>
      </c>
    </row>
    <row r="1711" spans="1:4" x14ac:dyDescent="0.25">
      <c r="A1711">
        <v>340.36759999999998</v>
      </c>
      <c r="B1711">
        <v>0.88531755999999995</v>
      </c>
      <c r="C1711" t="str">
        <f>INDEX('Main v4'!C:C,MATCH('Data1 prominent ions'!A1711,'Main v4'!E:E,0))</f>
        <v/>
      </c>
      <c r="D1711" t="str">
        <f>INDEX('Main v4'!D:D,MATCH('Data1 prominent ions'!A1711,'Main v4'!E:E,0))</f>
        <v/>
      </c>
    </row>
    <row r="1712" spans="1:4" x14ac:dyDescent="0.25">
      <c r="A1712">
        <v>405.27519999999998</v>
      </c>
      <c r="B1712">
        <v>0.88399231</v>
      </c>
      <c r="C1712" t="str">
        <f>INDEX('Main v4'!C:C,MATCH('Data1 prominent ions'!A1712,'Main v4'!E:E,0))</f>
        <v>C23H36N2O4</v>
      </c>
      <c r="D1712" t="str">
        <f>INDEX('Main v4'!D:D,MATCH('Data1 prominent ions'!A1712,'Main v4'!E:E,0))</f>
        <v/>
      </c>
    </row>
    <row r="1713" spans="1:4" x14ac:dyDescent="0.25">
      <c r="A1713">
        <v>395.48399999999998</v>
      </c>
      <c r="B1713">
        <v>0.76814967000000001</v>
      </c>
      <c r="C1713" t="str">
        <f>INDEX('Main v4'!C:C,MATCH('Data1 prominent ions'!A1713,'Main v4'!E:E,0))</f>
        <v/>
      </c>
      <c r="D1713" t="str">
        <f>INDEX('Main v4'!D:D,MATCH('Data1 prominent ions'!A1713,'Main v4'!E:E,0))</f>
        <v/>
      </c>
    </row>
    <row r="1714" spans="1:4" x14ac:dyDescent="0.25">
      <c r="A1714">
        <v>317.5548</v>
      </c>
      <c r="B1714">
        <v>0.73612898999999998</v>
      </c>
      <c r="C1714" t="str">
        <f>INDEX('Main v4'!C:C,MATCH('Data1 prominent ions'!A1714,'Main v4'!E:E,0))</f>
        <v/>
      </c>
      <c r="D1714" t="str">
        <f>INDEX('Main v4'!D:D,MATCH('Data1 prominent ions'!A1714,'Main v4'!E:E,0))</f>
        <v/>
      </c>
    </row>
    <row r="1715" spans="1:4" x14ac:dyDescent="0.25">
      <c r="A1715">
        <v>342.35419999999999</v>
      </c>
      <c r="B1715">
        <v>0.72848225</v>
      </c>
      <c r="C1715" t="str">
        <f>INDEX('Main v4'!C:C,MATCH('Data1 prominent ions'!A1715,'Main v4'!E:E,0))</f>
        <v/>
      </c>
      <c r="D1715" t="str">
        <f>INDEX('Main v4'!D:D,MATCH('Data1 prominent ions'!A1715,'Main v4'!E:E,0))</f>
        <v/>
      </c>
    </row>
    <row r="1716" spans="1:4" x14ac:dyDescent="0.25">
      <c r="A1716">
        <v>388.96440000000001</v>
      </c>
      <c r="B1716">
        <v>0.72050482000000005</v>
      </c>
      <c r="C1716" t="str">
        <f>INDEX('Main v4'!C:C,MATCH('Data1 prominent ions'!A1716,'Main v4'!E:E,0))</f>
        <v/>
      </c>
      <c r="D1716" t="str">
        <f>INDEX('Main v4'!D:D,MATCH('Data1 prominent ions'!A1716,'Main v4'!E:E,0))</f>
        <v/>
      </c>
    </row>
    <row r="1717" spans="1:4" x14ac:dyDescent="0.25">
      <c r="A1717">
        <v>313.80119999999999</v>
      </c>
      <c r="B1717">
        <v>0.63694899999999999</v>
      </c>
      <c r="C1717">
        <f>INDEX('Main v4'!C:C,MATCH('Data1 prominent ions'!A1717,'Main v4'!E:E,0))</f>
        <v>0</v>
      </c>
      <c r="D1717">
        <f>INDEX('Main v4'!D:D,MATCH('Data1 prominent ions'!A1717,'Main v4'!E:E,0))</f>
        <v>0</v>
      </c>
    </row>
    <row r="1718" spans="1:4" x14ac:dyDescent="0.25">
      <c r="A1718">
        <v>359.32530000000003</v>
      </c>
      <c r="B1718">
        <v>0.63146548999999996</v>
      </c>
      <c r="C1718" t="str">
        <f>INDEX('Main v4'!C:C,MATCH('Data1 prominent ions'!A1718,'Main v4'!E:E,0))</f>
        <v>C20H42N2O3</v>
      </c>
      <c r="D1718" t="str">
        <f>INDEX('Main v4'!D:D,MATCH('Data1 prominent ions'!A1718,'Main v4'!E:E,0))</f>
        <v/>
      </c>
    </row>
    <row r="1719" spans="1:4" x14ac:dyDescent="0.25">
      <c r="A1719">
        <v>347.14769999999999</v>
      </c>
      <c r="B1719">
        <v>0.551952</v>
      </c>
      <c r="C1719" t="str">
        <f>INDEX('Main v4'!C:C,MATCH('Data1 prominent ions'!A1719,'Main v4'!E:E,0))</f>
        <v>C19H22O6</v>
      </c>
      <c r="D1719" t="str">
        <f>INDEX('Main v4'!D:D,MATCH('Data1 prominent ions'!A1719,'Main v4'!E:E,0))</f>
        <v/>
      </c>
    </row>
    <row r="1720" spans="1:4" x14ac:dyDescent="0.25">
      <c r="A1720">
        <v>403.2962</v>
      </c>
      <c r="B1720">
        <v>0.5459252</v>
      </c>
      <c r="C1720" t="str">
        <f>INDEX('Main v4'!C:C,MATCH('Data1 prominent ions'!A1720,'Main v4'!E:E,0))</f>
        <v>C24H38N2O3</v>
      </c>
      <c r="D1720" t="str">
        <f>INDEX('Main v4'!D:D,MATCH('Data1 prominent ions'!A1720,'Main v4'!E:E,0))</f>
        <v/>
      </c>
    </row>
    <row r="1721" spans="1:4" x14ac:dyDescent="0.25">
      <c r="A1721">
        <v>319.79489999999998</v>
      </c>
      <c r="B1721">
        <v>0.53118575000000001</v>
      </c>
      <c r="C1721" t="str">
        <f>INDEX('Main v4'!C:C,MATCH('Data1 prominent ions'!A1721,'Main v4'!E:E,0))</f>
        <v/>
      </c>
      <c r="D1721" t="str">
        <f>INDEX('Main v4'!D:D,MATCH('Data1 prominent ions'!A1721,'Main v4'!E:E,0))</f>
        <v/>
      </c>
    </row>
    <row r="1722" spans="1:4" x14ac:dyDescent="0.25">
      <c r="A1722">
        <v>366.52300000000002</v>
      </c>
      <c r="B1722">
        <v>0.52985841</v>
      </c>
      <c r="C1722" t="str">
        <f>INDEX('Main v4'!C:C,MATCH('Data1 prominent ions'!A1722,'Main v4'!E:E,0))</f>
        <v/>
      </c>
      <c r="D1722" t="str">
        <f>INDEX('Main v4'!D:D,MATCH('Data1 prominent ions'!A1722,'Main v4'!E:E,0))</f>
        <v/>
      </c>
    </row>
    <row r="1723" spans="1:4" x14ac:dyDescent="0.25">
      <c r="A1723">
        <v>345.13600000000002</v>
      </c>
      <c r="B1723">
        <v>0.52455841999999997</v>
      </c>
      <c r="C1723" t="str">
        <f>INDEX('Main v4'!C:C,MATCH('Data1 prominent ions'!A1723,'Main v4'!E:E,0))</f>
        <v>C25H16N2</v>
      </c>
      <c r="D1723" t="str">
        <f>INDEX('Main v4'!D:D,MATCH('Data1 prominent ions'!A1723,'Main v4'!E:E,0))</f>
        <v/>
      </c>
    </row>
    <row r="1724" spans="1:4" x14ac:dyDescent="0.25">
      <c r="A1724">
        <v>349.18529999999998</v>
      </c>
      <c r="B1724">
        <v>0.51412683999999997</v>
      </c>
      <c r="C1724" t="str">
        <f>INDEX('Main v4'!C:C,MATCH('Data1 prominent ions'!A1724,'Main v4'!E:E,0))</f>
        <v>C22H24N2O2</v>
      </c>
      <c r="D1724" t="str">
        <f>INDEX('Main v4'!D:D,MATCH('Data1 prominent ions'!A1724,'Main v4'!E:E,0))</f>
        <v/>
      </c>
    </row>
    <row r="1725" spans="1:4" x14ac:dyDescent="0.25">
      <c r="A1725">
        <v>354.38069999999999</v>
      </c>
      <c r="B1725">
        <v>0.45791256000000002</v>
      </c>
      <c r="C1725" t="str">
        <f>INDEX('Main v4'!C:C,MATCH('Data1 prominent ions'!A1725,'Main v4'!E:E,0))</f>
        <v/>
      </c>
      <c r="D1725" t="str">
        <f>INDEX('Main v4'!D:D,MATCH('Data1 prominent ions'!A1725,'Main v4'!E:E,0))</f>
        <v/>
      </c>
    </row>
    <row r="1726" spans="1:4" x14ac:dyDescent="0.25">
      <c r="A1726">
        <v>403.34350000000001</v>
      </c>
      <c r="B1726">
        <v>0.41753116000000001</v>
      </c>
      <c r="C1726" t="str">
        <f>INDEX('Main v4'!C:C,MATCH('Data1 prominent ions'!A1726,'Main v4'!E:E,0))</f>
        <v>C22H46N2O4</v>
      </c>
      <c r="D1726" t="str">
        <f>INDEX('Main v4'!D:D,MATCH('Data1 prominent ions'!A1726,'Main v4'!E:E,0))</f>
        <v/>
      </c>
    </row>
    <row r="1727" spans="1:4" x14ac:dyDescent="0.25">
      <c r="A1727">
        <v>332.3</v>
      </c>
      <c r="B1727">
        <v>0.39786633999999999</v>
      </c>
      <c r="C1727" t="str">
        <f>INDEX('Main v4'!C:C,MATCH('Data1 prominent ions'!A1727,'Main v4'!E:E,0))</f>
        <v>C22H37NO</v>
      </c>
      <c r="D1727" t="str">
        <f>INDEX('Main v4'!D:D,MATCH('Data1 prominent ions'!A1727,'Main v4'!E:E,0))</f>
        <v/>
      </c>
    </row>
    <row r="1728" spans="1:4" x14ac:dyDescent="0.25">
      <c r="A1728">
        <v>364.39859999999999</v>
      </c>
      <c r="B1728">
        <v>0.37544044999999998</v>
      </c>
      <c r="C1728" t="str">
        <f>INDEX('Main v4'!C:C,MATCH('Data1 prominent ions'!A1728,'Main v4'!E:E,0))</f>
        <v/>
      </c>
      <c r="D1728" t="str">
        <f>INDEX('Main v4'!D:D,MATCH('Data1 prominent ions'!A1728,'Main v4'!E:E,0))</f>
        <v/>
      </c>
    </row>
    <row r="1729" spans="1:4" x14ac:dyDescent="0.25">
      <c r="A1729">
        <v>386.47640000000001</v>
      </c>
      <c r="B1729">
        <v>0.36782509000000002</v>
      </c>
      <c r="C1729" t="str">
        <f>INDEX('Main v4'!C:C,MATCH('Data1 prominent ions'!A1729,'Main v4'!E:E,0))</f>
        <v/>
      </c>
      <c r="D1729" t="str">
        <f>INDEX('Main v4'!D:D,MATCH('Data1 prominent ions'!A1729,'Main v4'!E:E,0))</f>
        <v/>
      </c>
    </row>
    <row r="1730" spans="1:4" x14ac:dyDescent="0.25">
      <c r="A1730">
        <v>340.17250000000001</v>
      </c>
      <c r="B1730">
        <v>0.34827965</v>
      </c>
      <c r="C1730" t="str">
        <f>INDEX('Main v4'!C:C,MATCH('Data1 prominent ions'!A1730,'Main v4'!E:E,0))</f>
        <v>C17H25NO6</v>
      </c>
      <c r="D1730" t="str">
        <f>INDEX('Main v4'!D:D,MATCH('Data1 prominent ions'!A1730,'Main v4'!E:E,0))</f>
        <v/>
      </c>
    </row>
    <row r="1731" spans="1:4" x14ac:dyDescent="0.25">
      <c r="A1731">
        <v>362.23480000000001</v>
      </c>
      <c r="B1731">
        <v>0.34175738999999999</v>
      </c>
      <c r="C1731" t="str">
        <f>INDEX('Main v4'!C:C,MATCH('Data1 prominent ions'!A1731,'Main v4'!E:E,0))</f>
        <v/>
      </c>
      <c r="D1731" t="str">
        <f>INDEX('Main v4'!D:D,MATCH('Data1 prominent ions'!A1731,'Main v4'!E:E,0))</f>
        <v/>
      </c>
    </row>
    <row r="1732" spans="1:4" x14ac:dyDescent="0.25">
      <c r="A1732">
        <v>384.64620000000002</v>
      </c>
      <c r="B1732">
        <v>0.33815279999999998</v>
      </c>
      <c r="C1732" t="str">
        <f>INDEX('Main v4'!C:C,MATCH('Data1 prominent ions'!A1732,'Main v4'!E:E,0))</f>
        <v/>
      </c>
      <c r="D1732" t="str">
        <f>INDEX('Main v4'!D:D,MATCH('Data1 prominent ions'!A1732,'Main v4'!E:E,0))</f>
        <v/>
      </c>
    </row>
    <row r="1733" spans="1:4" x14ac:dyDescent="0.25">
      <c r="A1733">
        <v>350.19729999999998</v>
      </c>
      <c r="B1733">
        <v>0.33677491999999998</v>
      </c>
      <c r="C1733" t="str">
        <f>INDEX('Main v4'!C:C,MATCH('Data1 prominent ions'!A1733,'Main v4'!E:E,0))</f>
        <v>C19H27NO5</v>
      </c>
      <c r="D1733" t="str">
        <f>INDEX('Main v4'!D:D,MATCH('Data1 prominent ions'!A1733,'Main v4'!E:E,0))</f>
        <v/>
      </c>
    </row>
    <row r="1734" spans="1:4" x14ac:dyDescent="0.25">
      <c r="A1734">
        <v>419.35489999999999</v>
      </c>
      <c r="B1734">
        <v>0.31742146999999998</v>
      </c>
      <c r="C1734" t="str">
        <f>INDEX('Main v4'!C:C,MATCH('Data1 prominent ions'!A1734,'Main v4'!E:E,0))</f>
        <v>C27H46O3</v>
      </c>
      <c r="D1734" t="str">
        <f>INDEX('Main v4'!D:D,MATCH('Data1 prominent ions'!A1734,'Main v4'!E:E,0))</f>
        <v/>
      </c>
    </row>
    <row r="1735" spans="1:4" x14ac:dyDescent="0.25">
      <c r="A1735">
        <v>381.64530000000002</v>
      </c>
      <c r="B1735">
        <v>0.30406660000000002</v>
      </c>
      <c r="C1735" t="str">
        <f>INDEX('Main v4'!C:C,MATCH('Data1 prominent ions'!A1735,'Main v4'!E:E,0))</f>
        <v/>
      </c>
      <c r="D1735" t="str">
        <f>INDEX('Main v4'!D:D,MATCH('Data1 prominent ions'!A1735,'Main v4'!E:E,0))</f>
        <v/>
      </c>
    </row>
    <row r="1736" spans="1:4" x14ac:dyDescent="0.25">
      <c r="A1736">
        <v>361.34160000000003</v>
      </c>
      <c r="B1736">
        <v>0.27394789000000003</v>
      </c>
      <c r="C1736" t="str">
        <f>INDEX('Main v4'!C:C,MATCH('Data1 prominent ions'!A1736,'Main v4'!E:E,0))</f>
        <v>C20H44N2O3</v>
      </c>
      <c r="D1736" t="str">
        <f>INDEX('Main v4'!D:D,MATCH('Data1 prominent ions'!A1736,'Main v4'!E:E,0))</f>
        <v/>
      </c>
    </row>
    <row r="1737" spans="1:4" x14ac:dyDescent="0.25">
      <c r="A1737">
        <v>382.79480000000001</v>
      </c>
      <c r="B1737">
        <v>0.26093692000000002</v>
      </c>
      <c r="C1737" t="str">
        <f>INDEX('Main v4'!C:C,MATCH('Data1 prominent ions'!A1737,'Main v4'!E:E,0))</f>
        <v/>
      </c>
      <c r="D1737" t="str">
        <f>INDEX('Main v4'!D:D,MATCH('Data1 prominent ions'!A1737,'Main v4'!E:E,0))</f>
        <v/>
      </c>
    </row>
    <row r="1738" spans="1:4" x14ac:dyDescent="0.25">
      <c r="A1738">
        <v>347.1986</v>
      </c>
      <c r="B1738">
        <v>0.24123249999999999</v>
      </c>
      <c r="C1738" t="str">
        <f>INDEX('Main v4'!C:C,MATCH('Data1 prominent ions'!A1738,'Main v4'!E:E,0))</f>
        <v>C24H26O2</v>
      </c>
      <c r="D1738" t="str">
        <f>INDEX('Main v4'!D:D,MATCH('Data1 prominent ions'!A1738,'Main v4'!E:E,0))</f>
        <v/>
      </c>
    </row>
    <row r="1739" spans="1:4" x14ac:dyDescent="0.25">
      <c r="A1739">
        <v>370.4751</v>
      </c>
      <c r="B1739">
        <v>0.22807543</v>
      </c>
      <c r="C1739" t="str">
        <f>INDEX('Main v4'!C:C,MATCH('Data1 prominent ions'!A1739,'Main v4'!E:E,0))</f>
        <v/>
      </c>
      <c r="D1739" t="str">
        <f>INDEX('Main v4'!D:D,MATCH('Data1 prominent ions'!A1739,'Main v4'!E:E,0))</f>
        <v/>
      </c>
    </row>
    <row r="1740" spans="1:4" x14ac:dyDescent="0.25">
      <c r="A1740">
        <v>365.35140000000001</v>
      </c>
      <c r="B1740">
        <v>0.22026047000000001</v>
      </c>
      <c r="C1740" t="str">
        <f>INDEX('Main v4'!C:C,MATCH('Data1 prominent ions'!A1740,'Main v4'!E:E,0))</f>
        <v>C23H44N2O</v>
      </c>
      <c r="D1740" t="str">
        <f>INDEX('Main v4'!D:D,MATCH('Data1 prominent ions'!A1740,'Main v4'!E:E,0))</f>
        <v/>
      </c>
    </row>
    <row r="1741" spans="1:4" x14ac:dyDescent="0.25">
      <c r="A1741">
        <v>339.33850000000001</v>
      </c>
      <c r="B1741">
        <v>0.21877843</v>
      </c>
      <c r="C1741" t="str">
        <f>INDEX('Main v4'!C:C,MATCH('Data1 prominent ions'!A1741,'Main v4'!E:E,0))</f>
        <v>C21H42N2O</v>
      </c>
      <c r="D1741" t="str">
        <f>INDEX('Main v4'!D:D,MATCH('Data1 prominent ions'!A1741,'Main v4'!E:E,0))</f>
        <v/>
      </c>
    </row>
    <row r="1742" spans="1:4" x14ac:dyDescent="0.25">
      <c r="A1742">
        <v>389.63940000000002</v>
      </c>
      <c r="B1742">
        <v>0.20587546000000001</v>
      </c>
      <c r="C1742" t="str">
        <f>INDEX('Main v4'!C:C,MATCH('Data1 prominent ions'!A1742,'Main v4'!E:E,0))</f>
        <v/>
      </c>
      <c r="D1742" t="str">
        <f>INDEX('Main v4'!D:D,MATCH('Data1 prominent ions'!A1742,'Main v4'!E:E,0))</f>
        <v/>
      </c>
    </row>
    <row r="1743" spans="1:4" x14ac:dyDescent="0.25">
      <c r="A1743">
        <v>336.32089999999999</v>
      </c>
      <c r="B1743">
        <v>0.19619337000000001</v>
      </c>
      <c r="C1743" t="str">
        <f>INDEX('Main v4'!C:C,MATCH('Data1 prominent ions'!A1743,'Main v4'!E:E,0))</f>
        <v>C22H41NO</v>
      </c>
      <c r="D1743" t="str">
        <f>INDEX('Main v4'!D:D,MATCH('Data1 prominent ions'!A1743,'Main v4'!E:E,0))</f>
        <v/>
      </c>
    </row>
    <row r="1744" spans="1:4" x14ac:dyDescent="0.25">
      <c r="A1744">
        <v>361.31110000000001</v>
      </c>
      <c r="B1744">
        <v>0.16400772</v>
      </c>
      <c r="C1744" t="str">
        <f>INDEX('Main v4'!C:C,MATCH('Data1 prominent ions'!A1744,'Main v4'!E:E,0))</f>
        <v>C24H40O2</v>
      </c>
      <c r="D1744" t="str">
        <f>INDEX('Main v4'!D:D,MATCH('Data1 prominent ions'!A1744,'Main v4'!E:E,0))</f>
        <v/>
      </c>
    </row>
    <row r="1745" spans="1:4" x14ac:dyDescent="0.25">
      <c r="A1745">
        <v>430.89359999999999</v>
      </c>
      <c r="B1745">
        <v>0.16207953999999999</v>
      </c>
      <c r="C1745" t="str">
        <f>INDEX('Main v4'!C:C,MATCH('Data1 prominent ions'!A1745,'Main v4'!E:E,0))</f>
        <v/>
      </c>
      <c r="D1745" t="str">
        <f>INDEX('Main v4'!D:D,MATCH('Data1 prominent ions'!A1745,'Main v4'!E:E,0))</f>
        <v/>
      </c>
    </row>
    <row r="1746" spans="1:4" x14ac:dyDescent="0.25">
      <c r="A1746">
        <v>331.363</v>
      </c>
      <c r="B1746">
        <v>0.15730095999999999</v>
      </c>
      <c r="C1746" t="str">
        <f>INDEX('Main v4'!C:C,MATCH('Data1 prominent ions'!A1746,'Main v4'!E:E,0))</f>
        <v/>
      </c>
      <c r="D1746" t="str">
        <f>INDEX('Main v4'!D:D,MATCH('Data1 prominent ions'!A1746,'Main v4'!E:E,0))</f>
        <v/>
      </c>
    </row>
    <row r="1747" spans="1:4" x14ac:dyDescent="0.25">
      <c r="A1747">
        <v>324.31740000000002</v>
      </c>
      <c r="B1747">
        <v>0.15080951000000001</v>
      </c>
      <c r="C1747" t="str">
        <f>INDEX('Main v4'!C:C,MATCH('Data1 prominent ions'!A1747,'Main v4'!E:E,0))</f>
        <v/>
      </c>
      <c r="D1747" t="str">
        <f>INDEX('Main v4'!D:D,MATCH('Data1 prominent ions'!A1747,'Main v4'!E:E,0))</f>
        <v/>
      </c>
    </row>
    <row r="1748" spans="1:4" x14ac:dyDescent="0.25">
      <c r="A1748">
        <v>349.21269999999998</v>
      </c>
      <c r="B1748">
        <v>0.14680140999999999</v>
      </c>
      <c r="C1748" t="str">
        <f>INDEX('Main v4'!C:C,MATCH('Data1 prominent ions'!A1748,'Main v4'!E:E,0))</f>
        <v>C19H28N2O4</v>
      </c>
      <c r="D1748" t="str">
        <f>INDEX('Main v4'!D:D,MATCH('Data1 prominent ions'!A1748,'Main v4'!E:E,0))</f>
        <v/>
      </c>
    </row>
    <row r="1749" spans="1:4" x14ac:dyDescent="0.25">
      <c r="A1749">
        <v>332.36489999999998</v>
      </c>
      <c r="B1749">
        <v>0.13491863000000001</v>
      </c>
      <c r="C1749" t="str">
        <f>INDEX('Main v4'!C:C,MATCH('Data1 prominent ions'!A1749,'Main v4'!E:E,0))</f>
        <v/>
      </c>
      <c r="D1749" t="str">
        <f>INDEX('Main v4'!D:D,MATCH('Data1 prominent ions'!A1749,'Main v4'!E:E,0))</f>
        <v/>
      </c>
    </row>
    <row r="1750" spans="1:4" x14ac:dyDescent="0.25">
      <c r="A1750">
        <v>362.20729999999998</v>
      </c>
      <c r="B1750">
        <v>0.12470295000000001</v>
      </c>
      <c r="C1750" t="str">
        <f>INDEX('Main v4'!C:C,MATCH('Data1 prominent ions'!A1750,'Main v4'!E:E,0))</f>
        <v>C24H27NO2</v>
      </c>
      <c r="D1750" t="str">
        <f>INDEX('Main v4'!D:D,MATCH('Data1 prominent ions'!A1750,'Main v4'!E:E,0))</f>
        <v/>
      </c>
    </row>
    <row r="1751" spans="1:4" x14ac:dyDescent="0.25">
      <c r="A1751">
        <v>344.36599999999999</v>
      </c>
      <c r="B1751">
        <v>0.11479253</v>
      </c>
      <c r="C1751" t="str">
        <f>INDEX('Main v4'!C:C,MATCH('Data1 prominent ions'!A1751,'Main v4'!E:E,0))</f>
        <v/>
      </c>
      <c r="D1751" t="str">
        <f>INDEX('Main v4'!D:D,MATCH('Data1 prominent ions'!A1751,'Main v4'!E:E,0))</f>
        <v/>
      </c>
    </row>
    <row r="1752" spans="1:4" x14ac:dyDescent="0.25">
      <c r="A1752">
        <v>364.21080000000001</v>
      </c>
      <c r="B1752">
        <v>8.5728398999999997E-2</v>
      </c>
      <c r="C1752" t="str">
        <f>INDEX('Main v4'!C:C,MATCH('Data1 prominent ions'!A1752,'Main v4'!E:E,0))</f>
        <v>C20H29NO5</v>
      </c>
      <c r="D1752" t="str">
        <f>INDEX('Main v4'!D:D,MATCH('Data1 prominent ions'!A1752,'Main v4'!E:E,0))</f>
        <v/>
      </c>
    </row>
    <row r="1753" spans="1:4" x14ac:dyDescent="0.25">
      <c r="A1753">
        <v>368.43270000000001</v>
      </c>
      <c r="B1753">
        <v>8.5223198E-2</v>
      </c>
      <c r="C1753" t="str">
        <f>INDEX('Main v4'!C:C,MATCH('Data1 prominent ions'!A1753,'Main v4'!E:E,0))</f>
        <v/>
      </c>
      <c r="D1753" t="str">
        <f>INDEX('Main v4'!D:D,MATCH('Data1 prominent ions'!A1753,'Main v4'!E:E,0))</f>
        <v/>
      </c>
    </row>
    <row r="1754" spans="1:4" x14ac:dyDescent="0.25">
      <c r="A1754">
        <v>312.42989999999998</v>
      </c>
      <c r="B1754">
        <v>8.5006370999999997E-2</v>
      </c>
      <c r="C1754" t="str">
        <f>INDEX('Main v4'!C:C,MATCH('Data1 prominent ions'!A1754,'Main v4'!E:E,0))</f>
        <v/>
      </c>
      <c r="D1754" t="str">
        <f>INDEX('Main v4'!D:D,MATCH('Data1 prominent ions'!A1754,'Main v4'!E:E,0))</f>
        <v/>
      </c>
    </row>
    <row r="1755" spans="1:4" x14ac:dyDescent="0.25">
      <c r="A1755">
        <v>349.30810000000002</v>
      </c>
      <c r="B1755">
        <v>8.4298283000000002E-2</v>
      </c>
      <c r="C1755" t="str">
        <f>INDEX('Main v4'!C:C,MATCH('Data1 prominent ions'!A1755,'Main v4'!E:E,0))</f>
        <v>C23H40O2</v>
      </c>
      <c r="D1755" t="str">
        <f>INDEX('Main v4'!D:D,MATCH('Data1 prominent ions'!A1755,'Main v4'!E:E,0))</f>
        <v/>
      </c>
    </row>
    <row r="1756" spans="1:4" x14ac:dyDescent="0.25">
      <c r="A1756">
        <v>364.42059999999998</v>
      </c>
      <c r="B1756">
        <v>7.5229808999999995E-2</v>
      </c>
      <c r="C1756" t="str">
        <f>INDEX('Main v4'!C:C,MATCH('Data1 prominent ions'!A1756,'Main v4'!E:E,0))</f>
        <v/>
      </c>
      <c r="D1756" t="str">
        <f>INDEX('Main v4'!D:D,MATCH('Data1 prominent ions'!A1756,'Main v4'!E:E,0))</f>
        <v/>
      </c>
    </row>
    <row r="1757" spans="1:4" x14ac:dyDescent="0.25">
      <c r="A1757">
        <v>383.3879</v>
      </c>
      <c r="B1757">
        <v>7.2124243000000005E-2</v>
      </c>
      <c r="C1757" t="str">
        <f>INDEX('Main v4'!C:C,MATCH('Data1 prominent ions'!A1757,'Main v4'!E:E,0))</f>
        <v>C25H50O2</v>
      </c>
      <c r="D1757" t="str">
        <f>INDEX('Main v4'!D:D,MATCH('Data1 prominent ions'!A1757,'Main v4'!E:E,0))</f>
        <v/>
      </c>
    </row>
    <row r="1758" spans="1:4" x14ac:dyDescent="0.25">
      <c r="A1758">
        <v>359.4162</v>
      </c>
      <c r="B1758">
        <v>4.6802424000000002E-2</v>
      </c>
      <c r="C1758" t="str">
        <f>INDEX('Main v4'!C:C,MATCH('Data1 prominent ions'!A1758,'Main v4'!E:E,0))</f>
        <v/>
      </c>
      <c r="D1758" t="str">
        <f>INDEX('Main v4'!D:D,MATCH('Data1 prominent ions'!A1758,'Main v4'!E:E,0))</f>
        <v/>
      </c>
    </row>
    <row r="1759" spans="1:4" x14ac:dyDescent="0.25">
      <c r="A1759">
        <v>310.42489999999998</v>
      </c>
      <c r="B1759">
        <v>3.8500842E-2</v>
      </c>
      <c r="C1759" t="str">
        <f>INDEX('Main v4'!C:C,MATCH('Data1 prominent ions'!A1759,'Main v4'!E:E,0))</f>
        <v/>
      </c>
      <c r="D1759" t="str">
        <f>INDEX('Main v4'!D:D,MATCH('Data1 prominent ions'!A1759,'Main v4'!E:E,0))</f>
        <v/>
      </c>
    </row>
    <row r="1760" spans="1:4" x14ac:dyDescent="0.25">
      <c r="A1760">
        <v>338.33260000000001</v>
      </c>
      <c r="B1760">
        <v>0</v>
      </c>
      <c r="C1760" t="str">
        <f>INDEX('Main v4'!C:C,MATCH('Data1 prominent ions'!A1760,'Main v4'!E:E,0))</f>
        <v>C22H43NO</v>
      </c>
      <c r="D1760" t="str">
        <f>INDEX('Main v4'!D:D,MATCH('Data1 prominent ions'!A1760,'Main v4'!E:E,0))</f>
        <v/>
      </c>
    </row>
    <row r="1761" spans="1:4" x14ac:dyDescent="0.25">
      <c r="A1761">
        <v>340.34059999999999</v>
      </c>
      <c r="B1761">
        <v>0</v>
      </c>
      <c r="C1761" t="str">
        <f>INDEX('Main v4'!C:C,MATCH('Data1 prominent ions'!A1761,'Main v4'!E:E,0))</f>
        <v/>
      </c>
      <c r="D1761" t="str">
        <f>INDEX('Main v4'!D:D,MATCH('Data1 prominent ions'!A1761,'Main v4'!E:E,0))</f>
        <v/>
      </c>
    </row>
    <row r="1762" spans="1:4" x14ac:dyDescent="0.25">
      <c r="A1762">
        <v>356.36610000000002</v>
      </c>
      <c r="B1762">
        <v>0</v>
      </c>
      <c r="C1762" t="str">
        <f>INDEX('Main v4'!C:C,MATCH('Data1 prominent ions'!A1762,'Main v4'!E:E,0))</f>
        <v/>
      </c>
      <c r="D1762" t="str">
        <f>INDEX('Main v4'!D:D,MATCH('Data1 prominent ions'!A1762,'Main v4'!E:E,0))</f>
        <v/>
      </c>
    </row>
    <row r="1763" spans="1:4" x14ac:dyDescent="0.25">
      <c r="A1763">
        <v>365.43079999999998</v>
      </c>
      <c r="B1763">
        <v>0</v>
      </c>
      <c r="C1763" t="str">
        <f>INDEX('Main v4'!C:C,MATCH('Data1 prominent ions'!A1763,'Main v4'!E:E,0))</f>
        <v/>
      </c>
      <c r="D1763" t="str">
        <f>INDEX('Main v4'!D:D,MATCH('Data1 prominent ions'!A1763,'Main v4'!E:E,0))</f>
        <v/>
      </c>
    </row>
    <row r="1764" spans="1:4" x14ac:dyDescent="0.25">
      <c r="A1764">
        <v>365.51139999999998</v>
      </c>
      <c r="B1764">
        <v>0</v>
      </c>
      <c r="C1764" t="str">
        <f>INDEX('Main v4'!C:C,MATCH('Data1 prominent ions'!A1764,'Main v4'!E:E,0))</f>
        <v/>
      </c>
      <c r="D1764" t="str">
        <f>INDEX('Main v4'!D:D,MATCH('Data1 prominent ions'!A1764,'Main v4'!E:E,0))</f>
        <v/>
      </c>
    </row>
    <row r="1765" spans="1:4" x14ac:dyDescent="0.25">
      <c r="A1765">
        <v>368.47500000000002</v>
      </c>
      <c r="B1765">
        <v>0</v>
      </c>
      <c r="C1765" t="str">
        <f>INDEX('Main v4'!C:C,MATCH('Data1 prominent ions'!A1765,'Main v4'!E:E,0))</f>
        <v/>
      </c>
      <c r="D1765" t="str">
        <f>INDEX('Main v4'!D:D,MATCH('Data1 prominent ions'!A1765,'Main v4'!E:E,0))</f>
        <v/>
      </c>
    </row>
    <row r="1766" spans="1:4" x14ac:dyDescent="0.25">
      <c r="A1766">
        <v>372.19439999999997</v>
      </c>
      <c r="B1766">
        <v>0</v>
      </c>
      <c r="C1766" t="str">
        <f>INDEX('Main v4'!C:C,MATCH('Data1 prominent ions'!A1766,'Main v4'!E:E,0))</f>
        <v>C18H29NO7</v>
      </c>
      <c r="D1766" t="str">
        <f>INDEX('Main v4'!D:D,MATCH('Data1 prominent ions'!A1766,'Main v4'!E:E,0))</f>
        <v/>
      </c>
    </row>
  </sheetData>
  <autoFilter ref="A1:D1766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3"/>
  <sheetViews>
    <sheetView topLeftCell="A301" zoomScaleNormal="100" workbookViewId="0">
      <selection activeCell="C135" sqref="C135"/>
    </sheetView>
  </sheetViews>
  <sheetFormatPr defaultRowHeight="15" x14ac:dyDescent="0.25"/>
  <cols>
    <col min="1" max="2" width="9" bestFit="1" customWidth="1"/>
    <col min="3" max="3" width="12" bestFit="1" customWidth="1"/>
    <col min="4" max="4" width="38.7109375" bestFit="1" customWidth="1"/>
    <col min="5" max="8" width="10.28515625" bestFit="1" customWidth="1"/>
  </cols>
  <sheetData>
    <row r="1" spans="1:8" x14ac:dyDescent="0.25">
      <c r="A1" t="s">
        <v>4</v>
      </c>
      <c r="B1" t="s">
        <v>5</v>
      </c>
      <c r="C1" t="s">
        <v>1844</v>
      </c>
      <c r="D1" t="s">
        <v>1845</v>
      </c>
      <c r="E1" t="s">
        <v>1</v>
      </c>
      <c r="F1" t="s">
        <v>0</v>
      </c>
      <c r="G1" t="s">
        <v>2</v>
      </c>
      <c r="H1" t="s">
        <v>3</v>
      </c>
    </row>
    <row r="2" spans="1:8" x14ac:dyDescent="0.25">
      <c r="A2">
        <f t="shared" ref="A2:A65" si="0">VALUE(FIXED(AVERAGE(E2:H2),4))</f>
        <v>15.0191</v>
      </c>
      <c r="B2">
        <f>A2-1.0078</f>
        <v>14.0113</v>
      </c>
      <c r="D2" t="s">
        <v>1898</v>
      </c>
      <c r="F2">
        <v>15.0191</v>
      </c>
    </row>
    <row r="3" spans="1:8" x14ac:dyDescent="0.25">
      <c r="A3">
        <f t="shared" si="0"/>
        <v>16.223600000000001</v>
      </c>
      <c r="B3">
        <f t="shared" ref="B3:B66" si="1">A3-1.0078</f>
        <v>15.215800000000002</v>
      </c>
      <c r="D3" t="s">
        <v>1898</v>
      </c>
      <c r="F3">
        <v>16.223600000000001</v>
      </c>
    </row>
    <row r="4" spans="1:8" x14ac:dyDescent="0.25">
      <c r="A4">
        <f t="shared" si="0"/>
        <v>16.3719</v>
      </c>
      <c r="B4">
        <f t="shared" si="1"/>
        <v>15.364100000000001</v>
      </c>
      <c r="D4" t="s">
        <v>1898</v>
      </c>
      <c r="F4">
        <v>16.3719</v>
      </c>
    </row>
    <row r="5" spans="1:8" x14ac:dyDescent="0.25">
      <c r="A5">
        <f t="shared" si="0"/>
        <v>16.6691</v>
      </c>
      <c r="B5">
        <f t="shared" si="1"/>
        <v>15.661300000000001</v>
      </c>
      <c r="D5" t="s">
        <v>1898</v>
      </c>
      <c r="F5">
        <v>16.6691</v>
      </c>
    </row>
    <row r="6" spans="1:8" x14ac:dyDescent="0.25">
      <c r="A6">
        <f t="shared" si="0"/>
        <v>16.8185</v>
      </c>
      <c r="B6">
        <f t="shared" si="1"/>
        <v>15.810700000000001</v>
      </c>
      <c r="D6" t="s">
        <v>1898</v>
      </c>
      <c r="F6">
        <v>16.8185</v>
      </c>
    </row>
    <row r="7" spans="1:8" x14ac:dyDescent="0.25">
      <c r="A7">
        <f t="shared" si="0"/>
        <v>18.006799999999998</v>
      </c>
      <c r="B7">
        <f t="shared" si="1"/>
        <v>16.998999999999999</v>
      </c>
      <c r="D7" t="s">
        <v>1898</v>
      </c>
      <c r="F7">
        <v>18.006799999999998</v>
      </c>
    </row>
    <row r="8" spans="1:8" x14ac:dyDescent="0.25">
      <c r="A8">
        <f t="shared" si="0"/>
        <v>18.0305</v>
      </c>
      <c r="B8">
        <f t="shared" si="1"/>
        <v>17.0227</v>
      </c>
      <c r="D8" t="s">
        <v>1898</v>
      </c>
      <c r="F8">
        <v>18.0305</v>
      </c>
    </row>
    <row r="9" spans="1:8" x14ac:dyDescent="0.25">
      <c r="A9">
        <f t="shared" si="0"/>
        <v>19.010400000000001</v>
      </c>
      <c r="B9">
        <f t="shared" si="1"/>
        <v>18.002600000000001</v>
      </c>
      <c r="D9" t="s">
        <v>1898</v>
      </c>
      <c r="F9">
        <v>19.010400000000001</v>
      </c>
    </row>
    <row r="10" spans="1:8" x14ac:dyDescent="0.25">
      <c r="A10">
        <f t="shared" si="0"/>
        <v>19.014700000000001</v>
      </c>
      <c r="B10">
        <f t="shared" si="1"/>
        <v>18.006900000000002</v>
      </c>
      <c r="D10" t="s">
        <v>1898</v>
      </c>
      <c r="F10">
        <v>19.014700000000001</v>
      </c>
    </row>
    <row r="11" spans="1:8" x14ac:dyDescent="0.25">
      <c r="A11">
        <f t="shared" si="0"/>
        <v>19.983799999999999</v>
      </c>
      <c r="B11">
        <f t="shared" si="1"/>
        <v>18.975999999999999</v>
      </c>
      <c r="D11" t="s">
        <v>1898</v>
      </c>
      <c r="F11">
        <v>19.983799999999999</v>
      </c>
    </row>
    <row r="12" spans="1:8" x14ac:dyDescent="0.25">
      <c r="A12">
        <f t="shared" si="0"/>
        <v>20.020199999999999</v>
      </c>
      <c r="B12">
        <f t="shared" si="1"/>
        <v>19.0124</v>
      </c>
      <c r="D12" t="s">
        <v>1898</v>
      </c>
      <c r="F12">
        <v>20.020199999999999</v>
      </c>
    </row>
    <row r="13" spans="1:8" x14ac:dyDescent="0.25">
      <c r="A13">
        <f t="shared" si="0"/>
        <v>21.019300000000001</v>
      </c>
      <c r="B13">
        <f t="shared" si="1"/>
        <v>20.011500000000002</v>
      </c>
      <c r="D13" t="s">
        <v>1898</v>
      </c>
      <c r="F13">
        <v>21.019300000000001</v>
      </c>
    </row>
    <row r="14" spans="1:8" x14ac:dyDescent="0.25">
      <c r="A14">
        <f t="shared" si="0"/>
        <v>21.034800000000001</v>
      </c>
      <c r="B14">
        <f t="shared" si="1"/>
        <v>20.027000000000001</v>
      </c>
      <c r="D14" t="s">
        <v>1898</v>
      </c>
      <c r="F14">
        <v>21.034800000000001</v>
      </c>
    </row>
    <row r="15" spans="1:8" x14ac:dyDescent="0.25">
      <c r="A15">
        <f t="shared" si="0"/>
        <v>21.8323</v>
      </c>
      <c r="B15">
        <f t="shared" si="1"/>
        <v>20.8245</v>
      </c>
      <c r="D15" t="s">
        <v>1898</v>
      </c>
      <c r="F15">
        <v>21.8323</v>
      </c>
    </row>
    <row r="16" spans="1:8" x14ac:dyDescent="0.25">
      <c r="A16">
        <f t="shared" si="0"/>
        <v>26.012799999999999</v>
      </c>
      <c r="B16">
        <f t="shared" si="1"/>
        <v>25.004999999999999</v>
      </c>
      <c r="D16" t="s">
        <v>1898</v>
      </c>
      <c r="F16">
        <v>26.012799999999999</v>
      </c>
    </row>
    <row r="17" spans="1:7" x14ac:dyDescent="0.25">
      <c r="A17">
        <f t="shared" si="0"/>
        <v>27.020900000000001</v>
      </c>
      <c r="B17">
        <f t="shared" si="1"/>
        <v>26.013100000000001</v>
      </c>
      <c r="C17" t="s">
        <v>12</v>
      </c>
      <c r="D17" t="s">
        <v>1846</v>
      </c>
      <c r="F17">
        <v>27.020900000000001</v>
      </c>
    </row>
    <row r="18" spans="1:7" x14ac:dyDescent="0.25">
      <c r="A18">
        <f t="shared" si="0"/>
        <v>28.027899999999999</v>
      </c>
      <c r="B18">
        <f t="shared" si="1"/>
        <v>27.020099999999999</v>
      </c>
      <c r="D18" t="s">
        <v>1898</v>
      </c>
      <c r="F18">
        <v>28.027899999999999</v>
      </c>
    </row>
    <row r="19" spans="1:7" x14ac:dyDescent="0.25">
      <c r="A19">
        <f t="shared" si="0"/>
        <v>29.000399999999999</v>
      </c>
      <c r="B19">
        <f t="shared" si="1"/>
        <v>27.992599999999999</v>
      </c>
      <c r="D19" t="s">
        <v>1898</v>
      </c>
      <c r="F19">
        <v>29.000399999999999</v>
      </c>
    </row>
    <row r="20" spans="1:7" x14ac:dyDescent="0.25">
      <c r="A20">
        <f t="shared" si="0"/>
        <v>29.011500000000002</v>
      </c>
      <c r="B20">
        <f t="shared" si="1"/>
        <v>28.003700000000002</v>
      </c>
      <c r="D20" t="s">
        <v>1898</v>
      </c>
      <c r="F20">
        <v>29.011500000000002</v>
      </c>
    </row>
    <row r="21" spans="1:7" x14ac:dyDescent="0.25">
      <c r="A21">
        <f t="shared" si="0"/>
        <v>29.036799999999999</v>
      </c>
      <c r="B21">
        <f t="shared" si="1"/>
        <v>28.029</v>
      </c>
      <c r="C21" t="s">
        <v>13</v>
      </c>
      <c r="D21" t="s">
        <v>1847</v>
      </c>
      <c r="F21">
        <v>29.036799999999999</v>
      </c>
    </row>
    <row r="22" spans="1:7" x14ac:dyDescent="0.25">
      <c r="A22">
        <f t="shared" si="0"/>
        <v>29.052499999999998</v>
      </c>
      <c r="B22">
        <f t="shared" si="1"/>
        <v>28.044699999999999</v>
      </c>
      <c r="D22" t="s">
        <v>1898</v>
      </c>
      <c r="F22">
        <v>29.052499999999998</v>
      </c>
    </row>
    <row r="23" spans="1:7" x14ac:dyDescent="0.25">
      <c r="A23">
        <f t="shared" si="0"/>
        <v>29.995799999999999</v>
      </c>
      <c r="B23">
        <f t="shared" si="1"/>
        <v>28.988</v>
      </c>
      <c r="D23" t="s">
        <v>1898</v>
      </c>
      <c r="E23">
        <v>29.996099999999998</v>
      </c>
      <c r="F23">
        <v>29.995699999999999</v>
      </c>
      <c r="G23">
        <v>29.995699999999999</v>
      </c>
    </row>
    <row r="24" spans="1:7" x14ac:dyDescent="0.25">
      <c r="A24">
        <f t="shared" si="0"/>
        <v>30.001300000000001</v>
      </c>
      <c r="B24">
        <f t="shared" si="1"/>
        <v>28.993500000000001</v>
      </c>
      <c r="D24" t="s">
        <v>1898</v>
      </c>
      <c r="G24">
        <v>30.001300000000001</v>
      </c>
    </row>
    <row r="25" spans="1:7" x14ac:dyDescent="0.25">
      <c r="A25">
        <f t="shared" si="0"/>
        <v>30.003799999999998</v>
      </c>
      <c r="B25">
        <f t="shared" si="1"/>
        <v>28.995999999999999</v>
      </c>
      <c r="D25" t="s">
        <v>1898</v>
      </c>
      <c r="E25">
        <v>30.004100000000001</v>
      </c>
      <c r="F25">
        <v>30.003399999999999</v>
      </c>
    </row>
    <row r="26" spans="1:7" x14ac:dyDescent="0.25">
      <c r="A26">
        <f t="shared" si="0"/>
        <v>30.0319</v>
      </c>
      <c r="B26">
        <f t="shared" si="1"/>
        <v>29.024100000000001</v>
      </c>
      <c r="C26" t="s">
        <v>14</v>
      </c>
      <c r="D26" t="s">
        <v>1848</v>
      </c>
      <c r="G26">
        <v>30.0319</v>
      </c>
    </row>
    <row r="27" spans="1:7" x14ac:dyDescent="0.25">
      <c r="A27">
        <f t="shared" si="0"/>
        <v>30.040199999999999</v>
      </c>
      <c r="B27">
        <f t="shared" si="1"/>
        <v>29.032399999999999</v>
      </c>
      <c r="D27" t="s">
        <v>1898</v>
      </c>
      <c r="G27">
        <v>30.040199999999999</v>
      </c>
    </row>
    <row r="28" spans="1:7" x14ac:dyDescent="0.25">
      <c r="A28">
        <f t="shared" si="0"/>
        <v>30.700800000000001</v>
      </c>
      <c r="B28">
        <f t="shared" si="1"/>
        <v>29.693000000000001</v>
      </c>
      <c r="D28" t="s">
        <v>1898</v>
      </c>
      <c r="E28">
        <v>30.700800000000001</v>
      </c>
    </row>
    <row r="29" spans="1:7" x14ac:dyDescent="0.25">
      <c r="A29">
        <f t="shared" si="0"/>
        <v>30.844200000000001</v>
      </c>
      <c r="B29">
        <f t="shared" si="1"/>
        <v>29.836400000000001</v>
      </c>
      <c r="D29" t="s">
        <v>1898</v>
      </c>
      <c r="E29">
        <v>30.844200000000001</v>
      </c>
    </row>
    <row r="30" spans="1:7" x14ac:dyDescent="0.25">
      <c r="A30">
        <f t="shared" si="0"/>
        <v>30.9312</v>
      </c>
      <c r="B30">
        <f t="shared" si="1"/>
        <v>29.923400000000001</v>
      </c>
      <c r="D30" t="s">
        <v>1898</v>
      </c>
      <c r="E30">
        <v>30.9312</v>
      </c>
    </row>
    <row r="31" spans="1:7" x14ac:dyDescent="0.25">
      <c r="A31">
        <f t="shared" si="0"/>
        <v>30.993200000000002</v>
      </c>
      <c r="B31">
        <f t="shared" si="1"/>
        <v>29.985400000000002</v>
      </c>
      <c r="D31" t="s">
        <v>1898</v>
      </c>
      <c r="E31">
        <v>30.993200000000002</v>
      </c>
    </row>
    <row r="32" spans="1:7" x14ac:dyDescent="0.25">
      <c r="A32">
        <f t="shared" si="0"/>
        <v>31.004100000000001</v>
      </c>
      <c r="B32">
        <f t="shared" si="1"/>
        <v>29.996300000000002</v>
      </c>
      <c r="D32" t="s">
        <v>1898</v>
      </c>
      <c r="E32">
        <v>31.003699999999998</v>
      </c>
      <c r="G32">
        <v>31.0044</v>
      </c>
    </row>
    <row r="33" spans="1:8" x14ac:dyDescent="0.25">
      <c r="A33">
        <f t="shared" si="0"/>
        <v>31.016300000000001</v>
      </c>
      <c r="B33">
        <f t="shared" si="1"/>
        <v>30.008500000000002</v>
      </c>
      <c r="C33" t="s">
        <v>15</v>
      </c>
      <c r="D33" t="s">
        <v>1850</v>
      </c>
      <c r="E33">
        <v>31.0167</v>
      </c>
      <c r="F33">
        <v>31.016200000000001</v>
      </c>
      <c r="G33">
        <v>31.016100000000002</v>
      </c>
    </row>
    <row r="34" spans="1:8" x14ac:dyDescent="0.25">
      <c r="A34">
        <f t="shared" si="0"/>
        <v>31.039899999999999</v>
      </c>
      <c r="B34">
        <f t="shared" si="1"/>
        <v>30.0321</v>
      </c>
      <c r="D34" t="s">
        <v>1898</v>
      </c>
      <c r="E34">
        <v>31.039899999999999</v>
      </c>
    </row>
    <row r="35" spans="1:8" x14ac:dyDescent="0.25">
      <c r="A35">
        <f t="shared" si="0"/>
        <v>31.974299999999999</v>
      </c>
      <c r="B35">
        <f t="shared" si="1"/>
        <v>30.9665</v>
      </c>
      <c r="D35" t="s">
        <v>1898</v>
      </c>
      <c r="F35">
        <v>31.974299999999999</v>
      </c>
    </row>
    <row r="36" spans="1:8" x14ac:dyDescent="0.25">
      <c r="A36">
        <f t="shared" si="0"/>
        <v>31.977799999999998</v>
      </c>
      <c r="B36">
        <f t="shared" si="1"/>
        <v>30.97</v>
      </c>
      <c r="D36" t="s">
        <v>1898</v>
      </c>
      <c r="E36">
        <v>31.977799999999998</v>
      </c>
    </row>
    <row r="37" spans="1:8" x14ac:dyDescent="0.25">
      <c r="A37">
        <f t="shared" si="0"/>
        <v>31.9879</v>
      </c>
      <c r="B37">
        <f t="shared" si="1"/>
        <v>30.9801</v>
      </c>
      <c r="D37" t="s">
        <v>1898</v>
      </c>
      <c r="E37">
        <v>31.988199999999999</v>
      </c>
      <c r="F37">
        <v>31.9878</v>
      </c>
      <c r="G37">
        <v>31.9878</v>
      </c>
    </row>
    <row r="38" spans="1:8" x14ac:dyDescent="0.25">
      <c r="A38">
        <f t="shared" si="0"/>
        <v>32.000300000000003</v>
      </c>
      <c r="B38">
        <f t="shared" si="1"/>
        <v>30.992500000000003</v>
      </c>
      <c r="D38" t="s">
        <v>1898</v>
      </c>
      <c r="E38">
        <v>32.000399999999999</v>
      </c>
      <c r="F38">
        <v>32.0002</v>
      </c>
    </row>
    <row r="39" spans="1:8" x14ac:dyDescent="0.25">
      <c r="A39">
        <f t="shared" si="0"/>
        <v>32.011899999999997</v>
      </c>
      <c r="B39">
        <f t="shared" si="1"/>
        <v>31.004099999999998</v>
      </c>
      <c r="D39" t="s">
        <v>1898</v>
      </c>
      <c r="E39">
        <v>32.011899999999997</v>
      </c>
    </row>
    <row r="40" spans="1:8" x14ac:dyDescent="0.25">
      <c r="A40">
        <f t="shared" si="0"/>
        <v>32.019799999999996</v>
      </c>
      <c r="B40">
        <f t="shared" si="1"/>
        <v>31.011999999999997</v>
      </c>
      <c r="D40" t="s">
        <v>1898</v>
      </c>
      <c r="F40">
        <v>32.019799999999996</v>
      </c>
    </row>
    <row r="41" spans="1:8" x14ac:dyDescent="0.25">
      <c r="A41">
        <f t="shared" si="0"/>
        <v>32.048099999999998</v>
      </c>
      <c r="B41">
        <f t="shared" si="1"/>
        <v>31.040299999999998</v>
      </c>
      <c r="C41" t="s">
        <v>16</v>
      </c>
      <c r="D41" t="s">
        <v>1848</v>
      </c>
      <c r="F41">
        <v>32.048099999999998</v>
      </c>
    </row>
    <row r="42" spans="1:8" x14ac:dyDescent="0.25">
      <c r="A42">
        <f t="shared" si="0"/>
        <v>32.996000000000002</v>
      </c>
      <c r="B42">
        <f t="shared" si="1"/>
        <v>31.988200000000003</v>
      </c>
      <c r="D42" t="s">
        <v>1898</v>
      </c>
      <c r="E42">
        <v>32.996000000000002</v>
      </c>
      <c r="F42">
        <v>32.995899999999999</v>
      </c>
    </row>
    <row r="43" spans="1:8" x14ac:dyDescent="0.25">
      <c r="A43">
        <f t="shared" si="0"/>
        <v>33.032200000000003</v>
      </c>
      <c r="B43">
        <f t="shared" si="1"/>
        <v>32.0244</v>
      </c>
      <c r="C43" t="s">
        <v>17</v>
      </c>
      <c r="D43" t="s">
        <v>1851</v>
      </c>
      <c r="E43">
        <v>33.032400000000003</v>
      </c>
      <c r="F43">
        <v>33.031999999999996</v>
      </c>
      <c r="G43">
        <v>33.032200000000003</v>
      </c>
    </row>
    <row r="44" spans="1:8" x14ac:dyDescent="0.25">
      <c r="A44">
        <f t="shared" si="0"/>
        <v>33.037500000000001</v>
      </c>
      <c r="B44">
        <f t="shared" si="1"/>
        <v>32.029699999999998</v>
      </c>
      <c r="C44" t="s">
        <v>17</v>
      </c>
      <c r="D44" t="s">
        <v>1851</v>
      </c>
      <c r="G44">
        <v>33.037500000000001</v>
      </c>
    </row>
    <row r="45" spans="1:8" x14ac:dyDescent="0.25">
      <c r="A45">
        <f t="shared" si="0"/>
        <v>34.027700000000003</v>
      </c>
      <c r="B45">
        <f t="shared" si="1"/>
        <v>33.0199</v>
      </c>
      <c r="D45" t="s">
        <v>1898</v>
      </c>
      <c r="E45">
        <v>34.027900000000002</v>
      </c>
      <c r="F45">
        <v>34.027700000000003</v>
      </c>
      <c r="G45">
        <v>34.0274</v>
      </c>
    </row>
    <row r="46" spans="1:8" x14ac:dyDescent="0.25">
      <c r="A46">
        <f t="shared" si="0"/>
        <v>34.036000000000001</v>
      </c>
      <c r="B46">
        <f t="shared" si="1"/>
        <v>33.028199999999998</v>
      </c>
      <c r="D46" t="s">
        <v>1898</v>
      </c>
      <c r="G46">
        <v>34.036000000000001</v>
      </c>
    </row>
    <row r="47" spans="1:8" x14ac:dyDescent="0.25">
      <c r="A47">
        <f t="shared" si="0"/>
        <v>35.036499999999997</v>
      </c>
      <c r="B47">
        <f t="shared" si="1"/>
        <v>34.028699999999994</v>
      </c>
      <c r="D47" t="s">
        <v>1898</v>
      </c>
      <c r="G47">
        <v>35.036700000000003</v>
      </c>
      <c r="H47">
        <v>35.036299999999997</v>
      </c>
    </row>
    <row r="48" spans="1:8" x14ac:dyDescent="0.25">
      <c r="A48">
        <f t="shared" si="0"/>
        <v>35.051499999999997</v>
      </c>
      <c r="B48">
        <f t="shared" si="1"/>
        <v>34.043699999999994</v>
      </c>
      <c r="D48" t="s">
        <v>1898</v>
      </c>
      <c r="G48">
        <v>35.051499999999997</v>
      </c>
    </row>
    <row r="49" spans="1:8" x14ac:dyDescent="0.25">
      <c r="A49">
        <f t="shared" si="0"/>
        <v>35.983600000000003</v>
      </c>
      <c r="B49">
        <f t="shared" si="1"/>
        <v>34.9758</v>
      </c>
      <c r="D49" t="s">
        <v>1898</v>
      </c>
      <c r="E49">
        <v>35.982700000000001</v>
      </c>
      <c r="F49">
        <v>35.984400000000001</v>
      </c>
    </row>
    <row r="50" spans="1:8" x14ac:dyDescent="0.25">
      <c r="A50">
        <f t="shared" si="0"/>
        <v>35.998699999999999</v>
      </c>
      <c r="B50">
        <f t="shared" si="1"/>
        <v>34.990899999999996</v>
      </c>
      <c r="D50" t="s">
        <v>1898</v>
      </c>
      <c r="E50">
        <v>35.999600000000001</v>
      </c>
      <c r="F50">
        <v>35.998399999999997</v>
      </c>
      <c r="G50">
        <v>35.9983</v>
      </c>
      <c r="H50">
        <v>35.9983</v>
      </c>
    </row>
    <row r="51" spans="1:8" x14ac:dyDescent="0.25">
      <c r="A51">
        <f t="shared" si="0"/>
        <v>36.017600000000002</v>
      </c>
      <c r="B51">
        <f t="shared" si="1"/>
        <v>35.009799999999998</v>
      </c>
      <c r="D51" t="s">
        <v>1898</v>
      </c>
      <c r="E51">
        <v>36.017600000000002</v>
      </c>
    </row>
    <row r="52" spans="1:8" x14ac:dyDescent="0.25">
      <c r="A52">
        <f t="shared" si="0"/>
        <v>36.025300000000001</v>
      </c>
      <c r="B52">
        <f t="shared" si="1"/>
        <v>35.017499999999998</v>
      </c>
      <c r="D52" t="s">
        <v>1898</v>
      </c>
      <c r="G52">
        <v>36.025300000000001</v>
      </c>
    </row>
    <row r="53" spans="1:8" x14ac:dyDescent="0.25">
      <c r="A53">
        <f t="shared" si="0"/>
        <v>36.029400000000003</v>
      </c>
      <c r="B53">
        <f t="shared" si="1"/>
        <v>35.021599999999999</v>
      </c>
      <c r="D53" t="s">
        <v>1898</v>
      </c>
      <c r="E53">
        <v>36.029400000000003</v>
      </c>
    </row>
    <row r="54" spans="1:8" x14ac:dyDescent="0.25">
      <c r="A54">
        <f t="shared" si="0"/>
        <v>36.032600000000002</v>
      </c>
      <c r="B54">
        <f t="shared" si="1"/>
        <v>35.024799999999999</v>
      </c>
      <c r="D54" t="s">
        <v>1898</v>
      </c>
      <c r="F54">
        <v>36.032499999999999</v>
      </c>
      <c r="G54">
        <v>36.033000000000001</v>
      </c>
      <c r="H54">
        <v>36.032200000000003</v>
      </c>
    </row>
    <row r="55" spans="1:8" x14ac:dyDescent="0.25">
      <c r="A55">
        <f t="shared" si="0"/>
        <v>36.043599999999998</v>
      </c>
      <c r="B55">
        <f t="shared" si="1"/>
        <v>35.035799999999995</v>
      </c>
      <c r="D55" t="s">
        <v>1898</v>
      </c>
      <c r="E55">
        <v>36.044400000000003</v>
      </c>
      <c r="F55">
        <v>36.043399999999998</v>
      </c>
      <c r="G55">
        <v>36.043300000000002</v>
      </c>
      <c r="H55">
        <v>36.043199999999999</v>
      </c>
    </row>
    <row r="56" spans="1:8" x14ac:dyDescent="0.25">
      <c r="A56">
        <f t="shared" si="0"/>
        <v>36.058599999999998</v>
      </c>
      <c r="B56">
        <f t="shared" si="1"/>
        <v>35.050799999999995</v>
      </c>
      <c r="D56" t="s">
        <v>1898</v>
      </c>
      <c r="E56">
        <v>36.059600000000003</v>
      </c>
      <c r="F56">
        <v>36.058399999999999</v>
      </c>
      <c r="G56">
        <v>36.058300000000003</v>
      </c>
      <c r="H56">
        <v>36.058199999999999</v>
      </c>
    </row>
    <row r="57" spans="1:8" x14ac:dyDescent="0.25">
      <c r="A57">
        <f t="shared" si="0"/>
        <v>36.284100000000002</v>
      </c>
      <c r="B57">
        <f t="shared" si="1"/>
        <v>35.276299999999999</v>
      </c>
      <c r="D57" t="s">
        <v>1898</v>
      </c>
      <c r="E57">
        <v>36.284100000000002</v>
      </c>
    </row>
    <row r="58" spans="1:8" x14ac:dyDescent="0.25">
      <c r="A58">
        <f t="shared" si="0"/>
        <v>36.363199999999999</v>
      </c>
      <c r="B58">
        <f t="shared" si="1"/>
        <v>35.355399999999996</v>
      </c>
      <c r="D58" t="s">
        <v>1898</v>
      </c>
      <c r="G58">
        <v>36.363199999999999</v>
      </c>
    </row>
    <row r="59" spans="1:8" x14ac:dyDescent="0.25">
      <c r="A59">
        <f t="shared" si="0"/>
        <v>37.0276</v>
      </c>
      <c r="B59">
        <f t="shared" si="1"/>
        <v>36.019799999999996</v>
      </c>
      <c r="C59" t="s">
        <v>1977</v>
      </c>
      <c r="D59" t="s">
        <v>1878</v>
      </c>
      <c r="E59">
        <v>37.027900000000002</v>
      </c>
      <c r="F59">
        <v>37.027500000000003</v>
      </c>
      <c r="G59">
        <v>37.027500000000003</v>
      </c>
      <c r="H59">
        <v>37.027500000000003</v>
      </c>
    </row>
    <row r="60" spans="1:8" x14ac:dyDescent="0.25">
      <c r="A60">
        <f t="shared" si="0"/>
        <v>37.0398</v>
      </c>
      <c r="B60">
        <f t="shared" si="1"/>
        <v>36.031999999999996</v>
      </c>
      <c r="D60" t="s">
        <v>1898</v>
      </c>
      <c r="E60">
        <v>37.0398</v>
      </c>
    </row>
    <row r="61" spans="1:8" x14ac:dyDescent="0.25">
      <c r="A61">
        <f t="shared" si="0"/>
        <v>37.050699999999999</v>
      </c>
      <c r="B61">
        <f t="shared" si="1"/>
        <v>36.042899999999996</v>
      </c>
      <c r="D61" t="s">
        <v>1898</v>
      </c>
      <c r="E61">
        <v>37.051200000000001</v>
      </c>
      <c r="F61">
        <v>37.050699999999999</v>
      </c>
      <c r="G61">
        <v>37.0503</v>
      </c>
      <c r="H61">
        <v>37.050400000000003</v>
      </c>
    </row>
    <row r="62" spans="1:8" x14ac:dyDescent="0.25">
      <c r="A62">
        <f t="shared" si="0"/>
        <v>38.0017</v>
      </c>
      <c r="B62">
        <f t="shared" si="1"/>
        <v>36.993899999999996</v>
      </c>
      <c r="D62" t="s">
        <v>1898</v>
      </c>
      <c r="F62">
        <v>38.001800000000003</v>
      </c>
      <c r="G62">
        <v>38.0015</v>
      </c>
    </row>
    <row r="63" spans="1:8" x14ac:dyDescent="0.25">
      <c r="A63">
        <f t="shared" si="0"/>
        <v>38.014000000000003</v>
      </c>
      <c r="B63">
        <f t="shared" si="1"/>
        <v>37.0062</v>
      </c>
      <c r="D63" t="s">
        <v>1898</v>
      </c>
      <c r="E63">
        <v>38.014400000000002</v>
      </c>
      <c r="F63">
        <v>38.0139</v>
      </c>
      <c r="G63">
        <v>38.013800000000003</v>
      </c>
      <c r="H63">
        <v>38.0139</v>
      </c>
    </row>
    <row r="64" spans="1:8" x14ac:dyDescent="0.25">
      <c r="A64">
        <f t="shared" si="0"/>
        <v>38.029400000000003</v>
      </c>
      <c r="B64">
        <f t="shared" si="1"/>
        <v>37.021599999999999</v>
      </c>
      <c r="D64" t="s">
        <v>1898</v>
      </c>
      <c r="F64">
        <v>38.029299999999999</v>
      </c>
      <c r="G64">
        <v>38.029499999999999</v>
      </c>
      <c r="H64">
        <v>38.029400000000003</v>
      </c>
    </row>
    <row r="65" spans="1:8" x14ac:dyDescent="0.25">
      <c r="A65">
        <f t="shared" si="0"/>
        <v>38.032600000000002</v>
      </c>
      <c r="B65">
        <f t="shared" si="1"/>
        <v>37.024799999999999</v>
      </c>
      <c r="D65" t="s">
        <v>1898</v>
      </c>
      <c r="E65">
        <v>38.032800000000002</v>
      </c>
      <c r="F65">
        <v>38.032499999999999</v>
      </c>
      <c r="G65">
        <v>38.032499999999999</v>
      </c>
      <c r="H65">
        <v>38.032400000000003</v>
      </c>
    </row>
    <row r="66" spans="1:8" x14ac:dyDescent="0.25">
      <c r="A66">
        <f t="shared" ref="A66:A129" si="2">VALUE(FIXED(AVERAGE(E66:H66),4))</f>
        <v>39.021900000000002</v>
      </c>
      <c r="B66">
        <f t="shared" si="1"/>
        <v>38.014099999999999</v>
      </c>
      <c r="C66" t="s">
        <v>18</v>
      </c>
      <c r="D66" t="s">
        <v>1898</v>
      </c>
      <c r="E66">
        <v>39.022199999999998</v>
      </c>
      <c r="F66">
        <v>39.021799999999999</v>
      </c>
      <c r="G66">
        <v>39.021700000000003</v>
      </c>
      <c r="H66">
        <v>39.021700000000003</v>
      </c>
    </row>
    <row r="67" spans="1:8" x14ac:dyDescent="0.25">
      <c r="A67">
        <f t="shared" si="2"/>
        <v>39.031599999999997</v>
      </c>
      <c r="B67">
        <f t="shared" ref="B67:B130" si="3">A67-1.0078</f>
        <v>38.023799999999994</v>
      </c>
      <c r="D67" t="s">
        <v>1898</v>
      </c>
      <c r="E67">
        <v>39.0319</v>
      </c>
      <c r="F67">
        <v>39.031599999999997</v>
      </c>
      <c r="G67">
        <v>39.031500000000001</v>
      </c>
      <c r="H67">
        <v>39.031399999999998</v>
      </c>
    </row>
    <row r="68" spans="1:8" x14ac:dyDescent="0.25">
      <c r="A68">
        <f t="shared" si="2"/>
        <v>39.961100000000002</v>
      </c>
      <c r="B68">
        <f t="shared" si="3"/>
        <v>38.953299999999999</v>
      </c>
      <c r="D68" t="s">
        <v>1898</v>
      </c>
      <c r="E68">
        <v>39.961599999999997</v>
      </c>
      <c r="G68">
        <v>39.960900000000002</v>
      </c>
      <c r="H68">
        <v>39.960900000000002</v>
      </c>
    </row>
    <row r="69" spans="1:8" x14ac:dyDescent="0.25">
      <c r="A69">
        <f t="shared" si="2"/>
        <v>40.016399999999997</v>
      </c>
      <c r="B69">
        <f t="shared" si="3"/>
        <v>39.008599999999994</v>
      </c>
      <c r="D69" t="s">
        <v>1898</v>
      </c>
      <c r="G69">
        <v>40.016100000000002</v>
      </c>
      <c r="H69">
        <v>40.0167</v>
      </c>
    </row>
    <row r="70" spans="1:8" x14ac:dyDescent="0.25">
      <c r="A70">
        <f t="shared" si="2"/>
        <v>40.025599999999997</v>
      </c>
      <c r="B70">
        <f t="shared" si="3"/>
        <v>39.017799999999994</v>
      </c>
      <c r="D70" t="s">
        <v>1898</v>
      </c>
      <c r="E70">
        <v>40.026499999999999</v>
      </c>
      <c r="F70">
        <v>40.025300000000001</v>
      </c>
      <c r="G70">
        <v>40.025199999999998</v>
      </c>
      <c r="H70">
        <v>40.025300000000001</v>
      </c>
    </row>
    <row r="71" spans="1:8" x14ac:dyDescent="0.25">
      <c r="A71">
        <f t="shared" si="2"/>
        <v>40.031199999999998</v>
      </c>
      <c r="B71">
        <f t="shared" si="3"/>
        <v>39.023399999999995</v>
      </c>
      <c r="D71" t="s">
        <v>1898</v>
      </c>
      <c r="G71">
        <v>40.031199999999998</v>
      </c>
    </row>
    <row r="72" spans="1:8" x14ac:dyDescent="0.25">
      <c r="A72">
        <f t="shared" si="2"/>
        <v>40.036999999999999</v>
      </c>
      <c r="B72">
        <f t="shared" si="3"/>
        <v>39.029199999999996</v>
      </c>
      <c r="D72" t="s">
        <v>1898</v>
      </c>
      <c r="E72">
        <v>40.037700000000001</v>
      </c>
      <c r="F72">
        <v>40.036200000000001</v>
      </c>
      <c r="H72">
        <v>40.036999999999999</v>
      </c>
    </row>
    <row r="73" spans="1:8" x14ac:dyDescent="0.25">
      <c r="A73">
        <f t="shared" si="2"/>
        <v>40.960700000000003</v>
      </c>
      <c r="B73">
        <f t="shared" si="3"/>
        <v>39.9529</v>
      </c>
      <c r="D73" t="s">
        <v>1898</v>
      </c>
      <c r="E73">
        <v>40.960700000000003</v>
      </c>
    </row>
    <row r="74" spans="1:8" x14ac:dyDescent="0.25">
      <c r="A74">
        <f t="shared" si="2"/>
        <v>41.025500000000001</v>
      </c>
      <c r="B74">
        <f t="shared" si="3"/>
        <v>40.017699999999998</v>
      </c>
      <c r="D74" t="s">
        <v>1898</v>
      </c>
      <c r="E74">
        <v>41.025500000000001</v>
      </c>
    </row>
    <row r="75" spans="1:8" x14ac:dyDescent="0.25">
      <c r="A75">
        <f t="shared" si="2"/>
        <v>41.037599999999998</v>
      </c>
      <c r="B75">
        <f t="shared" si="3"/>
        <v>40.029799999999994</v>
      </c>
      <c r="C75" t="s">
        <v>19</v>
      </c>
      <c r="D75" t="s">
        <v>1898</v>
      </c>
      <c r="E75">
        <v>41.0379</v>
      </c>
      <c r="F75">
        <v>41.037599999999998</v>
      </c>
      <c r="G75">
        <v>41.037500000000001</v>
      </c>
      <c r="H75">
        <v>41.037399999999998</v>
      </c>
    </row>
    <row r="76" spans="1:8" x14ac:dyDescent="0.25">
      <c r="A76">
        <f t="shared" si="2"/>
        <v>42.008600000000001</v>
      </c>
      <c r="B76">
        <f t="shared" si="3"/>
        <v>41.000799999999998</v>
      </c>
      <c r="D76" t="s">
        <v>1898</v>
      </c>
      <c r="E76">
        <v>42.008800000000001</v>
      </c>
      <c r="F76">
        <v>42.008699999999997</v>
      </c>
      <c r="H76">
        <v>42.008299999999998</v>
      </c>
    </row>
    <row r="77" spans="1:8" x14ac:dyDescent="0.25">
      <c r="A77">
        <f t="shared" si="2"/>
        <v>42.032899999999998</v>
      </c>
      <c r="B77">
        <f t="shared" si="3"/>
        <v>41.025099999999995</v>
      </c>
      <c r="C77" t="s">
        <v>20</v>
      </c>
      <c r="D77" t="s">
        <v>1852</v>
      </c>
      <c r="E77">
        <v>42.033200000000001</v>
      </c>
      <c r="F77">
        <v>42.032800000000002</v>
      </c>
      <c r="G77">
        <v>42.033000000000001</v>
      </c>
      <c r="H77">
        <v>42.032699999999998</v>
      </c>
    </row>
    <row r="78" spans="1:8" x14ac:dyDescent="0.25">
      <c r="A78">
        <f t="shared" si="2"/>
        <v>42.042000000000002</v>
      </c>
      <c r="B78">
        <f t="shared" si="3"/>
        <v>41.034199999999998</v>
      </c>
      <c r="D78" t="s">
        <v>1898</v>
      </c>
      <c r="E78">
        <v>42.042200000000001</v>
      </c>
      <c r="F78">
        <v>42.040999999999997</v>
      </c>
      <c r="H78">
        <v>42.0428</v>
      </c>
    </row>
    <row r="79" spans="1:8" x14ac:dyDescent="0.25">
      <c r="A79">
        <f t="shared" si="2"/>
        <v>43.017000000000003</v>
      </c>
      <c r="B79">
        <f t="shared" si="3"/>
        <v>42.0092</v>
      </c>
      <c r="C79" t="s">
        <v>21</v>
      </c>
      <c r="D79" t="s">
        <v>1898</v>
      </c>
      <c r="E79">
        <v>43.017299999999999</v>
      </c>
      <c r="F79">
        <v>43.0169</v>
      </c>
      <c r="G79">
        <v>43.0169</v>
      </c>
      <c r="H79">
        <v>43.016800000000003</v>
      </c>
    </row>
    <row r="80" spans="1:8" x14ac:dyDescent="0.25">
      <c r="A80">
        <f t="shared" si="2"/>
        <v>43.029299999999999</v>
      </c>
      <c r="B80">
        <f t="shared" si="3"/>
        <v>42.021499999999996</v>
      </c>
      <c r="C80" t="s">
        <v>22</v>
      </c>
      <c r="D80" t="s">
        <v>1898</v>
      </c>
      <c r="E80">
        <v>43.029000000000003</v>
      </c>
      <c r="G80">
        <v>43.029600000000002</v>
      </c>
      <c r="H80">
        <v>43.029200000000003</v>
      </c>
    </row>
    <row r="81" spans="1:8" x14ac:dyDescent="0.25">
      <c r="A81">
        <f t="shared" si="2"/>
        <v>43.036299999999997</v>
      </c>
      <c r="B81">
        <f t="shared" si="3"/>
        <v>42.028499999999994</v>
      </c>
      <c r="D81" t="s">
        <v>1898</v>
      </c>
      <c r="G81">
        <v>43.036200000000001</v>
      </c>
      <c r="H81">
        <v>43.0364</v>
      </c>
    </row>
    <row r="82" spans="1:8" x14ac:dyDescent="0.25">
      <c r="A82">
        <f t="shared" si="2"/>
        <v>43.0533</v>
      </c>
      <c r="B82">
        <f t="shared" si="3"/>
        <v>42.045499999999997</v>
      </c>
      <c r="C82" t="s">
        <v>23</v>
      </c>
      <c r="D82" t="s">
        <v>1898</v>
      </c>
      <c r="E82">
        <v>43.053699999999999</v>
      </c>
      <c r="F82">
        <v>43.053199999999997</v>
      </c>
      <c r="G82">
        <v>43.053199999999997</v>
      </c>
      <c r="H82">
        <v>43.053100000000001</v>
      </c>
    </row>
    <row r="83" spans="1:8" x14ac:dyDescent="0.25">
      <c r="A83">
        <f t="shared" si="2"/>
        <v>44.0124</v>
      </c>
      <c r="B83">
        <f t="shared" si="3"/>
        <v>43.004599999999996</v>
      </c>
      <c r="D83" t="s">
        <v>1898</v>
      </c>
      <c r="E83">
        <v>44.012999999999998</v>
      </c>
      <c r="F83">
        <v>44.012</v>
      </c>
      <c r="H83">
        <v>44.0122</v>
      </c>
    </row>
    <row r="84" spans="1:8" x14ac:dyDescent="0.25">
      <c r="A84">
        <f t="shared" si="2"/>
        <v>44.020499999999998</v>
      </c>
      <c r="B84">
        <f t="shared" si="3"/>
        <v>43.012699999999995</v>
      </c>
      <c r="D84" t="s">
        <v>1898</v>
      </c>
      <c r="F84">
        <v>44.019399999999997</v>
      </c>
      <c r="G84">
        <v>44.0212</v>
      </c>
      <c r="H84">
        <v>44.021000000000001</v>
      </c>
    </row>
    <row r="85" spans="1:8" x14ac:dyDescent="0.25">
      <c r="A85">
        <f t="shared" si="2"/>
        <v>44.023899999999998</v>
      </c>
      <c r="B85">
        <f t="shared" si="3"/>
        <v>43.016099999999994</v>
      </c>
      <c r="D85" t="s">
        <v>1898</v>
      </c>
      <c r="E85">
        <v>44.024000000000001</v>
      </c>
      <c r="F85">
        <v>44.023699999999998</v>
      </c>
    </row>
    <row r="86" spans="1:8" x14ac:dyDescent="0.25">
      <c r="A86">
        <f t="shared" si="2"/>
        <v>44.0413</v>
      </c>
      <c r="B86">
        <f t="shared" si="3"/>
        <v>43.033499999999997</v>
      </c>
      <c r="D86" t="s">
        <v>1898</v>
      </c>
      <c r="F86">
        <v>44.0413</v>
      </c>
    </row>
    <row r="87" spans="1:8" x14ac:dyDescent="0.25">
      <c r="A87">
        <f t="shared" si="2"/>
        <v>44.0488</v>
      </c>
      <c r="B87">
        <f t="shared" si="3"/>
        <v>43.040999999999997</v>
      </c>
      <c r="C87" t="s">
        <v>24</v>
      </c>
      <c r="D87" t="s">
        <v>1898</v>
      </c>
      <c r="E87">
        <v>44.049100000000003</v>
      </c>
      <c r="F87">
        <v>44.048999999999999</v>
      </c>
      <c r="G87">
        <v>44.048499999999997</v>
      </c>
      <c r="H87">
        <v>44.048400000000001</v>
      </c>
    </row>
    <row r="88" spans="1:8" x14ac:dyDescent="0.25">
      <c r="A88">
        <f t="shared" si="2"/>
        <v>44.058199999999999</v>
      </c>
      <c r="B88">
        <f t="shared" si="3"/>
        <v>43.050399999999996</v>
      </c>
      <c r="D88" t="s">
        <v>1898</v>
      </c>
      <c r="E88">
        <v>44.060200000000002</v>
      </c>
      <c r="F88">
        <v>44.056899999999999</v>
      </c>
      <c r="G88">
        <v>44.056699999999999</v>
      </c>
      <c r="H88">
        <v>44.058799999999998</v>
      </c>
    </row>
    <row r="89" spans="1:8" x14ac:dyDescent="0.25">
      <c r="A89">
        <f t="shared" si="2"/>
        <v>45.032800000000002</v>
      </c>
      <c r="B89">
        <f t="shared" si="3"/>
        <v>44.024999999999999</v>
      </c>
      <c r="C89" t="s">
        <v>25</v>
      </c>
      <c r="D89" t="s">
        <v>1858</v>
      </c>
      <c r="E89">
        <v>45.033099999999997</v>
      </c>
      <c r="F89">
        <v>45.032600000000002</v>
      </c>
      <c r="G89">
        <v>45.032800000000002</v>
      </c>
      <c r="H89">
        <v>45.032499999999999</v>
      </c>
    </row>
    <row r="90" spans="1:8" x14ac:dyDescent="0.25">
      <c r="A90" s="1">
        <f t="shared" si="2"/>
        <v>45.991599999999998</v>
      </c>
      <c r="B90">
        <f t="shared" si="3"/>
        <v>44.983799999999995</v>
      </c>
      <c r="D90" t="s">
        <v>1898</v>
      </c>
      <c r="E90">
        <v>45.991999999999997</v>
      </c>
      <c r="F90">
        <v>45.991500000000002</v>
      </c>
      <c r="G90">
        <v>45.991500000000002</v>
      </c>
      <c r="H90">
        <v>45.991399999999999</v>
      </c>
    </row>
    <row r="91" spans="1:8" x14ac:dyDescent="0.25">
      <c r="A91">
        <f t="shared" si="2"/>
        <v>46.027999999999999</v>
      </c>
      <c r="B91">
        <f t="shared" si="3"/>
        <v>45.020199999999996</v>
      </c>
      <c r="C91" t="s">
        <v>26</v>
      </c>
      <c r="D91" t="s">
        <v>1880</v>
      </c>
      <c r="E91">
        <v>46.028300000000002</v>
      </c>
      <c r="F91">
        <v>46.027900000000002</v>
      </c>
      <c r="G91">
        <v>46.027900000000002</v>
      </c>
      <c r="H91">
        <v>46.027799999999999</v>
      </c>
    </row>
    <row r="92" spans="1:8" x14ac:dyDescent="0.25">
      <c r="A92">
        <f t="shared" si="2"/>
        <v>46.036200000000001</v>
      </c>
      <c r="B92">
        <f t="shared" si="3"/>
        <v>45.028399999999998</v>
      </c>
      <c r="D92" t="s">
        <v>1898</v>
      </c>
      <c r="E92">
        <v>46.036499999999997</v>
      </c>
      <c r="F92">
        <v>46.036099999999998</v>
      </c>
      <c r="G92">
        <v>46.036000000000001</v>
      </c>
    </row>
    <row r="93" spans="1:8" x14ac:dyDescent="0.25">
      <c r="A93">
        <f t="shared" si="2"/>
        <v>46.064300000000003</v>
      </c>
      <c r="B93">
        <f t="shared" si="3"/>
        <v>45.0565</v>
      </c>
      <c r="C93" t="s">
        <v>27</v>
      </c>
      <c r="D93" t="s">
        <v>1859</v>
      </c>
      <c r="E93">
        <v>46.064700000000002</v>
      </c>
      <c r="G93">
        <v>46.064100000000003</v>
      </c>
      <c r="H93">
        <v>46.064100000000003</v>
      </c>
    </row>
    <row r="94" spans="1:8" x14ac:dyDescent="0.25">
      <c r="A94">
        <f t="shared" si="2"/>
        <v>46.988999999999997</v>
      </c>
      <c r="B94">
        <f t="shared" si="3"/>
        <v>45.981199999999994</v>
      </c>
      <c r="D94" t="s">
        <v>1898</v>
      </c>
      <c r="E94">
        <v>46.989199999999997</v>
      </c>
      <c r="F94">
        <v>46.988799999999998</v>
      </c>
    </row>
    <row r="95" spans="1:8" x14ac:dyDescent="0.25">
      <c r="A95">
        <f t="shared" si="2"/>
        <v>46.9938</v>
      </c>
      <c r="B95">
        <f t="shared" si="3"/>
        <v>45.985999999999997</v>
      </c>
      <c r="D95" t="s">
        <v>1898</v>
      </c>
      <c r="G95">
        <v>46.9938</v>
      </c>
    </row>
    <row r="96" spans="1:8" x14ac:dyDescent="0.25">
      <c r="A96">
        <f t="shared" si="2"/>
        <v>47.012</v>
      </c>
      <c r="B96">
        <f t="shared" si="3"/>
        <v>46.004199999999997</v>
      </c>
      <c r="C96" t="s">
        <v>28</v>
      </c>
      <c r="D96" t="s">
        <v>1860</v>
      </c>
      <c r="E96">
        <v>47.0124</v>
      </c>
      <c r="F96">
        <v>47.011899999999997</v>
      </c>
      <c r="G96">
        <v>47.011800000000001</v>
      </c>
      <c r="H96">
        <v>47.011699999999998</v>
      </c>
    </row>
    <row r="97" spans="1:8" x14ac:dyDescent="0.25">
      <c r="A97">
        <f t="shared" si="2"/>
        <v>47.023800000000001</v>
      </c>
      <c r="B97">
        <f t="shared" si="3"/>
        <v>46.015999999999998</v>
      </c>
      <c r="D97" t="s">
        <v>1898</v>
      </c>
      <c r="E97">
        <v>47.024099999999997</v>
      </c>
      <c r="F97">
        <v>47.023899999999998</v>
      </c>
      <c r="G97">
        <v>47.023600000000002</v>
      </c>
      <c r="H97">
        <v>47.023699999999998</v>
      </c>
    </row>
    <row r="98" spans="1:8" x14ac:dyDescent="0.25">
      <c r="A98">
        <f t="shared" si="2"/>
        <v>47.035600000000002</v>
      </c>
      <c r="B98">
        <f t="shared" si="3"/>
        <v>46.027799999999999</v>
      </c>
      <c r="D98" t="s">
        <v>1898</v>
      </c>
      <c r="E98">
        <v>47.034799999999997</v>
      </c>
      <c r="F98">
        <v>47.035299999999999</v>
      </c>
      <c r="G98">
        <v>47.036700000000003</v>
      </c>
    </row>
    <row r="99" spans="1:8" x14ac:dyDescent="0.25">
      <c r="A99">
        <f t="shared" si="2"/>
        <v>47.048400000000001</v>
      </c>
      <c r="B99">
        <f t="shared" si="3"/>
        <v>46.040599999999998</v>
      </c>
      <c r="C99" t="s">
        <v>29</v>
      </c>
      <c r="D99" t="s">
        <v>1877</v>
      </c>
      <c r="E99">
        <v>47.0488</v>
      </c>
      <c r="F99">
        <v>47.048299999999998</v>
      </c>
      <c r="G99">
        <v>47.048400000000001</v>
      </c>
      <c r="H99">
        <v>47.048200000000001</v>
      </c>
    </row>
    <row r="100" spans="1:8" x14ac:dyDescent="0.25">
      <c r="A100">
        <f t="shared" si="2"/>
        <v>47.067500000000003</v>
      </c>
      <c r="B100">
        <f t="shared" si="3"/>
        <v>46.059699999999999</v>
      </c>
      <c r="D100" t="s">
        <v>1898</v>
      </c>
      <c r="G100">
        <v>47.067500000000003</v>
      </c>
    </row>
    <row r="101" spans="1:8" x14ac:dyDescent="0.25">
      <c r="A101">
        <f t="shared" si="2"/>
        <v>47.995800000000003</v>
      </c>
      <c r="B101">
        <f t="shared" si="3"/>
        <v>46.988</v>
      </c>
      <c r="D101" t="s">
        <v>1898</v>
      </c>
      <c r="E101">
        <v>47.996099999999998</v>
      </c>
      <c r="F101">
        <v>47.9955</v>
      </c>
      <c r="G101">
        <v>47.995600000000003</v>
      </c>
      <c r="H101">
        <v>47.995800000000003</v>
      </c>
    </row>
    <row r="102" spans="1:8" x14ac:dyDescent="0.25">
      <c r="A102">
        <f t="shared" si="2"/>
        <v>48.007300000000001</v>
      </c>
      <c r="B102">
        <f t="shared" si="3"/>
        <v>46.999499999999998</v>
      </c>
      <c r="D102" t="s">
        <v>1898</v>
      </c>
      <c r="E102">
        <v>48.0077</v>
      </c>
      <c r="F102">
        <v>48.007199999999997</v>
      </c>
      <c r="G102">
        <v>48.007199999999997</v>
      </c>
      <c r="H102">
        <v>48.006999999999998</v>
      </c>
    </row>
    <row r="103" spans="1:8" x14ac:dyDescent="0.25">
      <c r="A103">
        <f t="shared" si="2"/>
        <v>48.0518</v>
      </c>
      <c r="B103">
        <f t="shared" si="3"/>
        <v>47.043999999999997</v>
      </c>
      <c r="D103" t="s">
        <v>1898</v>
      </c>
      <c r="E103">
        <v>48.052199999999999</v>
      </c>
      <c r="F103">
        <v>48.051699999999997</v>
      </c>
      <c r="G103">
        <v>48.0518</v>
      </c>
      <c r="H103">
        <v>48.051600000000001</v>
      </c>
    </row>
    <row r="104" spans="1:8" x14ac:dyDescent="0.25">
      <c r="A104">
        <f t="shared" si="2"/>
        <v>48.984999999999999</v>
      </c>
      <c r="B104">
        <f t="shared" si="3"/>
        <v>47.977199999999996</v>
      </c>
      <c r="D104" t="s">
        <v>1898</v>
      </c>
      <c r="F104">
        <v>48.985500000000002</v>
      </c>
      <c r="H104">
        <v>48.984400000000001</v>
      </c>
    </row>
    <row r="105" spans="1:8" x14ac:dyDescent="0.25">
      <c r="A105">
        <f t="shared" si="2"/>
        <v>48.991199999999999</v>
      </c>
      <c r="B105">
        <f t="shared" si="3"/>
        <v>47.983399999999996</v>
      </c>
      <c r="D105" t="s">
        <v>1898</v>
      </c>
      <c r="E105">
        <v>48.991199999999999</v>
      </c>
    </row>
    <row r="106" spans="1:8" x14ac:dyDescent="0.25">
      <c r="A106">
        <f t="shared" si="2"/>
        <v>49.005000000000003</v>
      </c>
      <c r="B106">
        <f t="shared" si="3"/>
        <v>47.997199999999999</v>
      </c>
      <c r="D106" t="s">
        <v>1898</v>
      </c>
      <c r="E106">
        <v>49.005499999999998</v>
      </c>
      <c r="F106">
        <v>49.005000000000003</v>
      </c>
      <c r="H106">
        <v>49.0045</v>
      </c>
    </row>
    <row r="107" spans="1:8" x14ac:dyDescent="0.25">
      <c r="A107">
        <f t="shared" si="2"/>
        <v>49.011099999999999</v>
      </c>
      <c r="B107">
        <f t="shared" si="3"/>
        <v>48.003299999999996</v>
      </c>
      <c r="D107" t="s">
        <v>1898</v>
      </c>
      <c r="E107">
        <v>49.012900000000002</v>
      </c>
      <c r="F107">
        <v>49.012</v>
      </c>
      <c r="G107">
        <v>49.009700000000002</v>
      </c>
      <c r="H107">
        <v>49.009599999999999</v>
      </c>
    </row>
    <row r="108" spans="1:8" x14ac:dyDescent="0.25">
      <c r="A108">
        <f t="shared" si="2"/>
        <v>49.028100000000002</v>
      </c>
      <c r="B108">
        <f t="shared" si="3"/>
        <v>48.020299999999999</v>
      </c>
      <c r="C108" t="s">
        <v>30</v>
      </c>
      <c r="D108" t="s">
        <v>1898</v>
      </c>
      <c r="E108">
        <v>49.028100000000002</v>
      </c>
      <c r="F108">
        <v>49.027700000000003</v>
      </c>
      <c r="H108">
        <v>49.028500000000001</v>
      </c>
    </row>
    <row r="109" spans="1:8" x14ac:dyDescent="0.25">
      <c r="A109">
        <f t="shared" si="2"/>
        <v>49.037700000000001</v>
      </c>
      <c r="B109">
        <f t="shared" si="3"/>
        <v>48.029899999999998</v>
      </c>
      <c r="D109" t="s">
        <v>1898</v>
      </c>
      <c r="H109">
        <v>49.037700000000001</v>
      </c>
    </row>
    <row r="110" spans="1:8" x14ac:dyDescent="0.25">
      <c r="A110">
        <f t="shared" si="2"/>
        <v>49.042000000000002</v>
      </c>
      <c r="B110">
        <f t="shared" si="3"/>
        <v>48.034199999999998</v>
      </c>
      <c r="D110" t="s">
        <v>1898</v>
      </c>
      <c r="E110">
        <v>49.042000000000002</v>
      </c>
    </row>
    <row r="111" spans="1:8" x14ac:dyDescent="0.25">
      <c r="A111">
        <f t="shared" si="2"/>
        <v>49.052900000000001</v>
      </c>
      <c r="B111">
        <f t="shared" si="3"/>
        <v>48.045099999999998</v>
      </c>
      <c r="D111" t="s">
        <v>1898</v>
      </c>
      <c r="E111">
        <v>49.0533</v>
      </c>
      <c r="F111">
        <v>49.052599999999998</v>
      </c>
      <c r="H111">
        <v>49.052900000000001</v>
      </c>
    </row>
    <row r="112" spans="1:8" x14ac:dyDescent="0.25">
      <c r="A112">
        <f t="shared" si="2"/>
        <v>49.081000000000003</v>
      </c>
      <c r="B112">
        <f t="shared" si="3"/>
        <v>48.0732</v>
      </c>
      <c r="D112" t="s">
        <v>1898</v>
      </c>
      <c r="F112">
        <v>49.081000000000003</v>
      </c>
    </row>
    <row r="113" spans="1:8" x14ac:dyDescent="0.25">
      <c r="A113">
        <f t="shared" si="2"/>
        <v>49.281599999999997</v>
      </c>
      <c r="B113">
        <f t="shared" si="3"/>
        <v>48.273799999999994</v>
      </c>
      <c r="D113" t="s">
        <v>1898</v>
      </c>
      <c r="H113">
        <v>49.281599999999997</v>
      </c>
    </row>
    <row r="114" spans="1:8" x14ac:dyDescent="0.25">
      <c r="A114">
        <f t="shared" si="2"/>
        <v>49.311500000000002</v>
      </c>
      <c r="B114">
        <f t="shared" si="3"/>
        <v>48.303699999999999</v>
      </c>
      <c r="D114" t="s">
        <v>1898</v>
      </c>
      <c r="F114">
        <v>49.311500000000002</v>
      </c>
    </row>
    <row r="115" spans="1:8" x14ac:dyDescent="0.25">
      <c r="A115">
        <f t="shared" si="2"/>
        <v>50.014299999999999</v>
      </c>
      <c r="B115">
        <f t="shared" si="3"/>
        <v>49.006499999999996</v>
      </c>
      <c r="D115" t="s">
        <v>1898</v>
      </c>
      <c r="E115">
        <v>50.014699999999998</v>
      </c>
      <c r="F115">
        <v>50.014200000000002</v>
      </c>
      <c r="G115">
        <v>50.014099999999999</v>
      </c>
      <c r="H115">
        <v>50.014000000000003</v>
      </c>
    </row>
    <row r="116" spans="1:8" x14ac:dyDescent="0.25">
      <c r="A116">
        <f t="shared" si="2"/>
        <v>51.022799999999997</v>
      </c>
      <c r="B116">
        <f t="shared" si="3"/>
        <v>50.014999999999993</v>
      </c>
      <c r="C116" t="s">
        <v>31</v>
      </c>
      <c r="D116" t="s">
        <v>1898</v>
      </c>
      <c r="E116">
        <v>51.022500000000001</v>
      </c>
      <c r="F116">
        <v>51.024900000000002</v>
      </c>
      <c r="G116">
        <v>51.021999999999998</v>
      </c>
      <c r="H116">
        <v>51.021799999999999</v>
      </c>
    </row>
    <row r="117" spans="1:8" x14ac:dyDescent="0.25">
      <c r="A117">
        <f t="shared" si="2"/>
        <v>51.043500000000002</v>
      </c>
      <c r="B117">
        <f t="shared" si="3"/>
        <v>50.035699999999999</v>
      </c>
      <c r="D117" t="s">
        <v>1898</v>
      </c>
      <c r="E117">
        <v>51.043799999999997</v>
      </c>
      <c r="F117">
        <v>51.043300000000002</v>
      </c>
      <c r="G117">
        <v>51.043700000000001</v>
      </c>
      <c r="H117">
        <v>51.043100000000003</v>
      </c>
    </row>
    <row r="118" spans="1:8" x14ac:dyDescent="0.25">
      <c r="A118">
        <f t="shared" si="2"/>
        <v>51.994100000000003</v>
      </c>
      <c r="B118">
        <f t="shared" si="3"/>
        <v>50.9863</v>
      </c>
      <c r="D118" t="s">
        <v>1898</v>
      </c>
      <c r="E118">
        <v>51.994599999999998</v>
      </c>
      <c r="F118">
        <v>51.993899999999996</v>
      </c>
      <c r="G118">
        <v>51.993899999999996</v>
      </c>
      <c r="H118">
        <v>51.993899999999996</v>
      </c>
    </row>
    <row r="119" spans="1:8" x14ac:dyDescent="0.25">
      <c r="A119">
        <f t="shared" si="2"/>
        <v>52.006700000000002</v>
      </c>
      <c r="B119">
        <f t="shared" si="3"/>
        <v>50.998899999999999</v>
      </c>
      <c r="D119" t="s">
        <v>1898</v>
      </c>
      <c r="F119">
        <v>52.005699999999997</v>
      </c>
      <c r="H119">
        <v>52.007599999999996</v>
      </c>
    </row>
    <row r="120" spans="1:8" x14ac:dyDescent="0.25">
      <c r="A120">
        <f t="shared" si="2"/>
        <v>52.017699999999998</v>
      </c>
      <c r="B120">
        <f t="shared" si="3"/>
        <v>51.009899999999995</v>
      </c>
      <c r="D120" t="s">
        <v>1898</v>
      </c>
      <c r="E120">
        <v>52.018099999999997</v>
      </c>
      <c r="F120">
        <v>52.017699999999998</v>
      </c>
      <c r="G120">
        <v>52.017499999999998</v>
      </c>
      <c r="H120">
        <v>52.017499999999998</v>
      </c>
    </row>
    <row r="121" spans="1:8" x14ac:dyDescent="0.25">
      <c r="A121">
        <f t="shared" si="2"/>
        <v>52.029699999999998</v>
      </c>
      <c r="B121">
        <f t="shared" si="3"/>
        <v>51.021899999999995</v>
      </c>
      <c r="D121" t="s">
        <v>1898</v>
      </c>
      <c r="E121">
        <v>52.03</v>
      </c>
      <c r="F121">
        <v>52.029499999999999</v>
      </c>
      <c r="G121">
        <v>52.029899999999998</v>
      </c>
      <c r="H121">
        <v>52.029299999999999</v>
      </c>
    </row>
    <row r="122" spans="1:8" x14ac:dyDescent="0.25">
      <c r="A122">
        <f t="shared" si="2"/>
        <v>52.038800000000002</v>
      </c>
      <c r="B122">
        <f t="shared" si="3"/>
        <v>51.030999999999999</v>
      </c>
      <c r="D122" t="s">
        <v>1898</v>
      </c>
      <c r="E122">
        <v>52.039200000000001</v>
      </c>
      <c r="F122">
        <v>52.038699999999999</v>
      </c>
      <c r="H122">
        <v>52.038499999999999</v>
      </c>
    </row>
    <row r="123" spans="1:8" x14ac:dyDescent="0.25">
      <c r="A123">
        <f t="shared" si="2"/>
        <v>52.0473</v>
      </c>
      <c r="B123">
        <f t="shared" si="3"/>
        <v>51.039499999999997</v>
      </c>
      <c r="D123" t="s">
        <v>1898</v>
      </c>
      <c r="E123">
        <v>52.048000000000002</v>
      </c>
      <c r="F123">
        <v>52.047199999999997</v>
      </c>
      <c r="G123">
        <v>52.046999999999997</v>
      </c>
      <c r="H123">
        <v>52.046799999999998</v>
      </c>
    </row>
    <row r="124" spans="1:8" x14ac:dyDescent="0.25">
      <c r="A124">
        <f t="shared" si="2"/>
        <v>53.001600000000003</v>
      </c>
      <c r="B124">
        <f t="shared" si="3"/>
        <v>51.9938</v>
      </c>
      <c r="D124" t="s">
        <v>1898</v>
      </c>
      <c r="E124">
        <v>53.002000000000002</v>
      </c>
      <c r="F124">
        <v>53.0015</v>
      </c>
      <c r="G124">
        <v>53.001399999999997</v>
      </c>
      <c r="H124">
        <v>53.001300000000001</v>
      </c>
    </row>
    <row r="125" spans="1:8" x14ac:dyDescent="0.25">
      <c r="A125">
        <f t="shared" si="2"/>
        <v>53.013199999999998</v>
      </c>
      <c r="B125">
        <f t="shared" si="3"/>
        <v>52.005399999999995</v>
      </c>
      <c r="D125" t="s">
        <v>1898</v>
      </c>
      <c r="E125">
        <v>53.013199999999998</v>
      </c>
    </row>
    <row r="126" spans="1:8" x14ac:dyDescent="0.25">
      <c r="A126">
        <f t="shared" si="2"/>
        <v>53.0379</v>
      </c>
      <c r="B126">
        <f t="shared" si="3"/>
        <v>52.030099999999997</v>
      </c>
      <c r="C126" t="s">
        <v>32</v>
      </c>
      <c r="D126" t="s">
        <v>1898</v>
      </c>
      <c r="E126">
        <v>53.0383</v>
      </c>
      <c r="F126">
        <v>53.037799999999997</v>
      </c>
      <c r="G126">
        <v>53.037700000000001</v>
      </c>
      <c r="H126">
        <v>53.037599999999998</v>
      </c>
    </row>
    <row r="127" spans="1:8" x14ac:dyDescent="0.25">
      <c r="A127">
        <f t="shared" si="2"/>
        <v>53.045299999999997</v>
      </c>
      <c r="B127">
        <f t="shared" si="3"/>
        <v>52.037499999999994</v>
      </c>
      <c r="D127" t="s">
        <v>1898</v>
      </c>
      <c r="G127">
        <v>53.045299999999997</v>
      </c>
    </row>
    <row r="128" spans="1:8" x14ac:dyDescent="0.25">
      <c r="A128">
        <f t="shared" si="2"/>
        <v>53.994599999999998</v>
      </c>
      <c r="B128">
        <f t="shared" si="3"/>
        <v>52.986799999999995</v>
      </c>
      <c r="D128" t="s">
        <v>1898</v>
      </c>
      <c r="E128">
        <v>53.993400000000001</v>
      </c>
      <c r="F128">
        <v>53.995699999999999</v>
      </c>
    </row>
    <row r="129" spans="1:8" x14ac:dyDescent="0.25">
      <c r="A129">
        <f t="shared" si="2"/>
        <v>54.006100000000004</v>
      </c>
      <c r="B129">
        <f t="shared" si="3"/>
        <v>52.9983</v>
      </c>
      <c r="D129" t="s">
        <v>1898</v>
      </c>
      <c r="E129">
        <v>54.0062</v>
      </c>
      <c r="F129">
        <v>54.006399999999999</v>
      </c>
      <c r="H129">
        <v>54.005699999999997</v>
      </c>
    </row>
    <row r="130" spans="1:8" x14ac:dyDescent="0.25">
      <c r="A130">
        <f t="shared" ref="A130:A193" si="4">VALUE(FIXED(AVERAGE(E130:H130),4))</f>
        <v>54.011099999999999</v>
      </c>
      <c r="B130">
        <f t="shared" si="3"/>
        <v>53.003299999999996</v>
      </c>
      <c r="D130" t="s">
        <v>1898</v>
      </c>
      <c r="E130">
        <v>54.011899999999997</v>
      </c>
      <c r="F130">
        <v>54.010300000000001</v>
      </c>
    </row>
    <row r="131" spans="1:8" x14ac:dyDescent="0.25">
      <c r="A131">
        <f t="shared" si="4"/>
        <v>54.0334</v>
      </c>
      <c r="B131">
        <f t="shared" ref="B131:B194" si="5">A131-1.0078</f>
        <v>53.025599999999997</v>
      </c>
      <c r="C131" t="s">
        <v>33</v>
      </c>
      <c r="D131" t="s">
        <v>1861</v>
      </c>
      <c r="E131">
        <v>54.033799999999999</v>
      </c>
      <c r="F131">
        <v>54.0336</v>
      </c>
      <c r="G131">
        <v>54.033200000000001</v>
      </c>
      <c r="H131">
        <v>54.032899999999998</v>
      </c>
    </row>
    <row r="132" spans="1:8" x14ac:dyDescent="0.25">
      <c r="A132">
        <f t="shared" si="4"/>
        <v>54.045000000000002</v>
      </c>
      <c r="B132">
        <f t="shared" si="5"/>
        <v>53.037199999999999</v>
      </c>
      <c r="D132" t="s">
        <v>1898</v>
      </c>
      <c r="E132">
        <v>54.045200000000001</v>
      </c>
      <c r="F132">
        <v>54.044199999999996</v>
      </c>
      <c r="G132">
        <v>54.045299999999997</v>
      </c>
      <c r="H132">
        <v>54.045299999999997</v>
      </c>
    </row>
    <row r="133" spans="1:8" x14ac:dyDescent="0.25">
      <c r="A133">
        <f t="shared" si="4"/>
        <v>54.068600000000004</v>
      </c>
      <c r="B133">
        <f t="shared" si="5"/>
        <v>53.0608</v>
      </c>
      <c r="D133" t="s">
        <v>1898</v>
      </c>
      <c r="E133">
        <v>54.068399999999997</v>
      </c>
      <c r="F133">
        <v>54.068899999999999</v>
      </c>
      <c r="H133">
        <v>54.068600000000004</v>
      </c>
    </row>
    <row r="134" spans="1:8" x14ac:dyDescent="0.25">
      <c r="A134">
        <f t="shared" si="4"/>
        <v>54.076700000000002</v>
      </c>
      <c r="B134">
        <f t="shared" si="5"/>
        <v>53.068899999999999</v>
      </c>
      <c r="D134" t="s">
        <v>1898</v>
      </c>
      <c r="E134">
        <v>54.076700000000002</v>
      </c>
    </row>
    <row r="135" spans="1:8" x14ac:dyDescent="0.25">
      <c r="A135">
        <f t="shared" si="4"/>
        <v>55.039000000000001</v>
      </c>
      <c r="B135">
        <f t="shared" si="5"/>
        <v>54.031199999999998</v>
      </c>
      <c r="C135" t="s">
        <v>1975</v>
      </c>
      <c r="D135" t="s">
        <v>1878</v>
      </c>
      <c r="E135">
        <v>55.039400000000001</v>
      </c>
      <c r="F135">
        <v>55.038899999999998</v>
      </c>
      <c r="G135">
        <v>55.039000000000001</v>
      </c>
      <c r="H135">
        <v>55.038800000000002</v>
      </c>
    </row>
    <row r="136" spans="1:8" x14ac:dyDescent="0.25">
      <c r="A136">
        <f t="shared" si="4"/>
        <v>55.067100000000003</v>
      </c>
      <c r="B136">
        <f t="shared" si="5"/>
        <v>54.0593</v>
      </c>
      <c r="D136" t="s">
        <v>1898</v>
      </c>
      <c r="E136">
        <v>55.066800000000001</v>
      </c>
      <c r="F136">
        <v>55.066800000000001</v>
      </c>
      <c r="G136">
        <v>55.067399999999999</v>
      </c>
      <c r="H136">
        <v>55.0672</v>
      </c>
    </row>
    <row r="137" spans="1:8" x14ac:dyDescent="0.25">
      <c r="A137">
        <f t="shared" si="4"/>
        <v>56.023800000000001</v>
      </c>
      <c r="B137">
        <f t="shared" si="5"/>
        <v>55.015999999999998</v>
      </c>
      <c r="D137" t="s">
        <v>1898</v>
      </c>
      <c r="E137">
        <v>56.023899999999998</v>
      </c>
      <c r="F137">
        <v>56.023600000000002</v>
      </c>
    </row>
    <row r="138" spans="1:8" x14ac:dyDescent="0.25">
      <c r="A138">
        <f t="shared" si="4"/>
        <v>56.0441</v>
      </c>
      <c r="B138">
        <f t="shared" si="5"/>
        <v>55.036299999999997</v>
      </c>
      <c r="D138" t="s">
        <v>1898</v>
      </c>
      <c r="E138">
        <v>56.044199999999996</v>
      </c>
      <c r="F138">
        <v>56.043700000000001</v>
      </c>
      <c r="H138">
        <v>56.044499999999999</v>
      </c>
    </row>
    <row r="139" spans="1:8" x14ac:dyDescent="0.25">
      <c r="A139">
        <f t="shared" si="4"/>
        <v>56.048900000000003</v>
      </c>
      <c r="B139">
        <f t="shared" si="5"/>
        <v>55.0411</v>
      </c>
      <c r="C139" t="s">
        <v>34</v>
      </c>
      <c r="D139" t="s">
        <v>1862</v>
      </c>
      <c r="G139">
        <v>56.048900000000003</v>
      </c>
    </row>
    <row r="140" spans="1:8" x14ac:dyDescent="0.25">
      <c r="A140">
        <f t="shared" si="4"/>
        <v>56.060499999999998</v>
      </c>
      <c r="B140">
        <f t="shared" si="5"/>
        <v>55.052699999999994</v>
      </c>
      <c r="D140" t="s">
        <v>1898</v>
      </c>
      <c r="E140">
        <v>56.061</v>
      </c>
      <c r="F140">
        <v>56.058</v>
      </c>
      <c r="G140">
        <v>56.0608</v>
      </c>
      <c r="H140">
        <v>56.0623</v>
      </c>
    </row>
    <row r="141" spans="1:8" x14ac:dyDescent="0.25">
      <c r="A141">
        <f t="shared" si="4"/>
        <v>57.033200000000001</v>
      </c>
      <c r="B141">
        <f t="shared" si="5"/>
        <v>56.025399999999998</v>
      </c>
      <c r="C141" t="s">
        <v>35</v>
      </c>
      <c r="D141" t="s">
        <v>1865</v>
      </c>
      <c r="E141">
        <v>57.0336</v>
      </c>
      <c r="F141">
        <v>57.033000000000001</v>
      </c>
      <c r="G141">
        <v>57.0334</v>
      </c>
      <c r="H141">
        <v>57.032800000000002</v>
      </c>
    </row>
    <row r="142" spans="1:8" x14ac:dyDescent="0.25">
      <c r="A142">
        <f t="shared" si="4"/>
        <v>57.0426</v>
      </c>
      <c r="B142">
        <f t="shared" si="5"/>
        <v>56.034799999999997</v>
      </c>
      <c r="C142" t="s">
        <v>36</v>
      </c>
      <c r="D142" t="s">
        <v>1898</v>
      </c>
      <c r="E142">
        <v>57.042999999999999</v>
      </c>
      <c r="F142">
        <v>57.042499999999997</v>
      </c>
      <c r="H142">
        <v>57.042400000000001</v>
      </c>
    </row>
    <row r="143" spans="1:8" x14ac:dyDescent="0.25">
      <c r="A143">
        <f t="shared" si="4"/>
        <v>57.069400000000002</v>
      </c>
      <c r="B143">
        <f t="shared" si="5"/>
        <v>56.061599999999999</v>
      </c>
      <c r="C143" t="s">
        <v>37</v>
      </c>
      <c r="D143" t="s">
        <v>1898</v>
      </c>
      <c r="E143">
        <v>57.069800000000001</v>
      </c>
      <c r="F143">
        <v>57.069400000000002</v>
      </c>
      <c r="G143">
        <v>57.069200000000002</v>
      </c>
      <c r="H143">
        <v>57.069000000000003</v>
      </c>
    </row>
    <row r="144" spans="1:8" x14ac:dyDescent="0.25">
      <c r="A144">
        <f t="shared" si="4"/>
        <v>58.028199999999998</v>
      </c>
      <c r="B144">
        <f t="shared" si="5"/>
        <v>57.020399999999995</v>
      </c>
      <c r="C144" t="s">
        <v>38</v>
      </c>
      <c r="D144" t="s">
        <v>1898</v>
      </c>
      <c r="E144">
        <v>58.028300000000002</v>
      </c>
      <c r="F144">
        <v>58.028399999999998</v>
      </c>
      <c r="H144">
        <v>58.027799999999999</v>
      </c>
    </row>
    <row r="145" spans="1:8" x14ac:dyDescent="0.25">
      <c r="A145">
        <f t="shared" si="4"/>
        <v>58.037199999999999</v>
      </c>
      <c r="B145">
        <f t="shared" si="5"/>
        <v>57.029399999999995</v>
      </c>
      <c r="D145" t="s">
        <v>1898</v>
      </c>
      <c r="E145">
        <v>58.037700000000001</v>
      </c>
      <c r="F145">
        <v>58.037599999999998</v>
      </c>
      <c r="G145">
        <v>58.036700000000003</v>
      </c>
      <c r="H145">
        <v>58.036700000000003</v>
      </c>
    </row>
    <row r="146" spans="1:8" x14ac:dyDescent="0.25">
      <c r="A146">
        <f t="shared" si="4"/>
        <v>58.042900000000003</v>
      </c>
      <c r="B146">
        <f t="shared" si="5"/>
        <v>57.0351</v>
      </c>
      <c r="D146" t="s">
        <v>1898</v>
      </c>
      <c r="E146">
        <v>58.043300000000002</v>
      </c>
      <c r="F146">
        <v>58.043300000000002</v>
      </c>
      <c r="H146">
        <v>58.042200000000001</v>
      </c>
    </row>
    <row r="147" spans="1:8" x14ac:dyDescent="0.25">
      <c r="A147">
        <f t="shared" si="4"/>
        <v>58.064399999999999</v>
      </c>
      <c r="B147">
        <f t="shared" si="5"/>
        <v>57.056599999999996</v>
      </c>
      <c r="C147" t="s">
        <v>1899</v>
      </c>
      <c r="D147" t="s">
        <v>1966</v>
      </c>
      <c r="E147">
        <v>58.065199999999997</v>
      </c>
      <c r="F147">
        <v>58.063600000000001</v>
      </c>
      <c r="G147">
        <v>58.064500000000002</v>
      </c>
      <c r="H147">
        <v>58.064399999999999</v>
      </c>
    </row>
    <row r="148" spans="1:8" x14ac:dyDescent="0.25">
      <c r="A148">
        <f t="shared" si="4"/>
        <v>58.072899999999997</v>
      </c>
      <c r="B148">
        <f t="shared" si="5"/>
        <v>57.065099999999994</v>
      </c>
      <c r="D148" t="s">
        <v>1898</v>
      </c>
      <c r="E148">
        <v>58.073599999999999</v>
      </c>
      <c r="F148">
        <v>58.072800000000001</v>
      </c>
      <c r="G148">
        <v>58.072299999999998</v>
      </c>
      <c r="H148">
        <v>58.072899999999997</v>
      </c>
    </row>
    <row r="149" spans="1:8" x14ac:dyDescent="0.25">
      <c r="A149">
        <f t="shared" si="4"/>
        <v>59.0364</v>
      </c>
      <c r="B149">
        <f t="shared" si="5"/>
        <v>58.028599999999997</v>
      </c>
      <c r="D149" t="s">
        <v>1898</v>
      </c>
      <c r="E149">
        <v>59.0364</v>
      </c>
    </row>
    <row r="150" spans="1:8" x14ac:dyDescent="0.25">
      <c r="A150">
        <f t="shared" si="4"/>
        <v>59.048999999999999</v>
      </c>
      <c r="B150">
        <f t="shared" si="5"/>
        <v>58.041199999999996</v>
      </c>
      <c r="C150" t="s">
        <v>39</v>
      </c>
      <c r="D150" t="s">
        <v>1849</v>
      </c>
      <c r="E150">
        <v>59.049100000000003</v>
      </c>
      <c r="F150">
        <v>59.049100000000003</v>
      </c>
      <c r="G150">
        <v>59.048999999999999</v>
      </c>
      <c r="H150">
        <v>59.0488</v>
      </c>
    </row>
    <row r="151" spans="1:8" x14ac:dyDescent="0.25">
      <c r="A151">
        <f t="shared" si="4"/>
        <v>59.077500000000001</v>
      </c>
      <c r="B151">
        <f t="shared" si="5"/>
        <v>58.069699999999997</v>
      </c>
      <c r="D151" t="s">
        <v>1898</v>
      </c>
      <c r="F151">
        <v>59.077599999999997</v>
      </c>
      <c r="G151">
        <v>59.077500000000001</v>
      </c>
      <c r="H151">
        <v>59.077500000000001</v>
      </c>
    </row>
    <row r="152" spans="1:8" x14ac:dyDescent="0.25">
      <c r="A152">
        <f t="shared" si="4"/>
        <v>60.020099999999999</v>
      </c>
      <c r="B152">
        <f t="shared" si="5"/>
        <v>59.012299999999996</v>
      </c>
      <c r="D152" t="s">
        <v>1898</v>
      </c>
      <c r="E152">
        <v>60.020499999999998</v>
      </c>
      <c r="F152">
        <v>60.0199</v>
      </c>
      <c r="G152">
        <v>60.019799999999996</v>
      </c>
    </row>
    <row r="153" spans="1:8" x14ac:dyDescent="0.25">
      <c r="A153">
        <f t="shared" si="4"/>
        <v>60.043799999999997</v>
      </c>
      <c r="B153">
        <f t="shared" si="5"/>
        <v>59.035999999999994</v>
      </c>
      <c r="C153" t="s">
        <v>1900</v>
      </c>
      <c r="D153" t="s">
        <v>1965</v>
      </c>
      <c r="E153">
        <v>60.044400000000003</v>
      </c>
      <c r="F153">
        <v>60.043199999999999</v>
      </c>
      <c r="G153">
        <v>60.043999999999997</v>
      </c>
      <c r="H153">
        <v>60.043399999999998</v>
      </c>
    </row>
    <row r="154" spans="1:8" x14ac:dyDescent="0.25">
      <c r="A154">
        <f t="shared" si="4"/>
        <v>60.052</v>
      </c>
      <c r="B154">
        <f t="shared" si="5"/>
        <v>59.044199999999996</v>
      </c>
      <c r="D154" t="s">
        <v>1898</v>
      </c>
      <c r="E154">
        <v>60.052399999999999</v>
      </c>
      <c r="F154">
        <v>60.052199999999999</v>
      </c>
      <c r="G154">
        <v>60.051600000000001</v>
      </c>
      <c r="H154">
        <v>60.0518</v>
      </c>
    </row>
    <row r="155" spans="1:8" x14ac:dyDescent="0.25">
      <c r="A155">
        <f t="shared" si="4"/>
        <v>60.080199999999998</v>
      </c>
      <c r="B155">
        <f t="shared" si="5"/>
        <v>59.072399999999995</v>
      </c>
      <c r="C155" t="s">
        <v>40</v>
      </c>
      <c r="D155" t="s">
        <v>1866</v>
      </c>
      <c r="E155">
        <v>60.0807</v>
      </c>
      <c r="G155">
        <v>60.080100000000002</v>
      </c>
      <c r="H155">
        <v>60.079900000000002</v>
      </c>
    </row>
    <row r="156" spans="1:8" x14ac:dyDescent="0.25">
      <c r="A156">
        <f t="shared" si="4"/>
        <v>61.028199999999998</v>
      </c>
      <c r="B156">
        <f t="shared" si="5"/>
        <v>60.020399999999995</v>
      </c>
      <c r="C156" t="s">
        <v>41</v>
      </c>
      <c r="D156" t="s">
        <v>1856</v>
      </c>
      <c r="E156">
        <v>61.028500000000001</v>
      </c>
      <c r="F156">
        <v>61.028300000000002</v>
      </c>
      <c r="G156">
        <v>61.028100000000002</v>
      </c>
      <c r="H156">
        <v>61.027799999999999</v>
      </c>
    </row>
    <row r="157" spans="1:8" x14ac:dyDescent="0.25">
      <c r="A157">
        <f t="shared" si="4"/>
        <v>61.053100000000001</v>
      </c>
      <c r="B157">
        <f t="shared" si="5"/>
        <v>60.045299999999997</v>
      </c>
      <c r="D157" t="s">
        <v>1898</v>
      </c>
      <c r="F157">
        <v>61.0533</v>
      </c>
      <c r="H157">
        <v>61.052799999999998</v>
      </c>
    </row>
    <row r="158" spans="1:8" x14ac:dyDescent="0.25">
      <c r="A158">
        <f t="shared" si="4"/>
        <v>62.0199</v>
      </c>
      <c r="B158">
        <f t="shared" si="5"/>
        <v>61.012099999999997</v>
      </c>
      <c r="C158" t="s">
        <v>42</v>
      </c>
      <c r="D158" t="s">
        <v>1867</v>
      </c>
      <c r="E158">
        <v>62.016399999999997</v>
      </c>
      <c r="F158">
        <v>62.021099999999997</v>
      </c>
      <c r="G158">
        <v>62.019500000000001</v>
      </c>
      <c r="H158">
        <v>62.022399999999998</v>
      </c>
    </row>
    <row r="159" spans="1:8" x14ac:dyDescent="0.25">
      <c r="A159">
        <f t="shared" si="4"/>
        <v>62.031300000000002</v>
      </c>
      <c r="B159">
        <f t="shared" si="5"/>
        <v>61.023499999999999</v>
      </c>
      <c r="D159" t="s">
        <v>1898</v>
      </c>
      <c r="E159">
        <v>62.031799999999997</v>
      </c>
      <c r="F159">
        <v>62.031300000000002</v>
      </c>
      <c r="G159">
        <v>62.031100000000002</v>
      </c>
      <c r="H159">
        <v>62.030999999999999</v>
      </c>
    </row>
    <row r="160" spans="1:8" x14ac:dyDescent="0.25">
      <c r="A160">
        <f t="shared" si="4"/>
        <v>62.0379</v>
      </c>
      <c r="B160">
        <f t="shared" si="5"/>
        <v>61.030099999999997</v>
      </c>
      <c r="D160" t="s">
        <v>1898</v>
      </c>
      <c r="G160">
        <v>62.0379</v>
      </c>
    </row>
    <row r="161" spans="1:8" x14ac:dyDescent="0.25">
      <c r="A161">
        <f t="shared" si="4"/>
        <v>62.048200000000001</v>
      </c>
      <c r="B161">
        <f t="shared" si="5"/>
        <v>61.040399999999998</v>
      </c>
      <c r="D161" t="s">
        <v>1898</v>
      </c>
      <c r="E161">
        <v>62.048200000000001</v>
      </c>
    </row>
    <row r="162" spans="1:8" x14ac:dyDescent="0.25">
      <c r="A162">
        <f t="shared" si="4"/>
        <v>62.058100000000003</v>
      </c>
      <c r="B162">
        <f t="shared" si="5"/>
        <v>61.0503</v>
      </c>
      <c r="C162" t="s">
        <v>43</v>
      </c>
      <c r="D162" t="s">
        <v>1857</v>
      </c>
      <c r="E162">
        <v>62.060099999999998</v>
      </c>
      <c r="F162">
        <v>62.0565</v>
      </c>
      <c r="G162">
        <v>62.0578</v>
      </c>
      <c r="H162">
        <v>62.0578</v>
      </c>
    </row>
    <row r="163" spans="1:8" x14ac:dyDescent="0.25">
      <c r="A163">
        <f t="shared" si="4"/>
        <v>62.928600000000003</v>
      </c>
      <c r="B163">
        <f t="shared" si="5"/>
        <v>61.9208</v>
      </c>
      <c r="D163" t="s">
        <v>1898</v>
      </c>
      <c r="E163">
        <v>62.929000000000002</v>
      </c>
      <c r="H163">
        <v>62.928100000000001</v>
      </c>
    </row>
    <row r="164" spans="1:8" x14ac:dyDescent="0.25">
      <c r="A164">
        <f t="shared" si="4"/>
        <v>62.962800000000001</v>
      </c>
      <c r="B164">
        <f t="shared" si="5"/>
        <v>61.954999999999998</v>
      </c>
      <c r="D164" t="s">
        <v>1898</v>
      </c>
      <c r="E164">
        <v>62.963200000000001</v>
      </c>
      <c r="H164">
        <v>62.962299999999999</v>
      </c>
    </row>
    <row r="165" spans="1:8" x14ac:dyDescent="0.25">
      <c r="A165">
        <f t="shared" si="4"/>
        <v>62.989600000000003</v>
      </c>
      <c r="B165">
        <f t="shared" si="5"/>
        <v>61.9818</v>
      </c>
      <c r="D165" t="s">
        <v>1898</v>
      </c>
      <c r="E165">
        <v>62.99</v>
      </c>
      <c r="H165">
        <v>62.989100000000001</v>
      </c>
    </row>
    <row r="166" spans="1:8" x14ac:dyDescent="0.25">
      <c r="A166">
        <f t="shared" si="4"/>
        <v>63.006900000000002</v>
      </c>
      <c r="B166">
        <f t="shared" si="5"/>
        <v>61.999099999999999</v>
      </c>
      <c r="C166" t="s">
        <v>44</v>
      </c>
      <c r="D166" t="s">
        <v>1898</v>
      </c>
      <c r="E166">
        <v>63.0075</v>
      </c>
      <c r="F166">
        <v>63.007100000000001</v>
      </c>
      <c r="H166">
        <v>63.006</v>
      </c>
    </row>
    <row r="167" spans="1:8" x14ac:dyDescent="0.25">
      <c r="A167">
        <f t="shared" si="4"/>
        <v>63.0229</v>
      </c>
      <c r="B167">
        <f t="shared" si="5"/>
        <v>62.015099999999997</v>
      </c>
      <c r="C167" t="s">
        <v>1901</v>
      </c>
      <c r="D167" t="s">
        <v>1898</v>
      </c>
      <c r="E167">
        <v>63.022799999999997</v>
      </c>
      <c r="F167">
        <v>63.022300000000001</v>
      </c>
      <c r="G167">
        <v>63.024099999999997</v>
      </c>
      <c r="H167">
        <v>63.022199999999998</v>
      </c>
    </row>
    <row r="168" spans="1:8" x14ac:dyDescent="0.25">
      <c r="A168">
        <f t="shared" si="4"/>
        <v>63.031700000000001</v>
      </c>
      <c r="B168">
        <f t="shared" si="5"/>
        <v>62.023899999999998</v>
      </c>
      <c r="D168" t="s">
        <v>1898</v>
      </c>
      <c r="E168">
        <v>63.032400000000003</v>
      </c>
      <c r="F168">
        <v>63.031999999999996</v>
      </c>
      <c r="G168">
        <v>63.0306</v>
      </c>
      <c r="H168">
        <v>63.031599999999997</v>
      </c>
    </row>
    <row r="169" spans="1:8" x14ac:dyDescent="0.25">
      <c r="A169">
        <f t="shared" si="4"/>
        <v>63.043599999999998</v>
      </c>
      <c r="B169">
        <f t="shared" si="5"/>
        <v>62.035799999999995</v>
      </c>
      <c r="C169" t="s">
        <v>45</v>
      </c>
      <c r="D169" t="s">
        <v>1898</v>
      </c>
      <c r="E169">
        <v>63.043999999999997</v>
      </c>
      <c r="F169">
        <v>63.043500000000002</v>
      </c>
      <c r="G169">
        <v>63.043500000000002</v>
      </c>
      <c r="H169">
        <v>63.043199999999999</v>
      </c>
    </row>
    <row r="170" spans="1:8" x14ac:dyDescent="0.25">
      <c r="A170">
        <f t="shared" si="4"/>
        <v>63.927799999999998</v>
      </c>
      <c r="B170">
        <f t="shared" si="5"/>
        <v>62.919999999999995</v>
      </c>
      <c r="D170" t="s">
        <v>1898</v>
      </c>
      <c r="F170">
        <v>63.927799999999998</v>
      </c>
    </row>
    <row r="171" spans="1:8" x14ac:dyDescent="0.25">
      <c r="A171">
        <f t="shared" si="4"/>
        <v>63.943199999999997</v>
      </c>
      <c r="B171">
        <f t="shared" si="5"/>
        <v>62.935399999999994</v>
      </c>
      <c r="D171" t="s">
        <v>1898</v>
      </c>
      <c r="E171">
        <v>63.9437</v>
      </c>
      <c r="F171">
        <v>63.943199999999997</v>
      </c>
      <c r="G171">
        <v>63.942999999999998</v>
      </c>
      <c r="H171">
        <v>63.942799999999998</v>
      </c>
    </row>
    <row r="172" spans="1:8" x14ac:dyDescent="0.25">
      <c r="A172">
        <f t="shared" si="4"/>
        <v>63.994300000000003</v>
      </c>
      <c r="B172">
        <f t="shared" si="5"/>
        <v>62.986499999999999</v>
      </c>
      <c r="D172" t="s">
        <v>1898</v>
      </c>
      <c r="E172">
        <v>63.994300000000003</v>
      </c>
    </row>
    <row r="173" spans="1:8" x14ac:dyDescent="0.25">
      <c r="A173">
        <f t="shared" si="4"/>
        <v>64.0017</v>
      </c>
      <c r="B173">
        <f t="shared" si="5"/>
        <v>62.993899999999996</v>
      </c>
      <c r="D173" t="s">
        <v>1898</v>
      </c>
      <c r="E173">
        <v>64.001400000000004</v>
      </c>
      <c r="F173">
        <v>64.001900000000006</v>
      </c>
      <c r="G173">
        <v>64.001499999999893</v>
      </c>
      <c r="H173">
        <v>64.001999999999995</v>
      </c>
    </row>
    <row r="174" spans="1:8" x14ac:dyDescent="0.25">
      <c r="A174">
        <f t="shared" si="4"/>
        <v>64.018500000000003</v>
      </c>
      <c r="B174">
        <f t="shared" si="5"/>
        <v>63.0107</v>
      </c>
      <c r="D174" t="s">
        <v>1898</v>
      </c>
      <c r="E174">
        <v>64.018500000000003</v>
      </c>
      <c r="F174">
        <v>64.018699999999995</v>
      </c>
      <c r="G174">
        <v>64.018299999999996</v>
      </c>
      <c r="H174">
        <v>64.018500000000003</v>
      </c>
    </row>
    <row r="175" spans="1:8" x14ac:dyDescent="0.25">
      <c r="A175">
        <f t="shared" si="4"/>
        <v>64.028099999999995</v>
      </c>
      <c r="B175">
        <f t="shared" si="5"/>
        <v>63.020299999999992</v>
      </c>
      <c r="D175" t="s">
        <v>1898</v>
      </c>
      <c r="E175">
        <v>64.028499999999894</v>
      </c>
      <c r="F175">
        <v>64.027799999999999</v>
      </c>
      <c r="G175">
        <v>64.027699999999996</v>
      </c>
      <c r="H175">
        <v>64.028300000000002</v>
      </c>
    </row>
    <row r="176" spans="1:8" x14ac:dyDescent="0.25">
      <c r="A176">
        <f t="shared" si="4"/>
        <v>64.037700000000001</v>
      </c>
      <c r="B176">
        <f t="shared" si="5"/>
        <v>63.029899999999998</v>
      </c>
      <c r="C176" t="s">
        <v>46</v>
      </c>
      <c r="D176" t="s">
        <v>1898</v>
      </c>
      <c r="E176">
        <v>64.039000000000001</v>
      </c>
      <c r="F176">
        <v>64.037800000000004</v>
      </c>
      <c r="G176">
        <v>64.035700000000006</v>
      </c>
      <c r="H176">
        <v>64.0381</v>
      </c>
    </row>
    <row r="177" spans="1:8" x14ac:dyDescent="0.25">
      <c r="A177">
        <f t="shared" si="4"/>
        <v>64.047399999999996</v>
      </c>
      <c r="B177">
        <f t="shared" si="5"/>
        <v>63.039599999999993</v>
      </c>
      <c r="D177" t="s">
        <v>1898</v>
      </c>
      <c r="E177">
        <v>64.048100000000005</v>
      </c>
      <c r="F177">
        <v>64.0471</v>
      </c>
      <c r="G177">
        <v>64.047200000000004</v>
      </c>
      <c r="H177">
        <v>64.046999999999997</v>
      </c>
    </row>
    <row r="178" spans="1:8" x14ac:dyDescent="0.25">
      <c r="A178">
        <f t="shared" si="4"/>
        <v>64.927300000000002</v>
      </c>
      <c r="B178">
        <f t="shared" si="5"/>
        <v>63.919499999999999</v>
      </c>
      <c r="D178" t="s">
        <v>1898</v>
      </c>
      <c r="E178">
        <v>64.927300000000002</v>
      </c>
    </row>
    <row r="179" spans="1:8" x14ac:dyDescent="0.25">
      <c r="A179">
        <f t="shared" si="4"/>
        <v>65.001599999999996</v>
      </c>
      <c r="B179">
        <f t="shared" si="5"/>
        <v>63.993799999999993</v>
      </c>
      <c r="D179" t="s">
        <v>1898</v>
      </c>
      <c r="E179">
        <v>65.002399999999895</v>
      </c>
      <c r="F179">
        <v>65.001599999999996</v>
      </c>
      <c r="G179">
        <v>65.001400000000004</v>
      </c>
      <c r="H179">
        <v>65.001000000000005</v>
      </c>
    </row>
    <row r="180" spans="1:8" x14ac:dyDescent="0.25">
      <c r="A180">
        <f t="shared" si="4"/>
        <v>65.022800000000004</v>
      </c>
      <c r="B180">
        <f t="shared" si="5"/>
        <v>64.015000000000001</v>
      </c>
      <c r="C180" t="s">
        <v>47</v>
      </c>
      <c r="D180" t="s">
        <v>1898</v>
      </c>
      <c r="E180">
        <v>65.023399999999995</v>
      </c>
      <c r="F180">
        <v>65.022900000000007</v>
      </c>
      <c r="G180">
        <v>65.022300000000001</v>
      </c>
      <c r="H180">
        <v>65.022499999999894</v>
      </c>
    </row>
    <row r="181" spans="1:8" x14ac:dyDescent="0.25">
      <c r="A181">
        <f t="shared" si="4"/>
        <v>65.037899999999993</v>
      </c>
      <c r="B181">
        <f t="shared" si="5"/>
        <v>64.03009999999999</v>
      </c>
      <c r="C181" t="s">
        <v>48</v>
      </c>
      <c r="D181" t="s">
        <v>1898</v>
      </c>
      <c r="E181">
        <v>65.038399999999996</v>
      </c>
      <c r="F181">
        <v>65.037899999999894</v>
      </c>
      <c r="G181">
        <v>65.037599999999998</v>
      </c>
      <c r="H181">
        <v>65.037599999999998</v>
      </c>
    </row>
    <row r="182" spans="1:8" x14ac:dyDescent="0.25">
      <c r="A182">
        <f t="shared" si="4"/>
        <v>65.043700000000001</v>
      </c>
      <c r="B182">
        <f t="shared" si="5"/>
        <v>64.035899999999998</v>
      </c>
      <c r="C182" t="s">
        <v>48</v>
      </c>
      <c r="D182" t="s">
        <v>1898</v>
      </c>
      <c r="E182">
        <v>65.043800000000005</v>
      </c>
      <c r="F182">
        <v>65.043400000000005</v>
      </c>
      <c r="G182">
        <v>65.043999999999997</v>
      </c>
    </row>
    <row r="183" spans="1:8" x14ac:dyDescent="0.25">
      <c r="A183">
        <f t="shared" si="4"/>
        <v>65.059200000000004</v>
      </c>
      <c r="B183">
        <f t="shared" si="5"/>
        <v>64.051400000000001</v>
      </c>
      <c r="D183" t="s">
        <v>1898</v>
      </c>
      <c r="E183">
        <v>65.059700000000007</v>
      </c>
      <c r="F183">
        <v>65.059200000000004</v>
      </c>
      <c r="G183">
        <v>65.059100000000001</v>
      </c>
      <c r="H183">
        <v>65.058800000000005</v>
      </c>
    </row>
    <row r="184" spans="1:8" x14ac:dyDescent="0.25">
      <c r="A184">
        <f t="shared" si="4"/>
        <v>66.009399999999999</v>
      </c>
      <c r="B184">
        <f t="shared" si="5"/>
        <v>65.001599999999996</v>
      </c>
      <c r="D184" t="s">
        <v>1898</v>
      </c>
      <c r="E184">
        <v>66.010099999999895</v>
      </c>
      <c r="F184">
        <v>66.009600000000006</v>
      </c>
      <c r="G184">
        <v>66.009</v>
      </c>
      <c r="H184">
        <v>66.009</v>
      </c>
    </row>
    <row r="185" spans="1:8" x14ac:dyDescent="0.25">
      <c r="A185">
        <f t="shared" si="4"/>
        <v>66.018600000000006</v>
      </c>
      <c r="B185">
        <f t="shared" si="5"/>
        <v>65.010800000000003</v>
      </c>
      <c r="D185" t="s">
        <v>1898</v>
      </c>
      <c r="E185">
        <v>66.019400000000005</v>
      </c>
      <c r="F185">
        <v>66.019000000000005</v>
      </c>
      <c r="G185">
        <v>66.017700000000005</v>
      </c>
      <c r="H185">
        <v>66.018100000000004</v>
      </c>
    </row>
    <row r="186" spans="1:8" x14ac:dyDescent="0.25">
      <c r="A186">
        <f t="shared" si="4"/>
        <v>66.033799999999999</v>
      </c>
      <c r="B186">
        <f t="shared" si="5"/>
        <v>65.025999999999996</v>
      </c>
      <c r="C186" t="s">
        <v>49</v>
      </c>
      <c r="D186" t="s">
        <v>1898</v>
      </c>
      <c r="E186">
        <v>66.034199999999998</v>
      </c>
      <c r="F186">
        <v>66.034099999999995</v>
      </c>
      <c r="G186">
        <v>66.033100000000005</v>
      </c>
      <c r="H186">
        <v>66.033600000000007</v>
      </c>
    </row>
    <row r="187" spans="1:8" x14ac:dyDescent="0.25">
      <c r="A187">
        <f t="shared" si="4"/>
        <v>66.045400000000001</v>
      </c>
      <c r="B187">
        <f t="shared" si="5"/>
        <v>65.037599999999998</v>
      </c>
      <c r="D187" t="s">
        <v>1898</v>
      </c>
      <c r="E187">
        <v>66.045500000000004</v>
      </c>
      <c r="F187">
        <v>66.045500000000004</v>
      </c>
      <c r="G187">
        <v>66.045400000000001</v>
      </c>
      <c r="H187">
        <v>66.045100000000005</v>
      </c>
    </row>
    <row r="188" spans="1:8" x14ac:dyDescent="0.25">
      <c r="A188">
        <f t="shared" si="4"/>
        <v>66.052999999999997</v>
      </c>
      <c r="B188">
        <f t="shared" si="5"/>
        <v>65.045199999999994</v>
      </c>
      <c r="D188" t="s">
        <v>1898</v>
      </c>
      <c r="G188">
        <v>66.052999999999997</v>
      </c>
    </row>
    <row r="189" spans="1:8" x14ac:dyDescent="0.25">
      <c r="A189">
        <f t="shared" si="4"/>
        <v>66.063100000000006</v>
      </c>
      <c r="B189">
        <f t="shared" si="5"/>
        <v>65.055300000000003</v>
      </c>
      <c r="D189" t="s">
        <v>1898</v>
      </c>
      <c r="E189">
        <v>66.063599999999894</v>
      </c>
      <c r="F189">
        <v>66.063100000000006</v>
      </c>
      <c r="H189">
        <v>66.0625</v>
      </c>
    </row>
    <row r="190" spans="1:8" x14ac:dyDescent="0.25">
      <c r="A190">
        <f t="shared" si="4"/>
        <v>67.017799999999994</v>
      </c>
      <c r="B190">
        <f t="shared" si="5"/>
        <v>66.009999999999991</v>
      </c>
      <c r="C190" t="s">
        <v>50</v>
      </c>
      <c r="D190" t="s">
        <v>1898</v>
      </c>
      <c r="E190">
        <v>67.017799999999895</v>
      </c>
    </row>
    <row r="191" spans="1:8" x14ac:dyDescent="0.25">
      <c r="A191">
        <f t="shared" si="4"/>
        <v>67.040999999999997</v>
      </c>
      <c r="B191">
        <f t="shared" si="5"/>
        <v>66.033199999999994</v>
      </c>
      <c r="D191" t="s">
        <v>1898</v>
      </c>
      <c r="E191">
        <v>67.041600000000003</v>
      </c>
      <c r="F191">
        <v>67.040999999999997</v>
      </c>
      <c r="G191">
        <v>67.040599999999998</v>
      </c>
      <c r="H191">
        <v>67.040700000000001</v>
      </c>
    </row>
    <row r="192" spans="1:8" x14ac:dyDescent="0.25">
      <c r="A192">
        <f t="shared" si="4"/>
        <v>67.053799999999995</v>
      </c>
      <c r="B192">
        <f t="shared" si="5"/>
        <v>66.045999999999992</v>
      </c>
      <c r="C192" t="s">
        <v>51</v>
      </c>
      <c r="D192" t="s">
        <v>1898</v>
      </c>
      <c r="E192">
        <v>67.054299999999998</v>
      </c>
      <c r="F192">
        <v>67.053700000000006</v>
      </c>
      <c r="G192">
        <v>67.053700000000006</v>
      </c>
      <c r="H192">
        <v>67.053299999999894</v>
      </c>
    </row>
    <row r="193" spans="1:8" x14ac:dyDescent="0.25">
      <c r="A193">
        <f t="shared" si="4"/>
        <v>67.988799999999998</v>
      </c>
      <c r="B193">
        <f t="shared" si="5"/>
        <v>66.980999999999995</v>
      </c>
      <c r="D193" t="s">
        <v>1898</v>
      </c>
      <c r="F193">
        <v>67.988799999999998</v>
      </c>
    </row>
    <row r="194" spans="1:8" x14ac:dyDescent="0.25">
      <c r="A194">
        <f t="shared" ref="A194:A257" si="6">VALUE(FIXED(AVERAGE(E194:H194),4))</f>
        <v>68.0107</v>
      </c>
      <c r="B194">
        <f t="shared" si="5"/>
        <v>67.002899999999997</v>
      </c>
      <c r="D194" t="s">
        <v>1898</v>
      </c>
      <c r="E194">
        <v>68.012</v>
      </c>
      <c r="F194">
        <v>68.009299999999996</v>
      </c>
    </row>
    <row r="195" spans="1:8" x14ac:dyDescent="0.25">
      <c r="A195">
        <f t="shared" si="6"/>
        <v>68.025199999999998</v>
      </c>
      <c r="B195">
        <f t="shared" ref="B195:B258" si="7">A195-1.0078</f>
        <v>67.017399999999995</v>
      </c>
      <c r="D195" t="s">
        <v>1898</v>
      </c>
      <c r="E195">
        <v>68.025700000000001</v>
      </c>
      <c r="F195">
        <v>68.025199999999998</v>
      </c>
      <c r="G195">
        <v>68.025000000000006</v>
      </c>
      <c r="H195">
        <v>68.024699999999996</v>
      </c>
    </row>
    <row r="196" spans="1:8" x14ac:dyDescent="0.25">
      <c r="A196">
        <f t="shared" si="6"/>
        <v>68.033900000000003</v>
      </c>
      <c r="B196">
        <f t="shared" si="7"/>
        <v>67.0261</v>
      </c>
      <c r="D196" t="s">
        <v>1898</v>
      </c>
      <c r="E196">
        <v>68.033900000000003</v>
      </c>
    </row>
    <row r="197" spans="1:8" x14ac:dyDescent="0.25">
      <c r="A197">
        <f t="shared" si="6"/>
        <v>68.049199999999999</v>
      </c>
      <c r="B197">
        <f t="shared" si="7"/>
        <v>67.041399999999996</v>
      </c>
      <c r="C197" t="s">
        <v>52</v>
      </c>
      <c r="D197" t="s">
        <v>1868</v>
      </c>
      <c r="E197">
        <v>68.049499999999895</v>
      </c>
      <c r="F197">
        <v>68.049000000000007</v>
      </c>
      <c r="G197">
        <v>68.049400000000006</v>
      </c>
      <c r="H197">
        <v>68.048699999999997</v>
      </c>
    </row>
    <row r="198" spans="1:8" x14ac:dyDescent="0.25">
      <c r="A198">
        <f t="shared" si="6"/>
        <v>68.0595</v>
      </c>
      <c r="B198">
        <f t="shared" si="7"/>
        <v>67.051699999999997</v>
      </c>
      <c r="D198" t="s">
        <v>1898</v>
      </c>
      <c r="E198">
        <v>68.058499999999995</v>
      </c>
      <c r="F198">
        <v>68.058899999999895</v>
      </c>
      <c r="G198">
        <v>68.061000000000007</v>
      </c>
    </row>
    <row r="199" spans="1:8" x14ac:dyDescent="0.25">
      <c r="A199">
        <f t="shared" si="6"/>
        <v>68.995900000000006</v>
      </c>
      <c r="B199">
        <f t="shared" si="7"/>
        <v>67.988100000000003</v>
      </c>
      <c r="D199" t="s">
        <v>1898</v>
      </c>
      <c r="E199">
        <v>68.996499999999997</v>
      </c>
      <c r="H199">
        <v>68.995199999999997</v>
      </c>
    </row>
    <row r="200" spans="1:8" x14ac:dyDescent="0.25">
      <c r="A200">
        <f t="shared" si="6"/>
        <v>69.033000000000001</v>
      </c>
      <c r="B200">
        <f t="shared" si="7"/>
        <v>68.025199999999998</v>
      </c>
      <c r="C200" t="s">
        <v>53</v>
      </c>
      <c r="D200" t="s">
        <v>1869</v>
      </c>
      <c r="E200">
        <v>69.033500000000004</v>
      </c>
      <c r="F200">
        <v>69.032899999999998</v>
      </c>
      <c r="G200">
        <v>69.033100000000005</v>
      </c>
      <c r="H200">
        <v>69.032600000000002</v>
      </c>
    </row>
    <row r="201" spans="1:8" x14ac:dyDescent="0.25">
      <c r="A201">
        <f t="shared" si="6"/>
        <v>69.043700000000001</v>
      </c>
      <c r="B201">
        <f t="shared" si="7"/>
        <v>68.035899999999998</v>
      </c>
      <c r="C201" t="s">
        <v>1892</v>
      </c>
      <c r="D201" t="s">
        <v>1898</v>
      </c>
      <c r="E201">
        <v>69.043700000000001</v>
      </c>
    </row>
    <row r="202" spans="1:8" x14ac:dyDescent="0.25">
      <c r="A202">
        <f t="shared" si="6"/>
        <v>69.053100000000001</v>
      </c>
      <c r="B202">
        <f t="shared" si="7"/>
        <v>68.045299999999997</v>
      </c>
      <c r="D202" t="s">
        <v>1898</v>
      </c>
      <c r="E202">
        <v>69.054699999999997</v>
      </c>
      <c r="G202">
        <v>69.052099999999996</v>
      </c>
      <c r="H202">
        <v>69.052499999999895</v>
      </c>
    </row>
    <row r="203" spans="1:8" x14ac:dyDescent="0.25">
      <c r="A203">
        <f t="shared" si="6"/>
        <v>69.069500000000005</v>
      </c>
      <c r="B203">
        <f t="shared" si="7"/>
        <v>68.061700000000002</v>
      </c>
      <c r="C203" t="s">
        <v>54</v>
      </c>
      <c r="D203" t="s">
        <v>1870</v>
      </c>
      <c r="E203">
        <v>69.069900000000004</v>
      </c>
      <c r="F203">
        <v>69.069500000000005</v>
      </c>
      <c r="G203">
        <v>69.069699999999997</v>
      </c>
      <c r="H203">
        <v>69.069000000000003</v>
      </c>
    </row>
    <row r="204" spans="1:8" x14ac:dyDescent="0.25">
      <c r="A204">
        <f t="shared" si="6"/>
        <v>70.003699999999995</v>
      </c>
      <c r="B204">
        <f t="shared" si="7"/>
        <v>68.995899999999992</v>
      </c>
      <c r="D204" t="s">
        <v>1898</v>
      </c>
      <c r="E204">
        <v>70.003699999999895</v>
      </c>
    </row>
    <row r="205" spans="1:8" x14ac:dyDescent="0.25">
      <c r="A205">
        <f t="shared" si="6"/>
        <v>70.028499999999994</v>
      </c>
      <c r="B205">
        <f t="shared" si="7"/>
        <v>69.020699999999991</v>
      </c>
      <c r="C205" t="s">
        <v>55</v>
      </c>
      <c r="D205" t="s">
        <v>1967</v>
      </c>
      <c r="E205">
        <v>70.029200000000003</v>
      </c>
      <c r="F205">
        <v>70.028499999999894</v>
      </c>
      <c r="G205">
        <v>70.028199999999998</v>
      </c>
      <c r="H205">
        <v>70.028199999999998</v>
      </c>
    </row>
    <row r="206" spans="1:8" x14ac:dyDescent="0.25">
      <c r="A206">
        <f t="shared" si="6"/>
        <v>70.0381</v>
      </c>
      <c r="B206">
        <f t="shared" si="7"/>
        <v>69.030299999999997</v>
      </c>
      <c r="D206" t="s">
        <v>1898</v>
      </c>
      <c r="E206">
        <v>70.038300000000007</v>
      </c>
      <c r="F206">
        <v>70.039500000000004</v>
      </c>
      <c r="G206">
        <v>70.037300000000002</v>
      </c>
      <c r="H206">
        <v>70.037300000000002</v>
      </c>
    </row>
    <row r="207" spans="1:8" x14ac:dyDescent="0.25">
      <c r="A207">
        <f t="shared" si="6"/>
        <v>70.045100000000005</v>
      </c>
      <c r="B207">
        <f t="shared" si="7"/>
        <v>69.037300000000002</v>
      </c>
      <c r="D207" t="s">
        <v>1898</v>
      </c>
      <c r="E207">
        <v>70.045100000000005</v>
      </c>
    </row>
    <row r="208" spans="1:8" x14ac:dyDescent="0.25">
      <c r="A208">
        <f t="shared" si="6"/>
        <v>70.065100000000001</v>
      </c>
      <c r="B208">
        <f t="shared" si="7"/>
        <v>69.057299999999998</v>
      </c>
      <c r="C208" t="s">
        <v>56</v>
      </c>
      <c r="D208" t="s">
        <v>1898</v>
      </c>
      <c r="E208">
        <v>70.065299999999894</v>
      </c>
      <c r="F208">
        <v>70.064700000000002</v>
      </c>
      <c r="G208">
        <v>70.065799999999996</v>
      </c>
      <c r="H208">
        <v>70.064400000000006</v>
      </c>
    </row>
    <row r="209" spans="1:8" x14ac:dyDescent="0.25">
      <c r="A209">
        <f t="shared" si="6"/>
        <v>70.073899999999995</v>
      </c>
      <c r="B209">
        <f t="shared" si="7"/>
        <v>69.066099999999992</v>
      </c>
      <c r="D209" t="s">
        <v>1898</v>
      </c>
      <c r="E209">
        <v>70.0745</v>
      </c>
      <c r="F209">
        <v>70.0732</v>
      </c>
    </row>
    <row r="210" spans="1:8" x14ac:dyDescent="0.25">
      <c r="A210">
        <f t="shared" si="6"/>
        <v>71.0124</v>
      </c>
      <c r="B210">
        <f t="shared" si="7"/>
        <v>70.004599999999996</v>
      </c>
      <c r="C210" t="s">
        <v>57</v>
      </c>
      <c r="D210" t="s">
        <v>1898</v>
      </c>
      <c r="E210">
        <v>71.012900000000002</v>
      </c>
      <c r="F210">
        <v>71.0124</v>
      </c>
      <c r="G210">
        <v>71.012200000000007</v>
      </c>
      <c r="H210">
        <v>71.011899999999997</v>
      </c>
    </row>
    <row r="211" spans="1:8" x14ac:dyDescent="0.25">
      <c r="A211">
        <f t="shared" si="6"/>
        <v>71.048900000000003</v>
      </c>
      <c r="B211">
        <f t="shared" si="7"/>
        <v>70.0411</v>
      </c>
      <c r="C211" t="s">
        <v>58</v>
      </c>
      <c r="D211" t="s">
        <v>1871</v>
      </c>
      <c r="E211">
        <v>71.049300000000002</v>
      </c>
      <c r="F211">
        <v>71.048699999999997</v>
      </c>
      <c r="G211">
        <v>71.049000000000007</v>
      </c>
      <c r="H211">
        <v>71.048400000000001</v>
      </c>
    </row>
    <row r="212" spans="1:8" x14ac:dyDescent="0.25">
      <c r="A212">
        <f t="shared" si="6"/>
        <v>71.067099999999996</v>
      </c>
      <c r="B212">
        <f t="shared" si="7"/>
        <v>70.059299999999993</v>
      </c>
      <c r="D212" t="s">
        <v>1898</v>
      </c>
      <c r="G212">
        <v>71.068399999999997</v>
      </c>
      <c r="H212">
        <v>71.065799999999996</v>
      </c>
    </row>
    <row r="213" spans="1:8" x14ac:dyDescent="0.25">
      <c r="A213">
        <f t="shared" si="6"/>
        <v>71.085099999999997</v>
      </c>
      <c r="B213">
        <f t="shared" si="7"/>
        <v>70.077299999999994</v>
      </c>
      <c r="C213" t="s">
        <v>59</v>
      </c>
      <c r="D213" t="s">
        <v>1898</v>
      </c>
      <c r="E213">
        <v>71.085599999999999</v>
      </c>
      <c r="F213">
        <v>71.0852</v>
      </c>
      <c r="G213">
        <v>71.084800000000001</v>
      </c>
      <c r="H213">
        <v>71.084699999999998</v>
      </c>
    </row>
    <row r="214" spans="1:8" x14ac:dyDescent="0.25">
      <c r="A214">
        <f t="shared" si="6"/>
        <v>72.015900000000002</v>
      </c>
      <c r="B214">
        <f t="shared" si="7"/>
        <v>71.008099999999999</v>
      </c>
      <c r="D214" t="s">
        <v>1898</v>
      </c>
      <c r="E214">
        <v>72.0167</v>
      </c>
      <c r="F214">
        <v>72.015799999999999</v>
      </c>
      <c r="G214">
        <v>72.015600000000006</v>
      </c>
      <c r="H214">
        <v>72.015299999999996</v>
      </c>
    </row>
    <row r="215" spans="1:8" x14ac:dyDescent="0.25">
      <c r="A215">
        <f t="shared" si="6"/>
        <v>72.043999999999997</v>
      </c>
      <c r="B215">
        <f t="shared" si="7"/>
        <v>71.036199999999994</v>
      </c>
      <c r="C215" t="s">
        <v>1902</v>
      </c>
      <c r="D215" t="s">
        <v>1898</v>
      </c>
      <c r="E215">
        <v>72.044899999999998</v>
      </c>
      <c r="F215">
        <v>72.043999999999997</v>
      </c>
      <c r="G215">
        <v>72.043800000000005</v>
      </c>
      <c r="H215">
        <v>72.043400000000005</v>
      </c>
    </row>
    <row r="216" spans="1:8" x14ac:dyDescent="0.25">
      <c r="A216">
        <f t="shared" si="6"/>
        <v>72.052099999999996</v>
      </c>
      <c r="B216">
        <f t="shared" si="7"/>
        <v>71.044299999999993</v>
      </c>
      <c r="D216" t="s">
        <v>1898</v>
      </c>
      <c r="F216">
        <v>72.052999999999997</v>
      </c>
      <c r="G216">
        <v>72.051699999999997</v>
      </c>
      <c r="H216">
        <v>72.051500000000004</v>
      </c>
    </row>
    <row r="217" spans="1:8" x14ac:dyDescent="0.25">
      <c r="A217">
        <f t="shared" si="6"/>
        <v>72.058999999999997</v>
      </c>
      <c r="B217">
        <f t="shared" si="7"/>
        <v>71.051199999999994</v>
      </c>
      <c r="D217" t="s">
        <v>1898</v>
      </c>
      <c r="F217">
        <v>72.059700000000007</v>
      </c>
      <c r="G217">
        <v>72.059100000000001</v>
      </c>
      <c r="H217">
        <v>72.058099999999996</v>
      </c>
    </row>
    <row r="218" spans="1:8" x14ac:dyDescent="0.25">
      <c r="A218">
        <f t="shared" si="6"/>
        <v>72.079499999999996</v>
      </c>
      <c r="B218">
        <f t="shared" si="7"/>
        <v>71.071699999999993</v>
      </c>
      <c r="C218" t="s">
        <v>1903</v>
      </c>
      <c r="D218" t="s">
        <v>1898</v>
      </c>
      <c r="E218">
        <v>72.081000000000003</v>
      </c>
      <c r="F218">
        <v>72.077399999999997</v>
      </c>
      <c r="G218">
        <v>72.079899999999895</v>
      </c>
      <c r="H218">
        <v>72.079800000000006</v>
      </c>
    </row>
    <row r="219" spans="1:8" x14ac:dyDescent="0.25">
      <c r="A219">
        <f t="shared" si="6"/>
        <v>72.088399999999993</v>
      </c>
      <c r="B219">
        <f t="shared" si="7"/>
        <v>71.08059999999999</v>
      </c>
      <c r="D219" t="s">
        <v>1898</v>
      </c>
      <c r="E219">
        <v>72.089200000000005</v>
      </c>
      <c r="F219">
        <v>72.088499999999996</v>
      </c>
      <c r="G219">
        <v>72.087800000000001</v>
      </c>
      <c r="H219">
        <v>72.087900000000005</v>
      </c>
    </row>
    <row r="220" spans="1:8" x14ac:dyDescent="0.25">
      <c r="A220">
        <f t="shared" si="6"/>
        <v>73.028000000000006</v>
      </c>
      <c r="B220">
        <f t="shared" si="7"/>
        <v>72.020200000000003</v>
      </c>
      <c r="C220" t="s">
        <v>60</v>
      </c>
      <c r="D220" t="s">
        <v>1898</v>
      </c>
      <c r="E220">
        <v>73.028599999999997</v>
      </c>
      <c r="F220">
        <v>73.028000000000006</v>
      </c>
      <c r="G220">
        <v>73.027799999999999</v>
      </c>
      <c r="H220">
        <v>73.027500000000003</v>
      </c>
    </row>
    <row r="221" spans="1:8" x14ac:dyDescent="0.25">
      <c r="A221">
        <f t="shared" si="6"/>
        <v>73.049199999999999</v>
      </c>
      <c r="B221">
        <f t="shared" si="7"/>
        <v>72.041399999999996</v>
      </c>
      <c r="D221" t="s">
        <v>1898</v>
      </c>
      <c r="E221">
        <v>73.049800000000005</v>
      </c>
      <c r="F221">
        <v>73.049099999999996</v>
      </c>
      <c r="G221">
        <v>73.049000000000007</v>
      </c>
      <c r="H221">
        <v>73.0488</v>
      </c>
    </row>
    <row r="222" spans="1:8" x14ac:dyDescent="0.25">
      <c r="A222">
        <f t="shared" si="6"/>
        <v>73.064400000000006</v>
      </c>
      <c r="B222">
        <f t="shared" si="7"/>
        <v>72.056600000000003</v>
      </c>
      <c r="C222" t="s">
        <v>61</v>
      </c>
      <c r="D222" t="s">
        <v>1890</v>
      </c>
      <c r="E222">
        <v>73.064700000000002</v>
      </c>
      <c r="F222">
        <v>73.064400000000006</v>
      </c>
      <c r="G222">
        <v>73.064599999999999</v>
      </c>
      <c r="H222">
        <v>73.063999999999893</v>
      </c>
    </row>
    <row r="223" spans="1:8" x14ac:dyDescent="0.25">
      <c r="A223">
        <f t="shared" si="6"/>
        <v>74.005200000000002</v>
      </c>
      <c r="B223">
        <f t="shared" si="7"/>
        <v>72.997399999999999</v>
      </c>
      <c r="D223" t="s">
        <v>1898</v>
      </c>
      <c r="G223">
        <v>74.005600000000001</v>
      </c>
      <c r="H223">
        <v>74.004800000000003</v>
      </c>
    </row>
    <row r="224" spans="1:8" x14ac:dyDescent="0.25">
      <c r="A224">
        <f t="shared" si="6"/>
        <v>74.012900000000002</v>
      </c>
      <c r="B224">
        <f t="shared" si="7"/>
        <v>73.005099999999999</v>
      </c>
      <c r="D224" t="s">
        <v>1898</v>
      </c>
      <c r="E224">
        <v>74.013000000000005</v>
      </c>
      <c r="F224">
        <v>74.012699999999995</v>
      </c>
      <c r="H224">
        <v>74.013099999999895</v>
      </c>
    </row>
    <row r="225" spans="1:8" x14ac:dyDescent="0.25">
      <c r="A225">
        <f t="shared" si="6"/>
        <v>74.023200000000003</v>
      </c>
      <c r="B225">
        <f t="shared" si="7"/>
        <v>73.0154</v>
      </c>
      <c r="C225" t="s">
        <v>62</v>
      </c>
      <c r="D225" t="s">
        <v>1881</v>
      </c>
      <c r="E225">
        <v>74.023799999999895</v>
      </c>
      <c r="F225">
        <v>74.023200000000003</v>
      </c>
      <c r="G225">
        <v>74.022900000000007</v>
      </c>
      <c r="H225">
        <v>74.022900000000007</v>
      </c>
    </row>
    <row r="226" spans="1:8" x14ac:dyDescent="0.25">
      <c r="A226">
        <f t="shared" si="6"/>
        <v>74.036500000000004</v>
      </c>
      <c r="B226">
        <f t="shared" si="7"/>
        <v>73.028700000000001</v>
      </c>
      <c r="D226" t="s">
        <v>1898</v>
      </c>
      <c r="E226">
        <v>74.034499999999895</v>
      </c>
      <c r="F226">
        <v>74.039699999999996</v>
      </c>
      <c r="G226">
        <v>74.038399999999996</v>
      </c>
      <c r="H226">
        <v>74.033299999999997</v>
      </c>
    </row>
    <row r="227" spans="1:8" x14ac:dyDescent="0.25">
      <c r="A227">
        <f t="shared" si="6"/>
        <v>74.0595</v>
      </c>
      <c r="B227">
        <f t="shared" si="7"/>
        <v>73.051699999999997</v>
      </c>
      <c r="C227" t="s">
        <v>1904</v>
      </c>
      <c r="D227" t="s">
        <v>1968</v>
      </c>
      <c r="E227">
        <v>74.060299999999998</v>
      </c>
      <c r="F227">
        <v>74.0595</v>
      </c>
      <c r="G227">
        <v>74.059399999999997</v>
      </c>
      <c r="H227">
        <v>74.058899999999895</v>
      </c>
    </row>
    <row r="228" spans="1:8" x14ac:dyDescent="0.25">
      <c r="A228">
        <f t="shared" si="6"/>
        <v>74.067300000000003</v>
      </c>
      <c r="B228">
        <f t="shared" si="7"/>
        <v>73.0595</v>
      </c>
      <c r="D228" t="s">
        <v>1898</v>
      </c>
      <c r="F228">
        <v>74.067499999999995</v>
      </c>
      <c r="G228">
        <v>74.067300000000003</v>
      </c>
      <c r="H228">
        <v>74.066999999999894</v>
      </c>
    </row>
    <row r="229" spans="1:8" x14ac:dyDescent="0.25">
      <c r="A229">
        <f t="shared" si="6"/>
        <v>74.096000000000004</v>
      </c>
      <c r="B229">
        <f t="shared" si="7"/>
        <v>73.088200000000001</v>
      </c>
      <c r="C229" t="s">
        <v>63</v>
      </c>
      <c r="D229" t="s">
        <v>1882</v>
      </c>
      <c r="E229">
        <v>74.096699999999998</v>
      </c>
      <c r="F229">
        <v>74.096000000000004</v>
      </c>
      <c r="G229">
        <v>74.095699999999894</v>
      </c>
      <c r="H229">
        <v>74.095600000000005</v>
      </c>
    </row>
    <row r="230" spans="1:8" x14ac:dyDescent="0.25">
      <c r="A230">
        <f t="shared" si="6"/>
        <v>75.043999999999997</v>
      </c>
      <c r="B230">
        <f t="shared" si="7"/>
        <v>74.036199999999994</v>
      </c>
      <c r="C230" t="s">
        <v>64</v>
      </c>
      <c r="D230" t="s">
        <v>1884</v>
      </c>
      <c r="E230">
        <v>75.044499999999999</v>
      </c>
      <c r="F230">
        <v>75.043899999999894</v>
      </c>
      <c r="G230">
        <v>75.043999999999997</v>
      </c>
      <c r="H230">
        <v>75.043599999999998</v>
      </c>
    </row>
    <row r="231" spans="1:8" x14ac:dyDescent="0.25">
      <c r="A231">
        <f t="shared" si="6"/>
        <v>76.016599999999997</v>
      </c>
      <c r="B231">
        <f t="shared" si="7"/>
        <v>75.008799999999994</v>
      </c>
      <c r="D231" t="s">
        <v>1898</v>
      </c>
      <c r="E231">
        <v>76.016199999999998</v>
      </c>
      <c r="F231">
        <v>76.015799999999999</v>
      </c>
      <c r="H231">
        <v>76.017899999999997</v>
      </c>
    </row>
    <row r="232" spans="1:8" x14ac:dyDescent="0.25">
      <c r="A232">
        <f t="shared" si="6"/>
        <v>76.023499999999999</v>
      </c>
      <c r="B232">
        <f t="shared" si="7"/>
        <v>75.015699999999995</v>
      </c>
      <c r="D232" t="s">
        <v>1898</v>
      </c>
      <c r="E232">
        <v>76.022999999999996</v>
      </c>
      <c r="F232">
        <v>76.023899999999998</v>
      </c>
    </row>
    <row r="233" spans="1:8" x14ac:dyDescent="0.25">
      <c r="A233">
        <f t="shared" si="6"/>
        <v>76.038499999999999</v>
      </c>
      <c r="B233">
        <f t="shared" si="7"/>
        <v>75.030699999999996</v>
      </c>
      <c r="C233" t="s">
        <v>1905</v>
      </c>
      <c r="D233" t="s">
        <v>1898</v>
      </c>
      <c r="E233">
        <v>76.039100000000005</v>
      </c>
      <c r="F233">
        <v>76.038600000000002</v>
      </c>
      <c r="G233">
        <v>76.038499999999999</v>
      </c>
      <c r="H233">
        <v>76.037700000000001</v>
      </c>
    </row>
    <row r="234" spans="1:8" x14ac:dyDescent="0.25">
      <c r="A234">
        <f t="shared" si="6"/>
        <v>76.0471</v>
      </c>
      <c r="B234">
        <f t="shared" si="7"/>
        <v>75.039299999999997</v>
      </c>
      <c r="D234" t="s">
        <v>1898</v>
      </c>
      <c r="E234">
        <v>76.047700000000006</v>
      </c>
      <c r="F234">
        <v>76.047200000000004</v>
      </c>
      <c r="G234">
        <v>76.046700000000001</v>
      </c>
      <c r="H234">
        <v>76.046599999999998</v>
      </c>
    </row>
    <row r="235" spans="1:8" x14ac:dyDescent="0.25">
      <c r="A235">
        <f t="shared" si="6"/>
        <v>76.075400000000002</v>
      </c>
      <c r="B235">
        <f t="shared" si="7"/>
        <v>75.067599999999999</v>
      </c>
      <c r="C235" t="s">
        <v>65</v>
      </c>
      <c r="D235" t="s">
        <v>1898</v>
      </c>
      <c r="E235">
        <v>76.076099999999997</v>
      </c>
      <c r="F235">
        <v>76.075400000000002</v>
      </c>
      <c r="G235">
        <v>76.075000000000003</v>
      </c>
      <c r="H235">
        <v>76.0749</v>
      </c>
    </row>
    <row r="236" spans="1:8" x14ac:dyDescent="0.25">
      <c r="A236">
        <f t="shared" si="6"/>
        <v>77.001999999999995</v>
      </c>
      <c r="B236">
        <f t="shared" si="7"/>
        <v>75.994199999999992</v>
      </c>
      <c r="D236" t="s">
        <v>1898</v>
      </c>
      <c r="E236">
        <v>77.002399999999895</v>
      </c>
      <c r="G236">
        <v>77.002099999999999</v>
      </c>
      <c r="H236">
        <v>77.001400000000004</v>
      </c>
    </row>
    <row r="237" spans="1:8" x14ac:dyDescent="0.25">
      <c r="A237">
        <f t="shared" si="6"/>
        <v>77.022800000000004</v>
      </c>
      <c r="B237">
        <f t="shared" si="7"/>
        <v>76.015000000000001</v>
      </c>
      <c r="C237" t="s">
        <v>1906</v>
      </c>
      <c r="D237" t="s">
        <v>1898</v>
      </c>
      <c r="E237">
        <v>77.023499999999999</v>
      </c>
      <c r="G237">
        <v>77.022499999999894</v>
      </c>
      <c r="H237">
        <v>77.022499999999894</v>
      </c>
    </row>
    <row r="238" spans="1:8" x14ac:dyDescent="0.25">
      <c r="A238">
        <f t="shared" si="6"/>
        <v>77.030699999999996</v>
      </c>
      <c r="B238">
        <f t="shared" si="7"/>
        <v>76.022899999999993</v>
      </c>
      <c r="C238" t="s">
        <v>1907</v>
      </c>
      <c r="D238" t="s">
        <v>1898</v>
      </c>
      <c r="E238">
        <v>77.030699999999996</v>
      </c>
    </row>
    <row r="239" spans="1:8" x14ac:dyDescent="0.25">
      <c r="A239">
        <f t="shared" si="6"/>
        <v>77.037700000000001</v>
      </c>
      <c r="B239">
        <f t="shared" si="7"/>
        <v>76.029899999999998</v>
      </c>
      <c r="C239" t="s">
        <v>1908</v>
      </c>
      <c r="D239" t="s">
        <v>1898</v>
      </c>
      <c r="E239">
        <v>77.038600000000002</v>
      </c>
      <c r="G239">
        <v>77.037300000000002</v>
      </c>
      <c r="H239">
        <v>77.037199999999999</v>
      </c>
    </row>
    <row r="240" spans="1:8" x14ac:dyDescent="0.25">
      <c r="A240">
        <f t="shared" si="6"/>
        <v>77.046400000000006</v>
      </c>
      <c r="B240">
        <f t="shared" si="7"/>
        <v>76.038600000000002</v>
      </c>
      <c r="D240" t="s">
        <v>1898</v>
      </c>
      <c r="E240">
        <v>77.048299999999998</v>
      </c>
      <c r="G240">
        <v>77.044799999999995</v>
      </c>
      <c r="H240">
        <v>77.046199999999999</v>
      </c>
    </row>
    <row r="241" spans="1:8" x14ac:dyDescent="0.25">
      <c r="A241">
        <f t="shared" si="6"/>
        <v>77.0595</v>
      </c>
      <c r="B241">
        <f t="shared" si="7"/>
        <v>76.051699999999997</v>
      </c>
      <c r="C241" t="s">
        <v>66</v>
      </c>
      <c r="D241" t="s">
        <v>1885</v>
      </c>
      <c r="E241">
        <v>77.059799999999996</v>
      </c>
      <c r="F241">
        <v>77.06</v>
      </c>
      <c r="G241">
        <v>77.059299999999894</v>
      </c>
      <c r="H241">
        <v>77.058899999999895</v>
      </c>
    </row>
    <row r="242" spans="1:8" x14ac:dyDescent="0.25">
      <c r="A242">
        <f t="shared" si="6"/>
        <v>78.006100000000004</v>
      </c>
      <c r="B242">
        <f t="shared" si="7"/>
        <v>76.9983</v>
      </c>
      <c r="D242" t="s">
        <v>1898</v>
      </c>
      <c r="E242">
        <v>78.007499999999894</v>
      </c>
      <c r="H242">
        <v>78.004800000000003</v>
      </c>
    </row>
    <row r="243" spans="1:8" x14ac:dyDescent="0.25">
      <c r="A243">
        <f t="shared" si="6"/>
        <v>78.017099999999999</v>
      </c>
      <c r="B243">
        <f t="shared" si="7"/>
        <v>77.009299999999996</v>
      </c>
      <c r="C243" t="s">
        <v>67</v>
      </c>
      <c r="D243" t="s">
        <v>1886</v>
      </c>
      <c r="E243">
        <v>78.016199999999998</v>
      </c>
      <c r="H243">
        <v>78.018000000000001</v>
      </c>
    </row>
    <row r="244" spans="1:8" x14ac:dyDescent="0.25">
      <c r="A244">
        <f t="shared" si="6"/>
        <v>78.033000000000001</v>
      </c>
      <c r="B244">
        <f t="shared" si="7"/>
        <v>77.025199999999998</v>
      </c>
      <c r="C244" t="s">
        <v>68</v>
      </c>
      <c r="D244" t="s">
        <v>1883</v>
      </c>
      <c r="E244">
        <v>78.033699999999996</v>
      </c>
      <c r="F244">
        <v>78.033100000000005</v>
      </c>
      <c r="G244">
        <v>78.0321</v>
      </c>
      <c r="H244">
        <v>78.032899999999998</v>
      </c>
    </row>
    <row r="245" spans="1:8" x14ac:dyDescent="0.25">
      <c r="A245">
        <f t="shared" si="6"/>
        <v>78.045299999999997</v>
      </c>
      <c r="B245">
        <f t="shared" si="7"/>
        <v>77.037499999999994</v>
      </c>
      <c r="D245" t="s">
        <v>1898</v>
      </c>
      <c r="E245">
        <v>78.046199999999999</v>
      </c>
      <c r="F245">
        <v>78.043700000000001</v>
      </c>
      <c r="G245">
        <v>78.0458</v>
      </c>
      <c r="H245">
        <v>78.045599999999894</v>
      </c>
    </row>
    <row r="246" spans="1:8" x14ac:dyDescent="0.25">
      <c r="A246">
        <f t="shared" si="6"/>
        <v>78.056799999999996</v>
      </c>
      <c r="B246">
        <f t="shared" si="7"/>
        <v>77.048999999999992</v>
      </c>
      <c r="C246" t="s">
        <v>1909</v>
      </c>
      <c r="D246" t="s">
        <v>1898</v>
      </c>
      <c r="E246">
        <v>78.056799999999996</v>
      </c>
    </row>
    <row r="247" spans="1:8" x14ac:dyDescent="0.25">
      <c r="A247">
        <f t="shared" si="6"/>
        <v>78.062299999999993</v>
      </c>
      <c r="B247">
        <f t="shared" si="7"/>
        <v>77.05449999999999</v>
      </c>
      <c r="D247" t="s">
        <v>1898</v>
      </c>
      <c r="F247">
        <v>78.062899999999999</v>
      </c>
      <c r="G247">
        <v>78.061700000000002</v>
      </c>
      <c r="H247">
        <v>78.062299999999894</v>
      </c>
    </row>
    <row r="248" spans="1:8" x14ac:dyDescent="0.25">
      <c r="A248">
        <f t="shared" si="6"/>
        <v>79.019599999999997</v>
      </c>
      <c r="B248">
        <f t="shared" si="7"/>
        <v>78.011799999999994</v>
      </c>
      <c r="C248" t="s">
        <v>69</v>
      </c>
      <c r="D248" t="s">
        <v>1898</v>
      </c>
      <c r="E248">
        <v>79.0214</v>
      </c>
      <c r="F248">
        <v>79.020399999999995</v>
      </c>
      <c r="G248">
        <v>79.019599999999997</v>
      </c>
      <c r="H248">
        <v>79.017099999999999</v>
      </c>
    </row>
    <row r="249" spans="1:8" x14ac:dyDescent="0.25">
      <c r="A249">
        <f t="shared" si="6"/>
        <v>79.038799999999995</v>
      </c>
      <c r="B249">
        <f t="shared" si="7"/>
        <v>78.030999999999992</v>
      </c>
      <c r="C249" t="s">
        <v>70</v>
      </c>
      <c r="D249" t="s">
        <v>1898</v>
      </c>
      <c r="E249">
        <v>79.039299999999997</v>
      </c>
      <c r="F249">
        <v>79.038700000000006</v>
      </c>
      <c r="G249">
        <v>79.038799999999895</v>
      </c>
      <c r="H249">
        <v>79.038499999999999</v>
      </c>
    </row>
    <row r="250" spans="1:8" x14ac:dyDescent="0.25">
      <c r="A250">
        <f t="shared" si="6"/>
        <v>79.053700000000006</v>
      </c>
      <c r="B250">
        <f t="shared" si="7"/>
        <v>78.045900000000003</v>
      </c>
      <c r="C250" t="s">
        <v>7</v>
      </c>
      <c r="D250" t="s">
        <v>6</v>
      </c>
      <c r="E250">
        <v>79.054199999999895</v>
      </c>
      <c r="F250">
        <v>79.0535</v>
      </c>
      <c r="G250">
        <v>79.053700000000006</v>
      </c>
      <c r="H250">
        <v>79.053299999999894</v>
      </c>
    </row>
    <row r="251" spans="1:8" x14ac:dyDescent="0.25">
      <c r="A251">
        <f t="shared" si="6"/>
        <v>79.063500000000005</v>
      </c>
      <c r="B251">
        <f t="shared" si="7"/>
        <v>78.055700000000002</v>
      </c>
      <c r="D251" t="s">
        <v>1898</v>
      </c>
      <c r="F251">
        <v>79.063500000000005</v>
      </c>
    </row>
    <row r="252" spans="1:8" x14ac:dyDescent="0.25">
      <c r="A252">
        <f t="shared" si="6"/>
        <v>79.074399999999997</v>
      </c>
      <c r="B252">
        <f t="shared" si="7"/>
        <v>78.066599999999994</v>
      </c>
      <c r="D252" t="s">
        <v>1898</v>
      </c>
      <c r="E252">
        <v>79.075400000000002</v>
      </c>
      <c r="G252">
        <v>79.074100000000001</v>
      </c>
      <c r="H252">
        <v>79.073800000000006</v>
      </c>
    </row>
    <row r="253" spans="1:8" x14ac:dyDescent="0.25">
      <c r="A253">
        <f t="shared" si="6"/>
        <v>80.025000000000006</v>
      </c>
      <c r="B253">
        <f t="shared" si="7"/>
        <v>79.017200000000003</v>
      </c>
      <c r="D253" t="s">
        <v>1898</v>
      </c>
      <c r="E253">
        <v>80.025000000000006</v>
      </c>
    </row>
    <row r="254" spans="1:8" x14ac:dyDescent="0.25">
      <c r="A254">
        <f t="shared" si="6"/>
        <v>80.049400000000006</v>
      </c>
      <c r="B254">
        <f t="shared" si="7"/>
        <v>79.041600000000003</v>
      </c>
      <c r="C254" t="s">
        <v>71</v>
      </c>
      <c r="D254" t="s">
        <v>1898</v>
      </c>
      <c r="E254">
        <v>80.049800000000005</v>
      </c>
      <c r="F254">
        <v>80.049300000000002</v>
      </c>
      <c r="G254">
        <v>80.049599999999998</v>
      </c>
      <c r="H254">
        <v>80.0488</v>
      </c>
    </row>
    <row r="255" spans="1:8" x14ac:dyDescent="0.25">
      <c r="A255">
        <f t="shared" si="6"/>
        <v>81.015799999999999</v>
      </c>
      <c r="B255">
        <f t="shared" si="7"/>
        <v>80.007999999999996</v>
      </c>
      <c r="C255" t="s">
        <v>72</v>
      </c>
      <c r="D255" t="s">
        <v>1898</v>
      </c>
      <c r="E255">
        <v>81.015799999999999</v>
      </c>
    </row>
    <row r="256" spans="1:8" x14ac:dyDescent="0.25">
      <c r="A256">
        <f t="shared" si="6"/>
        <v>81.033299999999997</v>
      </c>
      <c r="B256">
        <f t="shared" si="7"/>
        <v>80.025499999999994</v>
      </c>
      <c r="C256" t="s">
        <v>73</v>
      </c>
      <c r="D256" t="s">
        <v>1898</v>
      </c>
      <c r="E256">
        <v>81.033900000000003</v>
      </c>
      <c r="F256">
        <v>81.033299999999997</v>
      </c>
      <c r="G256">
        <v>81.033299999999997</v>
      </c>
      <c r="H256">
        <v>81.032600000000002</v>
      </c>
    </row>
    <row r="257" spans="1:8" x14ac:dyDescent="0.25">
      <c r="A257">
        <f t="shared" si="6"/>
        <v>81.043700000000001</v>
      </c>
      <c r="B257">
        <f t="shared" si="7"/>
        <v>80.035899999999998</v>
      </c>
      <c r="C257" t="s">
        <v>74</v>
      </c>
      <c r="D257" t="s">
        <v>1898</v>
      </c>
      <c r="H257">
        <v>81.043700000000001</v>
      </c>
    </row>
    <row r="258" spans="1:8" x14ac:dyDescent="0.25">
      <c r="A258">
        <f t="shared" ref="A258:A321" si="8">VALUE(FIXED(AVERAGE(E258:H258),4))</f>
        <v>81.052099999999996</v>
      </c>
      <c r="B258">
        <f t="shared" si="7"/>
        <v>80.044299999999993</v>
      </c>
      <c r="D258" t="s">
        <v>1898</v>
      </c>
      <c r="E258">
        <v>81.052099999999996</v>
      </c>
      <c r="F258">
        <v>81.052099999999996</v>
      </c>
      <c r="G258">
        <v>81.051400000000001</v>
      </c>
      <c r="H258">
        <v>81.052700000000002</v>
      </c>
    </row>
    <row r="259" spans="1:8" x14ac:dyDescent="0.25">
      <c r="A259">
        <f t="shared" si="8"/>
        <v>81.069599999999994</v>
      </c>
      <c r="B259">
        <f t="shared" ref="B259:B322" si="9">A259-1.0078</f>
        <v>80.061799999999991</v>
      </c>
      <c r="C259" t="s">
        <v>75</v>
      </c>
      <c r="D259" t="s">
        <v>1874</v>
      </c>
      <c r="E259">
        <v>81.0702</v>
      </c>
      <c r="F259">
        <v>81.069699999999997</v>
      </c>
      <c r="G259">
        <v>81.069599999999895</v>
      </c>
      <c r="H259">
        <v>81.069000000000003</v>
      </c>
    </row>
    <row r="260" spans="1:8" x14ac:dyDescent="0.25">
      <c r="A260">
        <f t="shared" si="8"/>
        <v>82.004900000000006</v>
      </c>
      <c r="B260">
        <f t="shared" si="9"/>
        <v>80.997100000000003</v>
      </c>
      <c r="D260" t="s">
        <v>1898</v>
      </c>
      <c r="E260">
        <v>82.005200000000002</v>
      </c>
      <c r="F260">
        <v>82.004599999999996</v>
      </c>
    </row>
    <row r="261" spans="1:8" x14ac:dyDescent="0.25">
      <c r="A261">
        <f t="shared" si="8"/>
        <v>82.029499999999999</v>
      </c>
      <c r="B261">
        <f t="shared" si="9"/>
        <v>81.021699999999996</v>
      </c>
      <c r="C261" t="s">
        <v>1910</v>
      </c>
      <c r="D261" t="s">
        <v>1898</v>
      </c>
      <c r="E261">
        <v>82.029700000000005</v>
      </c>
      <c r="F261">
        <v>82.029200000000003</v>
      </c>
    </row>
    <row r="262" spans="1:8" x14ac:dyDescent="0.25">
      <c r="A262">
        <f t="shared" si="8"/>
        <v>82.039599999999993</v>
      </c>
      <c r="B262">
        <f t="shared" si="9"/>
        <v>81.03179999999999</v>
      </c>
      <c r="D262" t="s">
        <v>1898</v>
      </c>
      <c r="E262">
        <v>82.038799999999895</v>
      </c>
      <c r="F262">
        <v>82.038899999999998</v>
      </c>
      <c r="G262">
        <v>82.039199999999894</v>
      </c>
      <c r="H262">
        <v>82.041600000000003</v>
      </c>
    </row>
    <row r="263" spans="1:8" x14ac:dyDescent="0.25">
      <c r="A263">
        <f t="shared" si="8"/>
        <v>82.051199999999994</v>
      </c>
      <c r="B263">
        <f t="shared" si="9"/>
        <v>81.043399999999991</v>
      </c>
      <c r="D263" t="s">
        <v>1898</v>
      </c>
      <c r="E263">
        <v>82.051199999999895</v>
      </c>
    </row>
    <row r="264" spans="1:8" x14ac:dyDescent="0.25">
      <c r="A264">
        <f t="shared" si="8"/>
        <v>82.065100000000001</v>
      </c>
      <c r="B264">
        <f t="shared" si="9"/>
        <v>81.057299999999998</v>
      </c>
      <c r="C264" t="s">
        <v>76</v>
      </c>
      <c r="D264" t="s">
        <v>1898</v>
      </c>
      <c r="E264">
        <v>82.065299999999894</v>
      </c>
      <c r="F264">
        <v>82.065100000000001</v>
      </c>
      <c r="G264">
        <v>82.065399999999997</v>
      </c>
      <c r="H264">
        <v>82.064599999999999</v>
      </c>
    </row>
    <row r="265" spans="1:8" x14ac:dyDescent="0.25">
      <c r="A265">
        <f t="shared" si="8"/>
        <v>82.075299999999999</v>
      </c>
      <c r="B265">
        <f t="shared" si="9"/>
        <v>81.067499999999995</v>
      </c>
      <c r="D265" t="s">
        <v>1898</v>
      </c>
      <c r="E265">
        <v>82.0745</v>
      </c>
      <c r="F265">
        <v>82.075999999999894</v>
      </c>
    </row>
    <row r="266" spans="1:8" x14ac:dyDescent="0.25">
      <c r="A266">
        <f t="shared" si="8"/>
        <v>83.013000000000005</v>
      </c>
      <c r="B266">
        <f t="shared" si="9"/>
        <v>82.005200000000002</v>
      </c>
      <c r="C266" t="s">
        <v>77</v>
      </c>
      <c r="D266" t="s">
        <v>1898</v>
      </c>
      <c r="E266">
        <v>83.013000000000005</v>
      </c>
    </row>
    <row r="267" spans="1:8" x14ac:dyDescent="0.25">
      <c r="A267">
        <f t="shared" si="8"/>
        <v>83.035300000000007</v>
      </c>
      <c r="B267">
        <f t="shared" si="9"/>
        <v>82.027500000000003</v>
      </c>
      <c r="D267" t="s">
        <v>1898</v>
      </c>
      <c r="E267">
        <v>83.035300000000007</v>
      </c>
    </row>
    <row r="268" spans="1:8" x14ac:dyDescent="0.25">
      <c r="A268">
        <f t="shared" si="8"/>
        <v>83.049000000000007</v>
      </c>
      <c r="B268">
        <f t="shared" si="9"/>
        <v>82.041200000000003</v>
      </c>
      <c r="C268" t="s">
        <v>78</v>
      </c>
      <c r="D268" t="s">
        <v>1873</v>
      </c>
      <c r="E268">
        <v>83.049300000000002</v>
      </c>
      <c r="F268">
        <v>83.048900000000003</v>
      </c>
      <c r="G268">
        <v>83.049199999999999</v>
      </c>
      <c r="H268">
        <v>83.048400000000001</v>
      </c>
    </row>
    <row r="269" spans="1:8" x14ac:dyDescent="0.25">
      <c r="A269">
        <f t="shared" si="8"/>
        <v>83.060199999999995</v>
      </c>
      <c r="B269">
        <f t="shared" si="9"/>
        <v>82.052399999999992</v>
      </c>
      <c r="C269" t="s">
        <v>1911</v>
      </c>
      <c r="D269" t="s">
        <v>1898</v>
      </c>
      <c r="E269">
        <v>83.060199999999895</v>
      </c>
    </row>
    <row r="270" spans="1:8" x14ac:dyDescent="0.25">
      <c r="A270">
        <f t="shared" si="8"/>
        <v>83.067400000000006</v>
      </c>
      <c r="B270">
        <f t="shared" si="9"/>
        <v>82.059600000000003</v>
      </c>
      <c r="D270" t="s">
        <v>1898</v>
      </c>
      <c r="E270">
        <v>83.069000000000003</v>
      </c>
      <c r="G270">
        <v>83.066599999999895</v>
      </c>
      <c r="H270">
        <v>83.066699999999997</v>
      </c>
    </row>
    <row r="271" spans="1:8" x14ac:dyDescent="0.25">
      <c r="A271">
        <f t="shared" si="8"/>
        <v>83.085300000000004</v>
      </c>
      <c r="B271">
        <f t="shared" si="9"/>
        <v>82.077500000000001</v>
      </c>
      <c r="C271" t="s">
        <v>79</v>
      </c>
      <c r="D271" t="s">
        <v>1898</v>
      </c>
      <c r="E271">
        <v>83.085800000000006</v>
      </c>
      <c r="F271">
        <v>83.085400000000007</v>
      </c>
      <c r="G271">
        <v>83.085099999999997</v>
      </c>
      <c r="H271">
        <v>83.084699999999998</v>
      </c>
    </row>
    <row r="272" spans="1:8" x14ac:dyDescent="0.25">
      <c r="A272">
        <f t="shared" si="8"/>
        <v>84.020499999999998</v>
      </c>
      <c r="B272">
        <f t="shared" si="9"/>
        <v>83.012699999999995</v>
      </c>
      <c r="D272" t="s">
        <v>1898</v>
      </c>
      <c r="E272">
        <v>84.020499999999998</v>
      </c>
    </row>
    <row r="273" spans="1:8" x14ac:dyDescent="0.25">
      <c r="A273">
        <f t="shared" si="8"/>
        <v>84.043999999999997</v>
      </c>
      <c r="B273">
        <f t="shared" si="9"/>
        <v>83.036199999999994</v>
      </c>
      <c r="C273" t="s">
        <v>1912</v>
      </c>
      <c r="D273" t="s">
        <v>1898</v>
      </c>
      <c r="E273">
        <v>84.044899999999998</v>
      </c>
      <c r="G273">
        <v>84.043499999999895</v>
      </c>
      <c r="H273">
        <v>84.043599999999998</v>
      </c>
    </row>
    <row r="274" spans="1:8" x14ac:dyDescent="0.25">
      <c r="A274">
        <f t="shared" si="8"/>
        <v>84.0518</v>
      </c>
      <c r="B274">
        <f t="shared" si="9"/>
        <v>83.043999999999997</v>
      </c>
      <c r="D274" t="s">
        <v>1898</v>
      </c>
      <c r="G274">
        <v>84.0518</v>
      </c>
      <c r="H274">
        <v>84.0518</v>
      </c>
    </row>
    <row r="275" spans="1:8" x14ac:dyDescent="0.25">
      <c r="A275">
        <f t="shared" si="8"/>
        <v>84.057900000000004</v>
      </c>
      <c r="B275">
        <f t="shared" si="9"/>
        <v>83.0501</v>
      </c>
      <c r="D275" t="s">
        <v>1898</v>
      </c>
      <c r="G275">
        <v>84.057900000000004</v>
      </c>
    </row>
    <row r="276" spans="1:8" x14ac:dyDescent="0.25">
      <c r="A276">
        <f t="shared" si="8"/>
        <v>84.080799999999996</v>
      </c>
      <c r="B276">
        <f t="shared" si="9"/>
        <v>83.072999999999993</v>
      </c>
      <c r="C276" t="s">
        <v>80</v>
      </c>
      <c r="D276" t="s">
        <v>1898</v>
      </c>
      <c r="E276">
        <v>84.081199999999995</v>
      </c>
      <c r="F276">
        <v>84.081000000000003</v>
      </c>
      <c r="G276">
        <v>84.080799999999996</v>
      </c>
      <c r="H276">
        <v>84.080100000000002</v>
      </c>
    </row>
    <row r="277" spans="1:8" x14ac:dyDescent="0.25">
      <c r="A277">
        <f t="shared" si="8"/>
        <v>85.009100000000004</v>
      </c>
      <c r="B277">
        <f t="shared" si="9"/>
        <v>84.001300000000001</v>
      </c>
      <c r="D277" t="s">
        <v>1898</v>
      </c>
      <c r="G277">
        <v>85.009100000000004</v>
      </c>
    </row>
    <row r="278" spans="1:8" x14ac:dyDescent="0.25">
      <c r="A278">
        <f t="shared" si="8"/>
        <v>85.028199999999998</v>
      </c>
      <c r="B278">
        <f t="shared" si="9"/>
        <v>84.020399999999995</v>
      </c>
      <c r="C278" t="s">
        <v>81</v>
      </c>
      <c r="D278" t="s">
        <v>1898</v>
      </c>
      <c r="E278">
        <v>85.028899999999894</v>
      </c>
      <c r="F278">
        <v>85.028199999999998</v>
      </c>
      <c r="G278">
        <v>85.028000000000006</v>
      </c>
      <c r="H278">
        <v>85.027600000000007</v>
      </c>
    </row>
    <row r="279" spans="1:8" x14ac:dyDescent="0.25">
      <c r="A279">
        <f t="shared" si="8"/>
        <v>85.037400000000005</v>
      </c>
      <c r="B279">
        <f t="shared" si="9"/>
        <v>84.029600000000002</v>
      </c>
      <c r="C279" t="s">
        <v>82</v>
      </c>
      <c r="D279" t="s">
        <v>1898</v>
      </c>
      <c r="H279">
        <v>85.037400000000005</v>
      </c>
    </row>
    <row r="280" spans="1:8" x14ac:dyDescent="0.25">
      <c r="A280">
        <f t="shared" si="8"/>
        <v>85.047700000000006</v>
      </c>
      <c r="B280">
        <f t="shared" si="9"/>
        <v>84.039900000000003</v>
      </c>
      <c r="D280" t="s">
        <v>1898</v>
      </c>
      <c r="E280">
        <v>85.047700000000006</v>
      </c>
    </row>
    <row r="281" spans="1:8" x14ac:dyDescent="0.25">
      <c r="A281">
        <f t="shared" si="8"/>
        <v>85.064599999999999</v>
      </c>
      <c r="B281">
        <f t="shared" si="9"/>
        <v>84.056799999999996</v>
      </c>
      <c r="C281" t="s">
        <v>83</v>
      </c>
      <c r="D281" t="s">
        <v>1898</v>
      </c>
      <c r="E281">
        <v>85.065100000000001</v>
      </c>
      <c r="F281">
        <v>85.064599999999999</v>
      </c>
      <c r="G281">
        <v>85.064700000000002</v>
      </c>
      <c r="H281">
        <v>85.063999999999893</v>
      </c>
    </row>
    <row r="282" spans="1:8" x14ac:dyDescent="0.25">
      <c r="A282">
        <f t="shared" si="8"/>
        <v>85.082899999999995</v>
      </c>
      <c r="B282">
        <f t="shared" si="9"/>
        <v>84.075099999999992</v>
      </c>
      <c r="D282" t="s">
        <v>1898</v>
      </c>
      <c r="E282">
        <v>85.083799999999997</v>
      </c>
      <c r="F282">
        <v>85.083600000000004</v>
      </c>
      <c r="G282">
        <v>85.082099999999997</v>
      </c>
      <c r="H282">
        <v>85.0822</v>
      </c>
    </row>
    <row r="283" spans="1:8" x14ac:dyDescent="0.25">
      <c r="A283">
        <f t="shared" si="8"/>
        <v>85.100899999999996</v>
      </c>
      <c r="B283">
        <f t="shared" si="9"/>
        <v>84.093099999999993</v>
      </c>
      <c r="C283" t="s">
        <v>84</v>
      </c>
      <c r="D283" t="s">
        <v>1898</v>
      </c>
      <c r="E283">
        <v>85.101500000000001</v>
      </c>
      <c r="F283">
        <v>85.100999999999999</v>
      </c>
      <c r="G283">
        <v>85.100700000000003</v>
      </c>
      <c r="H283">
        <v>85.100300000000004</v>
      </c>
    </row>
    <row r="284" spans="1:8" x14ac:dyDescent="0.25">
      <c r="A284">
        <f t="shared" si="8"/>
        <v>86.005499999999998</v>
      </c>
      <c r="B284">
        <f t="shared" si="9"/>
        <v>84.997699999999995</v>
      </c>
      <c r="D284" t="s">
        <v>1898</v>
      </c>
      <c r="G284">
        <v>86.006</v>
      </c>
      <c r="H284">
        <v>86.004999999999995</v>
      </c>
    </row>
    <row r="285" spans="1:8" x14ac:dyDescent="0.25">
      <c r="A285">
        <f t="shared" si="8"/>
        <v>86.023499999999999</v>
      </c>
      <c r="B285">
        <f t="shared" si="9"/>
        <v>85.015699999999995</v>
      </c>
      <c r="C285" t="s">
        <v>85</v>
      </c>
      <c r="D285" t="s">
        <v>1898</v>
      </c>
      <c r="E285">
        <v>86.024000000000001</v>
      </c>
      <c r="F285">
        <v>86.023399999999995</v>
      </c>
      <c r="H285">
        <v>86.022999999999996</v>
      </c>
    </row>
    <row r="286" spans="1:8" x14ac:dyDescent="0.25">
      <c r="A286">
        <f t="shared" si="8"/>
        <v>86.033500000000004</v>
      </c>
      <c r="B286">
        <f t="shared" si="9"/>
        <v>85.025700000000001</v>
      </c>
      <c r="D286" t="s">
        <v>1898</v>
      </c>
      <c r="E286">
        <v>86.033199999999894</v>
      </c>
      <c r="F286">
        <v>86.037000000000006</v>
      </c>
      <c r="G286">
        <v>86.031999999999996</v>
      </c>
      <c r="H286">
        <v>86.031899999999894</v>
      </c>
    </row>
    <row r="287" spans="1:8" x14ac:dyDescent="0.25">
      <c r="A287">
        <f t="shared" si="8"/>
        <v>86.060100000000006</v>
      </c>
      <c r="B287">
        <f t="shared" si="9"/>
        <v>85.052300000000002</v>
      </c>
      <c r="C287" t="s">
        <v>1913</v>
      </c>
      <c r="D287" t="s">
        <v>1898</v>
      </c>
      <c r="E287">
        <v>86.060599999999894</v>
      </c>
      <c r="F287">
        <v>86.06</v>
      </c>
      <c r="G287">
        <v>86.060900000000004</v>
      </c>
      <c r="H287">
        <v>86.058999999999997</v>
      </c>
    </row>
    <row r="288" spans="1:8" x14ac:dyDescent="0.25">
      <c r="A288">
        <f t="shared" si="8"/>
        <v>86.069500000000005</v>
      </c>
      <c r="B288">
        <f t="shared" si="9"/>
        <v>85.061700000000002</v>
      </c>
      <c r="D288" t="s">
        <v>1898</v>
      </c>
      <c r="F288">
        <v>86.070300000000003</v>
      </c>
      <c r="G288">
        <v>86.070999999999998</v>
      </c>
      <c r="H288">
        <v>86.067300000000003</v>
      </c>
    </row>
    <row r="289" spans="1:8" x14ac:dyDescent="0.25">
      <c r="A289">
        <f t="shared" si="8"/>
        <v>86.095299999999995</v>
      </c>
      <c r="B289">
        <f t="shared" si="9"/>
        <v>85.087499999999991</v>
      </c>
      <c r="C289" t="s">
        <v>1914</v>
      </c>
      <c r="D289" t="s">
        <v>1898</v>
      </c>
      <c r="F289">
        <v>86.094999999999999</v>
      </c>
      <c r="G289">
        <v>86.095500000000001</v>
      </c>
      <c r="H289">
        <v>86.095299999999895</v>
      </c>
    </row>
    <row r="290" spans="1:8" x14ac:dyDescent="0.25">
      <c r="A290">
        <f t="shared" si="8"/>
        <v>86.102800000000002</v>
      </c>
      <c r="B290">
        <f t="shared" si="9"/>
        <v>85.094999999999999</v>
      </c>
      <c r="D290" t="s">
        <v>1898</v>
      </c>
      <c r="F290">
        <v>86.104200000000006</v>
      </c>
      <c r="G290">
        <v>86.100999999999999</v>
      </c>
      <c r="H290">
        <v>86.103300000000004</v>
      </c>
    </row>
    <row r="291" spans="1:8" x14ac:dyDescent="0.25">
      <c r="A291">
        <f t="shared" si="8"/>
        <v>87.007499999999993</v>
      </c>
      <c r="B291">
        <f t="shared" si="9"/>
        <v>85.99969999999999</v>
      </c>
      <c r="C291" t="s">
        <v>86</v>
      </c>
      <c r="D291" t="s">
        <v>1898</v>
      </c>
      <c r="E291">
        <v>87.008099999999999</v>
      </c>
      <c r="F291">
        <v>87.007300000000001</v>
      </c>
      <c r="H291">
        <v>87.007000000000005</v>
      </c>
    </row>
    <row r="292" spans="1:8" x14ac:dyDescent="0.25">
      <c r="A292">
        <f t="shared" si="8"/>
        <v>87.019599999999997</v>
      </c>
      <c r="B292">
        <f t="shared" si="9"/>
        <v>86.011799999999994</v>
      </c>
      <c r="C292" t="s">
        <v>87</v>
      </c>
      <c r="D292" t="s">
        <v>1898</v>
      </c>
      <c r="E292">
        <v>87.021299999999997</v>
      </c>
      <c r="F292">
        <v>87.017799999999895</v>
      </c>
    </row>
    <row r="293" spans="1:8" x14ac:dyDescent="0.25">
      <c r="A293">
        <f t="shared" si="8"/>
        <v>87.043899999999994</v>
      </c>
      <c r="B293">
        <f t="shared" si="9"/>
        <v>86.03609999999999</v>
      </c>
      <c r="C293" t="s">
        <v>1915</v>
      </c>
      <c r="D293" t="s">
        <v>1898</v>
      </c>
      <c r="E293">
        <v>87.044499999999999</v>
      </c>
      <c r="F293">
        <v>87.043800000000005</v>
      </c>
      <c r="G293">
        <v>87.043899999999894</v>
      </c>
      <c r="H293">
        <v>87.043300000000002</v>
      </c>
    </row>
    <row r="294" spans="1:8" x14ac:dyDescent="0.25">
      <c r="A294">
        <f t="shared" si="8"/>
        <v>87.052800000000005</v>
      </c>
      <c r="B294">
        <f t="shared" si="9"/>
        <v>86.045000000000002</v>
      </c>
      <c r="C294" t="s">
        <v>1916</v>
      </c>
      <c r="D294" t="s">
        <v>1898</v>
      </c>
      <c r="F294">
        <v>87.0535</v>
      </c>
      <c r="G294">
        <v>87.051100000000005</v>
      </c>
      <c r="H294">
        <v>87.053799999999995</v>
      </c>
    </row>
    <row r="295" spans="1:8" x14ac:dyDescent="0.25">
      <c r="A295">
        <f t="shared" si="8"/>
        <v>87.063400000000001</v>
      </c>
      <c r="B295">
        <f t="shared" si="9"/>
        <v>86.055599999999998</v>
      </c>
      <c r="D295" t="s">
        <v>1898</v>
      </c>
      <c r="E295">
        <v>87.063400000000001</v>
      </c>
    </row>
    <row r="296" spans="1:8" x14ac:dyDescent="0.25">
      <c r="A296">
        <f t="shared" si="8"/>
        <v>87.08</v>
      </c>
      <c r="B296">
        <f t="shared" si="9"/>
        <v>86.072199999999995</v>
      </c>
      <c r="C296" t="s">
        <v>88</v>
      </c>
      <c r="D296" t="s">
        <v>1898</v>
      </c>
      <c r="E296">
        <v>87.080299999999895</v>
      </c>
      <c r="F296">
        <v>87.080200000000005</v>
      </c>
      <c r="G296">
        <v>87.080100000000002</v>
      </c>
      <c r="H296">
        <v>87.079499999999996</v>
      </c>
    </row>
    <row r="297" spans="1:8" x14ac:dyDescent="0.25">
      <c r="A297">
        <f t="shared" si="8"/>
        <v>88.017300000000006</v>
      </c>
      <c r="B297">
        <f t="shared" si="9"/>
        <v>87.009500000000003</v>
      </c>
      <c r="D297" t="s">
        <v>1898</v>
      </c>
      <c r="E297">
        <v>88.014700000000005</v>
      </c>
      <c r="F297">
        <v>88.019400000000005</v>
      </c>
      <c r="H297">
        <v>88.017799999999895</v>
      </c>
    </row>
    <row r="298" spans="1:8" x14ac:dyDescent="0.25">
      <c r="A298">
        <f t="shared" si="8"/>
        <v>88.038700000000006</v>
      </c>
      <c r="B298">
        <f t="shared" si="9"/>
        <v>87.030900000000003</v>
      </c>
      <c r="C298" t="s">
        <v>1917</v>
      </c>
      <c r="D298" t="s">
        <v>1898</v>
      </c>
      <c r="E298">
        <v>88.039500000000004</v>
      </c>
      <c r="F298">
        <v>88.038799999999895</v>
      </c>
      <c r="G298">
        <v>88.038399999999996</v>
      </c>
      <c r="H298">
        <v>88.0381</v>
      </c>
    </row>
    <row r="299" spans="1:8" x14ac:dyDescent="0.25">
      <c r="A299">
        <f t="shared" si="8"/>
        <v>88.046899999999994</v>
      </c>
      <c r="B299">
        <f t="shared" si="9"/>
        <v>87.039099999999991</v>
      </c>
      <c r="D299" t="s">
        <v>1898</v>
      </c>
      <c r="E299">
        <v>88.047899999999998</v>
      </c>
      <c r="F299">
        <v>88.046999999999997</v>
      </c>
      <c r="G299">
        <v>88.046499999999895</v>
      </c>
      <c r="H299">
        <v>88.046000000000006</v>
      </c>
    </row>
    <row r="300" spans="1:8" x14ac:dyDescent="0.25">
      <c r="A300">
        <f t="shared" si="8"/>
        <v>88.054599999999994</v>
      </c>
      <c r="B300">
        <f t="shared" si="9"/>
        <v>87.04679999999999</v>
      </c>
      <c r="D300" t="s">
        <v>1898</v>
      </c>
      <c r="F300">
        <v>88.054599999999894</v>
      </c>
      <c r="G300">
        <v>88.054299999999998</v>
      </c>
      <c r="H300">
        <v>88.0548</v>
      </c>
    </row>
    <row r="301" spans="1:8" x14ac:dyDescent="0.25">
      <c r="A301">
        <f t="shared" si="8"/>
        <v>88.063599999999994</v>
      </c>
      <c r="B301">
        <f t="shared" si="9"/>
        <v>87.055799999999991</v>
      </c>
      <c r="D301" t="s">
        <v>1898</v>
      </c>
      <c r="E301">
        <v>88.063599999999894</v>
      </c>
    </row>
    <row r="302" spans="1:8" x14ac:dyDescent="0.25">
      <c r="A302">
        <f t="shared" si="8"/>
        <v>88.075199999999995</v>
      </c>
      <c r="B302">
        <f t="shared" si="9"/>
        <v>87.067399999999992</v>
      </c>
      <c r="C302" t="s">
        <v>89</v>
      </c>
      <c r="D302" t="s">
        <v>1898</v>
      </c>
      <c r="E302">
        <v>88.076099999999997</v>
      </c>
      <c r="F302">
        <v>88.075100000000006</v>
      </c>
      <c r="G302">
        <v>88.074700000000007</v>
      </c>
      <c r="H302">
        <v>88.0749</v>
      </c>
    </row>
    <row r="303" spans="1:8" x14ac:dyDescent="0.25">
      <c r="A303">
        <f t="shared" si="8"/>
        <v>88.082899999999995</v>
      </c>
      <c r="B303">
        <f t="shared" si="9"/>
        <v>87.075099999999992</v>
      </c>
      <c r="D303" t="s">
        <v>1898</v>
      </c>
      <c r="F303">
        <v>88.083399999999997</v>
      </c>
      <c r="G303">
        <v>88.082400000000007</v>
      </c>
    </row>
    <row r="304" spans="1:8" x14ac:dyDescent="0.25">
      <c r="A304">
        <f t="shared" si="8"/>
        <v>88.0916</v>
      </c>
      <c r="B304">
        <f t="shared" si="9"/>
        <v>87.083799999999997</v>
      </c>
      <c r="D304" t="s">
        <v>1898</v>
      </c>
      <c r="G304">
        <v>88.0916</v>
      </c>
    </row>
    <row r="305" spans="1:8" x14ac:dyDescent="0.25">
      <c r="A305">
        <f t="shared" si="8"/>
        <v>88.111599999999996</v>
      </c>
      <c r="B305">
        <f t="shared" si="9"/>
        <v>87.103799999999993</v>
      </c>
      <c r="C305" t="s">
        <v>90</v>
      </c>
      <c r="D305" t="s">
        <v>1875</v>
      </c>
      <c r="E305">
        <v>88.112499999999997</v>
      </c>
      <c r="G305">
        <v>88.111199999999997</v>
      </c>
      <c r="H305">
        <v>88.111199999999997</v>
      </c>
    </row>
    <row r="306" spans="1:8" x14ac:dyDescent="0.25">
      <c r="A306">
        <f t="shared" si="8"/>
        <v>89.023099999999999</v>
      </c>
      <c r="B306">
        <f t="shared" si="9"/>
        <v>88.015299999999996</v>
      </c>
      <c r="C306" t="s">
        <v>91</v>
      </c>
      <c r="D306" t="s">
        <v>1876</v>
      </c>
      <c r="E306">
        <v>89.023799999999895</v>
      </c>
      <c r="F306">
        <v>89.023200000000003</v>
      </c>
      <c r="G306">
        <v>89.0227</v>
      </c>
      <c r="H306">
        <v>89.022499999999894</v>
      </c>
    </row>
    <row r="307" spans="1:8" x14ac:dyDescent="0.25">
      <c r="A307">
        <f t="shared" si="8"/>
        <v>89.036199999999994</v>
      </c>
      <c r="B307">
        <f t="shared" si="9"/>
        <v>88.028399999999991</v>
      </c>
      <c r="C307" t="s">
        <v>92</v>
      </c>
      <c r="D307" t="s">
        <v>1898</v>
      </c>
      <c r="E307">
        <v>89.036500000000004</v>
      </c>
      <c r="F307">
        <v>89.036900000000003</v>
      </c>
      <c r="G307">
        <v>89.034800000000004</v>
      </c>
      <c r="H307">
        <v>89.0364</v>
      </c>
    </row>
    <row r="308" spans="1:8" x14ac:dyDescent="0.25">
      <c r="A308">
        <f t="shared" si="8"/>
        <v>89.042100000000005</v>
      </c>
      <c r="B308">
        <f t="shared" si="9"/>
        <v>88.034300000000002</v>
      </c>
      <c r="C308" t="s">
        <v>92</v>
      </c>
      <c r="D308" t="s">
        <v>1898</v>
      </c>
      <c r="G308">
        <v>89.042100000000005</v>
      </c>
    </row>
    <row r="309" spans="1:8" x14ac:dyDescent="0.25">
      <c r="A309">
        <f t="shared" si="8"/>
        <v>89.059399999999997</v>
      </c>
      <c r="B309">
        <f t="shared" si="9"/>
        <v>88.051599999999993</v>
      </c>
      <c r="C309" t="s">
        <v>93</v>
      </c>
      <c r="D309" t="s">
        <v>1898</v>
      </c>
      <c r="E309">
        <v>89.060100000000006</v>
      </c>
      <c r="F309">
        <v>89.0595</v>
      </c>
      <c r="G309">
        <v>89.059299999999894</v>
      </c>
      <c r="H309">
        <v>89.058899999999895</v>
      </c>
    </row>
    <row r="310" spans="1:8" x14ac:dyDescent="0.25">
      <c r="A310">
        <f t="shared" si="8"/>
        <v>89.070899999999995</v>
      </c>
      <c r="B310">
        <f t="shared" si="9"/>
        <v>88.063099999999991</v>
      </c>
      <c r="C310" t="s">
        <v>94</v>
      </c>
      <c r="D310" t="s">
        <v>1898</v>
      </c>
      <c r="E310">
        <v>89.071100000000001</v>
      </c>
      <c r="G310">
        <v>89.070599999999999</v>
      </c>
    </row>
    <row r="311" spans="1:8" x14ac:dyDescent="0.25">
      <c r="A311">
        <f t="shared" si="8"/>
        <v>90.018299999999996</v>
      </c>
      <c r="B311">
        <f t="shared" si="9"/>
        <v>89.010499999999993</v>
      </c>
      <c r="C311" t="s">
        <v>1918</v>
      </c>
      <c r="D311" t="s">
        <v>1898</v>
      </c>
      <c r="E311">
        <v>90.019199999999998</v>
      </c>
      <c r="F311">
        <v>90.018100000000004</v>
      </c>
      <c r="G311">
        <v>90.018000000000001</v>
      </c>
      <c r="H311">
        <v>90.018000000000001</v>
      </c>
    </row>
    <row r="312" spans="1:8" x14ac:dyDescent="0.25">
      <c r="A312">
        <f t="shared" si="8"/>
        <v>90.027900000000002</v>
      </c>
      <c r="B312">
        <f t="shared" si="9"/>
        <v>89.020099999999999</v>
      </c>
      <c r="D312" t="s">
        <v>1898</v>
      </c>
      <c r="E312">
        <v>90.029899999999998</v>
      </c>
      <c r="F312">
        <v>90.026499999999999</v>
      </c>
      <c r="G312">
        <v>90.027299999999997</v>
      </c>
    </row>
    <row r="313" spans="1:8" x14ac:dyDescent="0.25">
      <c r="A313">
        <f t="shared" si="8"/>
        <v>90.043000000000006</v>
      </c>
      <c r="B313">
        <f t="shared" si="9"/>
        <v>89.035200000000003</v>
      </c>
      <c r="D313" t="s">
        <v>1898</v>
      </c>
      <c r="F313">
        <v>90.042699999999996</v>
      </c>
      <c r="G313">
        <v>90.043099999999995</v>
      </c>
      <c r="H313">
        <v>90.043199999999999</v>
      </c>
    </row>
    <row r="314" spans="1:8" x14ac:dyDescent="0.25">
      <c r="A314">
        <f t="shared" si="8"/>
        <v>90.053600000000003</v>
      </c>
      <c r="B314">
        <f t="shared" si="9"/>
        <v>89.0458</v>
      </c>
      <c r="C314" t="s">
        <v>1919</v>
      </c>
      <c r="D314" t="s">
        <v>1898</v>
      </c>
      <c r="E314">
        <v>90.055400000000006</v>
      </c>
      <c r="F314">
        <v>90.052899999999894</v>
      </c>
      <c r="G314">
        <v>90.0535</v>
      </c>
      <c r="H314">
        <v>90.052700000000002</v>
      </c>
    </row>
    <row r="315" spans="1:8" x14ac:dyDescent="0.25">
      <c r="A315">
        <f t="shared" si="8"/>
        <v>90.062200000000004</v>
      </c>
      <c r="B315">
        <f t="shared" si="9"/>
        <v>89.054400000000001</v>
      </c>
      <c r="D315" t="s">
        <v>1898</v>
      </c>
      <c r="F315">
        <v>90.0625</v>
      </c>
      <c r="G315">
        <v>90.061999999999998</v>
      </c>
      <c r="H315">
        <v>90.062100000000001</v>
      </c>
    </row>
    <row r="316" spans="1:8" x14ac:dyDescent="0.25">
      <c r="A316">
        <f t="shared" si="8"/>
        <v>90.069900000000004</v>
      </c>
      <c r="B316">
        <f t="shared" si="9"/>
        <v>89.062100000000001</v>
      </c>
      <c r="D316" t="s">
        <v>1898</v>
      </c>
      <c r="G316">
        <v>90.069900000000004</v>
      </c>
    </row>
    <row r="317" spans="1:8" x14ac:dyDescent="0.25">
      <c r="A317">
        <f t="shared" si="8"/>
        <v>90.090999999999994</v>
      </c>
      <c r="B317">
        <f t="shared" si="9"/>
        <v>89.083199999999991</v>
      </c>
      <c r="C317" t="s">
        <v>95</v>
      </c>
      <c r="D317" t="s">
        <v>1898</v>
      </c>
      <c r="E317">
        <v>90.091800000000006</v>
      </c>
      <c r="F317">
        <v>90.090900000000005</v>
      </c>
      <c r="G317">
        <v>90.090800000000002</v>
      </c>
      <c r="H317">
        <v>90.090599999999895</v>
      </c>
    </row>
    <row r="318" spans="1:8" x14ac:dyDescent="0.25">
      <c r="A318">
        <f t="shared" si="8"/>
        <v>90.102599999999995</v>
      </c>
      <c r="B318">
        <f t="shared" si="9"/>
        <v>89.094799999999992</v>
      </c>
      <c r="D318" t="s">
        <v>1898</v>
      </c>
      <c r="E318">
        <v>90.102599999999995</v>
      </c>
    </row>
    <row r="319" spans="1:8" x14ac:dyDescent="0.25">
      <c r="A319">
        <f t="shared" si="8"/>
        <v>90.999099999999999</v>
      </c>
      <c r="B319">
        <f t="shared" si="9"/>
        <v>89.991299999999995</v>
      </c>
      <c r="C319" t="s">
        <v>96</v>
      </c>
      <c r="D319" t="s">
        <v>1898</v>
      </c>
      <c r="E319">
        <v>90.999399999999895</v>
      </c>
      <c r="F319">
        <v>90.998800000000003</v>
      </c>
    </row>
    <row r="320" spans="1:8" x14ac:dyDescent="0.25">
      <c r="A320">
        <f t="shared" si="8"/>
        <v>91.0197</v>
      </c>
      <c r="B320">
        <f t="shared" si="9"/>
        <v>90.011899999999997</v>
      </c>
      <c r="C320" t="s">
        <v>97</v>
      </c>
      <c r="D320" t="s">
        <v>1898</v>
      </c>
      <c r="E320">
        <v>91.020099999999999</v>
      </c>
      <c r="F320">
        <v>91.02</v>
      </c>
      <c r="G320">
        <v>91.019499999999894</v>
      </c>
      <c r="H320">
        <v>91.019000000000005</v>
      </c>
    </row>
    <row r="321" spans="1:8" x14ac:dyDescent="0.25">
      <c r="A321">
        <f t="shared" si="8"/>
        <v>91.038300000000007</v>
      </c>
      <c r="B321">
        <f t="shared" si="9"/>
        <v>90.030500000000004</v>
      </c>
      <c r="C321" t="s">
        <v>98</v>
      </c>
      <c r="D321" t="s">
        <v>1898</v>
      </c>
      <c r="E321">
        <v>91.039400000000001</v>
      </c>
      <c r="F321">
        <v>91.038399999999996</v>
      </c>
      <c r="G321">
        <v>91.037400000000005</v>
      </c>
      <c r="H321">
        <v>91.037800000000004</v>
      </c>
    </row>
    <row r="322" spans="1:8" x14ac:dyDescent="0.25">
      <c r="A322">
        <f t="shared" ref="A322:A385" si="10">VALUE(FIXED(AVERAGE(E322:H322),4))</f>
        <v>91.054000000000002</v>
      </c>
      <c r="B322">
        <f t="shared" si="9"/>
        <v>90.046199999999999</v>
      </c>
      <c r="C322" t="s">
        <v>99</v>
      </c>
      <c r="D322" t="s">
        <v>1898</v>
      </c>
      <c r="E322">
        <v>91.054400000000001</v>
      </c>
      <c r="F322">
        <v>91.054299999999998</v>
      </c>
      <c r="G322">
        <v>91.054000000000002</v>
      </c>
      <c r="H322">
        <v>91.053399999999996</v>
      </c>
    </row>
    <row r="323" spans="1:8" x14ac:dyDescent="0.25">
      <c r="A323">
        <f t="shared" si="10"/>
        <v>91.073999999999998</v>
      </c>
      <c r="B323">
        <f t="shared" ref="B323:B386" si="11">A323-1.0078</f>
        <v>90.066199999999995</v>
      </c>
      <c r="C323" t="s">
        <v>100</v>
      </c>
      <c r="D323" t="s">
        <v>1898</v>
      </c>
      <c r="E323">
        <v>91.073700000000002</v>
      </c>
      <c r="F323">
        <v>91.074600000000004</v>
      </c>
      <c r="G323">
        <v>91.074399999999997</v>
      </c>
      <c r="H323">
        <v>91.073400000000007</v>
      </c>
    </row>
    <row r="324" spans="1:8" x14ac:dyDescent="0.25">
      <c r="A324">
        <f t="shared" si="10"/>
        <v>91.094800000000006</v>
      </c>
      <c r="B324">
        <f t="shared" si="11"/>
        <v>90.087000000000003</v>
      </c>
      <c r="D324" t="s">
        <v>1898</v>
      </c>
      <c r="E324">
        <v>91.094800000000006</v>
      </c>
    </row>
    <row r="325" spans="1:8" x14ac:dyDescent="0.25">
      <c r="A325">
        <f t="shared" si="10"/>
        <v>92.000200000000007</v>
      </c>
      <c r="B325">
        <f t="shared" si="11"/>
        <v>90.992400000000004</v>
      </c>
      <c r="D325" t="s">
        <v>1898</v>
      </c>
      <c r="E325">
        <v>92.000200000000007</v>
      </c>
    </row>
    <row r="326" spans="1:8" x14ac:dyDescent="0.25">
      <c r="A326">
        <f t="shared" si="10"/>
        <v>92.023600000000002</v>
      </c>
      <c r="B326">
        <f t="shared" si="11"/>
        <v>91.015799999999999</v>
      </c>
      <c r="D326" t="s">
        <v>1898</v>
      </c>
      <c r="E326">
        <v>92.024799999999999</v>
      </c>
      <c r="F326">
        <v>92.023200000000003</v>
      </c>
      <c r="H326">
        <v>92.0227</v>
      </c>
    </row>
    <row r="327" spans="1:8" x14ac:dyDescent="0.25">
      <c r="A327">
        <f t="shared" si="10"/>
        <v>92.034000000000006</v>
      </c>
      <c r="B327">
        <f t="shared" si="11"/>
        <v>91.026200000000003</v>
      </c>
      <c r="C327" t="s">
        <v>101</v>
      </c>
      <c r="D327" t="s">
        <v>1898</v>
      </c>
      <c r="E327">
        <v>92.0381</v>
      </c>
      <c r="F327">
        <v>92.033600000000007</v>
      </c>
      <c r="G327">
        <v>92.030699999999996</v>
      </c>
      <c r="H327">
        <v>92.0334</v>
      </c>
    </row>
    <row r="328" spans="1:8" x14ac:dyDescent="0.25">
      <c r="A328">
        <f t="shared" si="10"/>
        <v>92.048699999999997</v>
      </c>
      <c r="B328">
        <f t="shared" si="11"/>
        <v>91.040899999999993</v>
      </c>
      <c r="C328" t="s">
        <v>102</v>
      </c>
      <c r="D328" t="s">
        <v>1898</v>
      </c>
      <c r="E328">
        <v>92.048599999999894</v>
      </c>
      <c r="F328">
        <v>92.049099999999996</v>
      </c>
      <c r="G328">
        <v>92.048100000000005</v>
      </c>
      <c r="H328">
        <v>92.0488</v>
      </c>
    </row>
    <row r="329" spans="1:8" x14ac:dyDescent="0.25">
      <c r="A329">
        <f t="shared" si="10"/>
        <v>92.059200000000004</v>
      </c>
      <c r="B329">
        <f t="shared" si="11"/>
        <v>91.051400000000001</v>
      </c>
      <c r="D329" t="s">
        <v>1898</v>
      </c>
      <c r="E329">
        <v>92.058899999999895</v>
      </c>
      <c r="F329">
        <v>92.058700000000002</v>
      </c>
      <c r="G329">
        <v>92.060599999999894</v>
      </c>
      <c r="H329">
        <v>92.058499999999995</v>
      </c>
    </row>
    <row r="330" spans="1:8" x14ac:dyDescent="0.25">
      <c r="A330">
        <f t="shared" si="10"/>
        <v>92.073599999999999</v>
      </c>
      <c r="B330">
        <f t="shared" si="11"/>
        <v>91.065799999999996</v>
      </c>
      <c r="C330" t="s">
        <v>103</v>
      </c>
      <c r="D330" t="s">
        <v>1898</v>
      </c>
      <c r="E330">
        <v>92.071399999999997</v>
      </c>
      <c r="F330">
        <v>92.076499999999996</v>
      </c>
      <c r="G330">
        <v>92.072900000000004</v>
      </c>
    </row>
    <row r="331" spans="1:8" x14ac:dyDescent="0.25">
      <c r="A331">
        <f t="shared" si="10"/>
        <v>92.096599999999995</v>
      </c>
      <c r="B331">
        <f t="shared" si="11"/>
        <v>91.088799999999992</v>
      </c>
      <c r="D331" t="s">
        <v>1898</v>
      </c>
      <c r="E331">
        <v>92.096599999999995</v>
      </c>
    </row>
    <row r="332" spans="1:8" x14ac:dyDescent="0.25">
      <c r="A332">
        <f t="shared" si="10"/>
        <v>93.014799999999994</v>
      </c>
      <c r="B332">
        <f t="shared" si="11"/>
        <v>92.006999999999991</v>
      </c>
      <c r="C332" t="s">
        <v>104</v>
      </c>
      <c r="D332" t="s">
        <v>1898</v>
      </c>
      <c r="F332">
        <v>93.016999999999996</v>
      </c>
      <c r="H332">
        <v>93.012600000000006</v>
      </c>
    </row>
    <row r="333" spans="1:8" x14ac:dyDescent="0.25">
      <c r="A333">
        <f t="shared" si="10"/>
        <v>93.036100000000005</v>
      </c>
      <c r="B333">
        <f t="shared" si="11"/>
        <v>92.028300000000002</v>
      </c>
      <c r="C333" t="s">
        <v>105</v>
      </c>
      <c r="D333" t="s">
        <v>1898</v>
      </c>
      <c r="F333">
        <v>93.036500000000004</v>
      </c>
      <c r="H333">
        <v>93.035700000000006</v>
      </c>
    </row>
    <row r="334" spans="1:8" x14ac:dyDescent="0.25">
      <c r="A334">
        <f t="shared" si="10"/>
        <v>93.0428</v>
      </c>
      <c r="B334">
        <f t="shared" si="11"/>
        <v>92.034999999999997</v>
      </c>
      <c r="C334" t="s">
        <v>1920</v>
      </c>
      <c r="D334" t="s">
        <v>1898</v>
      </c>
      <c r="E334">
        <v>93.0428</v>
      </c>
    </row>
    <row r="335" spans="1:8" x14ac:dyDescent="0.25">
      <c r="A335">
        <f t="shared" si="10"/>
        <v>93.054900000000004</v>
      </c>
      <c r="B335">
        <f t="shared" si="11"/>
        <v>92.0471</v>
      </c>
      <c r="C335" t="s">
        <v>106</v>
      </c>
      <c r="D335" t="s">
        <v>1891</v>
      </c>
      <c r="E335">
        <v>93.055400000000006</v>
      </c>
      <c r="F335">
        <v>93.054900000000004</v>
      </c>
      <c r="G335">
        <v>93.054400000000001</v>
      </c>
      <c r="H335">
        <v>93.054900000000004</v>
      </c>
    </row>
    <row r="336" spans="1:8" x14ac:dyDescent="0.25">
      <c r="A336">
        <f t="shared" si="10"/>
        <v>93.069400000000002</v>
      </c>
      <c r="B336">
        <f t="shared" si="11"/>
        <v>92.061599999999999</v>
      </c>
      <c r="C336" t="s">
        <v>11</v>
      </c>
      <c r="D336" t="s">
        <v>10</v>
      </c>
      <c r="F336">
        <v>93.069500000000005</v>
      </c>
      <c r="G336">
        <v>93.069800000000001</v>
      </c>
      <c r="H336">
        <v>93.069000000000003</v>
      </c>
    </row>
    <row r="337" spans="1:8" x14ac:dyDescent="0.25">
      <c r="A337">
        <f t="shared" si="10"/>
        <v>93.080100000000002</v>
      </c>
      <c r="B337">
        <f t="shared" si="11"/>
        <v>92.072299999999998</v>
      </c>
      <c r="D337" t="s">
        <v>1898</v>
      </c>
      <c r="F337">
        <v>93.080100000000002</v>
      </c>
    </row>
    <row r="338" spans="1:8" x14ac:dyDescent="0.25">
      <c r="A338">
        <f t="shared" si="10"/>
        <v>94.028000000000006</v>
      </c>
      <c r="B338">
        <f t="shared" si="11"/>
        <v>93.020200000000003</v>
      </c>
      <c r="C338" t="s">
        <v>107</v>
      </c>
      <c r="D338" t="s">
        <v>1898</v>
      </c>
      <c r="E338">
        <v>94.027699999999996</v>
      </c>
      <c r="F338">
        <v>94.028300000000002</v>
      </c>
      <c r="G338">
        <v>94.027900000000002</v>
      </c>
    </row>
    <row r="339" spans="1:8" x14ac:dyDescent="0.25">
      <c r="A339">
        <f t="shared" si="10"/>
        <v>94.0428</v>
      </c>
      <c r="B339">
        <f t="shared" si="11"/>
        <v>93.034999999999997</v>
      </c>
      <c r="D339" t="s">
        <v>1898</v>
      </c>
      <c r="E339">
        <v>94.042299999999997</v>
      </c>
      <c r="F339">
        <v>94.044899999999998</v>
      </c>
      <c r="G339">
        <v>94.040499999999895</v>
      </c>
      <c r="H339">
        <v>94.043300000000002</v>
      </c>
    </row>
    <row r="340" spans="1:8" x14ac:dyDescent="0.25">
      <c r="A340">
        <f t="shared" si="10"/>
        <v>94.063800000000001</v>
      </c>
      <c r="B340">
        <f t="shared" si="11"/>
        <v>93.055999999999997</v>
      </c>
      <c r="C340" t="s">
        <v>108</v>
      </c>
      <c r="D340" t="s">
        <v>1974</v>
      </c>
      <c r="E340">
        <v>94.060199999999895</v>
      </c>
      <c r="F340">
        <v>94.064599999999999</v>
      </c>
      <c r="G340">
        <v>94.065700000000007</v>
      </c>
      <c r="H340">
        <v>94.064499999999995</v>
      </c>
    </row>
    <row r="341" spans="1:8" x14ac:dyDescent="0.25">
      <c r="A341">
        <f t="shared" si="10"/>
        <v>94.076300000000003</v>
      </c>
      <c r="B341">
        <f t="shared" si="11"/>
        <v>93.0685</v>
      </c>
      <c r="D341" t="s">
        <v>1898</v>
      </c>
      <c r="F341">
        <v>94.076300000000003</v>
      </c>
    </row>
    <row r="342" spans="1:8" x14ac:dyDescent="0.25">
      <c r="A342">
        <f t="shared" si="10"/>
        <v>94.085899999999995</v>
      </c>
      <c r="B342">
        <f t="shared" si="11"/>
        <v>93.078099999999992</v>
      </c>
      <c r="D342" t="s">
        <v>1898</v>
      </c>
      <c r="F342">
        <v>94.085899999999995</v>
      </c>
    </row>
    <row r="343" spans="1:8" x14ac:dyDescent="0.25">
      <c r="A343">
        <f t="shared" si="10"/>
        <v>95.012600000000006</v>
      </c>
      <c r="B343">
        <f t="shared" si="11"/>
        <v>94.004800000000003</v>
      </c>
      <c r="C343" t="s">
        <v>109</v>
      </c>
      <c r="D343" t="s">
        <v>1898</v>
      </c>
      <c r="E343">
        <v>95.011700000000005</v>
      </c>
      <c r="F343">
        <v>95.014499999999998</v>
      </c>
      <c r="G343">
        <v>95.012100000000004</v>
      </c>
      <c r="H343">
        <v>95.011899999999997</v>
      </c>
    </row>
    <row r="344" spans="1:8" x14ac:dyDescent="0.25">
      <c r="A344">
        <f t="shared" si="10"/>
        <v>95.033699999999996</v>
      </c>
      <c r="B344">
        <f t="shared" si="11"/>
        <v>94.025899999999993</v>
      </c>
      <c r="C344" t="s">
        <v>110</v>
      </c>
      <c r="E344">
        <v>95.036299999999997</v>
      </c>
      <c r="H344">
        <v>95.031099999999995</v>
      </c>
    </row>
    <row r="345" spans="1:8" x14ac:dyDescent="0.25">
      <c r="A345">
        <f t="shared" si="10"/>
        <v>95.049000000000007</v>
      </c>
      <c r="B345">
        <f t="shared" si="11"/>
        <v>94.041200000000003</v>
      </c>
      <c r="C345" t="s">
        <v>111</v>
      </c>
      <c r="D345" t="s">
        <v>1973</v>
      </c>
      <c r="E345">
        <v>95.049300000000002</v>
      </c>
      <c r="F345">
        <v>95.048900000000003</v>
      </c>
      <c r="G345">
        <v>95.049700000000001</v>
      </c>
      <c r="H345">
        <v>95.048199999999895</v>
      </c>
    </row>
    <row r="346" spans="1:8" x14ac:dyDescent="0.25">
      <c r="A346">
        <f t="shared" si="10"/>
        <v>95.0672</v>
      </c>
      <c r="B346">
        <f t="shared" si="11"/>
        <v>94.059399999999997</v>
      </c>
      <c r="D346" t="s">
        <v>1898</v>
      </c>
      <c r="E346">
        <v>95.067400000000006</v>
      </c>
      <c r="F346">
        <v>95.070400000000006</v>
      </c>
      <c r="G346">
        <v>95.063699999999997</v>
      </c>
      <c r="H346">
        <v>95.067400000000006</v>
      </c>
    </row>
    <row r="347" spans="1:8" x14ac:dyDescent="0.25">
      <c r="A347">
        <f t="shared" si="10"/>
        <v>95.085300000000004</v>
      </c>
      <c r="B347">
        <f t="shared" si="11"/>
        <v>94.077500000000001</v>
      </c>
      <c r="C347" t="s">
        <v>112</v>
      </c>
      <c r="D347" t="s">
        <v>1898</v>
      </c>
      <c r="E347">
        <v>95.085999999999999</v>
      </c>
      <c r="F347">
        <v>95.0852</v>
      </c>
      <c r="G347">
        <v>95.0852</v>
      </c>
      <c r="H347">
        <v>95.084599999999895</v>
      </c>
    </row>
    <row r="348" spans="1:8" x14ac:dyDescent="0.25">
      <c r="A348">
        <f t="shared" si="10"/>
        <v>96.019099999999995</v>
      </c>
      <c r="B348">
        <f t="shared" si="11"/>
        <v>95.011299999999991</v>
      </c>
      <c r="D348" t="s">
        <v>1898</v>
      </c>
      <c r="F348">
        <v>96.018100000000004</v>
      </c>
      <c r="G348">
        <v>96.019900000000007</v>
      </c>
      <c r="H348">
        <v>96.019300000000001</v>
      </c>
    </row>
    <row r="349" spans="1:8" x14ac:dyDescent="0.25">
      <c r="A349">
        <f t="shared" si="10"/>
        <v>96.043999999999997</v>
      </c>
      <c r="B349">
        <f t="shared" si="11"/>
        <v>95.036199999999994</v>
      </c>
      <c r="C349" t="s">
        <v>1921</v>
      </c>
      <c r="D349" t="s">
        <v>1898</v>
      </c>
      <c r="E349">
        <v>96.045100000000005</v>
      </c>
      <c r="F349">
        <v>96.043899999999894</v>
      </c>
      <c r="G349">
        <v>96.043499999999895</v>
      </c>
      <c r="H349">
        <v>96.043400000000005</v>
      </c>
    </row>
    <row r="350" spans="1:8" x14ac:dyDescent="0.25">
      <c r="A350">
        <f t="shared" si="10"/>
        <v>96.056899999999999</v>
      </c>
      <c r="B350">
        <f t="shared" si="11"/>
        <v>95.049099999999996</v>
      </c>
      <c r="D350" t="s">
        <v>1898</v>
      </c>
      <c r="E350">
        <v>96.055700000000002</v>
      </c>
      <c r="F350">
        <v>96.052000000000007</v>
      </c>
      <c r="G350">
        <v>96.058499999999995</v>
      </c>
      <c r="H350">
        <v>96.061199999999999</v>
      </c>
    </row>
    <row r="351" spans="1:8" x14ac:dyDescent="0.25">
      <c r="A351">
        <f t="shared" si="10"/>
        <v>96.073800000000006</v>
      </c>
      <c r="B351">
        <f t="shared" si="11"/>
        <v>95.066000000000003</v>
      </c>
      <c r="D351" t="s">
        <v>1898</v>
      </c>
      <c r="F351">
        <v>96.073800000000006</v>
      </c>
    </row>
    <row r="352" spans="1:8" x14ac:dyDescent="0.25">
      <c r="A352">
        <f t="shared" si="10"/>
        <v>96.080399999999997</v>
      </c>
      <c r="B352">
        <f t="shared" si="11"/>
        <v>95.072599999999994</v>
      </c>
      <c r="C352" t="s">
        <v>1893</v>
      </c>
      <c r="D352" t="s">
        <v>1898</v>
      </c>
      <c r="G352">
        <v>96.081400000000002</v>
      </c>
      <c r="H352">
        <v>96.079400000000007</v>
      </c>
    </row>
    <row r="353" spans="1:8" x14ac:dyDescent="0.25">
      <c r="A353">
        <f t="shared" si="10"/>
        <v>96.089500000000001</v>
      </c>
      <c r="B353">
        <f t="shared" si="11"/>
        <v>95.081699999999998</v>
      </c>
      <c r="D353" t="s">
        <v>1898</v>
      </c>
      <c r="F353">
        <v>96.090800000000002</v>
      </c>
      <c r="H353">
        <v>96.088200000000001</v>
      </c>
    </row>
    <row r="354" spans="1:8" x14ac:dyDescent="0.25">
      <c r="A354">
        <f t="shared" si="10"/>
        <v>97.028499999999994</v>
      </c>
      <c r="B354">
        <f t="shared" si="11"/>
        <v>96.020699999999991</v>
      </c>
      <c r="C354" t="s">
        <v>113</v>
      </c>
      <c r="D354" t="s">
        <v>1971</v>
      </c>
      <c r="E354">
        <v>97.0291</v>
      </c>
      <c r="F354">
        <v>97.028300000000002</v>
      </c>
      <c r="G354">
        <v>97.028700000000001</v>
      </c>
      <c r="H354">
        <v>97.027699999999996</v>
      </c>
    </row>
    <row r="355" spans="1:8" x14ac:dyDescent="0.25">
      <c r="A355">
        <f t="shared" si="10"/>
        <v>97.036900000000003</v>
      </c>
      <c r="B355">
        <f t="shared" si="11"/>
        <v>96.0291</v>
      </c>
      <c r="C355" t="s">
        <v>114</v>
      </c>
      <c r="D355" t="s">
        <v>1898</v>
      </c>
      <c r="H355">
        <v>97.036900000000003</v>
      </c>
    </row>
    <row r="356" spans="1:8" x14ac:dyDescent="0.25">
      <c r="A356">
        <f t="shared" si="10"/>
        <v>97.047200000000004</v>
      </c>
      <c r="B356">
        <f t="shared" si="11"/>
        <v>96.039400000000001</v>
      </c>
      <c r="D356" t="s">
        <v>1898</v>
      </c>
      <c r="E356">
        <v>97.048400000000001</v>
      </c>
      <c r="F356">
        <v>97.047399999999996</v>
      </c>
      <c r="G356">
        <v>97.045900000000003</v>
      </c>
    </row>
    <row r="357" spans="1:8" x14ac:dyDescent="0.25">
      <c r="A357">
        <f t="shared" si="10"/>
        <v>97.064400000000006</v>
      </c>
      <c r="B357">
        <f t="shared" si="11"/>
        <v>96.056600000000003</v>
      </c>
      <c r="C357" t="s">
        <v>115</v>
      </c>
      <c r="D357" t="s">
        <v>1872</v>
      </c>
      <c r="E357">
        <v>97.064400000000006</v>
      </c>
      <c r="F357">
        <v>97.064300000000003</v>
      </c>
      <c r="G357">
        <v>97.064899999999895</v>
      </c>
      <c r="H357">
        <v>97.063900000000004</v>
      </c>
    </row>
    <row r="358" spans="1:8" x14ac:dyDescent="0.25">
      <c r="A358">
        <f t="shared" si="10"/>
        <v>97.075100000000006</v>
      </c>
      <c r="B358">
        <f t="shared" si="11"/>
        <v>96.067300000000003</v>
      </c>
      <c r="C358" t="s">
        <v>116</v>
      </c>
      <c r="D358" t="s">
        <v>1898</v>
      </c>
      <c r="E358">
        <v>97.076499999999996</v>
      </c>
      <c r="F358">
        <v>97.073300000000003</v>
      </c>
      <c r="H358">
        <v>97.075400000000002</v>
      </c>
    </row>
    <row r="359" spans="1:8" x14ac:dyDescent="0.25">
      <c r="A359">
        <f t="shared" si="10"/>
        <v>97.084900000000005</v>
      </c>
      <c r="B359">
        <f t="shared" si="11"/>
        <v>96.077100000000002</v>
      </c>
      <c r="D359" t="s">
        <v>1898</v>
      </c>
      <c r="G359">
        <v>97.084900000000005</v>
      </c>
    </row>
    <row r="360" spans="1:8" x14ac:dyDescent="0.25">
      <c r="A360">
        <f t="shared" si="10"/>
        <v>97.100999999999999</v>
      </c>
      <c r="B360">
        <f t="shared" si="11"/>
        <v>96.093199999999996</v>
      </c>
      <c r="C360" t="s">
        <v>117</v>
      </c>
      <c r="D360" t="s">
        <v>1898</v>
      </c>
      <c r="E360">
        <v>97.101699999999894</v>
      </c>
      <c r="F360">
        <v>97.101299999999895</v>
      </c>
      <c r="G360">
        <v>97.100800000000007</v>
      </c>
      <c r="H360">
        <v>97.100200000000001</v>
      </c>
    </row>
    <row r="361" spans="1:8" x14ac:dyDescent="0.25">
      <c r="A361">
        <f t="shared" si="10"/>
        <v>98.023600000000002</v>
      </c>
      <c r="B361">
        <f t="shared" si="11"/>
        <v>97.015799999999999</v>
      </c>
      <c r="C361" t="s">
        <v>1922</v>
      </c>
      <c r="D361" t="s">
        <v>1898</v>
      </c>
      <c r="F361">
        <v>98.023600000000002</v>
      </c>
    </row>
    <row r="362" spans="1:8" x14ac:dyDescent="0.25">
      <c r="A362">
        <f t="shared" si="10"/>
        <v>98.034599999999998</v>
      </c>
      <c r="B362">
        <f t="shared" si="11"/>
        <v>97.026799999999994</v>
      </c>
      <c r="D362" t="s">
        <v>1898</v>
      </c>
      <c r="E362">
        <v>98.031899999999894</v>
      </c>
      <c r="F362">
        <v>98.033900000000003</v>
      </c>
      <c r="G362">
        <v>98.037000000000006</v>
      </c>
      <c r="H362">
        <v>98.035600000000002</v>
      </c>
    </row>
    <row r="363" spans="1:8" x14ac:dyDescent="0.25">
      <c r="A363">
        <f t="shared" si="10"/>
        <v>98.059700000000007</v>
      </c>
      <c r="B363">
        <f t="shared" si="11"/>
        <v>97.051900000000003</v>
      </c>
      <c r="C363" t="s">
        <v>118</v>
      </c>
      <c r="D363" t="s">
        <v>1898</v>
      </c>
      <c r="E363">
        <v>98.060900000000004</v>
      </c>
      <c r="F363">
        <v>98.060199999999895</v>
      </c>
      <c r="G363">
        <v>98.059100000000001</v>
      </c>
      <c r="H363">
        <v>98.058700000000002</v>
      </c>
    </row>
    <row r="364" spans="1:8" x14ac:dyDescent="0.25">
      <c r="A364">
        <f t="shared" si="10"/>
        <v>98.066900000000004</v>
      </c>
      <c r="B364">
        <f t="shared" si="11"/>
        <v>97.059100000000001</v>
      </c>
      <c r="D364" t="s">
        <v>1898</v>
      </c>
      <c r="G364">
        <v>98.066800000000001</v>
      </c>
      <c r="H364">
        <v>98.066900000000004</v>
      </c>
    </row>
    <row r="365" spans="1:8" x14ac:dyDescent="0.25">
      <c r="A365">
        <f t="shared" si="10"/>
        <v>98.075400000000002</v>
      </c>
      <c r="B365">
        <f t="shared" si="11"/>
        <v>97.067599999999999</v>
      </c>
      <c r="D365" t="s">
        <v>1898</v>
      </c>
      <c r="G365">
        <v>98.075400000000002</v>
      </c>
      <c r="H365">
        <v>98.075400000000002</v>
      </c>
    </row>
    <row r="366" spans="1:8" x14ac:dyDescent="0.25">
      <c r="A366">
        <f t="shared" si="10"/>
        <v>98.095799999999997</v>
      </c>
      <c r="B366">
        <f t="shared" si="11"/>
        <v>97.087999999999994</v>
      </c>
      <c r="C366" t="s">
        <v>1923</v>
      </c>
      <c r="D366" t="s">
        <v>1898</v>
      </c>
      <c r="G366">
        <v>98.096500000000006</v>
      </c>
      <c r="H366">
        <v>98.095100000000002</v>
      </c>
    </row>
    <row r="367" spans="1:8" x14ac:dyDescent="0.25">
      <c r="A367">
        <f t="shared" si="10"/>
        <v>98.103899999999996</v>
      </c>
      <c r="B367">
        <f t="shared" si="11"/>
        <v>97.096099999999993</v>
      </c>
      <c r="D367" t="s">
        <v>1898</v>
      </c>
      <c r="F367">
        <v>98.104500000000002</v>
      </c>
      <c r="H367">
        <v>98.103399999999894</v>
      </c>
    </row>
    <row r="368" spans="1:8" x14ac:dyDescent="0.25">
      <c r="A368">
        <f t="shared" si="10"/>
        <v>99.0077</v>
      </c>
      <c r="B368">
        <f t="shared" si="11"/>
        <v>97.999899999999997</v>
      </c>
      <c r="C368" t="s">
        <v>119</v>
      </c>
      <c r="D368" t="s">
        <v>1898</v>
      </c>
      <c r="E368">
        <v>99.008300000000006</v>
      </c>
      <c r="F368">
        <v>99.007800000000003</v>
      </c>
      <c r="H368">
        <v>99.007000000000005</v>
      </c>
    </row>
    <row r="369" spans="1:8" x14ac:dyDescent="0.25">
      <c r="A369">
        <f t="shared" si="10"/>
        <v>99.027100000000004</v>
      </c>
      <c r="B369">
        <f t="shared" si="11"/>
        <v>98.019300000000001</v>
      </c>
      <c r="D369" t="s">
        <v>1898</v>
      </c>
      <c r="G369">
        <v>99.025800000000004</v>
      </c>
      <c r="H369">
        <v>99.028499999999894</v>
      </c>
    </row>
    <row r="370" spans="1:8" x14ac:dyDescent="0.25">
      <c r="A370">
        <f t="shared" si="10"/>
        <v>99.043899999999994</v>
      </c>
      <c r="B370">
        <f t="shared" si="11"/>
        <v>98.03609999999999</v>
      </c>
      <c r="C370" t="s">
        <v>121</v>
      </c>
      <c r="D370" t="s">
        <v>1972</v>
      </c>
      <c r="E370">
        <v>99.044700000000006</v>
      </c>
      <c r="F370">
        <v>99.043999999999997</v>
      </c>
      <c r="G370">
        <v>99.043700000000001</v>
      </c>
      <c r="H370">
        <v>99.043199999999999</v>
      </c>
    </row>
    <row r="371" spans="1:8" x14ac:dyDescent="0.25">
      <c r="A371">
        <f t="shared" si="10"/>
        <v>99.054900000000004</v>
      </c>
      <c r="B371">
        <f t="shared" si="11"/>
        <v>98.0471</v>
      </c>
      <c r="C371" t="s">
        <v>122</v>
      </c>
      <c r="D371" t="s">
        <v>1898</v>
      </c>
      <c r="G371">
        <v>99.054400000000001</v>
      </c>
      <c r="H371">
        <v>99.055300000000003</v>
      </c>
    </row>
    <row r="372" spans="1:8" x14ac:dyDescent="0.25">
      <c r="A372">
        <f t="shared" si="10"/>
        <v>99.062700000000007</v>
      </c>
      <c r="B372">
        <f t="shared" si="11"/>
        <v>98.054900000000004</v>
      </c>
      <c r="D372" t="s">
        <v>1898</v>
      </c>
      <c r="E372">
        <v>99.063199999999895</v>
      </c>
      <c r="F372">
        <v>99.062299999999894</v>
      </c>
    </row>
    <row r="373" spans="1:8" x14ac:dyDescent="0.25">
      <c r="A373">
        <f t="shared" si="10"/>
        <v>99.080100000000002</v>
      </c>
      <c r="B373">
        <f t="shared" si="11"/>
        <v>98.072299999999998</v>
      </c>
      <c r="C373" t="s">
        <v>123</v>
      </c>
      <c r="D373" t="s">
        <v>1898</v>
      </c>
      <c r="E373">
        <v>99.080600000000004</v>
      </c>
      <c r="F373">
        <v>99.080200000000005</v>
      </c>
      <c r="G373">
        <v>99.08</v>
      </c>
      <c r="H373">
        <v>99.079400000000007</v>
      </c>
    </row>
    <row r="374" spans="1:8" x14ac:dyDescent="0.25">
      <c r="A374">
        <f t="shared" si="10"/>
        <v>99.091399999999993</v>
      </c>
      <c r="B374">
        <f t="shared" si="11"/>
        <v>98.08359999999999</v>
      </c>
      <c r="C374" t="s">
        <v>124</v>
      </c>
      <c r="D374" t="s">
        <v>1898</v>
      </c>
      <c r="F374">
        <v>99.090199999999996</v>
      </c>
      <c r="G374">
        <v>99.092500000000001</v>
      </c>
      <c r="H374">
        <v>99.0916</v>
      </c>
    </row>
    <row r="375" spans="1:8" x14ac:dyDescent="0.25">
      <c r="A375">
        <f t="shared" si="10"/>
        <v>99.116500000000002</v>
      </c>
      <c r="B375">
        <f t="shared" si="11"/>
        <v>98.108699999999999</v>
      </c>
      <c r="C375" t="s">
        <v>125</v>
      </c>
      <c r="D375" t="s">
        <v>1898</v>
      </c>
      <c r="E375">
        <v>99.117400000000004</v>
      </c>
      <c r="F375">
        <v>99.116799999999998</v>
      </c>
      <c r="G375">
        <v>99.115799999999894</v>
      </c>
      <c r="H375">
        <v>99.116</v>
      </c>
    </row>
    <row r="376" spans="1:8" x14ac:dyDescent="0.25">
      <c r="A376">
        <f t="shared" si="10"/>
        <v>100.01300000000001</v>
      </c>
      <c r="B376">
        <f t="shared" si="11"/>
        <v>99.005200000000002</v>
      </c>
      <c r="D376" t="s">
        <v>1898</v>
      </c>
      <c r="F376">
        <v>100.01300000000001</v>
      </c>
    </row>
    <row r="377" spans="1:8" x14ac:dyDescent="0.25">
      <c r="A377">
        <f t="shared" si="10"/>
        <v>100.0206</v>
      </c>
      <c r="B377">
        <f t="shared" si="11"/>
        <v>99.012799999999999</v>
      </c>
      <c r="D377" t="s">
        <v>1898</v>
      </c>
      <c r="G377">
        <v>100.0206</v>
      </c>
    </row>
    <row r="378" spans="1:8" x14ac:dyDescent="0.25">
      <c r="A378">
        <f t="shared" si="10"/>
        <v>100.03919999999999</v>
      </c>
      <c r="B378">
        <f t="shared" si="11"/>
        <v>99.031399999999991</v>
      </c>
      <c r="C378" t="s">
        <v>1924</v>
      </c>
      <c r="D378" t="s">
        <v>1898</v>
      </c>
      <c r="E378">
        <v>100.0401</v>
      </c>
      <c r="F378">
        <v>100.0398</v>
      </c>
      <c r="G378">
        <v>100.0386</v>
      </c>
      <c r="H378">
        <v>100.0382</v>
      </c>
    </row>
    <row r="379" spans="1:8" x14ac:dyDescent="0.25">
      <c r="A379">
        <f t="shared" si="10"/>
        <v>100.0505</v>
      </c>
      <c r="B379">
        <f t="shared" si="11"/>
        <v>99.042699999999996</v>
      </c>
      <c r="D379" t="s">
        <v>1898</v>
      </c>
      <c r="E379">
        <v>100.05070000000001</v>
      </c>
      <c r="F379">
        <v>100.0505</v>
      </c>
      <c r="G379">
        <v>100.0471</v>
      </c>
      <c r="H379">
        <v>100.0538</v>
      </c>
    </row>
    <row r="380" spans="1:8" x14ac:dyDescent="0.25">
      <c r="A380">
        <f t="shared" si="10"/>
        <v>100.08029999999999</v>
      </c>
      <c r="B380">
        <f t="shared" si="11"/>
        <v>99.072499999999991</v>
      </c>
      <c r="C380" t="s">
        <v>126</v>
      </c>
      <c r="D380" t="s">
        <v>1898</v>
      </c>
      <c r="E380">
        <v>100.07640000000001</v>
      </c>
      <c r="F380">
        <v>100.07599999999999</v>
      </c>
      <c r="G380">
        <v>100.0869</v>
      </c>
      <c r="H380">
        <v>100.0818</v>
      </c>
    </row>
    <row r="381" spans="1:8" x14ac:dyDescent="0.25">
      <c r="A381">
        <f t="shared" si="10"/>
        <v>100.1113</v>
      </c>
      <c r="B381">
        <f t="shared" si="11"/>
        <v>99.103499999999997</v>
      </c>
      <c r="C381" t="s">
        <v>127</v>
      </c>
      <c r="D381" t="s">
        <v>1898</v>
      </c>
      <c r="G381">
        <v>100.1118</v>
      </c>
      <c r="H381">
        <v>100.11069999999999</v>
      </c>
    </row>
    <row r="382" spans="1:8" x14ac:dyDescent="0.25">
      <c r="A382">
        <f t="shared" si="10"/>
        <v>100.1194</v>
      </c>
      <c r="B382">
        <f t="shared" si="11"/>
        <v>99.111599999999996</v>
      </c>
      <c r="D382" t="s">
        <v>1898</v>
      </c>
      <c r="F382">
        <v>100.12</v>
      </c>
      <c r="H382">
        <v>100.11879999999999</v>
      </c>
    </row>
    <row r="383" spans="1:8" x14ac:dyDescent="0.25">
      <c r="A383">
        <f t="shared" si="10"/>
        <v>100.9359</v>
      </c>
      <c r="B383">
        <f t="shared" si="11"/>
        <v>99.928100000000001</v>
      </c>
      <c r="D383" t="s">
        <v>1898</v>
      </c>
      <c r="E383">
        <v>100.9362</v>
      </c>
      <c r="F383">
        <v>100.9355</v>
      </c>
    </row>
    <row r="384" spans="1:8" x14ac:dyDescent="0.25">
      <c r="A384">
        <f t="shared" si="10"/>
        <v>101.0231</v>
      </c>
      <c r="B384">
        <f t="shared" si="11"/>
        <v>100.0153</v>
      </c>
      <c r="C384" t="s">
        <v>128</v>
      </c>
      <c r="D384" t="s">
        <v>1898</v>
      </c>
      <c r="E384">
        <v>101.024</v>
      </c>
      <c r="F384">
        <v>101.0232</v>
      </c>
      <c r="G384">
        <v>101.0227</v>
      </c>
      <c r="H384">
        <v>101.02249999999999</v>
      </c>
    </row>
    <row r="385" spans="1:8" x14ac:dyDescent="0.25">
      <c r="A385">
        <f t="shared" si="10"/>
        <v>101.0343</v>
      </c>
      <c r="B385">
        <f t="shared" si="11"/>
        <v>100.0265</v>
      </c>
      <c r="C385" t="s">
        <v>129</v>
      </c>
      <c r="D385" t="s">
        <v>1898</v>
      </c>
      <c r="F385">
        <v>101.0341</v>
      </c>
      <c r="G385">
        <v>101.03449999999999</v>
      </c>
    </row>
    <row r="386" spans="1:8" x14ac:dyDescent="0.25">
      <c r="A386">
        <f t="shared" ref="A386:A449" si="12">VALUE(FIXED(AVERAGE(E386:H386),4))</f>
        <v>101.0407</v>
      </c>
      <c r="B386">
        <f t="shared" si="11"/>
        <v>100.0329</v>
      </c>
      <c r="C386" t="s">
        <v>129</v>
      </c>
      <c r="D386" t="s">
        <v>1898</v>
      </c>
      <c r="E386">
        <v>101.0407</v>
      </c>
    </row>
    <row r="387" spans="1:8" x14ac:dyDescent="0.25">
      <c r="A387">
        <f t="shared" si="12"/>
        <v>101.05970000000001</v>
      </c>
      <c r="B387">
        <f t="shared" ref="B387:B450" si="13">A387-1.0078</f>
        <v>100.0519</v>
      </c>
      <c r="C387" t="s">
        <v>130</v>
      </c>
      <c r="D387" t="s">
        <v>1898</v>
      </c>
      <c r="E387">
        <v>101.0603</v>
      </c>
      <c r="F387">
        <v>101.05970000000001</v>
      </c>
      <c r="G387">
        <v>101.05929999999999</v>
      </c>
      <c r="H387">
        <v>101.05929999999999</v>
      </c>
    </row>
    <row r="388" spans="1:8" x14ac:dyDescent="0.25">
      <c r="A388">
        <f t="shared" si="12"/>
        <v>101.07080000000001</v>
      </c>
      <c r="B388">
        <f t="shared" si="13"/>
        <v>100.063</v>
      </c>
      <c r="C388" t="s">
        <v>131</v>
      </c>
      <c r="D388" t="s">
        <v>1898</v>
      </c>
      <c r="F388">
        <v>101.071</v>
      </c>
      <c r="G388">
        <v>101.0706</v>
      </c>
    </row>
    <row r="389" spans="1:8" x14ac:dyDescent="0.25">
      <c r="A389">
        <f t="shared" si="12"/>
        <v>101.0778</v>
      </c>
      <c r="B389">
        <f t="shared" si="13"/>
        <v>100.07</v>
      </c>
      <c r="D389" t="s">
        <v>1898</v>
      </c>
      <c r="E389">
        <v>101.0778</v>
      </c>
    </row>
    <row r="390" spans="1:8" x14ac:dyDescent="0.25">
      <c r="A390">
        <f t="shared" si="12"/>
        <v>101.0955</v>
      </c>
      <c r="B390">
        <f t="shared" si="13"/>
        <v>100.0877</v>
      </c>
      <c r="C390" t="s">
        <v>132</v>
      </c>
      <c r="D390" t="s">
        <v>1898</v>
      </c>
      <c r="E390">
        <v>101.0954</v>
      </c>
      <c r="F390">
        <v>101.0959</v>
      </c>
      <c r="G390">
        <v>101.0955</v>
      </c>
      <c r="H390">
        <v>101.095</v>
      </c>
    </row>
    <row r="391" spans="1:8" x14ac:dyDescent="0.25">
      <c r="A391">
        <f t="shared" si="12"/>
        <v>101.1071</v>
      </c>
      <c r="B391">
        <f t="shared" si="13"/>
        <v>100.0993</v>
      </c>
      <c r="C391" t="s">
        <v>133</v>
      </c>
      <c r="D391" t="s">
        <v>1898</v>
      </c>
      <c r="G391">
        <v>101.1071</v>
      </c>
    </row>
    <row r="392" spans="1:8" x14ac:dyDescent="0.25">
      <c r="A392">
        <f t="shared" si="12"/>
        <v>102.0266</v>
      </c>
      <c r="B392">
        <f t="shared" si="13"/>
        <v>101.0188</v>
      </c>
      <c r="D392" t="s">
        <v>1898</v>
      </c>
      <c r="E392">
        <v>102.0283</v>
      </c>
      <c r="F392">
        <v>102.02760000000001</v>
      </c>
      <c r="G392">
        <v>102.0247</v>
      </c>
      <c r="H392">
        <v>102.0258</v>
      </c>
    </row>
    <row r="393" spans="1:8" x14ac:dyDescent="0.25">
      <c r="A393">
        <f t="shared" si="12"/>
        <v>102.0534</v>
      </c>
      <c r="B393">
        <f t="shared" si="13"/>
        <v>101.04559999999999</v>
      </c>
      <c r="C393" t="s">
        <v>1925</v>
      </c>
      <c r="D393" t="s">
        <v>1898</v>
      </c>
      <c r="E393">
        <v>102.0562</v>
      </c>
      <c r="F393">
        <v>102.05419999999999</v>
      </c>
      <c r="G393">
        <v>102.0535</v>
      </c>
      <c r="H393">
        <v>102.0496</v>
      </c>
    </row>
    <row r="394" spans="1:8" x14ac:dyDescent="0.25">
      <c r="A394">
        <f t="shared" si="12"/>
        <v>102.0634</v>
      </c>
      <c r="B394">
        <f t="shared" si="13"/>
        <v>101.0556</v>
      </c>
      <c r="D394" t="s">
        <v>1898</v>
      </c>
      <c r="E394">
        <v>102.06610000000001</v>
      </c>
      <c r="F394">
        <v>102.063</v>
      </c>
      <c r="G394">
        <v>102.0624</v>
      </c>
      <c r="H394">
        <v>102.0621</v>
      </c>
    </row>
    <row r="395" spans="1:8" x14ac:dyDescent="0.25">
      <c r="A395">
        <f t="shared" si="12"/>
        <v>102.0939</v>
      </c>
      <c r="B395">
        <f t="shared" si="13"/>
        <v>101.0861</v>
      </c>
      <c r="C395" t="s">
        <v>134</v>
      </c>
      <c r="D395" t="s">
        <v>1898</v>
      </c>
      <c r="E395">
        <v>102.092</v>
      </c>
      <c r="F395">
        <v>102.0979</v>
      </c>
      <c r="G395">
        <v>102.0913</v>
      </c>
      <c r="H395">
        <v>102.0943</v>
      </c>
    </row>
    <row r="396" spans="1:8" x14ac:dyDescent="0.25">
      <c r="A396">
        <f t="shared" si="12"/>
        <v>102.12739999999999</v>
      </c>
      <c r="B396">
        <f t="shared" si="13"/>
        <v>101.11959999999999</v>
      </c>
      <c r="C396" t="s">
        <v>135</v>
      </c>
      <c r="D396" t="s">
        <v>1898</v>
      </c>
      <c r="F396">
        <v>102.12779999999999</v>
      </c>
      <c r="G396">
        <v>102.127</v>
      </c>
    </row>
    <row r="397" spans="1:8" x14ac:dyDescent="0.25">
      <c r="A397">
        <f t="shared" si="12"/>
        <v>102.93259999999999</v>
      </c>
      <c r="B397">
        <f t="shared" si="13"/>
        <v>101.92479999999999</v>
      </c>
      <c r="D397" t="s">
        <v>1898</v>
      </c>
      <c r="F397">
        <v>102.93259999999999</v>
      </c>
    </row>
    <row r="398" spans="1:8" x14ac:dyDescent="0.25">
      <c r="A398">
        <f t="shared" si="12"/>
        <v>103.0189</v>
      </c>
      <c r="B398">
        <f t="shared" si="13"/>
        <v>102.0111</v>
      </c>
      <c r="C398" t="s">
        <v>136</v>
      </c>
      <c r="D398" t="s">
        <v>1898</v>
      </c>
      <c r="G398">
        <v>103.01779999999999</v>
      </c>
      <c r="H398">
        <v>103.01990000000001</v>
      </c>
    </row>
    <row r="399" spans="1:8" x14ac:dyDescent="0.25">
      <c r="A399">
        <f t="shared" si="12"/>
        <v>103.0389</v>
      </c>
      <c r="B399">
        <f t="shared" si="13"/>
        <v>102.0311</v>
      </c>
      <c r="C399" t="s">
        <v>137</v>
      </c>
      <c r="D399" t="s">
        <v>1898</v>
      </c>
      <c r="E399">
        <v>103.0399</v>
      </c>
      <c r="F399">
        <v>103.0389</v>
      </c>
      <c r="G399">
        <v>103.03870000000001</v>
      </c>
      <c r="H399">
        <v>103.038</v>
      </c>
    </row>
    <row r="400" spans="1:8" x14ac:dyDescent="0.25">
      <c r="A400">
        <f t="shared" si="12"/>
        <v>103.0513</v>
      </c>
      <c r="B400">
        <f t="shared" si="13"/>
        <v>102.04349999999999</v>
      </c>
      <c r="C400" t="s">
        <v>138</v>
      </c>
      <c r="D400" t="s">
        <v>1898</v>
      </c>
      <c r="F400">
        <v>103.05200000000001</v>
      </c>
      <c r="G400">
        <v>103.05119999999999</v>
      </c>
      <c r="H400">
        <v>103.0506</v>
      </c>
    </row>
    <row r="401" spans="1:8" x14ac:dyDescent="0.25">
      <c r="A401">
        <f t="shared" si="12"/>
        <v>103.06319999999999</v>
      </c>
      <c r="B401">
        <f t="shared" si="13"/>
        <v>102.05539999999999</v>
      </c>
      <c r="D401" t="s">
        <v>1898</v>
      </c>
      <c r="H401">
        <v>103.06319999999999</v>
      </c>
    </row>
    <row r="402" spans="1:8" x14ac:dyDescent="0.25">
      <c r="A402">
        <f t="shared" si="12"/>
        <v>103.07510000000001</v>
      </c>
      <c r="B402">
        <f t="shared" si="13"/>
        <v>102.0673</v>
      </c>
      <c r="C402" t="s">
        <v>139</v>
      </c>
      <c r="D402" t="s">
        <v>1898</v>
      </c>
      <c r="E402">
        <v>103.0759</v>
      </c>
      <c r="F402">
        <v>103.0753</v>
      </c>
      <c r="G402">
        <v>103.0746</v>
      </c>
      <c r="H402">
        <v>103.0745</v>
      </c>
    </row>
    <row r="403" spans="1:8" x14ac:dyDescent="0.25">
      <c r="A403">
        <f t="shared" si="12"/>
        <v>103.08880000000001</v>
      </c>
      <c r="B403">
        <f t="shared" si="13"/>
        <v>102.081</v>
      </c>
      <c r="C403" t="s">
        <v>140</v>
      </c>
      <c r="D403" t="s">
        <v>1898</v>
      </c>
      <c r="G403">
        <v>103.08880000000001</v>
      </c>
    </row>
    <row r="404" spans="1:8" x14ac:dyDescent="0.25">
      <c r="A404">
        <f t="shared" si="12"/>
        <v>104.0108</v>
      </c>
      <c r="B404">
        <f t="shared" si="13"/>
        <v>103.003</v>
      </c>
      <c r="D404" t="s">
        <v>1898</v>
      </c>
      <c r="E404">
        <v>104.012</v>
      </c>
      <c r="F404">
        <v>104.00960000000001</v>
      </c>
    </row>
    <row r="405" spans="1:8" x14ac:dyDescent="0.25">
      <c r="A405">
        <f t="shared" si="12"/>
        <v>104.0335</v>
      </c>
      <c r="B405">
        <f t="shared" si="13"/>
        <v>103.0257</v>
      </c>
      <c r="C405" t="s">
        <v>141</v>
      </c>
      <c r="D405" t="s">
        <v>1898</v>
      </c>
      <c r="E405">
        <v>104.0335</v>
      </c>
      <c r="F405">
        <v>104.0348</v>
      </c>
      <c r="G405">
        <v>104.0317</v>
      </c>
      <c r="H405">
        <v>104.03400000000001</v>
      </c>
    </row>
    <row r="406" spans="1:8" x14ac:dyDescent="0.25">
      <c r="A406">
        <f t="shared" si="12"/>
        <v>104.05110000000001</v>
      </c>
      <c r="B406">
        <f t="shared" si="13"/>
        <v>103.0433</v>
      </c>
      <c r="C406" t="s">
        <v>142</v>
      </c>
      <c r="D406" t="s">
        <v>1898</v>
      </c>
      <c r="E406">
        <v>104.0526</v>
      </c>
      <c r="F406">
        <v>104.0539</v>
      </c>
      <c r="G406">
        <v>104.0492</v>
      </c>
      <c r="H406">
        <v>104.0485</v>
      </c>
    </row>
    <row r="407" spans="1:8" x14ac:dyDescent="0.25">
      <c r="A407">
        <f t="shared" si="12"/>
        <v>104.0671</v>
      </c>
      <c r="B407">
        <f t="shared" si="13"/>
        <v>103.05929999999999</v>
      </c>
      <c r="C407" t="s">
        <v>143</v>
      </c>
      <c r="D407" t="s">
        <v>1898</v>
      </c>
      <c r="E407">
        <v>104.0712</v>
      </c>
      <c r="F407">
        <v>104.0676</v>
      </c>
      <c r="G407">
        <v>104.06359999999999</v>
      </c>
      <c r="H407">
        <v>104.06610000000001</v>
      </c>
    </row>
    <row r="408" spans="1:8" x14ac:dyDescent="0.25">
      <c r="A408">
        <f t="shared" si="12"/>
        <v>104.0784</v>
      </c>
      <c r="B408">
        <f t="shared" si="13"/>
        <v>103.0706</v>
      </c>
      <c r="D408" t="s">
        <v>1898</v>
      </c>
      <c r="F408">
        <v>104.0784</v>
      </c>
    </row>
    <row r="409" spans="1:8" x14ac:dyDescent="0.25">
      <c r="A409">
        <f t="shared" si="12"/>
        <v>105.0175</v>
      </c>
      <c r="B409">
        <f t="shared" si="13"/>
        <v>104.0097</v>
      </c>
      <c r="C409" t="s">
        <v>144</v>
      </c>
      <c r="D409" t="s">
        <v>1898</v>
      </c>
      <c r="E409">
        <v>105.0187</v>
      </c>
      <c r="F409">
        <v>105.0181</v>
      </c>
      <c r="G409">
        <v>105.0159</v>
      </c>
      <c r="H409">
        <v>105.0172</v>
      </c>
    </row>
    <row r="410" spans="1:8" x14ac:dyDescent="0.25">
      <c r="A410">
        <f t="shared" si="12"/>
        <v>105.0312</v>
      </c>
      <c r="B410">
        <f t="shared" si="13"/>
        <v>104.0234</v>
      </c>
      <c r="C410" t="s">
        <v>145</v>
      </c>
      <c r="D410" t="s">
        <v>1898</v>
      </c>
      <c r="E410">
        <v>105.03319999999999</v>
      </c>
      <c r="F410">
        <v>105.0324</v>
      </c>
      <c r="G410">
        <v>105.0279</v>
      </c>
      <c r="H410">
        <v>105.0313</v>
      </c>
    </row>
    <row r="411" spans="1:8" x14ac:dyDescent="0.25">
      <c r="A411">
        <f t="shared" si="12"/>
        <v>105.0438</v>
      </c>
      <c r="B411">
        <f t="shared" si="13"/>
        <v>104.036</v>
      </c>
      <c r="C411" t="s">
        <v>146</v>
      </c>
      <c r="D411" t="s">
        <v>1898</v>
      </c>
      <c r="E411">
        <v>105.044</v>
      </c>
      <c r="F411">
        <v>105.04389999999999</v>
      </c>
      <c r="G411">
        <v>105.0437</v>
      </c>
      <c r="H411">
        <v>105.04349999999999</v>
      </c>
    </row>
    <row r="412" spans="1:8" x14ac:dyDescent="0.25">
      <c r="A412">
        <f t="shared" si="12"/>
        <v>105.054</v>
      </c>
      <c r="B412">
        <f t="shared" si="13"/>
        <v>104.0462</v>
      </c>
      <c r="C412" t="s">
        <v>147</v>
      </c>
      <c r="D412" t="s">
        <v>1898</v>
      </c>
      <c r="E412">
        <v>105.0549</v>
      </c>
      <c r="F412">
        <v>105.05370000000001</v>
      </c>
      <c r="G412">
        <v>105.0534</v>
      </c>
      <c r="H412">
        <v>105.0539</v>
      </c>
    </row>
    <row r="413" spans="1:8" x14ac:dyDescent="0.25">
      <c r="A413">
        <f t="shared" si="12"/>
        <v>105.06959999999999</v>
      </c>
      <c r="B413">
        <f t="shared" si="13"/>
        <v>104.06179999999999</v>
      </c>
      <c r="C413" t="s">
        <v>148</v>
      </c>
      <c r="D413" t="s">
        <v>1898</v>
      </c>
      <c r="E413">
        <v>105.0701</v>
      </c>
      <c r="F413">
        <v>105.0698</v>
      </c>
      <c r="G413">
        <v>105.0694</v>
      </c>
      <c r="H413">
        <v>105.069</v>
      </c>
    </row>
    <row r="414" spans="1:8" x14ac:dyDescent="0.25">
      <c r="A414">
        <f t="shared" si="12"/>
        <v>105.08110000000001</v>
      </c>
      <c r="B414">
        <f t="shared" si="13"/>
        <v>104.0733</v>
      </c>
      <c r="D414" t="s">
        <v>1898</v>
      </c>
      <c r="E414">
        <v>105.08110000000001</v>
      </c>
    </row>
    <row r="415" spans="1:8" x14ac:dyDescent="0.25">
      <c r="A415">
        <f t="shared" si="12"/>
        <v>105.08969999999999</v>
      </c>
      <c r="B415">
        <f t="shared" si="13"/>
        <v>104.08189999999999</v>
      </c>
      <c r="C415" t="s">
        <v>149</v>
      </c>
      <c r="D415" t="s">
        <v>1898</v>
      </c>
      <c r="F415">
        <v>105.09010000000001</v>
      </c>
      <c r="G415">
        <v>105.08920000000001</v>
      </c>
    </row>
    <row r="416" spans="1:8" x14ac:dyDescent="0.25">
      <c r="A416">
        <f t="shared" si="12"/>
        <v>106.0291</v>
      </c>
      <c r="B416">
        <f t="shared" si="13"/>
        <v>105.0213</v>
      </c>
      <c r="C416" t="s">
        <v>150</v>
      </c>
      <c r="D416" t="s">
        <v>1898</v>
      </c>
      <c r="E416">
        <v>106.0294</v>
      </c>
      <c r="F416">
        <v>106.0288</v>
      </c>
    </row>
    <row r="417" spans="1:8" x14ac:dyDescent="0.25">
      <c r="A417">
        <f t="shared" si="12"/>
        <v>106.0442</v>
      </c>
      <c r="B417">
        <f t="shared" si="13"/>
        <v>105.0364</v>
      </c>
      <c r="D417" t="s">
        <v>1898</v>
      </c>
      <c r="E417">
        <v>106.0468</v>
      </c>
      <c r="G417">
        <v>106.0416</v>
      </c>
    </row>
    <row r="418" spans="1:8" x14ac:dyDescent="0.25">
      <c r="A418">
        <f t="shared" si="12"/>
        <v>106.0655</v>
      </c>
      <c r="B418">
        <f t="shared" si="13"/>
        <v>105.0577</v>
      </c>
      <c r="C418" t="s">
        <v>151</v>
      </c>
      <c r="D418" t="s">
        <v>1964</v>
      </c>
      <c r="E418">
        <v>106.06610000000001</v>
      </c>
      <c r="F418">
        <v>106.0655</v>
      </c>
      <c r="G418">
        <v>106.06570000000001</v>
      </c>
      <c r="H418">
        <v>106.0646</v>
      </c>
    </row>
    <row r="419" spans="1:8" x14ac:dyDescent="0.25">
      <c r="A419">
        <f t="shared" si="12"/>
        <v>107.03279999999999</v>
      </c>
      <c r="B419">
        <f t="shared" si="13"/>
        <v>106.02499999999999</v>
      </c>
      <c r="C419" t="s">
        <v>152</v>
      </c>
      <c r="D419" t="s">
        <v>1898</v>
      </c>
      <c r="E419">
        <v>107.03400000000001</v>
      </c>
      <c r="F419">
        <v>107.0333</v>
      </c>
      <c r="H419">
        <v>107.0311</v>
      </c>
    </row>
    <row r="420" spans="1:8" x14ac:dyDescent="0.25">
      <c r="A420">
        <f t="shared" si="12"/>
        <v>107.0491</v>
      </c>
      <c r="B420">
        <f t="shared" si="13"/>
        <v>106.04129999999999</v>
      </c>
      <c r="C420" t="s">
        <v>153</v>
      </c>
      <c r="D420" t="s">
        <v>1898</v>
      </c>
      <c r="E420">
        <v>107.0492</v>
      </c>
      <c r="F420">
        <v>107.0493</v>
      </c>
      <c r="G420">
        <v>107.0491</v>
      </c>
      <c r="H420">
        <v>107.04859999999999</v>
      </c>
    </row>
    <row r="421" spans="1:8" x14ac:dyDescent="0.25">
      <c r="A421">
        <f t="shared" si="12"/>
        <v>107.0603</v>
      </c>
      <c r="B421">
        <f t="shared" si="13"/>
        <v>106.05249999999999</v>
      </c>
      <c r="C421" t="s">
        <v>1926</v>
      </c>
      <c r="D421" t="s">
        <v>1898</v>
      </c>
      <c r="E421">
        <v>107.0603</v>
      </c>
    </row>
    <row r="422" spans="1:8" x14ac:dyDescent="0.25">
      <c r="A422">
        <f t="shared" si="12"/>
        <v>107.068</v>
      </c>
      <c r="B422">
        <f t="shared" si="13"/>
        <v>106.06019999999999</v>
      </c>
      <c r="C422" t="s">
        <v>154</v>
      </c>
      <c r="D422" t="s">
        <v>1898</v>
      </c>
      <c r="E422">
        <v>107.0701</v>
      </c>
      <c r="F422">
        <v>107.068</v>
      </c>
      <c r="G422">
        <v>107.06659999999999</v>
      </c>
      <c r="H422">
        <v>107.06740000000001</v>
      </c>
    </row>
    <row r="423" spans="1:8" x14ac:dyDescent="0.25">
      <c r="A423">
        <f t="shared" si="12"/>
        <v>107.08540000000001</v>
      </c>
      <c r="B423">
        <f t="shared" si="13"/>
        <v>106.0776</v>
      </c>
      <c r="C423" t="s">
        <v>155</v>
      </c>
      <c r="D423" t="s">
        <v>1898</v>
      </c>
      <c r="E423">
        <v>107.0859</v>
      </c>
      <c r="F423">
        <v>107.0855</v>
      </c>
      <c r="G423">
        <v>107.08540000000001</v>
      </c>
      <c r="H423">
        <v>107.08459999999999</v>
      </c>
    </row>
    <row r="424" spans="1:8" x14ac:dyDescent="0.25">
      <c r="A424">
        <f t="shared" si="12"/>
        <v>108.0181</v>
      </c>
      <c r="B424">
        <f t="shared" si="13"/>
        <v>107.0103</v>
      </c>
      <c r="D424" t="s">
        <v>1898</v>
      </c>
      <c r="F424">
        <v>108.0181</v>
      </c>
    </row>
    <row r="425" spans="1:8" x14ac:dyDescent="0.25">
      <c r="A425">
        <f t="shared" si="12"/>
        <v>108.02549999999999</v>
      </c>
      <c r="B425">
        <f t="shared" si="13"/>
        <v>107.01769999999999</v>
      </c>
      <c r="C425" t="s">
        <v>156</v>
      </c>
      <c r="D425" t="s">
        <v>1898</v>
      </c>
      <c r="E425">
        <v>108.02460000000001</v>
      </c>
      <c r="F425">
        <v>108.02630000000001</v>
      </c>
    </row>
    <row r="426" spans="1:8" x14ac:dyDescent="0.25">
      <c r="A426">
        <f t="shared" si="12"/>
        <v>108.05670000000001</v>
      </c>
      <c r="B426">
        <f t="shared" si="13"/>
        <v>107.0489</v>
      </c>
      <c r="D426" t="s">
        <v>1898</v>
      </c>
      <c r="E426">
        <v>108.0548</v>
      </c>
      <c r="F426">
        <v>108.05459999999999</v>
      </c>
      <c r="G426">
        <v>108.05880000000001</v>
      </c>
      <c r="H426">
        <v>108.05840000000001</v>
      </c>
    </row>
    <row r="427" spans="1:8" x14ac:dyDescent="0.25">
      <c r="A427">
        <f t="shared" si="12"/>
        <v>108.06570000000001</v>
      </c>
      <c r="B427">
        <f t="shared" si="13"/>
        <v>107.0579</v>
      </c>
      <c r="C427" t="s">
        <v>157</v>
      </c>
      <c r="D427" t="s">
        <v>1898</v>
      </c>
      <c r="E427">
        <v>108.0665</v>
      </c>
      <c r="F427">
        <v>108.06489999999999</v>
      </c>
    </row>
    <row r="428" spans="1:8" x14ac:dyDescent="0.25">
      <c r="A428">
        <f t="shared" si="12"/>
        <v>108.08069999999999</v>
      </c>
      <c r="B428">
        <f t="shared" si="13"/>
        <v>107.07289999999999</v>
      </c>
      <c r="C428" t="s">
        <v>158</v>
      </c>
      <c r="D428" t="s">
        <v>1898</v>
      </c>
      <c r="E428">
        <v>108.0804</v>
      </c>
      <c r="F428">
        <v>108.08069999999999</v>
      </c>
      <c r="G428">
        <v>108.08150000000001</v>
      </c>
      <c r="H428">
        <v>108.0802</v>
      </c>
    </row>
    <row r="429" spans="1:8" x14ac:dyDescent="0.25">
      <c r="A429">
        <f t="shared" si="12"/>
        <v>108.0912</v>
      </c>
      <c r="B429">
        <f t="shared" si="13"/>
        <v>107.0834</v>
      </c>
      <c r="D429" t="s">
        <v>1898</v>
      </c>
      <c r="E429">
        <v>108.0907</v>
      </c>
      <c r="F429">
        <v>108.0916</v>
      </c>
    </row>
    <row r="430" spans="1:8" x14ac:dyDescent="0.25">
      <c r="A430">
        <f t="shared" si="12"/>
        <v>109.0069</v>
      </c>
      <c r="B430">
        <f t="shared" si="13"/>
        <v>107.9991</v>
      </c>
      <c r="D430" t="s">
        <v>1898</v>
      </c>
      <c r="E430">
        <v>109.0077</v>
      </c>
      <c r="F430">
        <v>109.0061</v>
      </c>
    </row>
    <row r="431" spans="1:8" x14ac:dyDescent="0.25">
      <c r="A431">
        <f t="shared" si="12"/>
        <v>109.0282</v>
      </c>
      <c r="B431">
        <f t="shared" si="13"/>
        <v>108.0204</v>
      </c>
      <c r="C431" t="s">
        <v>159</v>
      </c>
      <c r="D431" t="s">
        <v>1898</v>
      </c>
      <c r="E431">
        <v>109.029</v>
      </c>
      <c r="F431">
        <v>109.02849999999999</v>
      </c>
      <c r="G431">
        <v>109.0279</v>
      </c>
      <c r="H431">
        <v>109.0275</v>
      </c>
    </row>
    <row r="432" spans="1:8" x14ac:dyDescent="0.25">
      <c r="A432">
        <f t="shared" si="12"/>
        <v>109.041</v>
      </c>
      <c r="B432">
        <f t="shared" si="13"/>
        <v>108.03319999999999</v>
      </c>
      <c r="C432" t="s">
        <v>160</v>
      </c>
      <c r="D432" t="s">
        <v>1898</v>
      </c>
      <c r="E432">
        <v>109.042</v>
      </c>
      <c r="F432">
        <v>109.0423</v>
      </c>
      <c r="G432">
        <v>109.0401</v>
      </c>
      <c r="H432">
        <v>109.03959999999999</v>
      </c>
    </row>
    <row r="433" spans="1:8" x14ac:dyDescent="0.25">
      <c r="A433">
        <f t="shared" si="12"/>
        <v>109.0642</v>
      </c>
      <c r="B433">
        <f t="shared" si="13"/>
        <v>108.0564</v>
      </c>
      <c r="C433" t="s">
        <v>161</v>
      </c>
      <c r="D433" t="s">
        <v>1898</v>
      </c>
      <c r="E433">
        <v>109.0646</v>
      </c>
      <c r="F433">
        <v>109.0646</v>
      </c>
      <c r="G433">
        <v>109.0641</v>
      </c>
      <c r="H433">
        <v>109.0634</v>
      </c>
    </row>
    <row r="434" spans="1:8" x14ac:dyDescent="0.25">
      <c r="A434">
        <f t="shared" si="12"/>
        <v>109.0748</v>
      </c>
      <c r="B434">
        <f t="shared" si="13"/>
        <v>108.06699999999999</v>
      </c>
      <c r="C434" t="s">
        <v>162</v>
      </c>
      <c r="D434" t="s">
        <v>1898</v>
      </c>
      <c r="E434">
        <v>109.07640000000001</v>
      </c>
      <c r="F434">
        <v>109.0758</v>
      </c>
      <c r="G434">
        <v>109.0731</v>
      </c>
      <c r="H434">
        <v>109.07380000000001</v>
      </c>
    </row>
    <row r="435" spans="1:8" x14ac:dyDescent="0.25">
      <c r="A435">
        <f t="shared" si="12"/>
        <v>109.0827</v>
      </c>
      <c r="B435">
        <f t="shared" si="13"/>
        <v>108.0749</v>
      </c>
      <c r="D435" t="s">
        <v>1898</v>
      </c>
      <c r="G435">
        <v>109.0827</v>
      </c>
      <c r="H435">
        <v>109.0827</v>
      </c>
    </row>
    <row r="436" spans="1:8" x14ac:dyDescent="0.25">
      <c r="A436">
        <f t="shared" si="12"/>
        <v>109.101</v>
      </c>
      <c r="B436">
        <f t="shared" si="13"/>
        <v>108.0932</v>
      </c>
      <c r="C436" t="s">
        <v>163</v>
      </c>
      <c r="D436" t="s">
        <v>1898</v>
      </c>
      <c r="E436">
        <v>109.10169999999999</v>
      </c>
      <c r="F436">
        <v>109.10129999999999</v>
      </c>
      <c r="G436">
        <v>109.10080000000001</v>
      </c>
      <c r="H436">
        <v>109.1002</v>
      </c>
    </row>
    <row r="437" spans="1:8" x14ac:dyDescent="0.25">
      <c r="A437">
        <f t="shared" si="12"/>
        <v>110.0363</v>
      </c>
      <c r="B437">
        <f t="shared" si="13"/>
        <v>109.02849999999999</v>
      </c>
      <c r="D437" t="s">
        <v>1898</v>
      </c>
      <c r="E437">
        <v>110.035</v>
      </c>
      <c r="F437">
        <v>110.03830000000001</v>
      </c>
      <c r="G437">
        <v>110.0341</v>
      </c>
      <c r="H437">
        <v>110.0376</v>
      </c>
    </row>
    <row r="438" spans="1:8" x14ac:dyDescent="0.25">
      <c r="A438">
        <f t="shared" si="12"/>
        <v>110.0594</v>
      </c>
      <c r="B438">
        <f t="shared" si="13"/>
        <v>109.05159999999999</v>
      </c>
      <c r="C438" t="s">
        <v>1927</v>
      </c>
      <c r="D438" t="s">
        <v>1898</v>
      </c>
      <c r="E438">
        <v>110.0608</v>
      </c>
      <c r="F438">
        <v>110.0596</v>
      </c>
      <c r="G438">
        <v>110.0586</v>
      </c>
      <c r="H438">
        <v>110.0586</v>
      </c>
    </row>
    <row r="439" spans="1:8" x14ac:dyDescent="0.25">
      <c r="A439">
        <f t="shared" si="12"/>
        <v>110.0791</v>
      </c>
      <c r="B439">
        <f t="shared" si="13"/>
        <v>109.07129999999999</v>
      </c>
      <c r="D439" t="s">
        <v>1898</v>
      </c>
      <c r="E439">
        <v>110.08110000000001</v>
      </c>
      <c r="F439">
        <v>110.07980000000001</v>
      </c>
      <c r="G439">
        <v>110.0784</v>
      </c>
      <c r="H439">
        <v>110.07689999999999</v>
      </c>
    </row>
    <row r="440" spans="1:8" x14ac:dyDescent="0.25">
      <c r="A440">
        <f t="shared" si="12"/>
        <v>110.09610000000001</v>
      </c>
      <c r="B440">
        <f t="shared" si="13"/>
        <v>109.0883</v>
      </c>
      <c r="C440" t="s">
        <v>1928</v>
      </c>
      <c r="D440" t="s">
        <v>1898</v>
      </c>
      <c r="G440">
        <v>110.09739999999999</v>
      </c>
      <c r="H440">
        <v>110.09480000000001</v>
      </c>
    </row>
    <row r="441" spans="1:8" x14ac:dyDescent="0.25">
      <c r="A441">
        <f t="shared" si="12"/>
        <v>110.1046</v>
      </c>
      <c r="B441">
        <f t="shared" si="13"/>
        <v>109.0968</v>
      </c>
      <c r="D441" t="s">
        <v>1898</v>
      </c>
      <c r="E441">
        <v>110.1039</v>
      </c>
      <c r="F441">
        <v>110.1061</v>
      </c>
      <c r="H441">
        <v>110.10380000000001</v>
      </c>
    </row>
    <row r="442" spans="1:8" x14ac:dyDescent="0.25">
      <c r="A442">
        <f t="shared" si="12"/>
        <v>111.0441</v>
      </c>
      <c r="B442">
        <f t="shared" si="13"/>
        <v>110.0363</v>
      </c>
      <c r="C442" t="s">
        <v>164</v>
      </c>
      <c r="D442" t="s">
        <v>1898</v>
      </c>
      <c r="E442">
        <v>111.045</v>
      </c>
      <c r="F442">
        <v>111.0441</v>
      </c>
      <c r="G442">
        <v>111.04389999999999</v>
      </c>
      <c r="H442">
        <v>111.0432</v>
      </c>
    </row>
    <row r="443" spans="1:8" x14ac:dyDescent="0.25">
      <c r="A443">
        <f t="shared" si="12"/>
        <v>111.05549999999999</v>
      </c>
      <c r="B443">
        <f t="shared" si="13"/>
        <v>110.04769999999999</v>
      </c>
      <c r="C443" t="s">
        <v>165</v>
      </c>
      <c r="D443" t="s">
        <v>1898</v>
      </c>
      <c r="F443">
        <v>111.05710000000001</v>
      </c>
      <c r="G443">
        <v>111.0548</v>
      </c>
      <c r="H443">
        <v>111.0547</v>
      </c>
    </row>
    <row r="444" spans="1:8" x14ac:dyDescent="0.25">
      <c r="A444">
        <f t="shared" si="12"/>
        <v>111.06440000000001</v>
      </c>
      <c r="B444">
        <f t="shared" si="13"/>
        <v>110.0566</v>
      </c>
      <c r="D444" t="s">
        <v>1898</v>
      </c>
      <c r="E444">
        <v>111.06440000000001</v>
      </c>
    </row>
    <row r="445" spans="1:8" x14ac:dyDescent="0.25">
      <c r="A445">
        <f t="shared" si="12"/>
        <v>111.07940000000001</v>
      </c>
      <c r="B445">
        <f t="shared" si="13"/>
        <v>110.0716</v>
      </c>
      <c r="C445" t="s">
        <v>166</v>
      </c>
      <c r="D445" t="s">
        <v>1898</v>
      </c>
      <c r="E445">
        <v>111.0774</v>
      </c>
      <c r="F445">
        <v>111.0804</v>
      </c>
      <c r="G445">
        <v>111.08029999999999</v>
      </c>
      <c r="H445">
        <v>111.0795</v>
      </c>
    </row>
    <row r="446" spans="1:8" x14ac:dyDescent="0.25">
      <c r="A446">
        <f t="shared" si="12"/>
        <v>111.09139999999999</v>
      </c>
      <c r="B446">
        <f t="shared" si="13"/>
        <v>110.08359999999999</v>
      </c>
      <c r="C446" t="s">
        <v>167</v>
      </c>
      <c r="D446" t="s">
        <v>1898</v>
      </c>
      <c r="E446">
        <v>111.09229999999999</v>
      </c>
      <c r="G446">
        <v>111.09050000000001</v>
      </c>
      <c r="H446">
        <v>111.0915</v>
      </c>
    </row>
    <row r="447" spans="1:8" x14ac:dyDescent="0.25">
      <c r="A447">
        <f t="shared" si="12"/>
        <v>111.1168</v>
      </c>
      <c r="B447">
        <f t="shared" si="13"/>
        <v>110.10899999999999</v>
      </c>
      <c r="C447" t="s">
        <v>168</v>
      </c>
      <c r="D447" t="s">
        <v>1898</v>
      </c>
      <c r="E447">
        <v>111.11750000000001</v>
      </c>
      <c r="F447">
        <v>111.1172</v>
      </c>
      <c r="G447">
        <v>111.1164</v>
      </c>
      <c r="H447">
        <v>111.1159</v>
      </c>
    </row>
    <row r="448" spans="1:8" x14ac:dyDescent="0.25">
      <c r="A448">
        <f t="shared" si="12"/>
        <v>112.0068</v>
      </c>
      <c r="B448">
        <f t="shared" si="13"/>
        <v>110.999</v>
      </c>
      <c r="D448" t="s">
        <v>1898</v>
      </c>
      <c r="H448">
        <v>112.0068</v>
      </c>
    </row>
    <row r="449" spans="1:8" x14ac:dyDescent="0.25">
      <c r="A449">
        <f t="shared" si="12"/>
        <v>112.0523</v>
      </c>
      <c r="B449">
        <f t="shared" si="13"/>
        <v>111.0445</v>
      </c>
      <c r="D449" t="s">
        <v>1898</v>
      </c>
      <c r="E449">
        <v>112.0515</v>
      </c>
      <c r="F449">
        <v>112.05629999999999</v>
      </c>
      <c r="G449">
        <v>112.05410000000001</v>
      </c>
      <c r="H449">
        <v>112.0472</v>
      </c>
    </row>
    <row r="450" spans="1:8" x14ac:dyDescent="0.25">
      <c r="A450">
        <f t="shared" ref="A450:A513" si="14">VALUE(FIXED(AVERAGE(E450:H450),4))</f>
        <v>112.0753</v>
      </c>
      <c r="B450">
        <f t="shared" si="13"/>
        <v>111.0675</v>
      </c>
      <c r="C450" t="s">
        <v>1929</v>
      </c>
      <c r="D450" t="s">
        <v>1898</v>
      </c>
      <c r="E450">
        <v>112.07640000000001</v>
      </c>
      <c r="F450">
        <v>112.0754</v>
      </c>
      <c r="G450">
        <v>112.0748</v>
      </c>
      <c r="H450">
        <v>112.0746</v>
      </c>
    </row>
    <row r="451" spans="1:8" x14ac:dyDescent="0.25">
      <c r="A451">
        <f t="shared" si="14"/>
        <v>112.0856</v>
      </c>
      <c r="B451">
        <f t="shared" ref="B451:B514" si="15">A451-1.0078</f>
        <v>111.0778</v>
      </c>
      <c r="D451" t="s">
        <v>1898</v>
      </c>
      <c r="E451">
        <v>112.0911</v>
      </c>
      <c r="F451">
        <v>112.0851</v>
      </c>
      <c r="G451">
        <v>112.08320000000001</v>
      </c>
      <c r="H451">
        <v>112.0829</v>
      </c>
    </row>
    <row r="452" spans="1:8" x14ac:dyDescent="0.25">
      <c r="A452">
        <f t="shared" si="14"/>
        <v>112.11060000000001</v>
      </c>
      <c r="B452">
        <f t="shared" si="15"/>
        <v>111.1028</v>
      </c>
      <c r="C452" t="s">
        <v>169</v>
      </c>
      <c r="D452" t="s">
        <v>1898</v>
      </c>
      <c r="G452">
        <v>112.1103</v>
      </c>
      <c r="H452">
        <v>112.1109</v>
      </c>
    </row>
    <row r="453" spans="1:8" x14ac:dyDescent="0.25">
      <c r="A453">
        <f t="shared" si="14"/>
        <v>112.1199</v>
      </c>
      <c r="B453">
        <f t="shared" si="15"/>
        <v>111.1121</v>
      </c>
      <c r="D453" t="s">
        <v>1898</v>
      </c>
      <c r="E453">
        <v>112.1206</v>
      </c>
      <c r="F453">
        <v>112.12050000000001</v>
      </c>
      <c r="G453">
        <v>112.1191</v>
      </c>
      <c r="H453">
        <v>112.1195</v>
      </c>
    </row>
    <row r="454" spans="1:8" x14ac:dyDescent="0.25">
      <c r="A454">
        <f t="shared" si="14"/>
        <v>113.0136</v>
      </c>
      <c r="B454">
        <f t="shared" si="15"/>
        <v>112.00579999999999</v>
      </c>
      <c r="D454" t="s">
        <v>1898</v>
      </c>
      <c r="H454">
        <v>113.0136</v>
      </c>
    </row>
    <row r="455" spans="1:8" x14ac:dyDescent="0.25">
      <c r="A455">
        <f t="shared" si="14"/>
        <v>113.023</v>
      </c>
      <c r="B455">
        <f t="shared" si="15"/>
        <v>112.01519999999999</v>
      </c>
      <c r="C455" t="s">
        <v>170</v>
      </c>
      <c r="D455" t="s">
        <v>1898</v>
      </c>
      <c r="E455">
        <v>113.02379999999999</v>
      </c>
      <c r="F455">
        <v>113.0235</v>
      </c>
      <c r="G455">
        <v>113.0226</v>
      </c>
      <c r="H455">
        <v>113.02200000000001</v>
      </c>
    </row>
    <row r="456" spans="1:8" x14ac:dyDescent="0.25">
      <c r="A456">
        <f t="shared" si="14"/>
        <v>113.0372</v>
      </c>
      <c r="B456">
        <f t="shared" si="15"/>
        <v>112.0294</v>
      </c>
      <c r="C456" t="s">
        <v>171</v>
      </c>
      <c r="D456" t="s">
        <v>1898</v>
      </c>
      <c r="E456">
        <v>113.039</v>
      </c>
      <c r="F456">
        <v>113.0365</v>
      </c>
      <c r="G456">
        <v>113.03749999999999</v>
      </c>
      <c r="H456">
        <v>113.0359</v>
      </c>
    </row>
    <row r="457" spans="1:8" x14ac:dyDescent="0.25">
      <c r="A457">
        <f t="shared" si="14"/>
        <v>113.0596</v>
      </c>
      <c r="B457">
        <f t="shared" si="15"/>
        <v>112.0518</v>
      </c>
      <c r="C457" t="s">
        <v>172</v>
      </c>
      <c r="D457" t="s">
        <v>1898</v>
      </c>
      <c r="E457">
        <v>113.0604</v>
      </c>
      <c r="F457">
        <v>113.0598</v>
      </c>
      <c r="G457">
        <v>113.0594</v>
      </c>
      <c r="H457">
        <v>113.05880000000001</v>
      </c>
    </row>
    <row r="458" spans="1:8" x14ac:dyDescent="0.25">
      <c r="A458">
        <f t="shared" si="14"/>
        <v>113.0731</v>
      </c>
      <c r="B458">
        <f t="shared" si="15"/>
        <v>112.06529999999999</v>
      </c>
      <c r="C458" t="s">
        <v>173</v>
      </c>
      <c r="D458" t="s">
        <v>1898</v>
      </c>
      <c r="E458">
        <v>113.07340000000001</v>
      </c>
      <c r="F458">
        <v>113.07550000000001</v>
      </c>
      <c r="G458">
        <v>113.0714</v>
      </c>
      <c r="H458">
        <v>113.0719</v>
      </c>
    </row>
    <row r="459" spans="1:8" x14ac:dyDescent="0.25">
      <c r="A459">
        <f t="shared" si="14"/>
        <v>113.1001</v>
      </c>
      <c r="B459">
        <f t="shared" si="15"/>
        <v>112.09229999999999</v>
      </c>
      <c r="C459" t="s">
        <v>174</v>
      </c>
      <c r="D459" t="s">
        <v>1898</v>
      </c>
      <c r="E459">
        <v>113.096</v>
      </c>
      <c r="F459">
        <v>113.1016</v>
      </c>
      <c r="G459">
        <v>113.10769999999999</v>
      </c>
      <c r="H459">
        <v>113.0951</v>
      </c>
    </row>
    <row r="460" spans="1:8" x14ac:dyDescent="0.25">
      <c r="A460">
        <f t="shared" si="14"/>
        <v>113.1323</v>
      </c>
      <c r="B460">
        <f t="shared" si="15"/>
        <v>112.1245</v>
      </c>
      <c r="C460" t="s">
        <v>175</v>
      </c>
      <c r="D460" t="s">
        <v>1898</v>
      </c>
      <c r="E460">
        <v>113.1332</v>
      </c>
      <c r="F460">
        <v>113.1326</v>
      </c>
      <c r="G460">
        <v>113.1318</v>
      </c>
      <c r="H460">
        <v>113.13160000000001</v>
      </c>
    </row>
    <row r="461" spans="1:8" x14ac:dyDescent="0.25">
      <c r="A461">
        <f t="shared" si="14"/>
        <v>114.018</v>
      </c>
      <c r="B461">
        <f t="shared" si="15"/>
        <v>113.0102</v>
      </c>
      <c r="C461" t="s">
        <v>176</v>
      </c>
      <c r="D461" t="s">
        <v>1898</v>
      </c>
      <c r="E461">
        <v>114.01860000000001</v>
      </c>
      <c r="F461">
        <v>114.0184</v>
      </c>
      <c r="H461">
        <v>114.01690000000001</v>
      </c>
    </row>
    <row r="462" spans="1:8" x14ac:dyDescent="0.25">
      <c r="A462">
        <f t="shared" si="14"/>
        <v>114.0294</v>
      </c>
      <c r="B462">
        <f t="shared" si="15"/>
        <v>113.02159999999999</v>
      </c>
      <c r="D462" t="s">
        <v>1898</v>
      </c>
      <c r="E462">
        <v>114.0282</v>
      </c>
      <c r="F462">
        <v>114.0288</v>
      </c>
      <c r="G462">
        <v>114.0304</v>
      </c>
      <c r="H462">
        <v>114.03019999999999</v>
      </c>
    </row>
    <row r="463" spans="1:8" x14ac:dyDescent="0.25">
      <c r="A463">
        <f t="shared" si="14"/>
        <v>114.0655</v>
      </c>
      <c r="B463">
        <f t="shared" si="15"/>
        <v>113.0577</v>
      </c>
      <c r="D463" t="s">
        <v>1898</v>
      </c>
      <c r="E463">
        <v>114.06699999999999</v>
      </c>
      <c r="F463">
        <v>114.0634</v>
      </c>
      <c r="G463">
        <v>114.07</v>
      </c>
      <c r="H463">
        <v>114.0616</v>
      </c>
    </row>
    <row r="464" spans="1:8" x14ac:dyDescent="0.25">
      <c r="A464">
        <f t="shared" si="14"/>
        <v>114.0968</v>
      </c>
      <c r="B464">
        <f t="shared" si="15"/>
        <v>113.089</v>
      </c>
      <c r="D464" t="s">
        <v>1898</v>
      </c>
      <c r="E464">
        <v>114.09220000000001</v>
      </c>
      <c r="F464">
        <v>114.0998</v>
      </c>
      <c r="G464">
        <v>114.0997</v>
      </c>
      <c r="H464">
        <v>114.0956</v>
      </c>
    </row>
    <row r="465" spans="1:8" x14ac:dyDescent="0.25">
      <c r="A465">
        <f t="shared" si="14"/>
        <v>114.1332</v>
      </c>
      <c r="B465">
        <f t="shared" si="15"/>
        <v>113.1254</v>
      </c>
      <c r="D465" t="s">
        <v>1898</v>
      </c>
      <c r="E465">
        <v>114.1362</v>
      </c>
      <c r="F465">
        <v>114.13590000000001</v>
      </c>
      <c r="G465">
        <v>114.12739999999999</v>
      </c>
      <c r="H465">
        <v>114.1332</v>
      </c>
    </row>
    <row r="466" spans="1:8" x14ac:dyDescent="0.25">
      <c r="A466">
        <f t="shared" si="14"/>
        <v>115.003</v>
      </c>
      <c r="B466">
        <f t="shared" si="15"/>
        <v>113.9952</v>
      </c>
      <c r="C466" t="s">
        <v>1930</v>
      </c>
      <c r="D466" t="s">
        <v>1898</v>
      </c>
      <c r="E466">
        <v>115.003</v>
      </c>
    </row>
    <row r="467" spans="1:8" x14ac:dyDescent="0.25">
      <c r="A467">
        <f t="shared" si="14"/>
        <v>115.0155</v>
      </c>
      <c r="B467">
        <f t="shared" si="15"/>
        <v>114.0077</v>
      </c>
      <c r="C467" t="s">
        <v>177</v>
      </c>
      <c r="D467" t="s">
        <v>1898</v>
      </c>
      <c r="E467">
        <v>115.0147</v>
      </c>
      <c r="F467">
        <v>115.01690000000001</v>
      </c>
      <c r="G467">
        <v>115.0151</v>
      </c>
      <c r="H467">
        <v>115.0151</v>
      </c>
    </row>
    <row r="468" spans="1:8" x14ac:dyDescent="0.25">
      <c r="A468">
        <f t="shared" si="14"/>
        <v>115.03879999999999</v>
      </c>
      <c r="B468">
        <f t="shared" si="15"/>
        <v>114.03099999999999</v>
      </c>
      <c r="C468" t="s">
        <v>178</v>
      </c>
      <c r="D468" t="s">
        <v>1898</v>
      </c>
      <c r="E468">
        <v>115.0397</v>
      </c>
      <c r="F468">
        <v>115.039</v>
      </c>
      <c r="G468">
        <v>115.0384</v>
      </c>
      <c r="H468">
        <v>115.03789999999999</v>
      </c>
    </row>
    <row r="469" spans="1:8" x14ac:dyDescent="0.25">
      <c r="A469">
        <f t="shared" si="14"/>
        <v>115.0538</v>
      </c>
      <c r="B469">
        <f t="shared" si="15"/>
        <v>114.04599999999999</v>
      </c>
      <c r="C469" t="s">
        <v>179</v>
      </c>
      <c r="D469" t="s">
        <v>1898</v>
      </c>
      <c r="E469">
        <v>115.05500000000001</v>
      </c>
      <c r="F469">
        <v>115.054</v>
      </c>
      <c r="G469">
        <v>115.0527</v>
      </c>
      <c r="H469">
        <v>115.05329999999999</v>
      </c>
    </row>
    <row r="470" spans="1:8" x14ac:dyDescent="0.25">
      <c r="A470">
        <f t="shared" si="14"/>
        <v>115.075</v>
      </c>
      <c r="B470">
        <f t="shared" si="15"/>
        <v>114.0672</v>
      </c>
      <c r="C470" t="s">
        <v>180</v>
      </c>
      <c r="D470" t="s">
        <v>1898</v>
      </c>
      <c r="E470">
        <v>115.0759</v>
      </c>
      <c r="F470">
        <v>115.0753</v>
      </c>
      <c r="G470">
        <v>115.0746</v>
      </c>
      <c r="H470">
        <v>115.07429999999999</v>
      </c>
    </row>
    <row r="471" spans="1:8" x14ac:dyDescent="0.25">
      <c r="A471">
        <f t="shared" si="14"/>
        <v>115.089</v>
      </c>
      <c r="B471">
        <f t="shared" si="15"/>
        <v>114.0812</v>
      </c>
      <c r="C471" t="s">
        <v>181</v>
      </c>
      <c r="D471" t="s">
        <v>1898</v>
      </c>
      <c r="E471">
        <v>115.0919</v>
      </c>
      <c r="F471">
        <v>115.0883</v>
      </c>
      <c r="G471">
        <v>115.0874</v>
      </c>
      <c r="H471">
        <v>115.0883</v>
      </c>
    </row>
    <row r="472" spans="1:8" x14ac:dyDescent="0.25">
      <c r="A472">
        <f t="shared" si="14"/>
        <v>115.11109999999999</v>
      </c>
      <c r="B472">
        <f t="shared" si="15"/>
        <v>114.10329999999999</v>
      </c>
      <c r="C472" t="s">
        <v>182</v>
      </c>
      <c r="D472" t="s">
        <v>1898</v>
      </c>
      <c r="E472">
        <v>115.1109</v>
      </c>
      <c r="F472">
        <v>115.1116</v>
      </c>
      <c r="G472">
        <v>115.111</v>
      </c>
      <c r="H472">
        <v>115.1109</v>
      </c>
    </row>
    <row r="473" spans="1:8" x14ac:dyDescent="0.25">
      <c r="A473">
        <f t="shared" si="14"/>
        <v>115.12390000000001</v>
      </c>
      <c r="B473">
        <f t="shared" si="15"/>
        <v>114.1161</v>
      </c>
      <c r="C473" t="s">
        <v>183</v>
      </c>
      <c r="D473" t="s">
        <v>1898</v>
      </c>
      <c r="G473">
        <v>115.12390000000001</v>
      </c>
    </row>
    <row r="474" spans="1:8" x14ac:dyDescent="0.25">
      <c r="A474">
        <f t="shared" si="14"/>
        <v>116.015</v>
      </c>
      <c r="B474">
        <f t="shared" si="15"/>
        <v>115.0072</v>
      </c>
      <c r="D474" t="s">
        <v>1898</v>
      </c>
      <c r="H474">
        <v>116.015</v>
      </c>
    </row>
    <row r="475" spans="1:8" x14ac:dyDescent="0.25">
      <c r="A475">
        <f t="shared" si="14"/>
        <v>116.0335</v>
      </c>
      <c r="B475">
        <f t="shared" si="15"/>
        <v>115.0257</v>
      </c>
      <c r="C475" t="s">
        <v>1931</v>
      </c>
      <c r="D475" t="s">
        <v>1898</v>
      </c>
      <c r="E475">
        <v>116.0341</v>
      </c>
      <c r="F475">
        <v>116.0339</v>
      </c>
      <c r="G475">
        <v>116.033</v>
      </c>
      <c r="H475">
        <v>116.0329</v>
      </c>
    </row>
    <row r="476" spans="1:8" x14ac:dyDescent="0.25">
      <c r="A476">
        <f t="shared" si="14"/>
        <v>116.04340000000001</v>
      </c>
      <c r="B476">
        <f t="shared" si="15"/>
        <v>115.0356</v>
      </c>
      <c r="D476" t="s">
        <v>1898</v>
      </c>
      <c r="E476">
        <v>116.0433</v>
      </c>
      <c r="F476">
        <v>116.0448</v>
      </c>
      <c r="G476">
        <v>116.0414</v>
      </c>
      <c r="H476">
        <v>116.04389999999999</v>
      </c>
    </row>
    <row r="477" spans="1:8" x14ac:dyDescent="0.25">
      <c r="A477">
        <f t="shared" si="14"/>
        <v>116.05540000000001</v>
      </c>
      <c r="B477">
        <f t="shared" si="15"/>
        <v>115.0476</v>
      </c>
      <c r="D477" t="s">
        <v>1898</v>
      </c>
      <c r="E477">
        <v>116.05759999999999</v>
      </c>
      <c r="F477">
        <v>116.0545</v>
      </c>
      <c r="G477">
        <v>116.05249999999999</v>
      </c>
      <c r="H477">
        <v>116.05710000000001</v>
      </c>
    </row>
    <row r="478" spans="1:8" x14ac:dyDescent="0.25">
      <c r="A478">
        <f t="shared" si="14"/>
        <v>116.0796</v>
      </c>
      <c r="B478">
        <f t="shared" si="15"/>
        <v>115.0718</v>
      </c>
      <c r="D478" t="s">
        <v>1898</v>
      </c>
      <c r="E478">
        <v>116.07170000000001</v>
      </c>
      <c r="F478">
        <v>116.08629999999999</v>
      </c>
      <c r="G478">
        <v>116.0835</v>
      </c>
      <c r="H478">
        <v>116.077</v>
      </c>
    </row>
    <row r="479" spans="1:8" x14ac:dyDescent="0.25">
      <c r="A479">
        <f t="shared" si="14"/>
        <v>116.1071</v>
      </c>
      <c r="B479">
        <f t="shared" si="15"/>
        <v>115.0993</v>
      </c>
      <c r="C479" t="s">
        <v>184</v>
      </c>
      <c r="D479" t="s">
        <v>1898</v>
      </c>
      <c r="E479">
        <v>116.1078</v>
      </c>
      <c r="F479">
        <v>116.1073</v>
      </c>
      <c r="G479">
        <v>116.1069</v>
      </c>
      <c r="H479">
        <v>116.1063</v>
      </c>
    </row>
    <row r="480" spans="1:8" x14ac:dyDescent="0.25">
      <c r="A480">
        <f t="shared" si="14"/>
        <v>116.12</v>
      </c>
      <c r="B480">
        <f t="shared" si="15"/>
        <v>115.1122</v>
      </c>
      <c r="D480" t="s">
        <v>1898</v>
      </c>
      <c r="E480">
        <v>116.12</v>
      </c>
    </row>
    <row r="481" spans="1:8" x14ac:dyDescent="0.25">
      <c r="A481">
        <f t="shared" si="14"/>
        <v>116.9057</v>
      </c>
      <c r="B481">
        <f t="shared" si="15"/>
        <v>115.89789999999999</v>
      </c>
      <c r="D481" t="s">
        <v>1898</v>
      </c>
      <c r="F481">
        <v>116.9062</v>
      </c>
      <c r="H481">
        <v>116.9051</v>
      </c>
    </row>
    <row r="482" spans="1:8" x14ac:dyDescent="0.25">
      <c r="A482">
        <f t="shared" si="14"/>
        <v>117.01739999999999</v>
      </c>
      <c r="B482">
        <f t="shared" si="15"/>
        <v>116.00959999999999</v>
      </c>
      <c r="C482" t="s">
        <v>185</v>
      </c>
      <c r="D482" t="s">
        <v>1898</v>
      </c>
      <c r="F482">
        <v>117.01739999999999</v>
      </c>
      <c r="H482">
        <v>117.01730000000001</v>
      </c>
    </row>
    <row r="483" spans="1:8" x14ac:dyDescent="0.25">
      <c r="A483">
        <f t="shared" si="14"/>
        <v>117.0288</v>
      </c>
      <c r="B483">
        <f t="shared" si="15"/>
        <v>116.021</v>
      </c>
      <c r="C483" t="s">
        <v>186</v>
      </c>
      <c r="D483" t="s">
        <v>1898</v>
      </c>
      <c r="F483">
        <v>117.0279</v>
      </c>
      <c r="H483">
        <v>117.02970000000001</v>
      </c>
    </row>
    <row r="484" spans="1:8" x14ac:dyDescent="0.25">
      <c r="A484" s="1">
        <f t="shared" si="14"/>
        <v>117.0552</v>
      </c>
      <c r="B484">
        <f t="shared" si="15"/>
        <v>116.0474</v>
      </c>
      <c r="C484" t="s">
        <v>187</v>
      </c>
      <c r="D484" t="s">
        <v>1898</v>
      </c>
      <c r="E484">
        <v>117.05589999999999</v>
      </c>
      <c r="F484">
        <v>117.05589999999999</v>
      </c>
      <c r="G484">
        <v>117.05459999999999</v>
      </c>
      <c r="H484">
        <v>117.0544</v>
      </c>
    </row>
    <row r="485" spans="1:8" x14ac:dyDescent="0.25">
      <c r="A485">
        <f t="shared" si="14"/>
        <v>117.06780000000001</v>
      </c>
      <c r="B485">
        <f t="shared" si="15"/>
        <v>116.06</v>
      </c>
      <c r="C485" t="s">
        <v>188</v>
      </c>
      <c r="D485" t="s">
        <v>1898</v>
      </c>
      <c r="F485">
        <v>117.06740000000001</v>
      </c>
      <c r="G485">
        <v>117.06740000000001</v>
      </c>
      <c r="H485">
        <v>117.0685</v>
      </c>
    </row>
    <row r="486" spans="1:8" x14ac:dyDescent="0.25">
      <c r="A486">
        <f t="shared" si="14"/>
        <v>117.09050000000001</v>
      </c>
      <c r="B486">
        <f t="shared" si="15"/>
        <v>116.0827</v>
      </c>
      <c r="C486" t="s">
        <v>189</v>
      </c>
      <c r="D486" t="s">
        <v>1898</v>
      </c>
      <c r="E486">
        <v>117.09099999999999</v>
      </c>
      <c r="F486">
        <v>117.0912</v>
      </c>
      <c r="G486">
        <v>117.08969999999999</v>
      </c>
      <c r="H486">
        <v>117.0899</v>
      </c>
    </row>
    <row r="487" spans="1:8" x14ac:dyDescent="0.25">
      <c r="A487">
        <f t="shared" si="14"/>
        <v>117.10809999999999</v>
      </c>
      <c r="B487">
        <f t="shared" si="15"/>
        <v>116.10029999999999</v>
      </c>
      <c r="D487" t="s">
        <v>1898</v>
      </c>
      <c r="E487">
        <v>117.1103</v>
      </c>
      <c r="G487">
        <v>117.10590000000001</v>
      </c>
    </row>
    <row r="488" spans="1:8" x14ac:dyDescent="0.25">
      <c r="A488">
        <f t="shared" si="14"/>
        <v>118.0149</v>
      </c>
      <c r="B488">
        <f t="shared" si="15"/>
        <v>117.00709999999999</v>
      </c>
      <c r="C488" t="s">
        <v>190</v>
      </c>
      <c r="D488" t="s">
        <v>1898</v>
      </c>
      <c r="F488">
        <v>118.0149</v>
      </c>
    </row>
    <row r="489" spans="1:8" x14ac:dyDescent="0.25">
      <c r="A489">
        <f t="shared" si="14"/>
        <v>118.0371</v>
      </c>
      <c r="B489">
        <f t="shared" si="15"/>
        <v>117.02929999999999</v>
      </c>
      <c r="D489" t="s">
        <v>1898</v>
      </c>
      <c r="F489">
        <v>118.03230000000001</v>
      </c>
      <c r="G489">
        <v>118.041</v>
      </c>
      <c r="H489">
        <v>118.0381</v>
      </c>
    </row>
    <row r="490" spans="1:8" x14ac:dyDescent="0.25">
      <c r="A490">
        <f t="shared" si="14"/>
        <v>118.0515</v>
      </c>
      <c r="B490">
        <f t="shared" si="15"/>
        <v>117.0437</v>
      </c>
      <c r="C490" t="s">
        <v>191</v>
      </c>
      <c r="D490" t="s">
        <v>1898</v>
      </c>
      <c r="E490">
        <v>118.05240000000001</v>
      </c>
      <c r="F490">
        <v>118.0528</v>
      </c>
      <c r="H490">
        <v>118.0493</v>
      </c>
    </row>
    <row r="491" spans="1:8" x14ac:dyDescent="0.25">
      <c r="A491">
        <f t="shared" si="14"/>
        <v>118.0645</v>
      </c>
      <c r="B491">
        <f t="shared" si="15"/>
        <v>117.05669999999999</v>
      </c>
      <c r="C491" t="s">
        <v>192</v>
      </c>
      <c r="D491" t="s">
        <v>1898</v>
      </c>
      <c r="E491">
        <v>118.0654</v>
      </c>
      <c r="F491">
        <v>118.06359999999999</v>
      </c>
      <c r="G491">
        <v>118.06480000000001</v>
      </c>
      <c r="H491">
        <v>118.0642</v>
      </c>
    </row>
    <row r="492" spans="1:8" x14ac:dyDescent="0.25">
      <c r="A492">
        <f t="shared" si="14"/>
        <v>118.0737</v>
      </c>
      <c r="B492">
        <f t="shared" si="15"/>
        <v>117.0659</v>
      </c>
      <c r="D492" t="s">
        <v>1898</v>
      </c>
      <c r="F492">
        <v>118.0737</v>
      </c>
    </row>
    <row r="493" spans="1:8" x14ac:dyDescent="0.25">
      <c r="A493">
        <f t="shared" si="14"/>
        <v>118.0826</v>
      </c>
      <c r="B493">
        <f t="shared" si="15"/>
        <v>117.0748</v>
      </c>
      <c r="C493" t="s">
        <v>193</v>
      </c>
      <c r="D493" t="s">
        <v>1898</v>
      </c>
      <c r="G493">
        <v>118.08240000000001</v>
      </c>
      <c r="H493">
        <v>118.0827</v>
      </c>
    </row>
    <row r="494" spans="1:8" x14ac:dyDescent="0.25">
      <c r="A494">
        <f t="shared" si="14"/>
        <v>118.09310000000001</v>
      </c>
      <c r="B494">
        <f t="shared" si="15"/>
        <v>117.0853</v>
      </c>
      <c r="D494" t="s">
        <v>1898</v>
      </c>
      <c r="F494">
        <v>118.0943</v>
      </c>
      <c r="H494">
        <v>118.0919</v>
      </c>
    </row>
    <row r="495" spans="1:8" x14ac:dyDescent="0.25">
      <c r="A495">
        <f t="shared" si="14"/>
        <v>118.12260000000001</v>
      </c>
      <c r="B495">
        <f t="shared" si="15"/>
        <v>117.1148</v>
      </c>
      <c r="C495" t="s">
        <v>194</v>
      </c>
      <c r="D495" t="s">
        <v>1898</v>
      </c>
      <c r="F495">
        <v>118.12260000000001</v>
      </c>
    </row>
    <row r="496" spans="1:8" x14ac:dyDescent="0.25">
      <c r="A496">
        <f t="shared" si="14"/>
        <v>118.90300000000001</v>
      </c>
      <c r="B496">
        <f t="shared" si="15"/>
        <v>117.8952</v>
      </c>
      <c r="D496" t="s">
        <v>1898</v>
      </c>
      <c r="E496">
        <v>118.9037</v>
      </c>
      <c r="F496">
        <v>118.9032</v>
      </c>
      <c r="H496">
        <v>118.90219999999999</v>
      </c>
    </row>
    <row r="497" spans="1:8" x14ac:dyDescent="0.25">
      <c r="A497">
        <f t="shared" si="14"/>
        <v>119.0333</v>
      </c>
      <c r="B497">
        <f t="shared" si="15"/>
        <v>118.02549999999999</v>
      </c>
      <c r="C497" t="s">
        <v>195</v>
      </c>
      <c r="D497" t="s">
        <v>1898</v>
      </c>
      <c r="E497">
        <v>119.0341</v>
      </c>
      <c r="F497">
        <v>119.0342</v>
      </c>
      <c r="G497">
        <v>119.0321</v>
      </c>
      <c r="H497">
        <v>119.0329</v>
      </c>
    </row>
    <row r="498" spans="1:8" x14ac:dyDescent="0.25">
      <c r="A498">
        <f t="shared" si="14"/>
        <v>119.04689999999999</v>
      </c>
      <c r="B498">
        <f t="shared" si="15"/>
        <v>118.03909999999999</v>
      </c>
      <c r="C498" t="s">
        <v>196</v>
      </c>
      <c r="D498" t="s">
        <v>1898</v>
      </c>
      <c r="E498">
        <v>119.0459</v>
      </c>
      <c r="G498">
        <v>119.04730000000001</v>
      </c>
      <c r="H498">
        <v>119.0475</v>
      </c>
    </row>
    <row r="499" spans="1:8" x14ac:dyDescent="0.25">
      <c r="A499">
        <f t="shared" si="14"/>
        <v>119.05880000000001</v>
      </c>
      <c r="B499">
        <f t="shared" si="15"/>
        <v>118.051</v>
      </c>
      <c r="C499" t="s">
        <v>1932</v>
      </c>
      <c r="D499" t="s">
        <v>1898</v>
      </c>
      <c r="E499">
        <v>119.0603</v>
      </c>
      <c r="F499">
        <v>119.0586</v>
      </c>
      <c r="G499">
        <v>119.05719999999999</v>
      </c>
      <c r="H499">
        <v>119.0591</v>
      </c>
    </row>
    <row r="500" spans="1:8" x14ac:dyDescent="0.25">
      <c r="A500">
        <f t="shared" si="14"/>
        <v>119.06910000000001</v>
      </c>
      <c r="B500">
        <f t="shared" si="15"/>
        <v>118.0613</v>
      </c>
      <c r="C500" t="s">
        <v>197</v>
      </c>
      <c r="D500" t="s">
        <v>1898</v>
      </c>
      <c r="E500">
        <v>119.0697</v>
      </c>
      <c r="F500">
        <v>119.07</v>
      </c>
      <c r="G500">
        <v>119.0675</v>
      </c>
      <c r="H500">
        <v>119.069</v>
      </c>
    </row>
    <row r="501" spans="1:8" x14ac:dyDescent="0.25">
      <c r="A501">
        <f t="shared" si="14"/>
        <v>119.08499999999999</v>
      </c>
      <c r="B501">
        <f t="shared" si="15"/>
        <v>118.07719999999999</v>
      </c>
      <c r="C501" t="s">
        <v>198</v>
      </c>
      <c r="D501" t="s">
        <v>1898</v>
      </c>
      <c r="E501">
        <v>119.08540000000001</v>
      </c>
      <c r="F501">
        <v>119.0849</v>
      </c>
      <c r="G501">
        <v>119.0851</v>
      </c>
      <c r="H501">
        <v>119.08450000000001</v>
      </c>
    </row>
    <row r="502" spans="1:8" x14ac:dyDescent="0.25">
      <c r="A502">
        <f t="shared" si="14"/>
        <v>119.1001</v>
      </c>
      <c r="B502">
        <f t="shared" si="15"/>
        <v>118.09229999999999</v>
      </c>
      <c r="D502" t="s">
        <v>1898</v>
      </c>
      <c r="E502">
        <v>119.0967</v>
      </c>
      <c r="F502">
        <v>119.1035</v>
      </c>
      <c r="G502">
        <v>119.0992</v>
      </c>
      <c r="H502">
        <v>119.10080000000001</v>
      </c>
    </row>
    <row r="503" spans="1:8" x14ac:dyDescent="0.25">
      <c r="A503">
        <f t="shared" si="14"/>
        <v>120.0303</v>
      </c>
      <c r="B503">
        <f t="shared" si="15"/>
        <v>119.02249999999999</v>
      </c>
      <c r="C503" t="s">
        <v>199</v>
      </c>
      <c r="D503" t="s">
        <v>1898</v>
      </c>
      <c r="E503">
        <v>120.0305</v>
      </c>
      <c r="H503">
        <v>120.03</v>
      </c>
    </row>
    <row r="504" spans="1:8" x14ac:dyDescent="0.25">
      <c r="A504">
        <f t="shared" si="14"/>
        <v>120.0425</v>
      </c>
      <c r="B504">
        <f t="shared" si="15"/>
        <v>119.0347</v>
      </c>
      <c r="C504" t="s">
        <v>200</v>
      </c>
      <c r="D504" t="s">
        <v>1898</v>
      </c>
      <c r="E504">
        <v>120.0437</v>
      </c>
      <c r="F504">
        <v>120.03959999999999</v>
      </c>
      <c r="G504">
        <v>120.044</v>
      </c>
      <c r="H504">
        <v>120.0425</v>
      </c>
    </row>
    <row r="505" spans="1:8" x14ac:dyDescent="0.25">
      <c r="A505">
        <f t="shared" si="14"/>
        <v>120.05929999999999</v>
      </c>
      <c r="B505">
        <f t="shared" si="15"/>
        <v>119.05149999999999</v>
      </c>
      <c r="D505" t="s">
        <v>1898</v>
      </c>
      <c r="E505">
        <v>120.05880000000001</v>
      </c>
      <c r="F505">
        <v>120.0578</v>
      </c>
      <c r="G505">
        <v>120.05629999999999</v>
      </c>
      <c r="H505">
        <v>120.06440000000001</v>
      </c>
    </row>
    <row r="506" spans="1:8" x14ac:dyDescent="0.25">
      <c r="A506">
        <f t="shared" si="14"/>
        <v>120.0855</v>
      </c>
      <c r="B506">
        <f t="shared" si="15"/>
        <v>119.07769999999999</v>
      </c>
      <c r="C506" t="s">
        <v>201</v>
      </c>
      <c r="D506" t="s">
        <v>1898</v>
      </c>
      <c r="E506">
        <v>120.0822</v>
      </c>
      <c r="F506">
        <v>120.0812</v>
      </c>
      <c r="G506">
        <v>120.09</v>
      </c>
      <c r="H506">
        <v>120.08839999999999</v>
      </c>
    </row>
    <row r="507" spans="1:8" x14ac:dyDescent="0.25">
      <c r="A507">
        <f t="shared" si="14"/>
        <v>121.0296</v>
      </c>
      <c r="B507">
        <f t="shared" si="15"/>
        <v>120.0218</v>
      </c>
      <c r="C507" t="s">
        <v>202</v>
      </c>
      <c r="D507" t="s">
        <v>1898</v>
      </c>
      <c r="E507">
        <v>121.0295</v>
      </c>
      <c r="F507">
        <v>121.03440000000001</v>
      </c>
      <c r="G507">
        <v>121.0266</v>
      </c>
      <c r="H507">
        <v>121.0277</v>
      </c>
    </row>
    <row r="508" spans="1:8" x14ac:dyDescent="0.25">
      <c r="A508">
        <f t="shared" si="14"/>
        <v>121.047</v>
      </c>
      <c r="B508">
        <f t="shared" si="15"/>
        <v>120.03919999999999</v>
      </c>
      <c r="C508" t="s">
        <v>203</v>
      </c>
      <c r="D508" t="s">
        <v>1898</v>
      </c>
      <c r="E508">
        <v>121.0498</v>
      </c>
      <c r="F508">
        <v>121.04730000000001</v>
      </c>
      <c r="G508">
        <v>121.0444</v>
      </c>
      <c r="H508">
        <v>121.04649999999999</v>
      </c>
    </row>
    <row r="509" spans="1:8" x14ac:dyDescent="0.25">
      <c r="A509">
        <f t="shared" si="14"/>
        <v>121.0835</v>
      </c>
      <c r="B509">
        <f t="shared" si="15"/>
        <v>120.0757</v>
      </c>
      <c r="C509" t="s">
        <v>204</v>
      </c>
      <c r="D509" t="s">
        <v>1898</v>
      </c>
      <c r="E509">
        <v>121.0836</v>
      </c>
      <c r="F509">
        <v>121.0847</v>
      </c>
      <c r="G509">
        <v>121.081</v>
      </c>
      <c r="H509">
        <v>121.08450000000001</v>
      </c>
    </row>
    <row r="510" spans="1:8" x14ac:dyDescent="0.25">
      <c r="A510">
        <f t="shared" si="14"/>
        <v>121.101</v>
      </c>
      <c r="B510">
        <f t="shared" si="15"/>
        <v>120.0932</v>
      </c>
      <c r="C510" t="s">
        <v>205</v>
      </c>
      <c r="D510" t="s">
        <v>1898</v>
      </c>
      <c r="E510">
        <v>121.1016</v>
      </c>
      <c r="F510">
        <v>121.10129999999999</v>
      </c>
      <c r="G510">
        <v>121.101</v>
      </c>
      <c r="H510">
        <v>121.1002</v>
      </c>
    </row>
    <row r="511" spans="1:8" x14ac:dyDescent="0.25">
      <c r="A511">
        <f t="shared" si="14"/>
        <v>122.0016</v>
      </c>
      <c r="B511">
        <f t="shared" si="15"/>
        <v>120.99379999999999</v>
      </c>
      <c r="D511" t="s">
        <v>1898</v>
      </c>
      <c r="E511">
        <v>122.00190000000001</v>
      </c>
      <c r="F511">
        <v>122.0012</v>
      </c>
    </row>
    <row r="512" spans="1:8" x14ac:dyDescent="0.25">
      <c r="A512">
        <f t="shared" si="14"/>
        <v>122.02209999999999</v>
      </c>
      <c r="B512">
        <f t="shared" si="15"/>
        <v>121.01429999999999</v>
      </c>
      <c r="C512" t="s">
        <v>206</v>
      </c>
      <c r="D512" t="s">
        <v>1898</v>
      </c>
      <c r="F512">
        <v>122.02209999999999</v>
      </c>
    </row>
    <row r="513" spans="1:8" x14ac:dyDescent="0.25">
      <c r="A513">
        <f t="shared" si="14"/>
        <v>122.038</v>
      </c>
      <c r="B513">
        <f t="shared" si="15"/>
        <v>121.03019999999999</v>
      </c>
      <c r="D513" t="s">
        <v>1898</v>
      </c>
      <c r="E513">
        <v>122.0408</v>
      </c>
      <c r="F513">
        <v>122.0352</v>
      </c>
    </row>
    <row r="514" spans="1:8" x14ac:dyDescent="0.25">
      <c r="A514">
        <f t="shared" ref="A514:A577" si="16">VALUE(FIXED(AVERAGE(E514:H514),4))</f>
        <v>122.0745</v>
      </c>
      <c r="B514">
        <f t="shared" si="15"/>
        <v>121.0667</v>
      </c>
      <c r="D514" t="s">
        <v>1898</v>
      </c>
      <c r="E514">
        <v>122.0801</v>
      </c>
      <c r="F514">
        <v>122.0723</v>
      </c>
      <c r="G514">
        <v>122.0784</v>
      </c>
      <c r="H514">
        <v>122.0671</v>
      </c>
    </row>
    <row r="515" spans="1:8" x14ac:dyDescent="0.25">
      <c r="A515">
        <f t="shared" si="16"/>
        <v>122.0883</v>
      </c>
      <c r="B515">
        <f t="shared" ref="B515:B578" si="17">A515-1.0078</f>
        <v>121.0805</v>
      </c>
      <c r="D515" t="s">
        <v>1898</v>
      </c>
      <c r="F515">
        <v>122.0883</v>
      </c>
    </row>
    <row r="516" spans="1:8" x14ac:dyDescent="0.25">
      <c r="A516">
        <f t="shared" si="16"/>
        <v>122.09650000000001</v>
      </c>
      <c r="B516">
        <f t="shared" si="17"/>
        <v>121.0887</v>
      </c>
      <c r="C516" t="s">
        <v>207</v>
      </c>
      <c r="D516" t="s">
        <v>1898</v>
      </c>
      <c r="E516">
        <v>122.096</v>
      </c>
      <c r="G516">
        <v>122.0975</v>
      </c>
      <c r="H516">
        <v>122.09610000000001</v>
      </c>
    </row>
    <row r="517" spans="1:8" x14ac:dyDescent="0.25">
      <c r="A517">
        <f t="shared" si="16"/>
        <v>122.1065</v>
      </c>
      <c r="B517">
        <f t="shared" si="17"/>
        <v>121.09869999999999</v>
      </c>
      <c r="D517" t="s">
        <v>1898</v>
      </c>
      <c r="E517">
        <v>122.10680000000001</v>
      </c>
      <c r="F517">
        <v>122.1061</v>
      </c>
    </row>
    <row r="518" spans="1:8" x14ac:dyDescent="0.25">
      <c r="A518">
        <f t="shared" si="16"/>
        <v>123.0273</v>
      </c>
      <c r="B518">
        <f t="shared" si="17"/>
        <v>122.01949999999999</v>
      </c>
      <c r="C518" t="s">
        <v>208</v>
      </c>
      <c r="D518" t="s">
        <v>1898</v>
      </c>
      <c r="F518">
        <v>123.0274</v>
      </c>
      <c r="H518">
        <v>123.0271</v>
      </c>
    </row>
    <row r="519" spans="1:8" x14ac:dyDescent="0.25">
      <c r="A519">
        <f t="shared" si="16"/>
        <v>123.0438</v>
      </c>
      <c r="B519">
        <f t="shared" si="17"/>
        <v>122.036</v>
      </c>
      <c r="C519" t="s">
        <v>209</v>
      </c>
      <c r="D519" t="s">
        <v>1898</v>
      </c>
      <c r="E519">
        <v>123.0448</v>
      </c>
      <c r="F519">
        <v>123.044</v>
      </c>
      <c r="G519">
        <v>123.04340000000001</v>
      </c>
      <c r="H519">
        <v>123.0431</v>
      </c>
    </row>
    <row r="520" spans="1:8" x14ac:dyDescent="0.25">
      <c r="A520">
        <f t="shared" si="16"/>
        <v>123.0558</v>
      </c>
      <c r="B520">
        <f t="shared" si="17"/>
        <v>122.048</v>
      </c>
      <c r="C520" t="s">
        <v>210</v>
      </c>
      <c r="D520" t="s">
        <v>1898</v>
      </c>
      <c r="E520">
        <v>123.05670000000001</v>
      </c>
      <c r="F520">
        <v>123.0558</v>
      </c>
      <c r="G520">
        <v>123.05589999999999</v>
      </c>
      <c r="H520">
        <v>123.0549</v>
      </c>
    </row>
    <row r="521" spans="1:8" x14ac:dyDescent="0.25">
      <c r="A521">
        <f t="shared" si="16"/>
        <v>123.092</v>
      </c>
      <c r="B521">
        <f t="shared" si="17"/>
        <v>122.0842</v>
      </c>
      <c r="C521" t="s">
        <v>211</v>
      </c>
      <c r="D521" t="s">
        <v>1898</v>
      </c>
      <c r="E521">
        <v>123.0907</v>
      </c>
      <c r="F521">
        <v>123.0898</v>
      </c>
      <c r="G521">
        <v>123.0954</v>
      </c>
      <c r="H521">
        <v>123.0919</v>
      </c>
    </row>
    <row r="522" spans="1:8" x14ac:dyDescent="0.25">
      <c r="A522">
        <f t="shared" si="16"/>
        <v>123.1168</v>
      </c>
      <c r="B522">
        <f t="shared" si="17"/>
        <v>122.10899999999999</v>
      </c>
      <c r="C522" t="s">
        <v>212</v>
      </c>
      <c r="D522" t="s">
        <v>1898</v>
      </c>
      <c r="E522">
        <v>123.11750000000001</v>
      </c>
      <c r="F522">
        <v>123.1172</v>
      </c>
      <c r="G522">
        <v>123.11660000000001</v>
      </c>
      <c r="H522">
        <v>123.1157</v>
      </c>
    </row>
    <row r="523" spans="1:8" x14ac:dyDescent="0.25">
      <c r="A523">
        <f t="shared" si="16"/>
        <v>124.01519999999999</v>
      </c>
      <c r="B523">
        <f t="shared" si="17"/>
        <v>123.00739999999999</v>
      </c>
      <c r="D523" t="s">
        <v>1898</v>
      </c>
      <c r="G523">
        <v>124.0171</v>
      </c>
      <c r="H523">
        <v>124.0132</v>
      </c>
    </row>
    <row r="524" spans="1:8" x14ac:dyDescent="0.25">
      <c r="A524">
        <f t="shared" si="16"/>
        <v>124.0391</v>
      </c>
      <c r="B524">
        <f t="shared" si="17"/>
        <v>123.0313</v>
      </c>
      <c r="C524" t="s">
        <v>213</v>
      </c>
      <c r="D524" t="s">
        <v>1898</v>
      </c>
      <c r="E524">
        <v>124.0399</v>
      </c>
      <c r="F524">
        <v>124.03959999999999</v>
      </c>
      <c r="G524">
        <v>124.0386</v>
      </c>
      <c r="H524">
        <v>124.0381</v>
      </c>
    </row>
    <row r="525" spans="1:8" x14ac:dyDescent="0.25">
      <c r="A525">
        <f t="shared" si="16"/>
        <v>124.0514</v>
      </c>
      <c r="B525">
        <f t="shared" si="17"/>
        <v>123.0436</v>
      </c>
      <c r="D525" t="s">
        <v>1898</v>
      </c>
      <c r="E525">
        <v>124.0526</v>
      </c>
      <c r="F525">
        <v>124.0528</v>
      </c>
      <c r="G525">
        <v>124.0498</v>
      </c>
      <c r="H525">
        <v>124.0502</v>
      </c>
    </row>
    <row r="526" spans="1:8" x14ac:dyDescent="0.25">
      <c r="A526">
        <f t="shared" si="16"/>
        <v>124.075</v>
      </c>
      <c r="B526">
        <f t="shared" si="17"/>
        <v>123.0672</v>
      </c>
      <c r="C526" t="s">
        <v>214</v>
      </c>
      <c r="D526" t="s">
        <v>1898</v>
      </c>
      <c r="E526">
        <v>124.0757</v>
      </c>
      <c r="F526">
        <v>124.075</v>
      </c>
      <c r="G526">
        <v>124.07429999999999</v>
      </c>
      <c r="H526">
        <v>124.0749</v>
      </c>
    </row>
    <row r="527" spans="1:8" x14ac:dyDescent="0.25">
      <c r="A527">
        <f t="shared" si="16"/>
        <v>124.0848</v>
      </c>
      <c r="B527">
        <f t="shared" si="17"/>
        <v>123.077</v>
      </c>
      <c r="D527" t="s">
        <v>1898</v>
      </c>
      <c r="E527">
        <v>124.08540000000001</v>
      </c>
      <c r="F527">
        <v>124.0848</v>
      </c>
      <c r="G527">
        <v>124.0836</v>
      </c>
      <c r="H527">
        <v>124.08540000000001</v>
      </c>
    </row>
    <row r="528" spans="1:8" x14ac:dyDescent="0.25">
      <c r="A528">
        <f t="shared" si="16"/>
        <v>124.0966</v>
      </c>
      <c r="B528">
        <f t="shared" si="17"/>
        <v>123.08879999999999</v>
      </c>
      <c r="D528" t="s">
        <v>1898</v>
      </c>
      <c r="F528">
        <v>124.0966</v>
      </c>
    </row>
    <row r="529" spans="1:8" x14ac:dyDescent="0.25">
      <c r="A529">
        <f t="shared" si="16"/>
        <v>124.1097</v>
      </c>
      <c r="B529">
        <f t="shared" si="17"/>
        <v>123.1019</v>
      </c>
      <c r="C529" t="s">
        <v>1933</v>
      </c>
      <c r="D529" t="s">
        <v>1898</v>
      </c>
      <c r="G529">
        <v>124.1097</v>
      </c>
      <c r="H529">
        <v>124.1096</v>
      </c>
    </row>
    <row r="530" spans="1:8" x14ac:dyDescent="0.25">
      <c r="A530">
        <f t="shared" si="16"/>
        <v>124.11969999999999</v>
      </c>
      <c r="B530">
        <f t="shared" si="17"/>
        <v>123.11189999999999</v>
      </c>
      <c r="D530" t="s">
        <v>1898</v>
      </c>
      <c r="E530">
        <v>124.1199</v>
      </c>
      <c r="F530">
        <v>124.123</v>
      </c>
      <c r="G530">
        <v>124.11669999999999</v>
      </c>
      <c r="H530">
        <v>124.119</v>
      </c>
    </row>
    <row r="531" spans="1:8" x14ac:dyDescent="0.25">
      <c r="A531">
        <f t="shared" si="16"/>
        <v>125.0232</v>
      </c>
      <c r="B531">
        <f t="shared" si="17"/>
        <v>124.0154</v>
      </c>
      <c r="C531" t="s">
        <v>215</v>
      </c>
      <c r="D531" t="s">
        <v>1898</v>
      </c>
      <c r="E531">
        <v>125.0244</v>
      </c>
      <c r="F531">
        <v>125.0235</v>
      </c>
      <c r="G531">
        <v>125.02249999999999</v>
      </c>
      <c r="H531">
        <v>125.0222</v>
      </c>
    </row>
    <row r="532" spans="1:8" x14ac:dyDescent="0.25">
      <c r="A532">
        <f t="shared" si="16"/>
        <v>125.03740000000001</v>
      </c>
      <c r="B532">
        <f t="shared" si="17"/>
        <v>124.0296</v>
      </c>
      <c r="C532" t="s">
        <v>216</v>
      </c>
      <c r="D532" t="s">
        <v>1898</v>
      </c>
      <c r="F532">
        <v>125.0395</v>
      </c>
      <c r="G532">
        <v>125.03530000000001</v>
      </c>
      <c r="H532">
        <v>125.0373</v>
      </c>
    </row>
    <row r="533" spans="1:8" x14ac:dyDescent="0.25">
      <c r="A533">
        <f t="shared" si="16"/>
        <v>125.05889999999999</v>
      </c>
      <c r="B533">
        <f t="shared" si="17"/>
        <v>124.05109999999999</v>
      </c>
      <c r="C533" t="s">
        <v>217</v>
      </c>
      <c r="D533" t="s">
        <v>1898</v>
      </c>
      <c r="E533">
        <v>125.05889999999999</v>
      </c>
      <c r="F533">
        <v>125.0591</v>
      </c>
      <c r="G533">
        <v>125.0592</v>
      </c>
      <c r="H533">
        <v>125.0585</v>
      </c>
    </row>
    <row r="534" spans="1:8" x14ac:dyDescent="0.25">
      <c r="A534">
        <f t="shared" si="16"/>
        <v>125.0702</v>
      </c>
      <c r="B534">
        <f t="shared" si="17"/>
        <v>124.0624</v>
      </c>
      <c r="C534" t="s">
        <v>218</v>
      </c>
      <c r="D534" t="s">
        <v>1898</v>
      </c>
      <c r="E534">
        <v>125.0693</v>
      </c>
      <c r="F534">
        <v>125.0697</v>
      </c>
      <c r="G534">
        <v>125.07129999999999</v>
      </c>
      <c r="H534">
        <v>125.0706</v>
      </c>
    </row>
    <row r="535" spans="1:8" x14ac:dyDescent="0.25">
      <c r="A535">
        <f t="shared" si="16"/>
        <v>125.0788</v>
      </c>
      <c r="B535">
        <f t="shared" si="17"/>
        <v>124.071</v>
      </c>
      <c r="D535" t="s">
        <v>1898</v>
      </c>
      <c r="E535">
        <v>125.0788</v>
      </c>
    </row>
    <row r="536" spans="1:8" x14ac:dyDescent="0.25">
      <c r="A536">
        <f t="shared" si="16"/>
        <v>125.0958</v>
      </c>
      <c r="B536">
        <f t="shared" si="17"/>
        <v>124.08799999999999</v>
      </c>
      <c r="C536" t="s">
        <v>219</v>
      </c>
      <c r="D536" t="s">
        <v>1898</v>
      </c>
      <c r="E536">
        <v>125.096</v>
      </c>
      <c r="F536">
        <v>125.0963</v>
      </c>
      <c r="G536">
        <v>125.09569999999999</v>
      </c>
      <c r="H536">
        <v>125.095</v>
      </c>
    </row>
    <row r="537" spans="1:8" x14ac:dyDescent="0.25">
      <c r="A537">
        <f t="shared" si="16"/>
        <v>125.1079</v>
      </c>
      <c r="B537">
        <f t="shared" si="17"/>
        <v>124.1001</v>
      </c>
      <c r="C537" t="s">
        <v>220</v>
      </c>
      <c r="D537" t="s">
        <v>1898</v>
      </c>
      <c r="E537">
        <v>125.108</v>
      </c>
      <c r="G537">
        <v>125.1078</v>
      </c>
      <c r="H537">
        <v>125.1079</v>
      </c>
    </row>
    <row r="538" spans="1:8" x14ac:dyDescent="0.25">
      <c r="A538">
        <f t="shared" si="16"/>
        <v>125.1324</v>
      </c>
      <c r="B538">
        <f t="shared" si="17"/>
        <v>124.1246</v>
      </c>
      <c r="C538" t="s">
        <v>221</v>
      </c>
      <c r="D538" t="s">
        <v>1898</v>
      </c>
      <c r="E538">
        <v>125.1332</v>
      </c>
      <c r="F538">
        <v>125.133</v>
      </c>
      <c r="G538">
        <v>125.1319</v>
      </c>
      <c r="H538">
        <v>125.1315</v>
      </c>
    </row>
    <row r="539" spans="1:8" x14ac:dyDescent="0.25">
      <c r="A539">
        <f t="shared" si="16"/>
        <v>126.0278</v>
      </c>
      <c r="B539">
        <f t="shared" si="17"/>
        <v>125.02</v>
      </c>
      <c r="D539" t="s">
        <v>1898</v>
      </c>
      <c r="E539">
        <v>126.03019999999999</v>
      </c>
      <c r="F539">
        <v>126.02970000000001</v>
      </c>
      <c r="H539">
        <v>126.0234</v>
      </c>
    </row>
    <row r="540" spans="1:8" x14ac:dyDescent="0.25">
      <c r="A540">
        <f t="shared" si="16"/>
        <v>126.06610000000001</v>
      </c>
      <c r="B540">
        <f t="shared" si="17"/>
        <v>125.0583</v>
      </c>
      <c r="D540" t="s">
        <v>1898</v>
      </c>
      <c r="E540">
        <v>126.0688</v>
      </c>
      <c r="F540">
        <v>126.0633</v>
      </c>
      <c r="G540">
        <v>126.0702</v>
      </c>
      <c r="H540">
        <v>126.0622</v>
      </c>
    </row>
    <row r="541" spans="1:8" x14ac:dyDescent="0.25">
      <c r="A541">
        <f t="shared" si="16"/>
        <v>126.1016</v>
      </c>
      <c r="B541">
        <f t="shared" si="17"/>
        <v>125.0938</v>
      </c>
      <c r="D541" t="s">
        <v>1898</v>
      </c>
      <c r="E541">
        <v>126.10720000000001</v>
      </c>
      <c r="F541">
        <v>126.10129999999999</v>
      </c>
      <c r="G541">
        <v>126.099</v>
      </c>
      <c r="H541">
        <v>126.09869999999999</v>
      </c>
    </row>
    <row r="542" spans="1:8" x14ac:dyDescent="0.25">
      <c r="A542">
        <f t="shared" si="16"/>
        <v>126.12569999999999</v>
      </c>
      <c r="B542">
        <f t="shared" si="17"/>
        <v>125.11789999999999</v>
      </c>
      <c r="C542" t="s">
        <v>222</v>
      </c>
      <c r="D542" t="s">
        <v>1898</v>
      </c>
      <c r="G542">
        <v>126.1255</v>
      </c>
      <c r="H542">
        <v>126.1259</v>
      </c>
    </row>
    <row r="543" spans="1:8" x14ac:dyDescent="0.25">
      <c r="A543">
        <f t="shared" si="16"/>
        <v>126.1361</v>
      </c>
      <c r="B543">
        <f t="shared" si="17"/>
        <v>125.1283</v>
      </c>
      <c r="D543" t="s">
        <v>1898</v>
      </c>
      <c r="E543">
        <v>126.1369</v>
      </c>
      <c r="F543">
        <v>126.13639999999999</v>
      </c>
      <c r="G543">
        <v>126.1354</v>
      </c>
      <c r="H543">
        <v>126.13549999999999</v>
      </c>
    </row>
    <row r="544" spans="1:8" x14ac:dyDescent="0.25">
      <c r="A544">
        <f t="shared" si="16"/>
        <v>127.0386</v>
      </c>
      <c r="B544">
        <f t="shared" si="17"/>
        <v>126.0308</v>
      </c>
      <c r="C544" t="s">
        <v>223</v>
      </c>
      <c r="D544" t="s">
        <v>1898</v>
      </c>
      <c r="E544">
        <v>127.03959999999999</v>
      </c>
      <c r="F544">
        <v>127.0391</v>
      </c>
      <c r="G544">
        <v>127.0382</v>
      </c>
      <c r="H544">
        <v>127.0376</v>
      </c>
    </row>
    <row r="545" spans="1:8" x14ac:dyDescent="0.25">
      <c r="A545">
        <f t="shared" si="16"/>
        <v>127.05119999999999</v>
      </c>
      <c r="B545">
        <f t="shared" si="17"/>
        <v>126.04339999999999</v>
      </c>
      <c r="C545" t="s">
        <v>224</v>
      </c>
      <c r="D545" t="s">
        <v>1898</v>
      </c>
      <c r="E545">
        <v>127.0517</v>
      </c>
      <c r="F545">
        <v>127.0517</v>
      </c>
      <c r="G545">
        <v>127.0515</v>
      </c>
      <c r="H545">
        <v>127.04989999999999</v>
      </c>
    </row>
    <row r="546" spans="1:8" x14ac:dyDescent="0.25">
      <c r="A546">
        <f t="shared" si="16"/>
        <v>127.075</v>
      </c>
      <c r="B546">
        <f t="shared" si="17"/>
        <v>126.0672</v>
      </c>
      <c r="C546" t="s">
        <v>225</v>
      </c>
      <c r="D546" t="s">
        <v>1898</v>
      </c>
      <c r="E546">
        <v>127.0758</v>
      </c>
      <c r="F546">
        <v>127.0754</v>
      </c>
      <c r="G546">
        <v>127.0746</v>
      </c>
      <c r="H546">
        <v>127.0742</v>
      </c>
    </row>
    <row r="547" spans="1:8" x14ac:dyDescent="0.25">
      <c r="A547">
        <f t="shared" si="16"/>
        <v>127.0879</v>
      </c>
      <c r="B547">
        <f t="shared" si="17"/>
        <v>126.0801</v>
      </c>
      <c r="C547" t="s">
        <v>226</v>
      </c>
      <c r="D547" t="s">
        <v>1898</v>
      </c>
      <c r="E547">
        <v>127.09010000000001</v>
      </c>
      <c r="F547">
        <v>127.0869</v>
      </c>
      <c r="G547">
        <v>127.0869</v>
      </c>
      <c r="H547">
        <v>127.08759999999999</v>
      </c>
    </row>
    <row r="548" spans="1:8" x14ac:dyDescent="0.25">
      <c r="A548">
        <f t="shared" si="16"/>
        <v>127.1113</v>
      </c>
      <c r="B548">
        <f t="shared" si="17"/>
        <v>126.1035</v>
      </c>
      <c r="C548" t="s">
        <v>227</v>
      </c>
      <c r="D548" t="s">
        <v>1898</v>
      </c>
      <c r="E548">
        <v>127.11199999999999</v>
      </c>
      <c r="F548">
        <v>127.11199999999999</v>
      </c>
      <c r="G548">
        <v>127.1108</v>
      </c>
      <c r="H548">
        <v>127.1103</v>
      </c>
    </row>
    <row r="549" spans="1:8" x14ac:dyDescent="0.25">
      <c r="A549">
        <f t="shared" si="16"/>
        <v>127.1224</v>
      </c>
      <c r="B549">
        <f t="shared" si="17"/>
        <v>126.1146</v>
      </c>
      <c r="C549" t="s">
        <v>228</v>
      </c>
      <c r="D549" t="s">
        <v>1898</v>
      </c>
      <c r="G549">
        <v>127.1229</v>
      </c>
      <c r="H549">
        <v>127.12179999999999</v>
      </c>
    </row>
    <row r="550" spans="1:8" x14ac:dyDescent="0.25">
      <c r="A550">
        <f t="shared" si="16"/>
        <v>127.148</v>
      </c>
      <c r="B550">
        <f t="shared" si="17"/>
        <v>126.14019999999999</v>
      </c>
      <c r="C550" t="s">
        <v>229</v>
      </c>
      <c r="D550" t="s">
        <v>1898</v>
      </c>
      <c r="E550">
        <v>127.1489</v>
      </c>
      <c r="F550">
        <v>127.1485</v>
      </c>
      <c r="G550">
        <v>127.1474</v>
      </c>
      <c r="H550">
        <v>127.14709999999999</v>
      </c>
    </row>
    <row r="551" spans="1:8" x14ac:dyDescent="0.25">
      <c r="A551">
        <f t="shared" si="16"/>
        <v>128.0401</v>
      </c>
      <c r="B551">
        <f t="shared" si="17"/>
        <v>127.03229999999999</v>
      </c>
      <c r="D551" t="s">
        <v>1898</v>
      </c>
      <c r="E551">
        <v>128.04079999999999</v>
      </c>
      <c r="F551">
        <v>128.0368</v>
      </c>
      <c r="G551">
        <v>128.0412</v>
      </c>
      <c r="H551">
        <v>128.04140000000001</v>
      </c>
    </row>
    <row r="552" spans="1:8" x14ac:dyDescent="0.25">
      <c r="A552">
        <f t="shared" si="16"/>
        <v>128.08080000000001</v>
      </c>
      <c r="B552">
        <f t="shared" si="17"/>
        <v>127.07300000000001</v>
      </c>
      <c r="D552" t="s">
        <v>1898</v>
      </c>
      <c r="E552">
        <v>128.0823</v>
      </c>
      <c r="F552">
        <v>128.07939999999999</v>
      </c>
      <c r="G552">
        <v>128.07839999999999</v>
      </c>
      <c r="H552">
        <v>128.0829</v>
      </c>
    </row>
    <row r="553" spans="1:8" x14ac:dyDescent="0.25">
      <c r="A553">
        <f t="shared" si="16"/>
        <v>128.10939999999999</v>
      </c>
      <c r="B553">
        <f t="shared" si="17"/>
        <v>127.10159999999999</v>
      </c>
      <c r="C553" t="s">
        <v>230</v>
      </c>
      <c r="D553" t="s">
        <v>1898</v>
      </c>
      <c r="E553">
        <v>128.10830000000001</v>
      </c>
      <c r="F553">
        <v>128.11529999999999</v>
      </c>
      <c r="G553">
        <v>128.10720000000001</v>
      </c>
      <c r="H553">
        <v>128.10669999999999</v>
      </c>
    </row>
    <row r="554" spans="1:8" x14ac:dyDescent="0.25">
      <c r="A554">
        <f t="shared" si="16"/>
        <v>128.14930000000001</v>
      </c>
      <c r="B554">
        <f t="shared" si="17"/>
        <v>127.14150000000001</v>
      </c>
      <c r="D554" t="s">
        <v>1898</v>
      </c>
      <c r="E554">
        <v>128.1523</v>
      </c>
      <c r="F554">
        <v>128.15190000000001</v>
      </c>
      <c r="G554">
        <v>128.14320000000001</v>
      </c>
      <c r="H554">
        <v>128.1497</v>
      </c>
    </row>
    <row r="555" spans="1:8" x14ac:dyDescent="0.25">
      <c r="A555">
        <f t="shared" si="16"/>
        <v>129.01740000000001</v>
      </c>
      <c r="B555">
        <f t="shared" si="17"/>
        <v>128.00960000000001</v>
      </c>
      <c r="C555" t="s">
        <v>231</v>
      </c>
      <c r="D555" t="s">
        <v>1898</v>
      </c>
      <c r="E555">
        <v>129.0179</v>
      </c>
      <c r="F555">
        <v>129.01820000000001</v>
      </c>
      <c r="G555">
        <v>129.01650000000001</v>
      </c>
      <c r="H555">
        <v>129.01679999999999</v>
      </c>
    </row>
    <row r="556" spans="1:8" x14ac:dyDescent="0.25">
      <c r="A556">
        <f t="shared" si="16"/>
        <v>129.0301</v>
      </c>
      <c r="B556">
        <f t="shared" si="17"/>
        <v>128.0223</v>
      </c>
      <c r="C556" t="s">
        <v>232</v>
      </c>
      <c r="D556" t="s">
        <v>1898</v>
      </c>
      <c r="E556">
        <v>129.02979999999999</v>
      </c>
      <c r="F556">
        <v>129.03129999999999</v>
      </c>
      <c r="G556">
        <v>129.0299</v>
      </c>
      <c r="H556">
        <v>129.02930000000001</v>
      </c>
    </row>
    <row r="557" spans="1:8" x14ac:dyDescent="0.25">
      <c r="A557">
        <f t="shared" si="16"/>
        <v>129.04220000000001</v>
      </c>
      <c r="B557">
        <f t="shared" si="17"/>
        <v>128.03440000000001</v>
      </c>
      <c r="C557" t="s">
        <v>233</v>
      </c>
      <c r="D557" t="s">
        <v>1898</v>
      </c>
      <c r="E557">
        <v>129.04220000000001</v>
      </c>
    </row>
    <row r="558" spans="1:8" x14ac:dyDescent="0.25">
      <c r="A558">
        <f t="shared" si="16"/>
        <v>129.05430000000001</v>
      </c>
      <c r="B558">
        <f t="shared" si="17"/>
        <v>128.04650000000001</v>
      </c>
      <c r="C558" t="s">
        <v>234</v>
      </c>
      <c r="D558" t="s">
        <v>1898</v>
      </c>
      <c r="E558">
        <v>129.05500000000001</v>
      </c>
      <c r="F558">
        <v>129.05449999999999</v>
      </c>
      <c r="G558">
        <v>129.054</v>
      </c>
      <c r="H558">
        <v>129.05350000000001</v>
      </c>
    </row>
    <row r="559" spans="1:8" x14ac:dyDescent="0.25">
      <c r="A559">
        <f t="shared" si="16"/>
        <v>129.06829999999999</v>
      </c>
      <c r="B559">
        <f t="shared" si="17"/>
        <v>128.06049999999999</v>
      </c>
      <c r="C559" t="s">
        <v>235</v>
      </c>
      <c r="D559" t="s">
        <v>1898</v>
      </c>
      <c r="E559">
        <v>129.06790000000001</v>
      </c>
      <c r="F559">
        <v>129.0677</v>
      </c>
      <c r="G559">
        <v>129.06870000000001</v>
      </c>
      <c r="H559">
        <v>129.06870000000001</v>
      </c>
    </row>
    <row r="560" spans="1:8" x14ac:dyDescent="0.25">
      <c r="A560">
        <f t="shared" si="16"/>
        <v>129.09</v>
      </c>
      <c r="B560">
        <f t="shared" si="17"/>
        <v>128.0822</v>
      </c>
      <c r="C560" t="s">
        <v>236</v>
      </c>
      <c r="D560" t="s">
        <v>1898</v>
      </c>
      <c r="E560">
        <v>129.09129999999999</v>
      </c>
      <c r="F560">
        <v>129.0909</v>
      </c>
      <c r="G560">
        <v>129.08879999999999</v>
      </c>
      <c r="H560">
        <v>129.0889</v>
      </c>
    </row>
    <row r="561" spans="1:8" x14ac:dyDescent="0.25">
      <c r="A561">
        <f t="shared" si="16"/>
        <v>129.1044</v>
      </c>
      <c r="B561">
        <f t="shared" si="17"/>
        <v>128.0966</v>
      </c>
      <c r="C561" t="s">
        <v>237</v>
      </c>
      <c r="D561" t="s">
        <v>1898</v>
      </c>
      <c r="E561">
        <v>129.10679999999999</v>
      </c>
      <c r="F561">
        <v>129.10300000000001</v>
      </c>
      <c r="G561">
        <v>129.10319999999999</v>
      </c>
      <c r="H561">
        <v>129.10470000000001</v>
      </c>
    </row>
    <row r="562" spans="1:8" x14ac:dyDescent="0.25">
      <c r="A562">
        <f t="shared" si="16"/>
        <v>129.12700000000001</v>
      </c>
      <c r="B562">
        <f t="shared" si="17"/>
        <v>128.11920000000001</v>
      </c>
      <c r="C562" t="s">
        <v>238</v>
      </c>
      <c r="D562" t="s">
        <v>1898</v>
      </c>
      <c r="F562">
        <v>129.1276</v>
      </c>
      <c r="G562">
        <v>129.1268</v>
      </c>
      <c r="H562">
        <v>129.12649999999999</v>
      </c>
    </row>
    <row r="563" spans="1:8" x14ac:dyDescent="0.25">
      <c r="A563">
        <f t="shared" si="16"/>
        <v>130.01820000000001</v>
      </c>
      <c r="B563">
        <f t="shared" si="17"/>
        <v>129.0104</v>
      </c>
      <c r="C563" t="s">
        <v>239</v>
      </c>
      <c r="D563" t="s">
        <v>1898</v>
      </c>
      <c r="E563">
        <v>130.0215</v>
      </c>
      <c r="H563">
        <v>130.01490000000001</v>
      </c>
    </row>
    <row r="564" spans="1:8" x14ac:dyDescent="0.25">
      <c r="A564">
        <f t="shared" si="16"/>
        <v>130.0376</v>
      </c>
      <c r="B564">
        <f t="shared" si="17"/>
        <v>129.02979999999999</v>
      </c>
      <c r="D564" t="s">
        <v>1898</v>
      </c>
      <c r="G564">
        <v>130.0376</v>
      </c>
    </row>
    <row r="565" spans="1:8" x14ac:dyDescent="0.25">
      <c r="A565">
        <f t="shared" si="16"/>
        <v>130.04839999999999</v>
      </c>
      <c r="B565">
        <f t="shared" si="17"/>
        <v>129.04059999999998</v>
      </c>
      <c r="C565" t="s">
        <v>240</v>
      </c>
      <c r="D565" t="s">
        <v>1898</v>
      </c>
      <c r="E565">
        <v>130.0504</v>
      </c>
      <c r="F565">
        <v>130.04650000000001</v>
      </c>
      <c r="G565">
        <v>130.04830000000001</v>
      </c>
      <c r="H565">
        <v>130.04839999999999</v>
      </c>
    </row>
    <row r="566" spans="1:8" x14ac:dyDescent="0.25">
      <c r="A566">
        <f t="shared" si="16"/>
        <v>130.09049999999999</v>
      </c>
      <c r="B566">
        <f t="shared" si="17"/>
        <v>129.08269999999999</v>
      </c>
      <c r="C566" t="s">
        <v>241</v>
      </c>
      <c r="D566" t="s">
        <v>1898</v>
      </c>
      <c r="E566">
        <v>130.0934</v>
      </c>
      <c r="F566">
        <v>130.0822</v>
      </c>
      <c r="G566">
        <v>130.09479999999999</v>
      </c>
      <c r="H566">
        <v>130.0915</v>
      </c>
    </row>
    <row r="567" spans="1:8" x14ac:dyDescent="0.25">
      <c r="A567">
        <f t="shared" si="16"/>
        <v>130.1234</v>
      </c>
      <c r="B567">
        <f t="shared" si="17"/>
        <v>129.1156</v>
      </c>
      <c r="C567" t="s">
        <v>242</v>
      </c>
      <c r="D567" t="s">
        <v>1898</v>
      </c>
      <c r="E567">
        <v>130.12370000000001</v>
      </c>
      <c r="F567">
        <v>130.12389999999999</v>
      </c>
      <c r="G567">
        <v>130.12299999999999</v>
      </c>
      <c r="H567">
        <v>130.12280000000001</v>
      </c>
    </row>
    <row r="568" spans="1:8" x14ac:dyDescent="0.25">
      <c r="A568">
        <f t="shared" si="16"/>
        <v>131.0334</v>
      </c>
      <c r="B568">
        <f t="shared" si="17"/>
        <v>130.0256</v>
      </c>
      <c r="C568" t="s">
        <v>243</v>
      </c>
      <c r="D568" t="s">
        <v>1898</v>
      </c>
      <c r="E568">
        <v>131.0342</v>
      </c>
      <c r="F568">
        <v>131.0342</v>
      </c>
      <c r="G568">
        <v>131.03219999999999</v>
      </c>
      <c r="H568">
        <v>131.03309999999999</v>
      </c>
    </row>
    <row r="569" spans="1:8" x14ac:dyDescent="0.25">
      <c r="A569">
        <f t="shared" si="16"/>
        <v>131.04920000000001</v>
      </c>
      <c r="B569">
        <f t="shared" si="17"/>
        <v>130.04140000000001</v>
      </c>
      <c r="C569" t="s">
        <v>244</v>
      </c>
      <c r="D569" t="s">
        <v>1898</v>
      </c>
      <c r="E569">
        <v>131.04810000000001</v>
      </c>
      <c r="F569">
        <v>131.05090000000001</v>
      </c>
      <c r="G569">
        <v>131.04900000000001</v>
      </c>
      <c r="H569">
        <v>131.04859999999999</v>
      </c>
    </row>
    <row r="570" spans="1:8" x14ac:dyDescent="0.25">
      <c r="A570">
        <f t="shared" si="16"/>
        <v>131.0599</v>
      </c>
      <c r="B570">
        <f t="shared" si="17"/>
        <v>130.0521</v>
      </c>
      <c r="C570" t="s">
        <v>245</v>
      </c>
      <c r="D570" t="s">
        <v>1898</v>
      </c>
      <c r="E570">
        <v>131.0599</v>
      </c>
    </row>
    <row r="571" spans="1:8" x14ac:dyDescent="0.25">
      <c r="A571">
        <f t="shared" si="16"/>
        <v>131.06950000000001</v>
      </c>
      <c r="B571">
        <f t="shared" si="17"/>
        <v>130.0617</v>
      </c>
      <c r="C571" t="s">
        <v>246</v>
      </c>
      <c r="D571" t="s">
        <v>1898</v>
      </c>
      <c r="E571">
        <v>131.07079999999999</v>
      </c>
      <c r="F571">
        <v>131.06979999999999</v>
      </c>
      <c r="G571">
        <v>131.06870000000001</v>
      </c>
      <c r="H571">
        <v>131.0686</v>
      </c>
    </row>
    <row r="572" spans="1:8" x14ac:dyDescent="0.25">
      <c r="A572">
        <f t="shared" si="16"/>
        <v>131.08430000000001</v>
      </c>
      <c r="B572">
        <f t="shared" si="17"/>
        <v>130.07650000000001</v>
      </c>
      <c r="C572" t="s">
        <v>247</v>
      </c>
      <c r="D572" t="s">
        <v>1898</v>
      </c>
      <c r="E572">
        <v>131.08449999999999</v>
      </c>
      <c r="F572">
        <v>131.084</v>
      </c>
      <c r="G572">
        <v>131.08439999999999</v>
      </c>
      <c r="H572">
        <v>131.08430000000001</v>
      </c>
    </row>
    <row r="573" spans="1:8" x14ac:dyDescent="0.25">
      <c r="A573">
        <f t="shared" si="16"/>
        <v>131.1044</v>
      </c>
      <c r="B573">
        <f t="shared" si="17"/>
        <v>130.0966</v>
      </c>
      <c r="C573" t="s">
        <v>248</v>
      </c>
      <c r="D573" t="s">
        <v>1898</v>
      </c>
      <c r="E573">
        <v>131.1061</v>
      </c>
      <c r="F573">
        <v>131.10659999999999</v>
      </c>
      <c r="G573">
        <v>131.1026</v>
      </c>
      <c r="H573">
        <v>131.10210000000001</v>
      </c>
    </row>
    <row r="574" spans="1:8" x14ac:dyDescent="0.25">
      <c r="A574">
        <f t="shared" si="16"/>
        <v>131.12090000000001</v>
      </c>
      <c r="B574">
        <f t="shared" si="17"/>
        <v>130.1131</v>
      </c>
      <c r="C574" t="s">
        <v>249</v>
      </c>
      <c r="D574" t="s">
        <v>1898</v>
      </c>
      <c r="E574">
        <v>131.12209999999999</v>
      </c>
      <c r="G574">
        <v>131.1172</v>
      </c>
      <c r="H574">
        <v>131.1234</v>
      </c>
    </row>
    <row r="575" spans="1:8" x14ac:dyDescent="0.25">
      <c r="A575">
        <f t="shared" si="16"/>
        <v>132.03059999999999</v>
      </c>
      <c r="B575">
        <f t="shared" si="17"/>
        <v>131.02279999999999</v>
      </c>
      <c r="C575" t="s">
        <v>250</v>
      </c>
      <c r="D575" t="s">
        <v>1898</v>
      </c>
      <c r="E575">
        <v>132.03</v>
      </c>
      <c r="F575">
        <v>132.0326</v>
      </c>
      <c r="G575">
        <v>132.0307</v>
      </c>
      <c r="H575">
        <v>132.029</v>
      </c>
    </row>
    <row r="576" spans="1:8" x14ac:dyDescent="0.25">
      <c r="A576">
        <f t="shared" si="16"/>
        <v>132.04560000000001</v>
      </c>
      <c r="B576">
        <f t="shared" si="17"/>
        <v>131.0378</v>
      </c>
      <c r="C576" t="s">
        <v>251</v>
      </c>
      <c r="D576" t="s">
        <v>1898</v>
      </c>
      <c r="E576">
        <v>132.0446</v>
      </c>
      <c r="G576">
        <v>132.04730000000001</v>
      </c>
      <c r="H576">
        <v>132.04480000000001</v>
      </c>
    </row>
    <row r="577" spans="1:8" x14ac:dyDescent="0.25">
      <c r="A577">
        <f t="shared" si="16"/>
        <v>132.059</v>
      </c>
      <c r="B577">
        <f t="shared" si="17"/>
        <v>131.05119999999999</v>
      </c>
      <c r="D577" t="s">
        <v>1898</v>
      </c>
      <c r="E577">
        <v>132.0641</v>
      </c>
      <c r="G577">
        <v>132.0575</v>
      </c>
      <c r="H577">
        <v>132.05529999999999</v>
      </c>
    </row>
    <row r="578" spans="1:8" x14ac:dyDescent="0.25">
      <c r="A578">
        <f t="shared" ref="A578:A641" si="18">VALUE(FIXED(AVERAGE(E578:H578),4))</f>
        <v>132.08099999999999</v>
      </c>
      <c r="B578">
        <f t="shared" si="17"/>
        <v>131.07319999999999</v>
      </c>
      <c r="C578" t="s">
        <v>252</v>
      </c>
      <c r="D578" t="s">
        <v>1963</v>
      </c>
      <c r="E578">
        <v>132.08170000000001</v>
      </c>
      <c r="F578">
        <v>132.0812</v>
      </c>
      <c r="G578">
        <v>132.0804</v>
      </c>
      <c r="H578">
        <v>132.0805</v>
      </c>
    </row>
    <row r="579" spans="1:8" x14ac:dyDescent="0.25">
      <c r="A579">
        <f t="shared" si="18"/>
        <v>132.09559999999999</v>
      </c>
      <c r="B579">
        <f t="shared" ref="B579:B642" si="19">A579-1.0078</f>
        <v>131.08779999999999</v>
      </c>
      <c r="D579" t="s">
        <v>1898</v>
      </c>
      <c r="G579">
        <v>132.09559999999999</v>
      </c>
    </row>
    <row r="580" spans="1:8" x14ac:dyDescent="0.25">
      <c r="A580">
        <f t="shared" si="18"/>
        <v>133.01009999999999</v>
      </c>
      <c r="B580">
        <f t="shared" si="19"/>
        <v>132.00229999999999</v>
      </c>
      <c r="C580" t="s">
        <v>253</v>
      </c>
      <c r="D580" t="s">
        <v>1898</v>
      </c>
      <c r="E580">
        <v>133.00790000000001</v>
      </c>
      <c r="F580">
        <v>133.012</v>
      </c>
      <c r="H580">
        <v>133.0104</v>
      </c>
    </row>
    <row r="581" spans="1:8" x14ac:dyDescent="0.25">
      <c r="A581">
        <f t="shared" si="18"/>
        <v>133.023</v>
      </c>
      <c r="B581">
        <f t="shared" si="19"/>
        <v>132.01519999999999</v>
      </c>
      <c r="C581" t="s">
        <v>254</v>
      </c>
      <c r="D581" t="s">
        <v>1898</v>
      </c>
      <c r="E581">
        <v>133.0215</v>
      </c>
      <c r="F581">
        <v>133.02430000000001</v>
      </c>
      <c r="H581">
        <v>133.0231</v>
      </c>
    </row>
    <row r="582" spans="1:8" x14ac:dyDescent="0.25">
      <c r="A582">
        <f t="shared" si="18"/>
        <v>133.04859999999999</v>
      </c>
      <c r="B582">
        <f t="shared" si="19"/>
        <v>132.04079999999999</v>
      </c>
      <c r="C582" t="s">
        <v>255</v>
      </c>
      <c r="D582" t="s">
        <v>1898</v>
      </c>
      <c r="E582">
        <v>133.05199999999999</v>
      </c>
      <c r="F582">
        <v>133.0497</v>
      </c>
      <c r="G582">
        <v>133.04599999999999</v>
      </c>
      <c r="H582">
        <v>133.04679999999999</v>
      </c>
    </row>
    <row r="583" spans="1:8" x14ac:dyDescent="0.25">
      <c r="A583">
        <f t="shared" si="18"/>
        <v>133.06440000000001</v>
      </c>
      <c r="B583">
        <f t="shared" si="19"/>
        <v>132.0566</v>
      </c>
      <c r="C583" t="s">
        <v>256</v>
      </c>
      <c r="D583" t="s">
        <v>1898</v>
      </c>
      <c r="G583">
        <v>133.06440000000001</v>
      </c>
      <c r="H583">
        <v>133.06440000000001</v>
      </c>
    </row>
    <row r="584" spans="1:8" x14ac:dyDescent="0.25">
      <c r="A584">
        <f t="shared" si="18"/>
        <v>133.0771</v>
      </c>
      <c r="B584">
        <f t="shared" si="19"/>
        <v>132.0693</v>
      </c>
      <c r="C584" t="s">
        <v>257</v>
      </c>
      <c r="D584" t="s">
        <v>1898</v>
      </c>
      <c r="E584">
        <v>133.07730000000001</v>
      </c>
      <c r="F584">
        <v>133.0779</v>
      </c>
      <c r="G584">
        <v>133.07650000000001</v>
      </c>
      <c r="H584">
        <v>133.07669999999999</v>
      </c>
    </row>
    <row r="585" spans="1:8" x14ac:dyDescent="0.25">
      <c r="A585">
        <f t="shared" si="18"/>
        <v>133.10079999999999</v>
      </c>
      <c r="B585">
        <f t="shared" si="19"/>
        <v>132.09299999999999</v>
      </c>
      <c r="C585" t="s">
        <v>258</v>
      </c>
      <c r="D585" t="s">
        <v>1898</v>
      </c>
      <c r="E585">
        <v>133.10120000000001</v>
      </c>
      <c r="F585">
        <v>133.1011</v>
      </c>
      <c r="G585">
        <v>133.10079999999999</v>
      </c>
      <c r="H585">
        <v>133.1002</v>
      </c>
    </row>
    <row r="586" spans="1:8" x14ac:dyDescent="0.25">
      <c r="A586">
        <f t="shared" si="18"/>
        <v>134.0411</v>
      </c>
      <c r="B586">
        <f t="shared" si="19"/>
        <v>133.0333</v>
      </c>
      <c r="C586" t="s">
        <v>259</v>
      </c>
      <c r="D586" t="s">
        <v>1898</v>
      </c>
      <c r="E586">
        <v>134.04339999999999</v>
      </c>
      <c r="F586">
        <v>134.0427</v>
      </c>
      <c r="G586">
        <v>134.03720000000001</v>
      </c>
    </row>
    <row r="587" spans="1:8" x14ac:dyDescent="0.25">
      <c r="A587">
        <f t="shared" si="18"/>
        <v>134.0598</v>
      </c>
      <c r="B587">
        <f>A587-1.0078</f>
        <v>133.05199999999999</v>
      </c>
      <c r="C587" t="s">
        <v>260</v>
      </c>
      <c r="D587" t="s">
        <v>1898</v>
      </c>
      <c r="E587">
        <v>134.05889999999999</v>
      </c>
      <c r="F587">
        <v>134.06039999999999</v>
      </c>
      <c r="G587">
        <v>134.06020000000001</v>
      </c>
      <c r="H587">
        <v>134.05969999999999</v>
      </c>
    </row>
    <row r="588" spans="1:8" x14ac:dyDescent="0.25">
      <c r="A588">
        <f t="shared" si="18"/>
        <v>134.07810000000001</v>
      </c>
      <c r="B588">
        <f t="shared" si="19"/>
        <v>133.0703</v>
      </c>
      <c r="C588" t="s">
        <v>261</v>
      </c>
      <c r="D588" t="s">
        <v>1898</v>
      </c>
      <c r="E588">
        <v>134.0812</v>
      </c>
      <c r="F588">
        <v>134.08179999999999</v>
      </c>
      <c r="G588">
        <v>134.07400000000001</v>
      </c>
      <c r="H588">
        <v>134.0753</v>
      </c>
    </row>
    <row r="589" spans="1:8" x14ac:dyDescent="0.25">
      <c r="A589">
        <f t="shared" si="18"/>
        <v>134.09469999999999</v>
      </c>
      <c r="B589">
        <f t="shared" si="19"/>
        <v>133.08689999999999</v>
      </c>
      <c r="C589" t="s">
        <v>262</v>
      </c>
      <c r="D589" t="s">
        <v>1898</v>
      </c>
      <c r="E589">
        <v>134.09440000000001</v>
      </c>
      <c r="F589">
        <v>134.09469999999999</v>
      </c>
      <c r="G589">
        <v>134.09469999999999</v>
      </c>
      <c r="H589">
        <v>134.09479999999999</v>
      </c>
    </row>
    <row r="590" spans="1:8" x14ac:dyDescent="0.25">
      <c r="A590">
        <f t="shared" si="18"/>
        <v>134.10560000000001</v>
      </c>
      <c r="B590">
        <f t="shared" si="19"/>
        <v>133.09780000000001</v>
      </c>
      <c r="D590" t="s">
        <v>1898</v>
      </c>
      <c r="E590">
        <v>134.10640000000001</v>
      </c>
      <c r="F590">
        <v>134.10640000000001</v>
      </c>
      <c r="G590">
        <v>134.10509999999999</v>
      </c>
      <c r="H590">
        <v>134.1044</v>
      </c>
    </row>
    <row r="591" spans="1:8" x14ac:dyDescent="0.25">
      <c r="A591">
        <f t="shared" si="18"/>
        <v>134.1189</v>
      </c>
      <c r="B591">
        <f t="shared" si="19"/>
        <v>133.11109999999999</v>
      </c>
      <c r="C591" t="s">
        <v>263</v>
      </c>
      <c r="D591" t="s">
        <v>1898</v>
      </c>
      <c r="E591">
        <v>134.1189</v>
      </c>
    </row>
    <row r="592" spans="1:8" x14ac:dyDescent="0.25">
      <c r="A592">
        <f t="shared" si="18"/>
        <v>135.02250000000001</v>
      </c>
      <c r="B592">
        <f t="shared" si="19"/>
        <v>134.0147</v>
      </c>
      <c r="C592" t="s">
        <v>264</v>
      </c>
      <c r="D592" t="s">
        <v>1898</v>
      </c>
      <c r="F592">
        <v>135.0198</v>
      </c>
      <c r="H592">
        <v>135.02510000000001</v>
      </c>
    </row>
    <row r="593" spans="1:8" x14ac:dyDescent="0.25">
      <c r="A593">
        <f t="shared" si="18"/>
        <v>135.06290000000001</v>
      </c>
      <c r="B593">
        <f t="shared" si="19"/>
        <v>134.05510000000001</v>
      </c>
      <c r="C593" t="s">
        <v>265</v>
      </c>
      <c r="D593" t="s">
        <v>1898</v>
      </c>
      <c r="E593">
        <v>135.0659</v>
      </c>
      <c r="F593">
        <v>135.06399999999999</v>
      </c>
      <c r="G593">
        <v>135.06180000000001</v>
      </c>
      <c r="H593">
        <v>135.05969999999999</v>
      </c>
    </row>
    <row r="594" spans="1:8" x14ac:dyDescent="0.25">
      <c r="A594">
        <f t="shared" si="18"/>
        <v>135.08029999999999</v>
      </c>
      <c r="B594">
        <f t="shared" si="19"/>
        <v>134.07249999999999</v>
      </c>
      <c r="C594" t="s">
        <v>266</v>
      </c>
      <c r="D594" t="s">
        <v>1898</v>
      </c>
      <c r="E594">
        <v>135.08029999999999</v>
      </c>
      <c r="F594">
        <v>135.0812</v>
      </c>
      <c r="G594">
        <v>135.07990000000001</v>
      </c>
      <c r="H594">
        <v>135.0797</v>
      </c>
    </row>
    <row r="595" spans="1:8" x14ac:dyDescent="0.25">
      <c r="A595">
        <f t="shared" si="18"/>
        <v>135.09620000000001</v>
      </c>
      <c r="B595">
        <f t="shared" si="19"/>
        <v>134.08840000000001</v>
      </c>
      <c r="C595" t="s">
        <v>267</v>
      </c>
      <c r="D595" t="s">
        <v>1898</v>
      </c>
      <c r="E595">
        <v>135.0958</v>
      </c>
      <c r="F595">
        <v>135.1002</v>
      </c>
      <c r="G595">
        <v>135.09379999999999</v>
      </c>
      <c r="H595">
        <v>135.0951</v>
      </c>
    </row>
    <row r="596" spans="1:8" x14ac:dyDescent="0.25">
      <c r="A596">
        <f t="shared" si="18"/>
        <v>135.11660000000001</v>
      </c>
      <c r="B596">
        <f t="shared" si="19"/>
        <v>134.1088</v>
      </c>
      <c r="C596" t="s">
        <v>268</v>
      </c>
      <c r="D596" t="s">
        <v>1854</v>
      </c>
      <c r="E596">
        <v>135.11680000000001</v>
      </c>
      <c r="F596">
        <v>135.11699999999999</v>
      </c>
      <c r="G596">
        <v>135.11660000000001</v>
      </c>
      <c r="H596">
        <v>135.11590000000001</v>
      </c>
    </row>
    <row r="597" spans="1:8" x14ac:dyDescent="0.25">
      <c r="A597">
        <f t="shared" si="18"/>
        <v>136.02010000000001</v>
      </c>
      <c r="B597">
        <f t="shared" si="19"/>
        <v>135.01230000000001</v>
      </c>
      <c r="C597" t="s">
        <v>269</v>
      </c>
      <c r="D597" t="s">
        <v>1898</v>
      </c>
      <c r="E597">
        <v>136.02019999999999</v>
      </c>
      <c r="F597">
        <v>136.0214</v>
      </c>
      <c r="G597">
        <v>136.01859999999999</v>
      </c>
      <c r="H597">
        <v>136.02010000000001</v>
      </c>
    </row>
    <row r="598" spans="1:8" x14ac:dyDescent="0.25">
      <c r="A598">
        <f t="shared" si="18"/>
        <v>136.0378</v>
      </c>
      <c r="B598">
        <f t="shared" si="19"/>
        <v>135.03</v>
      </c>
      <c r="C598" t="s">
        <v>270</v>
      </c>
      <c r="D598" t="s">
        <v>1898</v>
      </c>
      <c r="E598">
        <v>136.03919999999999</v>
      </c>
      <c r="F598">
        <v>136.03899999999999</v>
      </c>
      <c r="G598">
        <v>136.03579999999999</v>
      </c>
      <c r="H598">
        <v>136.03729999999999</v>
      </c>
    </row>
    <row r="599" spans="1:8" x14ac:dyDescent="0.25">
      <c r="A599">
        <f t="shared" si="18"/>
        <v>136.04949999999999</v>
      </c>
      <c r="B599">
        <f t="shared" si="19"/>
        <v>135.04169999999999</v>
      </c>
      <c r="D599" t="s">
        <v>1898</v>
      </c>
      <c r="E599">
        <v>136.05019999999999</v>
      </c>
      <c r="F599">
        <v>136.05279999999999</v>
      </c>
      <c r="G599">
        <v>136.04689999999999</v>
      </c>
      <c r="H599">
        <v>136.04810000000001</v>
      </c>
    </row>
    <row r="600" spans="1:8" x14ac:dyDescent="0.25">
      <c r="A600">
        <f t="shared" si="18"/>
        <v>136.08330000000001</v>
      </c>
      <c r="B600">
        <f t="shared" si="19"/>
        <v>135.07550000000001</v>
      </c>
      <c r="D600" t="s">
        <v>1898</v>
      </c>
      <c r="E600">
        <v>136.08449999999999</v>
      </c>
      <c r="F600">
        <v>136.0865</v>
      </c>
      <c r="G600">
        <v>136.07740000000001</v>
      </c>
      <c r="H600">
        <v>136.0849</v>
      </c>
    </row>
    <row r="601" spans="1:8" x14ac:dyDescent="0.25">
      <c r="A601">
        <f t="shared" si="18"/>
        <v>136.11760000000001</v>
      </c>
      <c r="B601">
        <f t="shared" si="19"/>
        <v>135.10980000000001</v>
      </c>
      <c r="D601" t="s">
        <v>1898</v>
      </c>
      <c r="E601">
        <v>136.1138</v>
      </c>
      <c r="F601">
        <v>136.12270000000001</v>
      </c>
      <c r="G601">
        <v>136.11439999999999</v>
      </c>
      <c r="H601">
        <v>136.11930000000001</v>
      </c>
    </row>
    <row r="602" spans="1:8" x14ac:dyDescent="0.25">
      <c r="A602">
        <f t="shared" si="18"/>
        <v>137.0248</v>
      </c>
      <c r="B602">
        <f t="shared" si="19"/>
        <v>136.017</v>
      </c>
      <c r="C602" t="s">
        <v>271</v>
      </c>
      <c r="D602" t="s">
        <v>1898</v>
      </c>
      <c r="E602">
        <v>137.0258</v>
      </c>
      <c r="F602">
        <v>137.02369999999999</v>
      </c>
    </row>
    <row r="603" spans="1:8" x14ac:dyDescent="0.25">
      <c r="A603">
        <f t="shared" si="18"/>
        <v>137.03790000000001</v>
      </c>
      <c r="B603">
        <f t="shared" si="19"/>
        <v>136.0301</v>
      </c>
      <c r="C603" t="s">
        <v>272</v>
      </c>
      <c r="D603" t="s">
        <v>1898</v>
      </c>
      <c r="F603">
        <v>137.04040000000001</v>
      </c>
      <c r="H603">
        <v>137.03530000000001</v>
      </c>
    </row>
    <row r="604" spans="1:8" x14ac:dyDescent="0.25">
      <c r="A604">
        <f t="shared" si="18"/>
        <v>137.0591</v>
      </c>
      <c r="B604">
        <f t="shared" si="19"/>
        <v>136.0513</v>
      </c>
      <c r="C604" t="s">
        <v>273</v>
      </c>
      <c r="D604" t="s">
        <v>1898</v>
      </c>
      <c r="E604">
        <v>137.06020000000001</v>
      </c>
      <c r="F604">
        <v>137.05950000000001</v>
      </c>
      <c r="G604">
        <v>137.05850000000001</v>
      </c>
      <c r="H604">
        <v>137.05799999999999</v>
      </c>
    </row>
    <row r="605" spans="1:8" x14ac:dyDescent="0.25">
      <c r="A605">
        <f t="shared" si="18"/>
        <v>137.0711</v>
      </c>
      <c r="B605">
        <f t="shared" si="19"/>
        <v>136.0633</v>
      </c>
      <c r="C605" t="s">
        <v>274</v>
      </c>
      <c r="D605" t="s">
        <v>1898</v>
      </c>
      <c r="E605">
        <v>137.07249999999999</v>
      </c>
      <c r="F605">
        <v>137.07140000000001</v>
      </c>
      <c r="G605">
        <v>137.07069999999999</v>
      </c>
      <c r="H605">
        <v>137.06970000000001</v>
      </c>
    </row>
    <row r="606" spans="1:8" x14ac:dyDescent="0.25">
      <c r="A606">
        <f t="shared" si="18"/>
        <v>137.09569999999999</v>
      </c>
      <c r="B606">
        <f t="shared" si="19"/>
        <v>136.08789999999999</v>
      </c>
      <c r="C606" t="s">
        <v>275</v>
      </c>
      <c r="D606" t="s">
        <v>1898</v>
      </c>
      <c r="E606">
        <v>137.0967</v>
      </c>
      <c r="F606">
        <v>137.0959</v>
      </c>
      <c r="G606">
        <v>137.0951</v>
      </c>
      <c r="H606">
        <v>137.095</v>
      </c>
    </row>
    <row r="607" spans="1:8" x14ac:dyDescent="0.25">
      <c r="A607">
        <f t="shared" si="18"/>
        <v>137.10939999999999</v>
      </c>
      <c r="B607">
        <f t="shared" si="19"/>
        <v>136.10159999999999</v>
      </c>
      <c r="C607" t="s">
        <v>276</v>
      </c>
      <c r="D607" t="s">
        <v>1898</v>
      </c>
      <c r="E607">
        <v>137.11000000000001</v>
      </c>
      <c r="F607">
        <v>137.11189999999999</v>
      </c>
      <c r="G607">
        <v>137.10650000000001</v>
      </c>
      <c r="H607">
        <v>137.10900000000001</v>
      </c>
    </row>
    <row r="608" spans="1:8" x14ac:dyDescent="0.25">
      <c r="A608">
        <f t="shared" si="18"/>
        <v>137.1326</v>
      </c>
      <c r="B608">
        <f t="shared" si="19"/>
        <v>136.12479999999999</v>
      </c>
      <c r="C608" t="s">
        <v>277</v>
      </c>
      <c r="D608" t="s">
        <v>1853</v>
      </c>
      <c r="E608">
        <v>137.13339999999999</v>
      </c>
      <c r="F608">
        <v>137.13290000000001</v>
      </c>
      <c r="G608">
        <v>137.1327</v>
      </c>
      <c r="H608">
        <v>137.13149999999999</v>
      </c>
    </row>
    <row r="609" spans="1:8" x14ac:dyDescent="0.25">
      <c r="A609">
        <f t="shared" si="18"/>
        <v>138.0282</v>
      </c>
      <c r="B609">
        <f t="shared" si="19"/>
        <v>137.0204</v>
      </c>
      <c r="D609" t="s">
        <v>1898</v>
      </c>
      <c r="E609">
        <v>138.03039999999999</v>
      </c>
      <c r="F609">
        <v>138.0308</v>
      </c>
      <c r="G609">
        <v>138.02199999999999</v>
      </c>
      <c r="H609">
        <v>138.02940000000001</v>
      </c>
    </row>
    <row r="610" spans="1:8" x14ac:dyDescent="0.25">
      <c r="A610">
        <f t="shared" si="18"/>
        <v>138.0547</v>
      </c>
      <c r="B610">
        <f t="shared" si="19"/>
        <v>137.04689999999999</v>
      </c>
      <c r="C610" t="s">
        <v>278</v>
      </c>
      <c r="D610" t="s">
        <v>1898</v>
      </c>
      <c r="E610">
        <v>138.0556</v>
      </c>
      <c r="F610">
        <v>138.05609999999999</v>
      </c>
      <c r="G610">
        <v>138.05359999999999</v>
      </c>
      <c r="H610">
        <v>138.05330000000001</v>
      </c>
    </row>
    <row r="611" spans="1:8" x14ac:dyDescent="0.25">
      <c r="A611">
        <f t="shared" si="18"/>
        <v>138.06739999999999</v>
      </c>
      <c r="B611">
        <f t="shared" si="19"/>
        <v>137.05959999999999</v>
      </c>
      <c r="D611" t="s">
        <v>1898</v>
      </c>
      <c r="E611">
        <v>138.0686</v>
      </c>
      <c r="F611">
        <v>138.07239999999999</v>
      </c>
      <c r="G611">
        <v>138.06450000000001</v>
      </c>
      <c r="H611">
        <v>138.0642</v>
      </c>
    </row>
    <row r="612" spans="1:8" x14ac:dyDescent="0.25">
      <c r="A612">
        <f t="shared" si="18"/>
        <v>138.10069999999999</v>
      </c>
      <c r="B612">
        <f t="shared" si="19"/>
        <v>137.09289999999999</v>
      </c>
      <c r="D612" t="s">
        <v>1898</v>
      </c>
      <c r="E612">
        <v>138.1037</v>
      </c>
      <c r="F612">
        <v>138.10489999999999</v>
      </c>
      <c r="G612">
        <v>138.0943</v>
      </c>
      <c r="H612">
        <v>138.09979999999999</v>
      </c>
    </row>
    <row r="613" spans="1:8" x14ac:dyDescent="0.25">
      <c r="A613">
        <f t="shared" si="18"/>
        <v>138.13489999999999</v>
      </c>
      <c r="B613">
        <f t="shared" si="19"/>
        <v>137.12709999999998</v>
      </c>
      <c r="D613" t="s">
        <v>1898</v>
      </c>
      <c r="E613">
        <v>138.13560000000001</v>
      </c>
      <c r="F613">
        <v>138.1378</v>
      </c>
      <c r="G613">
        <v>138.13399999999999</v>
      </c>
      <c r="H613">
        <v>138.13229999999999</v>
      </c>
    </row>
    <row r="614" spans="1:8" x14ac:dyDescent="0.25">
      <c r="A614">
        <f t="shared" si="18"/>
        <v>139.0386</v>
      </c>
      <c r="B614">
        <f t="shared" si="19"/>
        <v>138.0308</v>
      </c>
      <c r="C614" t="s">
        <v>279</v>
      </c>
      <c r="D614" t="s">
        <v>1889</v>
      </c>
      <c r="E614">
        <v>139.03980000000001</v>
      </c>
      <c r="F614">
        <v>139.03909999999999</v>
      </c>
      <c r="G614">
        <v>139.03800000000001</v>
      </c>
      <c r="H614">
        <v>139.03749999999999</v>
      </c>
    </row>
    <row r="615" spans="1:8" x14ac:dyDescent="0.25">
      <c r="A615">
        <f t="shared" si="18"/>
        <v>139.05330000000001</v>
      </c>
      <c r="B615">
        <f t="shared" si="19"/>
        <v>138.0455</v>
      </c>
      <c r="C615" t="s">
        <v>280</v>
      </c>
      <c r="D615" t="s">
        <v>1898</v>
      </c>
      <c r="E615">
        <v>139.05500000000001</v>
      </c>
      <c r="F615">
        <v>139.05410000000001</v>
      </c>
      <c r="G615">
        <v>139.05199999999999</v>
      </c>
      <c r="H615">
        <v>139.05199999999999</v>
      </c>
    </row>
    <row r="616" spans="1:8" x14ac:dyDescent="0.25">
      <c r="A616">
        <f t="shared" si="18"/>
        <v>139.07470000000001</v>
      </c>
      <c r="B616">
        <f t="shared" si="19"/>
        <v>138.0669</v>
      </c>
      <c r="C616" t="s">
        <v>281</v>
      </c>
      <c r="D616" t="s">
        <v>1898</v>
      </c>
      <c r="E616">
        <v>139.07599999999999</v>
      </c>
      <c r="F616">
        <v>139.0745</v>
      </c>
      <c r="G616">
        <v>139.0745</v>
      </c>
      <c r="H616">
        <v>139.0737</v>
      </c>
    </row>
    <row r="617" spans="1:8" x14ac:dyDescent="0.25">
      <c r="A617">
        <f t="shared" si="18"/>
        <v>139.0866</v>
      </c>
      <c r="B617">
        <f t="shared" si="19"/>
        <v>138.0788</v>
      </c>
      <c r="C617" t="s">
        <v>282</v>
      </c>
      <c r="D617" t="s">
        <v>1898</v>
      </c>
      <c r="E617">
        <v>139.0882</v>
      </c>
      <c r="F617">
        <v>139.08519999999999</v>
      </c>
      <c r="G617">
        <v>139.0874</v>
      </c>
      <c r="H617">
        <v>139.0857</v>
      </c>
    </row>
    <row r="618" spans="1:8" x14ac:dyDescent="0.25">
      <c r="A618">
        <f t="shared" si="18"/>
        <v>139.1105</v>
      </c>
      <c r="B618">
        <f t="shared" si="19"/>
        <v>138.1027</v>
      </c>
      <c r="C618" t="s">
        <v>283</v>
      </c>
      <c r="D618" t="s">
        <v>1898</v>
      </c>
      <c r="E618">
        <v>139.10830000000001</v>
      </c>
      <c r="F618">
        <v>139.11199999999999</v>
      </c>
      <c r="G618">
        <v>139.11109999999999</v>
      </c>
      <c r="H618">
        <v>139.1104</v>
      </c>
    </row>
    <row r="619" spans="1:8" x14ac:dyDescent="0.25">
      <c r="A619">
        <f t="shared" si="18"/>
        <v>139.12379999999999</v>
      </c>
      <c r="B619">
        <f t="shared" si="19"/>
        <v>138.11599999999999</v>
      </c>
      <c r="C619" t="s">
        <v>284</v>
      </c>
      <c r="D619" t="s">
        <v>1898</v>
      </c>
      <c r="E619">
        <v>139.12280000000001</v>
      </c>
      <c r="G619">
        <v>139.12530000000001</v>
      </c>
      <c r="H619">
        <v>139.1233</v>
      </c>
    </row>
    <row r="620" spans="1:8" x14ac:dyDescent="0.25">
      <c r="A620">
        <f t="shared" si="18"/>
        <v>139.14789999999999</v>
      </c>
      <c r="B620">
        <f t="shared" si="19"/>
        <v>138.14009999999999</v>
      </c>
      <c r="C620" t="s">
        <v>285</v>
      </c>
      <c r="D620" t="s">
        <v>1898</v>
      </c>
      <c r="E620">
        <v>139.14879999999999</v>
      </c>
      <c r="F620">
        <v>139.14869999999999</v>
      </c>
      <c r="G620">
        <v>139.1474</v>
      </c>
      <c r="H620">
        <v>139.14670000000001</v>
      </c>
    </row>
    <row r="621" spans="1:8" x14ac:dyDescent="0.25">
      <c r="A621">
        <f t="shared" si="18"/>
        <v>140.00919999999999</v>
      </c>
      <c r="B621">
        <f t="shared" si="19"/>
        <v>139.00139999999999</v>
      </c>
      <c r="D621" t="s">
        <v>1898</v>
      </c>
      <c r="E621">
        <v>140.01220000000001</v>
      </c>
      <c r="F621">
        <v>140.0094</v>
      </c>
      <c r="H621">
        <v>140.006</v>
      </c>
    </row>
    <row r="622" spans="1:8" x14ac:dyDescent="0.25">
      <c r="A622">
        <f t="shared" si="18"/>
        <v>140.04499999999999</v>
      </c>
      <c r="B622">
        <f t="shared" si="19"/>
        <v>139.03719999999998</v>
      </c>
      <c r="D622" t="s">
        <v>1898</v>
      </c>
      <c r="E622">
        <v>140.04589999999999</v>
      </c>
      <c r="F622">
        <v>140.04230000000001</v>
      </c>
      <c r="G622">
        <v>140.04830000000001</v>
      </c>
      <c r="H622">
        <v>140.04339999999999</v>
      </c>
    </row>
    <row r="623" spans="1:8" x14ac:dyDescent="0.25">
      <c r="A623">
        <f t="shared" si="18"/>
        <v>140.072</v>
      </c>
      <c r="B623">
        <f t="shared" si="19"/>
        <v>139.0642</v>
      </c>
      <c r="C623" t="s">
        <v>286</v>
      </c>
      <c r="D623" t="s">
        <v>1898</v>
      </c>
      <c r="E623">
        <v>140.07149999999999</v>
      </c>
      <c r="F623">
        <v>140.07140000000001</v>
      </c>
      <c r="G623">
        <v>140.07239999999999</v>
      </c>
      <c r="H623">
        <v>140.0728</v>
      </c>
    </row>
    <row r="624" spans="1:8" x14ac:dyDescent="0.25">
      <c r="A624">
        <f t="shared" si="18"/>
        <v>140.08529999999999</v>
      </c>
      <c r="B624">
        <f t="shared" si="19"/>
        <v>139.07749999999999</v>
      </c>
      <c r="D624" t="s">
        <v>1898</v>
      </c>
      <c r="E624">
        <v>140.08529999999999</v>
      </c>
    </row>
    <row r="625" spans="1:8" x14ac:dyDescent="0.25">
      <c r="A625">
        <f t="shared" si="18"/>
        <v>140.11439999999999</v>
      </c>
      <c r="B625">
        <f t="shared" si="19"/>
        <v>139.10659999999999</v>
      </c>
      <c r="D625" t="s">
        <v>1898</v>
      </c>
      <c r="E625">
        <v>140.10810000000001</v>
      </c>
      <c r="F625">
        <v>140.11920000000001</v>
      </c>
      <c r="G625">
        <v>140.11500000000001</v>
      </c>
      <c r="H625">
        <v>140.11519999999999</v>
      </c>
    </row>
    <row r="626" spans="1:8" x14ac:dyDescent="0.25">
      <c r="A626">
        <f t="shared" si="18"/>
        <v>140.1507</v>
      </c>
      <c r="B626">
        <f t="shared" si="19"/>
        <v>139.1429</v>
      </c>
      <c r="D626" t="s">
        <v>1898</v>
      </c>
      <c r="E626">
        <v>140.15170000000001</v>
      </c>
      <c r="F626">
        <v>140.15219999999999</v>
      </c>
      <c r="G626">
        <v>140.15129999999999</v>
      </c>
      <c r="H626">
        <v>140.1474</v>
      </c>
    </row>
    <row r="627" spans="1:8" x14ac:dyDescent="0.25">
      <c r="A627">
        <f t="shared" si="18"/>
        <v>141.0187</v>
      </c>
      <c r="B627">
        <f t="shared" si="19"/>
        <v>140.01089999999999</v>
      </c>
      <c r="C627" t="s">
        <v>287</v>
      </c>
      <c r="D627" t="s">
        <v>1898</v>
      </c>
      <c r="E627">
        <v>141.0196</v>
      </c>
      <c r="F627">
        <v>141.01900000000001</v>
      </c>
      <c r="G627">
        <v>141.01849999999999</v>
      </c>
      <c r="H627">
        <v>141.01769999999999</v>
      </c>
    </row>
    <row r="628" spans="1:8" x14ac:dyDescent="0.25">
      <c r="A628">
        <f t="shared" si="18"/>
        <v>141.05410000000001</v>
      </c>
      <c r="B628">
        <f t="shared" si="19"/>
        <v>140.0463</v>
      </c>
      <c r="C628" t="s">
        <v>288</v>
      </c>
      <c r="D628" t="s">
        <v>1898</v>
      </c>
      <c r="E628">
        <v>141.05539999999999</v>
      </c>
      <c r="F628">
        <v>141.05459999999999</v>
      </c>
      <c r="G628">
        <v>141.05350000000001</v>
      </c>
      <c r="H628">
        <v>141.05289999999999</v>
      </c>
    </row>
    <row r="629" spans="1:8" x14ac:dyDescent="0.25">
      <c r="A629">
        <f t="shared" si="18"/>
        <v>141.06970000000001</v>
      </c>
      <c r="B629">
        <f t="shared" si="19"/>
        <v>140.06190000000001</v>
      </c>
      <c r="C629" t="s">
        <v>289</v>
      </c>
      <c r="D629" t="s">
        <v>1898</v>
      </c>
      <c r="E629">
        <v>141.07060000000001</v>
      </c>
      <c r="F629">
        <v>141.071</v>
      </c>
      <c r="G629">
        <v>141.06880000000001</v>
      </c>
      <c r="H629">
        <v>141.0685</v>
      </c>
    </row>
    <row r="630" spans="1:8" x14ac:dyDescent="0.25">
      <c r="A630">
        <f t="shared" si="18"/>
        <v>141.0907</v>
      </c>
      <c r="B630">
        <f t="shared" si="19"/>
        <v>140.0829</v>
      </c>
      <c r="C630" t="s">
        <v>290</v>
      </c>
      <c r="D630" t="s">
        <v>1898</v>
      </c>
      <c r="E630">
        <v>141.09190000000001</v>
      </c>
      <c r="F630">
        <v>141.09139999999999</v>
      </c>
      <c r="G630">
        <v>141.09010000000001</v>
      </c>
      <c r="H630">
        <v>141.08949999999999</v>
      </c>
    </row>
    <row r="631" spans="1:8" x14ac:dyDescent="0.25">
      <c r="A631">
        <f t="shared" si="18"/>
        <v>141.1069</v>
      </c>
      <c r="B631">
        <f t="shared" si="19"/>
        <v>140.09909999999999</v>
      </c>
      <c r="C631" t="s">
        <v>291</v>
      </c>
      <c r="D631" t="s">
        <v>1898</v>
      </c>
      <c r="E631">
        <v>141.1121</v>
      </c>
      <c r="G631">
        <v>141.10499999999999</v>
      </c>
      <c r="H631">
        <v>141.1035</v>
      </c>
    </row>
    <row r="632" spans="1:8" x14ac:dyDescent="0.25">
      <c r="A632">
        <f t="shared" si="18"/>
        <v>141.1268</v>
      </c>
      <c r="B632">
        <f t="shared" si="19"/>
        <v>140.119</v>
      </c>
      <c r="C632" t="s">
        <v>292</v>
      </c>
      <c r="D632" t="s">
        <v>1898</v>
      </c>
      <c r="E632">
        <v>141.12610000000001</v>
      </c>
      <c r="F632">
        <v>141.1277</v>
      </c>
      <c r="G632">
        <v>141.12700000000001</v>
      </c>
      <c r="H632">
        <v>141.12629999999999</v>
      </c>
    </row>
    <row r="633" spans="1:8" x14ac:dyDescent="0.25">
      <c r="A633">
        <f t="shared" si="18"/>
        <v>141.16370000000001</v>
      </c>
      <c r="B633">
        <f t="shared" si="19"/>
        <v>140.1559</v>
      </c>
      <c r="C633" t="s">
        <v>293</v>
      </c>
      <c r="D633" t="s">
        <v>1898</v>
      </c>
      <c r="E633">
        <v>141.16480000000001</v>
      </c>
      <c r="F633">
        <v>141.1643</v>
      </c>
      <c r="G633">
        <v>141.1628</v>
      </c>
      <c r="H633">
        <v>141.1627</v>
      </c>
    </row>
    <row r="634" spans="1:8" x14ac:dyDescent="0.25">
      <c r="A634">
        <f t="shared" si="18"/>
        <v>142.02250000000001</v>
      </c>
      <c r="B634">
        <f t="shared" si="19"/>
        <v>141.0147</v>
      </c>
      <c r="D634" t="s">
        <v>1898</v>
      </c>
      <c r="E634">
        <v>142.02629999999999</v>
      </c>
      <c r="F634">
        <v>142.01859999999999</v>
      </c>
    </row>
    <row r="635" spans="1:8" x14ac:dyDescent="0.25">
      <c r="A635">
        <f t="shared" si="18"/>
        <v>142.0608</v>
      </c>
      <c r="B635">
        <f t="shared" si="19"/>
        <v>141.053</v>
      </c>
      <c r="C635" t="s">
        <v>296</v>
      </c>
      <c r="D635" t="s">
        <v>1898</v>
      </c>
      <c r="E635">
        <v>142.0548</v>
      </c>
      <c r="F635">
        <v>142.06530000000001</v>
      </c>
      <c r="G635">
        <v>142.06129999999999</v>
      </c>
      <c r="H635">
        <v>142.0617</v>
      </c>
    </row>
    <row r="636" spans="1:8" x14ac:dyDescent="0.25">
      <c r="A636">
        <f t="shared" si="18"/>
        <v>142.0916</v>
      </c>
      <c r="B636">
        <f t="shared" si="19"/>
        <v>141.0838</v>
      </c>
      <c r="D636" t="s">
        <v>1898</v>
      </c>
      <c r="E636">
        <v>142.0874</v>
      </c>
      <c r="F636">
        <v>142.09559999999999</v>
      </c>
      <c r="G636">
        <v>142.08850000000001</v>
      </c>
      <c r="H636">
        <v>142.09479999999999</v>
      </c>
    </row>
    <row r="637" spans="1:8" x14ac:dyDescent="0.25">
      <c r="A637">
        <f t="shared" si="18"/>
        <v>142.1276</v>
      </c>
      <c r="B637">
        <f t="shared" si="19"/>
        <v>141.1198</v>
      </c>
      <c r="D637" t="s">
        <v>1898</v>
      </c>
      <c r="E637">
        <v>142.12379999999999</v>
      </c>
      <c r="F637">
        <v>142.12909999999999</v>
      </c>
      <c r="G637">
        <v>142.13489999999999</v>
      </c>
      <c r="H637">
        <v>142.12270000000001</v>
      </c>
    </row>
    <row r="638" spans="1:8" x14ac:dyDescent="0.25">
      <c r="A638">
        <f t="shared" si="18"/>
        <v>142.16550000000001</v>
      </c>
      <c r="B638">
        <f t="shared" si="19"/>
        <v>141.15770000000001</v>
      </c>
      <c r="D638" t="s">
        <v>1898</v>
      </c>
      <c r="E638">
        <v>142.1688</v>
      </c>
      <c r="F638">
        <v>142.16749999999999</v>
      </c>
      <c r="G638">
        <v>142.16069999999999</v>
      </c>
      <c r="H638">
        <v>142.16499999999999</v>
      </c>
    </row>
    <row r="639" spans="1:8" x14ac:dyDescent="0.25">
      <c r="A639">
        <f t="shared" si="18"/>
        <v>143.0334</v>
      </c>
      <c r="B639">
        <f t="shared" si="19"/>
        <v>142.0256</v>
      </c>
      <c r="C639" t="s">
        <v>297</v>
      </c>
      <c r="D639" t="s">
        <v>1898</v>
      </c>
      <c r="E639">
        <v>143.035</v>
      </c>
      <c r="F639">
        <v>143.0335</v>
      </c>
      <c r="G639">
        <v>143.03280000000001</v>
      </c>
      <c r="H639">
        <v>143.03229999999999</v>
      </c>
    </row>
    <row r="640" spans="1:8" x14ac:dyDescent="0.25">
      <c r="A640">
        <f t="shared" si="18"/>
        <v>143.04679999999999</v>
      </c>
      <c r="B640">
        <f t="shared" si="19"/>
        <v>142.03899999999999</v>
      </c>
      <c r="C640" t="s">
        <v>298</v>
      </c>
      <c r="D640" t="s">
        <v>1898</v>
      </c>
      <c r="F640">
        <v>143.0463</v>
      </c>
      <c r="G640">
        <v>143.048</v>
      </c>
      <c r="H640">
        <v>143.0462</v>
      </c>
    </row>
    <row r="641" spans="1:8" x14ac:dyDescent="0.25">
      <c r="A641">
        <f t="shared" si="18"/>
        <v>143.0575</v>
      </c>
      <c r="B641">
        <f t="shared" si="19"/>
        <v>142.0497</v>
      </c>
      <c r="C641" t="s">
        <v>299</v>
      </c>
      <c r="D641" t="s">
        <v>1898</v>
      </c>
      <c r="E641">
        <v>143.0575</v>
      </c>
    </row>
    <row r="642" spans="1:8" x14ac:dyDescent="0.25">
      <c r="A642">
        <f t="shared" ref="A642:A705" si="20">VALUE(FIXED(AVERAGE(E642:H642),4))</f>
        <v>143.06899999999999</v>
      </c>
      <c r="B642">
        <f t="shared" si="19"/>
        <v>142.06119999999999</v>
      </c>
      <c r="C642" t="s">
        <v>300</v>
      </c>
      <c r="D642" t="s">
        <v>1898</v>
      </c>
      <c r="E642">
        <v>143.07050000000001</v>
      </c>
      <c r="F642">
        <v>143.06989999999999</v>
      </c>
      <c r="G642">
        <v>143.0684</v>
      </c>
      <c r="H642">
        <v>143.06729999999999</v>
      </c>
    </row>
    <row r="643" spans="1:8" x14ac:dyDescent="0.25">
      <c r="A643">
        <f t="shared" si="20"/>
        <v>143.0847</v>
      </c>
      <c r="B643">
        <f t="shared" ref="B643:B706" si="21">A643-1.0078</f>
        <v>142.07689999999999</v>
      </c>
      <c r="C643" t="s">
        <v>301</v>
      </c>
      <c r="D643" t="s">
        <v>1898</v>
      </c>
      <c r="E643">
        <v>143.08500000000001</v>
      </c>
      <c r="F643">
        <v>143.08459999999999</v>
      </c>
      <c r="G643">
        <v>143.08459999999999</v>
      </c>
      <c r="H643">
        <v>143.08439999999999</v>
      </c>
    </row>
    <row r="644" spans="1:8" x14ac:dyDescent="0.25">
      <c r="A644">
        <f t="shared" si="20"/>
        <v>143.10489999999999</v>
      </c>
      <c r="B644">
        <f t="shared" si="21"/>
        <v>142.09709999999998</v>
      </c>
      <c r="C644" t="s">
        <v>302</v>
      </c>
      <c r="D644" t="s">
        <v>1898</v>
      </c>
      <c r="E644">
        <v>143.107</v>
      </c>
      <c r="F644">
        <v>143.10650000000001</v>
      </c>
      <c r="G644">
        <v>143.10319999999999</v>
      </c>
      <c r="H644">
        <v>143.1027</v>
      </c>
    </row>
    <row r="645" spans="1:8" x14ac:dyDescent="0.25">
      <c r="A645">
        <f t="shared" si="20"/>
        <v>143.11959999999999</v>
      </c>
      <c r="B645">
        <f t="shared" si="21"/>
        <v>142.11179999999999</v>
      </c>
      <c r="C645" t="s">
        <v>303</v>
      </c>
      <c r="D645" t="s">
        <v>1898</v>
      </c>
      <c r="E645">
        <v>143.12190000000001</v>
      </c>
      <c r="F645">
        <v>143.11920000000001</v>
      </c>
      <c r="G645">
        <v>143.1174</v>
      </c>
      <c r="H645">
        <v>143.1198</v>
      </c>
    </row>
    <row r="646" spans="1:8" x14ac:dyDescent="0.25">
      <c r="A646">
        <f t="shared" si="20"/>
        <v>143.143</v>
      </c>
      <c r="B646">
        <f t="shared" si="21"/>
        <v>142.1352</v>
      </c>
      <c r="C646" t="s">
        <v>304</v>
      </c>
      <c r="D646" t="s">
        <v>1855</v>
      </c>
      <c r="E646">
        <v>143.1437</v>
      </c>
      <c r="F646">
        <v>143.14330000000001</v>
      </c>
      <c r="G646">
        <v>143.14279999999999</v>
      </c>
      <c r="H646">
        <v>143.1421</v>
      </c>
    </row>
    <row r="647" spans="1:8" x14ac:dyDescent="0.25">
      <c r="A647">
        <f t="shared" si="20"/>
        <v>144.047</v>
      </c>
      <c r="B647">
        <f t="shared" si="21"/>
        <v>143.03919999999999</v>
      </c>
      <c r="C647" t="s">
        <v>305</v>
      </c>
      <c r="D647" t="s">
        <v>1898</v>
      </c>
      <c r="E647">
        <v>144.0429</v>
      </c>
      <c r="F647">
        <v>144.04320000000001</v>
      </c>
      <c r="G647">
        <v>144.05279999999999</v>
      </c>
      <c r="H647">
        <v>144.0489</v>
      </c>
    </row>
    <row r="648" spans="1:8" x14ac:dyDescent="0.25">
      <c r="A648">
        <f t="shared" si="20"/>
        <v>144.06540000000001</v>
      </c>
      <c r="B648">
        <f t="shared" si="21"/>
        <v>143.05760000000001</v>
      </c>
      <c r="C648" t="s">
        <v>306</v>
      </c>
      <c r="D648" t="s">
        <v>1898</v>
      </c>
      <c r="E648">
        <v>144.06630000000001</v>
      </c>
      <c r="F648">
        <v>144.06739999999999</v>
      </c>
      <c r="G648">
        <v>144.06569999999999</v>
      </c>
      <c r="H648">
        <v>144.06200000000001</v>
      </c>
    </row>
    <row r="649" spans="1:8" x14ac:dyDescent="0.25">
      <c r="A649">
        <f t="shared" si="20"/>
        <v>144.0856</v>
      </c>
      <c r="B649">
        <f t="shared" si="21"/>
        <v>143.0778</v>
      </c>
      <c r="C649" t="s">
        <v>307</v>
      </c>
      <c r="D649" t="s">
        <v>1898</v>
      </c>
      <c r="E649">
        <v>144.0814</v>
      </c>
      <c r="F649">
        <v>144.0805</v>
      </c>
      <c r="G649">
        <v>144.09110000000001</v>
      </c>
      <c r="H649">
        <v>144.08920000000001</v>
      </c>
    </row>
    <row r="650" spans="1:8" x14ac:dyDescent="0.25">
      <c r="A650">
        <f t="shared" si="20"/>
        <v>144.10570000000001</v>
      </c>
      <c r="B650">
        <f t="shared" si="21"/>
        <v>143.09790000000001</v>
      </c>
      <c r="C650" t="s">
        <v>308</v>
      </c>
      <c r="D650" t="s">
        <v>1898</v>
      </c>
      <c r="E650">
        <v>144.1026</v>
      </c>
      <c r="F650">
        <v>144.11000000000001</v>
      </c>
      <c r="G650">
        <v>144.1046</v>
      </c>
    </row>
    <row r="651" spans="1:8" x14ac:dyDescent="0.25">
      <c r="A651">
        <f t="shared" si="20"/>
        <v>144.14160000000001</v>
      </c>
      <c r="B651">
        <f t="shared" si="21"/>
        <v>143.13380000000001</v>
      </c>
      <c r="C651" t="s">
        <v>309</v>
      </c>
      <c r="D651" t="s">
        <v>1898</v>
      </c>
      <c r="E651">
        <v>144.1397</v>
      </c>
      <c r="F651">
        <v>144.14570000000001</v>
      </c>
      <c r="G651">
        <v>144.13990000000001</v>
      </c>
      <c r="H651">
        <v>144.14089999999999</v>
      </c>
    </row>
    <row r="652" spans="1:8" x14ac:dyDescent="0.25">
      <c r="A652">
        <f t="shared" si="20"/>
        <v>145.0095</v>
      </c>
      <c r="B652">
        <f t="shared" si="21"/>
        <v>144.0017</v>
      </c>
      <c r="C652" t="s">
        <v>310</v>
      </c>
      <c r="D652" t="s">
        <v>1898</v>
      </c>
      <c r="F652">
        <v>145.0095</v>
      </c>
    </row>
    <row r="653" spans="1:8" x14ac:dyDescent="0.25">
      <c r="A653">
        <f t="shared" si="20"/>
        <v>145.01769999999999</v>
      </c>
      <c r="B653">
        <f t="shared" si="21"/>
        <v>144.00989999999999</v>
      </c>
      <c r="C653" t="s">
        <v>310</v>
      </c>
      <c r="D653" t="s">
        <v>1898</v>
      </c>
      <c r="F653">
        <v>145.01769999999999</v>
      </c>
    </row>
    <row r="654" spans="1:8" x14ac:dyDescent="0.25">
      <c r="A654">
        <f t="shared" si="20"/>
        <v>145.04949999999999</v>
      </c>
      <c r="B654">
        <f t="shared" si="21"/>
        <v>144.04169999999999</v>
      </c>
      <c r="C654" t="s">
        <v>311</v>
      </c>
      <c r="D654" t="s">
        <v>1898</v>
      </c>
      <c r="E654">
        <v>145.0505</v>
      </c>
      <c r="F654">
        <v>145.05009999999999</v>
      </c>
      <c r="G654">
        <v>145.0489</v>
      </c>
      <c r="H654">
        <v>145.04839999999999</v>
      </c>
    </row>
    <row r="655" spans="1:8" x14ac:dyDescent="0.25">
      <c r="A655">
        <f t="shared" si="20"/>
        <v>145.08029999999999</v>
      </c>
      <c r="B655">
        <f t="shared" si="21"/>
        <v>144.07249999999999</v>
      </c>
      <c r="C655" t="s">
        <v>312</v>
      </c>
      <c r="D655" t="s">
        <v>1898</v>
      </c>
      <c r="E655">
        <v>145.07749999999999</v>
      </c>
      <c r="F655">
        <v>145.08369999999999</v>
      </c>
      <c r="G655">
        <v>145.07990000000001</v>
      </c>
      <c r="H655">
        <v>145.07990000000001</v>
      </c>
    </row>
    <row r="656" spans="1:8" x14ac:dyDescent="0.25">
      <c r="A656">
        <f t="shared" si="20"/>
        <v>145.0992</v>
      </c>
      <c r="B656">
        <f t="shared" si="21"/>
        <v>144.09139999999999</v>
      </c>
      <c r="C656" t="s">
        <v>313</v>
      </c>
      <c r="D656" t="s">
        <v>1898</v>
      </c>
      <c r="E656">
        <v>145.09639999999999</v>
      </c>
      <c r="F656">
        <v>145.10059999999999</v>
      </c>
      <c r="G656">
        <v>145.1001</v>
      </c>
      <c r="H656">
        <v>145.09979999999999</v>
      </c>
    </row>
    <row r="657" spans="1:8" x14ac:dyDescent="0.25">
      <c r="A657">
        <f t="shared" si="20"/>
        <v>145.11930000000001</v>
      </c>
      <c r="B657">
        <f t="shared" si="21"/>
        <v>144.11150000000001</v>
      </c>
      <c r="C657" t="s">
        <v>314</v>
      </c>
      <c r="D657" t="s">
        <v>1898</v>
      </c>
      <c r="E657">
        <v>145.12180000000001</v>
      </c>
      <c r="F657">
        <v>145.1225</v>
      </c>
      <c r="G657">
        <v>145.11699999999999</v>
      </c>
      <c r="H657">
        <v>145.11580000000001</v>
      </c>
    </row>
    <row r="658" spans="1:8" x14ac:dyDescent="0.25">
      <c r="A658">
        <f t="shared" si="20"/>
        <v>146.01669999999999</v>
      </c>
      <c r="B658">
        <f t="shared" si="21"/>
        <v>145.00889999999998</v>
      </c>
      <c r="D658" t="s">
        <v>1898</v>
      </c>
      <c r="F658">
        <v>146.01669999999999</v>
      </c>
    </row>
    <row r="659" spans="1:8" x14ac:dyDescent="0.25">
      <c r="A659">
        <f t="shared" si="20"/>
        <v>146.05680000000001</v>
      </c>
      <c r="B659">
        <f t="shared" si="21"/>
        <v>145.04900000000001</v>
      </c>
      <c r="C659" t="s">
        <v>315</v>
      </c>
      <c r="D659" t="s">
        <v>1898</v>
      </c>
      <c r="E659">
        <v>146.05449999999999</v>
      </c>
      <c r="F659">
        <v>146.05930000000001</v>
      </c>
      <c r="G659">
        <v>146.05369999999999</v>
      </c>
      <c r="H659">
        <v>146.05950000000001</v>
      </c>
    </row>
    <row r="660" spans="1:8" x14ac:dyDescent="0.25">
      <c r="A660">
        <f t="shared" si="20"/>
        <v>146.0692</v>
      </c>
      <c r="B660">
        <f t="shared" si="21"/>
        <v>145.06139999999999</v>
      </c>
      <c r="D660" t="s">
        <v>1898</v>
      </c>
      <c r="G660">
        <v>146.0685</v>
      </c>
      <c r="H660">
        <v>146.06989999999999</v>
      </c>
    </row>
    <row r="661" spans="1:8" x14ac:dyDescent="0.25">
      <c r="A661">
        <f t="shared" si="20"/>
        <v>146.0795</v>
      </c>
      <c r="B661">
        <f t="shared" si="21"/>
        <v>145.07169999999999</v>
      </c>
      <c r="C661" t="s">
        <v>316</v>
      </c>
      <c r="D661" t="s">
        <v>1898</v>
      </c>
      <c r="E661">
        <v>146.07929999999999</v>
      </c>
      <c r="F661">
        <v>146.0797</v>
      </c>
    </row>
    <row r="662" spans="1:8" x14ac:dyDescent="0.25">
      <c r="A662">
        <f t="shared" si="20"/>
        <v>146.09950000000001</v>
      </c>
      <c r="B662">
        <f t="shared" si="21"/>
        <v>145.0917</v>
      </c>
      <c r="C662" t="s">
        <v>317</v>
      </c>
      <c r="D662" t="s">
        <v>1898</v>
      </c>
      <c r="E662">
        <v>146.0975</v>
      </c>
      <c r="F662">
        <v>146.1046</v>
      </c>
      <c r="G662">
        <v>146.09819999999999</v>
      </c>
      <c r="H662">
        <v>146.0976</v>
      </c>
    </row>
    <row r="663" spans="1:8" x14ac:dyDescent="0.25">
      <c r="A663">
        <f t="shared" si="20"/>
        <v>146.12559999999999</v>
      </c>
      <c r="B663">
        <f t="shared" si="21"/>
        <v>145.11779999999999</v>
      </c>
      <c r="D663" t="s">
        <v>1898</v>
      </c>
      <c r="F663">
        <v>146.12559999999999</v>
      </c>
    </row>
    <row r="664" spans="1:8" x14ac:dyDescent="0.25">
      <c r="A664">
        <f t="shared" si="20"/>
        <v>147.0624</v>
      </c>
      <c r="B664">
        <f t="shared" si="21"/>
        <v>146.05459999999999</v>
      </c>
      <c r="C664" t="s">
        <v>320</v>
      </c>
      <c r="D664" t="s">
        <v>1898</v>
      </c>
      <c r="E664">
        <v>147.0667</v>
      </c>
      <c r="F664">
        <v>147.06540000000001</v>
      </c>
      <c r="G664">
        <v>147.06010000000001</v>
      </c>
      <c r="H664">
        <v>147.0575</v>
      </c>
    </row>
    <row r="665" spans="1:8" x14ac:dyDescent="0.25">
      <c r="A665">
        <f t="shared" si="20"/>
        <v>147.07939999999999</v>
      </c>
      <c r="B665">
        <f t="shared" si="21"/>
        <v>146.07159999999999</v>
      </c>
      <c r="C665" t="s">
        <v>321</v>
      </c>
      <c r="D665" t="s">
        <v>1898</v>
      </c>
      <c r="G665">
        <v>147.0796</v>
      </c>
      <c r="H665">
        <v>147.07910000000001</v>
      </c>
    </row>
    <row r="666" spans="1:8" x14ac:dyDescent="0.25">
      <c r="A666">
        <f t="shared" si="20"/>
        <v>147.09190000000001</v>
      </c>
      <c r="B666">
        <f t="shared" si="21"/>
        <v>146.08410000000001</v>
      </c>
      <c r="C666" t="s">
        <v>322</v>
      </c>
      <c r="D666" t="s">
        <v>1898</v>
      </c>
      <c r="E666">
        <v>147.09309999999999</v>
      </c>
      <c r="F666">
        <v>147.09200000000001</v>
      </c>
      <c r="G666">
        <v>147.0915</v>
      </c>
      <c r="H666">
        <v>147.0908</v>
      </c>
    </row>
    <row r="667" spans="1:8" x14ac:dyDescent="0.25">
      <c r="A667">
        <f t="shared" si="20"/>
        <v>147.12819999999999</v>
      </c>
      <c r="B667">
        <f t="shared" si="21"/>
        <v>146.12039999999999</v>
      </c>
      <c r="D667" t="s">
        <v>1898</v>
      </c>
      <c r="F667">
        <v>147.12209999999999</v>
      </c>
      <c r="G667">
        <v>147.1326</v>
      </c>
      <c r="H667">
        <v>147.13</v>
      </c>
    </row>
    <row r="668" spans="1:8" x14ac:dyDescent="0.25">
      <c r="A668">
        <f t="shared" si="20"/>
        <v>148.0505</v>
      </c>
      <c r="B668">
        <f t="shared" si="21"/>
        <v>147.0427</v>
      </c>
      <c r="D668" t="s">
        <v>1898</v>
      </c>
      <c r="E668">
        <v>148.0532</v>
      </c>
      <c r="F668">
        <v>148.05709999999999</v>
      </c>
      <c r="G668">
        <v>148.04650000000001</v>
      </c>
      <c r="H668">
        <v>148.04499999999999</v>
      </c>
    </row>
    <row r="669" spans="1:8" x14ac:dyDescent="0.25">
      <c r="A669">
        <f t="shared" si="20"/>
        <v>148.0761</v>
      </c>
      <c r="B669">
        <f t="shared" si="21"/>
        <v>147.06829999999999</v>
      </c>
      <c r="C669" t="s">
        <v>324</v>
      </c>
      <c r="D669" t="s">
        <v>1898</v>
      </c>
      <c r="E669">
        <v>148.07650000000001</v>
      </c>
      <c r="F669">
        <v>148.07589999999999</v>
      </c>
      <c r="G669">
        <v>148.0761</v>
      </c>
      <c r="H669">
        <v>148.07579999999999</v>
      </c>
    </row>
    <row r="670" spans="1:8" x14ac:dyDescent="0.25">
      <c r="A670">
        <f t="shared" si="20"/>
        <v>148.09389999999999</v>
      </c>
      <c r="B670">
        <f t="shared" si="21"/>
        <v>147.08609999999999</v>
      </c>
      <c r="C670" t="s">
        <v>325</v>
      </c>
      <c r="D670" t="s">
        <v>1898</v>
      </c>
      <c r="E670">
        <v>148.09540000000001</v>
      </c>
      <c r="F670">
        <v>148.1002</v>
      </c>
      <c r="G670">
        <v>148.09180000000001</v>
      </c>
      <c r="H670">
        <v>148.0882</v>
      </c>
    </row>
    <row r="671" spans="1:8" x14ac:dyDescent="0.25">
      <c r="A671">
        <f t="shared" si="20"/>
        <v>148.11359999999999</v>
      </c>
      <c r="B671">
        <f t="shared" si="21"/>
        <v>147.10579999999999</v>
      </c>
      <c r="C671" t="s">
        <v>326</v>
      </c>
      <c r="D671" t="s">
        <v>1898</v>
      </c>
      <c r="E671">
        <v>148.11359999999999</v>
      </c>
      <c r="G671">
        <v>148.1146</v>
      </c>
      <c r="H671">
        <v>148.11259999999999</v>
      </c>
    </row>
    <row r="672" spans="1:8" x14ac:dyDescent="0.25">
      <c r="A672">
        <f t="shared" si="20"/>
        <v>148.12370000000001</v>
      </c>
      <c r="B672">
        <f t="shared" si="21"/>
        <v>147.11590000000001</v>
      </c>
      <c r="D672" t="s">
        <v>1898</v>
      </c>
      <c r="F672">
        <v>148.12370000000001</v>
      </c>
    </row>
    <row r="673" spans="1:8" x14ac:dyDescent="0.25">
      <c r="A673">
        <f t="shared" si="20"/>
        <v>148.1362</v>
      </c>
      <c r="B673">
        <f t="shared" si="21"/>
        <v>147.1284</v>
      </c>
      <c r="C673" t="s">
        <v>327</v>
      </c>
      <c r="D673" t="s">
        <v>1898</v>
      </c>
      <c r="F673">
        <v>148.1362</v>
      </c>
    </row>
    <row r="674" spans="1:8" x14ac:dyDescent="0.25">
      <c r="A674">
        <f t="shared" si="20"/>
        <v>149.02289999999999</v>
      </c>
      <c r="B674">
        <f t="shared" si="21"/>
        <v>148.01509999999999</v>
      </c>
      <c r="C674" t="s">
        <v>328</v>
      </c>
      <c r="D674" t="s">
        <v>1898</v>
      </c>
      <c r="E674">
        <v>149.02529999999999</v>
      </c>
      <c r="G674">
        <v>149.0205</v>
      </c>
    </row>
    <row r="675" spans="1:8" x14ac:dyDescent="0.25">
      <c r="A675">
        <f t="shared" si="20"/>
        <v>149.036</v>
      </c>
      <c r="B675">
        <f t="shared" si="21"/>
        <v>148.0282</v>
      </c>
      <c r="C675" t="s">
        <v>329</v>
      </c>
      <c r="D675" t="s">
        <v>1898</v>
      </c>
      <c r="E675">
        <v>149.03800000000001</v>
      </c>
      <c r="F675">
        <v>149.0351</v>
      </c>
      <c r="G675">
        <v>149.03649999999999</v>
      </c>
      <c r="H675">
        <v>149.03440000000001</v>
      </c>
    </row>
    <row r="676" spans="1:8" x14ac:dyDescent="0.25">
      <c r="A676">
        <f t="shared" si="20"/>
        <v>149.05959999999999</v>
      </c>
      <c r="B676">
        <f t="shared" si="21"/>
        <v>148.05179999999999</v>
      </c>
      <c r="C676" t="s">
        <v>330</v>
      </c>
      <c r="D676" t="s">
        <v>1898</v>
      </c>
      <c r="E676">
        <v>149.06100000000001</v>
      </c>
      <c r="F676">
        <v>149.0607</v>
      </c>
      <c r="G676">
        <v>149.05860000000001</v>
      </c>
      <c r="H676">
        <v>149.0582</v>
      </c>
    </row>
    <row r="677" spans="1:8" x14ac:dyDescent="0.25">
      <c r="A677">
        <f t="shared" si="20"/>
        <v>149.07470000000001</v>
      </c>
      <c r="B677">
        <f t="shared" si="21"/>
        <v>148.0669</v>
      </c>
      <c r="C677" t="s">
        <v>331</v>
      </c>
      <c r="D677" t="s">
        <v>1898</v>
      </c>
      <c r="E677">
        <v>149.0778</v>
      </c>
      <c r="F677">
        <v>149.0754</v>
      </c>
      <c r="G677">
        <v>149.07259999999999</v>
      </c>
      <c r="H677">
        <v>149.07300000000001</v>
      </c>
    </row>
    <row r="678" spans="1:8" x14ac:dyDescent="0.25">
      <c r="A678">
        <f t="shared" si="20"/>
        <v>149.0943</v>
      </c>
      <c r="B678">
        <f t="shared" si="21"/>
        <v>148.0865</v>
      </c>
      <c r="C678" t="s">
        <v>332</v>
      </c>
      <c r="D678" t="s">
        <v>1898</v>
      </c>
      <c r="E678">
        <v>149.09530000000001</v>
      </c>
      <c r="F678">
        <v>149.09309999999999</v>
      </c>
      <c r="G678">
        <v>149.09450000000001</v>
      </c>
      <c r="H678">
        <v>149.0942</v>
      </c>
    </row>
    <row r="679" spans="1:8" x14ac:dyDescent="0.25">
      <c r="A679">
        <f t="shared" si="20"/>
        <v>149.10669999999999</v>
      </c>
      <c r="B679">
        <f t="shared" si="21"/>
        <v>148.09889999999999</v>
      </c>
      <c r="C679" t="s">
        <v>333</v>
      </c>
      <c r="D679" t="s">
        <v>1898</v>
      </c>
      <c r="E679">
        <v>149.10720000000001</v>
      </c>
      <c r="F679">
        <v>149.10599999999999</v>
      </c>
      <c r="G679">
        <v>149.10669999999999</v>
      </c>
      <c r="H679">
        <v>149.10669999999999</v>
      </c>
    </row>
    <row r="680" spans="1:8" x14ac:dyDescent="0.25">
      <c r="A680">
        <f t="shared" si="20"/>
        <v>149.11699999999999</v>
      </c>
      <c r="B680">
        <f t="shared" si="21"/>
        <v>148.10919999999999</v>
      </c>
      <c r="C680" t="s">
        <v>334</v>
      </c>
      <c r="D680" t="s">
        <v>1898</v>
      </c>
      <c r="F680">
        <v>149.11699999999999</v>
      </c>
    </row>
    <row r="681" spans="1:8" x14ac:dyDescent="0.25">
      <c r="A681">
        <f t="shared" si="20"/>
        <v>149.13210000000001</v>
      </c>
      <c r="B681">
        <f t="shared" si="21"/>
        <v>148.12430000000001</v>
      </c>
      <c r="C681" t="s">
        <v>335</v>
      </c>
      <c r="D681" t="s">
        <v>1898</v>
      </c>
      <c r="E681">
        <v>149.1328</v>
      </c>
      <c r="F681">
        <v>149.13290000000001</v>
      </c>
      <c r="G681">
        <v>149.13210000000001</v>
      </c>
      <c r="H681">
        <v>149.13069999999999</v>
      </c>
    </row>
    <row r="682" spans="1:8" x14ac:dyDescent="0.25">
      <c r="A682">
        <f t="shared" si="20"/>
        <v>149.14439999999999</v>
      </c>
      <c r="B682">
        <f t="shared" si="21"/>
        <v>148.13659999999999</v>
      </c>
      <c r="D682" t="s">
        <v>1898</v>
      </c>
      <c r="H682">
        <v>149.14439999999999</v>
      </c>
    </row>
    <row r="683" spans="1:8" x14ac:dyDescent="0.25">
      <c r="A683">
        <f t="shared" si="20"/>
        <v>150.02440000000001</v>
      </c>
      <c r="B683">
        <f t="shared" si="21"/>
        <v>149.01660000000001</v>
      </c>
      <c r="D683" t="s">
        <v>1898</v>
      </c>
      <c r="E683">
        <v>150.0284</v>
      </c>
      <c r="F683">
        <v>150.02070000000001</v>
      </c>
      <c r="G683">
        <v>150.023</v>
      </c>
      <c r="H683">
        <v>150.02549999999999</v>
      </c>
    </row>
    <row r="684" spans="1:8" x14ac:dyDescent="0.25">
      <c r="A684">
        <f t="shared" si="20"/>
        <v>150.065</v>
      </c>
      <c r="B684">
        <f t="shared" si="21"/>
        <v>149.05719999999999</v>
      </c>
      <c r="D684" t="s">
        <v>1898</v>
      </c>
      <c r="E684">
        <v>150.0667</v>
      </c>
      <c r="F684">
        <v>150.06710000000001</v>
      </c>
      <c r="G684">
        <v>150.06299999999999</v>
      </c>
      <c r="H684">
        <v>150.06309999999999</v>
      </c>
    </row>
    <row r="685" spans="1:8" x14ac:dyDescent="0.25">
      <c r="A685">
        <f t="shared" si="20"/>
        <v>150.101</v>
      </c>
      <c r="B685">
        <f t="shared" si="21"/>
        <v>149.0932</v>
      </c>
      <c r="D685" t="s">
        <v>1898</v>
      </c>
      <c r="E685">
        <v>150.10669999999999</v>
      </c>
      <c r="F685">
        <v>150.1054</v>
      </c>
      <c r="G685">
        <v>150.0985</v>
      </c>
      <c r="H685">
        <v>150.0933</v>
      </c>
    </row>
    <row r="686" spans="1:8" x14ac:dyDescent="0.25">
      <c r="A686">
        <f t="shared" si="20"/>
        <v>150.13229999999999</v>
      </c>
      <c r="B686">
        <f t="shared" si="21"/>
        <v>149.12449999999998</v>
      </c>
      <c r="C686" t="s">
        <v>337</v>
      </c>
      <c r="D686" t="s">
        <v>1898</v>
      </c>
      <c r="E686">
        <v>150.13480000000001</v>
      </c>
      <c r="F686">
        <v>150.1371</v>
      </c>
      <c r="G686">
        <v>150.1293</v>
      </c>
      <c r="H686">
        <v>150.12780000000001</v>
      </c>
    </row>
    <row r="687" spans="1:8" x14ac:dyDescent="0.25">
      <c r="A687">
        <f t="shared" si="20"/>
        <v>151.04849999999999</v>
      </c>
      <c r="B687">
        <f t="shared" si="21"/>
        <v>150.04069999999999</v>
      </c>
      <c r="C687" t="s">
        <v>1934</v>
      </c>
      <c r="D687" t="s">
        <v>1898</v>
      </c>
      <c r="E687">
        <v>151.05410000000001</v>
      </c>
      <c r="F687">
        <v>151.05019999999999</v>
      </c>
      <c r="G687">
        <v>151.04089999999999</v>
      </c>
      <c r="H687">
        <v>151.0487</v>
      </c>
    </row>
    <row r="688" spans="1:8" x14ac:dyDescent="0.25">
      <c r="A688">
        <f t="shared" si="20"/>
        <v>151.07429999999999</v>
      </c>
      <c r="B688">
        <f t="shared" si="21"/>
        <v>150.06649999999999</v>
      </c>
      <c r="C688" t="s">
        <v>340</v>
      </c>
      <c r="D688" t="s">
        <v>1898</v>
      </c>
      <c r="E688">
        <v>151.0753</v>
      </c>
      <c r="F688">
        <v>151.07409999999999</v>
      </c>
      <c r="G688">
        <v>151.07419999999999</v>
      </c>
      <c r="H688">
        <v>151.0735</v>
      </c>
    </row>
    <row r="689" spans="1:8" x14ac:dyDescent="0.25">
      <c r="A689">
        <f t="shared" si="20"/>
        <v>151.0873</v>
      </c>
      <c r="B689">
        <f t="shared" si="21"/>
        <v>150.0795</v>
      </c>
      <c r="C689" t="s">
        <v>341</v>
      </c>
      <c r="D689" t="s">
        <v>1898</v>
      </c>
      <c r="E689">
        <v>151.0881</v>
      </c>
      <c r="F689">
        <v>151.0866</v>
      </c>
      <c r="G689">
        <v>151.08779999999999</v>
      </c>
      <c r="H689">
        <v>151.0866</v>
      </c>
    </row>
    <row r="690" spans="1:8" x14ac:dyDescent="0.25">
      <c r="A690">
        <f t="shared" si="20"/>
        <v>151.11080000000001</v>
      </c>
      <c r="B690">
        <f t="shared" si="21"/>
        <v>150.10300000000001</v>
      </c>
      <c r="C690" t="s">
        <v>342</v>
      </c>
      <c r="D690" t="s">
        <v>1898</v>
      </c>
      <c r="E690">
        <v>151.11070000000001</v>
      </c>
      <c r="F690">
        <v>151.1112</v>
      </c>
      <c r="G690">
        <v>151.11070000000001</v>
      </c>
      <c r="H690">
        <v>151.1104</v>
      </c>
    </row>
    <row r="691" spans="1:8" x14ac:dyDescent="0.25">
      <c r="A691">
        <f t="shared" si="20"/>
        <v>151.1234</v>
      </c>
      <c r="B691">
        <f t="shared" si="21"/>
        <v>150.1156</v>
      </c>
      <c r="C691" t="s">
        <v>343</v>
      </c>
      <c r="D691" t="s">
        <v>1898</v>
      </c>
      <c r="E691">
        <v>151.12209999999999</v>
      </c>
      <c r="F691">
        <v>151.1225</v>
      </c>
      <c r="G691">
        <v>151.12440000000001</v>
      </c>
      <c r="H691">
        <v>151.12440000000001</v>
      </c>
    </row>
    <row r="692" spans="1:8" x14ac:dyDescent="0.25">
      <c r="A692">
        <f t="shared" si="20"/>
        <v>151.14689999999999</v>
      </c>
      <c r="B692">
        <f t="shared" si="21"/>
        <v>150.13909999999998</v>
      </c>
      <c r="C692" t="s">
        <v>344</v>
      </c>
      <c r="D692" t="s">
        <v>1898</v>
      </c>
      <c r="F692">
        <v>151.14789999999999</v>
      </c>
      <c r="G692">
        <v>151.14689999999999</v>
      </c>
      <c r="H692">
        <v>151.14599999999999</v>
      </c>
    </row>
    <row r="693" spans="1:8" x14ac:dyDescent="0.25">
      <c r="A693">
        <f t="shared" si="20"/>
        <v>151.15969999999999</v>
      </c>
      <c r="B693">
        <f t="shared" si="21"/>
        <v>150.15189999999998</v>
      </c>
      <c r="D693" t="s">
        <v>1898</v>
      </c>
      <c r="F693">
        <v>151.161</v>
      </c>
      <c r="G693">
        <v>151.16050000000001</v>
      </c>
      <c r="H693">
        <v>151.1576</v>
      </c>
    </row>
    <row r="694" spans="1:8" x14ac:dyDescent="0.25">
      <c r="A694">
        <f t="shared" si="20"/>
        <v>152.05340000000001</v>
      </c>
      <c r="B694">
        <f t="shared" si="21"/>
        <v>151.04560000000001</v>
      </c>
      <c r="C694" t="s">
        <v>345</v>
      </c>
      <c r="D694" t="s">
        <v>1898</v>
      </c>
      <c r="E694">
        <v>152.05869999999999</v>
      </c>
      <c r="F694">
        <v>152.05199999999999</v>
      </c>
      <c r="G694">
        <v>152.0462</v>
      </c>
      <c r="H694">
        <v>152.0565</v>
      </c>
    </row>
    <row r="695" spans="1:8" x14ac:dyDescent="0.25">
      <c r="A695">
        <f t="shared" si="20"/>
        <v>152.07769999999999</v>
      </c>
      <c r="B695">
        <f t="shared" si="21"/>
        <v>151.06989999999999</v>
      </c>
      <c r="D695" t="s">
        <v>1898</v>
      </c>
      <c r="E695">
        <v>152.0753</v>
      </c>
      <c r="F695">
        <v>152.08160000000001</v>
      </c>
      <c r="G695">
        <v>152.0736</v>
      </c>
      <c r="H695">
        <v>152.08029999999999</v>
      </c>
    </row>
    <row r="696" spans="1:8" x14ac:dyDescent="0.25">
      <c r="A696">
        <f t="shared" si="20"/>
        <v>152.11340000000001</v>
      </c>
      <c r="B696">
        <f t="shared" si="21"/>
        <v>151.10560000000001</v>
      </c>
      <c r="D696" t="s">
        <v>1898</v>
      </c>
      <c r="E696">
        <v>152.1097</v>
      </c>
      <c r="F696">
        <v>152.1156</v>
      </c>
      <c r="G696">
        <v>152.11070000000001</v>
      </c>
      <c r="H696">
        <v>152.11760000000001</v>
      </c>
    </row>
    <row r="697" spans="1:8" x14ac:dyDescent="0.25">
      <c r="A697">
        <f t="shared" si="20"/>
        <v>152.1498</v>
      </c>
      <c r="B697">
        <f t="shared" si="21"/>
        <v>151.142</v>
      </c>
      <c r="D697" t="s">
        <v>1898</v>
      </c>
      <c r="E697">
        <v>152.15309999999999</v>
      </c>
      <c r="F697">
        <v>152.1534</v>
      </c>
      <c r="G697">
        <v>152.14680000000001</v>
      </c>
      <c r="H697">
        <v>152.14590000000001</v>
      </c>
    </row>
    <row r="698" spans="1:8" x14ac:dyDescent="0.25">
      <c r="A698">
        <f t="shared" si="20"/>
        <v>153.05439999999999</v>
      </c>
      <c r="B698">
        <f t="shared" si="21"/>
        <v>152.04659999999998</v>
      </c>
      <c r="C698" t="s">
        <v>346</v>
      </c>
      <c r="D698" t="s">
        <v>1898</v>
      </c>
      <c r="E698">
        <v>153.05520000000001</v>
      </c>
      <c r="F698">
        <v>153.05529999999999</v>
      </c>
      <c r="G698">
        <v>153.05340000000001</v>
      </c>
      <c r="H698">
        <v>153.05350000000001</v>
      </c>
    </row>
    <row r="699" spans="1:8" x14ac:dyDescent="0.25">
      <c r="A699">
        <f t="shared" si="20"/>
        <v>153.06880000000001</v>
      </c>
      <c r="B699">
        <f t="shared" si="21"/>
        <v>152.06100000000001</v>
      </c>
      <c r="C699" t="s">
        <v>347</v>
      </c>
      <c r="D699" t="s">
        <v>1898</v>
      </c>
      <c r="E699">
        <v>153.0694</v>
      </c>
      <c r="G699">
        <v>153.0684</v>
      </c>
      <c r="H699">
        <v>153.0685</v>
      </c>
    </row>
    <row r="700" spans="1:8" x14ac:dyDescent="0.25">
      <c r="A700">
        <f t="shared" si="20"/>
        <v>153.09010000000001</v>
      </c>
      <c r="B700">
        <f t="shared" si="21"/>
        <v>152.0823</v>
      </c>
      <c r="C700" t="s">
        <v>348</v>
      </c>
      <c r="D700" t="s">
        <v>1898</v>
      </c>
      <c r="E700">
        <v>153.0909</v>
      </c>
      <c r="F700">
        <v>153.0909</v>
      </c>
      <c r="G700">
        <v>153.08959999999999</v>
      </c>
      <c r="H700">
        <v>153.0889</v>
      </c>
    </row>
    <row r="701" spans="1:8" x14ac:dyDescent="0.25">
      <c r="A701">
        <f t="shared" si="20"/>
        <v>153.10400000000001</v>
      </c>
      <c r="B701">
        <f t="shared" si="21"/>
        <v>152.09620000000001</v>
      </c>
      <c r="C701" t="s">
        <v>349</v>
      </c>
      <c r="D701" t="s">
        <v>1898</v>
      </c>
      <c r="E701">
        <v>153.1035</v>
      </c>
      <c r="F701">
        <v>153.10839999999999</v>
      </c>
      <c r="G701">
        <v>153.1027</v>
      </c>
      <c r="H701">
        <v>153.10120000000001</v>
      </c>
    </row>
    <row r="702" spans="1:8" x14ac:dyDescent="0.25">
      <c r="A702">
        <f t="shared" si="20"/>
        <v>153.1379</v>
      </c>
      <c r="B702">
        <f t="shared" si="21"/>
        <v>152.1301</v>
      </c>
      <c r="C702" t="s">
        <v>351</v>
      </c>
      <c r="D702" t="s">
        <v>1898</v>
      </c>
      <c r="E702">
        <v>153.1378</v>
      </c>
      <c r="F702">
        <v>153.13480000000001</v>
      </c>
      <c r="G702">
        <v>153.1404</v>
      </c>
      <c r="H702">
        <v>153.1386</v>
      </c>
    </row>
    <row r="703" spans="1:8" x14ac:dyDescent="0.25">
      <c r="A703">
        <f t="shared" si="20"/>
        <v>153.16319999999999</v>
      </c>
      <c r="B703">
        <f t="shared" si="21"/>
        <v>152.15539999999999</v>
      </c>
      <c r="C703" t="s">
        <v>352</v>
      </c>
      <c r="D703" t="s">
        <v>1898</v>
      </c>
      <c r="E703">
        <v>153.1645</v>
      </c>
      <c r="F703">
        <v>153.16390000000001</v>
      </c>
      <c r="G703">
        <v>153.16239999999999</v>
      </c>
      <c r="H703">
        <v>153.1618</v>
      </c>
    </row>
    <row r="704" spans="1:8" x14ac:dyDescent="0.25">
      <c r="A704">
        <f t="shared" si="20"/>
        <v>153.17750000000001</v>
      </c>
      <c r="B704">
        <f t="shared" si="21"/>
        <v>152.16970000000001</v>
      </c>
      <c r="D704" t="s">
        <v>1898</v>
      </c>
      <c r="F704">
        <v>153.17750000000001</v>
      </c>
    </row>
    <row r="705" spans="1:8" x14ac:dyDescent="0.25">
      <c r="A705">
        <f t="shared" si="20"/>
        <v>154.0351</v>
      </c>
      <c r="B705">
        <f t="shared" si="21"/>
        <v>153.0273</v>
      </c>
      <c r="C705" t="s">
        <v>353</v>
      </c>
      <c r="D705" t="s">
        <v>1898</v>
      </c>
      <c r="G705">
        <v>154.0351</v>
      </c>
    </row>
    <row r="706" spans="1:8" x14ac:dyDescent="0.25">
      <c r="A706">
        <f t="shared" ref="A706:A769" si="22">VALUE(FIXED(AVERAGE(E706:H706),4))</f>
        <v>154.06309999999999</v>
      </c>
      <c r="B706">
        <f t="shared" si="21"/>
        <v>153.05529999999999</v>
      </c>
      <c r="C706" t="s">
        <v>354</v>
      </c>
      <c r="D706" t="s">
        <v>1898</v>
      </c>
      <c r="E706">
        <v>154.0651</v>
      </c>
      <c r="F706">
        <v>154.0575</v>
      </c>
      <c r="G706">
        <v>154.06280000000001</v>
      </c>
      <c r="H706">
        <v>154.0669</v>
      </c>
    </row>
    <row r="707" spans="1:8" x14ac:dyDescent="0.25">
      <c r="A707">
        <f t="shared" si="22"/>
        <v>154.0915</v>
      </c>
      <c r="B707">
        <f t="shared" ref="B707:B770" si="23">A707-1.0078</f>
        <v>153.08369999999999</v>
      </c>
      <c r="D707" t="s">
        <v>1898</v>
      </c>
      <c r="E707">
        <v>154.09970000000001</v>
      </c>
      <c r="F707">
        <v>154.09209999999999</v>
      </c>
      <c r="G707">
        <v>154.0873</v>
      </c>
      <c r="H707">
        <v>154.08670000000001</v>
      </c>
    </row>
    <row r="708" spans="1:8" x14ac:dyDescent="0.25">
      <c r="A708">
        <f t="shared" si="22"/>
        <v>154.13149999999999</v>
      </c>
      <c r="B708">
        <f t="shared" si="23"/>
        <v>153.12369999999999</v>
      </c>
      <c r="D708" t="s">
        <v>1898</v>
      </c>
      <c r="E708">
        <v>154.13740000000001</v>
      </c>
      <c r="F708">
        <v>154.13509999999999</v>
      </c>
      <c r="G708">
        <v>154.1266</v>
      </c>
      <c r="H708">
        <v>154.12700000000001</v>
      </c>
    </row>
    <row r="709" spans="1:8" x14ac:dyDescent="0.25">
      <c r="A709">
        <f t="shared" si="22"/>
        <v>154.1661</v>
      </c>
      <c r="B709">
        <f t="shared" si="23"/>
        <v>153.1583</v>
      </c>
      <c r="D709" t="s">
        <v>1898</v>
      </c>
      <c r="E709">
        <v>154.16829999999999</v>
      </c>
      <c r="F709">
        <v>154.16730000000001</v>
      </c>
      <c r="G709">
        <v>154.1601</v>
      </c>
      <c r="H709">
        <v>154.1688</v>
      </c>
    </row>
    <row r="710" spans="1:8" x14ac:dyDescent="0.25">
      <c r="A710">
        <f t="shared" si="22"/>
        <v>154.18109999999999</v>
      </c>
      <c r="B710">
        <f t="shared" si="23"/>
        <v>153.17329999999998</v>
      </c>
      <c r="D710" t="s">
        <v>1898</v>
      </c>
      <c r="F710">
        <v>154.18109999999999</v>
      </c>
    </row>
    <row r="711" spans="1:8" x14ac:dyDescent="0.25">
      <c r="A711">
        <f t="shared" si="22"/>
        <v>155.03489999999999</v>
      </c>
      <c r="B711">
        <f t="shared" si="23"/>
        <v>154.02709999999999</v>
      </c>
      <c r="C711" t="s">
        <v>357</v>
      </c>
      <c r="D711" t="s">
        <v>1898</v>
      </c>
      <c r="E711">
        <v>155.03489999999999</v>
      </c>
    </row>
    <row r="712" spans="1:8" x14ac:dyDescent="0.25">
      <c r="A712">
        <f t="shared" si="22"/>
        <v>155.0583</v>
      </c>
      <c r="B712">
        <f t="shared" si="23"/>
        <v>154.0505</v>
      </c>
      <c r="C712" t="s">
        <v>358</v>
      </c>
      <c r="D712" t="s">
        <v>1898</v>
      </c>
      <c r="E712">
        <v>155.0583</v>
      </c>
    </row>
    <row r="713" spans="1:8" x14ac:dyDescent="0.25">
      <c r="A713">
        <f t="shared" si="22"/>
        <v>155.08269999999999</v>
      </c>
      <c r="B713">
        <f t="shared" si="23"/>
        <v>154.07489999999999</v>
      </c>
      <c r="C713" t="s">
        <v>360</v>
      </c>
      <c r="D713" t="s">
        <v>1898</v>
      </c>
      <c r="E713">
        <v>155.08369999999999</v>
      </c>
      <c r="F713">
        <v>155.07849999999999</v>
      </c>
      <c r="G713">
        <v>155.08439999999999</v>
      </c>
      <c r="H713">
        <v>155.08420000000001</v>
      </c>
    </row>
    <row r="714" spans="1:8" x14ac:dyDescent="0.25">
      <c r="A714">
        <f t="shared" si="22"/>
        <v>155.11539999999999</v>
      </c>
      <c r="B714">
        <f t="shared" si="23"/>
        <v>154.10759999999999</v>
      </c>
      <c r="C714" t="s">
        <v>361</v>
      </c>
      <c r="D714" t="s">
        <v>1898</v>
      </c>
      <c r="E714">
        <v>155.1225</v>
      </c>
      <c r="F714">
        <v>155.10730000000001</v>
      </c>
      <c r="G714">
        <v>155.11850000000001</v>
      </c>
      <c r="H714">
        <v>155.1131</v>
      </c>
    </row>
    <row r="715" spans="1:8" x14ac:dyDescent="0.25">
      <c r="A715">
        <f t="shared" si="22"/>
        <v>155.14879999999999</v>
      </c>
      <c r="B715">
        <f t="shared" si="23"/>
        <v>154.14099999999999</v>
      </c>
      <c r="D715" t="s">
        <v>1898</v>
      </c>
      <c r="F715">
        <v>155.14269999999999</v>
      </c>
      <c r="G715">
        <v>155.15610000000001</v>
      </c>
      <c r="H715">
        <v>155.14760000000001</v>
      </c>
    </row>
    <row r="716" spans="1:8" x14ac:dyDescent="0.25">
      <c r="A716">
        <f t="shared" si="22"/>
        <v>155.17939999999999</v>
      </c>
      <c r="B716">
        <f t="shared" si="23"/>
        <v>154.17159999999998</v>
      </c>
      <c r="C716" t="s">
        <v>364</v>
      </c>
      <c r="D716" t="s">
        <v>1898</v>
      </c>
      <c r="E716">
        <v>155.18039999999999</v>
      </c>
      <c r="F716">
        <v>155.18010000000001</v>
      </c>
      <c r="G716">
        <v>155.1789</v>
      </c>
      <c r="H716">
        <v>155.17830000000001</v>
      </c>
    </row>
    <row r="717" spans="1:8" x14ac:dyDescent="0.25">
      <c r="A717">
        <f t="shared" si="22"/>
        <v>156.03630000000001</v>
      </c>
      <c r="B717">
        <f t="shared" si="23"/>
        <v>155.02850000000001</v>
      </c>
      <c r="D717" t="s">
        <v>1898</v>
      </c>
      <c r="E717">
        <v>156.03630000000001</v>
      </c>
    </row>
    <row r="718" spans="1:8" x14ac:dyDescent="0.25">
      <c r="A718">
        <f t="shared" si="22"/>
        <v>156.0642</v>
      </c>
      <c r="B718">
        <f t="shared" si="23"/>
        <v>155.0564</v>
      </c>
      <c r="C718" t="s">
        <v>365</v>
      </c>
      <c r="D718" t="s">
        <v>1898</v>
      </c>
      <c r="E718">
        <v>156.06610000000001</v>
      </c>
      <c r="F718">
        <v>156.0667</v>
      </c>
      <c r="G718">
        <v>156.0615</v>
      </c>
      <c r="H718">
        <v>156.0624</v>
      </c>
    </row>
    <row r="719" spans="1:8" x14ac:dyDescent="0.25">
      <c r="A719">
        <f t="shared" si="22"/>
        <v>156.08529999999999</v>
      </c>
      <c r="B719">
        <f t="shared" si="23"/>
        <v>155.07749999999999</v>
      </c>
      <c r="C719" t="s">
        <v>366</v>
      </c>
      <c r="D719" t="s">
        <v>1898</v>
      </c>
      <c r="E719">
        <v>156.08109999999999</v>
      </c>
      <c r="F719">
        <v>156.08099999999999</v>
      </c>
      <c r="G719">
        <v>156.08860000000001</v>
      </c>
      <c r="H719">
        <v>156.09039999999999</v>
      </c>
    </row>
    <row r="720" spans="1:8" x14ac:dyDescent="0.25">
      <c r="A720">
        <f t="shared" si="22"/>
        <v>156.11410000000001</v>
      </c>
      <c r="B720">
        <f t="shared" si="23"/>
        <v>155.1063</v>
      </c>
      <c r="D720" t="s">
        <v>1898</v>
      </c>
      <c r="E720">
        <v>156.11279999999999</v>
      </c>
      <c r="F720">
        <v>156.1157</v>
      </c>
      <c r="G720">
        <v>156.1156</v>
      </c>
      <c r="H720">
        <v>156.1121</v>
      </c>
    </row>
    <row r="721" spans="1:8" x14ac:dyDescent="0.25">
      <c r="A721">
        <f t="shared" si="22"/>
        <v>156.1414</v>
      </c>
      <c r="B721">
        <f t="shared" si="23"/>
        <v>155.1336</v>
      </c>
      <c r="C721" t="s">
        <v>367</v>
      </c>
      <c r="D721" t="s">
        <v>1898</v>
      </c>
      <c r="E721">
        <v>156.1397</v>
      </c>
      <c r="F721">
        <v>156.14500000000001</v>
      </c>
      <c r="G721">
        <v>156.14080000000001</v>
      </c>
      <c r="H721">
        <v>156.14019999999999</v>
      </c>
    </row>
    <row r="722" spans="1:8" x14ac:dyDescent="0.25">
      <c r="A722">
        <f t="shared" si="22"/>
        <v>156.1808</v>
      </c>
      <c r="B722">
        <f t="shared" si="23"/>
        <v>155.173</v>
      </c>
      <c r="D722" t="s">
        <v>1898</v>
      </c>
      <c r="E722">
        <v>156.18389999999999</v>
      </c>
      <c r="F722">
        <v>156.18279999999999</v>
      </c>
      <c r="G722">
        <v>156.17519999999999</v>
      </c>
      <c r="H722">
        <v>156.18119999999999</v>
      </c>
    </row>
    <row r="723" spans="1:8" x14ac:dyDescent="0.25">
      <c r="A723">
        <f t="shared" si="22"/>
        <v>156.19659999999999</v>
      </c>
      <c r="B723">
        <f t="shared" si="23"/>
        <v>155.18879999999999</v>
      </c>
      <c r="D723" t="s">
        <v>1898</v>
      </c>
      <c r="F723">
        <v>156.19659999999999</v>
      </c>
    </row>
    <row r="724" spans="1:8" x14ac:dyDescent="0.25">
      <c r="A724">
        <f t="shared" si="22"/>
        <v>157.01490000000001</v>
      </c>
      <c r="B724">
        <f t="shared" si="23"/>
        <v>156.00710000000001</v>
      </c>
      <c r="C724" t="s">
        <v>368</v>
      </c>
      <c r="D724" t="s">
        <v>1898</v>
      </c>
      <c r="E724">
        <v>157.0153</v>
      </c>
      <c r="F724">
        <v>157.0145</v>
      </c>
    </row>
    <row r="725" spans="1:8" x14ac:dyDescent="0.25">
      <c r="A725">
        <f t="shared" si="22"/>
        <v>157.09870000000001</v>
      </c>
      <c r="B725">
        <f t="shared" si="23"/>
        <v>156.0909</v>
      </c>
      <c r="C725" t="s">
        <v>370</v>
      </c>
      <c r="D725" t="s">
        <v>1898</v>
      </c>
      <c r="E725">
        <v>157.10300000000001</v>
      </c>
      <c r="F725">
        <v>157.0916</v>
      </c>
      <c r="G725">
        <v>157.1002</v>
      </c>
      <c r="H725">
        <v>157.09979999999999</v>
      </c>
    </row>
    <row r="726" spans="1:8" x14ac:dyDescent="0.25">
      <c r="A726">
        <f t="shared" si="22"/>
        <v>157.1258</v>
      </c>
      <c r="B726">
        <f t="shared" si="23"/>
        <v>156.11799999999999</v>
      </c>
      <c r="C726" t="s">
        <v>371</v>
      </c>
      <c r="D726" t="s">
        <v>1898</v>
      </c>
      <c r="E726">
        <v>157.1234</v>
      </c>
      <c r="F726">
        <v>157.1285</v>
      </c>
      <c r="G726">
        <v>157.11879999999999</v>
      </c>
      <c r="H726">
        <v>157.1326</v>
      </c>
    </row>
    <row r="727" spans="1:8" x14ac:dyDescent="0.25">
      <c r="A727">
        <f t="shared" si="22"/>
        <v>157.1583</v>
      </c>
      <c r="B727">
        <f t="shared" si="23"/>
        <v>156.15049999999999</v>
      </c>
      <c r="C727" t="s">
        <v>372</v>
      </c>
      <c r="D727" t="s">
        <v>1898</v>
      </c>
      <c r="E727">
        <v>157.1584</v>
      </c>
      <c r="F727">
        <v>157.1593</v>
      </c>
      <c r="G727">
        <v>157.1584</v>
      </c>
      <c r="H727">
        <v>157.15690000000001</v>
      </c>
    </row>
    <row r="728" spans="1:8" x14ac:dyDescent="0.25">
      <c r="A728">
        <f t="shared" si="22"/>
        <v>157.1712</v>
      </c>
      <c r="B728">
        <f t="shared" si="23"/>
        <v>156.1634</v>
      </c>
      <c r="C728" t="s">
        <v>373</v>
      </c>
      <c r="D728" t="s">
        <v>1898</v>
      </c>
      <c r="H728">
        <v>157.1712</v>
      </c>
    </row>
    <row r="729" spans="1:8" x14ac:dyDescent="0.25">
      <c r="A729">
        <f t="shared" si="22"/>
        <v>158.01730000000001</v>
      </c>
      <c r="B729">
        <f t="shared" si="23"/>
        <v>157.0095</v>
      </c>
      <c r="D729" t="s">
        <v>1898</v>
      </c>
      <c r="F729">
        <v>158.01730000000001</v>
      </c>
    </row>
    <row r="730" spans="1:8" x14ac:dyDescent="0.25">
      <c r="A730">
        <f t="shared" si="22"/>
        <v>158.04599999999999</v>
      </c>
      <c r="B730">
        <f t="shared" si="23"/>
        <v>157.03819999999999</v>
      </c>
      <c r="C730" t="s">
        <v>374</v>
      </c>
      <c r="D730" t="s">
        <v>1898</v>
      </c>
      <c r="E730">
        <v>158.04730000000001</v>
      </c>
      <c r="F730">
        <v>158.04759999999999</v>
      </c>
      <c r="G730">
        <v>158.04300000000001</v>
      </c>
    </row>
    <row r="731" spans="1:8" x14ac:dyDescent="0.25">
      <c r="A731">
        <f t="shared" si="22"/>
        <v>158.05930000000001</v>
      </c>
      <c r="B731">
        <f t="shared" si="23"/>
        <v>157.0515</v>
      </c>
      <c r="C731" t="s">
        <v>375</v>
      </c>
      <c r="D731" t="s">
        <v>1898</v>
      </c>
      <c r="E731">
        <v>158.0616</v>
      </c>
      <c r="G731">
        <v>158.05940000000001</v>
      </c>
      <c r="H731">
        <v>158.05690000000001</v>
      </c>
    </row>
    <row r="732" spans="1:8" x14ac:dyDescent="0.25">
      <c r="A732">
        <f t="shared" si="22"/>
        <v>158.08029999999999</v>
      </c>
      <c r="B732">
        <f t="shared" si="23"/>
        <v>157.07249999999999</v>
      </c>
      <c r="C732" t="s">
        <v>376</v>
      </c>
      <c r="D732" t="s">
        <v>1898</v>
      </c>
      <c r="E732">
        <v>158.08179999999999</v>
      </c>
      <c r="F732">
        <v>158.08189999999999</v>
      </c>
      <c r="G732">
        <v>158.0805</v>
      </c>
      <c r="H732">
        <v>158.077</v>
      </c>
    </row>
    <row r="733" spans="1:8" x14ac:dyDescent="0.25">
      <c r="A733">
        <f t="shared" si="22"/>
        <v>158.10589999999999</v>
      </c>
      <c r="B733">
        <f t="shared" si="23"/>
        <v>157.09809999999999</v>
      </c>
      <c r="D733" t="s">
        <v>1898</v>
      </c>
      <c r="E733">
        <v>158.1123</v>
      </c>
      <c r="F733">
        <v>158.0992</v>
      </c>
      <c r="G733">
        <v>158.10929999999999</v>
      </c>
      <c r="H733">
        <v>158.1026</v>
      </c>
    </row>
    <row r="734" spans="1:8" x14ac:dyDescent="0.25">
      <c r="A734">
        <f t="shared" si="22"/>
        <v>158.12430000000001</v>
      </c>
      <c r="B734">
        <f t="shared" si="23"/>
        <v>157.1165</v>
      </c>
      <c r="E734">
        <v>158.12530000000001</v>
      </c>
      <c r="F734">
        <v>158.12479999999999</v>
      </c>
      <c r="G734">
        <v>158.12270000000001</v>
      </c>
    </row>
    <row r="735" spans="1:8" x14ac:dyDescent="0.25">
      <c r="A735">
        <f t="shared" si="22"/>
        <v>158.15889999999999</v>
      </c>
      <c r="B735">
        <f t="shared" si="23"/>
        <v>157.15109999999999</v>
      </c>
      <c r="E735">
        <v>158.15559999999999</v>
      </c>
      <c r="F735">
        <v>158.161</v>
      </c>
      <c r="G735">
        <v>158.15819999999999</v>
      </c>
      <c r="H735">
        <v>158.16079999999999</v>
      </c>
    </row>
    <row r="736" spans="1:8" x14ac:dyDescent="0.25">
      <c r="A736">
        <f t="shared" si="22"/>
        <v>159.03489999999999</v>
      </c>
      <c r="B736">
        <f t="shared" si="23"/>
        <v>158.02709999999999</v>
      </c>
      <c r="E736">
        <v>159.03100000000001</v>
      </c>
      <c r="H736">
        <v>159.03870000000001</v>
      </c>
    </row>
    <row r="737" spans="1:8" x14ac:dyDescent="0.25">
      <c r="A737">
        <f t="shared" si="22"/>
        <v>159.06559999999999</v>
      </c>
      <c r="B737">
        <f t="shared" si="23"/>
        <v>158.05779999999999</v>
      </c>
      <c r="C737" t="s">
        <v>379</v>
      </c>
      <c r="E737">
        <v>159.06620000000001</v>
      </c>
      <c r="F737">
        <v>159.0677</v>
      </c>
      <c r="G737">
        <v>159.0643</v>
      </c>
      <c r="H737">
        <v>159.06399999999999</v>
      </c>
    </row>
    <row r="738" spans="1:8" x14ac:dyDescent="0.25">
      <c r="A738">
        <f t="shared" si="22"/>
        <v>159.07820000000001</v>
      </c>
      <c r="B738">
        <f t="shared" si="23"/>
        <v>158.07040000000001</v>
      </c>
      <c r="C738" t="s">
        <v>380</v>
      </c>
      <c r="G738">
        <v>159.077</v>
      </c>
      <c r="H738">
        <v>159.07939999999999</v>
      </c>
    </row>
    <row r="739" spans="1:8" x14ac:dyDescent="0.25">
      <c r="A739">
        <f t="shared" si="22"/>
        <v>159.10980000000001</v>
      </c>
      <c r="B739">
        <f t="shared" si="23"/>
        <v>158.102</v>
      </c>
      <c r="C739" t="s">
        <v>1935</v>
      </c>
      <c r="E739">
        <v>159.10919999999999</v>
      </c>
      <c r="F739">
        <v>159.1011</v>
      </c>
      <c r="G739">
        <v>159.11369999999999</v>
      </c>
      <c r="H739">
        <v>159.11510000000001</v>
      </c>
    </row>
    <row r="740" spans="1:8" x14ac:dyDescent="0.25">
      <c r="A740">
        <f t="shared" si="22"/>
        <v>159.13059999999999</v>
      </c>
      <c r="B740">
        <f t="shared" si="23"/>
        <v>158.12279999999998</v>
      </c>
      <c r="E740">
        <v>159.13310000000001</v>
      </c>
      <c r="G740">
        <v>159.12739999999999</v>
      </c>
      <c r="H740">
        <v>159.13130000000001</v>
      </c>
    </row>
    <row r="741" spans="1:8" x14ac:dyDescent="0.25">
      <c r="A741">
        <f t="shared" si="22"/>
        <v>160.02680000000001</v>
      </c>
      <c r="B741">
        <f t="shared" si="23"/>
        <v>159.01900000000001</v>
      </c>
      <c r="C741" t="s">
        <v>384</v>
      </c>
      <c r="E741">
        <v>160.02680000000001</v>
      </c>
      <c r="G741">
        <v>160.02670000000001</v>
      </c>
    </row>
    <row r="742" spans="1:8" x14ac:dyDescent="0.25">
      <c r="A742">
        <f t="shared" si="22"/>
        <v>160.04599999999999</v>
      </c>
      <c r="B742">
        <f t="shared" si="23"/>
        <v>159.03819999999999</v>
      </c>
      <c r="E742">
        <v>160.04599999999999</v>
      </c>
    </row>
    <row r="743" spans="1:8" x14ac:dyDescent="0.25">
      <c r="A743">
        <f t="shared" si="22"/>
        <v>160.07249999999999</v>
      </c>
      <c r="B743">
        <f t="shared" si="23"/>
        <v>159.06469999999999</v>
      </c>
      <c r="C743" t="s">
        <v>385</v>
      </c>
      <c r="E743">
        <v>160.07599999999999</v>
      </c>
      <c r="F743">
        <v>160.0693</v>
      </c>
      <c r="G743">
        <v>160.06960000000001</v>
      </c>
      <c r="H743">
        <v>160.07490000000001</v>
      </c>
    </row>
    <row r="744" spans="1:8" x14ac:dyDescent="0.25">
      <c r="A744">
        <f t="shared" si="22"/>
        <v>160.09270000000001</v>
      </c>
      <c r="B744">
        <f t="shared" si="23"/>
        <v>159.0849</v>
      </c>
      <c r="C744" t="s">
        <v>386</v>
      </c>
      <c r="E744">
        <v>160.0951</v>
      </c>
      <c r="F744">
        <v>160.09190000000001</v>
      </c>
      <c r="G744">
        <v>160.0924</v>
      </c>
      <c r="H744">
        <v>160.09139999999999</v>
      </c>
    </row>
    <row r="745" spans="1:8" x14ac:dyDescent="0.25">
      <c r="A745">
        <f t="shared" si="22"/>
        <v>160.11429999999999</v>
      </c>
      <c r="B745">
        <f t="shared" si="23"/>
        <v>159.10649999999998</v>
      </c>
      <c r="C745" t="s">
        <v>387</v>
      </c>
      <c r="E745">
        <v>160.1129</v>
      </c>
      <c r="F745">
        <v>160.107</v>
      </c>
      <c r="G745">
        <v>160.11529999999999</v>
      </c>
      <c r="H745">
        <v>160.12190000000001</v>
      </c>
    </row>
    <row r="746" spans="1:8" x14ac:dyDescent="0.25">
      <c r="A746">
        <f t="shared" si="22"/>
        <v>161.04220000000001</v>
      </c>
      <c r="B746">
        <f t="shared" si="23"/>
        <v>160.03440000000001</v>
      </c>
      <c r="C746" t="s">
        <v>388</v>
      </c>
      <c r="E746">
        <v>161.04310000000001</v>
      </c>
      <c r="G746">
        <v>161.0412</v>
      </c>
    </row>
    <row r="747" spans="1:8" x14ac:dyDescent="0.25">
      <c r="A747">
        <f t="shared" si="22"/>
        <v>161.0719</v>
      </c>
      <c r="B747">
        <f t="shared" si="23"/>
        <v>160.0641</v>
      </c>
      <c r="C747" t="s">
        <v>390</v>
      </c>
      <c r="E747">
        <v>161.07249999999999</v>
      </c>
      <c r="F747">
        <v>161.0761</v>
      </c>
      <c r="G747">
        <v>161.07079999999999</v>
      </c>
      <c r="H747">
        <v>161.06809999999999</v>
      </c>
    </row>
    <row r="748" spans="1:8" x14ac:dyDescent="0.25">
      <c r="A748">
        <f t="shared" si="22"/>
        <v>161.0943</v>
      </c>
      <c r="B748">
        <f t="shared" si="23"/>
        <v>160.0865</v>
      </c>
      <c r="C748" t="s">
        <v>391</v>
      </c>
      <c r="E748">
        <v>161.0934</v>
      </c>
      <c r="G748">
        <v>161.09460000000001</v>
      </c>
      <c r="H748">
        <v>161.0949</v>
      </c>
    </row>
    <row r="749" spans="1:8" x14ac:dyDescent="0.25">
      <c r="A749">
        <f t="shared" si="22"/>
        <v>161.10730000000001</v>
      </c>
      <c r="B749">
        <f t="shared" si="23"/>
        <v>160.09950000000001</v>
      </c>
      <c r="C749" t="s">
        <v>392</v>
      </c>
      <c r="E749">
        <v>161.108</v>
      </c>
      <c r="F749">
        <v>161.10839999999999</v>
      </c>
      <c r="G749">
        <v>161.10650000000001</v>
      </c>
      <c r="H749">
        <v>161.1061</v>
      </c>
    </row>
    <row r="750" spans="1:8" x14ac:dyDescent="0.25">
      <c r="A750">
        <f t="shared" si="22"/>
        <v>161.1317</v>
      </c>
      <c r="B750">
        <f t="shared" si="23"/>
        <v>160.12389999999999</v>
      </c>
      <c r="C750" t="s">
        <v>393</v>
      </c>
      <c r="E750">
        <v>161.1386</v>
      </c>
      <c r="F750">
        <v>161.1276</v>
      </c>
      <c r="G750">
        <v>161.13030000000001</v>
      </c>
      <c r="H750">
        <v>161.1302</v>
      </c>
    </row>
    <row r="751" spans="1:8" x14ac:dyDescent="0.25">
      <c r="A751">
        <f t="shared" si="22"/>
        <v>161.1481</v>
      </c>
      <c r="B751">
        <f t="shared" si="23"/>
        <v>160.1403</v>
      </c>
      <c r="G751">
        <v>161.14859999999999</v>
      </c>
      <c r="H751">
        <v>161.14760000000001</v>
      </c>
    </row>
    <row r="752" spans="1:8" x14ac:dyDescent="0.25">
      <c r="A752">
        <f t="shared" si="22"/>
        <v>162.0369</v>
      </c>
      <c r="B752">
        <f t="shared" si="23"/>
        <v>161.0291</v>
      </c>
      <c r="C752" t="s">
        <v>394</v>
      </c>
      <c r="E752">
        <v>162.0369</v>
      </c>
    </row>
    <row r="753" spans="1:8" x14ac:dyDescent="0.25">
      <c r="A753">
        <f t="shared" si="22"/>
        <v>162.0684</v>
      </c>
      <c r="B753">
        <f t="shared" si="23"/>
        <v>161.06059999999999</v>
      </c>
      <c r="E753">
        <v>162.07050000000001</v>
      </c>
      <c r="F753">
        <v>162.077</v>
      </c>
      <c r="G753">
        <v>162.06569999999999</v>
      </c>
      <c r="H753">
        <v>162.06049999999999</v>
      </c>
    </row>
    <row r="754" spans="1:8" x14ac:dyDescent="0.25">
      <c r="A754">
        <f t="shared" si="22"/>
        <v>162.0924</v>
      </c>
      <c r="B754">
        <f t="shared" si="23"/>
        <v>161.08459999999999</v>
      </c>
      <c r="C754" t="s">
        <v>395</v>
      </c>
      <c r="E754">
        <v>162.09280000000001</v>
      </c>
      <c r="G754">
        <v>162.09180000000001</v>
      </c>
      <c r="H754">
        <v>162.09270000000001</v>
      </c>
    </row>
    <row r="755" spans="1:8" x14ac:dyDescent="0.25">
      <c r="A755">
        <f t="shared" si="22"/>
        <v>162.1138</v>
      </c>
      <c r="B755">
        <f t="shared" si="23"/>
        <v>161.10599999999999</v>
      </c>
      <c r="C755" t="s">
        <v>396</v>
      </c>
      <c r="E755">
        <v>162.1148</v>
      </c>
      <c r="F755">
        <v>162.11539999999999</v>
      </c>
      <c r="G755">
        <v>162.1129</v>
      </c>
      <c r="H755">
        <v>162.1121</v>
      </c>
    </row>
    <row r="756" spans="1:8" x14ac:dyDescent="0.25">
      <c r="A756">
        <f t="shared" si="22"/>
        <v>162.1302</v>
      </c>
      <c r="B756">
        <f t="shared" si="23"/>
        <v>161.1224</v>
      </c>
      <c r="C756" t="s">
        <v>397</v>
      </c>
      <c r="E756">
        <v>162.13210000000001</v>
      </c>
      <c r="G756">
        <v>162.13050000000001</v>
      </c>
      <c r="H756">
        <v>162.12809999999999</v>
      </c>
    </row>
    <row r="757" spans="1:8" x14ac:dyDescent="0.25">
      <c r="A757">
        <f t="shared" si="22"/>
        <v>163.07660000000001</v>
      </c>
      <c r="B757">
        <f t="shared" si="23"/>
        <v>162.06880000000001</v>
      </c>
      <c r="C757" t="s">
        <v>398</v>
      </c>
      <c r="E757">
        <v>163.07660000000001</v>
      </c>
    </row>
    <row r="758" spans="1:8" x14ac:dyDescent="0.25">
      <c r="A758">
        <f t="shared" si="22"/>
        <v>163.12479999999999</v>
      </c>
      <c r="B758">
        <f t="shared" si="23"/>
        <v>162.11699999999999</v>
      </c>
      <c r="C758" t="s">
        <v>9</v>
      </c>
      <c r="D758" t="s">
        <v>8</v>
      </c>
      <c r="E758">
        <v>163.12559999999999</v>
      </c>
      <c r="F758">
        <v>163.12559999999999</v>
      </c>
      <c r="G758">
        <v>163.1242</v>
      </c>
      <c r="H758">
        <v>163.12360000000001</v>
      </c>
    </row>
    <row r="759" spans="1:8" x14ac:dyDescent="0.25">
      <c r="A759">
        <f t="shared" si="22"/>
        <v>163.15600000000001</v>
      </c>
      <c r="B759">
        <f t="shared" si="23"/>
        <v>162.1482</v>
      </c>
      <c r="G759">
        <v>163.15600000000001</v>
      </c>
    </row>
    <row r="760" spans="1:8" x14ac:dyDescent="0.25">
      <c r="A760">
        <f t="shared" si="22"/>
        <v>163.1679</v>
      </c>
      <c r="B760">
        <f t="shared" si="23"/>
        <v>162.1601</v>
      </c>
      <c r="H760">
        <v>163.1679</v>
      </c>
    </row>
    <row r="761" spans="1:8" x14ac:dyDescent="0.25">
      <c r="A761">
        <f t="shared" si="22"/>
        <v>164.07329999999999</v>
      </c>
      <c r="B761">
        <f t="shared" si="23"/>
        <v>163.06549999999999</v>
      </c>
      <c r="C761" t="s">
        <v>399</v>
      </c>
      <c r="E761">
        <v>164.07300000000001</v>
      </c>
      <c r="F761">
        <v>164.07140000000001</v>
      </c>
      <c r="G761">
        <v>164.07140000000001</v>
      </c>
      <c r="H761">
        <v>164.07740000000001</v>
      </c>
    </row>
    <row r="762" spans="1:8" x14ac:dyDescent="0.25">
      <c r="A762">
        <f t="shared" si="22"/>
        <v>164.10489999999999</v>
      </c>
      <c r="B762">
        <f t="shared" si="23"/>
        <v>163.09709999999998</v>
      </c>
      <c r="C762" t="s">
        <v>400</v>
      </c>
      <c r="E762">
        <v>164.1026</v>
      </c>
      <c r="G762">
        <v>164.10290000000001</v>
      </c>
      <c r="H762">
        <v>164.10919999999999</v>
      </c>
    </row>
    <row r="763" spans="1:8" x14ac:dyDescent="0.25">
      <c r="A763">
        <f t="shared" si="22"/>
        <v>164.1266</v>
      </c>
      <c r="B763">
        <f t="shared" si="23"/>
        <v>163.11879999999999</v>
      </c>
      <c r="C763" t="s">
        <v>401</v>
      </c>
      <c r="E763">
        <v>164.1276</v>
      </c>
      <c r="F763">
        <v>164.12809999999999</v>
      </c>
      <c r="G763">
        <v>164.12549999999999</v>
      </c>
      <c r="H763">
        <v>164.125</v>
      </c>
    </row>
    <row r="764" spans="1:8" x14ac:dyDescent="0.25">
      <c r="A764">
        <f t="shared" si="22"/>
        <v>164.14160000000001</v>
      </c>
      <c r="B764">
        <f t="shared" si="23"/>
        <v>163.13380000000001</v>
      </c>
      <c r="C764" t="s">
        <v>402</v>
      </c>
      <c r="G764">
        <v>164.14230000000001</v>
      </c>
      <c r="H764">
        <v>164.14080000000001</v>
      </c>
    </row>
    <row r="765" spans="1:8" x14ac:dyDescent="0.25">
      <c r="A765">
        <f t="shared" si="22"/>
        <v>165.0274</v>
      </c>
      <c r="B765">
        <f t="shared" si="23"/>
        <v>164.0196</v>
      </c>
      <c r="C765" t="s">
        <v>403</v>
      </c>
      <c r="H765">
        <v>165.0274</v>
      </c>
    </row>
    <row r="766" spans="1:8" x14ac:dyDescent="0.25">
      <c r="A766">
        <f t="shared" si="22"/>
        <v>165.054</v>
      </c>
      <c r="B766">
        <f t="shared" si="23"/>
        <v>164.0462</v>
      </c>
      <c r="C766" t="s">
        <v>404</v>
      </c>
      <c r="E766">
        <v>165.05500000000001</v>
      </c>
      <c r="G766">
        <v>165.05289999999999</v>
      </c>
    </row>
    <row r="767" spans="1:8" x14ac:dyDescent="0.25">
      <c r="A767">
        <f t="shared" si="22"/>
        <v>165.06639999999999</v>
      </c>
      <c r="B767">
        <f t="shared" si="23"/>
        <v>164.05859999999998</v>
      </c>
      <c r="C767" t="s">
        <v>405</v>
      </c>
      <c r="E767">
        <v>165.0676</v>
      </c>
      <c r="F767">
        <v>165.06649999999999</v>
      </c>
      <c r="G767">
        <v>165.06639999999999</v>
      </c>
      <c r="H767">
        <v>165.065</v>
      </c>
    </row>
    <row r="768" spans="1:8" x14ac:dyDescent="0.25">
      <c r="A768">
        <f t="shared" si="22"/>
        <v>165.09829999999999</v>
      </c>
      <c r="B768">
        <f t="shared" si="23"/>
        <v>164.09049999999999</v>
      </c>
      <c r="C768" t="s">
        <v>406</v>
      </c>
      <c r="E768">
        <v>165.09370000000001</v>
      </c>
      <c r="F768">
        <v>165.0994</v>
      </c>
      <c r="G768">
        <v>165.10210000000001</v>
      </c>
      <c r="H768">
        <v>165.09780000000001</v>
      </c>
    </row>
    <row r="769" spans="1:8" x14ac:dyDescent="0.25">
      <c r="A769">
        <f t="shared" si="22"/>
        <v>165.1277</v>
      </c>
      <c r="B769">
        <f t="shared" si="23"/>
        <v>164.1199</v>
      </c>
      <c r="C769" t="s">
        <v>407</v>
      </c>
      <c r="E769">
        <v>165.12979999999999</v>
      </c>
      <c r="F769">
        <v>165.1285</v>
      </c>
      <c r="G769">
        <v>165.12649999999999</v>
      </c>
      <c r="H769">
        <v>165.12610000000001</v>
      </c>
    </row>
    <row r="770" spans="1:8" x14ac:dyDescent="0.25">
      <c r="A770">
        <f t="shared" ref="A770:A833" si="24">VALUE(FIXED(AVERAGE(E770:H770),4))</f>
        <v>165.13980000000001</v>
      </c>
      <c r="B770">
        <f t="shared" si="23"/>
        <v>164.13200000000001</v>
      </c>
      <c r="C770" t="s">
        <v>408</v>
      </c>
      <c r="F770">
        <v>165.13919999999999</v>
      </c>
      <c r="G770">
        <v>165.1405</v>
      </c>
      <c r="H770">
        <v>165.1396</v>
      </c>
    </row>
    <row r="771" spans="1:8" x14ac:dyDescent="0.25">
      <c r="A771">
        <f t="shared" si="24"/>
        <v>165.16329999999999</v>
      </c>
      <c r="B771">
        <f t="shared" ref="B771:B834" si="25">A771-1.0078</f>
        <v>164.15549999999999</v>
      </c>
      <c r="C771" t="s">
        <v>409</v>
      </c>
      <c r="E771">
        <v>165.16470000000001</v>
      </c>
      <c r="F771">
        <v>165.16390000000001</v>
      </c>
      <c r="G771">
        <v>165.1628</v>
      </c>
      <c r="H771">
        <v>165.1618</v>
      </c>
    </row>
    <row r="772" spans="1:8" x14ac:dyDescent="0.25">
      <c r="A772">
        <f t="shared" si="24"/>
        <v>166.02199999999999</v>
      </c>
      <c r="B772">
        <f t="shared" si="25"/>
        <v>165.01419999999999</v>
      </c>
      <c r="E772">
        <v>166.02770000000001</v>
      </c>
      <c r="G772">
        <v>166.01499999999999</v>
      </c>
      <c r="H772">
        <v>166.02340000000001</v>
      </c>
    </row>
    <row r="773" spans="1:8" x14ac:dyDescent="0.25">
      <c r="A773">
        <f t="shared" si="24"/>
        <v>166.04949999999999</v>
      </c>
      <c r="B773">
        <f t="shared" si="25"/>
        <v>165.04169999999999</v>
      </c>
      <c r="C773" t="s">
        <v>412</v>
      </c>
      <c r="E773">
        <v>166.05170000000001</v>
      </c>
      <c r="F773">
        <v>166.04949999999999</v>
      </c>
      <c r="G773">
        <v>166.04679999999999</v>
      </c>
      <c r="H773">
        <v>166.05</v>
      </c>
    </row>
    <row r="774" spans="1:8" x14ac:dyDescent="0.25">
      <c r="A774">
        <f t="shared" si="24"/>
        <v>166.0668</v>
      </c>
      <c r="B774">
        <f t="shared" si="25"/>
        <v>165.059</v>
      </c>
      <c r="C774" t="s">
        <v>413</v>
      </c>
      <c r="E774">
        <v>166.06630000000001</v>
      </c>
      <c r="F774">
        <v>166.066</v>
      </c>
      <c r="G774">
        <v>166.0641</v>
      </c>
      <c r="H774">
        <v>166.07069999999999</v>
      </c>
    </row>
    <row r="775" spans="1:8" x14ac:dyDescent="0.25">
      <c r="A775">
        <f t="shared" si="24"/>
        <v>166.0916</v>
      </c>
      <c r="B775">
        <f t="shared" si="25"/>
        <v>165.0838</v>
      </c>
      <c r="E775">
        <v>166.0908</v>
      </c>
      <c r="F775">
        <v>166.0967</v>
      </c>
      <c r="G775">
        <v>166.08920000000001</v>
      </c>
      <c r="H775">
        <v>166.08959999999999</v>
      </c>
    </row>
    <row r="776" spans="1:8" x14ac:dyDescent="0.25">
      <c r="A776">
        <f t="shared" si="24"/>
        <v>166.11539999999999</v>
      </c>
      <c r="B776">
        <f t="shared" si="25"/>
        <v>165.10759999999999</v>
      </c>
      <c r="H776">
        <v>166.11539999999999</v>
      </c>
    </row>
    <row r="777" spans="1:8" x14ac:dyDescent="0.25">
      <c r="A777">
        <f t="shared" si="24"/>
        <v>166.12899999999999</v>
      </c>
      <c r="B777">
        <f t="shared" si="25"/>
        <v>165.12119999999999</v>
      </c>
      <c r="E777">
        <v>166.12559999999999</v>
      </c>
      <c r="F777">
        <v>166.13730000000001</v>
      </c>
      <c r="G777">
        <v>166.126</v>
      </c>
      <c r="H777">
        <v>166.12719999999999</v>
      </c>
    </row>
    <row r="778" spans="1:8" x14ac:dyDescent="0.25">
      <c r="A778">
        <f t="shared" si="24"/>
        <v>166.15199999999999</v>
      </c>
      <c r="B778">
        <f t="shared" si="25"/>
        <v>165.14419999999998</v>
      </c>
      <c r="H778">
        <v>166.15199999999999</v>
      </c>
    </row>
    <row r="779" spans="1:8" x14ac:dyDescent="0.25">
      <c r="A779">
        <f t="shared" si="24"/>
        <v>166.16499999999999</v>
      </c>
      <c r="B779">
        <f t="shared" si="25"/>
        <v>165.15719999999999</v>
      </c>
      <c r="E779">
        <v>166.16820000000001</v>
      </c>
      <c r="F779">
        <v>166.1686</v>
      </c>
      <c r="G779">
        <v>166.16139999999999</v>
      </c>
      <c r="H779">
        <v>166.1617</v>
      </c>
    </row>
    <row r="780" spans="1:8" x14ac:dyDescent="0.25">
      <c r="A780">
        <f t="shared" si="24"/>
        <v>167.06890000000001</v>
      </c>
      <c r="B780">
        <f t="shared" si="25"/>
        <v>166.06110000000001</v>
      </c>
      <c r="C780" t="s">
        <v>415</v>
      </c>
      <c r="E780">
        <v>167.07040000000001</v>
      </c>
      <c r="F780">
        <v>167.06989999999999</v>
      </c>
      <c r="G780">
        <v>167.0686</v>
      </c>
      <c r="H780">
        <v>167.06649999999999</v>
      </c>
    </row>
    <row r="781" spans="1:8" x14ac:dyDescent="0.25">
      <c r="A781">
        <f t="shared" si="24"/>
        <v>167.08420000000001</v>
      </c>
      <c r="B781">
        <f t="shared" si="25"/>
        <v>166.07640000000001</v>
      </c>
      <c r="C781" t="s">
        <v>416</v>
      </c>
      <c r="E781">
        <v>167.0847</v>
      </c>
      <c r="G781">
        <v>167.0839</v>
      </c>
      <c r="H781">
        <v>167.0839</v>
      </c>
    </row>
    <row r="782" spans="1:8" x14ac:dyDescent="0.25">
      <c r="A782">
        <f t="shared" si="24"/>
        <v>167.11840000000001</v>
      </c>
      <c r="B782">
        <f t="shared" si="25"/>
        <v>166.11060000000001</v>
      </c>
      <c r="C782" t="s">
        <v>417</v>
      </c>
      <c r="E782">
        <v>167.1232</v>
      </c>
      <c r="F782">
        <v>167.11779999999999</v>
      </c>
      <c r="G782">
        <v>167.11770000000001</v>
      </c>
      <c r="H782">
        <v>167.11500000000001</v>
      </c>
    </row>
    <row r="783" spans="1:8" x14ac:dyDescent="0.25">
      <c r="A783">
        <f t="shared" si="24"/>
        <v>167.15039999999999</v>
      </c>
      <c r="B783">
        <f t="shared" si="25"/>
        <v>166.14259999999999</v>
      </c>
      <c r="C783" t="s">
        <v>418</v>
      </c>
      <c r="E783">
        <v>167.14410000000001</v>
      </c>
      <c r="F783">
        <v>167.14840000000001</v>
      </c>
      <c r="G783">
        <v>167.15690000000001</v>
      </c>
      <c r="H783">
        <v>167.15199999999999</v>
      </c>
    </row>
    <row r="784" spans="1:8" x14ac:dyDescent="0.25">
      <c r="A784">
        <f t="shared" si="24"/>
        <v>167.1788</v>
      </c>
      <c r="B784">
        <f t="shared" si="25"/>
        <v>166.17099999999999</v>
      </c>
      <c r="C784" t="s">
        <v>419</v>
      </c>
      <c r="E784">
        <v>167.18049999999999</v>
      </c>
      <c r="F784">
        <v>167.17939999999999</v>
      </c>
      <c r="G784">
        <v>167.17830000000001</v>
      </c>
      <c r="H784">
        <v>167.17689999999999</v>
      </c>
    </row>
    <row r="785" spans="1:8" x14ac:dyDescent="0.25">
      <c r="A785">
        <f t="shared" si="24"/>
        <v>167.19370000000001</v>
      </c>
      <c r="B785">
        <f t="shared" si="25"/>
        <v>166.1859</v>
      </c>
      <c r="F785">
        <v>167.19370000000001</v>
      </c>
    </row>
    <row r="786" spans="1:8" x14ac:dyDescent="0.25">
      <c r="A786">
        <f t="shared" si="24"/>
        <v>168.0341</v>
      </c>
      <c r="B786">
        <f t="shared" si="25"/>
        <v>167.02629999999999</v>
      </c>
      <c r="C786" t="s">
        <v>420</v>
      </c>
      <c r="F786">
        <v>168.03569999999999</v>
      </c>
      <c r="H786">
        <v>168.0324</v>
      </c>
    </row>
    <row r="787" spans="1:8" x14ac:dyDescent="0.25">
      <c r="A787">
        <f t="shared" si="24"/>
        <v>168.0787</v>
      </c>
      <c r="B787">
        <f t="shared" si="25"/>
        <v>167.07089999999999</v>
      </c>
      <c r="C787" t="s">
        <v>422</v>
      </c>
      <c r="E787">
        <v>168.08090000000001</v>
      </c>
      <c r="F787">
        <v>168.0727</v>
      </c>
      <c r="G787">
        <v>168.07939999999999</v>
      </c>
      <c r="H787">
        <v>168.08160000000001</v>
      </c>
    </row>
    <row r="788" spans="1:8" x14ac:dyDescent="0.25">
      <c r="A788">
        <f t="shared" si="24"/>
        <v>168.1097</v>
      </c>
      <c r="B788">
        <f t="shared" si="25"/>
        <v>167.1019</v>
      </c>
      <c r="E788">
        <v>168.1148</v>
      </c>
      <c r="F788">
        <v>168.10900000000001</v>
      </c>
      <c r="G788">
        <v>168.11359999999999</v>
      </c>
      <c r="H788">
        <v>168.10149999999999</v>
      </c>
    </row>
    <row r="789" spans="1:8" x14ac:dyDescent="0.25">
      <c r="A789">
        <f t="shared" si="24"/>
        <v>168.149</v>
      </c>
      <c r="B789">
        <f t="shared" si="25"/>
        <v>167.1412</v>
      </c>
      <c r="E789">
        <v>168.15440000000001</v>
      </c>
      <c r="F789">
        <v>168.14429999999999</v>
      </c>
      <c r="G789">
        <v>168.15049999999999</v>
      </c>
      <c r="H789">
        <v>168.14670000000001</v>
      </c>
    </row>
    <row r="790" spans="1:8" x14ac:dyDescent="0.25">
      <c r="A790">
        <f t="shared" si="24"/>
        <v>168.18049999999999</v>
      </c>
      <c r="B790">
        <f t="shared" si="25"/>
        <v>167.17269999999999</v>
      </c>
      <c r="E790">
        <v>168.18430000000001</v>
      </c>
      <c r="F790">
        <v>168.18279999999999</v>
      </c>
      <c r="G790">
        <v>168.17599999999999</v>
      </c>
      <c r="H790">
        <v>168.17869999999999</v>
      </c>
    </row>
    <row r="791" spans="1:8" x14ac:dyDescent="0.25">
      <c r="A791">
        <f t="shared" si="24"/>
        <v>168.19749999999999</v>
      </c>
      <c r="B791">
        <f t="shared" si="25"/>
        <v>167.18969999999999</v>
      </c>
      <c r="F791">
        <v>168.19749999999999</v>
      </c>
    </row>
    <row r="792" spans="1:8" x14ac:dyDescent="0.25">
      <c r="A792">
        <f t="shared" si="24"/>
        <v>169.06280000000001</v>
      </c>
      <c r="B792">
        <f t="shared" si="25"/>
        <v>168.05500000000001</v>
      </c>
      <c r="C792" t="s">
        <v>424</v>
      </c>
      <c r="E792">
        <v>169.06800000000001</v>
      </c>
      <c r="G792">
        <v>169.0575</v>
      </c>
      <c r="H792">
        <v>169.06299999999999</v>
      </c>
    </row>
    <row r="793" spans="1:8" x14ac:dyDescent="0.25">
      <c r="A793">
        <f t="shared" si="24"/>
        <v>169.08359999999999</v>
      </c>
      <c r="B793">
        <f t="shared" si="25"/>
        <v>168.07579999999999</v>
      </c>
      <c r="C793" t="s">
        <v>425</v>
      </c>
      <c r="E793">
        <v>169.08529999999999</v>
      </c>
      <c r="F793">
        <v>169.084</v>
      </c>
      <c r="G793">
        <v>169.08199999999999</v>
      </c>
      <c r="H793">
        <v>169.083</v>
      </c>
    </row>
    <row r="794" spans="1:8" x14ac:dyDescent="0.25">
      <c r="A794">
        <f t="shared" si="24"/>
        <v>169.09889999999999</v>
      </c>
      <c r="B794">
        <f t="shared" si="25"/>
        <v>168.09109999999998</v>
      </c>
      <c r="C794" t="s">
        <v>426</v>
      </c>
      <c r="E794">
        <v>169.10069999999999</v>
      </c>
      <c r="F794">
        <v>169.09540000000001</v>
      </c>
      <c r="G794">
        <v>169.09970000000001</v>
      </c>
      <c r="H794">
        <v>169.09970000000001</v>
      </c>
    </row>
    <row r="795" spans="1:8" x14ac:dyDescent="0.25">
      <c r="A795">
        <f t="shared" si="24"/>
        <v>169.1207</v>
      </c>
      <c r="B795">
        <f t="shared" si="25"/>
        <v>168.1129</v>
      </c>
      <c r="C795" t="s">
        <v>427</v>
      </c>
      <c r="E795">
        <v>169.12180000000001</v>
      </c>
      <c r="F795">
        <v>169.12180000000001</v>
      </c>
      <c r="G795">
        <v>169.1198</v>
      </c>
      <c r="H795">
        <v>169.11940000000001</v>
      </c>
    </row>
    <row r="796" spans="1:8" x14ac:dyDescent="0.25">
      <c r="A796">
        <f t="shared" si="24"/>
        <v>169.13509999999999</v>
      </c>
      <c r="B796">
        <f t="shared" si="25"/>
        <v>168.12729999999999</v>
      </c>
      <c r="C796" t="s">
        <v>428</v>
      </c>
      <c r="E796">
        <v>169.13720000000001</v>
      </c>
      <c r="F796">
        <v>169.13509999999999</v>
      </c>
      <c r="G796">
        <v>169.1335</v>
      </c>
      <c r="H796">
        <v>169.13460000000001</v>
      </c>
    </row>
    <row r="797" spans="1:8" x14ac:dyDescent="0.25">
      <c r="A797">
        <f t="shared" si="24"/>
        <v>169.15799999999999</v>
      </c>
      <c r="B797">
        <f t="shared" si="25"/>
        <v>168.15019999999998</v>
      </c>
      <c r="C797" t="s">
        <v>429</v>
      </c>
      <c r="F797">
        <v>169.1585</v>
      </c>
      <c r="G797">
        <v>169.15809999999999</v>
      </c>
      <c r="H797">
        <v>169.1575</v>
      </c>
    </row>
    <row r="798" spans="1:8" x14ac:dyDescent="0.25">
      <c r="A798">
        <f t="shared" si="24"/>
        <v>169.19499999999999</v>
      </c>
      <c r="B798">
        <f t="shared" si="25"/>
        <v>168.18719999999999</v>
      </c>
      <c r="C798" t="s">
        <v>430</v>
      </c>
      <c r="E798">
        <v>169.19630000000001</v>
      </c>
      <c r="F798">
        <v>169.1951</v>
      </c>
      <c r="G798">
        <v>169.19460000000001</v>
      </c>
      <c r="H798">
        <v>169.19380000000001</v>
      </c>
    </row>
    <row r="799" spans="1:8" x14ac:dyDescent="0.25">
      <c r="A799">
        <f t="shared" si="24"/>
        <v>169.21</v>
      </c>
      <c r="B799">
        <f t="shared" si="25"/>
        <v>168.2022</v>
      </c>
      <c r="F799">
        <v>169.21</v>
      </c>
    </row>
    <row r="800" spans="1:8" x14ac:dyDescent="0.25">
      <c r="A800">
        <f t="shared" si="24"/>
        <v>170.06049999999999</v>
      </c>
      <c r="B800">
        <f t="shared" si="25"/>
        <v>169.05269999999999</v>
      </c>
      <c r="C800" t="s">
        <v>431</v>
      </c>
      <c r="E800">
        <v>170.06030000000001</v>
      </c>
      <c r="G800">
        <v>170.05719999999999</v>
      </c>
      <c r="H800">
        <v>170.0641</v>
      </c>
    </row>
    <row r="801" spans="1:8" x14ac:dyDescent="0.25">
      <c r="A801">
        <f t="shared" si="24"/>
        <v>170.0788</v>
      </c>
      <c r="B801">
        <f t="shared" si="25"/>
        <v>169.071</v>
      </c>
      <c r="C801" t="s">
        <v>432</v>
      </c>
      <c r="E801">
        <v>170.0795</v>
      </c>
      <c r="F801">
        <v>170.07990000000001</v>
      </c>
      <c r="G801">
        <v>170.07810000000001</v>
      </c>
      <c r="H801">
        <v>170.07749999999999</v>
      </c>
    </row>
    <row r="802" spans="1:8" x14ac:dyDescent="0.25">
      <c r="A802">
        <f t="shared" si="24"/>
        <v>170.0984</v>
      </c>
      <c r="B802">
        <f t="shared" si="25"/>
        <v>169.09059999999999</v>
      </c>
      <c r="C802" t="s">
        <v>433</v>
      </c>
      <c r="E802">
        <v>170.09710000000001</v>
      </c>
      <c r="F802">
        <v>170.09540000000001</v>
      </c>
      <c r="G802">
        <v>170.09710000000001</v>
      </c>
      <c r="H802">
        <v>170.10390000000001</v>
      </c>
    </row>
    <row r="803" spans="1:8" x14ac:dyDescent="0.25">
      <c r="A803">
        <f t="shared" si="24"/>
        <v>170.1259</v>
      </c>
      <c r="B803">
        <f t="shared" si="25"/>
        <v>169.1181</v>
      </c>
      <c r="E803">
        <v>170.11580000000001</v>
      </c>
      <c r="F803">
        <v>170.1326</v>
      </c>
      <c r="G803">
        <v>170.12629999999999</v>
      </c>
      <c r="H803">
        <v>170.12880000000001</v>
      </c>
    </row>
    <row r="804" spans="1:8" x14ac:dyDescent="0.25">
      <c r="A804">
        <f t="shared" si="24"/>
        <v>170.15629999999999</v>
      </c>
      <c r="B804">
        <f t="shared" si="25"/>
        <v>169.14849999999998</v>
      </c>
      <c r="C804" t="s">
        <v>434</v>
      </c>
      <c r="E804">
        <v>170.1549</v>
      </c>
      <c r="F804">
        <v>170.1602</v>
      </c>
      <c r="G804">
        <v>170.15520000000001</v>
      </c>
      <c r="H804">
        <v>170.15469999999999</v>
      </c>
    </row>
    <row r="805" spans="1:8" x14ac:dyDescent="0.25">
      <c r="A805">
        <f t="shared" si="24"/>
        <v>170.1977</v>
      </c>
      <c r="B805">
        <f t="shared" si="25"/>
        <v>169.18989999999999</v>
      </c>
      <c r="E805">
        <v>170.1995</v>
      </c>
      <c r="F805">
        <v>170.19839999999999</v>
      </c>
      <c r="G805">
        <v>170.197</v>
      </c>
      <c r="H805">
        <v>170.19589999999999</v>
      </c>
    </row>
    <row r="806" spans="1:8" x14ac:dyDescent="0.25">
      <c r="A806">
        <f t="shared" si="24"/>
        <v>170.2133</v>
      </c>
      <c r="B806">
        <f t="shared" si="25"/>
        <v>169.2055</v>
      </c>
      <c r="F806">
        <v>170.2133</v>
      </c>
    </row>
    <row r="807" spans="1:8" x14ac:dyDescent="0.25">
      <c r="A807">
        <f t="shared" si="24"/>
        <v>171.065</v>
      </c>
      <c r="B807">
        <f t="shared" si="25"/>
        <v>170.05719999999999</v>
      </c>
      <c r="C807" t="s">
        <v>435</v>
      </c>
      <c r="E807">
        <v>171.06700000000001</v>
      </c>
      <c r="F807">
        <v>171.06389999999999</v>
      </c>
      <c r="G807">
        <v>171.06309999999999</v>
      </c>
      <c r="H807">
        <v>171.06610000000001</v>
      </c>
    </row>
    <row r="808" spans="1:8" x14ac:dyDescent="0.25">
      <c r="A808">
        <f t="shared" si="24"/>
        <v>171.0796</v>
      </c>
      <c r="B808">
        <f t="shared" si="25"/>
        <v>170.0718</v>
      </c>
      <c r="C808" t="s">
        <v>436</v>
      </c>
      <c r="F808">
        <v>171.07910000000001</v>
      </c>
      <c r="G808">
        <v>171.07910000000001</v>
      </c>
      <c r="H808">
        <v>171.0805</v>
      </c>
    </row>
    <row r="809" spans="1:8" x14ac:dyDescent="0.25">
      <c r="A809">
        <f t="shared" si="24"/>
        <v>171.09710000000001</v>
      </c>
      <c r="B809">
        <f t="shared" si="25"/>
        <v>170.08930000000001</v>
      </c>
      <c r="C809" t="s">
        <v>437</v>
      </c>
      <c r="E809">
        <v>171.0933</v>
      </c>
      <c r="F809">
        <v>171.10050000000001</v>
      </c>
      <c r="G809">
        <v>171.0966</v>
      </c>
      <c r="H809">
        <v>171.09790000000001</v>
      </c>
    </row>
    <row r="810" spans="1:8" x14ac:dyDescent="0.25">
      <c r="A810">
        <f t="shared" si="24"/>
        <v>171.11510000000001</v>
      </c>
      <c r="B810">
        <f t="shared" si="25"/>
        <v>170.10730000000001</v>
      </c>
      <c r="C810" t="s">
        <v>438</v>
      </c>
      <c r="E810">
        <v>171.1155</v>
      </c>
      <c r="F810">
        <v>171.11439999999999</v>
      </c>
      <c r="G810">
        <v>171.11539999999999</v>
      </c>
      <c r="H810">
        <v>171.11510000000001</v>
      </c>
    </row>
    <row r="811" spans="1:8" x14ac:dyDescent="0.25">
      <c r="A811">
        <f t="shared" si="24"/>
        <v>171.1352</v>
      </c>
      <c r="B811">
        <f t="shared" si="25"/>
        <v>170.12739999999999</v>
      </c>
      <c r="C811" t="s">
        <v>439</v>
      </c>
      <c r="E811">
        <v>171.1378</v>
      </c>
      <c r="F811">
        <v>171.1369</v>
      </c>
      <c r="G811">
        <v>171.13390000000001</v>
      </c>
      <c r="H811">
        <v>171.13200000000001</v>
      </c>
    </row>
    <row r="812" spans="1:8" x14ac:dyDescent="0.25">
      <c r="A812">
        <f t="shared" si="24"/>
        <v>171.14830000000001</v>
      </c>
      <c r="B812">
        <f t="shared" si="25"/>
        <v>170.1405</v>
      </c>
      <c r="C812" t="s">
        <v>440</v>
      </c>
      <c r="F812">
        <v>171.1474</v>
      </c>
      <c r="G812">
        <v>171.14959999999999</v>
      </c>
      <c r="H812">
        <v>171.14779999999999</v>
      </c>
    </row>
    <row r="813" spans="1:8" x14ac:dyDescent="0.25">
      <c r="A813">
        <f t="shared" si="24"/>
        <v>171.17599999999999</v>
      </c>
      <c r="B813">
        <f t="shared" si="25"/>
        <v>170.16819999999998</v>
      </c>
      <c r="C813" t="s">
        <v>441</v>
      </c>
      <c r="E813">
        <v>171.1825</v>
      </c>
      <c r="F813">
        <v>171.1748</v>
      </c>
      <c r="G813">
        <v>171.1739</v>
      </c>
      <c r="H813">
        <v>171.1729</v>
      </c>
    </row>
    <row r="814" spans="1:8" x14ac:dyDescent="0.25">
      <c r="A814">
        <f t="shared" si="24"/>
        <v>172.0324</v>
      </c>
      <c r="B814">
        <f t="shared" si="25"/>
        <v>171.02459999999999</v>
      </c>
      <c r="E814">
        <v>172.0324</v>
      </c>
    </row>
    <row r="815" spans="1:8" x14ac:dyDescent="0.25">
      <c r="A815">
        <f t="shared" si="24"/>
        <v>172.0574</v>
      </c>
      <c r="B815">
        <f t="shared" si="25"/>
        <v>171.0496</v>
      </c>
      <c r="C815" t="s">
        <v>443</v>
      </c>
      <c r="E815">
        <v>172.0592</v>
      </c>
      <c r="F815">
        <v>172.06020000000001</v>
      </c>
      <c r="G815">
        <v>172.05529999999999</v>
      </c>
      <c r="H815">
        <v>172.05500000000001</v>
      </c>
    </row>
    <row r="816" spans="1:8" x14ac:dyDescent="0.25">
      <c r="A816">
        <f t="shared" si="24"/>
        <v>172.0754</v>
      </c>
      <c r="B816">
        <f t="shared" si="25"/>
        <v>171.0676</v>
      </c>
      <c r="C816" t="s">
        <v>444</v>
      </c>
      <c r="E816">
        <v>172.07660000000001</v>
      </c>
      <c r="F816">
        <v>172.07570000000001</v>
      </c>
      <c r="G816">
        <v>172.07480000000001</v>
      </c>
      <c r="H816">
        <v>172.0746</v>
      </c>
    </row>
    <row r="817" spans="1:8" x14ac:dyDescent="0.25">
      <c r="A817">
        <f t="shared" si="24"/>
        <v>172.09540000000001</v>
      </c>
      <c r="B817">
        <f t="shared" si="25"/>
        <v>171.08760000000001</v>
      </c>
      <c r="C817" t="s">
        <v>445</v>
      </c>
      <c r="E817">
        <v>172.0968</v>
      </c>
      <c r="F817">
        <v>172.10149999999999</v>
      </c>
      <c r="G817">
        <v>172.09360000000001</v>
      </c>
      <c r="H817">
        <v>172.0898</v>
      </c>
    </row>
    <row r="818" spans="1:8" x14ac:dyDescent="0.25">
      <c r="A818">
        <f t="shared" si="24"/>
        <v>172.12020000000001</v>
      </c>
      <c r="B818">
        <f t="shared" si="25"/>
        <v>171.11240000000001</v>
      </c>
      <c r="E818">
        <v>172.1139</v>
      </c>
      <c r="F818">
        <v>172.11859999999999</v>
      </c>
      <c r="G818">
        <v>172.1259</v>
      </c>
      <c r="H818">
        <v>172.1225</v>
      </c>
    </row>
    <row r="819" spans="1:8" x14ac:dyDescent="0.25">
      <c r="A819">
        <f t="shared" si="24"/>
        <v>172.1413</v>
      </c>
      <c r="B819">
        <f t="shared" si="25"/>
        <v>171.1335</v>
      </c>
      <c r="E819">
        <v>172.13550000000001</v>
      </c>
      <c r="F819">
        <v>172.1481</v>
      </c>
      <c r="G819">
        <v>172.14019999999999</v>
      </c>
    </row>
    <row r="820" spans="1:8" x14ac:dyDescent="0.25">
      <c r="A820">
        <f t="shared" si="24"/>
        <v>172.17449999999999</v>
      </c>
      <c r="B820">
        <f t="shared" si="25"/>
        <v>171.16669999999999</v>
      </c>
      <c r="E820">
        <v>172.17140000000001</v>
      </c>
      <c r="F820">
        <v>172.17769999999999</v>
      </c>
      <c r="G820">
        <v>172.17250000000001</v>
      </c>
      <c r="H820">
        <v>172.17619999999999</v>
      </c>
    </row>
    <row r="821" spans="1:8" x14ac:dyDescent="0.25">
      <c r="A821">
        <f t="shared" si="24"/>
        <v>173.054</v>
      </c>
      <c r="B821">
        <f t="shared" si="25"/>
        <v>172.0462</v>
      </c>
      <c r="C821" t="s">
        <v>1936</v>
      </c>
      <c r="E821">
        <v>173.0549</v>
      </c>
      <c r="F821">
        <v>173.0471</v>
      </c>
      <c r="G821">
        <v>173.0582</v>
      </c>
      <c r="H821">
        <v>173.0558</v>
      </c>
    </row>
    <row r="822" spans="1:8" x14ac:dyDescent="0.25">
      <c r="A822">
        <f t="shared" si="24"/>
        <v>173.09049999999999</v>
      </c>
      <c r="B822">
        <f t="shared" si="25"/>
        <v>172.08269999999999</v>
      </c>
      <c r="C822" t="s">
        <v>449</v>
      </c>
      <c r="E822">
        <v>173.08709999999999</v>
      </c>
      <c r="F822">
        <v>173.08779999999999</v>
      </c>
      <c r="G822">
        <v>173.09379999999999</v>
      </c>
      <c r="H822">
        <v>173.09309999999999</v>
      </c>
    </row>
    <row r="823" spans="1:8" x14ac:dyDescent="0.25">
      <c r="A823">
        <f t="shared" si="24"/>
        <v>173.10919999999999</v>
      </c>
      <c r="B823">
        <f t="shared" si="25"/>
        <v>172.10139999999998</v>
      </c>
      <c r="C823" t="s">
        <v>450</v>
      </c>
      <c r="E823">
        <v>173.10769999999999</v>
      </c>
      <c r="F823">
        <v>173.1173</v>
      </c>
      <c r="G823">
        <v>173.10740000000001</v>
      </c>
      <c r="H823">
        <v>173.10419999999999</v>
      </c>
    </row>
    <row r="824" spans="1:8" x14ac:dyDescent="0.25">
      <c r="A824">
        <f t="shared" si="24"/>
        <v>173.131</v>
      </c>
      <c r="B824">
        <f t="shared" si="25"/>
        <v>172.1232</v>
      </c>
      <c r="C824" t="s">
        <v>452</v>
      </c>
      <c r="E824">
        <v>173.12979999999999</v>
      </c>
      <c r="F824">
        <v>173.1326</v>
      </c>
      <c r="G824">
        <v>173.131</v>
      </c>
      <c r="H824">
        <v>173.13069999999999</v>
      </c>
    </row>
    <row r="825" spans="1:8" x14ac:dyDescent="0.25">
      <c r="A825">
        <f t="shared" si="24"/>
        <v>173.1508</v>
      </c>
      <c r="B825">
        <f t="shared" si="25"/>
        <v>172.143</v>
      </c>
      <c r="C825" t="s">
        <v>453</v>
      </c>
      <c r="E825">
        <v>173.15360000000001</v>
      </c>
      <c r="F825">
        <v>173.15280000000001</v>
      </c>
      <c r="G825">
        <v>173.14879999999999</v>
      </c>
      <c r="H825">
        <v>173.14789999999999</v>
      </c>
    </row>
    <row r="826" spans="1:8" x14ac:dyDescent="0.25">
      <c r="A826">
        <f t="shared" si="24"/>
        <v>174.06379999999999</v>
      </c>
      <c r="B826">
        <f t="shared" si="25"/>
        <v>173.05599999999998</v>
      </c>
      <c r="E826">
        <v>174.0719</v>
      </c>
      <c r="F826">
        <v>174.0462</v>
      </c>
      <c r="G826">
        <v>174.06569999999999</v>
      </c>
      <c r="H826">
        <v>174.07140000000001</v>
      </c>
    </row>
    <row r="827" spans="1:8" x14ac:dyDescent="0.25">
      <c r="A827">
        <f t="shared" si="24"/>
        <v>174.10570000000001</v>
      </c>
      <c r="B827">
        <f t="shared" si="25"/>
        <v>173.09790000000001</v>
      </c>
      <c r="E827">
        <v>174.10980000000001</v>
      </c>
      <c r="F827">
        <v>174.1112</v>
      </c>
      <c r="G827">
        <v>174.1037</v>
      </c>
      <c r="H827">
        <v>174.09800000000001</v>
      </c>
    </row>
    <row r="828" spans="1:8" x14ac:dyDescent="0.25">
      <c r="A828">
        <f t="shared" si="24"/>
        <v>174.13159999999999</v>
      </c>
      <c r="B828">
        <f t="shared" si="25"/>
        <v>173.12379999999999</v>
      </c>
      <c r="C828" t="s">
        <v>455</v>
      </c>
      <c r="E828">
        <v>174.12880000000001</v>
      </c>
      <c r="F828">
        <v>174.1345</v>
      </c>
      <c r="G828">
        <v>174.13030000000001</v>
      </c>
      <c r="H828">
        <v>174.1326</v>
      </c>
    </row>
    <row r="829" spans="1:8" x14ac:dyDescent="0.25">
      <c r="A829">
        <f t="shared" si="24"/>
        <v>174.1481</v>
      </c>
      <c r="B829">
        <f t="shared" si="25"/>
        <v>173.1403</v>
      </c>
      <c r="C829" t="s">
        <v>456</v>
      </c>
      <c r="E829">
        <v>174.14529999999999</v>
      </c>
      <c r="F829">
        <v>174.15440000000001</v>
      </c>
      <c r="G829">
        <v>174.1446</v>
      </c>
    </row>
    <row r="830" spans="1:8" x14ac:dyDescent="0.25">
      <c r="A830">
        <f t="shared" si="24"/>
        <v>175.05279999999999</v>
      </c>
      <c r="B830">
        <f t="shared" si="25"/>
        <v>174.04499999999999</v>
      </c>
      <c r="C830" t="s">
        <v>457</v>
      </c>
      <c r="E830">
        <v>175.05850000000001</v>
      </c>
      <c r="F830">
        <v>175.0522</v>
      </c>
      <c r="G830">
        <v>175.05420000000001</v>
      </c>
      <c r="H830">
        <v>175.0462</v>
      </c>
    </row>
    <row r="831" spans="1:8" x14ac:dyDescent="0.25">
      <c r="A831">
        <f t="shared" si="24"/>
        <v>175.08539999999999</v>
      </c>
      <c r="B831">
        <f t="shared" si="25"/>
        <v>174.07759999999999</v>
      </c>
      <c r="C831" t="s">
        <v>458</v>
      </c>
      <c r="E831">
        <v>175.08840000000001</v>
      </c>
      <c r="F831">
        <v>175.0873</v>
      </c>
      <c r="G831">
        <v>175.0856</v>
      </c>
      <c r="H831">
        <v>175.0804</v>
      </c>
    </row>
    <row r="832" spans="1:8" x14ac:dyDescent="0.25">
      <c r="A832">
        <f t="shared" si="24"/>
        <v>175.1233</v>
      </c>
      <c r="B832">
        <f t="shared" si="25"/>
        <v>174.1155</v>
      </c>
      <c r="C832" t="s">
        <v>459</v>
      </c>
      <c r="E832">
        <v>175.1241</v>
      </c>
      <c r="F832">
        <v>175.12819999999999</v>
      </c>
      <c r="G832">
        <v>175.12280000000001</v>
      </c>
      <c r="H832">
        <v>175.1182</v>
      </c>
    </row>
    <row r="833" spans="1:8" x14ac:dyDescent="0.25">
      <c r="A833">
        <f t="shared" si="24"/>
        <v>175.14699999999999</v>
      </c>
      <c r="B833">
        <f t="shared" si="25"/>
        <v>174.13919999999999</v>
      </c>
      <c r="C833" t="s">
        <v>460</v>
      </c>
      <c r="E833">
        <v>175.1473</v>
      </c>
      <c r="F833">
        <v>175.14789999999999</v>
      </c>
      <c r="G833">
        <v>175.14660000000001</v>
      </c>
      <c r="H833">
        <v>175.14609999999999</v>
      </c>
    </row>
    <row r="834" spans="1:8" x14ac:dyDescent="0.25">
      <c r="A834">
        <f t="shared" ref="A834:A897" si="26">VALUE(FIXED(AVERAGE(E834:H834),4))</f>
        <v>175.1653</v>
      </c>
      <c r="B834">
        <f t="shared" si="25"/>
        <v>174.1575</v>
      </c>
      <c r="C834" t="s">
        <v>461</v>
      </c>
      <c r="F834">
        <v>175.167</v>
      </c>
      <c r="G834">
        <v>175.16499999999999</v>
      </c>
      <c r="H834">
        <v>175.16390000000001</v>
      </c>
    </row>
    <row r="835" spans="1:8" x14ac:dyDescent="0.25">
      <c r="A835">
        <f t="shared" si="26"/>
        <v>175.9983</v>
      </c>
      <c r="B835">
        <f t="shared" ref="B835:B898" si="27">A835-1.0078</f>
        <v>174.9905</v>
      </c>
      <c r="G835">
        <v>175.9983</v>
      </c>
    </row>
    <row r="836" spans="1:8" x14ac:dyDescent="0.25">
      <c r="A836">
        <f t="shared" si="26"/>
        <v>176.0275</v>
      </c>
      <c r="B836">
        <f t="shared" si="27"/>
        <v>175.0197</v>
      </c>
      <c r="E836">
        <v>176.02209999999999</v>
      </c>
      <c r="G836">
        <v>176.03030000000001</v>
      </c>
      <c r="H836">
        <v>176.03020000000001</v>
      </c>
    </row>
    <row r="837" spans="1:8" x14ac:dyDescent="0.25">
      <c r="A837">
        <f t="shared" si="26"/>
        <v>176.0446</v>
      </c>
      <c r="B837">
        <f t="shared" si="27"/>
        <v>175.0368</v>
      </c>
      <c r="E837">
        <v>176.0444</v>
      </c>
      <c r="F837">
        <v>176.04480000000001</v>
      </c>
    </row>
    <row r="838" spans="1:8" x14ac:dyDescent="0.25">
      <c r="A838">
        <f t="shared" si="26"/>
        <v>176.0547</v>
      </c>
      <c r="B838">
        <f t="shared" si="27"/>
        <v>175.04689999999999</v>
      </c>
      <c r="C838" t="s">
        <v>464</v>
      </c>
      <c r="H838">
        <v>176.0547</v>
      </c>
    </row>
    <row r="839" spans="1:8" x14ac:dyDescent="0.25">
      <c r="A839">
        <f t="shared" si="26"/>
        <v>176.08029999999999</v>
      </c>
      <c r="B839">
        <f t="shared" si="27"/>
        <v>175.07249999999999</v>
      </c>
      <c r="E839">
        <v>176.07560000000001</v>
      </c>
      <c r="F839">
        <v>176.0866</v>
      </c>
      <c r="G839">
        <v>176.08160000000001</v>
      </c>
      <c r="H839">
        <v>176.07740000000001</v>
      </c>
    </row>
    <row r="840" spans="1:8" x14ac:dyDescent="0.25">
      <c r="A840">
        <f t="shared" si="26"/>
        <v>176.1104</v>
      </c>
      <c r="B840">
        <f t="shared" si="27"/>
        <v>175.1026</v>
      </c>
      <c r="C840" t="s">
        <v>465</v>
      </c>
      <c r="E840">
        <v>176.11160000000001</v>
      </c>
      <c r="F840">
        <v>176.1097</v>
      </c>
      <c r="G840">
        <v>176.10990000000001</v>
      </c>
      <c r="H840">
        <v>176.1105</v>
      </c>
    </row>
    <row r="841" spans="1:8" x14ac:dyDescent="0.25">
      <c r="A841">
        <f t="shared" si="26"/>
        <v>176.1225</v>
      </c>
      <c r="B841">
        <f t="shared" si="27"/>
        <v>175.1147</v>
      </c>
      <c r="F841">
        <v>176.1225</v>
      </c>
    </row>
    <row r="842" spans="1:8" x14ac:dyDescent="0.25">
      <c r="A842">
        <f t="shared" si="26"/>
        <v>176.14869999999999</v>
      </c>
      <c r="B842">
        <f t="shared" si="27"/>
        <v>175.14089999999999</v>
      </c>
      <c r="E842">
        <v>176.1456</v>
      </c>
      <c r="F842">
        <v>176.15100000000001</v>
      </c>
      <c r="G842">
        <v>176.1463</v>
      </c>
      <c r="H842">
        <v>176.15180000000001</v>
      </c>
    </row>
    <row r="843" spans="1:8" x14ac:dyDescent="0.25">
      <c r="A843">
        <f t="shared" si="26"/>
        <v>176.16409999999999</v>
      </c>
      <c r="B843">
        <f t="shared" si="27"/>
        <v>175.15629999999999</v>
      </c>
      <c r="C843" t="s">
        <v>466</v>
      </c>
      <c r="F843">
        <v>176.16550000000001</v>
      </c>
      <c r="G843">
        <v>176.1626</v>
      </c>
    </row>
    <row r="844" spans="1:8" x14ac:dyDescent="0.25">
      <c r="A844">
        <f t="shared" si="26"/>
        <v>177.06280000000001</v>
      </c>
      <c r="B844">
        <f t="shared" si="27"/>
        <v>176.05500000000001</v>
      </c>
      <c r="C844" t="s">
        <v>467</v>
      </c>
      <c r="E844">
        <v>177.05940000000001</v>
      </c>
      <c r="F844">
        <v>177.06729999999999</v>
      </c>
      <c r="G844">
        <v>177.0599</v>
      </c>
      <c r="H844">
        <v>177.06460000000001</v>
      </c>
    </row>
    <row r="845" spans="1:8" x14ac:dyDescent="0.25">
      <c r="A845">
        <f t="shared" si="26"/>
        <v>177.0864</v>
      </c>
      <c r="B845">
        <f t="shared" si="27"/>
        <v>176.07859999999999</v>
      </c>
      <c r="C845" t="s">
        <v>468</v>
      </c>
      <c r="E845">
        <v>177.08690000000001</v>
      </c>
      <c r="F845">
        <v>177.08109999999999</v>
      </c>
      <c r="G845">
        <v>177.08869999999999</v>
      </c>
      <c r="H845">
        <v>177.0889</v>
      </c>
    </row>
    <row r="846" spans="1:8" x14ac:dyDescent="0.25">
      <c r="A846">
        <f t="shared" si="26"/>
        <v>177.10140000000001</v>
      </c>
      <c r="B846">
        <f t="shared" si="27"/>
        <v>176.09360000000001</v>
      </c>
      <c r="C846" t="s">
        <v>469</v>
      </c>
      <c r="E846">
        <v>177.1009</v>
      </c>
      <c r="F846">
        <v>177.10220000000001</v>
      </c>
      <c r="G846">
        <v>177.10169999999999</v>
      </c>
      <c r="H846">
        <v>177.1009</v>
      </c>
    </row>
    <row r="847" spans="1:8" x14ac:dyDescent="0.25">
      <c r="A847">
        <f t="shared" si="26"/>
        <v>177.13720000000001</v>
      </c>
      <c r="B847">
        <f t="shared" si="27"/>
        <v>176.1294</v>
      </c>
      <c r="C847" t="s">
        <v>471</v>
      </c>
      <c r="E847">
        <v>177.14089999999999</v>
      </c>
      <c r="F847">
        <v>177.13489999999999</v>
      </c>
      <c r="G847">
        <v>177.13800000000001</v>
      </c>
      <c r="H847">
        <v>177.13509999999999</v>
      </c>
    </row>
    <row r="848" spans="1:8" x14ac:dyDescent="0.25">
      <c r="A848">
        <f t="shared" si="26"/>
        <v>177.17400000000001</v>
      </c>
      <c r="B848">
        <f t="shared" si="27"/>
        <v>176.1662</v>
      </c>
      <c r="E848">
        <v>177.16489999999999</v>
      </c>
      <c r="F848">
        <v>177.1789</v>
      </c>
      <c r="G848">
        <v>177.17789999999999</v>
      </c>
      <c r="H848">
        <v>177.17429999999999</v>
      </c>
    </row>
    <row r="849" spans="1:8" x14ac:dyDescent="0.25">
      <c r="A849">
        <f t="shared" si="26"/>
        <v>178.05160000000001</v>
      </c>
      <c r="B849">
        <f t="shared" si="27"/>
        <v>177.0438</v>
      </c>
      <c r="C849" t="s">
        <v>473</v>
      </c>
      <c r="E849">
        <v>178.05330000000001</v>
      </c>
      <c r="F849">
        <v>178.05330000000001</v>
      </c>
      <c r="G849">
        <v>178.0538</v>
      </c>
      <c r="H849">
        <v>178.0461</v>
      </c>
    </row>
    <row r="850" spans="1:8" x14ac:dyDescent="0.25">
      <c r="A850">
        <f t="shared" si="26"/>
        <v>178.084</v>
      </c>
      <c r="B850">
        <f t="shared" si="27"/>
        <v>177.0762</v>
      </c>
      <c r="C850" t="s">
        <v>474</v>
      </c>
      <c r="E850">
        <v>178.0866</v>
      </c>
      <c r="F850">
        <v>178.07980000000001</v>
      </c>
      <c r="G850">
        <v>178.08359999999999</v>
      </c>
      <c r="H850">
        <v>178.08590000000001</v>
      </c>
    </row>
    <row r="851" spans="1:8" x14ac:dyDescent="0.25">
      <c r="A851">
        <f t="shared" si="26"/>
        <v>178.10230000000001</v>
      </c>
      <c r="B851">
        <f t="shared" si="27"/>
        <v>177.09450000000001</v>
      </c>
      <c r="E851">
        <v>178.10120000000001</v>
      </c>
      <c r="F851">
        <v>178.10470000000001</v>
      </c>
      <c r="G851">
        <v>178.09979999999999</v>
      </c>
      <c r="H851">
        <v>178.10339999999999</v>
      </c>
    </row>
    <row r="852" spans="1:8" x14ac:dyDescent="0.25">
      <c r="A852">
        <f t="shared" si="26"/>
        <v>178.13140000000001</v>
      </c>
      <c r="B852">
        <f t="shared" si="27"/>
        <v>177.12360000000001</v>
      </c>
      <c r="E852">
        <v>178.1362</v>
      </c>
      <c r="F852">
        <v>178.1369</v>
      </c>
      <c r="G852">
        <v>178.1258</v>
      </c>
      <c r="H852">
        <v>178.1267</v>
      </c>
    </row>
    <row r="853" spans="1:8" x14ac:dyDescent="0.25">
      <c r="A853">
        <f t="shared" si="26"/>
        <v>178.17</v>
      </c>
      <c r="B853">
        <f t="shared" si="27"/>
        <v>177.16219999999998</v>
      </c>
      <c r="E853">
        <v>178.16319999999999</v>
      </c>
      <c r="F853">
        <v>178.17779999999999</v>
      </c>
      <c r="G853">
        <v>178.1763</v>
      </c>
      <c r="H853">
        <v>178.1626</v>
      </c>
    </row>
    <row r="854" spans="1:8" x14ac:dyDescent="0.25">
      <c r="A854">
        <f t="shared" si="26"/>
        <v>179.06890000000001</v>
      </c>
      <c r="B854">
        <f t="shared" si="27"/>
        <v>178.06110000000001</v>
      </c>
      <c r="C854" t="s">
        <v>476</v>
      </c>
      <c r="E854">
        <v>179.07069999999999</v>
      </c>
      <c r="G854">
        <v>179.0676</v>
      </c>
      <c r="H854">
        <v>179.0684</v>
      </c>
    </row>
    <row r="855" spans="1:8" x14ac:dyDescent="0.25">
      <c r="A855">
        <f t="shared" si="26"/>
        <v>179.0831</v>
      </c>
      <c r="B855">
        <f t="shared" si="27"/>
        <v>178.0753</v>
      </c>
      <c r="C855" t="s">
        <v>477</v>
      </c>
      <c r="E855">
        <v>179.08529999999999</v>
      </c>
      <c r="F855">
        <v>179.083</v>
      </c>
      <c r="G855">
        <v>179.0812</v>
      </c>
      <c r="H855">
        <v>179.0829</v>
      </c>
    </row>
    <row r="856" spans="1:8" x14ac:dyDescent="0.25">
      <c r="A856">
        <f t="shared" si="26"/>
        <v>179.11439999999999</v>
      </c>
      <c r="B856">
        <f t="shared" si="27"/>
        <v>178.10659999999999</v>
      </c>
      <c r="C856" t="s">
        <v>479</v>
      </c>
      <c r="E856">
        <v>179.1182</v>
      </c>
      <c r="F856">
        <v>179.11760000000001</v>
      </c>
      <c r="G856">
        <v>179.11519999999999</v>
      </c>
      <c r="H856">
        <v>179.10650000000001</v>
      </c>
    </row>
    <row r="857" spans="1:8" x14ac:dyDescent="0.25">
      <c r="A857">
        <f t="shared" si="26"/>
        <v>179.149</v>
      </c>
      <c r="B857">
        <f t="shared" si="27"/>
        <v>178.1412</v>
      </c>
      <c r="E857">
        <v>179.14429999999999</v>
      </c>
      <c r="F857">
        <v>179.14930000000001</v>
      </c>
      <c r="G857">
        <v>179.15260000000001</v>
      </c>
      <c r="H857">
        <v>179.14959999999999</v>
      </c>
    </row>
    <row r="858" spans="1:8" x14ac:dyDescent="0.25">
      <c r="A858">
        <f t="shared" si="26"/>
        <v>179.1789</v>
      </c>
      <c r="B858">
        <f t="shared" si="27"/>
        <v>178.1711</v>
      </c>
      <c r="C858" t="s">
        <v>480</v>
      </c>
      <c r="E858">
        <v>179.18090000000001</v>
      </c>
      <c r="F858">
        <v>179.17910000000001</v>
      </c>
      <c r="G858">
        <v>179.17850000000001</v>
      </c>
      <c r="H858">
        <v>179.1771</v>
      </c>
    </row>
    <row r="859" spans="1:8" x14ac:dyDescent="0.25">
      <c r="A859">
        <f t="shared" si="26"/>
        <v>179.19399999999999</v>
      </c>
      <c r="B859">
        <f t="shared" si="27"/>
        <v>178.18619999999999</v>
      </c>
      <c r="F859">
        <v>179.19460000000001</v>
      </c>
      <c r="H859">
        <v>179.1934</v>
      </c>
    </row>
    <row r="860" spans="1:8" x14ac:dyDescent="0.25">
      <c r="A860">
        <f t="shared" si="26"/>
        <v>180.02760000000001</v>
      </c>
      <c r="B860">
        <f t="shared" si="27"/>
        <v>179.0198</v>
      </c>
      <c r="C860" t="s">
        <v>481</v>
      </c>
      <c r="G860">
        <v>180.02760000000001</v>
      </c>
    </row>
    <row r="861" spans="1:8" x14ac:dyDescent="0.25">
      <c r="A861">
        <f t="shared" si="26"/>
        <v>180.0453</v>
      </c>
      <c r="B861">
        <f t="shared" si="27"/>
        <v>179.03749999999999</v>
      </c>
      <c r="C861" t="s">
        <v>482</v>
      </c>
      <c r="E861">
        <v>180.0453</v>
      </c>
    </row>
    <row r="862" spans="1:8" x14ac:dyDescent="0.25">
      <c r="A862">
        <f t="shared" si="26"/>
        <v>180.065</v>
      </c>
      <c r="B862">
        <f t="shared" si="27"/>
        <v>179.05719999999999</v>
      </c>
      <c r="C862" t="s">
        <v>483</v>
      </c>
      <c r="E862">
        <v>180.0651</v>
      </c>
      <c r="F862">
        <v>180.06479999999999</v>
      </c>
      <c r="G862">
        <v>180.06389999999999</v>
      </c>
      <c r="H862">
        <v>180.066</v>
      </c>
    </row>
    <row r="863" spans="1:8" x14ac:dyDescent="0.25">
      <c r="A863">
        <f t="shared" si="26"/>
        <v>180.0823</v>
      </c>
      <c r="B863">
        <f t="shared" si="27"/>
        <v>179.0745</v>
      </c>
      <c r="C863" t="s">
        <v>484</v>
      </c>
      <c r="E863">
        <v>180.08150000000001</v>
      </c>
      <c r="F863">
        <v>180.08179999999999</v>
      </c>
      <c r="G863">
        <v>180.0806</v>
      </c>
      <c r="H863">
        <v>180.08539999999999</v>
      </c>
    </row>
    <row r="864" spans="1:8" x14ac:dyDescent="0.25">
      <c r="A864">
        <f t="shared" si="26"/>
        <v>180.1028</v>
      </c>
      <c r="B864">
        <f t="shared" si="27"/>
        <v>179.095</v>
      </c>
      <c r="C864" t="s">
        <v>485</v>
      </c>
      <c r="E864">
        <v>180.10120000000001</v>
      </c>
      <c r="F864">
        <v>180.10130000000001</v>
      </c>
      <c r="G864">
        <v>180.1046</v>
      </c>
      <c r="H864">
        <v>180.10390000000001</v>
      </c>
    </row>
    <row r="865" spans="1:8" x14ac:dyDescent="0.25">
      <c r="A865">
        <f t="shared" si="26"/>
        <v>180.11519999999999</v>
      </c>
      <c r="B865">
        <f t="shared" si="27"/>
        <v>179.10739999999998</v>
      </c>
      <c r="E865">
        <v>180.11539999999999</v>
      </c>
      <c r="F865">
        <v>180.11490000000001</v>
      </c>
    </row>
    <row r="866" spans="1:8" x14ac:dyDescent="0.25">
      <c r="A866">
        <f t="shared" si="26"/>
        <v>180.14609999999999</v>
      </c>
      <c r="B866">
        <f t="shared" si="27"/>
        <v>179.13829999999999</v>
      </c>
      <c r="E866">
        <v>180.142</v>
      </c>
      <c r="F866">
        <v>180.15090000000001</v>
      </c>
      <c r="G866">
        <v>180.14179999999999</v>
      </c>
      <c r="H866">
        <v>180.14959999999999</v>
      </c>
    </row>
    <row r="867" spans="1:8" x14ac:dyDescent="0.25">
      <c r="A867">
        <f t="shared" si="26"/>
        <v>180.18469999999999</v>
      </c>
      <c r="B867">
        <f t="shared" si="27"/>
        <v>179.17689999999999</v>
      </c>
      <c r="E867">
        <v>180.18</v>
      </c>
      <c r="F867">
        <v>180.1841</v>
      </c>
      <c r="G867">
        <v>180.1893</v>
      </c>
      <c r="H867">
        <v>180.18520000000001</v>
      </c>
    </row>
    <row r="868" spans="1:8" x14ac:dyDescent="0.25">
      <c r="A868">
        <f t="shared" si="26"/>
        <v>181.0651</v>
      </c>
      <c r="B868">
        <f t="shared" si="27"/>
        <v>180.0573</v>
      </c>
      <c r="C868" t="s">
        <v>487</v>
      </c>
      <c r="E868">
        <v>181.0651</v>
      </c>
    </row>
    <row r="869" spans="1:8" x14ac:dyDescent="0.25">
      <c r="A869">
        <f t="shared" si="26"/>
        <v>181.08410000000001</v>
      </c>
      <c r="B869">
        <f t="shared" si="27"/>
        <v>180.0763</v>
      </c>
      <c r="C869" t="s">
        <v>488</v>
      </c>
      <c r="E869">
        <v>181.08510000000001</v>
      </c>
      <c r="F869">
        <v>181.0864</v>
      </c>
      <c r="G869">
        <v>181.08279999999999</v>
      </c>
      <c r="H869">
        <v>181.08189999999999</v>
      </c>
    </row>
    <row r="870" spans="1:8" x14ac:dyDescent="0.25">
      <c r="A870">
        <f t="shared" si="26"/>
        <v>181.09970000000001</v>
      </c>
      <c r="B870">
        <f t="shared" si="27"/>
        <v>180.09190000000001</v>
      </c>
      <c r="C870" t="s">
        <v>489</v>
      </c>
      <c r="E870">
        <v>181.10149999999999</v>
      </c>
      <c r="G870">
        <v>181.09880000000001</v>
      </c>
      <c r="H870">
        <v>181.09889999999999</v>
      </c>
    </row>
    <row r="871" spans="1:8" x14ac:dyDescent="0.25">
      <c r="A871">
        <f t="shared" si="26"/>
        <v>181.13560000000001</v>
      </c>
      <c r="B871">
        <f t="shared" si="27"/>
        <v>180.12780000000001</v>
      </c>
      <c r="C871" t="s">
        <v>490</v>
      </c>
      <c r="E871">
        <v>181.14189999999999</v>
      </c>
      <c r="F871">
        <v>181.13659999999999</v>
      </c>
      <c r="G871">
        <v>181.13249999999999</v>
      </c>
      <c r="H871">
        <v>181.13140000000001</v>
      </c>
    </row>
    <row r="872" spans="1:8" x14ac:dyDescent="0.25">
      <c r="A872">
        <f t="shared" si="26"/>
        <v>181.15539999999999</v>
      </c>
      <c r="B872">
        <f t="shared" si="27"/>
        <v>180.14759999999998</v>
      </c>
      <c r="C872" t="s">
        <v>491</v>
      </c>
      <c r="F872">
        <v>181.15450000000001</v>
      </c>
      <c r="G872">
        <v>181.15600000000001</v>
      </c>
      <c r="H872">
        <v>181.1557</v>
      </c>
    </row>
    <row r="873" spans="1:8" x14ac:dyDescent="0.25">
      <c r="A873">
        <f t="shared" si="26"/>
        <v>181.1695</v>
      </c>
      <c r="B873">
        <f t="shared" si="27"/>
        <v>180.1617</v>
      </c>
      <c r="C873" t="s">
        <v>492</v>
      </c>
      <c r="G873">
        <v>181.17179999999999</v>
      </c>
      <c r="H873">
        <v>181.1671</v>
      </c>
    </row>
    <row r="874" spans="1:8" x14ac:dyDescent="0.25">
      <c r="A874">
        <f t="shared" si="26"/>
        <v>181.19450000000001</v>
      </c>
      <c r="B874">
        <f t="shared" si="27"/>
        <v>180.1867</v>
      </c>
      <c r="C874" t="s">
        <v>493</v>
      </c>
      <c r="E874">
        <v>181.19579999999999</v>
      </c>
      <c r="F874">
        <v>181.1952</v>
      </c>
      <c r="G874">
        <v>181.1942</v>
      </c>
      <c r="H874">
        <v>181.1926</v>
      </c>
    </row>
    <row r="875" spans="1:8" x14ac:dyDescent="0.25">
      <c r="A875">
        <f t="shared" si="26"/>
        <v>181.21170000000001</v>
      </c>
      <c r="B875">
        <f t="shared" si="27"/>
        <v>180.2039</v>
      </c>
      <c r="F875">
        <v>181.21170000000001</v>
      </c>
    </row>
    <row r="876" spans="1:8" x14ac:dyDescent="0.25">
      <c r="A876">
        <f t="shared" si="26"/>
        <v>182.048</v>
      </c>
      <c r="B876">
        <f t="shared" si="27"/>
        <v>181.0402</v>
      </c>
      <c r="C876" t="s">
        <v>494</v>
      </c>
      <c r="H876">
        <v>182.048</v>
      </c>
    </row>
    <row r="877" spans="1:8" x14ac:dyDescent="0.25">
      <c r="A877">
        <f t="shared" si="26"/>
        <v>182.065</v>
      </c>
      <c r="B877">
        <f t="shared" si="27"/>
        <v>181.05719999999999</v>
      </c>
      <c r="C877" t="s">
        <v>495</v>
      </c>
      <c r="E877">
        <v>182.065</v>
      </c>
    </row>
    <row r="878" spans="1:8" x14ac:dyDescent="0.25">
      <c r="A878">
        <f t="shared" si="26"/>
        <v>182.07839999999999</v>
      </c>
      <c r="B878">
        <f t="shared" si="27"/>
        <v>181.07059999999998</v>
      </c>
      <c r="C878" t="s">
        <v>496</v>
      </c>
      <c r="E878">
        <v>182.08090000000001</v>
      </c>
      <c r="G878">
        <v>182.07740000000001</v>
      </c>
      <c r="H878">
        <v>182.07679999999999</v>
      </c>
    </row>
    <row r="879" spans="1:8" x14ac:dyDescent="0.25">
      <c r="A879">
        <f t="shared" si="26"/>
        <v>182.09540000000001</v>
      </c>
      <c r="B879">
        <f t="shared" si="27"/>
        <v>181.08760000000001</v>
      </c>
      <c r="C879" t="s">
        <v>497</v>
      </c>
      <c r="E879">
        <v>182.09790000000001</v>
      </c>
      <c r="G879">
        <v>182.0941</v>
      </c>
      <c r="H879">
        <v>182.0941</v>
      </c>
    </row>
    <row r="880" spans="1:8" x14ac:dyDescent="0.25">
      <c r="A880">
        <f t="shared" si="26"/>
        <v>182.1318</v>
      </c>
      <c r="B880">
        <f t="shared" si="27"/>
        <v>181.124</v>
      </c>
      <c r="E880">
        <v>182.1317</v>
      </c>
      <c r="F880">
        <v>182.13980000000001</v>
      </c>
      <c r="G880">
        <v>182.13120000000001</v>
      </c>
      <c r="H880">
        <v>182.12459999999999</v>
      </c>
    </row>
    <row r="881" spans="1:8" x14ac:dyDescent="0.25">
      <c r="A881">
        <f t="shared" si="26"/>
        <v>182.1566</v>
      </c>
      <c r="B881">
        <f t="shared" si="27"/>
        <v>181.14879999999999</v>
      </c>
      <c r="C881" t="s">
        <v>499</v>
      </c>
      <c r="E881">
        <v>182.15539999999999</v>
      </c>
      <c r="F881">
        <v>182.15870000000001</v>
      </c>
      <c r="G881">
        <v>182.15610000000001</v>
      </c>
      <c r="H881">
        <v>182.15629999999999</v>
      </c>
    </row>
    <row r="882" spans="1:8" x14ac:dyDescent="0.25">
      <c r="A882">
        <f t="shared" si="26"/>
        <v>182.1994</v>
      </c>
      <c r="B882">
        <f t="shared" si="27"/>
        <v>181.19159999999999</v>
      </c>
      <c r="E882">
        <v>182.19929999999999</v>
      </c>
      <c r="F882">
        <v>182.1985</v>
      </c>
      <c r="G882">
        <v>182.20359999999999</v>
      </c>
      <c r="H882">
        <v>182.1962</v>
      </c>
    </row>
    <row r="883" spans="1:8" x14ac:dyDescent="0.25">
      <c r="A883">
        <f t="shared" si="26"/>
        <v>182.214</v>
      </c>
      <c r="B883">
        <f t="shared" si="27"/>
        <v>181.2062</v>
      </c>
      <c r="F883">
        <v>182.214</v>
      </c>
    </row>
    <row r="884" spans="1:8" x14ac:dyDescent="0.25">
      <c r="A884">
        <f t="shared" si="26"/>
        <v>183.06489999999999</v>
      </c>
      <c r="B884">
        <f t="shared" si="27"/>
        <v>182.05709999999999</v>
      </c>
      <c r="C884" t="s">
        <v>501</v>
      </c>
      <c r="E884">
        <v>183.06489999999999</v>
      </c>
    </row>
    <row r="885" spans="1:8" x14ac:dyDescent="0.25">
      <c r="A885">
        <f t="shared" si="26"/>
        <v>183.0787</v>
      </c>
      <c r="B885">
        <f t="shared" si="27"/>
        <v>182.07089999999999</v>
      </c>
      <c r="C885" t="s">
        <v>502</v>
      </c>
      <c r="E885">
        <v>183.08099999999999</v>
      </c>
      <c r="G885">
        <v>183.077</v>
      </c>
      <c r="H885">
        <v>183.07810000000001</v>
      </c>
    </row>
    <row r="886" spans="1:8" x14ac:dyDescent="0.25">
      <c r="A886">
        <f t="shared" si="26"/>
        <v>183.0993</v>
      </c>
      <c r="B886">
        <f t="shared" si="27"/>
        <v>182.0915</v>
      </c>
      <c r="C886" t="s">
        <v>503</v>
      </c>
      <c r="E886">
        <v>183.09979999999999</v>
      </c>
      <c r="F886">
        <v>183.10220000000001</v>
      </c>
      <c r="G886">
        <v>183.09700000000001</v>
      </c>
      <c r="H886">
        <v>183.09800000000001</v>
      </c>
    </row>
    <row r="887" spans="1:8" x14ac:dyDescent="0.25">
      <c r="A887">
        <f t="shared" si="26"/>
        <v>183.1157</v>
      </c>
      <c r="B887">
        <f t="shared" si="27"/>
        <v>182.1079</v>
      </c>
      <c r="C887" t="s">
        <v>504</v>
      </c>
      <c r="E887">
        <v>183.11709999999999</v>
      </c>
      <c r="G887">
        <v>183.11519999999999</v>
      </c>
      <c r="H887">
        <v>183.11490000000001</v>
      </c>
    </row>
    <row r="888" spans="1:8" x14ac:dyDescent="0.25">
      <c r="A888">
        <f t="shared" si="26"/>
        <v>183.13579999999999</v>
      </c>
      <c r="B888">
        <f t="shared" si="27"/>
        <v>182.12799999999999</v>
      </c>
      <c r="C888" t="s">
        <v>505</v>
      </c>
      <c r="E888">
        <v>183.13800000000001</v>
      </c>
      <c r="F888">
        <v>183.1371</v>
      </c>
      <c r="G888">
        <v>183.1344</v>
      </c>
      <c r="H888">
        <v>183.1336</v>
      </c>
    </row>
    <row r="889" spans="1:8" x14ac:dyDescent="0.25">
      <c r="A889">
        <f t="shared" si="26"/>
        <v>183.14930000000001</v>
      </c>
      <c r="B889">
        <f t="shared" si="27"/>
        <v>182.14150000000001</v>
      </c>
      <c r="C889" t="s">
        <v>506</v>
      </c>
      <c r="F889">
        <v>183.149</v>
      </c>
      <c r="G889">
        <v>183.14959999999999</v>
      </c>
      <c r="H889">
        <v>183.14930000000001</v>
      </c>
    </row>
    <row r="890" spans="1:8" x14ac:dyDescent="0.25">
      <c r="A890">
        <f t="shared" si="26"/>
        <v>183.17189999999999</v>
      </c>
      <c r="B890">
        <f t="shared" si="27"/>
        <v>182.16409999999999</v>
      </c>
      <c r="C890" t="s">
        <v>507</v>
      </c>
      <c r="E890">
        <v>183.1695</v>
      </c>
      <c r="F890">
        <v>183.1713</v>
      </c>
      <c r="G890">
        <v>183.1738</v>
      </c>
      <c r="H890">
        <v>183.17310000000001</v>
      </c>
    </row>
    <row r="891" spans="1:8" x14ac:dyDescent="0.25">
      <c r="A891">
        <f t="shared" si="26"/>
        <v>183.2105</v>
      </c>
      <c r="B891">
        <f t="shared" si="27"/>
        <v>182.20269999999999</v>
      </c>
      <c r="C891" t="s">
        <v>508</v>
      </c>
      <c r="E891">
        <v>183.21199999999999</v>
      </c>
      <c r="F891">
        <v>183.2107</v>
      </c>
      <c r="G891">
        <v>183.21010000000001</v>
      </c>
      <c r="H891">
        <v>183.20930000000001</v>
      </c>
    </row>
    <row r="892" spans="1:8" x14ac:dyDescent="0.25">
      <c r="A892">
        <f t="shared" si="26"/>
        <v>183.22730000000001</v>
      </c>
      <c r="B892">
        <f t="shared" si="27"/>
        <v>182.21950000000001</v>
      </c>
      <c r="F892">
        <v>183.22730000000001</v>
      </c>
    </row>
    <row r="893" spans="1:8" x14ac:dyDescent="0.25">
      <c r="A893">
        <f t="shared" si="26"/>
        <v>184.07480000000001</v>
      </c>
      <c r="B893">
        <f t="shared" si="27"/>
        <v>183.06700000000001</v>
      </c>
      <c r="C893" t="s">
        <v>509</v>
      </c>
      <c r="E893">
        <v>184.0746</v>
      </c>
      <c r="G893">
        <v>184.07339999999999</v>
      </c>
      <c r="H893">
        <v>184.0763</v>
      </c>
    </row>
    <row r="894" spans="1:8" x14ac:dyDescent="0.25">
      <c r="A894">
        <f t="shared" si="26"/>
        <v>184.09270000000001</v>
      </c>
      <c r="B894">
        <f t="shared" si="27"/>
        <v>183.0849</v>
      </c>
      <c r="C894" t="s">
        <v>510</v>
      </c>
      <c r="E894">
        <v>184.08949999999999</v>
      </c>
      <c r="F894">
        <v>184.09719999999999</v>
      </c>
      <c r="G894">
        <v>184.0898</v>
      </c>
      <c r="H894">
        <v>184.0942</v>
      </c>
    </row>
    <row r="895" spans="1:8" x14ac:dyDescent="0.25">
      <c r="A895">
        <f t="shared" si="26"/>
        <v>184.13749999999999</v>
      </c>
      <c r="B895">
        <f t="shared" si="27"/>
        <v>183.12969999999999</v>
      </c>
      <c r="C895" t="s">
        <v>511</v>
      </c>
      <c r="E895">
        <v>184.13560000000001</v>
      </c>
      <c r="F895">
        <v>184.14</v>
      </c>
      <c r="G895">
        <v>184.13570000000001</v>
      </c>
      <c r="H895">
        <v>184.1386</v>
      </c>
    </row>
    <row r="896" spans="1:8" x14ac:dyDescent="0.25">
      <c r="A896">
        <f t="shared" si="26"/>
        <v>184.1515</v>
      </c>
      <c r="B896">
        <f t="shared" si="27"/>
        <v>183.1437</v>
      </c>
      <c r="F896">
        <v>184.1515</v>
      </c>
    </row>
    <row r="897" spans="1:8" x14ac:dyDescent="0.25">
      <c r="A897">
        <f t="shared" si="26"/>
        <v>184.17179999999999</v>
      </c>
      <c r="B897">
        <f t="shared" si="27"/>
        <v>183.16399999999999</v>
      </c>
      <c r="C897" t="s">
        <v>512</v>
      </c>
      <c r="E897">
        <v>184.17169999999999</v>
      </c>
      <c r="F897">
        <v>184.17439999999999</v>
      </c>
      <c r="G897">
        <v>184.1696</v>
      </c>
      <c r="H897">
        <v>184.1713</v>
      </c>
    </row>
    <row r="898" spans="1:8" x14ac:dyDescent="0.25">
      <c r="A898">
        <f t="shared" ref="A898:A961" si="28">VALUE(FIXED(AVERAGE(E898:H898),4))</f>
        <v>184.2132</v>
      </c>
      <c r="B898">
        <f t="shared" si="27"/>
        <v>183.2054</v>
      </c>
      <c r="F898">
        <v>184.21379999999999</v>
      </c>
      <c r="G898">
        <v>184.21260000000001</v>
      </c>
      <c r="H898">
        <v>184.2131</v>
      </c>
    </row>
    <row r="899" spans="1:8" x14ac:dyDescent="0.25">
      <c r="A899">
        <f t="shared" si="28"/>
        <v>184.22909999999999</v>
      </c>
      <c r="B899">
        <f t="shared" ref="B899:B962" si="29">A899-1.0078</f>
        <v>183.22129999999999</v>
      </c>
      <c r="F899">
        <v>184.22909999999999</v>
      </c>
    </row>
    <row r="900" spans="1:8" x14ac:dyDescent="0.25">
      <c r="A900">
        <f t="shared" si="28"/>
        <v>185.05889999999999</v>
      </c>
      <c r="B900">
        <f t="shared" si="29"/>
        <v>184.05109999999999</v>
      </c>
      <c r="C900" t="s">
        <v>513</v>
      </c>
      <c r="E900">
        <v>185.05889999999999</v>
      </c>
    </row>
    <row r="901" spans="1:8" x14ac:dyDescent="0.25">
      <c r="A901">
        <f t="shared" si="28"/>
        <v>185.07900000000001</v>
      </c>
      <c r="B901">
        <f t="shared" si="29"/>
        <v>184.0712</v>
      </c>
      <c r="C901" t="s">
        <v>514</v>
      </c>
      <c r="E901">
        <v>185.0805</v>
      </c>
      <c r="F901">
        <v>185.07859999999999</v>
      </c>
      <c r="G901">
        <v>185.0778</v>
      </c>
    </row>
    <row r="902" spans="1:8" x14ac:dyDescent="0.25">
      <c r="A902">
        <f t="shared" si="28"/>
        <v>185.09440000000001</v>
      </c>
      <c r="B902">
        <f t="shared" si="29"/>
        <v>184.0866</v>
      </c>
      <c r="C902" t="s">
        <v>515</v>
      </c>
      <c r="E902">
        <v>185.0976</v>
      </c>
      <c r="F902">
        <v>185.09299999999999</v>
      </c>
      <c r="G902">
        <v>185.0942</v>
      </c>
      <c r="H902">
        <v>185.09289999999999</v>
      </c>
    </row>
    <row r="903" spans="1:8" x14ac:dyDescent="0.25">
      <c r="A903">
        <f t="shared" si="28"/>
        <v>185.1131</v>
      </c>
      <c r="B903">
        <f t="shared" si="29"/>
        <v>184.1053</v>
      </c>
      <c r="C903" t="s">
        <v>516</v>
      </c>
      <c r="E903">
        <v>185.1122</v>
      </c>
      <c r="F903">
        <v>185.11609999999999</v>
      </c>
      <c r="G903">
        <v>185.11240000000001</v>
      </c>
      <c r="H903">
        <v>185.11150000000001</v>
      </c>
    </row>
    <row r="904" spans="1:8" x14ac:dyDescent="0.25">
      <c r="A904">
        <f t="shared" si="28"/>
        <v>185.1584</v>
      </c>
      <c r="B904">
        <f t="shared" si="29"/>
        <v>184.1506</v>
      </c>
      <c r="C904" t="s">
        <v>518</v>
      </c>
      <c r="E904">
        <v>185.1507</v>
      </c>
      <c r="F904">
        <v>185.16640000000001</v>
      </c>
      <c r="G904">
        <v>185.16149999999999</v>
      </c>
      <c r="H904">
        <v>185.1551</v>
      </c>
    </row>
    <row r="905" spans="1:8" x14ac:dyDescent="0.25">
      <c r="A905">
        <f t="shared" si="28"/>
        <v>185.18879999999999</v>
      </c>
      <c r="B905">
        <f t="shared" si="29"/>
        <v>184.18099999999998</v>
      </c>
      <c r="C905" t="s">
        <v>519</v>
      </c>
      <c r="E905">
        <v>185.1883</v>
      </c>
      <c r="F905">
        <v>185.18989999999999</v>
      </c>
      <c r="G905">
        <v>185.18950000000001</v>
      </c>
      <c r="H905">
        <v>185.1874</v>
      </c>
    </row>
    <row r="906" spans="1:8" x14ac:dyDescent="0.25">
      <c r="A906">
        <f t="shared" si="28"/>
        <v>185.2028</v>
      </c>
      <c r="B906">
        <f t="shared" si="29"/>
        <v>184.19499999999999</v>
      </c>
      <c r="C906" t="s">
        <v>520</v>
      </c>
      <c r="H906">
        <v>185.2028</v>
      </c>
    </row>
    <row r="907" spans="1:8" x14ac:dyDescent="0.25">
      <c r="A907">
        <f t="shared" si="28"/>
        <v>186.0463</v>
      </c>
      <c r="B907">
        <f t="shared" si="29"/>
        <v>185.0385</v>
      </c>
      <c r="E907">
        <v>186.0463</v>
      </c>
    </row>
    <row r="908" spans="1:8" x14ac:dyDescent="0.25">
      <c r="A908">
        <f t="shared" si="28"/>
        <v>186.05869999999999</v>
      </c>
      <c r="B908">
        <f t="shared" si="29"/>
        <v>185.05089999999998</v>
      </c>
      <c r="C908" t="s">
        <v>521</v>
      </c>
      <c r="F908">
        <v>186.05869999999999</v>
      </c>
    </row>
    <row r="909" spans="1:8" x14ac:dyDescent="0.25">
      <c r="A909">
        <f t="shared" si="28"/>
        <v>186.06960000000001</v>
      </c>
      <c r="B909">
        <f t="shared" si="29"/>
        <v>185.06180000000001</v>
      </c>
      <c r="E909">
        <v>186.0703</v>
      </c>
      <c r="G909">
        <v>186.0692</v>
      </c>
      <c r="H909">
        <v>186.0694</v>
      </c>
    </row>
    <row r="910" spans="1:8" x14ac:dyDescent="0.25">
      <c r="A910">
        <f t="shared" si="28"/>
        <v>186.0882</v>
      </c>
      <c r="B910">
        <f t="shared" si="29"/>
        <v>185.0804</v>
      </c>
      <c r="C910" t="s">
        <v>523</v>
      </c>
      <c r="E910">
        <v>186.09139999999999</v>
      </c>
      <c r="F910">
        <v>186.0805</v>
      </c>
      <c r="G910">
        <v>186.09</v>
      </c>
      <c r="H910">
        <v>186.0907</v>
      </c>
    </row>
    <row r="911" spans="1:8" x14ac:dyDescent="0.25">
      <c r="A911">
        <f t="shared" si="28"/>
        <v>186.11109999999999</v>
      </c>
      <c r="B911">
        <f t="shared" si="29"/>
        <v>185.10329999999999</v>
      </c>
      <c r="C911" t="s">
        <v>524</v>
      </c>
      <c r="E911">
        <v>186.10929999999999</v>
      </c>
      <c r="F911">
        <v>186.11760000000001</v>
      </c>
      <c r="G911">
        <v>186.10939999999999</v>
      </c>
      <c r="H911">
        <v>186.10810000000001</v>
      </c>
    </row>
    <row r="912" spans="1:8" x14ac:dyDescent="0.25">
      <c r="A912">
        <f t="shared" si="28"/>
        <v>186.1516</v>
      </c>
      <c r="B912">
        <f t="shared" si="29"/>
        <v>185.1438</v>
      </c>
      <c r="C912" t="s">
        <v>525</v>
      </c>
      <c r="E912">
        <v>186.1464</v>
      </c>
      <c r="F912">
        <v>186.15719999999999</v>
      </c>
      <c r="G912">
        <v>186.154</v>
      </c>
      <c r="H912">
        <v>186.14859999999999</v>
      </c>
    </row>
    <row r="913" spans="1:8" x14ac:dyDescent="0.25">
      <c r="A913">
        <f t="shared" si="28"/>
        <v>186.18979999999999</v>
      </c>
      <c r="B913">
        <f t="shared" si="29"/>
        <v>185.18199999999999</v>
      </c>
      <c r="C913" t="s">
        <v>526</v>
      </c>
      <c r="E913">
        <v>186.18690000000001</v>
      </c>
      <c r="F913">
        <v>186.1934</v>
      </c>
      <c r="G913">
        <v>186.18899999999999</v>
      </c>
      <c r="H913">
        <v>186.18969999999999</v>
      </c>
    </row>
    <row r="914" spans="1:8" x14ac:dyDescent="0.25">
      <c r="A914">
        <f t="shared" si="28"/>
        <v>187.05510000000001</v>
      </c>
      <c r="B914">
        <f t="shared" si="29"/>
        <v>186.04730000000001</v>
      </c>
      <c r="C914" t="s">
        <v>527</v>
      </c>
      <c r="E914">
        <v>187.05510000000001</v>
      </c>
      <c r="F914">
        <v>187.05350000000001</v>
      </c>
      <c r="G914">
        <v>187.0566</v>
      </c>
    </row>
    <row r="915" spans="1:8" x14ac:dyDescent="0.25">
      <c r="A915">
        <f t="shared" si="28"/>
        <v>187.08629999999999</v>
      </c>
      <c r="B915">
        <f t="shared" si="29"/>
        <v>186.07849999999999</v>
      </c>
      <c r="C915" t="s">
        <v>528</v>
      </c>
      <c r="E915">
        <v>187.0797</v>
      </c>
      <c r="F915">
        <v>187.09280000000001</v>
      </c>
      <c r="G915">
        <v>187.08940000000001</v>
      </c>
      <c r="H915">
        <v>187.08340000000001</v>
      </c>
    </row>
    <row r="916" spans="1:8" x14ac:dyDescent="0.25">
      <c r="A916">
        <f t="shared" si="28"/>
        <v>187.1241</v>
      </c>
      <c r="B916">
        <f t="shared" si="29"/>
        <v>186.1163</v>
      </c>
      <c r="C916" t="s">
        <v>530</v>
      </c>
      <c r="E916">
        <v>187.12209999999999</v>
      </c>
      <c r="F916">
        <v>187.13200000000001</v>
      </c>
      <c r="G916">
        <v>187.12389999999999</v>
      </c>
      <c r="H916">
        <v>187.11840000000001</v>
      </c>
    </row>
    <row r="917" spans="1:8" x14ac:dyDescent="0.25">
      <c r="A917">
        <f t="shared" si="28"/>
        <v>187.1464</v>
      </c>
      <c r="B917">
        <f t="shared" si="29"/>
        <v>186.1386</v>
      </c>
      <c r="C917" t="s">
        <v>532</v>
      </c>
      <c r="E917">
        <v>187.14529999999999</v>
      </c>
      <c r="F917">
        <v>187.148</v>
      </c>
      <c r="G917">
        <v>187.1463</v>
      </c>
      <c r="H917">
        <v>187.14590000000001</v>
      </c>
    </row>
    <row r="918" spans="1:8" x14ac:dyDescent="0.25">
      <c r="A918">
        <f t="shared" si="28"/>
        <v>187.16560000000001</v>
      </c>
      <c r="B918">
        <f t="shared" si="29"/>
        <v>186.15780000000001</v>
      </c>
      <c r="C918" t="s">
        <v>533</v>
      </c>
      <c r="E918">
        <v>187.16679999999999</v>
      </c>
      <c r="F918">
        <v>187.1686</v>
      </c>
      <c r="G918">
        <v>187.16409999999999</v>
      </c>
      <c r="H918">
        <v>187.16300000000001</v>
      </c>
    </row>
    <row r="919" spans="1:8" x14ac:dyDescent="0.25">
      <c r="A919">
        <f t="shared" si="28"/>
        <v>188.06120000000001</v>
      </c>
      <c r="B919">
        <f t="shared" si="29"/>
        <v>187.05340000000001</v>
      </c>
      <c r="E919">
        <v>188.0592</v>
      </c>
      <c r="F919">
        <v>188.0581</v>
      </c>
      <c r="G919">
        <v>188.0616</v>
      </c>
      <c r="H919">
        <v>188.0658</v>
      </c>
    </row>
    <row r="920" spans="1:8" x14ac:dyDescent="0.25">
      <c r="A920">
        <f t="shared" si="28"/>
        <v>188.07900000000001</v>
      </c>
      <c r="B920">
        <f t="shared" si="29"/>
        <v>187.0712</v>
      </c>
      <c r="E920">
        <v>188.07749999999999</v>
      </c>
      <c r="F920">
        <v>188.07730000000001</v>
      </c>
      <c r="G920">
        <v>188.07749999999999</v>
      </c>
      <c r="H920">
        <v>188.0838</v>
      </c>
    </row>
    <row r="921" spans="1:8" x14ac:dyDescent="0.25">
      <c r="A921">
        <f t="shared" si="28"/>
        <v>188.11600000000001</v>
      </c>
      <c r="B921">
        <f t="shared" si="29"/>
        <v>187.10820000000001</v>
      </c>
      <c r="E921">
        <v>188.12200000000001</v>
      </c>
      <c r="F921">
        <v>188.1173</v>
      </c>
      <c r="G921">
        <v>188.11189999999999</v>
      </c>
      <c r="H921">
        <v>188.11269999999999</v>
      </c>
    </row>
    <row r="922" spans="1:8" x14ac:dyDescent="0.25">
      <c r="A922">
        <f t="shared" si="28"/>
        <v>188.13480000000001</v>
      </c>
      <c r="B922">
        <f t="shared" si="29"/>
        <v>187.12700000000001</v>
      </c>
      <c r="F922">
        <v>188.13480000000001</v>
      </c>
    </row>
    <row r="923" spans="1:8" x14ac:dyDescent="0.25">
      <c r="A923">
        <f t="shared" si="28"/>
        <v>188.149</v>
      </c>
      <c r="B923">
        <f t="shared" si="29"/>
        <v>187.1412</v>
      </c>
      <c r="E923">
        <v>188.14570000000001</v>
      </c>
      <c r="F923">
        <v>188.15219999999999</v>
      </c>
      <c r="G923">
        <v>188.14879999999999</v>
      </c>
      <c r="H923">
        <v>188.14930000000001</v>
      </c>
    </row>
    <row r="924" spans="1:8" x14ac:dyDescent="0.25">
      <c r="A924">
        <f t="shared" si="28"/>
        <v>188.172</v>
      </c>
      <c r="B924">
        <f t="shared" si="29"/>
        <v>187.16419999999999</v>
      </c>
      <c r="F924">
        <v>188.1705</v>
      </c>
      <c r="G924">
        <v>188.17339999999999</v>
      </c>
    </row>
    <row r="925" spans="1:8" x14ac:dyDescent="0.25">
      <c r="A925">
        <f t="shared" si="28"/>
        <v>189.03800000000001</v>
      </c>
      <c r="B925">
        <f t="shared" si="29"/>
        <v>188.03020000000001</v>
      </c>
      <c r="C925" t="s">
        <v>534</v>
      </c>
      <c r="E925">
        <v>189.03800000000001</v>
      </c>
    </row>
    <row r="926" spans="1:8" x14ac:dyDescent="0.25">
      <c r="A926">
        <f t="shared" si="28"/>
        <v>189.06569999999999</v>
      </c>
      <c r="B926">
        <f t="shared" si="29"/>
        <v>188.05789999999999</v>
      </c>
      <c r="C926" t="s">
        <v>535</v>
      </c>
      <c r="E926">
        <v>189.06829999999999</v>
      </c>
      <c r="F926">
        <v>189.06659999999999</v>
      </c>
      <c r="G926">
        <v>189.065</v>
      </c>
      <c r="H926">
        <v>189.06290000000001</v>
      </c>
    </row>
    <row r="927" spans="1:8" x14ac:dyDescent="0.25">
      <c r="A927">
        <f t="shared" si="28"/>
        <v>189.0984</v>
      </c>
      <c r="B927">
        <f t="shared" si="29"/>
        <v>188.09059999999999</v>
      </c>
      <c r="C927" t="s">
        <v>536</v>
      </c>
      <c r="E927">
        <v>189.09360000000001</v>
      </c>
      <c r="F927">
        <v>189.10409999999999</v>
      </c>
      <c r="G927">
        <v>189.10050000000001</v>
      </c>
      <c r="H927">
        <v>189.09540000000001</v>
      </c>
    </row>
    <row r="928" spans="1:8" x14ac:dyDescent="0.25">
      <c r="A928">
        <f t="shared" si="28"/>
        <v>189.13749999999999</v>
      </c>
      <c r="B928">
        <f t="shared" si="29"/>
        <v>188.12969999999999</v>
      </c>
      <c r="C928" t="s">
        <v>537</v>
      </c>
      <c r="E928">
        <v>189.13030000000001</v>
      </c>
      <c r="F928">
        <v>189.14680000000001</v>
      </c>
      <c r="G928">
        <v>189.1396</v>
      </c>
      <c r="H928">
        <v>189.13319999999999</v>
      </c>
    </row>
    <row r="929" spans="1:8" x14ac:dyDescent="0.25">
      <c r="A929">
        <f t="shared" si="28"/>
        <v>189.16229999999999</v>
      </c>
      <c r="B929">
        <f t="shared" si="29"/>
        <v>188.15449999999998</v>
      </c>
      <c r="C929" t="s">
        <v>538</v>
      </c>
      <c r="E929">
        <v>189.16239999999999</v>
      </c>
      <c r="F929">
        <v>189.1635</v>
      </c>
      <c r="G929">
        <v>189.16200000000001</v>
      </c>
      <c r="H929">
        <v>189.16139999999999</v>
      </c>
    </row>
    <row r="930" spans="1:8" x14ac:dyDescent="0.25">
      <c r="A930">
        <f t="shared" si="28"/>
        <v>189.18029999999999</v>
      </c>
      <c r="B930">
        <f t="shared" si="29"/>
        <v>188.17249999999999</v>
      </c>
      <c r="C930" t="s">
        <v>539</v>
      </c>
      <c r="F930">
        <v>189.1825</v>
      </c>
      <c r="G930">
        <v>189.1799</v>
      </c>
      <c r="H930">
        <v>189.17859999999999</v>
      </c>
    </row>
    <row r="931" spans="1:8" x14ac:dyDescent="0.25">
      <c r="A931">
        <f t="shared" si="28"/>
        <v>190.0402</v>
      </c>
      <c r="B931">
        <f t="shared" si="29"/>
        <v>189.0324</v>
      </c>
      <c r="G931">
        <v>190.0367</v>
      </c>
      <c r="H931">
        <v>190.0437</v>
      </c>
    </row>
    <row r="932" spans="1:8" x14ac:dyDescent="0.25">
      <c r="A932">
        <f t="shared" si="28"/>
        <v>190.06479999999999</v>
      </c>
      <c r="B932">
        <f t="shared" si="29"/>
        <v>189.05699999999999</v>
      </c>
      <c r="C932" t="s">
        <v>540</v>
      </c>
      <c r="E932">
        <v>190.06399999999999</v>
      </c>
      <c r="F932">
        <v>190.0669</v>
      </c>
      <c r="G932">
        <v>190.06059999999999</v>
      </c>
      <c r="H932">
        <v>190.0676</v>
      </c>
    </row>
    <row r="933" spans="1:8" x14ac:dyDescent="0.25">
      <c r="A933">
        <f t="shared" si="28"/>
        <v>190.08969999999999</v>
      </c>
      <c r="B933">
        <f t="shared" si="29"/>
        <v>189.08189999999999</v>
      </c>
      <c r="C933" t="s">
        <v>541</v>
      </c>
      <c r="E933">
        <v>190.0898</v>
      </c>
      <c r="F933">
        <v>190.08619999999999</v>
      </c>
      <c r="G933">
        <v>190.09039999999999</v>
      </c>
      <c r="H933">
        <v>190.09219999999999</v>
      </c>
    </row>
    <row r="934" spans="1:8" x14ac:dyDescent="0.25">
      <c r="A934">
        <f t="shared" si="28"/>
        <v>190.10239999999999</v>
      </c>
      <c r="B934">
        <f t="shared" si="29"/>
        <v>189.09459999999999</v>
      </c>
      <c r="F934">
        <v>190.10239999999999</v>
      </c>
    </row>
    <row r="935" spans="1:8" x14ac:dyDescent="0.25">
      <c r="A935">
        <f t="shared" si="28"/>
        <v>190.13040000000001</v>
      </c>
      <c r="B935">
        <f t="shared" si="29"/>
        <v>189.12260000000001</v>
      </c>
      <c r="E935">
        <v>190.13480000000001</v>
      </c>
      <c r="F935">
        <v>190.13390000000001</v>
      </c>
      <c r="G935">
        <v>190.12629999999999</v>
      </c>
      <c r="H935">
        <v>190.1267</v>
      </c>
    </row>
    <row r="936" spans="1:8" x14ac:dyDescent="0.25">
      <c r="A936">
        <f t="shared" si="28"/>
        <v>190.14660000000001</v>
      </c>
      <c r="B936">
        <f t="shared" si="29"/>
        <v>189.1388</v>
      </c>
      <c r="C936" t="s">
        <v>542</v>
      </c>
      <c r="F936">
        <v>190.14660000000001</v>
      </c>
    </row>
    <row r="937" spans="1:8" x14ac:dyDescent="0.25">
      <c r="A937">
        <f t="shared" si="28"/>
        <v>190.17400000000001</v>
      </c>
      <c r="B937">
        <f t="shared" si="29"/>
        <v>189.1662</v>
      </c>
      <c r="E937">
        <v>190.1763</v>
      </c>
      <c r="F937">
        <v>190.1799</v>
      </c>
      <c r="G937">
        <v>190.17429999999999</v>
      </c>
      <c r="H937">
        <v>190.1653</v>
      </c>
    </row>
    <row r="938" spans="1:8" x14ac:dyDescent="0.25">
      <c r="A938">
        <f t="shared" si="28"/>
        <v>191.0806</v>
      </c>
      <c r="B938">
        <f t="shared" si="29"/>
        <v>190.0728</v>
      </c>
      <c r="C938" t="s">
        <v>544</v>
      </c>
      <c r="E938">
        <v>191.07980000000001</v>
      </c>
      <c r="F938">
        <v>191.083</v>
      </c>
      <c r="G938">
        <v>191.08</v>
      </c>
      <c r="H938">
        <v>191.0797</v>
      </c>
    </row>
    <row r="939" spans="1:8" x14ac:dyDescent="0.25">
      <c r="A939">
        <f t="shared" si="28"/>
        <v>191.1061</v>
      </c>
      <c r="B939">
        <f t="shared" si="29"/>
        <v>190.09829999999999</v>
      </c>
      <c r="C939" t="s">
        <v>545</v>
      </c>
      <c r="E939">
        <v>191.1078</v>
      </c>
      <c r="G939">
        <v>191.10560000000001</v>
      </c>
      <c r="H939">
        <v>191.10480000000001</v>
      </c>
    </row>
    <row r="940" spans="1:8" x14ac:dyDescent="0.25">
      <c r="A940">
        <f t="shared" si="28"/>
        <v>191.14789999999999</v>
      </c>
      <c r="B940">
        <f t="shared" si="29"/>
        <v>190.14009999999999</v>
      </c>
      <c r="C940" t="s">
        <v>546</v>
      </c>
      <c r="E940">
        <v>191.1447</v>
      </c>
      <c r="F940">
        <v>191.1448</v>
      </c>
      <c r="G940">
        <v>191.15389999999999</v>
      </c>
      <c r="H940">
        <v>191.148</v>
      </c>
    </row>
    <row r="941" spans="1:8" x14ac:dyDescent="0.25">
      <c r="A941">
        <f t="shared" si="28"/>
        <v>191.18719999999999</v>
      </c>
      <c r="B941">
        <f t="shared" si="29"/>
        <v>190.17939999999999</v>
      </c>
      <c r="E941">
        <v>191.17490000000001</v>
      </c>
      <c r="F941">
        <v>191.1816</v>
      </c>
      <c r="G941">
        <v>191.19739999999999</v>
      </c>
      <c r="H941">
        <v>191.19499999999999</v>
      </c>
    </row>
    <row r="942" spans="1:8" x14ac:dyDescent="0.25">
      <c r="A942">
        <f t="shared" si="28"/>
        <v>192.042</v>
      </c>
      <c r="B942">
        <f t="shared" si="29"/>
        <v>191.0342</v>
      </c>
      <c r="C942" t="s">
        <v>549</v>
      </c>
      <c r="E942">
        <v>192.042</v>
      </c>
    </row>
    <row r="943" spans="1:8" x14ac:dyDescent="0.25">
      <c r="A943">
        <f t="shared" si="28"/>
        <v>192.0651</v>
      </c>
      <c r="B943">
        <f t="shared" si="29"/>
        <v>191.0573</v>
      </c>
      <c r="C943" t="s">
        <v>550</v>
      </c>
      <c r="E943">
        <v>192.06890000000001</v>
      </c>
      <c r="G943">
        <v>192.06379999999999</v>
      </c>
      <c r="H943">
        <v>192.0625</v>
      </c>
    </row>
    <row r="944" spans="1:8" x14ac:dyDescent="0.25">
      <c r="A944">
        <f t="shared" si="28"/>
        <v>192.0849</v>
      </c>
      <c r="B944">
        <f t="shared" si="29"/>
        <v>191.0771</v>
      </c>
      <c r="C944" t="s">
        <v>551</v>
      </c>
      <c r="E944">
        <v>192.08799999999999</v>
      </c>
      <c r="F944">
        <v>192.08420000000001</v>
      </c>
      <c r="G944">
        <v>192.08359999999999</v>
      </c>
      <c r="H944">
        <v>192.0839</v>
      </c>
    </row>
    <row r="945" spans="1:8" x14ac:dyDescent="0.25">
      <c r="A945">
        <f t="shared" si="28"/>
        <v>192.10650000000001</v>
      </c>
      <c r="B945">
        <f t="shared" si="29"/>
        <v>191.09870000000001</v>
      </c>
      <c r="C945" t="s">
        <v>552</v>
      </c>
      <c r="E945">
        <v>192.10730000000001</v>
      </c>
      <c r="F945">
        <v>192.10849999999999</v>
      </c>
      <c r="G945">
        <v>192.1052</v>
      </c>
      <c r="H945">
        <v>192.10509999999999</v>
      </c>
    </row>
    <row r="946" spans="1:8" x14ac:dyDescent="0.25">
      <c r="A946">
        <f t="shared" si="28"/>
        <v>192.1454</v>
      </c>
      <c r="B946">
        <f t="shared" si="29"/>
        <v>191.13759999999999</v>
      </c>
      <c r="E946">
        <v>192.14689999999999</v>
      </c>
      <c r="F946">
        <v>192.14619999999999</v>
      </c>
      <c r="G946">
        <v>192.14439999999999</v>
      </c>
      <c r="H946">
        <v>192.14410000000001</v>
      </c>
    </row>
    <row r="947" spans="1:8" x14ac:dyDescent="0.25">
      <c r="A947">
        <f t="shared" si="28"/>
        <v>192.15870000000001</v>
      </c>
      <c r="B947">
        <f t="shared" si="29"/>
        <v>191.15090000000001</v>
      </c>
      <c r="C947" t="s">
        <v>553</v>
      </c>
      <c r="F947">
        <v>192.15870000000001</v>
      </c>
    </row>
    <row r="948" spans="1:8" x14ac:dyDescent="0.25">
      <c r="A948">
        <f t="shared" si="28"/>
        <v>192.1824</v>
      </c>
      <c r="B948">
        <f t="shared" si="29"/>
        <v>191.1746</v>
      </c>
      <c r="E948">
        <v>192.17920000000001</v>
      </c>
      <c r="F948">
        <v>192.18809999999999</v>
      </c>
      <c r="G948">
        <v>192.1814</v>
      </c>
      <c r="H948">
        <v>192.18100000000001</v>
      </c>
    </row>
    <row r="949" spans="1:8" x14ac:dyDescent="0.25">
      <c r="A949">
        <f t="shared" si="28"/>
        <v>193.0617</v>
      </c>
      <c r="B949">
        <f t="shared" si="29"/>
        <v>192.0539</v>
      </c>
      <c r="C949" t="s">
        <v>555</v>
      </c>
      <c r="F949">
        <v>193.0617</v>
      </c>
    </row>
    <row r="950" spans="1:8" x14ac:dyDescent="0.25">
      <c r="A950">
        <f t="shared" si="28"/>
        <v>193.09450000000001</v>
      </c>
      <c r="B950">
        <f t="shared" si="29"/>
        <v>192.08670000000001</v>
      </c>
      <c r="C950" t="s">
        <v>556</v>
      </c>
      <c r="E950">
        <v>193.09909999999999</v>
      </c>
      <c r="F950">
        <v>193.09450000000001</v>
      </c>
      <c r="G950">
        <v>193.08750000000001</v>
      </c>
      <c r="H950">
        <v>193.09700000000001</v>
      </c>
    </row>
    <row r="951" spans="1:8" x14ac:dyDescent="0.25">
      <c r="A951">
        <f t="shared" si="28"/>
        <v>193.12700000000001</v>
      </c>
      <c r="B951">
        <f t="shared" si="29"/>
        <v>192.11920000000001</v>
      </c>
      <c r="C951" t="s">
        <v>557</v>
      </c>
      <c r="E951">
        <v>193.13419999999999</v>
      </c>
      <c r="F951">
        <v>193.12289999999999</v>
      </c>
      <c r="G951">
        <v>193.1294</v>
      </c>
      <c r="H951">
        <v>193.12139999999999</v>
      </c>
    </row>
    <row r="952" spans="1:8" x14ac:dyDescent="0.25">
      <c r="A952">
        <f t="shared" si="28"/>
        <v>193.16249999999999</v>
      </c>
      <c r="B952">
        <f t="shared" si="29"/>
        <v>192.15469999999999</v>
      </c>
      <c r="C952" t="s">
        <v>558</v>
      </c>
      <c r="E952">
        <v>193.15989999999999</v>
      </c>
      <c r="F952">
        <v>193.15880000000001</v>
      </c>
      <c r="G952">
        <v>193.1678</v>
      </c>
      <c r="H952">
        <v>193.1636</v>
      </c>
    </row>
    <row r="953" spans="1:8" x14ac:dyDescent="0.25">
      <c r="A953">
        <f t="shared" si="28"/>
        <v>193.1926</v>
      </c>
      <c r="B953">
        <f t="shared" si="29"/>
        <v>192.1848</v>
      </c>
      <c r="C953" t="s">
        <v>559</v>
      </c>
      <c r="E953">
        <v>193.19309999999999</v>
      </c>
      <c r="F953">
        <v>193.19280000000001</v>
      </c>
      <c r="G953">
        <v>193.1927</v>
      </c>
      <c r="H953">
        <v>193.1918</v>
      </c>
    </row>
    <row r="954" spans="1:8" x14ac:dyDescent="0.25">
      <c r="A954">
        <f t="shared" si="28"/>
        <v>193.20599999999999</v>
      </c>
      <c r="B954">
        <f t="shared" si="29"/>
        <v>192.19819999999999</v>
      </c>
      <c r="F954">
        <v>193.2046</v>
      </c>
      <c r="G954">
        <v>193.20939999999999</v>
      </c>
      <c r="H954">
        <v>193.20410000000001</v>
      </c>
    </row>
    <row r="955" spans="1:8" x14ac:dyDescent="0.25">
      <c r="A955">
        <f t="shared" si="28"/>
        <v>194.03290000000001</v>
      </c>
      <c r="B955">
        <f t="shared" si="29"/>
        <v>193.02510000000001</v>
      </c>
      <c r="C955" t="s">
        <v>560</v>
      </c>
      <c r="E955">
        <v>194.03290000000001</v>
      </c>
    </row>
    <row r="956" spans="1:8" x14ac:dyDescent="0.25">
      <c r="A956">
        <f t="shared" si="28"/>
        <v>194.06120000000001</v>
      </c>
      <c r="B956">
        <f t="shared" si="29"/>
        <v>193.05340000000001</v>
      </c>
      <c r="C956" t="s">
        <v>561</v>
      </c>
      <c r="E956">
        <v>194.0615</v>
      </c>
      <c r="F956">
        <v>194.06450000000001</v>
      </c>
      <c r="G956">
        <v>194.0566</v>
      </c>
      <c r="H956">
        <v>194.06219999999999</v>
      </c>
    </row>
    <row r="957" spans="1:8" x14ac:dyDescent="0.25">
      <c r="A957">
        <f t="shared" si="28"/>
        <v>194.09350000000001</v>
      </c>
      <c r="B957">
        <f t="shared" si="29"/>
        <v>193.0857</v>
      </c>
      <c r="C957" t="s">
        <v>562</v>
      </c>
      <c r="E957">
        <v>194.10079999999999</v>
      </c>
      <c r="F957">
        <v>194.09610000000001</v>
      </c>
      <c r="G957">
        <v>194.0866</v>
      </c>
      <c r="H957">
        <v>194.09039999999999</v>
      </c>
    </row>
    <row r="958" spans="1:8" x14ac:dyDescent="0.25">
      <c r="A958">
        <f t="shared" si="28"/>
        <v>194.12090000000001</v>
      </c>
      <c r="B958">
        <f t="shared" si="29"/>
        <v>193.1131</v>
      </c>
      <c r="C958" t="s">
        <v>563</v>
      </c>
      <c r="E958">
        <v>194.1217</v>
      </c>
      <c r="F958">
        <v>194.125</v>
      </c>
      <c r="G958">
        <v>194.11879999999999</v>
      </c>
      <c r="H958">
        <v>194.1182</v>
      </c>
    </row>
    <row r="959" spans="1:8" x14ac:dyDescent="0.25">
      <c r="A959">
        <f t="shared" si="28"/>
        <v>194.1628</v>
      </c>
      <c r="B959">
        <f t="shared" si="29"/>
        <v>193.155</v>
      </c>
      <c r="E959">
        <v>194.16040000000001</v>
      </c>
      <c r="F959">
        <v>194.16319999999999</v>
      </c>
      <c r="G959">
        <v>194.16030000000001</v>
      </c>
      <c r="H959">
        <v>194.16720000000001</v>
      </c>
    </row>
    <row r="960" spans="1:8" x14ac:dyDescent="0.25">
      <c r="A960">
        <f t="shared" si="28"/>
        <v>194.19730000000001</v>
      </c>
      <c r="B960">
        <f t="shared" si="29"/>
        <v>193.18950000000001</v>
      </c>
      <c r="E960">
        <v>194.1969</v>
      </c>
      <c r="F960">
        <v>194.19890000000001</v>
      </c>
      <c r="G960">
        <v>194.1968</v>
      </c>
      <c r="H960">
        <v>194.19640000000001</v>
      </c>
    </row>
    <row r="961" spans="1:8" x14ac:dyDescent="0.25">
      <c r="A961">
        <f t="shared" si="28"/>
        <v>194.21180000000001</v>
      </c>
      <c r="B961">
        <f t="shared" si="29"/>
        <v>193.20400000000001</v>
      </c>
      <c r="F961">
        <v>194.2099</v>
      </c>
      <c r="H961">
        <v>194.21360000000001</v>
      </c>
    </row>
    <row r="962" spans="1:8" x14ac:dyDescent="0.25">
      <c r="A962">
        <f t="shared" ref="A962:A1025" si="30">VALUE(FIXED(AVERAGE(E962:H962),4))</f>
        <v>195.07589999999999</v>
      </c>
      <c r="B962">
        <f t="shared" si="29"/>
        <v>194.06809999999999</v>
      </c>
      <c r="C962" t="s">
        <v>564</v>
      </c>
      <c r="E962">
        <v>195.07859999999999</v>
      </c>
      <c r="F962">
        <v>195.07380000000001</v>
      </c>
      <c r="H962">
        <v>195.0753</v>
      </c>
    </row>
    <row r="963" spans="1:8" x14ac:dyDescent="0.25">
      <c r="A963">
        <f t="shared" si="30"/>
        <v>195.1001</v>
      </c>
      <c r="B963">
        <f t="shared" ref="B963:B1026" si="31">A963-1.0078</f>
        <v>194.09229999999999</v>
      </c>
      <c r="C963" t="s">
        <v>565</v>
      </c>
      <c r="E963">
        <v>195.09979999999999</v>
      </c>
      <c r="F963">
        <v>195.1028</v>
      </c>
      <c r="G963">
        <v>195.09790000000001</v>
      </c>
      <c r="H963">
        <v>195.09979999999999</v>
      </c>
    </row>
    <row r="964" spans="1:8" x14ac:dyDescent="0.25">
      <c r="A964">
        <f t="shared" si="30"/>
        <v>195.1157</v>
      </c>
      <c r="B964">
        <f t="shared" si="31"/>
        <v>194.1079</v>
      </c>
      <c r="C964" t="s">
        <v>566</v>
      </c>
      <c r="E964">
        <v>195.11680000000001</v>
      </c>
      <c r="G964">
        <v>195.11439999999999</v>
      </c>
      <c r="H964">
        <v>195.11580000000001</v>
      </c>
    </row>
    <row r="965" spans="1:8" x14ac:dyDescent="0.25">
      <c r="A965">
        <f t="shared" si="30"/>
        <v>195.14259999999999</v>
      </c>
      <c r="B965">
        <f t="shared" si="31"/>
        <v>194.13479999999998</v>
      </c>
      <c r="C965" t="s">
        <v>567</v>
      </c>
      <c r="E965">
        <v>195.14949999999999</v>
      </c>
      <c r="F965">
        <v>195.13810000000001</v>
      </c>
      <c r="G965">
        <v>195.14590000000001</v>
      </c>
      <c r="H965">
        <v>195.13669999999999</v>
      </c>
    </row>
    <row r="966" spans="1:8" x14ac:dyDescent="0.25">
      <c r="A966">
        <f t="shared" si="30"/>
        <v>195.18029999999999</v>
      </c>
      <c r="B966">
        <f t="shared" si="31"/>
        <v>194.17249999999999</v>
      </c>
      <c r="E966">
        <v>195.1746</v>
      </c>
      <c r="F966">
        <v>195.17490000000001</v>
      </c>
      <c r="G966">
        <v>195.1883</v>
      </c>
      <c r="H966">
        <v>195.1833</v>
      </c>
    </row>
    <row r="967" spans="1:8" x14ac:dyDescent="0.25">
      <c r="A967">
        <f t="shared" si="30"/>
        <v>195.2089</v>
      </c>
      <c r="B967">
        <f t="shared" si="31"/>
        <v>194.2011</v>
      </c>
      <c r="C967" t="s">
        <v>571</v>
      </c>
      <c r="E967">
        <v>195.21119999999999</v>
      </c>
      <c r="F967">
        <v>195.2105</v>
      </c>
      <c r="G967">
        <v>195.20859999999999</v>
      </c>
      <c r="H967">
        <v>195.20529999999999</v>
      </c>
    </row>
    <row r="968" spans="1:8" x14ac:dyDescent="0.25">
      <c r="A968">
        <f t="shared" si="30"/>
        <v>195.22749999999999</v>
      </c>
      <c r="B968">
        <f t="shared" si="31"/>
        <v>194.21969999999999</v>
      </c>
      <c r="F968">
        <v>195.22749999999999</v>
      </c>
    </row>
    <row r="969" spans="1:8" x14ac:dyDescent="0.25">
      <c r="A969">
        <f t="shared" si="30"/>
        <v>196.06180000000001</v>
      </c>
      <c r="B969">
        <f t="shared" si="31"/>
        <v>195.054</v>
      </c>
      <c r="C969" t="s">
        <v>572</v>
      </c>
      <c r="F969">
        <v>196.06180000000001</v>
      </c>
    </row>
    <row r="970" spans="1:8" x14ac:dyDescent="0.25">
      <c r="A970">
        <f t="shared" si="30"/>
        <v>196.0813</v>
      </c>
      <c r="B970">
        <f t="shared" si="31"/>
        <v>195.0735</v>
      </c>
      <c r="C970" t="s">
        <v>573</v>
      </c>
      <c r="E970">
        <v>196.07759999999999</v>
      </c>
      <c r="F970">
        <v>196.0796</v>
      </c>
      <c r="H970">
        <v>196.08680000000001</v>
      </c>
    </row>
    <row r="971" spans="1:8" x14ac:dyDescent="0.25">
      <c r="A971">
        <f t="shared" si="30"/>
        <v>196.1019</v>
      </c>
      <c r="B971">
        <f t="shared" si="31"/>
        <v>195.0941</v>
      </c>
      <c r="E971">
        <v>196.09729999999999</v>
      </c>
      <c r="F971">
        <v>196.10589999999999</v>
      </c>
      <c r="G971">
        <v>196.1019</v>
      </c>
      <c r="H971">
        <v>196.10230000000001</v>
      </c>
    </row>
    <row r="972" spans="1:8" x14ac:dyDescent="0.25">
      <c r="A972">
        <f t="shared" si="30"/>
        <v>196.11879999999999</v>
      </c>
      <c r="B972">
        <f t="shared" si="31"/>
        <v>195.11099999999999</v>
      </c>
      <c r="C972" t="s">
        <v>574</v>
      </c>
      <c r="E972">
        <v>196.11879999999999</v>
      </c>
    </row>
    <row r="973" spans="1:8" x14ac:dyDescent="0.25">
      <c r="A973">
        <f t="shared" si="30"/>
        <v>196.14250000000001</v>
      </c>
      <c r="B973">
        <f t="shared" si="31"/>
        <v>195.13470000000001</v>
      </c>
      <c r="E973">
        <v>196.13910000000001</v>
      </c>
      <c r="F973">
        <v>196.14070000000001</v>
      </c>
      <c r="G973">
        <v>196.1455</v>
      </c>
      <c r="H973">
        <v>196.14449999999999</v>
      </c>
    </row>
    <row r="974" spans="1:8" x14ac:dyDescent="0.25">
      <c r="A974">
        <f t="shared" si="30"/>
        <v>196.18029999999999</v>
      </c>
      <c r="B974">
        <f t="shared" si="31"/>
        <v>195.17249999999999</v>
      </c>
      <c r="E974">
        <v>196.17349999999999</v>
      </c>
      <c r="F974">
        <v>196.17850000000001</v>
      </c>
      <c r="G974">
        <v>196.18299999999999</v>
      </c>
      <c r="H974">
        <v>196.18600000000001</v>
      </c>
    </row>
    <row r="975" spans="1:8" x14ac:dyDescent="0.25">
      <c r="A975">
        <f t="shared" si="30"/>
        <v>196.21559999999999</v>
      </c>
      <c r="B975">
        <f t="shared" si="31"/>
        <v>195.20779999999999</v>
      </c>
      <c r="E975">
        <v>196.21639999999999</v>
      </c>
      <c r="F975">
        <v>196.21520000000001</v>
      </c>
      <c r="G975">
        <v>196.21870000000001</v>
      </c>
      <c r="H975">
        <v>196.21190000000001</v>
      </c>
    </row>
    <row r="976" spans="1:8" x14ac:dyDescent="0.25">
      <c r="A976">
        <f t="shared" si="30"/>
        <v>197.0908</v>
      </c>
      <c r="B976">
        <f t="shared" si="31"/>
        <v>196.083</v>
      </c>
      <c r="C976" t="s">
        <v>1937</v>
      </c>
      <c r="E976">
        <v>197.096</v>
      </c>
      <c r="F976">
        <v>197.08430000000001</v>
      </c>
      <c r="G976">
        <v>197.08680000000001</v>
      </c>
      <c r="H976">
        <v>197.09610000000001</v>
      </c>
    </row>
    <row r="977" spans="1:8" x14ac:dyDescent="0.25">
      <c r="A977">
        <f t="shared" si="30"/>
        <v>197.12909999999999</v>
      </c>
      <c r="B977">
        <f t="shared" si="31"/>
        <v>196.12129999999999</v>
      </c>
      <c r="C977" t="s">
        <v>580</v>
      </c>
      <c r="E977">
        <v>197.13239999999999</v>
      </c>
      <c r="F977">
        <v>197.12459999999999</v>
      </c>
      <c r="G977">
        <v>197.12989999999999</v>
      </c>
      <c r="H977">
        <v>197.1293</v>
      </c>
    </row>
    <row r="978" spans="1:8" x14ac:dyDescent="0.25">
      <c r="A978">
        <f t="shared" si="30"/>
        <v>197.1617</v>
      </c>
      <c r="B978">
        <f t="shared" si="31"/>
        <v>196.15389999999999</v>
      </c>
      <c r="C978" t="s">
        <v>581</v>
      </c>
      <c r="E978">
        <v>197.1694</v>
      </c>
      <c r="F978">
        <v>197.1542</v>
      </c>
      <c r="G978">
        <v>197.16229999999999</v>
      </c>
      <c r="H978">
        <v>197.1609</v>
      </c>
    </row>
    <row r="979" spans="1:8" x14ac:dyDescent="0.25">
      <c r="A979">
        <f t="shared" si="30"/>
        <v>197.1885</v>
      </c>
      <c r="B979">
        <f t="shared" si="31"/>
        <v>196.1807</v>
      </c>
      <c r="C979" t="s">
        <v>582</v>
      </c>
      <c r="F979">
        <v>197.18899999999999</v>
      </c>
      <c r="G979">
        <v>197.1885</v>
      </c>
      <c r="H979">
        <v>197.18790000000001</v>
      </c>
    </row>
    <row r="980" spans="1:8" x14ac:dyDescent="0.25">
      <c r="A980">
        <f t="shared" si="30"/>
        <v>197.226</v>
      </c>
      <c r="B980">
        <f t="shared" si="31"/>
        <v>196.2182</v>
      </c>
      <c r="C980" t="s">
        <v>583</v>
      </c>
      <c r="E980">
        <v>197.22720000000001</v>
      </c>
      <c r="F980">
        <v>197.22710000000001</v>
      </c>
      <c r="G980">
        <v>197.22569999999999</v>
      </c>
      <c r="H980">
        <v>197.22409999999999</v>
      </c>
    </row>
    <row r="981" spans="1:8" x14ac:dyDescent="0.25">
      <c r="A981">
        <f t="shared" si="30"/>
        <v>197.24090000000001</v>
      </c>
      <c r="B981">
        <f t="shared" si="31"/>
        <v>196.23310000000001</v>
      </c>
      <c r="H981">
        <v>197.24090000000001</v>
      </c>
    </row>
    <row r="982" spans="1:8" x14ac:dyDescent="0.25">
      <c r="A982">
        <f t="shared" si="30"/>
        <v>198.06950000000001</v>
      </c>
      <c r="B982">
        <f t="shared" si="31"/>
        <v>197.0617</v>
      </c>
      <c r="E982">
        <v>198.06950000000001</v>
      </c>
    </row>
    <row r="983" spans="1:8" x14ac:dyDescent="0.25">
      <c r="A983">
        <f t="shared" si="30"/>
        <v>198.08920000000001</v>
      </c>
      <c r="B983">
        <f t="shared" si="31"/>
        <v>197.0814</v>
      </c>
      <c r="C983" t="s">
        <v>584</v>
      </c>
      <c r="E983">
        <v>198.0958</v>
      </c>
      <c r="F983">
        <v>198.08680000000001</v>
      </c>
      <c r="G983">
        <v>198.08590000000001</v>
      </c>
      <c r="H983">
        <v>198.0881</v>
      </c>
    </row>
    <row r="984" spans="1:8" x14ac:dyDescent="0.25">
      <c r="A984">
        <f t="shared" si="30"/>
        <v>198.1129</v>
      </c>
      <c r="B984">
        <f t="shared" si="31"/>
        <v>197.10509999999999</v>
      </c>
      <c r="C984" t="s">
        <v>586</v>
      </c>
      <c r="F984">
        <v>198.1182</v>
      </c>
      <c r="G984">
        <v>198.1095</v>
      </c>
      <c r="H984">
        <v>198.11099999999999</v>
      </c>
    </row>
    <row r="985" spans="1:8" x14ac:dyDescent="0.25">
      <c r="A985">
        <f t="shared" si="30"/>
        <v>198.13</v>
      </c>
      <c r="B985">
        <f t="shared" si="31"/>
        <v>197.12219999999999</v>
      </c>
      <c r="C985" t="s">
        <v>587</v>
      </c>
      <c r="E985">
        <v>198.12989999999999</v>
      </c>
      <c r="F985">
        <v>198.12870000000001</v>
      </c>
      <c r="G985">
        <v>198.1301</v>
      </c>
      <c r="H985">
        <v>198.13140000000001</v>
      </c>
    </row>
    <row r="986" spans="1:8" x14ac:dyDescent="0.25">
      <c r="A986">
        <f t="shared" si="30"/>
        <v>198.15289999999999</v>
      </c>
      <c r="B986">
        <f t="shared" si="31"/>
        <v>197.14509999999999</v>
      </c>
      <c r="C986" t="s">
        <v>588</v>
      </c>
      <c r="E986">
        <v>198.15280000000001</v>
      </c>
      <c r="F986">
        <v>198.15700000000001</v>
      </c>
      <c r="G986">
        <v>198.1515</v>
      </c>
      <c r="H986">
        <v>198.15039999999999</v>
      </c>
    </row>
    <row r="987" spans="1:8" x14ac:dyDescent="0.25">
      <c r="A987">
        <f t="shared" si="30"/>
        <v>198.19130000000001</v>
      </c>
      <c r="B987">
        <f t="shared" si="31"/>
        <v>197.18350000000001</v>
      </c>
      <c r="E987">
        <v>198.1883</v>
      </c>
      <c r="F987">
        <v>198.1925</v>
      </c>
      <c r="G987">
        <v>198.1961</v>
      </c>
      <c r="H987">
        <v>198.1884</v>
      </c>
    </row>
    <row r="988" spans="1:8" x14ac:dyDescent="0.25">
      <c r="A988">
        <f t="shared" si="30"/>
        <v>198.2303</v>
      </c>
      <c r="B988">
        <f t="shared" si="31"/>
        <v>197.2225</v>
      </c>
      <c r="E988">
        <v>198.23169999999999</v>
      </c>
      <c r="F988">
        <v>198.23079999999999</v>
      </c>
      <c r="G988">
        <v>198.22980000000001</v>
      </c>
      <c r="H988">
        <v>198.22900000000001</v>
      </c>
    </row>
    <row r="989" spans="1:8" x14ac:dyDescent="0.25">
      <c r="A989">
        <f t="shared" si="30"/>
        <v>199.0779</v>
      </c>
      <c r="B989">
        <f t="shared" si="31"/>
        <v>198.0701</v>
      </c>
      <c r="C989" t="s">
        <v>589</v>
      </c>
      <c r="E989">
        <v>199.0745</v>
      </c>
      <c r="F989">
        <v>199.07990000000001</v>
      </c>
      <c r="G989">
        <v>199.07939999999999</v>
      </c>
    </row>
    <row r="990" spans="1:8" x14ac:dyDescent="0.25">
      <c r="A990">
        <f t="shared" si="30"/>
        <v>199.10550000000001</v>
      </c>
      <c r="B990">
        <f t="shared" si="31"/>
        <v>198.0977</v>
      </c>
      <c r="C990" t="s">
        <v>1938</v>
      </c>
      <c r="E990">
        <v>199.11160000000001</v>
      </c>
      <c r="F990">
        <v>199.09690000000001</v>
      </c>
      <c r="G990">
        <v>199.10589999999999</v>
      </c>
      <c r="H990">
        <v>199.10759999999999</v>
      </c>
    </row>
    <row r="991" spans="1:8" x14ac:dyDescent="0.25">
      <c r="A991">
        <f t="shared" si="30"/>
        <v>199.1276</v>
      </c>
      <c r="B991">
        <f t="shared" si="31"/>
        <v>198.1198</v>
      </c>
      <c r="C991" t="s">
        <v>592</v>
      </c>
      <c r="E991">
        <v>199.1277</v>
      </c>
      <c r="F991">
        <v>199.1311</v>
      </c>
      <c r="G991">
        <v>199.1241</v>
      </c>
      <c r="H991">
        <v>199.1276</v>
      </c>
    </row>
    <row r="992" spans="1:8" x14ac:dyDescent="0.25">
      <c r="A992">
        <f t="shared" si="30"/>
        <v>199.14510000000001</v>
      </c>
      <c r="B992">
        <f t="shared" si="31"/>
        <v>198.13730000000001</v>
      </c>
      <c r="C992" t="s">
        <v>593</v>
      </c>
      <c r="E992">
        <v>199.14779999999999</v>
      </c>
      <c r="F992">
        <v>199.1412</v>
      </c>
      <c r="G992">
        <v>199.14590000000001</v>
      </c>
      <c r="H992">
        <v>199.1456</v>
      </c>
    </row>
    <row r="993" spans="1:8" x14ac:dyDescent="0.25">
      <c r="A993">
        <f t="shared" si="30"/>
        <v>199.17519999999999</v>
      </c>
      <c r="B993">
        <f t="shared" si="31"/>
        <v>198.16739999999999</v>
      </c>
      <c r="E993">
        <v>199.167</v>
      </c>
      <c r="F993">
        <v>199.178</v>
      </c>
      <c r="G993">
        <v>199.17930000000001</v>
      </c>
      <c r="H993">
        <v>199.1763</v>
      </c>
    </row>
    <row r="994" spans="1:8" x14ac:dyDescent="0.25">
      <c r="A994">
        <f t="shared" si="30"/>
        <v>199.20490000000001</v>
      </c>
      <c r="B994">
        <f t="shared" si="31"/>
        <v>198.19710000000001</v>
      </c>
      <c r="C994" t="s">
        <v>596</v>
      </c>
      <c r="E994">
        <v>199.20509999999999</v>
      </c>
      <c r="F994">
        <v>199.20599999999999</v>
      </c>
      <c r="G994">
        <v>199.20519999999999</v>
      </c>
      <c r="H994">
        <v>199.20310000000001</v>
      </c>
    </row>
    <row r="995" spans="1:8" x14ac:dyDescent="0.25">
      <c r="A995">
        <f t="shared" si="30"/>
        <v>199.2218</v>
      </c>
      <c r="B995">
        <f t="shared" si="31"/>
        <v>198.214</v>
      </c>
      <c r="H995">
        <v>199.2218</v>
      </c>
    </row>
    <row r="996" spans="1:8" x14ac:dyDescent="0.25">
      <c r="A996">
        <f t="shared" si="30"/>
        <v>200.06460000000001</v>
      </c>
      <c r="B996">
        <f t="shared" si="31"/>
        <v>199.05680000000001</v>
      </c>
      <c r="E996">
        <v>200.06460000000001</v>
      </c>
    </row>
    <row r="997" spans="1:8" x14ac:dyDescent="0.25">
      <c r="A997">
        <f t="shared" si="30"/>
        <v>200.08199999999999</v>
      </c>
      <c r="B997">
        <f t="shared" si="31"/>
        <v>199.07419999999999</v>
      </c>
      <c r="E997">
        <v>200.08510000000001</v>
      </c>
      <c r="F997">
        <v>200.08340000000001</v>
      </c>
      <c r="G997">
        <v>200.08080000000001</v>
      </c>
      <c r="H997">
        <v>200.07849999999999</v>
      </c>
    </row>
    <row r="998" spans="1:8" x14ac:dyDescent="0.25">
      <c r="A998">
        <f t="shared" si="30"/>
        <v>200.1146</v>
      </c>
      <c r="B998">
        <f t="shared" si="31"/>
        <v>199.10679999999999</v>
      </c>
      <c r="E998">
        <v>200.11179999999999</v>
      </c>
      <c r="F998">
        <v>200.10319999999999</v>
      </c>
      <c r="G998">
        <v>200.1225</v>
      </c>
      <c r="H998">
        <v>200.1207</v>
      </c>
    </row>
    <row r="999" spans="1:8" x14ac:dyDescent="0.25">
      <c r="A999">
        <f t="shared" si="30"/>
        <v>200.13489999999999</v>
      </c>
      <c r="B999">
        <f t="shared" si="31"/>
        <v>199.12709999999998</v>
      </c>
      <c r="F999">
        <v>200.13489999999999</v>
      </c>
    </row>
    <row r="1000" spans="1:8" x14ac:dyDescent="0.25">
      <c r="A1000">
        <f t="shared" si="30"/>
        <v>200.14680000000001</v>
      </c>
      <c r="B1000">
        <f t="shared" si="31"/>
        <v>199.13900000000001</v>
      </c>
      <c r="C1000" t="s">
        <v>598</v>
      </c>
      <c r="E1000">
        <v>200.14609999999999</v>
      </c>
      <c r="F1000">
        <v>200.14750000000001</v>
      </c>
      <c r="G1000">
        <v>200.1465</v>
      </c>
      <c r="H1000">
        <v>200.14689999999999</v>
      </c>
    </row>
    <row r="1001" spans="1:8" x14ac:dyDescent="0.25">
      <c r="A1001">
        <f t="shared" si="30"/>
        <v>200.16640000000001</v>
      </c>
      <c r="B1001">
        <f t="shared" si="31"/>
        <v>199.15860000000001</v>
      </c>
      <c r="C1001" t="s">
        <v>599</v>
      </c>
      <c r="E1001">
        <v>200.1617</v>
      </c>
      <c r="F1001">
        <v>200.17230000000001</v>
      </c>
      <c r="G1001">
        <v>200.1661</v>
      </c>
      <c r="H1001">
        <v>200.16560000000001</v>
      </c>
    </row>
    <row r="1002" spans="1:8" x14ac:dyDescent="0.25">
      <c r="A1002">
        <f t="shared" si="30"/>
        <v>200.2133</v>
      </c>
      <c r="B1002">
        <f t="shared" si="31"/>
        <v>199.2055</v>
      </c>
      <c r="E1002">
        <v>200.20490000000001</v>
      </c>
      <c r="F1002">
        <v>200.22409999999999</v>
      </c>
      <c r="G1002">
        <v>200.2174</v>
      </c>
      <c r="H1002">
        <v>200.20660000000001</v>
      </c>
    </row>
    <row r="1003" spans="1:8" x14ac:dyDescent="0.25">
      <c r="A1003">
        <f t="shared" si="30"/>
        <v>201.0694</v>
      </c>
      <c r="B1003">
        <f t="shared" si="31"/>
        <v>200.0616</v>
      </c>
      <c r="C1003" t="s">
        <v>600</v>
      </c>
      <c r="E1003">
        <v>201.06610000000001</v>
      </c>
      <c r="F1003">
        <v>201.0693</v>
      </c>
      <c r="G1003">
        <v>201.07089999999999</v>
      </c>
      <c r="H1003">
        <v>201.07140000000001</v>
      </c>
    </row>
    <row r="1004" spans="1:8" x14ac:dyDescent="0.25">
      <c r="A1004">
        <f t="shared" si="30"/>
        <v>201.09</v>
      </c>
      <c r="B1004">
        <f t="shared" si="31"/>
        <v>200.0822</v>
      </c>
      <c r="C1004" t="s">
        <v>601</v>
      </c>
      <c r="E1004">
        <v>201.0899</v>
      </c>
      <c r="F1004">
        <v>201.09049999999999</v>
      </c>
      <c r="G1004">
        <v>201.09</v>
      </c>
      <c r="H1004">
        <v>201.08969999999999</v>
      </c>
    </row>
    <row r="1005" spans="1:8" x14ac:dyDescent="0.25">
      <c r="A1005">
        <f t="shared" si="30"/>
        <v>201.11009999999999</v>
      </c>
      <c r="B1005">
        <f t="shared" si="31"/>
        <v>200.10229999999999</v>
      </c>
      <c r="C1005" t="s">
        <v>602</v>
      </c>
      <c r="E1005">
        <v>201.10499999999999</v>
      </c>
      <c r="F1005">
        <v>201.11060000000001</v>
      </c>
      <c r="G1005">
        <v>201.11240000000001</v>
      </c>
      <c r="H1005">
        <v>201.11240000000001</v>
      </c>
    </row>
    <row r="1006" spans="1:8" x14ac:dyDescent="0.25">
      <c r="A1006">
        <f t="shared" si="30"/>
        <v>201.1283</v>
      </c>
      <c r="B1006">
        <f t="shared" si="31"/>
        <v>200.12049999999999</v>
      </c>
      <c r="C1006" t="s">
        <v>603</v>
      </c>
      <c r="E1006">
        <v>201.13050000000001</v>
      </c>
      <c r="F1006">
        <v>201.12649999999999</v>
      </c>
      <c r="G1006">
        <v>201.12880000000001</v>
      </c>
      <c r="H1006">
        <v>201.12729999999999</v>
      </c>
    </row>
    <row r="1007" spans="1:8" x14ac:dyDescent="0.25">
      <c r="A1007">
        <f t="shared" si="30"/>
        <v>201.1465</v>
      </c>
      <c r="B1007">
        <f t="shared" si="31"/>
        <v>200.1387</v>
      </c>
      <c r="C1007" t="s">
        <v>604</v>
      </c>
      <c r="F1007">
        <v>201.1465</v>
      </c>
    </row>
    <row r="1008" spans="1:8" x14ac:dyDescent="0.25">
      <c r="A1008">
        <f t="shared" si="30"/>
        <v>201.16210000000001</v>
      </c>
      <c r="B1008">
        <f t="shared" si="31"/>
        <v>200.15430000000001</v>
      </c>
      <c r="C1008" t="s">
        <v>605</v>
      </c>
      <c r="E1008">
        <v>201.16200000000001</v>
      </c>
      <c r="F1008">
        <v>201.1634</v>
      </c>
      <c r="G1008">
        <v>201.1617</v>
      </c>
      <c r="H1008">
        <v>201.16130000000001</v>
      </c>
    </row>
    <row r="1009" spans="1:8" x14ac:dyDescent="0.25">
      <c r="A1009">
        <f t="shared" si="30"/>
        <v>201.18190000000001</v>
      </c>
      <c r="B1009">
        <f t="shared" si="31"/>
        <v>200.17410000000001</v>
      </c>
      <c r="C1009" t="s">
        <v>606</v>
      </c>
      <c r="E1009">
        <v>201.1831</v>
      </c>
      <c r="F1009">
        <v>201.1832</v>
      </c>
      <c r="G1009">
        <v>201.1814</v>
      </c>
      <c r="H1009">
        <v>201.1798</v>
      </c>
    </row>
    <row r="1010" spans="1:8" x14ac:dyDescent="0.25">
      <c r="A1010">
        <f t="shared" si="30"/>
        <v>202.0463</v>
      </c>
      <c r="B1010">
        <f t="shared" si="31"/>
        <v>201.0385</v>
      </c>
      <c r="C1010" t="s">
        <v>607</v>
      </c>
      <c r="E1010">
        <v>202.0463</v>
      </c>
    </row>
    <row r="1011" spans="1:8" x14ac:dyDescent="0.25">
      <c r="A1011">
        <f t="shared" si="30"/>
        <v>202.0728</v>
      </c>
      <c r="B1011">
        <f t="shared" si="31"/>
        <v>201.065</v>
      </c>
      <c r="C1011" t="s">
        <v>608</v>
      </c>
      <c r="E1011">
        <v>202.06819999999999</v>
      </c>
      <c r="F1011">
        <v>202.07400000000001</v>
      </c>
      <c r="G1011">
        <v>202.07069999999999</v>
      </c>
      <c r="H1011">
        <v>202.07810000000001</v>
      </c>
    </row>
    <row r="1012" spans="1:8" x14ac:dyDescent="0.25">
      <c r="A1012">
        <f t="shared" si="30"/>
        <v>202.09350000000001</v>
      </c>
      <c r="B1012">
        <f t="shared" si="31"/>
        <v>201.0857</v>
      </c>
      <c r="E1012">
        <v>202.0924</v>
      </c>
      <c r="F1012">
        <v>202.09389999999999</v>
      </c>
      <c r="G1012">
        <v>202.0916</v>
      </c>
      <c r="H1012">
        <v>202.09620000000001</v>
      </c>
    </row>
    <row r="1013" spans="1:8" x14ac:dyDescent="0.25">
      <c r="A1013">
        <f t="shared" si="30"/>
        <v>202.11449999999999</v>
      </c>
      <c r="B1013">
        <f t="shared" si="31"/>
        <v>201.10669999999999</v>
      </c>
      <c r="F1013">
        <v>202.11449999999999</v>
      </c>
    </row>
    <row r="1014" spans="1:8" x14ac:dyDescent="0.25">
      <c r="A1014">
        <f t="shared" si="30"/>
        <v>202.1277</v>
      </c>
      <c r="B1014">
        <f t="shared" si="31"/>
        <v>201.1199</v>
      </c>
      <c r="E1014">
        <v>202.1284</v>
      </c>
      <c r="F1014">
        <v>202.1293</v>
      </c>
      <c r="G1014">
        <v>202.12620000000001</v>
      </c>
      <c r="H1014">
        <v>202.12700000000001</v>
      </c>
    </row>
    <row r="1015" spans="1:8" x14ac:dyDescent="0.25">
      <c r="A1015">
        <f t="shared" si="30"/>
        <v>202.1491</v>
      </c>
      <c r="B1015">
        <f t="shared" si="31"/>
        <v>201.1413</v>
      </c>
      <c r="F1015">
        <v>202.1491</v>
      </c>
    </row>
    <row r="1016" spans="1:8" x14ac:dyDescent="0.25">
      <c r="A1016">
        <f t="shared" si="30"/>
        <v>202.16640000000001</v>
      </c>
      <c r="B1016">
        <f t="shared" si="31"/>
        <v>201.15860000000001</v>
      </c>
      <c r="E1016">
        <v>202.16470000000001</v>
      </c>
      <c r="F1016">
        <v>202.16759999999999</v>
      </c>
      <c r="G1016">
        <v>202.16659999999999</v>
      </c>
      <c r="H1016">
        <v>202.16650000000001</v>
      </c>
    </row>
    <row r="1017" spans="1:8" x14ac:dyDescent="0.25">
      <c r="A1017">
        <f t="shared" si="30"/>
        <v>202.1848</v>
      </c>
      <c r="B1017">
        <f t="shared" si="31"/>
        <v>201.17699999999999</v>
      </c>
      <c r="C1017" t="s">
        <v>609</v>
      </c>
      <c r="F1017">
        <v>202.1848</v>
      </c>
    </row>
    <row r="1018" spans="1:8" x14ac:dyDescent="0.25">
      <c r="A1018">
        <f t="shared" si="30"/>
        <v>203.0812</v>
      </c>
      <c r="B1018">
        <f t="shared" si="31"/>
        <v>202.07339999999999</v>
      </c>
      <c r="C1018" t="s">
        <v>610</v>
      </c>
      <c r="E1018">
        <v>203.07599999999999</v>
      </c>
      <c r="F1018">
        <v>203.0866</v>
      </c>
      <c r="G1018">
        <v>203.08099999999999</v>
      </c>
    </row>
    <row r="1019" spans="1:8" x14ac:dyDescent="0.25">
      <c r="A1019">
        <f t="shared" si="30"/>
        <v>203.1148</v>
      </c>
      <c r="B1019">
        <f t="shared" si="31"/>
        <v>202.107</v>
      </c>
      <c r="C1019" t="s">
        <v>611</v>
      </c>
      <c r="E1019">
        <v>203.1087</v>
      </c>
      <c r="F1019">
        <v>203.11949999999999</v>
      </c>
      <c r="G1019">
        <v>203.1189</v>
      </c>
      <c r="H1019">
        <v>203.1122</v>
      </c>
    </row>
    <row r="1020" spans="1:8" x14ac:dyDescent="0.25">
      <c r="A1020">
        <f t="shared" si="30"/>
        <v>203.14240000000001</v>
      </c>
      <c r="B1020">
        <f t="shared" si="31"/>
        <v>202.13460000000001</v>
      </c>
      <c r="C1020" t="s">
        <v>612</v>
      </c>
      <c r="E1020">
        <v>203.14439999999999</v>
      </c>
      <c r="F1020">
        <v>203.14160000000001</v>
      </c>
      <c r="G1020">
        <v>203.14240000000001</v>
      </c>
      <c r="H1020">
        <v>203.14109999999999</v>
      </c>
    </row>
    <row r="1021" spans="1:8" x14ac:dyDescent="0.25">
      <c r="A1021">
        <f t="shared" si="30"/>
        <v>203.1592</v>
      </c>
      <c r="B1021">
        <f t="shared" si="31"/>
        <v>202.1514</v>
      </c>
      <c r="C1021" t="s">
        <v>613</v>
      </c>
      <c r="F1021">
        <v>203.1592</v>
      </c>
    </row>
    <row r="1022" spans="1:8" x14ac:dyDescent="0.25">
      <c r="A1022">
        <f t="shared" si="30"/>
        <v>203.17850000000001</v>
      </c>
      <c r="B1022">
        <f t="shared" si="31"/>
        <v>202.17070000000001</v>
      </c>
      <c r="C1022" t="s">
        <v>614</v>
      </c>
      <c r="E1022">
        <v>203.1807</v>
      </c>
      <c r="F1022">
        <v>203.179</v>
      </c>
      <c r="G1022">
        <v>203.1773</v>
      </c>
      <c r="H1022">
        <v>203.17699999999999</v>
      </c>
    </row>
    <row r="1023" spans="1:8" x14ac:dyDescent="0.25">
      <c r="A1023">
        <f t="shared" si="30"/>
        <v>203.19560000000001</v>
      </c>
      <c r="B1023">
        <f t="shared" si="31"/>
        <v>202.18780000000001</v>
      </c>
      <c r="C1023" t="s">
        <v>615</v>
      </c>
      <c r="F1023">
        <v>203.19659999999999</v>
      </c>
      <c r="G1023">
        <v>203.1953</v>
      </c>
      <c r="H1023">
        <v>203.19499999999999</v>
      </c>
    </row>
    <row r="1024" spans="1:8" x14ac:dyDescent="0.25">
      <c r="A1024">
        <f t="shared" si="30"/>
        <v>204.00919999999999</v>
      </c>
      <c r="B1024">
        <f t="shared" si="31"/>
        <v>203.00139999999999</v>
      </c>
      <c r="E1024">
        <v>204.00919999999999</v>
      </c>
    </row>
    <row r="1025" spans="1:8" x14ac:dyDescent="0.25">
      <c r="A1025">
        <f t="shared" si="30"/>
        <v>204.06049999999999</v>
      </c>
      <c r="B1025">
        <f t="shared" si="31"/>
        <v>203.05269999999999</v>
      </c>
      <c r="E1025">
        <v>204.0566</v>
      </c>
      <c r="F1025">
        <v>204.06440000000001</v>
      </c>
    </row>
    <row r="1026" spans="1:8" x14ac:dyDescent="0.25">
      <c r="A1026">
        <f t="shared" ref="A1026:A1089" si="32">VALUE(FIXED(AVERAGE(E1026:H1026),4))</f>
        <v>204.0847</v>
      </c>
      <c r="B1026">
        <f t="shared" si="31"/>
        <v>203.07689999999999</v>
      </c>
      <c r="C1026" t="s">
        <v>618</v>
      </c>
      <c r="E1026">
        <v>204.0772</v>
      </c>
      <c r="F1026">
        <v>204.09039999999999</v>
      </c>
      <c r="G1026">
        <v>204.0866</v>
      </c>
    </row>
    <row r="1027" spans="1:8" x14ac:dyDescent="0.25">
      <c r="A1027">
        <f t="shared" si="32"/>
        <v>204.10769999999999</v>
      </c>
      <c r="B1027">
        <f t="shared" ref="B1027:B1090" si="33">A1027-1.0078</f>
        <v>203.09989999999999</v>
      </c>
      <c r="E1027">
        <v>204.10730000000001</v>
      </c>
      <c r="F1027">
        <v>204.1088</v>
      </c>
      <c r="G1027">
        <v>204.10749999999999</v>
      </c>
      <c r="H1027">
        <v>204.10720000000001</v>
      </c>
    </row>
    <row r="1028" spans="1:8" x14ac:dyDescent="0.25">
      <c r="A1028">
        <f t="shared" si="32"/>
        <v>204.14439999999999</v>
      </c>
      <c r="B1028">
        <f t="shared" si="33"/>
        <v>203.13659999999999</v>
      </c>
      <c r="E1028">
        <v>204.1437</v>
      </c>
      <c r="F1028">
        <v>204.15119999999999</v>
      </c>
      <c r="G1028">
        <v>204.1414</v>
      </c>
      <c r="H1028">
        <v>204.1413</v>
      </c>
    </row>
    <row r="1029" spans="1:8" x14ac:dyDescent="0.25">
      <c r="A1029">
        <f t="shared" si="32"/>
        <v>204.18190000000001</v>
      </c>
      <c r="B1029">
        <f t="shared" si="33"/>
        <v>203.17410000000001</v>
      </c>
      <c r="E1029">
        <v>204.1825</v>
      </c>
      <c r="F1029">
        <v>204.18299999999999</v>
      </c>
      <c r="G1029">
        <v>204.18100000000001</v>
      </c>
      <c r="H1029">
        <v>204.18109999999999</v>
      </c>
    </row>
    <row r="1030" spans="1:8" x14ac:dyDescent="0.25">
      <c r="A1030">
        <f t="shared" si="32"/>
        <v>204.19839999999999</v>
      </c>
      <c r="B1030">
        <f t="shared" si="33"/>
        <v>203.19059999999999</v>
      </c>
      <c r="C1030" t="s">
        <v>619</v>
      </c>
      <c r="F1030">
        <v>204.2003</v>
      </c>
      <c r="G1030">
        <v>204.19820000000001</v>
      </c>
      <c r="H1030">
        <v>204.19659999999999</v>
      </c>
    </row>
    <row r="1031" spans="1:8" x14ac:dyDescent="0.25">
      <c r="A1031">
        <f t="shared" si="32"/>
        <v>205.06290000000001</v>
      </c>
      <c r="B1031">
        <f t="shared" si="33"/>
        <v>204.05510000000001</v>
      </c>
      <c r="C1031" t="s">
        <v>620</v>
      </c>
      <c r="F1031">
        <v>205.06290000000001</v>
      </c>
    </row>
    <row r="1032" spans="1:8" x14ac:dyDescent="0.25">
      <c r="A1032">
        <f t="shared" si="32"/>
        <v>205.09289999999999</v>
      </c>
      <c r="B1032">
        <f t="shared" si="33"/>
        <v>204.08509999999998</v>
      </c>
      <c r="C1032" t="s">
        <v>1939</v>
      </c>
      <c r="E1032">
        <v>205.09950000000001</v>
      </c>
      <c r="F1032">
        <v>205.09129999999999</v>
      </c>
      <c r="G1032">
        <v>205.08799999999999</v>
      </c>
    </row>
    <row r="1033" spans="1:8" x14ac:dyDescent="0.25">
      <c r="A1033">
        <f t="shared" si="32"/>
        <v>205.12280000000001</v>
      </c>
      <c r="B1033">
        <f t="shared" si="33"/>
        <v>204.11500000000001</v>
      </c>
      <c r="C1033" t="s">
        <v>623</v>
      </c>
      <c r="E1033">
        <v>205.12540000000001</v>
      </c>
      <c r="F1033">
        <v>205.12270000000001</v>
      </c>
      <c r="G1033">
        <v>205.1223</v>
      </c>
      <c r="H1033">
        <v>205.1207</v>
      </c>
    </row>
    <row r="1034" spans="1:8" x14ac:dyDescent="0.25">
      <c r="A1034">
        <f t="shared" si="32"/>
        <v>205.1585</v>
      </c>
      <c r="B1034">
        <f t="shared" si="33"/>
        <v>204.1507</v>
      </c>
      <c r="C1034" t="s">
        <v>624</v>
      </c>
      <c r="E1034">
        <v>205.1601</v>
      </c>
      <c r="F1034">
        <v>205.15960000000001</v>
      </c>
      <c r="G1034">
        <v>205.15719999999999</v>
      </c>
      <c r="H1034">
        <v>205.15690000000001</v>
      </c>
    </row>
    <row r="1035" spans="1:8" x14ac:dyDescent="0.25">
      <c r="A1035">
        <f t="shared" si="32"/>
        <v>205.19409999999999</v>
      </c>
      <c r="B1035">
        <f t="shared" si="33"/>
        <v>204.18629999999999</v>
      </c>
      <c r="C1035" t="s">
        <v>625</v>
      </c>
      <c r="E1035">
        <v>205.1962</v>
      </c>
      <c r="F1035">
        <v>205.1934</v>
      </c>
      <c r="G1035">
        <v>205.1936</v>
      </c>
      <c r="H1035">
        <v>205.19319999999999</v>
      </c>
    </row>
    <row r="1036" spans="1:8" x14ac:dyDescent="0.25">
      <c r="A1036">
        <f t="shared" si="32"/>
        <v>205.21109999999999</v>
      </c>
      <c r="B1036">
        <f t="shared" si="33"/>
        <v>204.20329999999998</v>
      </c>
      <c r="F1036">
        <v>205.20830000000001</v>
      </c>
      <c r="G1036">
        <v>205.21250000000001</v>
      </c>
      <c r="H1036">
        <v>205.2124</v>
      </c>
    </row>
    <row r="1037" spans="1:8" x14ac:dyDescent="0.25">
      <c r="A1037">
        <f t="shared" si="32"/>
        <v>206.05119999999999</v>
      </c>
      <c r="B1037">
        <f t="shared" si="33"/>
        <v>205.04339999999999</v>
      </c>
      <c r="E1037">
        <v>206.05119999999999</v>
      </c>
    </row>
    <row r="1038" spans="1:8" x14ac:dyDescent="0.25">
      <c r="A1038">
        <f t="shared" si="32"/>
        <v>206.08600000000001</v>
      </c>
      <c r="B1038">
        <f t="shared" si="33"/>
        <v>205.07820000000001</v>
      </c>
      <c r="C1038" t="s">
        <v>626</v>
      </c>
      <c r="E1038">
        <v>206.08099999999999</v>
      </c>
      <c r="F1038">
        <v>206.0883</v>
      </c>
      <c r="G1038">
        <v>206.0883</v>
      </c>
      <c r="H1038">
        <v>206.08629999999999</v>
      </c>
    </row>
    <row r="1039" spans="1:8" x14ac:dyDescent="0.25">
      <c r="A1039">
        <f t="shared" si="32"/>
        <v>206.09899999999999</v>
      </c>
      <c r="B1039">
        <f t="shared" si="33"/>
        <v>205.09119999999999</v>
      </c>
      <c r="C1039" t="s">
        <v>627</v>
      </c>
      <c r="E1039">
        <v>206.09899999999999</v>
      </c>
    </row>
    <row r="1040" spans="1:8" x14ac:dyDescent="0.25">
      <c r="A1040">
        <f t="shared" si="32"/>
        <v>206.12299999999999</v>
      </c>
      <c r="B1040">
        <f t="shared" si="33"/>
        <v>205.11519999999999</v>
      </c>
      <c r="E1040">
        <v>206.124</v>
      </c>
      <c r="F1040">
        <v>206.12629999999999</v>
      </c>
      <c r="G1040">
        <v>206.1216</v>
      </c>
      <c r="H1040">
        <v>206.12020000000001</v>
      </c>
    </row>
    <row r="1041" spans="1:8" x14ac:dyDescent="0.25">
      <c r="A1041">
        <f t="shared" si="32"/>
        <v>206.16030000000001</v>
      </c>
      <c r="B1041">
        <f t="shared" si="33"/>
        <v>205.1525</v>
      </c>
      <c r="E1041">
        <v>206.16079999999999</v>
      </c>
      <c r="F1041">
        <v>206.1628</v>
      </c>
      <c r="G1041">
        <v>206.15860000000001</v>
      </c>
      <c r="H1041">
        <v>206.15889999999999</v>
      </c>
    </row>
    <row r="1042" spans="1:8" x14ac:dyDescent="0.25">
      <c r="A1042">
        <f t="shared" si="32"/>
        <v>206.19730000000001</v>
      </c>
      <c r="B1042">
        <f t="shared" si="33"/>
        <v>205.18950000000001</v>
      </c>
      <c r="E1042">
        <v>206.19800000000001</v>
      </c>
      <c r="F1042">
        <v>206.19829999999999</v>
      </c>
      <c r="G1042">
        <v>206.19649999999999</v>
      </c>
      <c r="H1042">
        <v>206.19630000000001</v>
      </c>
    </row>
    <row r="1043" spans="1:8" x14ac:dyDescent="0.25">
      <c r="A1043">
        <f t="shared" si="32"/>
        <v>206.215</v>
      </c>
      <c r="B1043">
        <f t="shared" si="33"/>
        <v>205.2072</v>
      </c>
      <c r="F1043">
        <v>206.2159</v>
      </c>
      <c r="G1043">
        <v>206.21469999999999</v>
      </c>
      <c r="H1043">
        <v>206.21440000000001</v>
      </c>
    </row>
    <row r="1044" spans="1:8" x14ac:dyDescent="0.25">
      <c r="A1044">
        <f t="shared" si="32"/>
        <v>207.0703</v>
      </c>
      <c r="B1044">
        <f t="shared" si="33"/>
        <v>206.0625</v>
      </c>
      <c r="G1044">
        <v>207.0685</v>
      </c>
      <c r="H1044">
        <v>207.07210000000001</v>
      </c>
    </row>
    <row r="1045" spans="1:8" x14ac:dyDescent="0.25">
      <c r="A1045">
        <f t="shared" si="32"/>
        <v>207.09780000000001</v>
      </c>
      <c r="B1045">
        <f t="shared" si="33"/>
        <v>206.09</v>
      </c>
      <c r="C1045" t="s">
        <v>628</v>
      </c>
      <c r="E1045">
        <v>207.09710000000001</v>
      </c>
      <c r="F1045">
        <v>207.09970000000001</v>
      </c>
      <c r="G1045">
        <v>207.09739999999999</v>
      </c>
      <c r="H1045">
        <v>207.09700000000001</v>
      </c>
    </row>
    <row r="1046" spans="1:8" x14ac:dyDescent="0.25">
      <c r="A1046">
        <f t="shared" si="32"/>
        <v>207.11320000000001</v>
      </c>
      <c r="B1046">
        <f t="shared" si="33"/>
        <v>206.1054</v>
      </c>
      <c r="C1046" t="s">
        <v>629</v>
      </c>
      <c r="E1046">
        <v>207.11490000000001</v>
      </c>
      <c r="G1046">
        <v>207.1129</v>
      </c>
      <c r="H1046">
        <v>207.11189999999999</v>
      </c>
    </row>
    <row r="1047" spans="1:8" x14ac:dyDescent="0.25">
      <c r="A1047">
        <f t="shared" si="32"/>
        <v>207.14150000000001</v>
      </c>
      <c r="B1047">
        <f t="shared" si="33"/>
        <v>206.1337</v>
      </c>
      <c r="C1047" t="s">
        <v>630</v>
      </c>
      <c r="E1047">
        <v>207.1404</v>
      </c>
      <c r="F1047">
        <v>207.15010000000001</v>
      </c>
      <c r="G1047">
        <v>207.13839999999999</v>
      </c>
      <c r="H1047">
        <v>207.137</v>
      </c>
    </row>
    <row r="1048" spans="1:8" x14ac:dyDescent="0.25">
      <c r="A1048">
        <f t="shared" si="32"/>
        <v>207.17609999999999</v>
      </c>
      <c r="B1048">
        <f t="shared" si="33"/>
        <v>206.16829999999999</v>
      </c>
      <c r="C1048" t="s">
        <v>632</v>
      </c>
      <c r="E1048">
        <v>207.17490000000001</v>
      </c>
      <c r="F1048">
        <v>207.18350000000001</v>
      </c>
      <c r="G1048">
        <v>207.17310000000001</v>
      </c>
      <c r="H1048">
        <v>207.1728</v>
      </c>
    </row>
    <row r="1049" spans="1:8" x14ac:dyDescent="0.25">
      <c r="A1049">
        <f t="shared" si="32"/>
        <v>207.20849999999999</v>
      </c>
      <c r="B1049">
        <f t="shared" si="33"/>
        <v>206.20069999999998</v>
      </c>
      <c r="C1049" t="s">
        <v>634</v>
      </c>
      <c r="E1049">
        <v>207.20779999999999</v>
      </c>
      <c r="F1049">
        <v>207.20910000000001</v>
      </c>
      <c r="G1049">
        <v>207.20869999999999</v>
      </c>
      <c r="H1049">
        <v>207.20820000000001</v>
      </c>
    </row>
    <row r="1050" spans="1:8" x14ac:dyDescent="0.25">
      <c r="A1050">
        <f t="shared" si="32"/>
        <v>207.2268</v>
      </c>
      <c r="B1050">
        <f t="shared" si="33"/>
        <v>206.21899999999999</v>
      </c>
      <c r="F1050">
        <v>207.2251</v>
      </c>
      <c r="G1050">
        <v>207.22880000000001</v>
      </c>
      <c r="H1050">
        <v>207.22640000000001</v>
      </c>
    </row>
    <row r="1051" spans="1:8" x14ac:dyDescent="0.25">
      <c r="A1051">
        <f t="shared" si="32"/>
        <v>208.06739999999999</v>
      </c>
      <c r="B1051">
        <f t="shared" si="33"/>
        <v>207.05959999999999</v>
      </c>
      <c r="E1051">
        <v>208.0702</v>
      </c>
      <c r="G1051">
        <v>208.06460000000001</v>
      </c>
    </row>
    <row r="1052" spans="1:8" x14ac:dyDescent="0.25">
      <c r="A1052">
        <f t="shared" si="32"/>
        <v>208.10210000000001</v>
      </c>
      <c r="B1052">
        <f t="shared" si="33"/>
        <v>207.0943</v>
      </c>
      <c r="E1052">
        <v>208.09790000000001</v>
      </c>
      <c r="F1052">
        <v>208.0985</v>
      </c>
      <c r="G1052">
        <v>208.10579999999999</v>
      </c>
      <c r="H1052">
        <v>208.10599999999999</v>
      </c>
    </row>
    <row r="1053" spans="1:8" x14ac:dyDescent="0.25">
      <c r="A1053">
        <f t="shared" si="32"/>
        <v>208.11660000000001</v>
      </c>
      <c r="B1053">
        <f t="shared" si="33"/>
        <v>207.1088</v>
      </c>
      <c r="C1053" t="s">
        <v>636</v>
      </c>
      <c r="E1053">
        <v>208.11660000000001</v>
      </c>
    </row>
    <row r="1054" spans="1:8" x14ac:dyDescent="0.25">
      <c r="A1054">
        <f t="shared" si="32"/>
        <v>208.1397</v>
      </c>
      <c r="B1054">
        <f t="shared" si="33"/>
        <v>207.1319</v>
      </c>
      <c r="E1054">
        <v>208.14099999999999</v>
      </c>
      <c r="F1054">
        <v>208.14320000000001</v>
      </c>
      <c r="G1054">
        <v>208.1379</v>
      </c>
      <c r="H1054">
        <v>208.13650000000001</v>
      </c>
    </row>
    <row r="1055" spans="1:8" x14ac:dyDescent="0.25">
      <c r="A1055">
        <f t="shared" si="32"/>
        <v>208.1756</v>
      </c>
      <c r="B1055">
        <f t="shared" si="33"/>
        <v>207.1678</v>
      </c>
      <c r="E1055">
        <v>208.17670000000001</v>
      </c>
      <c r="F1055">
        <v>208.1755</v>
      </c>
      <c r="G1055">
        <v>208.17509999999999</v>
      </c>
      <c r="H1055">
        <v>208.17519999999999</v>
      </c>
    </row>
    <row r="1056" spans="1:8" x14ac:dyDescent="0.25">
      <c r="A1056">
        <f t="shared" si="32"/>
        <v>208.2141</v>
      </c>
      <c r="B1056">
        <f t="shared" si="33"/>
        <v>207.2063</v>
      </c>
      <c r="E1056">
        <v>208.21260000000001</v>
      </c>
      <c r="F1056">
        <v>208.21809999999999</v>
      </c>
      <c r="G1056">
        <v>208.21369999999999</v>
      </c>
      <c r="H1056">
        <v>208.21190000000001</v>
      </c>
    </row>
    <row r="1057" spans="1:8" x14ac:dyDescent="0.25">
      <c r="A1057">
        <f t="shared" si="32"/>
        <v>208.23320000000001</v>
      </c>
      <c r="B1057">
        <f t="shared" si="33"/>
        <v>207.22540000000001</v>
      </c>
      <c r="F1057">
        <v>208.23759999999999</v>
      </c>
      <c r="H1057">
        <v>208.2287</v>
      </c>
    </row>
    <row r="1058" spans="1:8" x14ac:dyDescent="0.25">
      <c r="A1058">
        <f t="shared" si="32"/>
        <v>209.089</v>
      </c>
      <c r="B1058">
        <f t="shared" si="33"/>
        <v>208.0812</v>
      </c>
      <c r="C1058" t="s">
        <v>637</v>
      </c>
      <c r="E1058">
        <v>209.09020000000001</v>
      </c>
      <c r="F1058">
        <v>209.08779999999999</v>
      </c>
    </row>
    <row r="1059" spans="1:8" x14ac:dyDescent="0.25">
      <c r="A1059">
        <f t="shared" si="32"/>
        <v>209.12620000000001</v>
      </c>
      <c r="B1059">
        <f t="shared" si="33"/>
        <v>208.11840000000001</v>
      </c>
      <c r="C1059" t="s">
        <v>1940</v>
      </c>
      <c r="E1059">
        <v>209.13239999999999</v>
      </c>
      <c r="F1059">
        <v>209.11699999999999</v>
      </c>
      <c r="G1059">
        <v>209.1268</v>
      </c>
      <c r="H1059">
        <v>209.1285</v>
      </c>
    </row>
    <row r="1060" spans="1:8" x14ac:dyDescent="0.25">
      <c r="A1060">
        <f t="shared" si="32"/>
        <v>209.15969999999999</v>
      </c>
      <c r="B1060">
        <f t="shared" si="33"/>
        <v>208.15189999999998</v>
      </c>
      <c r="E1060">
        <v>209.1557</v>
      </c>
      <c r="F1060">
        <v>209.1695</v>
      </c>
      <c r="G1060">
        <v>209.16130000000001</v>
      </c>
      <c r="H1060">
        <v>209.15219999999999</v>
      </c>
    </row>
    <row r="1061" spans="1:8" x14ac:dyDescent="0.25">
      <c r="A1061">
        <f t="shared" si="32"/>
        <v>209.1925</v>
      </c>
      <c r="B1061">
        <f t="shared" si="33"/>
        <v>208.18469999999999</v>
      </c>
      <c r="C1061" t="s">
        <v>642</v>
      </c>
      <c r="E1061">
        <v>209.1858</v>
      </c>
      <c r="F1061">
        <v>209.18870000000001</v>
      </c>
      <c r="G1061">
        <v>209.20050000000001</v>
      </c>
      <c r="H1061">
        <v>209.1951</v>
      </c>
    </row>
    <row r="1062" spans="1:8" x14ac:dyDescent="0.25">
      <c r="A1062">
        <f t="shared" si="32"/>
        <v>209.2329</v>
      </c>
      <c r="B1062">
        <f t="shared" si="33"/>
        <v>208.2251</v>
      </c>
      <c r="E1062">
        <v>209.22720000000001</v>
      </c>
      <c r="F1062">
        <v>209.244</v>
      </c>
      <c r="G1062">
        <v>209.22470000000001</v>
      </c>
      <c r="H1062">
        <v>209.23570000000001</v>
      </c>
    </row>
    <row r="1063" spans="1:8" x14ac:dyDescent="0.25">
      <c r="A1063">
        <f t="shared" si="32"/>
        <v>210.07419999999999</v>
      </c>
      <c r="B1063">
        <f t="shared" si="33"/>
        <v>209.06639999999999</v>
      </c>
      <c r="C1063" t="s">
        <v>644</v>
      </c>
      <c r="E1063">
        <v>210.07419999999999</v>
      </c>
    </row>
    <row r="1064" spans="1:8" x14ac:dyDescent="0.25">
      <c r="A1064">
        <f t="shared" si="32"/>
        <v>210.09299999999999</v>
      </c>
      <c r="B1064">
        <f t="shared" si="33"/>
        <v>209.08519999999999</v>
      </c>
      <c r="C1064" t="s">
        <v>645</v>
      </c>
      <c r="E1064">
        <v>210.0958</v>
      </c>
      <c r="F1064">
        <v>210.09020000000001</v>
      </c>
    </row>
    <row r="1065" spans="1:8" x14ac:dyDescent="0.25">
      <c r="A1065">
        <f t="shared" si="32"/>
        <v>210.11709999999999</v>
      </c>
      <c r="B1065">
        <f t="shared" si="33"/>
        <v>209.10929999999999</v>
      </c>
      <c r="C1065" t="s">
        <v>646</v>
      </c>
      <c r="E1065">
        <v>210.11439999999999</v>
      </c>
      <c r="F1065">
        <v>210.11760000000001</v>
      </c>
      <c r="G1065">
        <v>210.12289999999999</v>
      </c>
      <c r="H1065">
        <v>210.11330000000001</v>
      </c>
    </row>
    <row r="1066" spans="1:8" x14ac:dyDescent="0.25">
      <c r="A1066">
        <f t="shared" si="32"/>
        <v>210.1343</v>
      </c>
      <c r="B1066">
        <f t="shared" si="33"/>
        <v>209.12649999999999</v>
      </c>
      <c r="C1066" t="s">
        <v>647</v>
      </c>
      <c r="E1066">
        <v>210.1343</v>
      </c>
    </row>
    <row r="1067" spans="1:8" x14ac:dyDescent="0.25">
      <c r="A1067">
        <f t="shared" si="32"/>
        <v>210.16370000000001</v>
      </c>
      <c r="B1067">
        <f t="shared" si="33"/>
        <v>209.1559</v>
      </c>
      <c r="E1067">
        <v>210.15719999999999</v>
      </c>
      <c r="F1067">
        <v>210.1713</v>
      </c>
      <c r="G1067">
        <v>210.16329999999999</v>
      </c>
      <c r="H1067">
        <v>210.1628</v>
      </c>
    </row>
    <row r="1068" spans="1:8" x14ac:dyDescent="0.25">
      <c r="A1068">
        <f t="shared" si="32"/>
        <v>210.18899999999999</v>
      </c>
      <c r="B1068">
        <f t="shared" si="33"/>
        <v>209.18119999999999</v>
      </c>
      <c r="C1068" t="s">
        <v>649</v>
      </c>
      <c r="E1068">
        <v>210.18889999999999</v>
      </c>
      <c r="F1068">
        <v>210.191</v>
      </c>
      <c r="G1068">
        <v>210.18819999999999</v>
      </c>
      <c r="H1068">
        <v>210.18799999999999</v>
      </c>
    </row>
    <row r="1069" spans="1:8" x14ac:dyDescent="0.25">
      <c r="A1069">
        <f t="shared" si="32"/>
        <v>210.232</v>
      </c>
      <c r="B1069">
        <f t="shared" si="33"/>
        <v>209.2242</v>
      </c>
      <c r="E1069">
        <v>210.22839999999999</v>
      </c>
      <c r="F1069">
        <v>210.2296</v>
      </c>
      <c r="G1069">
        <v>210.23750000000001</v>
      </c>
      <c r="H1069">
        <v>210.23249999999999</v>
      </c>
    </row>
    <row r="1070" spans="1:8" x14ac:dyDescent="0.25">
      <c r="A1070">
        <f t="shared" si="32"/>
        <v>210.24770000000001</v>
      </c>
      <c r="B1070">
        <f t="shared" si="33"/>
        <v>209.23990000000001</v>
      </c>
      <c r="F1070">
        <v>210.24770000000001</v>
      </c>
    </row>
    <row r="1071" spans="1:8" x14ac:dyDescent="0.25">
      <c r="A1071">
        <f t="shared" si="32"/>
        <v>211.10740000000001</v>
      </c>
      <c r="B1071">
        <f t="shared" si="33"/>
        <v>210.09960000000001</v>
      </c>
      <c r="C1071" t="s">
        <v>651</v>
      </c>
      <c r="E1071">
        <v>211.11109999999999</v>
      </c>
      <c r="F1071">
        <v>211.09829999999999</v>
      </c>
      <c r="G1071">
        <v>211.1079</v>
      </c>
      <c r="H1071">
        <v>211.11240000000001</v>
      </c>
    </row>
    <row r="1072" spans="1:8" x14ac:dyDescent="0.25">
      <c r="A1072">
        <f t="shared" si="32"/>
        <v>211.1318</v>
      </c>
      <c r="B1072">
        <f t="shared" si="33"/>
        <v>210.124</v>
      </c>
      <c r="C1072" t="s">
        <v>652</v>
      </c>
      <c r="E1072">
        <v>211.13059999999999</v>
      </c>
      <c r="F1072">
        <v>211.13300000000001</v>
      </c>
    </row>
    <row r="1073" spans="1:8" x14ac:dyDescent="0.25">
      <c r="A1073">
        <f t="shared" si="32"/>
        <v>211.1456</v>
      </c>
      <c r="B1073">
        <f t="shared" si="33"/>
        <v>210.1378</v>
      </c>
      <c r="C1073" t="s">
        <v>653</v>
      </c>
      <c r="E1073">
        <v>211.14840000000001</v>
      </c>
      <c r="G1073">
        <v>211.1437</v>
      </c>
      <c r="H1073">
        <v>211.1446</v>
      </c>
    </row>
    <row r="1074" spans="1:8" x14ac:dyDescent="0.25">
      <c r="A1074">
        <f t="shared" si="32"/>
        <v>211.19970000000001</v>
      </c>
      <c r="B1074">
        <f t="shared" si="33"/>
        <v>210.1919</v>
      </c>
      <c r="E1074">
        <v>211.1927</v>
      </c>
      <c r="F1074">
        <v>211.2002</v>
      </c>
      <c r="G1074">
        <v>211.20269999999999</v>
      </c>
      <c r="H1074">
        <v>211.203</v>
      </c>
    </row>
    <row r="1075" spans="1:8" x14ac:dyDescent="0.25">
      <c r="A1075">
        <f t="shared" si="32"/>
        <v>211.24029999999999</v>
      </c>
      <c r="B1075">
        <f t="shared" si="33"/>
        <v>210.23249999999999</v>
      </c>
      <c r="C1075" t="s">
        <v>655</v>
      </c>
      <c r="E1075">
        <v>211.24270000000001</v>
      </c>
      <c r="F1075">
        <v>211.23869999999999</v>
      </c>
      <c r="G1075">
        <v>211.24019999999999</v>
      </c>
      <c r="H1075">
        <v>211.23949999999999</v>
      </c>
    </row>
    <row r="1076" spans="1:8" x14ac:dyDescent="0.25">
      <c r="A1076">
        <f t="shared" si="32"/>
        <v>211.2569</v>
      </c>
      <c r="B1076">
        <f t="shared" si="33"/>
        <v>210.2491</v>
      </c>
      <c r="F1076">
        <v>211.25360000000001</v>
      </c>
      <c r="G1076">
        <v>211.2593</v>
      </c>
      <c r="H1076">
        <v>211.2577</v>
      </c>
    </row>
    <row r="1077" spans="1:8" x14ac:dyDescent="0.25">
      <c r="A1077">
        <f t="shared" si="32"/>
        <v>212.07560000000001</v>
      </c>
      <c r="B1077">
        <f t="shared" si="33"/>
        <v>211.06780000000001</v>
      </c>
      <c r="C1077" t="s">
        <v>656</v>
      </c>
      <c r="E1077">
        <v>212.07560000000001</v>
      </c>
    </row>
    <row r="1078" spans="1:8" x14ac:dyDescent="0.25">
      <c r="A1078">
        <f t="shared" si="32"/>
        <v>212.09540000000001</v>
      </c>
      <c r="B1078">
        <f t="shared" si="33"/>
        <v>211.08760000000001</v>
      </c>
      <c r="C1078" t="s">
        <v>657</v>
      </c>
      <c r="F1078">
        <v>212.0976</v>
      </c>
      <c r="G1078">
        <v>212.09119999999999</v>
      </c>
      <c r="H1078">
        <v>212.09729999999999</v>
      </c>
    </row>
    <row r="1079" spans="1:8" x14ac:dyDescent="0.25">
      <c r="A1079">
        <f t="shared" si="32"/>
        <v>212.1114</v>
      </c>
      <c r="B1079">
        <f t="shared" si="33"/>
        <v>211.1036</v>
      </c>
      <c r="C1079" t="s">
        <v>658</v>
      </c>
      <c r="E1079">
        <v>212.11170000000001</v>
      </c>
      <c r="G1079">
        <v>212.11109999999999</v>
      </c>
    </row>
    <row r="1080" spans="1:8" x14ac:dyDescent="0.25">
      <c r="A1080">
        <f t="shared" si="32"/>
        <v>212.14699999999999</v>
      </c>
      <c r="B1080">
        <f t="shared" si="33"/>
        <v>211.13919999999999</v>
      </c>
      <c r="C1080" t="s">
        <v>660</v>
      </c>
      <c r="E1080">
        <v>212.14830000000001</v>
      </c>
      <c r="F1080">
        <v>212.14150000000001</v>
      </c>
      <c r="G1080">
        <v>212.14879999999999</v>
      </c>
      <c r="H1080">
        <v>212.14949999999999</v>
      </c>
    </row>
    <row r="1081" spans="1:8" x14ac:dyDescent="0.25">
      <c r="A1081">
        <f t="shared" si="32"/>
        <v>212.1704</v>
      </c>
      <c r="B1081">
        <f t="shared" si="33"/>
        <v>211.1626</v>
      </c>
      <c r="E1081">
        <v>212.17349999999999</v>
      </c>
      <c r="F1081">
        <v>212.172</v>
      </c>
      <c r="G1081">
        <v>212.16890000000001</v>
      </c>
      <c r="H1081">
        <v>212.1671</v>
      </c>
    </row>
    <row r="1082" spans="1:8" x14ac:dyDescent="0.25">
      <c r="A1082">
        <f t="shared" si="32"/>
        <v>212.1875</v>
      </c>
      <c r="B1082">
        <f t="shared" si="33"/>
        <v>211.1797</v>
      </c>
      <c r="F1082">
        <v>212.1875</v>
      </c>
    </row>
    <row r="1083" spans="1:8" x14ac:dyDescent="0.25">
      <c r="A1083">
        <f t="shared" si="32"/>
        <v>212.20259999999999</v>
      </c>
      <c r="B1083">
        <f t="shared" si="33"/>
        <v>211.19479999999999</v>
      </c>
      <c r="C1083" t="s">
        <v>661</v>
      </c>
      <c r="F1083">
        <v>212.20400000000001</v>
      </c>
      <c r="G1083">
        <v>212.20179999999999</v>
      </c>
      <c r="H1083">
        <v>212.202</v>
      </c>
    </row>
    <row r="1084" spans="1:8" x14ac:dyDescent="0.25">
      <c r="A1084">
        <f t="shared" si="32"/>
        <v>212.24529999999999</v>
      </c>
      <c r="B1084">
        <f t="shared" si="33"/>
        <v>211.23749999999998</v>
      </c>
      <c r="E1084">
        <v>212.24639999999999</v>
      </c>
      <c r="F1084">
        <v>212.24510000000001</v>
      </c>
      <c r="G1084">
        <v>212.24510000000001</v>
      </c>
      <c r="H1084">
        <v>212.24449999999999</v>
      </c>
    </row>
    <row r="1085" spans="1:8" x14ac:dyDescent="0.25">
      <c r="A1085">
        <f t="shared" si="32"/>
        <v>213.0746</v>
      </c>
      <c r="B1085">
        <f t="shared" si="33"/>
        <v>212.0668</v>
      </c>
      <c r="C1085" t="s">
        <v>662</v>
      </c>
      <c r="F1085">
        <v>213.0746</v>
      </c>
    </row>
    <row r="1086" spans="1:8" x14ac:dyDescent="0.25">
      <c r="A1086">
        <f t="shared" si="32"/>
        <v>213.0873</v>
      </c>
      <c r="B1086">
        <f t="shared" si="33"/>
        <v>212.0795</v>
      </c>
      <c r="C1086" t="s">
        <v>663</v>
      </c>
      <c r="E1086">
        <v>213.08510000000001</v>
      </c>
      <c r="G1086">
        <v>213.08949999999999</v>
      </c>
    </row>
    <row r="1087" spans="1:8" x14ac:dyDescent="0.25">
      <c r="A1087">
        <f t="shared" si="32"/>
        <v>213.1397</v>
      </c>
      <c r="B1087">
        <f t="shared" si="33"/>
        <v>212.1319</v>
      </c>
      <c r="C1087" t="s">
        <v>666</v>
      </c>
      <c r="E1087">
        <v>213.14359999999999</v>
      </c>
      <c r="F1087">
        <v>213.1463</v>
      </c>
      <c r="G1087">
        <v>213.13939999999999</v>
      </c>
      <c r="H1087">
        <v>213.12950000000001</v>
      </c>
    </row>
    <row r="1088" spans="1:8" x14ac:dyDescent="0.25">
      <c r="A1088">
        <f t="shared" si="32"/>
        <v>213.1628</v>
      </c>
      <c r="B1088">
        <f t="shared" si="33"/>
        <v>212.155</v>
      </c>
      <c r="C1088" t="s">
        <v>667</v>
      </c>
      <c r="E1088">
        <v>213.1635</v>
      </c>
      <c r="F1088">
        <v>213.15940000000001</v>
      </c>
      <c r="G1088">
        <v>213.16079999999999</v>
      </c>
      <c r="H1088">
        <v>213.16730000000001</v>
      </c>
    </row>
    <row r="1089" spans="1:8" x14ac:dyDescent="0.25">
      <c r="A1089">
        <f t="shared" si="32"/>
        <v>213.1883</v>
      </c>
      <c r="B1089">
        <f t="shared" si="33"/>
        <v>212.18049999999999</v>
      </c>
      <c r="C1089" t="s">
        <v>668</v>
      </c>
      <c r="E1089">
        <v>213.18270000000001</v>
      </c>
      <c r="F1089">
        <v>213.1935</v>
      </c>
      <c r="G1089">
        <v>213.19200000000001</v>
      </c>
      <c r="H1089">
        <v>213.1848</v>
      </c>
    </row>
    <row r="1090" spans="1:8" x14ac:dyDescent="0.25">
      <c r="A1090">
        <f t="shared" ref="A1090:A1153" si="34">VALUE(FIXED(AVERAGE(E1090:H1090),4))</f>
        <v>213.22059999999999</v>
      </c>
      <c r="B1090">
        <f t="shared" si="33"/>
        <v>212.21279999999999</v>
      </c>
      <c r="C1090" t="s">
        <v>669</v>
      </c>
      <c r="E1090">
        <v>213.22149999999999</v>
      </c>
      <c r="F1090">
        <v>213.22139999999999</v>
      </c>
      <c r="G1090">
        <v>213.2208</v>
      </c>
      <c r="H1090">
        <v>213.21879999999999</v>
      </c>
    </row>
    <row r="1091" spans="1:8" x14ac:dyDescent="0.25">
      <c r="A1091">
        <f t="shared" si="34"/>
        <v>213.24100000000001</v>
      </c>
      <c r="B1091">
        <f t="shared" ref="B1091:B1154" si="35">A1091-1.0078</f>
        <v>212.23320000000001</v>
      </c>
      <c r="H1091">
        <v>213.24100000000001</v>
      </c>
    </row>
    <row r="1092" spans="1:8" x14ac:dyDescent="0.25">
      <c r="A1092">
        <f t="shared" si="34"/>
        <v>214.09309999999999</v>
      </c>
      <c r="B1092">
        <f t="shared" si="35"/>
        <v>213.08529999999999</v>
      </c>
      <c r="C1092" t="s">
        <v>671</v>
      </c>
      <c r="E1092">
        <v>214.09559999999999</v>
      </c>
      <c r="F1092">
        <v>214.08189999999999</v>
      </c>
      <c r="G1092">
        <v>214.10300000000001</v>
      </c>
      <c r="H1092">
        <v>214.09200000000001</v>
      </c>
    </row>
    <row r="1093" spans="1:8" x14ac:dyDescent="0.25">
      <c r="A1093">
        <f t="shared" si="34"/>
        <v>214.12090000000001</v>
      </c>
      <c r="B1093">
        <f t="shared" si="35"/>
        <v>213.1131</v>
      </c>
      <c r="C1093" t="s">
        <v>672</v>
      </c>
      <c r="E1093">
        <v>214.12870000000001</v>
      </c>
      <c r="F1093">
        <v>214.1147</v>
      </c>
      <c r="G1093">
        <v>214.12360000000001</v>
      </c>
      <c r="H1093">
        <v>214.11670000000001</v>
      </c>
    </row>
    <row r="1094" spans="1:8" x14ac:dyDescent="0.25">
      <c r="A1094">
        <f t="shared" si="34"/>
        <v>214.1446</v>
      </c>
      <c r="B1094">
        <f t="shared" si="35"/>
        <v>213.13679999999999</v>
      </c>
      <c r="C1094" t="s">
        <v>673</v>
      </c>
      <c r="F1094">
        <v>214.14949999999999</v>
      </c>
      <c r="G1094">
        <v>214.14269999999999</v>
      </c>
      <c r="H1094">
        <v>214.14150000000001</v>
      </c>
    </row>
    <row r="1095" spans="1:8" x14ac:dyDescent="0.25">
      <c r="A1095">
        <f t="shared" si="34"/>
        <v>214.16399999999999</v>
      </c>
      <c r="B1095">
        <f t="shared" si="35"/>
        <v>213.15619999999998</v>
      </c>
      <c r="E1095">
        <v>214.1652</v>
      </c>
      <c r="F1095">
        <v>214.16329999999999</v>
      </c>
      <c r="G1095">
        <v>214.1636</v>
      </c>
      <c r="H1095">
        <v>214.16399999999999</v>
      </c>
    </row>
    <row r="1096" spans="1:8" x14ac:dyDescent="0.25">
      <c r="A1096">
        <f t="shared" si="34"/>
        <v>214.1841</v>
      </c>
      <c r="B1096">
        <f t="shared" si="35"/>
        <v>213.1763</v>
      </c>
      <c r="C1096" t="s">
        <v>674</v>
      </c>
      <c r="F1096">
        <v>214.18709999999999</v>
      </c>
      <c r="G1096">
        <v>214.18379999999999</v>
      </c>
      <c r="H1096">
        <v>214.18129999999999</v>
      </c>
    </row>
    <row r="1097" spans="1:8" x14ac:dyDescent="0.25">
      <c r="A1097">
        <f t="shared" si="34"/>
        <v>214.22329999999999</v>
      </c>
      <c r="B1097">
        <f t="shared" si="35"/>
        <v>213.21549999999999</v>
      </c>
      <c r="E1097">
        <v>214.22149999999999</v>
      </c>
      <c r="F1097">
        <v>214.22829999999999</v>
      </c>
      <c r="G1097">
        <v>214.2227</v>
      </c>
      <c r="H1097">
        <v>214.22059999999999</v>
      </c>
    </row>
    <row r="1098" spans="1:8" x14ac:dyDescent="0.25">
      <c r="A1098">
        <f t="shared" si="34"/>
        <v>214.25059999999999</v>
      </c>
      <c r="B1098">
        <f t="shared" si="35"/>
        <v>213.24279999999999</v>
      </c>
      <c r="C1098" t="s">
        <v>675</v>
      </c>
      <c r="E1098">
        <v>214.25550000000001</v>
      </c>
      <c r="H1098">
        <v>214.2457</v>
      </c>
    </row>
    <row r="1099" spans="1:8" x14ac:dyDescent="0.25">
      <c r="A1099">
        <f t="shared" si="34"/>
        <v>215.10550000000001</v>
      </c>
      <c r="B1099">
        <f t="shared" si="35"/>
        <v>214.0977</v>
      </c>
      <c r="C1099" t="s">
        <v>678</v>
      </c>
      <c r="E1099">
        <v>215.10839999999999</v>
      </c>
      <c r="F1099">
        <v>215.10120000000001</v>
      </c>
      <c r="G1099">
        <v>215.10769999999999</v>
      </c>
      <c r="H1099">
        <v>215.1046</v>
      </c>
    </row>
    <row r="1100" spans="1:8" x14ac:dyDescent="0.25">
      <c r="A1100">
        <f t="shared" si="34"/>
        <v>215.14449999999999</v>
      </c>
      <c r="B1100">
        <f t="shared" si="35"/>
        <v>214.13669999999999</v>
      </c>
      <c r="C1100" t="s">
        <v>680</v>
      </c>
      <c r="E1100">
        <v>215.14510000000001</v>
      </c>
      <c r="F1100">
        <v>215.14230000000001</v>
      </c>
      <c r="G1100">
        <v>215.1455</v>
      </c>
      <c r="H1100">
        <v>215.14500000000001</v>
      </c>
    </row>
    <row r="1101" spans="1:8" x14ac:dyDescent="0.25">
      <c r="A1101">
        <f t="shared" si="34"/>
        <v>215.16229999999999</v>
      </c>
      <c r="B1101">
        <f t="shared" si="35"/>
        <v>214.15449999999998</v>
      </c>
      <c r="C1101" t="s">
        <v>681</v>
      </c>
      <c r="F1101">
        <v>215.16229999999999</v>
      </c>
    </row>
    <row r="1102" spans="1:8" x14ac:dyDescent="0.25">
      <c r="A1102">
        <f t="shared" si="34"/>
        <v>215.17830000000001</v>
      </c>
      <c r="B1102">
        <f t="shared" si="35"/>
        <v>214.1705</v>
      </c>
      <c r="C1102" t="s">
        <v>682</v>
      </c>
      <c r="E1102">
        <v>215.18049999999999</v>
      </c>
      <c r="F1102">
        <v>215.17910000000001</v>
      </c>
      <c r="G1102">
        <v>215.1772</v>
      </c>
      <c r="H1102">
        <v>215.1763</v>
      </c>
    </row>
    <row r="1103" spans="1:8" x14ac:dyDescent="0.25">
      <c r="A1103">
        <f t="shared" si="34"/>
        <v>215.19759999999999</v>
      </c>
      <c r="B1103">
        <f t="shared" si="35"/>
        <v>214.18979999999999</v>
      </c>
      <c r="C1103" t="s">
        <v>683</v>
      </c>
      <c r="F1103">
        <v>215.20070000000001</v>
      </c>
      <c r="G1103">
        <v>215.19739999999999</v>
      </c>
      <c r="H1103">
        <v>215.19479999999999</v>
      </c>
    </row>
    <row r="1104" spans="1:8" x14ac:dyDescent="0.25">
      <c r="A1104">
        <f t="shared" si="34"/>
        <v>216.0532</v>
      </c>
      <c r="B1104">
        <f t="shared" si="35"/>
        <v>215.0454</v>
      </c>
      <c r="C1104" t="s">
        <v>684</v>
      </c>
      <c r="E1104">
        <v>216.05629999999999</v>
      </c>
      <c r="G1104">
        <v>216.05</v>
      </c>
    </row>
    <row r="1105" spans="1:8" x14ac:dyDescent="0.25">
      <c r="A1105">
        <f t="shared" si="34"/>
        <v>216.08860000000001</v>
      </c>
      <c r="B1105">
        <f t="shared" si="35"/>
        <v>215.08080000000001</v>
      </c>
      <c r="C1105" t="s">
        <v>686</v>
      </c>
      <c r="E1105">
        <v>216.07749999999999</v>
      </c>
      <c r="F1105">
        <v>216.09399999999999</v>
      </c>
      <c r="G1105">
        <v>216.0968</v>
      </c>
      <c r="H1105">
        <v>216.08590000000001</v>
      </c>
    </row>
    <row r="1106" spans="1:8" x14ac:dyDescent="0.25">
      <c r="A1106">
        <f t="shared" si="34"/>
        <v>216.10990000000001</v>
      </c>
      <c r="B1106">
        <f t="shared" si="35"/>
        <v>215.10210000000001</v>
      </c>
      <c r="E1106">
        <v>216.1069</v>
      </c>
      <c r="G1106">
        <v>216.11160000000001</v>
      </c>
      <c r="H1106">
        <v>216.1112</v>
      </c>
    </row>
    <row r="1107" spans="1:8" x14ac:dyDescent="0.25">
      <c r="A1107">
        <f t="shared" si="34"/>
        <v>216.12440000000001</v>
      </c>
      <c r="B1107">
        <f t="shared" si="35"/>
        <v>215.11660000000001</v>
      </c>
      <c r="C1107" t="s">
        <v>687</v>
      </c>
      <c r="F1107">
        <v>216.12440000000001</v>
      </c>
    </row>
    <row r="1108" spans="1:8" x14ac:dyDescent="0.25">
      <c r="A1108">
        <f t="shared" si="34"/>
        <v>216.1431</v>
      </c>
      <c r="B1108">
        <f t="shared" si="35"/>
        <v>215.1353</v>
      </c>
      <c r="C1108" t="s">
        <v>688</v>
      </c>
      <c r="E1108">
        <v>216.1447</v>
      </c>
      <c r="F1108">
        <v>216.142</v>
      </c>
      <c r="G1108">
        <v>216.14259999999999</v>
      </c>
      <c r="H1108">
        <v>216.1429</v>
      </c>
    </row>
    <row r="1109" spans="1:8" x14ac:dyDescent="0.25">
      <c r="A1109">
        <f t="shared" si="34"/>
        <v>216.15790000000001</v>
      </c>
      <c r="B1109">
        <f t="shared" si="35"/>
        <v>215.15010000000001</v>
      </c>
      <c r="C1109" t="s">
        <v>689</v>
      </c>
      <c r="F1109">
        <v>216.15790000000001</v>
      </c>
    </row>
    <row r="1110" spans="1:8" x14ac:dyDescent="0.25">
      <c r="A1110">
        <f t="shared" si="34"/>
        <v>216.18049999999999</v>
      </c>
      <c r="B1110">
        <f t="shared" si="35"/>
        <v>215.17269999999999</v>
      </c>
      <c r="E1110">
        <v>216.1808</v>
      </c>
      <c r="F1110">
        <v>216.18119999999999</v>
      </c>
      <c r="G1110">
        <v>216.17910000000001</v>
      </c>
      <c r="H1110">
        <v>216.1807</v>
      </c>
    </row>
    <row r="1111" spans="1:8" x14ac:dyDescent="0.25">
      <c r="A1111">
        <f t="shared" si="34"/>
        <v>216.1961</v>
      </c>
      <c r="B1111">
        <f t="shared" si="35"/>
        <v>215.1883</v>
      </c>
      <c r="C1111" t="s">
        <v>690</v>
      </c>
      <c r="F1111">
        <v>216.19489999999999</v>
      </c>
      <c r="G1111">
        <v>216.19540000000001</v>
      </c>
      <c r="H1111">
        <v>216.19810000000001</v>
      </c>
    </row>
    <row r="1112" spans="1:8" x14ac:dyDescent="0.25">
      <c r="A1112">
        <f t="shared" si="34"/>
        <v>216.21260000000001</v>
      </c>
      <c r="B1112">
        <f t="shared" si="35"/>
        <v>215.20480000000001</v>
      </c>
      <c r="F1112">
        <v>216.21260000000001</v>
      </c>
    </row>
    <row r="1113" spans="1:8" x14ac:dyDescent="0.25">
      <c r="A1113">
        <f t="shared" si="34"/>
        <v>216.2302</v>
      </c>
      <c r="B1113">
        <f t="shared" si="35"/>
        <v>215.22239999999999</v>
      </c>
      <c r="C1113" t="s">
        <v>691</v>
      </c>
      <c r="H1113">
        <v>216.2302</v>
      </c>
    </row>
    <row r="1114" spans="1:8" x14ac:dyDescent="0.25">
      <c r="A1114">
        <f t="shared" si="34"/>
        <v>217.06950000000001</v>
      </c>
      <c r="B1114">
        <f t="shared" si="35"/>
        <v>216.0617</v>
      </c>
      <c r="C1114" t="s">
        <v>692</v>
      </c>
      <c r="E1114">
        <v>217.0703</v>
      </c>
      <c r="F1114">
        <v>217.0729</v>
      </c>
      <c r="G1114">
        <v>217.06780000000001</v>
      </c>
      <c r="H1114">
        <v>217.0669</v>
      </c>
    </row>
    <row r="1115" spans="1:8" x14ac:dyDescent="0.25">
      <c r="A1115">
        <f t="shared" si="34"/>
        <v>217.09469999999999</v>
      </c>
      <c r="B1115">
        <f t="shared" si="35"/>
        <v>216.08689999999999</v>
      </c>
      <c r="C1115" t="s">
        <v>693</v>
      </c>
      <c r="E1115">
        <v>217.09209999999999</v>
      </c>
      <c r="G1115">
        <v>217.09569999999999</v>
      </c>
      <c r="H1115">
        <v>217.09639999999999</v>
      </c>
    </row>
    <row r="1116" spans="1:8" x14ac:dyDescent="0.25">
      <c r="A1116">
        <f t="shared" si="34"/>
        <v>217.10769999999999</v>
      </c>
      <c r="B1116">
        <f t="shared" si="35"/>
        <v>216.09989999999999</v>
      </c>
      <c r="C1116" t="s">
        <v>694</v>
      </c>
      <c r="F1116">
        <v>217.10769999999999</v>
      </c>
    </row>
    <row r="1117" spans="1:8" x14ac:dyDescent="0.25">
      <c r="A1117">
        <f t="shared" si="34"/>
        <v>217.12440000000001</v>
      </c>
      <c r="B1117">
        <f t="shared" si="35"/>
        <v>216.11660000000001</v>
      </c>
      <c r="C1117" t="s">
        <v>695</v>
      </c>
      <c r="E1117">
        <v>217.124</v>
      </c>
      <c r="F1117">
        <v>217.13059999999999</v>
      </c>
      <c r="G1117">
        <v>217.12200000000001</v>
      </c>
      <c r="H1117">
        <v>217.1208</v>
      </c>
    </row>
    <row r="1118" spans="1:8" x14ac:dyDescent="0.25">
      <c r="A1118">
        <f t="shared" si="34"/>
        <v>217.15790000000001</v>
      </c>
      <c r="B1118">
        <f t="shared" si="35"/>
        <v>216.15010000000001</v>
      </c>
      <c r="C1118" t="s">
        <v>696</v>
      </c>
      <c r="E1118">
        <v>217.15989999999999</v>
      </c>
      <c r="F1118">
        <v>217.15790000000001</v>
      </c>
      <c r="G1118">
        <v>217.15719999999999</v>
      </c>
      <c r="H1118">
        <v>217.15649999999999</v>
      </c>
    </row>
    <row r="1119" spans="1:8" x14ac:dyDescent="0.25">
      <c r="A1119">
        <f t="shared" si="34"/>
        <v>217.1765</v>
      </c>
      <c r="B1119">
        <f t="shared" si="35"/>
        <v>216.1687</v>
      </c>
      <c r="C1119" t="s">
        <v>697</v>
      </c>
      <c r="F1119">
        <v>217.1765</v>
      </c>
    </row>
    <row r="1120" spans="1:8" x14ac:dyDescent="0.25">
      <c r="A1120">
        <f t="shared" si="34"/>
        <v>217.19309999999999</v>
      </c>
      <c r="B1120">
        <f t="shared" si="35"/>
        <v>216.18529999999998</v>
      </c>
      <c r="C1120" t="s">
        <v>698</v>
      </c>
      <c r="E1120">
        <v>217.1934</v>
      </c>
      <c r="F1120">
        <v>217.19470000000001</v>
      </c>
      <c r="G1120">
        <v>217.19210000000001</v>
      </c>
      <c r="H1120">
        <v>217.19210000000001</v>
      </c>
    </row>
    <row r="1121" spans="1:8" x14ac:dyDescent="0.25">
      <c r="A1121">
        <f t="shared" si="34"/>
        <v>217.21190000000001</v>
      </c>
      <c r="B1121">
        <f t="shared" si="35"/>
        <v>216.20410000000001</v>
      </c>
      <c r="C1121" t="s">
        <v>699</v>
      </c>
      <c r="E1121">
        <v>217.21</v>
      </c>
      <c r="F1121">
        <v>217.21420000000001</v>
      </c>
      <c r="G1121">
        <v>217.21190000000001</v>
      </c>
      <c r="H1121">
        <v>217.2116</v>
      </c>
    </row>
    <row r="1122" spans="1:8" x14ac:dyDescent="0.25">
      <c r="A1122">
        <f t="shared" si="34"/>
        <v>218.0814</v>
      </c>
      <c r="B1122">
        <f t="shared" si="35"/>
        <v>217.0736</v>
      </c>
      <c r="C1122" t="s">
        <v>701</v>
      </c>
      <c r="E1122">
        <v>218.08539999999999</v>
      </c>
      <c r="F1122">
        <v>218.08199999999999</v>
      </c>
      <c r="G1122">
        <v>218.0746</v>
      </c>
      <c r="H1122">
        <v>218.08359999999999</v>
      </c>
    </row>
    <row r="1123" spans="1:8" x14ac:dyDescent="0.25">
      <c r="A1123">
        <f t="shared" si="34"/>
        <v>218.10290000000001</v>
      </c>
      <c r="B1123">
        <f t="shared" si="35"/>
        <v>217.0951</v>
      </c>
      <c r="C1123" t="s">
        <v>702</v>
      </c>
      <c r="G1123">
        <v>218.10290000000001</v>
      </c>
    </row>
    <row r="1124" spans="1:8" x14ac:dyDescent="0.25">
      <c r="A1124">
        <f t="shared" si="34"/>
        <v>218.12549999999999</v>
      </c>
      <c r="B1124">
        <f t="shared" si="35"/>
        <v>217.11769999999999</v>
      </c>
      <c r="E1124">
        <v>218.12309999999999</v>
      </c>
      <c r="F1124">
        <v>218.1328</v>
      </c>
      <c r="G1124">
        <v>218.12350000000001</v>
      </c>
      <c r="H1124">
        <v>218.12270000000001</v>
      </c>
    </row>
    <row r="1125" spans="1:8" x14ac:dyDescent="0.25">
      <c r="A1125">
        <f t="shared" si="34"/>
        <v>218.15989999999999</v>
      </c>
      <c r="B1125">
        <f t="shared" si="35"/>
        <v>217.15209999999999</v>
      </c>
      <c r="E1125">
        <v>218.16120000000001</v>
      </c>
      <c r="F1125">
        <v>218.16139999999999</v>
      </c>
      <c r="G1125">
        <v>218.1585</v>
      </c>
      <c r="H1125">
        <v>218.1585</v>
      </c>
    </row>
    <row r="1126" spans="1:8" x14ac:dyDescent="0.25">
      <c r="A1126">
        <f t="shared" si="34"/>
        <v>218.1772</v>
      </c>
      <c r="B1126">
        <f t="shared" si="35"/>
        <v>217.1694</v>
      </c>
      <c r="C1126" t="s">
        <v>704</v>
      </c>
      <c r="F1126">
        <v>218.1772</v>
      </c>
    </row>
    <row r="1127" spans="1:8" x14ac:dyDescent="0.25">
      <c r="A1127">
        <f t="shared" si="34"/>
        <v>218.2011</v>
      </c>
      <c r="B1127">
        <f t="shared" si="35"/>
        <v>217.19329999999999</v>
      </c>
      <c r="E1127">
        <v>218.19649999999999</v>
      </c>
      <c r="F1127">
        <v>218.19829999999999</v>
      </c>
      <c r="G1127">
        <v>218.20529999999999</v>
      </c>
      <c r="H1127">
        <v>218.20429999999999</v>
      </c>
    </row>
    <row r="1128" spans="1:8" x14ac:dyDescent="0.25">
      <c r="A1128">
        <f t="shared" si="34"/>
        <v>218.22200000000001</v>
      </c>
      <c r="B1128">
        <f t="shared" si="35"/>
        <v>217.21420000000001</v>
      </c>
      <c r="F1128">
        <v>218.21600000000001</v>
      </c>
      <c r="G1128">
        <v>218.22450000000001</v>
      </c>
      <c r="H1128">
        <v>218.22550000000001</v>
      </c>
    </row>
    <row r="1129" spans="1:8" x14ac:dyDescent="0.25">
      <c r="A1129">
        <f t="shared" si="34"/>
        <v>219.08349999999999</v>
      </c>
      <c r="B1129">
        <f t="shared" si="35"/>
        <v>218.07569999999998</v>
      </c>
      <c r="C1129" t="s">
        <v>706</v>
      </c>
      <c r="F1129">
        <v>219.08609999999999</v>
      </c>
      <c r="G1129">
        <v>219.08459999999999</v>
      </c>
      <c r="H1129">
        <v>219.0797</v>
      </c>
    </row>
    <row r="1130" spans="1:8" x14ac:dyDescent="0.25">
      <c r="A1130">
        <f t="shared" si="34"/>
        <v>219.102</v>
      </c>
      <c r="B1130">
        <f t="shared" si="35"/>
        <v>218.0942</v>
      </c>
      <c r="C1130" t="s">
        <v>707</v>
      </c>
      <c r="E1130">
        <v>219.1002</v>
      </c>
      <c r="F1130">
        <v>219.10470000000001</v>
      </c>
      <c r="G1130">
        <v>219.10419999999999</v>
      </c>
      <c r="H1130">
        <v>219.09880000000001</v>
      </c>
    </row>
    <row r="1131" spans="1:8" x14ac:dyDescent="0.25">
      <c r="A1131">
        <f t="shared" si="34"/>
        <v>219.1207</v>
      </c>
      <c r="B1131">
        <f t="shared" si="35"/>
        <v>218.1129</v>
      </c>
      <c r="C1131" t="s">
        <v>708</v>
      </c>
      <c r="E1131">
        <v>219.12020000000001</v>
      </c>
      <c r="H1131">
        <v>219.12110000000001</v>
      </c>
    </row>
    <row r="1132" spans="1:8" x14ac:dyDescent="0.25">
      <c r="A1132">
        <f t="shared" si="34"/>
        <v>219.13759999999999</v>
      </c>
      <c r="B1132">
        <f t="shared" si="35"/>
        <v>218.12979999999999</v>
      </c>
      <c r="C1132" t="s">
        <v>709</v>
      </c>
      <c r="E1132">
        <v>219.1405</v>
      </c>
      <c r="F1132">
        <v>219.1353</v>
      </c>
      <c r="G1132">
        <v>219.13659999999999</v>
      </c>
      <c r="H1132">
        <v>219.13810000000001</v>
      </c>
    </row>
    <row r="1133" spans="1:8" x14ac:dyDescent="0.25">
      <c r="A1133">
        <f t="shared" si="34"/>
        <v>219.173</v>
      </c>
      <c r="B1133">
        <f t="shared" si="35"/>
        <v>218.1652</v>
      </c>
      <c r="C1133" t="s">
        <v>710</v>
      </c>
      <c r="E1133">
        <v>219.1737</v>
      </c>
      <c r="F1133">
        <v>219.17359999999999</v>
      </c>
      <c r="G1133">
        <v>219.17179999999999</v>
      </c>
      <c r="H1133">
        <v>219.1729</v>
      </c>
    </row>
    <row r="1134" spans="1:8" x14ac:dyDescent="0.25">
      <c r="A1134">
        <f t="shared" si="34"/>
        <v>219.19069999999999</v>
      </c>
      <c r="B1134">
        <f t="shared" si="35"/>
        <v>218.18289999999999</v>
      </c>
      <c r="C1134" t="s">
        <v>711</v>
      </c>
      <c r="E1134">
        <v>219.19210000000001</v>
      </c>
      <c r="F1134">
        <v>219.18819999999999</v>
      </c>
      <c r="G1134">
        <v>219.1917</v>
      </c>
    </row>
    <row r="1135" spans="1:8" x14ac:dyDescent="0.25">
      <c r="A1135">
        <f t="shared" si="34"/>
        <v>219.20849999999999</v>
      </c>
      <c r="B1135">
        <f t="shared" si="35"/>
        <v>218.20069999999998</v>
      </c>
      <c r="C1135" t="s">
        <v>712</v>
      </c>
      <c r="E1135">
        <v>219.2098</v>
      </c>
      <c r="F1135">
        <v>219.20779999999999</v>
      </c>
      <c r="G1135">
        <v>219.20920000000001</v>
      </c>
      <c r="H1135">
        <v>219.2072</v>
      </c>
    </row>
    <row r="1136" spans="1:8" x14ac:dyDescent="0.25">
      <c r="A1136">
        <f t="shared" si="34"/>
        <v>219.227</v>
      </c>
      <c r="B1136">
        <f t="shared" si="35"/>
        <v>218.2192</v>
      </c>
      <c r="E1136">
        <v>219.22900000000001</v>
      </c>
      <c r="F1136">
        <v>219.22569999999999</v>
      </c>
      <c r="G1136">
        <v>219.2286</v>
      </c>
      <c r="H1136">
        <v>219.22460000000001</v>
      </c>
    </row>
    <row r="1137" spans="1:8" x14ac:dyDescent="0.25">
      <c r="A1137">
        <f t="shared" si="34"/>
        <v>220.0692</v>
      </c>
      <c r="B1137">
        <f t="shared" si="35"/>
        <v>219.06139999999999</v>
      </c>
      <c r="E1137">
        <v>220.0703</v>
      </c>
      <c r="H1137">
        <v>220.06809999999999</v>
      </c>
    </row>
    <row r="1138" spans="1:8" x14ac:dyDescent="0.25">
      <c r="A1138">
        <f t="shared" si="34"/>
        <v>220.1019</v>
      </c>
      <c r="B1138">
        <f t="shared" si="35"/>
        <v>219.0941</v>
      </c>
      <c r="E1138">
        <v>220.10300000000001</v>
      </c>
      <c r="F1138">
        <v>220.10910000000001</v>
      </c>
      <c r="G1138">
        <v>220.09979999999999</v>
      </c>
      <c r="H1138">
        <v>220.09549999999999</v>
      </c>
    </row>
    <row r="1139" spans="1:8" x14ac:dyDescent="0.25">
      <c r="A1139">
        <f t="shared" si="34"/>
        <v>220.1276</v>
      </c>
      <c r="B1139">
        <f t="shared" si="35"/>
        <v>219.1198</v>
      </c>
      <c r="G1139">
        <v>220.12799999999999</v>
      </c>
      <c r="H1139">
        <v>220.12710000000001</v>
      </c>
    </row>
    <row r="1140" spans="1:8" x14ac:dyDescent="0.25">
      <c r="A1140">
        <f t="shared" si="34"/>
        <v>220.14179999999999</v>
      </c>
      <c r="B1140">
        <f t="shared" si="35"/>
        <v>219.13399999999999</v>
      </c>
      <c r="E1140">
        <v>220.13810000000001</v>
      </c>
      <c r="F1140">
        <v>220.1403</v>
      </c>
      <c r="G1140">
        <v>220.14519999999999</v>
      </c>
      <c r="H1140">
        <v>220.14340000000001</v>
      </c>
    </row>
    <row r="1141" spans="1:8" x14ac:dyDescent="0.25">
      <c r="A1141">
        <f t="shared" si="34"/>
        <v>220.17740000000001</v>
      </c>
      <c r="B1141">
        <f t="shared" si="35"/>
        <v>219.1696</v>
      </c>
      <c r="E1141">
        <v>220.17859999999999</v>
      </c>
      <c r="F1141">
        <v>220.17740000000001</v>
      </c>
      <c r="G1141">
        <v>220.1772</v>
      </c>
      <c r="H1141">
        <v>220.17619999999999</v>
      </c>
    </row>
    <row r="1142" spans="1:8" x14ac:dyDescent="0.25">
      <c r="A1142">
        <f t="shared" si="34"/>
        <v>220.19210000000001</v>
      </c>
      <c r="B1142">
        <f t="shared" si="35"/>
        <v>219.18430000000001</v>
      </c>
      <c r="C1142" t="s">
        <v>713</v>
      </c>
      <c r="F1142">
        <v>220.19210000000001</v>
      </c>
    </row>
    <row r="1143" spans="1:8" x14ac:dyDescent="0.25">
      <c r="A1143">
        <f t="shared" si="34"/>
        <v>220.21960000000001</v>
      </c>
      <c r="B1143">
        <f t="shared" si="35"/>
        <v>219.21180000000001</v>
      </c>
      <c r="E1143">
        <v>220.2097</v>
      </c>
      <c r="F1143">
        <v>220.21530000000001</v>
      </c>
      <c r="G1143">
        <v>220.22900000000001</v>
      </c>
      <c r="H1143">
        <v>220.2243</v>
      </c>
    </row>
    <row r="1144" spans="1:8" x14ac:dyDescent="0.25">
      <c r="A1144">
        <f t="shared" si="34"/>
        <v>221.054</v>
      </c>
      <c r="B1144">
        <f t="shared" si="35"/>
        <v>220.0462</v>
      </c>
      <c r="C1144" t="s">
        <v>714</v>
      </c>
      <c r="H1144">
        <v>221.054</v>
      </c>
    </row>
    <row r="1145" spans="1:8" x14ac:dyDescent="0.25">
      <c r="A1145">
        <f t="shared" si="34"/>
        <v>221.08789999999999</v>
      </c>
      <c r="B1145">
        <f t="shared" si="35"/>
        <v>220.08009999999999</v>
      </c>
      <c r="C1145" t="s">
        <v>715</v>
      </c>
      <c r="E1145">
        <v>221.09059999999999</v>
      </c>
      <c r="F1145">
        <v>221.08750000000001</v>
      </c>
      <c r="H1145">
        <v>221.0855</v>
      </c>
    </row>
    <row r="1146" spans="1:8" x14ac:dyDescent="0.25">
      <c r="A1146">
        <f t="shared" si="34"/>
        <v>221.1208</v>
      </c>
      <c r="B1146">
        <f t="shared" si="35"/>
        <v>220.113</v>
      </c>
      <c r="C1146" t="s">
        <v>716</v>
      </c>
      <c r="E1146">
        <v>221.12190000000001</v>
      </c>
      <c r="F1146">
        <v>221.11670000000001</v>
      </c>
      <c r="G1146">
        <v>221.12780000000001</v>
      </c>
      <c r="H1146">
        <v>221.11670000000001</v>
      </c>
    </row>
    <row r="1147" spans="1:8" x14ac:dyDescent="0.25">
      <c r="A1147">
        <f t="shared" si="34"/>
        <v>221.15360000000001</v>
      </c>
      <c r="B1147">
        <f t="shared" si="35"/>
        <v>220.14580000000001</v>
      </c>
      <c r="C1147" t="s">
        <v>717</v>
      </c>
      <c r="E1147">
        <v>221.15440000000001</v>
      </c>
      <c r="F1147">
        <v>221.15520000000001</v>
      </c>
      <c r="G1147">
        <v>221.15289999999999</v>
      </c>
      <c r="H1147">
        <v>221.15199999999999</v>
      </c>
    </row>
    <row r="1148" spans="1:8" x14ac:dyDescent="0.25">
      <c r="A1148">
        <f t="shared" si="34"/>
        <v>221.19149999999999</v>
      </c>
      <c r="B1148">
        <f t="shared" si="35"/>
        <v>220.18369999999999</v>
      </c>
      <c r="C1148" t="s">
        <v>718</v>
      </c>
      <c r="E1148">
        <v>221.19110000000001</v>
      </c>
      <c r="F1148">
        <v>221.18960000000001</v>
      </c>
      <c r="G1148">
        <v>221.1968</v>
      </c>
      <c r="H1148">
        <v>221.1883</v>
      </c>
    </row>
    <row r="1149" spans="1:8" x14ac:dyDescent="0.25">
      <c r="A1149">
        <f t="shared" si="34"/>
        <v>221.23580000000001</v>
      </c>
      <c r="B1149">
        <f t="shared" si="35"/>
        <v>220.22800000000001</v>
      </c>
      <c r="E1149">
        <v>221.2201</v>
      </c>
      <c r="F1149">
        <v>221.24629999999999</v>
      </c>
      <c r="G1149">
        <v>221.2414</v>
      </c>
      <c r="H1149">
        <v>221.2354</v>
      </c>
    </row>
    <row r="1150" spans="1:8" x14ac:dyDescent="0.25">
      <c r="A1150">
        <f t="shared" si="34"/>
        <v>222.08189999999999</v>
      </c>
      <c r="B1150">
        <f t="shared" si="35"/>
        <v>221.07409999999999</v>
      </c>
      <c r="E1150">
        <v>222.0814</v>
      </c>
      <c r="H1150">
        <v>222.08240000000001</v>
      </c>
    </row>
    <row r="1151" spans="1:8" x14ac:dyDescent="0.25">
      <c r="A1151">
        <f t="shared" si="34"/>
        <v>222.1165</v>
      </c>
      <c r="B1151">
        <f t="shared" si="35"/>
        <v>221.1087</v>
      </c>
      <c r="C1151" t="s">
        <v>720</v>
      </c>
      <c r="E1151">
        <v>222.11359999999999</v>
      </c>
      <c r="F1151">
        <v>222.11580000000001</v>
      </c>
      <c r="G1151">
        <v>222.11850000000001</v>
      </c>
      <c r="H1151">
        <v>222.11799999999999</v>
      </c>
    </row>
    <row r="1152" spans="1:8" x14ac:dyDescent="0.25">
      <c r="A1152">
        <f t="shared" si="34"/>
        <v>222.13210000000001</v>
      </c>
      <c r="B1152">
        <f t="shared" si="35"/>
        <v>221.12430000000001</v>
      </c>
      <c r="C1152" t="s">
        <v>721</v>
      </c>
      <c r="E1152">
        <v>222.13210000000001</v>
      </c>
    </row>
    <row r="1153" spans="1:8" x14ac:dyDescent="0.25">
      <c r="A1153">
        <f t="shared" si="34"/>
        <v>222.155</v>
      </c>
      <c r="B1153">
        <f t="shared" si="35"/>
        <v>221.1472</v>
      </c>
      <c r="E1153">
        <v>222.1558</v>
      </c>
      <c r="F1153">
        <v>222.1574</v>
      </c>
      <c r="G1153">
        <v>222.1533</v>
      </c>
      <c r="H1153">
        <v>222.15360000000001</v>
      </c>
    </row>
    <row r="1154" spans="1:8" x14ac:dyDescent="0.25">
      <c r="A1154">
        <f t="shared" ref="A1154:A1217" si="36">VALUE(FIXED(AVERAGE(E1154:H1154),4))</f>
        <v>222.19470000000001</v>
      </c>
      <c r="B1154">
        <f t="shared" si="35"/>
        <v>221.18690000000001</v>
      </c>
      <c r="E1154">
        <v>222.19399999999999</v>
      </c>
      <c r="F1154">
        <v>222.20169999999999</v>
      </c>
      <c r="G1154">
        <v>222.19149999999999</v>
      </c>
      <c r="H1154">
        <v>222.19159999999999</v>
      </c>
    </row>
    <row r="1155" spans="1:8" x14ac:dyDescent="0.25">
      <c r="A1155">
        <f t="shared" si="36"/>
        <v>222.2313</v>
      </c>
      <c r="B1155">
        <f t="shared" ref="B1155:B1218" si="37">A1155-1.0078</f>
        <v>221.2235</v>
      </c>
      <c r="E1155">
        <v>222.2251</v>
      </c>
      <c r="F1155">
        <v>222.23339999999999</v>
      </c>
      <c r="G1155">
        <v>222.23849999999999</v>
      </c>
      <c r="H1155">
        <v>222.22819999999999</v>
      </c>
    </row>
    <row r="1156" spans="1:8" x14ac:dyDescent="0.25">
      <c r="A1156">
        <f t="shared" si="36"/>
        <v>223.0652</v>
      </c>
      <c r="B1156">
        <f t="shared" si="37"/>
        <v>222.0574</v>
      </c>
      <c r="E1156">
        <v>223.06800000000001</v>
      </c>
      <c r="F1156">
        <v>223.06540000000001</v>
      </c>
      <c r="G1156">
        <v>223.06530000000001</v>
      </c>
      <c r="H1156">
        <v>223.06219999999999</v>
      </c>
    </row>
    <row r="1157" spans="1:8" x14ac:dyDescent="0.25">
      <c r="A1157">
        <f t="shared" si="36"/>
        <v>223.09129999999999</v>
      </c>
      <c r="B1157">
        <f t="shared" si="37"/>
        <v>222.08349999999999</v>
      </c>
      <c r="C1157" t="s">
        <v>722</v>
      </c>
      <c r="H1157">
        <v>223.09129999999999</v>
      </c>
    </row>
    <row r="1158" spans="1:8" x14ac:dyDescent="0.25">
      <c r="A1158">
        <f t="shared" si="36"/>
        <v>223.1028</v>
      </c>
      <c r="B1158">
        <f t="shared" si="37"/>
        <v>222.095</v>
      </c>
      <c r="E1158">
        <v>223.1028</v>
      </c>
    </row>
    <row r="1159" spans="1:8" x14ac:dyDescent="0.25">
      <c r="A1159">
        <f t="shared" si="36"/>
        <v>223.142</v>
      </c>
      <c r="B1159">
        <f t="shared" si="37"/>
        <v>222.13419999999999</v>
      </c>
      <c r="C1159" t="s">
        <v>723</v>
      </c>
      <c r="E1159">
        <v>223.14859999999999</v>
      </c>
      <c r="F1159">
        <v>223.14150000000001</v>
      </c>
      <c r="G1159">
        <v>223.14330000000001</v>
      </c>
      <c r="H1159">
        <v>223.13470000000001</v>
      </c>
    </row>
    <row r="1160" spans="1:8" x14ac:dyDescent="0.25">
      <c r="A1160">
        <f t="shared" si="36"/>
        <v>223.16900000000001</v>
      </c>
      <c r="B1160">
        <f t="shared" si="37"/>
        <v>222.16120000000001</v>
      </c>
      <c r="C1160" t="s">
        <v>724</v>
      </c>
      <c r="E1160">
        <v>223.17240000000001</v>
      </c>
      <c r="F1160">
        <v>223.1688</v>
      </c>
      <c r="G1160">
        <v>223.16839999999999</v>
      </c>
      <c r="H1160">
        <v>223.16650000000001</v>
      </c>
    </row>
    <row r="1161" spans="1:8" x14ac:dyDescent="0.25">
      <c r="A1161">
        <f t="shared" si="36"/>
        <v>223.20580000000001</v>
      </c>
      <c r="B1161">
        <f t="shared" si="37"/>
        <v>222.19800000000001</v>
      </c>
      <c r="C1161" t="s">
        <v>725</v>
      </c>
      <c r="E1161">
        <v>223.20590000000001</v>
      </c>
      <c r="F1161">
        <v>223.2012</v>
      </c>
      <c r="G1161">
        <v>223.21369999999999</v>
      </c>
      <c r="H1161">
        <v>223.2022</v>
      </c>
    </row>
    <row r="1162" spans="1:8" x14ac:dyDescent="0.25">
      <c r="A1162">
        <f t="shared" si="36"/>
        <v>223.22450000000001</v>
      </c>
      <c r="B1162">
        <f t="shared" si="37"/>
        <v>222.2167</v>
      </c>
      <c r="H1162">
        <v>223.22450000000001</v>
      </c>
    </row>
    <row r="1163" spans="1:8" x14ac:dyDescent="0.25">
      <c r="A1163">
        <f t="shared" si="36"/>
        <v>223.2423</v>
      </c>
      <c r="B1163">
        <f t="shared" si="37"/>
        <v>222.2345</v>
      </c>
      <c r="C1163" t="s">
        <v>727</v>
      </c>
      <c r="E1163">
        <v>223.2431</v>
      </c>
      <c r="F1163">
        <v>223.24209999999999</v>
      </c>
      <c r="G1163">
        <v>223.2413</v>
      </c>
      <c r="H1163">
        <v>223.24270000000001</v>
      </c>
    </row>
    <row r="1164" spans="1:8" x14ac:dyDescent="0.25">
      <c r="A1164">
        <f t="shared" si="36"/>
        <v>223.26140000000001</v>
      </c>
      <c r="B1164">
        <f t="shared" si="37"/>
        <v>222.25360000000001</v>
      </c>
      <c r="F1164">
        <v>223.26140000000001</v>
      </c>
    </row>
    <row r="1165" spans="1:8" x14ac:dyDescent="0.25">
      <c r="A1165">
        <f t="shared" si="36"/>
        <v>224.0643</v>
      </c>
      <c r="B1165">
        <f t="shared" si="37"/>
        <v>223.0565</v>
      </c>
      <c r="F1165">
        <v>224.06549999999999</v>
      </c>
      <c r="G1165">
        <v>224.06370000000001</v>
      </c>
      <c r="H1165">
        <v>224.06360000000001</v>
      </c>
    </row>
    <row r="1166" spans="1:8" x14ac:dyDescent="0.25">
      <c r="A1166">
        <f t="shared" si="36"/>
        <v>224.09719999999999</v>
      </c>
      <c r="B1166">
        <f t="shared" si="37"/>
        <v>223.08939999999998</v>
      </c>
      <c r="F1166">
        <v>224.09790000000001</v>
      </c>
      <c r="G1166">
        <v>224.09620000000001</v>
      </c>
      <c r="H1166">
        <v>224.09739999999999</v>
      </c>
    </row>
    <row r="1167" spans="1:8" x14ac:dyDescent="0.25">
      <c r="A1167">
        <f t="shared" si="36"/>
        <v>224.11009999999999</v>
      </c>
      <c r="B1167">
        <f t="shared" si="37"/>
        <v>223.10229999999999</v>
      </c>
      <c r="C1167" t="s">
        <v>728</v>
      </c>
      <c r="E1167">
        <v>224.11009999999999</v>
      </c>
    </row>
    <row r="1168" spans="1:8" x14ac:dyDescent="0.25">
      <c r="A1168">
        <f t="shared" si="36"/>
        <v>224.1737</v>
      </c>
      <c r="B1168">
        <f t="shared" si="37"/>
        <v>223.16589999999999</v>
      </c>
      <c r="E1168">
        <v>224.17850000000001</v>
      </c>
      <c r="F1168">
        <v>224.1705</v>
      </c>
      <c r="G1168">
        <v>224.1763</v>
      </c>
      <c r="H1168">
        <v>224.1695</v>
      </c>
    </row>
    <row r="1169" spans="1:8" x14ac:dyDescent="0.25">
      <c r="A1169">
        <f t="shared" si="36"/>
        <v>224.20650000000001</v>
      </c>
      <c r="B1169">
        <f t="shared" si="37"/>
        <v>223.1987</v>
      </c>
      <c r="E1169">
        <v>224.20920000000001</v>
      </c>
      <c r="F1169">
        <v>224.20349999999999</v>
      </c>
      <c r="G1169">
        <v>224.20679999999999</v>
      </c>
      <c r="H1169">
        <v>224.2063</v>
      </c>
    </row>
    <row r="1170" spans="1:8" x14ac:dyDescent="0.25">
      <c r="A1170">
        <f t="shared" si="36"/>
        <v>224.2448</v>
      </c>
      <c r="B1170">
        <f t="shared" si="37"/>
        <v>223.23699999999999</v>
      </c>
      <c r="E1170">
        <v>224.24520000000001</v>
      </c>
      <c r="F1170">
        <v>224.2456</v>
      </c>
      <c r="G1170">
        <v>224.24430000000001</v>
      </c>
      <c r="H1170">
        <v>224.2439</v>
      </c>
    </row>
    <row r="1171" spans="1:8" x14ac:dyDescent="0.25">
      <c r="A1171">
        <f t="shared" si="36"/>
        <v>224.2654</v>
      </c>
      <c r="B1171">
        <f t="shared" si="37"/>
        <v>223.2576</v>
      </c>
      <c r="F1171">
        <v>224.2654</v>
      </c>
    </row>
    <row r="1172" spans="1:8" x14ac:dyDescent="0.25">
      <c r="A1172">
        <f t="shared" si="36"/>
        <v>225.0505</v>
      </c>
      <c r="B1172">
        <f t="shared" si="37"/>
        <v>224.0427</v>
      </c>
      <c r="C1172" t="s">
        <v>729</v>
      </c>
      <c r="G1172">
        <v>225.047</v>
      </c>
      <c r="H1172">
        <v>225.054</v>
      </c>
    </row>
    <row r="1173" spans="1:8" x14ac:dyDescent="0.25">
      <c r="A1173">
        <f t="shared" si="36"/>
        <v>225.11019999999999</v>
      </c>
      <c r="B1173">
        <f t="shared" si="37"/>
        <v>224.10239999999999</v>
      </c>
      <c r="C1173" t="s">
        <v>730</v>
      </c>
      <c r="F1173">
        <v>225.11019999999999</v>
      </c>
    </row>
    <row r="1174" spans="1:8" x14ac:dyDescent="0.25">
      <c r="A1174">
        <f t="shared" si="36"/>
        <v>225.12049999999999</v>
      </c>
      <c r="B1174">
        <f t="shared" si="37"/>
        <v>224.11269999999999</v>
      </c>
      <c r="C1174" t="s">
        <v>731</v>
      </c>
      <c r="E1174">
        <v>225.12049999999999</v>
      </c>
    </row>
    <row r="1175" spans="1:8" x14ac:dyDescent="0.25">
      <c r="A1175">
        <f t="shared" si="36"/>
        <v>225.14429999999999</v>
      </c>
      <c r="B1175">
        <f t="shared" si="37"/>
        <v>224.13649999999998</v>
      </c>
      <c r="C1175" t="s">
        <v>732</v>
      </c>
      <c r="E1175">
        <v>225.14609999999999</v>
      </c>
      <c r="F1175">
        <v>225.14949999999999</v>
      </c>
      <c r="G1175">
        <v>225.14099999999999</v>
      </c>
      <c r="H1175">
        <v>225.1405</v>
      </c>
    </row>
    <row r="1176" spans="1:8" x14ac:dyDescent="0.25">
      <c r="A1176">
        <f t="shared" si="36"/>
        <v>225.1617</v>
      </c>
      <c r="B1176">
        <f t="shared" si="37"/>
        <v>224.15389999999999</v>
      </c>
      <c r="C1176" t="s">
        <v>733</v>
      </c>
      <c r="E1176">
        <v>225.1644</v>
      </c>
      <c r="G1176">
        <v>225.16050000000001</v>
      </c>
      <c r="H1176">
        <v>225.1601</v>
      </c>
    </row>
    <row r="1177" spans="1:8" x14ac:dyDescent="0.25">
      <c r="A1177">
        <f t="shared" si="36"/>
        <v>225.18360000000001</v>
      </c>
      <c r="B1177">
        <f t="shared" si="37"/>
        <v>224.17580000000001</v>
      </c>
      <c r="C1177" t="s">
        <v>734</v>
      </c>
      <c r="E1177">
        <v>225.1866</v>
      </c>
      <c r="F1177">
        <v>225.18270000000001</v>
      </c>
      <c r="G1177">
        <v>225.18289999999999</v>
      </c>
      <c r="H1177">
        <v>225.18199999999999</v>
      </c>
    </row>
    <row r="1178" spans="1:8" x14ac:dyDescent="0.25">
      <c r="A1178">
        <f t="shared" si="36"/>
        <v>225.2183</v>
      </c>
      <c r="B1178">
        <f t="shared" si="37"/>
        <v>224.2105</v>
      </c>
      <c r="C1178" t="s">
        <v>735</v>
      </c>
      <c r="E1178">
        <v>225.22190000000001</v>
      </c>
      <c r="F1178">
        <v>225.2122</v>
      </c>
      <c r="G1178">
        <v>225.21960000000001</v>
      </c>
      <c r="H1178">
        <v>225.21960000000001</v>
      </c>
    </row>
    <row r="1179" spans="1:8" x14ac:dyDescent="0.25">
      <c r="A1179">
        <f t="shared" si="36"/>
        <v>225.25630000000001</v>
      </c>
      <c r="B1179">
        <f t="shared" si="37"/>
        <v>224.24850000000001</v>
      </c>
      <c r="C1179" t="s">
        <v>736</v>
      </c>
      <c r="E1179">
        <v>225.2585</v>
      </c>
      <c r="F1179">
        <v>225.255</v>
      </c>
      <c r="G1179">
        <v>225.25540000000001</v>
      </c>
      <c r="H1179">
        <v>225.25620000000001</v>
      </c>
    </row>
    <row r="1180" spans="1:8" x14ac:dyDescent="0.25">
      <c r="A1180">
        <f t="shared" si="36"/>
        <v>225.27289999999999</v>
      </c>
      <c r="B1180">
        <f t="shared" si="37"/>
        <v>224.26509999999999</v>
      </c>
      <c r="F1180">
        <v>225.27029999999999</v>
      </c>
      <c r="G1180">
        <v>225.27539999999999</v>
      </c>
    </row>
    <row r="1181" spans="1:8" x14ac:dyDescent="0.25">
      <c r="A1181">
        <f t="shared" si="36"/>
        <v>226.04689999999999</v>
      </c>
      <c r="B1181">
        <f t="shared" si="37"/>
        <v>225.03909999999999</v>
      </c>
      <c r="C1181" t="s">
        <v>737</v>
      </c>
      <c r="F1181">
        <v>226.05</v>
      </c>
      <c r="H1181">
        <v>226.0437</v>
      </c>
    </row>
    <row r="1182" spans="1:8" x14ac:dyDescent="0.25">
      <c r="A1182">
        <f t="shared" si="36"/>
        <v>226.06559999999999</v>
      </c>
      <c r="B1182">
        <f t="shared" si="37"/>
        <v>225.05779999999999</v>
      </c>
      <c r="C1182" t="s">
        <v>738</v>
      </c>
      <c r="H1182">
        <v>226.06559999999999</v>
      </c>
    </row>
    <row r="1183" spans="1:8" x14ac:dyDescent="0.25">
      <c r="A1183">
        <f t="shared" si="36"/>
        <v>226.09100000000001</v>
      </c>
      <c r="B1183">
        <f t="shared" si="37"/>
        <v>225.08320000000001</v>
      </c>
      <c r="C1183" t="s">
        <v>739</v>
      </c>
      <c r="E1183">
        <v>226.09100000000001</v>
      </c>
    </row>
    <row r="1184" spans="1:8" x14ac:dyDescent="0.25">
      <c r="A1184">
        <f t="shared" si="36"/>
        <v>226.11349999999999</v>
      </c>
      <c r="B1184">
        <f t="shared" si="37"/>
        <v>225.10569999999998</v>
      </c>
      <c r="F1184">
        <v>226.11240000000001</v>
      </c>
      <c r="G1184">
        <v>226.1146</v>
      </c>
    </row>
    <row r="1185" spans="1:8" x14ac:dyDescent="0.25">
      <c r="A1185">
        <f t="shared" si="36"/>
        <v>226.12700000000001</v>
      </c>
      <c r="B1185">
        <f t="shared" si="37"/>
        <v>225.11920000000001</v>
      </c>
      <c r="C1185" t="s">
        <v>740</v>
      </c>
      <c r="E1185">
        <v>226.12690000000001</v>
      </c>
      <c r="H1185">
        <v>226.12700000000001</v>
      </c>
    </row>
    <row r="1186" spans="1:8" x14ac:dyDescent="0.25">
      <c r="A1186">
        <f t="shared" si="36"/>
        <v>226.14850000000001</v>
      </c>
      <c r="B1186">
        <f t="shared" si="37"/>
        <v>225.14070000000001</v>
      </c>
      <c r="C1186" t="s">
        <v>741</v>
      </c>
      <c r="F1186">
        <v>226.15289999999999</v>
      </c>
      <c r="G1186">
        <v>226.14449999999999</v>
      </c>
      <c r="H1186">
        <v>226.148</v>
      </c>
    </row>
    <row r="1187" spans="1:8" x14ac:dyDescent="0.25">
      <c r="A1187">
        <f t="shared" si="36"/>
        <v>226.16419999999999</v>
      </c>
      <c r="B1187">
        <f t="shared" si="37"/>
        <v>225.15639999999999</v>
      </c>
      <c r="E1187">
        <v>226.16480000000001</v>
      </c>
      <c r="G1187">
        <v>226.16300000000001</v>
      </c>
      <c r="H1187">
        <v>226.16480000000001</v>
      </c>
    </row>
    <row r="1188" spans="1:8" x14ac:dyDescent="0.25">
      <c r="A1188">
        <f t="shared" si="36"/>
        <v>226.18289999999999</v>
      </c>
      <c r="B1188">
        <f t="shared" si="37"/>
        <v>225.17509999999999</v>
      </c>
      <c r="C1188" t="s">
        <v>742</v>
      </c>
      <c r="E1188">
        <v>226.18379999999999</v>
      </c>
      <c r="F1188">
        <v>226.185</v>
      </c>
      <c r="G1188">
        <v>226.18090000000001</v>
      </c>
      <c r="H1188">
        <v>226.18190000000001</v>
      </c>
    </row>
    <row r="1189" spans="1:8" x14ac:dyDescent="0.25">
      <c r="A1189">
        <f t="shared" si="36"/>
        <v>226.2225</v>
      </c>
      <c r="B1189">
        <f t="shared" si="37"/>
        <v>225.21469999999999</v>
      </c>
      <c r="E1189">
        <v>226.22370000000001</v>
      </c>
      <c r="F1189">
        <v>226.21539999999999</v>
      </c>
      <c r="G1189">
        <v>226.22450000000001</v>
      </c>
      <c r="H1189">
        <v>226.22649999999999</v>
      </c>
    </row>
    <row r="1190" spans="1:8" x14ac:dyDescent="0.25">
      <c r="A1190">
        <f t="shared" si="36"/>
        <v>226.26580000000001</v>
      </c>
      <c r="B1190">
        <f t="shared" si="37"/>
        <v>225.25800000000001</v>
      </c>
      <c r="E1190">
        <v>226.2638</v>
      </c>
      <c r="F1190">
        <v>226.2704</v>
      </c>
      <c r="G1190">
        <v>226.2602</v>
      </c>
      <c r="H1190">
        <v>226.2687</v>
      </c>
    </row>
    <row r="1191" spans="1:8" x14ac:dyDescent="0.25">
      <c r="A1191">
        <f t="shared" si="36"/>
        <v>227.09030000000001</v>
      </c>
      <c r="B1191">
        <f t="shared" si="37"/>
        <v>226.08250000000001</v>
      </c>
      <c r="C1191" t="s">
        <v>744</v>
      </c>
      <c r="F1191">
        <v>227.09030000000001</v>
      </c>
    </row>
    <row r="1192" spans="1:8" x14ac:dyDescent="0.25">
      <c r="A1192">
        <f t="shared" si="36"/>
        <v>227.10730000000001</v>
      </c>
      <c r="B1192">
        <f t="shared" si="37"/>
        <v>226.09950000000001</v>
      </c>
      <c r="C1192" t="s">
        <v>745</v>
      </c>
      <c r="E1192">
        <v>227.10730000000001</v>
      </c>
    </row>
    <row r="1193" spans="1:8" x14ac:dyDescent="0.25">
      <c r="A1193">
        <f t="shared" si="36"/>
        <v>227.12729999999999</v>
      </c>
      <c r="B1193">
        <f t="shared" si="37"/>
        <v>226.11949999999999</v>
      </c>
      <c r="C1193" t="s">
        <v>746</v>
      </c>
      <c r="F1193">
        <v>227.12729999999999</v>
      </c>
    </row>
    <row r="1194" spans="1:8" x14ac:dyDescent="0.25">
      <c r="A1194">
        <f t="shared" si="36"/>
        <v>227.1396</v>
      </c>
      <c r="B1194">
        <f t="shared" si="37"/>
        <v>226.1318</v>
      </c>
      <c r="C1194" t="s">
        <v>747</v>
      </c>
      <c r="E1194">
        <v>227.1379</v>
      </c>
      <c r="G1194">
        <v>227.14330000000001</v>
      </c>
      <c r="H1194">
        <v>227.13759999999999</v>
      </c>
    </row>
    <row r="1195" spans="1:8" x14ac:dyDescent="0.25">
      <c r="A1195">
        <f t="shared" si="36"/>
        <v>227.17949999999999</v>
      </c>
      <c r="B1195">
        <f t="shared" si="37"/>
        <v>226.17169999999999</v>
      </c>
      <c r="C1195" t="s">
        <v>749</v>
      </c>
      <c r="E1195">
        <v>227.1788</v>
      </c>
      <c r="F1195">
        <v>227.1728</v>
      </c>
      <c r="G1195">
        <v>227.1841</v>
      </c>
      <c r="H1195">
        <v>227.1824</v>
      </c>
    </row>
    <row r="1196" spans="1:8" x14ac:dyDescent="0.25">
      <c r="A1196">
        <f t="shared" si="36"/>
        <v>227.1995</v>
      </c>
      <c r="B1196">
        <f t="shared" si="37"/>
        <v>226.1917</v>
      </c>
      <c r="C1196" t="s">
        <v>750</v>
      </c>
      <c r="E1196">
        <v>227.1987</v>
      </c>
      <c r="F1196">
        <v>227.19890000000001</v>
      </c>
      <c r="G1196">
        <v>227.2011</v>
      </c>
      <c r="H1196">
        <v>227.1994</v>
      </c>
    </row>
    <row r="1197" spans="1:8" x14ac:dyDescent="0.25">
      <c r="A1197">
        <f t="shared" si="36"/>
        <v>227.23589999999999</v>
      </c>
      <c r="B1197">
        <f t="shared" si="37"/>
        <v>226.22809999999998</v>
      </c>
      <c r="C1197" t="s">
        <v>751</v>
      </c>
      <c r="E1197">
        <v>227.238</v>
      </c>
      <c r="F1197">
        <v>227.2363</v>
      </c>
      <c r="G1197">
        <v>227.23429999999999</v>
      </c>
      <c r="H1197">
        <v>227.23500000000001</v>
      </c>
    </row>
    <row r="1198" spans="1:8" x14ac:dyDescent="0.25">
      <c r="A1198">
        <f t="shared" si="36"/>
        <v>227.25530000000001</v>
      </c>
      <c r="B1198">
        <f t="shared" si="37"/>
        <v>226.2475</v>
      </c>
      <c r="F1198">
        <v>227.25620000000001</v>
      </c>
      <c r="G1198">
        <v>227.25460000000001</v>
      </c>
      <c r="H1198">
        <v>227.255</v>
      </c>
    </row>
    <row r="1199" spans="1:8" x14ac:dyDescent="0.25">
      <c r="A1199">
        <f t="shared" si="36"/>
        <v>228.03380000000001</v>
      </c>
      <c r="B1199">
        <f t="shared" si="37"/>
        <v>227.02600000000001</v>
      </c>
      <c r="C1199" t="s">
        <v>752</v>
      </c>
      <c r="F1199">
        <v>228.03380000000001</v>
      </c>
    </row>
    <row r="1200" spans="1:8" x14ac:dyDescent="0.25">
      <c r="A1200">
        <f t="shared" si="36"/>
        <v>228.09719999999999</v>
      </c>
      <c r="B1200">
        <f t="shared" si="37"/>
        <v>227.08939999999998</v>
      </c>
      <c r="E1200">
        <v>228.10720000000001</v>
      </c>
      <c r="F1200">
        <v>228.0933</v>
      </c>
      <c r="G1200">
        <v>228.0976</v>
      </c>
      <c r="H1200">
        <v>228.0908</v>
      </c>
    </row>
    <row r="1201" spans="1:8" x14ac:dyDescent="0.25">
      <c r="A1201">
        <f t="shared" si="36"/>
        <v>228.12819999999999</v>
      </c>
      <c r="B1201">
        <f t="shared" si="37"/>
        <v>227.12039999999999</v>
      </c>
      <c r="F1201">
        <v>228.13159999999999</v>
      </c>
      <c r="G1201">
        <v>228.12739999999999</v>
      </c>
      <c r="H1201">
        <v>228.12559999999999</v>
      </c>
    </row>
    <row r="1202" spans="1:8" x14ac:dyDescent="0.25">
      <c r="A1202">
        <f t="shared" si="36"/>
        <v>228.14429999999999</v>
      </c>
      <c r="B1202">
        <f t="shared" si="37"/>
        <v>227.13649999999998</v>
      </c>
      <c r="E1202">
        <v>228.14429999999999</v>
      </c>
    </row>
    <row r="1203" spans="1:8" x14ac:dyDescent="0.25">
      <c r="A1203">
        <f t="shared" si="36"/>
        <v>228.15989999999999</v>
      </c>
      <c r="B1203">
        <f t="shared" si="37"/>
        <v>227.15209999999999</v>
      </c>
      <c r="C1203" t="s">
        <v>754</v>
      </c>
      <c r="F1203">
        <v>228.1651</v>
      </c>
      <c r="G1203">
        <v>228.15710000000001</v>
      </c>
      <c r="H1203">
        <v>228.1576</v>
      </c>
    </row>
    <row r="1204" spans="1:8" x14ac:dyDescent="0.25">
      <c r="A1204">
        <f t="shared" si="36"/>
        <v>228.18020000000001</v>
      </c>
      <c r="B1204">
        <f t="shared" si="37"/>
        <v>227.17240000000001</v>
      </c>
      <c r="E1204">
        <v>228.1824</v>
      </c>
      <c r="F1204">
        <v>228.17869999999999</v>
      </c>
      <c r="G1204">
        <v>228.17949999999999</v>
      </c>
      <c r="H1204">
        <v>228.18020000000001</v>
      </c>
    </row>
    <row r="1205" spans="1:8" x14ac:dyDescent="0.25">
      <c r="A1205">
        <f t="shared" si="36"/>
        <v>228.20150000000001</v>
      </c>
      <c r="B1205">
        <f t="shared" si="37"/>
        <v>227.19370000000001</v>
      </c>
      <c r="F1205">
        <v>228.20349999999999</v>
      </c>
      <c r="G1205">
        <v>228.20089999999999</v>
      </c>
      <c r="H1205">
        <v>228.2</v>
      </c>
    </row>
    <row r="1206" spans="1:8" x14ac:dyDescent="0.25">
      <c r="A1206">
        <f t="shared" si="36"/>
        <v>228.23769999999999</v>
      </c>
      <c r="B1206">
        <f t="shared" si="37"/>
        <v>227.22989999999999</v>
      </c>
      <c r="E1206">
        <v>228.2364</v>
      </c>
      <c r="F1206">
        <v>228.2405</v>
      </c>
      <c r="G1206">
        <v>228.23750000000001</v>
      </c>
      <c r="H1206">
        <v>228.23650000000001</v>
      </c>
    </row>
    <row r="1207" spans="1:8" x14ac:dyDescent="0.25">
      <c r="A1207">
        <f t="shared" si="36"/>
        <v>228.26169999999999</v>
      </c>
      <c r="B1207">
        <f t="shared" si="37"/>
        <v>227.25389999999999</v>
      </c>
      <c r="G1207">
        <v>228.26140000000001</v>
      </c>
      <c r="H1207">
        <v>228.2619</v>
      </c>
    </row>
    <row r="1208" spans="1:8" x14ac:dyDescent="0.25">
      <c r="A1208">
        <f t="shared" si="36"/>
        <v>229.00239999999999</v>
      </c>
      <c r="B1208">
        <f t="shared" si="37"/>
        <v>227.99459999999999</v>
      </c>
      <c r="C1208" t="s">
        <v>755</v>
      </c>
      <c r="F1208">
        <v>229.0034</v>
      </c>
      <c r="H1208">
        <v>229.00139999999999</v>
      </c>
    </row>
    <row r="1209" spans="1:8" x14ac:dyDescent="0.25">
      <c r="A1209">
        <f t="shared" si="36"/>
        <v>229.08609999999999</v>
      </c>
      <c r="B1209">
        <f t="shared" si="37"/>
        <v>228.07829999999998</v>
      </c>
      <c r="C1209" t="s">
        <v>756</v>
      </c>
      <c r="E1209">
        <v>229.08449999999999</v>
      </c>
      <c r="G1209">
        <v>229.08770000000001</v>
      </c>
    </row>
    <row r="1210" spans="1:8" x14ac:dyDescent="0.25">
      <c r="A1210">
        <f t="shared" si="36"/>
        <v>229.107</v>
      </c>
      <c r="B1210">
        <f t="shared" si="37"/>
        <v>228.0992</v>
      </c>
      <c r="C1210" t="s">
        <v>757</v>
      </c>
      <c r="F1210">
        <v>229.107</v>
      </c>
    </row>
    <row r="1211" spans="1:8" x14ac:dyDescent="0.25">
      <c r="A1211">
        <f t="shared" si="36"/>
        <v>229.11949999999999</v>
      </c>
      <c r="B1211">
        <f t="shared" si="37"/>
        <v>228.11169999999998</v>
      </c>
      <c r="C1211" t="s">
        <v>758</v>
      </c>
      <c r="E1211">
        <v>229.11930000000001</v>
      </c>
      <c r="G1211">
        <v>229.11930000000001</v>
      </c>
      <c r="H1211">
        <v>229.1199</v>
      </c>
    </row>
    <row r="1212" spans="1:8" x14ac:dyDescent="0.25">
      <c r="A1212">
        <f t="shared" si="36"/>
        <v>229.14250000000001</v>
      </c>
      <c r="B1212">
        <f t="shared" si="37"/>
        <v>228.13470000000001</v>
      </c>
      <c r="C1212" t="s">
        <v>759</v>
      </c>
      <c r="E1212">
        <v>229.13669999999999</v>
      </c>
      <c r="F1212">
        <v>229.14400000000001</v>
      </c>
      <c r="G1212">
        <v>229.143</v>
      </c>
      <c r="H1212">
        <v>229.1464</v>
      </c>
    </row>
    <row r="1213" spans="1:8" x14ac:dyDescent="0.25">
      <c r="A1213">
        <f t="shared" si="36"/>
        <v>229.1617</v>
      </c>
      <c r="B1213">
        <f t="shared" si="37"/>
        <v>228.15389999999999</v>
      </c>
      <c r="C1213" t="s">
        <v>760</v>
      </c>
      <c r="E1213">
        <v>229.1611</v>
      </c>
      <c r="G1213">
        <v>229.1617</v>
      </c>
      <c r="H1213">
        <v>229.16239999999999</v>
      </c>
    </row>
    <row r="1214" spans="1:8" x14ac:dyDescent="0.25">
      <c r="A1214">
        <f t="shared" si="36"/>
        <v>229.1771</v>
      </c>
      <c r="B1214">
        <f t="shared" si="37"/>
        <v>228.16929999999999</v>
      </c>
      <c r="C1214" t="s">
        <v>761</v>
      </c>
      <c r="F1214">
        <v>229.1771</v>
      </c>
    </row>
    <row r="1215" spans="1:8" x14ac:dyDescent="0.25">
      <c r="A1215">
        <f t="shared" si="36"/>
        <v>229.19229999999999</v>
      </c>
      <c r="B1215">
        <f t="shared" si="37"/>
        <v>228.18449999999999</v>
      </c>
      <c r="C1215" t="s">
        <v>762</v>
      </c>
      <c r="E1215">
        <v>229.19550000000001</v>
      </c>
      <c r="F1215">
        <v>229.19040000000001</v>
      </c>
      <c r="G1215">
        <v>229.1917</v>
      </c>
      <c r="H1215">
        <v>229.19159999999999</v>
      </c>
    </row>
    <row r="1216" spans="1:8" x14ac:dyDescent="0.25">
      <c r="A1216">
        <f t="shared" si="36"/>
        <v>229.21360000000001</v>
      </c>
      <c r="B1216">
        <f t="shared" si="37"/>
        <v>228.20580000000001</v>
      </c>
      <c r="C1216" t="s">
        <v>763</v>
      </c>
      <c r="E1216">
        <v>229.22030000000001</v>
      </c>
      <c r="F1216">
        <v>229.21250000000001</v>
      </c>
      <c r="G1216">
        <v>229.21119999999999</v>
      </c>
      <c r="H1216">
        <v>229.2105</v>
      </c>
    </row>
    <row r="1217" spans="1:8" x14ac:dyDescent="0.25">
      <c r="A1217">
        <f t="shared" si="36"/>
        <v>229.2328</v>
      </c>
      <c r="B1217">
        <f t="shared" si="37"/>
        <v>228.22499999999999</v>
      </c>
      <c r="F1217">
        <v>229.23439999999999</v>
      </c>
      <c r="G1217">
        <v>229.23230000000001</v>
      </c>
      <c r="H1217">
        <v>229.23159999999999</v>
      </c>
    </row>
    <row r="1218" spans="1:8" x14ac:dyDescent="0.25">
      <c r="A1218">
        <f t="shared" ref="A1218:A1281" si="38">VALUE(FIXED(AVERAGE(E1218:H1218),4))</f>
        <v>230.00370000000001</v>
      </c>
      <c r="B1218">
        <f t="shared" si="37"/>
        <v>228.99590000000001</v>
      </c>
      <c r="F1218">
        <v>230.00370000000001</v>
      </c>
    </row>
    <row r="1219" spans="1:8" x14ac:dyDescent="0.25">
      <c r="A1219">
        <f t="shared" si="38"/>
        <v>230.078</v>
      </c>
      <c r="B1219">
        <f t="shared" ref="B1219:B1282" si="39">A1219-1.0078</f>
        <v>229.0702</v>
      </c>
      <c r="C1219" t="s">
        <v>764</v>
      </c>
      <c r="E1219">
        <v>230.08529999999999</v>
      </c>
      <c r="F1219">
        <v>230.0779</v>
      </c>
      <c r="H1219">
        <v>230.07079999999999</v>
      </c>
    </row>
    <row r="1220" spans="1:8" x14ac:dyDescent="0.25">
      <c r="A1220">
        <f t="shared" si="38"/>
        <v>230.1233</v>
      </c>
      <c r="B1220">
        <f t="shared" si="39"/>
        <v>229.1155</v>
      </c>
      <c r="E1220">
        <v>230.12289999999999</v>
      </c>
      <c r="F1220">
        <v>230.1087</v>
      </c>
      <c r="G1220">
        <v>230.1283</v>
      </c>
      <c r="H1220">
        <v>230.13329999999999</v>
      </c>
    </row>
    <row r="1221" spans="1:8" x14ac:dyDescent="0.25">
      <c r="A1221">
        <f t="shared" si="38"/>
        <v>230.15860000000001</v>
      </c>
      <c r="B1221">
        <f t="shared" si="39"/>
        <v>229.1508</v>
      </c>
      <c r="C1221" t="s">
        <v>766</v>
      </c>
      <c r="E1221">
        <v>230.1601</v>
      </c>
      <c r="F1221">
        <v>230.14769999999999</v>
      </c>
      <c r="G1221">
        <v>230.16749999999999</v>
      </c>
      <c r="H1221">
        <v>230.15899999999999</v>
      </c>
    </row>
    <row r="1222" spans="1:8" x14ac:dyDescent="0.25">
      <c r="A1222">
        <f t="shared" si="38"/>
        <v>230.1807</v>
      </c>
      <c r="B1222">
        <f t="shared" si="39"/>
        <v>229.1729</v>
      </c>
      <c r="F1222">
        <v>230.1807</v>
      </c>
    </row>
    <row r="1223" spans="1:8" x14ac:dyDescent="0.25">
      <c r="A1223">
        <f t="shared" si="38"/>
        <v>230.21850000000001</v>
      </c>
      <c r="B1223">
        <f t="shared" si="39"/>
        <v>229.2107</v>
      </c>
      <c r="E1223">
        <v>230.22280000000001</v>
      </c>
      <c r="F1223">
        <v>230.2183</v>
      </c>
      <c r="G1223">
        <v>230.22190000000001</v>
      </c>
      <c r="H1223">
        <v>230.21109999999999</v>
      </c>
    </row>
    <row r="1224" spans="1:8" x14ac:dyDescent="0.25">
      <c r="A1224">
        <f t="shared" si="38"/>
        <v>230.98310000000001</v>
      </c>
      <c r="B1224">
        <f t="shared" si="39"/>
        <v>229.9753</v>
      </c>
      <c r="F1224">
        <v>230.98310000000001</v>
      </c>
    </row>
    <row r="1225" spans="1:8" x14ac:dyDescent="0.25">
      <c r="A1225">
        <f t="shared" si="38"/>
        <v>231.06450000000001</v>
      </c>
      <c r="B1225">
        <f t="shared" si="39"/>
        <v>230.05670000000001</v>
      </c>
      <c r="C1225" t="s">
        <v>767</v>
      </c>
      <c r="H1225">
        <v>231.06450000000001</v>
      </c>
    </row>
    <row r="1226" spans="1:8" x14ac:dyDescent="0.25">
      <c r="A1226">
        <f t="shared" si="38"/>
        <v>231.08510000000001</v>
      </c>
      <c r="B1226">
        <f t="shared" si="39"/>
        <v>230.07730000000001</v>
      </c>
      <c r="C1226" t="s">
        <v>768</v>
      </c>
      <c r="E1226">
        <v>231.08510000000001</v>
      </c>
    </row>
    <row r="1227" spans="1:8" x14ac:dyDescent="0.25">
      <c r="A1227">
        <f t="shared" si="38"/>
        <v>231.1045</v>
      </c>
      <c r="B1227">
        <f t="shared" si="39"/>
        <v>230.0967</v>
      </c>
      <c r="C1227" t="s">
        <v>769</v>
      </c>
      <c r="E1227">
        <v>231.10650000000001</v>
      </c>
      <c r="F1227">
        <v>231.11429999999999</v>
      </c>
      <c r="G1227">
        <v>231.09909999999999</v>
      </c>
      <c r="H1227">
        <v>231.09790000000001</v>
      </c>
    </row>
    <row r="1228" spans="1:8" x14ac:dyDescent="0.25">
      <c r="A1228">
        <f t="shared" si="38"/>
        <v>231.1258</v>
      </c>
      <c r="B1228">
        <f t="shared" si="39"/>
        <v>230.11799999999999</v>
      </c>
      <c r="C1228" t="s">
        <v>771</v>
      </c>
      <c r="H1228">
        <v>231.1258</v>
      </c>
    </row>
    <row r="1229" spans="1:8" x14ac:dyDescent="0.25">
      <c r="A1229">
        <f t="shared" si="38"/>
        <v>231.1378</v>
      </c>
      <c r="B1229">
        <f t="shared" si="39"/>
        <v>230.13</v>
      </c>
      <c r="C1229" t="s">
        <v>772</v>
      </c>
      <c r="E1229">
        <v>231.1395</v>
      </c>
      <c r="F1229">
        <v>231.13679999999999</v>
      </c>
      <c r="G1229">
        <v>231.13749999999999</v>
      </c>
      <c r="H1229">
        <v>231.13720000000001</v>
      </c>
    </row>
    <row r="1230" spans="1:8" x14ac:dyDescent="0.25">
      <c r="A1230">
        <f t="shared" si="38"/>
        <v>231.15780000000001</v>
      </c>
      <c r="B1230">
        <f t="shared" si="39"/>
        <v>230.15</v>
      </c>
      <c r="C1230" t="s">
        <v>773</v>
      </c>
      <c r="F1230">
        <v>231.15780000000001</v>
      </c>
    </row>
    <row r="1231" spans="1:8" x14ac:dyDescent="0.25">
      <c r="A1231">
        <f t="shared" si="38"/>
        <v>231.17439999999999</v>
      </c>
      <c r="B1231">
        <f t="shared" si="39"/>
        <v>230.16659999999999</v>
      </c>
      <c r="C1231" t="s">
        <v>774</v>
      </c>
      <c r="E1231">
        <v>231.17500000000001</v>
      </c>
      <c r="F1231">
        <v>231.178</v>
      </c>
      <c r="G1231">
        <v>231.1729</v>
      </c>
      <c r="H1231">
        <v>231.17150000000001</v>
      </c>
    </row>
    <row r="1232" spans="1:8" x14ac:dyDescent="0.25">
      <c r="A1232">
        <f t="shared" si="38"/>
        <v>231.2116</v>
      </c>
      <c r="B1232">
        <f t="shared" si="39"/>
        <v>230.2038</v>
      </c>
      <c r="C1232" t="s">
        <v>775</v>
      </c>
      <c r="E1232">
        <v>231.21080000000001</v>
      </c>
      <c r="F1232">
        <v>231.21</v>
      </c>
      <c r="G1232">
        <v>231.21770000000001</v>
      </c>
      <c r="H1232">
        <v>231.20779999999999</v>
      </c>
    </row>
    <row r="1233" spans="1:8" x14ac:dyDescent="0.25">
      <c r="A1233">
        <f t="shared" si="38"/>
        <v>231.23179999999999</v>
      </c>
      <c r="B1233">
        <f t="shared" si="39"/>
        <v>230.22399999999999</v>
      </c>
      <c r="C1233" t="s">
        <v>776</v>
      </c>
      <c r="E1233">
        <v>231.233</v>
      </c>
      <c r="F1233">
        <v>231.2294</v>
      </c>
      <c r="G1233">
        <v>231.23580000000001</v>
      </c>
      <c r="H1233">
        <v>231.22900000000001</v>
      </c>
    </row>
    <row r="1234" spans="1:8" x14ac:dyDescent="0.25">
      <c r="A1234">
        <f t="shared" si="38"/>
        <v>232.09010000000001</v>
      </c>
      <c r="B1234">
        <f t="shared" si="39"/>
        <v>231.0823</v>
      </c>
      <c r="F1234">
        <v>232.09010000000001</v>
      </c>
    </row>
    <row r="1235" spans="1:8" x14ac:dyDescent="0.25">
      <c r="A1235">
        <f t="shared" si="38"/>
        <v>232.10120000000001</v>
      </c>
      <c r="B1235">
        <f t="shared" si="39"/>
        <v>231.0934</v>
      </c>
      <c r="C1235" t="s">
        <v>777</v>
      </c>
      <c r="E1235">
        <v>232.1003</v>
      </c>
      <c r="H1235">
        <v>232.10210000000001</v>
      </c>
    </row>
    <row r="1236" spans="1:8" x14ac:dyDescent="0.25">
      <c r="A1236">
        <f t="shared" si="38"/>
        <v>232.1157</v>
      </c>
      <c r="B1236">
        <f t="shared" si="39"/>
        <v>231.1079</v>
      </c>
      <c r="C1236" t="s">
        <v>778</v>
      </c>
      <c r="F1236">
        <v>232.1157</v>
      </c>
    </row>
    <row r="1237" spans="1:8" x14ac:dyDescent="0.25">
      <c r="A1237">
        <f t="shared" si="38"/>
        <v>232.13919999999999</v>
      </c>
      <c r="B1237">
        <f t="shared" si="39"/>
        <v>231.13139999999999</v>
      </c>
      <c r="E1237">
        <v>232.1404</v>
      </c>
      <c r="F1237">
        <v>232.14269999999999</v>
      </c>
      <c r="G1237">
        <v>232.137</v>
      </c>
      <c r="H1237">
        <v>232.13650000000001</v>
      </c>
    </row>
    <row r="1238" spans="1:8" x14ac:dyDescent="0.25">
      <c r="A1238">
        <f t="shared" si="38"/>
        <v>232.15430000000001</v>
      </c>
      <c r="B1238">
        <f t="shared" si="39"/>
        <v>231.1465</v>
      </c>
      <c r="C1238" t="s">
        <v>779</v>
      </c>
      <c r="F1238">
        <v>232.15430000000001</v>
      </c>
    </row>
    <row r="1239" spans="1:8" x14ac:dyDescent="0.25">
      <c r="A1239">
        <f t="shared" si="38"/>
        <v>232.17609999999999</v>
      </c>
      <c r="B1239">
        <f t="shared" si="39"/>
        <v>231.16829999999999</v>
      </c>
      <c r="E1239">
        <v>232.17580000000001</v>
      </c>
      <c r="F1239">
        <v>232.17439999999999</v>
      </c>
      <c r="G1239">
        <v>232.18190000000001</v>
      </c>
      <c r="H1239">
        <v>232.1721</v>
      </c>
    </row>
    <row r="1240" spans="1:8" x14ac:dyDescent="0.25">
      <c r="A1240">
        <f t="shared" si="38"/>
        <v>232.21729999999999</v>
      </c>
      <c r="B1240">
        <f t="shared" si="39"/>
        <v>231.20949999999999</v>
      </c>
      <c r="E1240">
        <v>232.2149</v>
      </c>
      <c r="F1240">
        <v>232.2158</v>
      </c>
      <c r="G1240">
        <v>232.2201</v>
      </c>
      <c r="H1240">
        <v>232.2183</v>
      </c>
    </row>
    <row r="1241" spans="1:8" x14ac:dyDescent="0.25">
      <c r="A1241">
        <f t="shared" si="38"/>
        <v>232.23439999999999</v>
      </c>
      <c r="B1241">
        <f t="shared" si="39"/>
        <v>231.22659999999999</v>
      </c>
      <c r="F1241">
        <v>232.23519999999999</v>
      </c>
      <c r="G1241">
        <v>232.2347</v>
      </c>
      <c r="H1241">
        <v>232.23320000000001</v>
      </c>
    </row>
    <row r="1242" spans="1:8" x14ac:dyDescent="0.25">
      <c r="A1242">
        <f t="shared" si="38"/>
        <v>232.24870000000001</v>
      </c>
      <c r="B1242">
        <f t="shared" si="39"/>
        <v>231.24090000000001</v>
      </c>
      <c r="G1242">
        <v>232.25129999999999</v>
      </c>
      <c r="H1242">
        <v>232.24610000000001</v>
      </c>
    </row>
    <row r="1243" spans="1:8" x14ac:dyDescent="0.25">
      <c r="A1243">
        <f t="shared" si="38"/>
        <v>232.3235</v>
      </c>
      <c r="B1243">
        <f t="shared" si="39"/>
        <v>231.31569999999999</v>
      </c>
      <c r="E1243">
        <v>232.3235</v>
      </c>
    </row>
    <row r="1244" spans="1:8" x14ac:dyDescent="0.25">
      <c r="A1244">
        <f t="shared" si="38"/>
        <v>233.0763</v>
      </c>
      <c r="B1244">
        <f t="shared" si="39"/>
        <v>232.0685</v>
      </c>
      <c r="C1244" t="s">
        <v>780</v>
      </c>
      <c r="H1244">
        <v>233.0763</v>
      </c>
    </row>
    <row r="1245" spans="1:8" x14ac:dyDescent="0.25">
      <c r="A1245">
        <f t="shared" si="38"/>
        <v>233.114</v>
      </c>
      <c r="B1245">
        <f t="shared" si="39"/>
        <v>232.1062</v>
      </c>
      <c r="C1245" t="s">
        <v>781</v>
      </c>
      <c r="E1245">
        <v>233.1174</v>
      </c>
      <c r="F1245">
        <v>233.1078</v>
      </c>
      <c r="G1245">
        <v>233.11670000000001</v>
      </c>
      <c r="H1245">
        <v>233.11420000000001</v>
      </c>
    </row>
    <row r="1246" spans="1:8" x14ac:dyDescent="0.25">
      <c r="A1246">
        <f t="shared" si="38"/>
        <v>233.1378</v>
      </c>
      <c r="B1246">
        <f t="shared" si="39"/>
        <v>232.13</v>
      </c>
      <c r="C1246" t="s">
        <v>782</v>
      </c>
      <c r="H1246">
        <v>233.1378</v>
      </c>
    </row>
    <row r="1247" spans="1:8" x14ac:dyDescent="0.25">
      <c r="A1247">
        <f t="shared" si="38"/>
        <v>233.1534</v>
      </c>
      <c r="B1247">
        <f t="shared" si="39"/>
        <v>232.1456</v>
      </c>
      <c r="C1247" t="s">
        <v>783</v>
      </c>
      <c r="E1247">
        <v>233.15520000000001</v>
      </c>
      <c r="F1247">
        <v>233.1525</v>
      </c>
      <c r="G1247">
        <v>233.1525</v>
      </c>
      <c r="H1247">
        <v>233.1534</v>
      </c>
    </row>
    <row r="1248" spans="1:8" x14ac:dyDescent="0.25">
      <c r="A1248">
        <f t="shared" si="38"/>
        <v>233.1662</v>
      </c>
      <c r="B1248">
        <f t="shared" si="39"/>
        <v>232.1584</v>
      </c>
      <c r="C1248" t="s">
        <v>784</v>
      </c>
      <c r="F1248">
        <v>233.1662</v>
      </c>
    </row>
    <row r="1249" spans="1:8" x14ac:dyDescent="0.25">
      <c r="A1249">
        <f t="shared" si="38"/>
        <v>233.18979999999999</v>
      </c>
      <c r="B1249">
        <f t="shared" si="39"/>
        <v>232.18199999999999</v>
      </c>
      <c r="C1249" t="s">
        <v>785</v>
      </c>
      <c r="E1249">
        <v>233.19040000000001</v>
      </c>
      <c r="F1249">
        <v>233.18459999999999</v>
      </c>
      <c r="G1249">
        <v>233.1962</v>
      </c>
      <c r="H1249">
        <v>233.18790000000001</v>
      </c>
    </row>
    <row r="1250" spans="1:8" x14ac:dyDescent="0.25">
      <c r="A1250">
        <f t="shared" si="38"/>
        <v>233.22470000000001</v>
      </c>
      <c r="B1250">
        <f t="shared" si="39"/>
        <v>232.21690000000001</v>
      </c>
      <c r="C1250" t="s">
        <v>786</v>
      </c>
      <c r="E1250">
        <v>233.22720000000001</v>
      </c>
      <c r="F1250">
        <v>233.22569999999999</v>
      </c>
      <c r="G1250">
        <v>233.2227</v>
      </c>
      <c r="H1250">
        <v>233.22300000000001</v>
      </c>
    </row>
    <row r="1251" spans="1:8" x14ac:dyDescent="0.25">
      <c r="A1251">
        <f t="shared" si="38"/>
        <v>233.24250000000001</v>
      </c>
      <c r="B1251">
        <f t="shared" si="39"/>
        <v>232.2347</v>
      </c>
      <c r="F1251">
        <v>233.24520000000001</v>
      </c>
      <c r="G1251">
        <v>233.2398</v>
      </c>
      <c r="H1251">
        <v>233.24250000000001</v>
      </c>
    </row>
    <row r="1252" spans="1:8" x14ac:dyDescent="0.25">
      <c r="A1252">
        <f t="shared" si="38"/>
        <v>233.25790000000001</v>
      </c>
      <c r="B1252">
        <f t="shared" si="39"/>
        <v>232.2501</v>
      </c>
      <c r="G1252">
        <v>233.25790000000001</v>
      </c>
    </row>
    <row r="1253" spans="1:8" x14ac:dyDescent="0.25">
      <c r="A1253">
        <f t="shared" si="38"/>
        <v>234.08260000000001</v>
      </c>
      <c r="B1253">
        <f t="shared" si="39"/>
        <v>233.07480000000001</v>
      </c>
      <c r="H1253">
        <v>234.08260000000001</v>
      </c>
    </row>
    <row r="1254" spans="1:8" x14ac:dyDescent="0.25">
      <c r="A1254">
        <f t="shared" si="38"/>
        <v>234.11699999999999</v>
      </c>
      <c r="B1254">
        <f t="shared" si="39"/>
        <v>233.10919999999999</v>
      </c>
      <c r="C1254" t="s">
        <v>787</v>
      </c>
      <c r="E1254">
        <v>234.11689999999999</v>
      </c>
      <c r="F1254">
        <v>234.11320000000001</v>
      </c>
      <c r="G1254">
        <v>234.1189</v>
      </c>
      <c r="H1254">
        <v>234.1189</v>
      </c>
    </row>
    <row r="1255" spans="1:8" x14ac:dyDescent="0.25">
      <c r="A1255">
        <f t="shared" si="38"/>
        <v>234.155</v>
      </c>
      <c r="B1255">
        <f t="shared" si="39"/>
        <v>233.1472</v>
      </c>
      <c r="E1255">
        <v>234.1574</v>
      </c>
      <c r="F1255">
        <v>234.1567</v>
      </c>
      <c r="G1255">
        <v>234.15379999999999</v>
      </c>
      <c r="H1255">
        <v>234.15199999999999</v>
      </c>
    </row>
    <row r="1256" spans="1:8" x14ac:dyDescent="0.25">
      <c r="A1256">
        <f t="shared" si="38"/>
        <v>234.1936</v>
      </c>
      <c r="B1256">
        <f t="shared" si="39"/>
        <v>233.1858</v>
      </c>
      <c r="E1256">
        <v>234.19220000000001</v>
      </c>
      <c r="F1256">
        <v>234.19</v>
      </c>
      <c r="G1256">
        <v>234.1952</v>
      </c>
      <c r="H1256">
        <v>234.19710000000001</v>
      </c>
    </row>
    <row r="1257" spans="1:8" x14ac:dyDescent="0.25">
      <c r="A1257">
        <f t="shared" si="38"/>
        <v>234.23050000000001</v>
      </c>
      <c r="B1257">
        <f t="shared" si="39"/>
        <v>233.2227</v>
      </c>
      <c r="E1257">
        <v>234.2294</v>
      </c>
      <c r="F1257">
        <v>234.23089999999999</v>
      </c>
      <c r="G1257">
        <v>234.23429999999999</v>
      </c>
      <c r="H1257">
        <v>234.22730000000001</v>
      </c>
    </row>
    <row r="1258" spans="1:8" x14ac:dyDescent="0.25">
      <c r="A1258">
        <f t="shared" si="38"/>
        <v>234.2499</v>
      </c>
      <c r="B1258">
        <f t="shared" si="39"/>
        <v>233.24209999999999</v>
      </c>
      <c r="F1258">
        <v>234.2499</v>
      </c>
      <c r="G1258">
        <v>234.25210000000001</v>
      </c>
      <c r="H1258">
        <v>234.24760000000001</v>
      </c>
    </row>
    <row r="1259" spans="1:8" x14ac:dyDescent="0.25">
      <c r="A1259">
        <f t="shared" si="38"/>
        <v>235.09700000000001</v>
      </c>
      <c r="B1259">
        <f t="shared" si="39"/>
        <v>234.08920000000001</v>
      </c>
      <c r="C1259" t="s">
        <v>788</v>
      </c>
      <c r="E1259">
        <v>235.0951</v>
      </c>
      <c r="G1259">
        <v>235.09889999999999</v>
      </c>
    </row>
    <row r="1260" spans="1:8" x14ac:dyDescent="0.25">
      <c r="A1260">
        <f t="shared" si="38"/>
        <v>235.11529999999999</v>
      </c>
      <c r="B1260">
        <f t="shared" si="39"/>
        <v>234.10749999999999</v>
      </c>
      <c r="C1260" t="s">
        <v>789</v>
      </c>
      <c r="F1260">
        <v>235.11529999999999</v>
      </c>
    </row>
    <row r="1261" spans="1:8" x14ac:dyDescent="0.25">
      <c r="A1261">
        <f t="shared" si="38"/>
        <v>235.13069999999999</v>
      </c>
      <c r="B1261">
        <f t="shared" si="39"/>
        <v>234.12289999999999</v>
      </c>
      <c r="C1261" t="s">
        <v>790</v>
      </c>
      <c r="E1261">
        <v>235.12799999999999</v>
      </c>
      <c r="F1261">
        <v>235.13319999999999</v>
      </c>
      <c r="G1261">
        <v>235.13130000000001</v>
      </c>
      <c r="H1261">
        <v>235.1301</v>
      </c>
    </row>
    <row r="1262" spans="1:8" x14ac:dyDescent="0.25">
      <c r="A1262">
        <f t="shared" si="38"/>
        <v>235.14599999999999</v>
      </c>
      <c r="B1262">
        <f t="shared" si="39"/>
        <v>234.13819999999998</v>
      </c>
      <c r="C1262" t="s">
        <v>791</v>
      </c>
      <c r="E1262">
        <v>235.14599999999999</v>
      </c>
    </row>
    <row r="1263" spans="1:8" x14ac:dyDescent="0.25">
      <c r="A1263">
        <f t="shared" si="38"/>
        <v>235.17590000000001</v>
      </c>
      <c r="B1263">
        <f t="shared" si="39"/>
        <v>234.16810000000001</v>
      </c>
      <c r="C1263" t="s">
        <v>792</v>
      </c>
      <c r="E1263">
        <v>235.17089999999999</v>
      </c>
      <c r="F1263">
        <v>235.1816</v>
      </c>
      <c r="G1263">
        <v>235.1765</v>
      </c>
      <c r="H1263">
        <v>235.1747</v>
      </c>
    </row>
    <row r="1264" spans="1:8" x14ac:dyDescent="0.25">
      <c r="A1264">
        <f t="shared" si="38"/>
        <v>235.20349999999999</v>
      </c>
      <c r="B1264">
        <f t="shared" si="39"/>
        <v>234.19569999999999</v>
      </c>
      <c r="C1264" t="s">
        <v>793</v>
      </c>
      <c r="E1264">
        <v>235.20580000000001</v>
      </c>
      <c r="F1264">
        <v>235.20269999999999</v>
      </c>
      <c r="G1264">
        <v>235.20320000000001</v>
      </c>
      <c r="H1264">
        <v>235.20230000000001</v>
      </c>
    </row>
    <row r="1265" spans="1:8" x14ac:dyDescent="0.25">
      <c r="A1265">
        <f t="shared" si="38"/>
        <v>235.2551</v>
      </c>
      <c r="B1265">
        <f t="shared" si="39"/>
        <v>234.2473</v>
      </c>
      <c r="E1265">
        <v>235.2413</v>
      </c>
      <c r="F1265">
        <v>235.25960000000001</v>
      </c>
      <c r="G1265">
        <v>235.255</v>
      </c>
      <c r="H1265">
        <v>235.2646</v>
      </c>
    </row>
    <row r="1266" spans="1:8" x14ac:dyDescent="0.25">
      <c r="A1266">
        <f t="shared" si="38"/>
        <v>236.0667</v>
      </c>
      <c r="B1266">
        <f t="shared" si="39"/>
        <v>235.05889999999999</v>
      </c>
      <c r="C1266" t="s">
        <v>795</v>
      </c>
      <c r="F1266">
        <v>236.0667</v>
      </c>
    </row>
    <row r="1267" spans="1:8" x14ac:dyDescent="0.25">
      <c r="A1267">
        <f t="shared" si="38"/>
        <v>236.11449999999999</v>
      </c>
      <c r="B1267">
        <f t="shared" si="39"/>
        <v>235.10669999999999</v>
      </c>
      <c r="C1267" t="s">
        <v>796</v>
      </c>
      <c r="F1267">
        <v>236.11279999999999</v>
      </c>
      <c r="G1267">
        <v>236.12029999999999</v>
      </c>
      <c r="H1267">
        <v>236.1104</v>
      </c>
    </row>
    <row r="1268" spans="1:8" x14ac:dyDescent="0.25">
      <c r="A1268">
        <f t="shared" si="38"/>
        <v>236.1354</v>
      </c>
      <c r="B1268">
        <f t="shared" si="39"/>
        <v>235.1276</v>
      </c>
      <c r="E1268">
        <v>236.13550000000001</v>
      </c>
      <c r="F1268">
        <v>236.13419999999999</v>
      </c>
      <c r="G1268">
        <v>236.13829999999999</v>
      </c>
      <c r="H1268">
        <v>236.13339999999999</v>
      </c>
    </row>
    <row r="1269" spans="1:8" x14ac:dyDescent="0.25">
      <c r="A1269">
        <f t="shared" si="38"/>
        <v>236.17140000000001</v>
      </c>
      <c r="B1269">
        <f t="shared" si="39"/>
        <v>235.1636</v>
      </c>
      <c r="E1269">
        <v>236.17230000000001</v>
      </c>
      <c r="F1269">
        <v>236.17320000000001</v>
      </c>
      <c r="G1269">
        <v>236.1696</v>
      </c>
      <c r="H1269">
        <v>236.17060000000001</v>
      </c>
    </row>
    <row r="1270" spans="1:8" x14ac:dyDescent="0.25">
      <c r="A1270">
        <f t="shared" si="38"/>
        <v>236.2063</v>
      </c>
      <c r="B1270">
        <f t="shared" si="39"/>
        <v>235.1985</v>
      </c>
      <c r="E1270">
        <v>236.20910000000001</v>
      </c>
      <c r="F1270">
        <v>236.2012</v>
      </c>
      <c r="G1270">
        <v>236.21010000000001</v>
      </c>
      <c r="H1270">
        <v>236.2046</v>
      </c>
    </row>
    <row r="1271" spans="1:8" x14ac:dyDescent="0.25">
      <c r="A1271">
        <f t="shared" si="38"/>
        <v>236.2465</v>
      </c>
      <c r="B1271">
        <f t="shared" si="39"/>
        <v>235.23869999999999</v>
      </c>
      <c r="E1271">
        <v>236.24610000000001</v>
      </c>
      <c r="F1271">
        <v>236.24680000000001</v>
      </c>
      <c r="G1271">
        <v>236.2433</v>
      </c>
      <c r="H1271">
        <v>236.2499</v>
      </c>
    </row>
    <row r="1272" spans="1:8" x14ac:dyDescent="0.25">
      <c r="A1272">
        <f t="shared" si="38"/>
        <v>236.26859999999999</v>
      </c>
      <c r="B1272">
        <f t="shared" si="39"/>
        <v>235.26079999999999</v>
      </c>
      <c r="F1272">
        <v>236.26480000000001</v>
      </c>
      <c r="H1272">
        <v>236.2723</v>
      </c>
    </row>
    <row r="1273" spans="1:8" x14ac:dyDescent="0.25">
      <c r="A1273">
        <f t="shared" si="38"/>
        <v>237.11529999999999</v>
      </c>
      <c r="B1273">
        <f t="shared" si="39"/>
        <v>236.10749999999999</v>
      </c>
      <c r="C1273" t="s">
        <v>797</v>
      </c>
      <c r="E1273">
        <v>237.1157</v>
      </c>
      <c r="G1273">
        <v>237.11490000000001</v>
      </c>
    </row>
    <row r="1274" spans="1:8" x14ac:dyDescent="0.25">
      <c r="A1274">
        <f t="shared" si="38"/>
        <v>237.15479999999999</v>
      </c>
      <c r="B1274">
        <f t="shared" si="39"/>
        <v>236.14699999999999</v>
      </c>
      <c r="E1274">
        <v>237.16409999999999</v>
      </c>
      <c r="F1274">
        <v>237.14760000000001</v>
      </c>
      <c r="G1274">
        <v>237.15110000000001</v>
      </c>
      <c r="H1274">
        <v>237.15649999999999</v>
      </c>
    </row>
    <row r="1275" spans="1:8" x14ac:dyDescent="0.25">
      <c r="A1275">
        <f t="shared" si="38"/>
        <v>237.18690000000001</v>
      </c>
      <c r="B1275">
        <f t="shared" si="39"/>
        <v>236.17910000000001</v>
      </c>
      <c r="C1275" t="s">
        <v>800</v>
      </c>
      <c r="E1275">
        <v>237.18700000000001</v>
      </c>
      <c r="F1275">
        <v>237.18549999999999</v>
      </c>
      <c r="G1275">
        <v>237.1832</v>
      </c>
      <c r="H1275">
        <v>237.1918</v>
      </c>
    </row>
    <row r="1276" spans="1:8" x14ac:dyDescent="0.25">
      <c r="A1276">
        <f t="shared" si="38"/>
        <v>237.21950000000001</v>
      </c>
      <c r="B1276">
        <f t="shared" si="39"/>
        <v>236.21170000000001</v>
      </c>
      <c r="C1276" t="s">
        <v>801</v>
      </c>
      <c r="E1276">
        <v>237.22069999999999</v>
      </c>
      <c r="F1276">
        <v>237.2148</v>
      </c>
      <c r="G1276">
        <v>237.22460000000001</v>
      </c>
      <c r="H1276">
        <v>237.21789999999999</v>
      </c>
    </row>
    <row r="1277" spans="1:8" x14ac:dyDescent="0.25">
      <c r="A1277">
        <f t="shared" si="38"/>
        <v>237.2561</v>
      </c>
      <c r="B1277">
        <f t="shared" si="39"/>
        <v>236.2483</v>
      </c>
      <c r="C1277" t="s">
        <v>802</v>
      </c>
      <c r="E1277">
        <v>237.2576</v>
      </c>
      <c r="F1277">
        <v>237.2567</v>
      </c>
      <c r="G1277">
        <v>237.25229999999999</v>
      </c>
      <c r="H1277">
        <v>237.2578</v>
      </c>
    </row>
    <row r="1278" spans="1:8" x14ac:dyDescent="0.25">
      <c r="A1278">
        <f t="shared" si="38"/>
        <v>237.27209999999999</v>
      </c>
      <c r="B1278">
        <f t="shared" si="39"/>
        <v>236.26429999999999</v>
      </c>
      <c r="F1278">
        <v>237.27619999999999</v>
      </c>
      <c r="G1278">
        <v>237.268</v>
      </c>
    </row>
    <row r="1279" spans="1:8" x14ac:dyDescent="0.25">
      <c r="A1279">
        <f t="shared" si="38"/>
        <v>238.1155</v>
      </c>
      <c r="B1279">
        <f t="shared" si="39"/>
        <v>237.10769999999999</v>
      </c>
      <c r="E1279">
        <v>238.11250000000001</v>
      </c>
      <c r="G1279">
        <v>238.11850000000001</v>
      </c>
    </row>
    <row r="1280" spans="1:8" x14ac:dyDescent="0.25">
      <c r="A1280">
        <f t="shared" si="38"/>
        <v>238.14519999999999</v>
      </c>
      <c r="B1280">
        <f t="shared" si="39"/>
        <v>237.13739999999999</v>
      </c>
      <c r="C1280" t="s">
        <v>803</v>
      </c>
      <c r="E1280">
        <v>238.13919999999999</v>
      </c>
      <c r="F1280">
        <v>238.14850000000001</v>
      </c>
      <c r="G1280">
        <v>238.1525</v>
      </c>
      <c r="H1280">
        <v>238.14060000000001</v>
      </c>
    </row>
    <row r="1281" spans="1:8" x14ac:dyDescent="0.25">
      <c r="A1281">
        <f t="shared" si="38"/>
        <v>238.16409999999999</v>
      </c>
      <c r="B1281">
        <f t="shared" si="39"/>
        <v>237.15629999999999</v>
      </c>
      <c r="C1281" t="s">
        <v>804</v>
      </c>
      <c r="E1281">
        <v>238.16380000000001</v>
      </c>
      <c r="H1281">
        <v>238.1644</v>
      </c>
    </row>
    <row r="1282" spans="1:8" x14ac:dyDescent="0.25">
      <c r="A1282">
        <f t="shared" ref="A1282:A1345" si="40">VALUE(FIXED(AVERAGE(E1282:H1282),4))</f>
        <v>238.19120000000001</v>
      </c>
      <c r="B1282">
        <f t="shared" si="39"/>
        <v>237.18340000000001</v>
      </c>
      <c r="E1282">
        <v>238.1874</v>
      </c>
      <c r="F1282">
        <v>238.19649999999999</v>
      </c>
      <c r="G1282">
        <v>238.1953</v>
      </c>
      <c r="H1282">
        <v>238.18559999999999</v>
      </c>
    </row>
    <row r="1283" spans="1:8" x14ac:dyDescent="0.25">
      <c r="A1283">
        <f t="shared" si="40"/>
        <v>238.22069999999999</v>
      </c>
      <c r="B1283">
        <f t="shared" ref="B1283:B1346" si="41">A1283-1.0078</f>
        <v>237.21289999999999</v>
      </c>
      <c r="C1283" t="s">
        <v>806</v>
      </c>
      <c r="E1283">
        <v>238.2236</v>
      </c>
      <c r="F1283">
        <v>238.2209</v>
      </c>
      <c r="G1283">
        <v>238.22040000000001</v>
      </c>
      <c r="H1283">
        <v>238.21789999999999</v>
      </c>
    </row>
    <row r="1284" spans="1:8" x14ac:dyDescent="0.25">
      <c r="A1284">
        <f t="shared" si="40"/>
        <v>238.2739</v>
      </c>
      <c r="B1284">
        <f t="shared" si="41"/>
        <v>237.26609999999999</v>
      </c>
      <c r="E1284">
        <v>238.25980000000001</v>
      </c>
      <c r="F1284">
        <v>238.27930000000001</v>
      </c>
      <c r="G1284">
        <v>238.2706</v>
      </c>
      <c r="H1284">
        <v>238.28569999999999</v>
      </c>
    </row>
    <row r="1285" spans="1:8" x14ac:dyDescent="0.25">
      <c r="A1285">
        <f t="shared" si="40"/>
        <v>239.09370000000001</v>
      </c>
      <c r="B1285">
        <f t="shared" si="41"/>
        <v>238.08590000000001</v>
      </c>
      <c r="C1285" t="s">
        <v>807</v>
      </c>
      <c r="F1285">
        <v>239.0924</v>
      </c>
      <c r="H1285">
        <v>239.095</v>
      </c>
    </row>
    <row r="1286" spans="1:8" x14ac:dyDescent="0.25">
      <c r="A1286">
        <f t="shared" si="40"/>
        <v>239.1275</v>
      </c>
      <c r="B1286">
        <f t="shared" si="41"/>
        <v>238.11969999999999</v>
      </c>
      <c r="C1286" t="s">
        <v>808</v>
      </c>
      <c r="E1286">
        <v>239.1293</v>
      </c>
      <c r="F1286">
        <v>239.12860000000001</v>
      </c>
      <c r="G1286">
        <v>239.12469999999999</v>
      </c>
    </row>
    <row r="1287" spans="1:8" x14ac:dyDescent="0.25">
      <c r="A1287">
        <f t="shared" si="40"/>
        <v>239.15690000000001</v>
      </c>
      <c r="B1287">
        <f t="shared" si="41"/>
        <v>238.1491</v>
      </c>
      <c r="C1287" t="s">
        <v>1941</v>
      </c>
      <c r="E1287">
        <v>239.15219999999999</v>
      </c>
      <c r="F1287">
        <v>239.1645</v>
      </c>
      <c r="G1287">
        <v>239.15610000000001</v>
      </c>
      <c r="H1287">
        <v>239.1549</v>
      </c>
    </row>
    <row r="1288" spans="1:8" x14ac:dyDescent="0.25">
      <c r="A1288">
        <f t="shared" si="40"/>
        <v>239.17699999999999</v>
      </c>
      <c r="B1288">
        <f t="shared" si="41"/>
        <v>238.16919999999999</v>
      </c>
      <c r="C1288" t="s">
        <v>811</v>
      </c>
      <c r="E1288">
        <v>239.17830000000001</v>
      </c>
      <c r="G1288">
        <v>239.17689999999999</v>
      </c>
      <c r="H1288">
        <v>239.17580000000001</v>
      </c>
    </row>
    <row r="1289" spans="1:8" x14ac:dyDescent="0.25">
      <c r="A1289">
        <f t="shared" si="40"/>
        <v>239.19990000000001</v>
      </c>
      <c r="B1289">
        <f t="shared" si="41"/>
        <v>238.19210000000001</v>
      </c>
      <c r="C1289" t="s">
        <v>812</v>
      </c>
      <c r="E1289">
        <v>239.20079999999999</v>
      </c>
      <c r="F1289">
        <v>239.20050000000001</v>
      </c>
      <c r="G1289">
        <v>239.19990000000001</v>
      </c>
      <c r="H1289">
        <v>239.19839999999999</v>
      </c>
    </row>
    <row r="1290" spans="1:8" x14ac:dyDescent="0.25">
      <c r="A1290">
        <f t="shared" si="40"/>
        <v>239.23490000000001</v>
      </c>
      <c r="B1290">
        <f t="shared" si="41"/>
        <v>238.22710000000001</v>
      </c>
      <c r="C1290" t="s">
        <v>813</v>
      </c>
      <c r="E1290">
        <v>239.23699999999999</v>
      </c>
      <c r="F1290">
        <v>239.23500000000001</v>
      </c>
      <c r="G1290">
        <v>239.2345</v>
      </c>
      <c r="H1290">
        <v>239.23320000000001</v>
      </c>
    </row>
    <row r="1291" spans="1:8" x14ac:dyDescent="0.25">
      <c r="A1291">
        <f t="shared" si="40"/>
        <v>239.28270000000001</v>
      </c>
      <c r="B1291">
        <f t="shared" si="41"/>
        <v>238.2749</v>
      </c>
      <c r="E1291">
        <v>239.27459999999999</v>
      </c>
      <c r="F1291">
        <v>239.28360000000001</v>
      </c>
      <c r="G1291">
        <v>239.29310000000001</v>
      </c>
      <c r="H1291">
        <v>239.27950000000001</v>
      </c>
    </row>
    <row r="1292" spans="1:8" x14ac:dyDescent="0.25">
      <c r="A1292">
        <f t="shared" si="40"/>
        <v>240.0976</v>
      </c>
      <c r="B1292">
        <f t="shared" si="41"/>
        <v>239.0898</v>
      </c>
      <c r="C1292" t="s">
        <v>815</v>
      </c>
      <c r="H1292">
        <v>240.0976</v>
      </c>
    </row>
    <row r="1293" spans="1:8" x14ac:dyDescent="0.25">
      <c r="A1293">
        <f t="shared" si="40"/>
        <v>240.11410000000001</v>
      </c>
      <c r="B1293">
        <f t="shared" si="41"/>
        <v>239.1063</v>
      </c>
      <c r="E1293">
        <v>240.11410000000001</v>
      </c>
    </row>
    <row r="1294" spans="1:8" x14ac:dyDescent="0.25">
      <c r="A1294">
        <f t="shared" si="40"/>
        <v>240.1354</v>
      </c>
      <c r="B1294">
        <f t="shared" si="41"/>
        <v>239.1276</v>
      </c>
      <c r="C1294" t="s">
        <v>1942</v>
      </c>
      <c r="E1294">
        <v>240.1439</v>
      </c>
      <c r="F1294">
        <v>240.12950000000001</v>
      </c>
      <c r="G1294">
        <v>240.13290000000001</v>
      </c>
      <c r="H1294">
        <v>240.1354</v>
      </c>
    </row>
    <row r="1295" spans="1:8" x14ac:dyDescent="0.25">
      <c r="A1295">
        <f t="shared" si="40"/>
        <v>240.17609999999999</v>
      </c>
      <c r="B1295">
        <f t="shared" si="41"/>
        <v>239.16829999999999</v>
      </c>
      <c r="C1295" t="s">
        <v>818</v>
      </c>
      <c r="E1295">
        <v>240.17910000000001</v>
      </c>
      <c r="F1295">
        <v>240.17400000000001</v>
      </c>
      <c r="G1295">
        <v>240.17060000000001</v>
      </c>
      <c r="H1295">
        <v>240.1806</v>
      </c>
    </row>
    <row r="1296" spans="1:8" x14ac:dyDescent="0.25">
      <c r="A1296">
        <f t="shared" si="40"/>
        <v>240.19730000000001</v>
      </c>
      <c r="B1296">
        <f t="shared" si="41"/>
        <v>239.18950000000001</v>
      </c>
      <c r="C1296" t="s">
        <v>819</v>
      </c>
      <c r="E1296">
        <v>240.19800000000001</v>
      </c>
      <c r="F1296">
        <v>240.2011</v>
      </c>
      <c r="G1296">
        <v>240.19380000000001</v>
      </c>
      <c r="H1296">
        <v>240.19630000000001</v>
      </c>
    </row>
    <row r="1297" spans="1:8" x14ac:dyDescent="0.25">
      <c r="A1297">
        <f t="shared" si="40"/>
        <v>240.21289999999999</v>
      </c>
      <c r="B1297">
        <f t="shared" si="41"/>
        <v>239.20509999999999</v>
      </c>
      <c r="F1297">
        <v>240.21289999999999</v>
      </c>
    </row>
    <row r="1298" spans="1:8" x14ac:dyDescent="0.25">
      <c r="A1298">
        <f t="shared" si="40"/>
        <v>240.23759999999999</v>
      </c>
      <c r="B1298">
        <f t="shared" si="41"/>
        <v>239.22979999999998</v>
      </c>
      <c r="E1298">
        <v>240.23740000000001</v>
      </c>
      <c r="F1298">
        <v>240.24029999999999</v>
      </c>
      <c r="G1298">
        <v>240.2413</v>
      </c>
      <c r="H1298">
        <v>240.2312</v>
      </c>
    </row>
    <row r="1299" spans="1:8" x14ac:dyDescent="0.25">
      <c r="A1299">
        <f t="shared" si="40"/>
        <v>240.28210000000001</v>
      </c>
      <c r="B1299">
        <f t="shared" si="41"/>
        <v>239.27430000000001</v>
      </c>
      <c r="E1299">
        <v>240.27860000000001</v>
      </c>
      <c r="F1299">
        <v>240.27690000000001</v>
      </c>
      <c r="G1299">
        <v>240.28749999999999</v>
      </c>
      <c r="H1299">
        <v>240.2852</v>
      </c>
    </row>
    <row r="1300" spans="1:8" x14ac:dyDescent="0.25">
      <c r="A1300">
        <f t="shared" si="40"/>
        <v>241.0737</v>
      </c>
      <c r="B1300">
        <f t="shared" si="41"/>
        <v>240.0659</v>
      </c>
      <c r="C1300" t="s">
        <v>820</v>
      </c>
      <c r="H1300">
        <v>241.0737</v>
      </c>
    </row>
    <row r="1301" spans="1:8" x14ac:dyDescent="0.25">
      <c r="A1301">
        <f t="shared" si="40"/>
        <v>241.1054</v>
      </c>
      <c r="B1301">
        <f t="shared" si="41"/>
        <v>240.0976</v>
      </c>
      <c r="C1301" t="s">
        <v>821</v>
      </c>
      <c r="F1301">
        <v>241.10400000000001</v>
      </c>
      <c r="H1301">
        <v>241.10679999999999</v>
      </c>
    </row>
    <row r="1302" spans="1:8" x14ac:dyDescent="0.25">
      <c r="A1302">
        <f t="shared" si="40"/>
        <v>241.11709999999999</v>
      </c>
      <c r="B1302">
        <f t="shared" si="41"/>
        <v>240.10929999999999</v>
      </c>
      <c r="C1302" t="s">
        <v>822</v>
      </c>
      <c r="E1302">
        <v>241.11709999999999</v>
      </c>
    </row>
    <row r="1303" spans="1:8" x14ac:dyDescent="0.25">
      <c r="A1303">
        <f t="shared" si="40"/>
        <v>241.14439999999999</v>
      </c>
      <c r="B1303">
        <f t="shared" si="41"/>
        <v>240.13659999999999</v>
      </c>
      <c r="C1303" t="s">
        <v>823</v>
      </c>
      <c r="E1303">
        <v>241.14500000000001</v>
      </c>
      <c r="F1303">
        <v>241.14420000000001</v>
      </c>
      <c r="G1303">
        <v>241.13720000000001</v>
      </c>
      <c r="H1303">
        <v>241.15119999999999</v>
      </c>
    </row>
    <row r="1304" spans="1:8" x14ac:dyDescent="0.25">
      <c r="A1304">
        <f t="shared" si="40"/>
        <v>241.16210000000001</v>
      </c>
      <c r="B1304">
        <f t="shared" si="41"/>
        <v>240.15430000000001</v>
      </c>
      <c r="C1304" t="s">
        <v>824</v>
      </c>
      <c r="E1304">
        <v>241.16300000000001</v>
      </c>
      <c r="G1304">
        <v>241.16120000000001</v>
      </c>
    </row>
    <row r="1305" spans="1:8" x14ac:dyDescent="0.25">
      <c r="A1305">
        <f t="shared" si="40"/>
        <v>241.18039999999999</v>
      </c>
      <c r="B1305">
        <f t="shared" si="41"/>
        <v>240.17259999999999</v>
      </c>
      <c r="C1305" t="s">
        <v>825</v>
      </c>
      <c r="F1305">
        <v>241.18039999999999</v>
      </c>
    </row>
    <row r="1306" spans="1:8" x14ac:dyDescent="0.25">
      <c r="A1306">
        <f t="shared" si="40"/>
        <v>241.1925</v>
      </c>
      <c r="B1306">
        <f t="shared" si="41"/>
        <v>240.18469999999999</v>
      </c>
      <c r="C1306" t="s">
        <v>826</v>
      </c>
      <c r="E1306">
        <v>241.1942</v>
      </c>
      <c r="G1306">
        <v>241.19200000000001</v>
      </c>
      <c r="H1306">
        <v>241.19130000000001</v>
      </c>
    </row>
    <row r="1307" spans="1:8" x14ac:dyDescent="0.25">
      <c r="A1307">
        <f t="shared" si="40"/>
        <v>241.2141</v>
      </c>
      <c r="B1307">
        <f t="shared" si="41"/>
        <v>240.2063</v>
      </c>
      <c r="C1307" t="s">
        <v>827</v>
      </c>
      <c r="E1307">
        <v>241.2148</v>
      </c>
      <c r="F1307">
        <v>241.21469999999999</v>
      </c>
      <c r="G1307">
        <v>241.21360000000001</v>
      </c>
      <c r="H1307">
        <v>241.2133</v>
      </c>
    </row>
    <row r="1308" spans="1:8" x14ac:dyDescent="0.25">
      <c r="A1308">
        <f t="shared" si="40"/>
        <v>241.25069999999999</v>
      </c>
      <c r="B1308">
        <f t="shared" si="41"/>
        <v>240.24289999999999</v>
      </c>
      <c r="C1308" t="s">
        <v>828</v>
      </c>
      <c r="E1308">
        <v>241.25190000000001</v>
      </c>
      <c r="F1308">
        <v>241.2516</v>
      </c>
      <c r="G1308">
        <v>241.25040000000001</v>
      </c>
      <c r="H1308">
        <v>241.24870000000001</v>
      </c>
    </row>
    <row r="1309" spans="1:8" x14ac:dyDescent="0.25">
      <c r="A1309">
        <f t="shared" si="40"/>
        <v>241.2705</v>
      </c>
      <c r="B1309">
        <f t="shared" si="41"/>
        <v>240.2627</v>
      </c>
      <c r="E1309">
        <v>241.27269999999999</v>
      </c>
      <c r="F1309">
        <v>241.26730000000001</v>
      </c>
      <c r="G1309">
        <v>241.27250000000001</v>
      </c>
      <c r="H1309">
        <v>241.26939999999999</v>
      </c>
    </row>
    <row r="1310" spans="1:8" x14ac:dyDescent="0.25">
      <c r="A1310">
        <f t="shared" si="40"/>
        <v>241.2859</v>
      </c>
      <c r="B1310">
        <f t="shared" si="41"/>
        <v>240.27809999999999</v>
      </c>
      <c r="C1310" t="s">
        <v>829</v>
      </c>
      <c r="F1310">
        <v>241.2859</v>
      </c>
    </row>
    <row r="1311" spans="1:8" x14ac:dyDescent="0.25">
      <c r="A1311">
        <f t="shared" si="40"/>
        <v>242.0787</v>
      </c>
      <c r="B1311">
        <f t="shared" si="41"/>
        <v>241.07089999999999</v>
      </c>
      <c r="C1311" t="s">
        <v>830</v>
      </c>
      <c r="G1311">
        <v>242.0814</v>
      </c>
      <c r="H1311">
        <v>242.07599999999999</v>
      </c>
    </row>
    <row r="1312" spans="1:8" x14ac:dyDescent="0.25">
      <c r="A1312">
        <f t="shared" si="40"/>
        <v>242.1207</v>
      </c>
      <c r="B1312">
        <f t="shared" si="41"/>
        <v>241.1129</v>
      </c>
      <c r="C1312" t="s">
        <v>831</v>
      </c>
      <c r="E1312">
        <v>242.1207</v>
      </c>
    </row>
    <row r="1313" spans="1:8" x14ac:dyDescent="0.25">
      <c r="A1313">
        <f t="shared" si="40"/>
        <v>242.15520000000001</v>
      </c>
      <c r="B1313">
        <f t="shared" si="41"/>
        <v>241.1474</v>
      </c>
      <c r="C1313" t="s">
        <v>833</v>
      </c>
      <c r="E1313">
        <v>242.15940000000001</v>
      </c>
      <c r="F1313">
        <v>242.14609999999999</v>
      </c>
      <c r="G1313">
        <v>242.16290000000001</v>
      </c>
      <c r="H1313">
        <v>242.1523</v>
      </c>
    </row>
    <row r="1314" spans="1:8" x14ac:dyDescent="0.25">
      <c r="A1314">
        <f t="shared" si="40"/>
        <v>242.1773</v>
      </c>
      <c r="B1314">
        <f t="shared" si="41"/>
        <v>241.1695</v>
      </c>
      <c r="C1314" t="s">
        <v>834</v>
      </c>
      <c r="F1314">
        <v>242.1773</v>
      </c>
    </row>
    <row r="1315" spans="1:8" x14ac:dyDescent="0.25">
      <c r="A1315">
        <f t="shared" si="40"/>
        <v>242.19909999999999</v>
      </c>
      <c r="B1315">
        <f t="shared" si="41"/>
        <v>241.19129999999998</v>
      </c>
      <c r="E1315">
        <v>242.20079999999999</v>
      </c>
      <c r="F1315">
        <v>242.1961</v>
      </c>
      <c r="G1315">
        <v>242.1962</v>
      </c>
      <c r="H1315">
        <v>242.20330000000001</v>
      </c>
    </row>
    <row r="1316" spans="1:8" x14ac:dyDescent="0.25">
      <c r="A1316">
        <f t="shared" si="40"/>
        <v>242.2201</v>
      </c>
      <c r="B1316">
        <f t="shared" si="41"/>
        <v>241.2123</v>
      </c>
      <c r="F1316">
        <v>242.22040000000001</v>
      </c>
      <c r="G1316">
        <v>242.21789999999999</v>
      </c>
      <c r="H1316">
        <v>242.22200000000001</v>
      </c>
    </row>
    <row r="1317" spans="1:8" x14ac:dyDescent="0.25">
      <c r="A1317">
        <f t="shared" si="40"/>
        <v>242.2525</v>
      </c>
      <c r="B1317">
        <f t="shared" si="41"/>
        <v>241.24469999999999</v>
      </c>
      <c r="E1317">
        <v>242.2527</v>
      </c>
      <c r="F1317">
        <v>242.2551</v>
      </c>
      <c r="G1317">
        <v>242.2517</v>
      </c>
      <c r="H1317">
        <v>242.25030000000001</v>
      </c>
    </row>
    <row r="1318" spans="1:8" x14ac:dyDescent="0.25">
      <c r="A1318">
        <f t="shared" si="40"/>
        <v>242.2724</v>
      </c>
      <c r="B1318">
        <f t="shared" si="41"/>
        <v>241.2646</v>
      </c>
      <c r="F1318">
        <v>242.2766</v>
      </c>
      <c r="G1318">
        <v>242.2687</v>
      </c>
      <c r="H1318">
        <v>242.27199999999999</v>
      </c>
    </row>
    <row r="1319" spans="1:8" x14ac:dyDescent="0.25">
      <c r="A1319">
        <f t="shared" si="40"/>
        <v>243.0607</v>
      </c>
      <c r="B1319">
        <f t="shared" si="41"/>
        <v>242.05289999999999</v>
      </c>
      <c r="C1319" t="s">
        <v>835</v>
      </c>
      <c r="H1319">
        <v>243.0607</v>
      </c>
    </row>
    <row r="1320" spans="1:8" x14ac:dyDescent="0.25">
      <c r="A1320">
        <f t="shared" si="40"/>
        <v>243.10579999999999</v>
      </c>
      <c r="B1320">
        <f t="shared" si="41"/>
        <v>242.09799999999998</v>
      </c>
      <c r="C1320" t="s">
        <v>836</v>
      </c>
      <c r="E1320">
        <v>243.10579999999999</v>
      </c>
    </row>
    <row r="1321" spans="1:8" x14ac:dyDescent="0.25">
      <c r="A1321">
        <f t="shared" si="40"/>
        <v>243.14949999999999</v>
      </c>
      <c r="B1321">
        <f t="shared" si="41"/>
        <v>242.14169999999999</v>
      </c>
      <c r="C1321" t="s">
        <v>838</v>
      </c>
      <c r="E1321">
        <v>243.13939999999999</v>
      </c>
      <c r="F1321">
        <v>243.15379999999999</v>
      </c>
      <c r="G1321">
        <v>243.15649999999999</v>
      </c>
      <c r="H1321">
        <v>243.1482</v>
      </c>
    </row>
    <row r="1322" spans="1:8" x14ac:dyDescent="0.25">
      <c r="A1322">
        <f t="shared" si="40"/>
        <v>243.17189999999999</v>
      </c>
      <c r="B1322">
        <f t="shared" si="41"/>
        <v>242.16409999999999</v>
      </c>
      <c r="C1322" t="s">
        <v>839</v>
      </c>
      <c r="E1322">
        <v>243.17429999999999</v>
      </c>
      <c r="F1322">
        <v>243.16679999999999</v>
      </c>
      <c r="G1322">
        <v>243.17509999999999</v>
      </c>
      <c r="H1322">
        <v>243.17140000000001</v>
      </c>
    </row>
    <row r="1323" spans="1:8" x14ac:dyDescent="0.25">
      <c r="A1323">
        <f t="shared" si="40"/>
        <v>243.18770000000001</v>
      </c>
      <c r="B1323">
        <f t="shared" si="41"/>
        <v>242.1799</v>
      </c>
      <c r="C1323" t="s">
        <v>840</v>
      </c>
      <c r="F1323">
        <v>243.18770000000001</v>
      </c>
    </row>
    <row r="1324" spans="1:8" x14ac:dyDescent="0.25">
      <c r="A1324">
        <f t="shared" si="40"/>
        <v>243.209</v>
      </c>
      <c r="B1324">
        <f t="shared" si="41"/>
        <v>242.2012</v>
      </c>
      <c r="C1324" t="s">
        <v>841</v>
      </c>
      <c r="E1324">
        <v>243.21129999999999</v>
      </c>
      <c r="F1324">
        <v>243.20949999999999</v>
      </c>
      <c r="G1324">
        <v>243.2073</v>
      </c>
      <c r="H1324">
        <v>243.20779999999999</v>
      </c>
    </row>
    <row r="1325" spans="1:8" x14ac:dyDescent="0.25">
      <c r="A1325">
        <f t="shared" si="40"/>
        <v>243.238</v>
      </c>
      <c r="B1325">
        <f t="shared" si="41"/>
        <v>242.2302</v>
      </c>
      <c r="E1325">
        <v>243.23439999999999</v>
      </c>
      <c r="F1325">
        <v>243.24700000000001</v>
      </c>
      <c r="G1325">
        <v>243.24080000000001</v>
      </c>
      <c r="H1325">
        <v>243.22980000000001</v>
      </c>
    </row>
    <row r="1326" spans="1:8" x14ac:dyDescent="0.25">
      <c r="A1326">
        <f t="shared" si="40"/>
        <v>243.26580000000001</v>
      </c>
      <c r="B1326">
        <f t="shared" si="41"/>
        <v>242.25800000000001</v>
      </c>
      <c r="C1326" t="s">
        <v>842</v>
      </c>
      <c r="E1326">
        <v>243.26740000000001</v>
      </c>
      <c r="F1326">
        <v>243.26400000000001</v>
      </c>
      <c r="G1326">
        <v>243.2671</v>
      </c>
      <c r="H1326">
        <v>243.26480000000001</v>
      </c>
    </row>
    <row r="1327" spans="1:8" x14ac:dyDescent="0.25">
      <c r="A1327">
        <f t="shared" si="40"/>
        <v>244.08349999999999</v>
      </c>
      <c r="B1327">
        <f t="shared" si="41"/>
        <v>243.07569999999998</v>
      </c>
      <c r="C1327" t="s">
        <v>843</v>
      </c>
      <c r="F1327">
        <v>244.08349999999999</v>
      </c>
    </row>
    <row r="1328" spans="1:8" x14ac:dyDescent="0.25">
      <c r="A1328">
        <f t="shared" si="40"/>
        <v>244.10310000000001</v>
      </c>
      <c r="B1328">
        <f t="shared" si="41"/>
        <v>243.09530000000001</v>
      </c>
      <c r="C1328" t="s">
        <v>844</v>
      </c>
      <c r="E1328">
        <v>244.10310000000001</v>
      </c>
    </row>
    <row r="1329" spans="1:8" x14ac:dyDescent="0.25">
      <c r="A1329">
        <f t="shared" si="40"/>
        <v>244.1328</v>
      </c>
      <c r="B1329">
        <f t="shared" si="41"/>
        <v>243.125</v>
      </c>
      <c r="C1329" t="s">
        <v>845</v>
      </c>
      <c r="E1329">
        <v>244.13939999999999</v>
      </c>
      <c r="F1329">
        <v>244.12610000000001</v>
      </c>
      <c r="G1329">
        <v>244.1318</v>
      </c>
      <c r="H1329">
        <v>244.13380000000001</v>
      </c>
    </row>
    <row r="1330" spans="1:8" x14ac:dyDescent="0.25">
      <c r="A1330">
        <f t="shared" si="40"/>
        <v>244.16079999999999</v>
      </c>
      <c r="B1330">
        <f t="shared" si="41"/>
        <v>243.15299999999999</v>
      </c>
      <c r="F1330">
        <v>244.1634</v>
      </c>
      <c r="G1330">
        <v>244.1584</v>
      </c>
      <c r="H1330">
        <v>244.16069999999999</v>
      </c>
    </row>
    <row r="1331" spans="1:8" x14ac:dyDescent="0.25">
      <c r="A1331">
        <f t="shared" si="40"/>
        <v>244.17959999999999</v>
      </c>
      <c r="B1331">
        <f t="shared" si="41"/>
        <v>243.17179999999999</v>
      </c>
      <c r="E1331">
        <v>244.17570000000001</v>
      </c>
      <c r="F1331">
        <v>244.18610000000001</v>
      </c>
      <c r="G1331">
        <v>244.1771</v>
      </c>
      <c r="H1331">
        <v>244.17949999999999</v>
      </c>
    </row>
    <row r="1332" spans="1:8" x14ac:dyDescent="0.25">
      <c r="A1332">
        <f t="shared" si="40"/>
        <v>244.21270000000001</v>
      </c>
      <c r="B1332">
        <f t="shared" si="41"/>
        <v>243.20490000000001</v>
      </c>
      <c r="E1332">
        <v>244.21420000000001</v>
      </c>
      <c r="F1332">
        <v>244.21369999999999</v>
      </c>
      <c r="G1332">
        <v>244.21250000000001</v>
      </c>
      <c r="H1332">
        <v>244.21019999999999</v>
      </c>
    </row>
    <row r="1333" spans="1:8" x14ac:dyDescent="0.25">
      <c r="A1333">
        <f t="shared" si="40"/>
        <v>244.23750000000001</v>
      </c>
      <c r="B1333">
        <f t="shared" si="41"/>
        <v>243.22970000000001</v>
      </c>
      <c r="E1333">
        <v>244.2364</v>
      </c>
      <c r="F1333">
        <v>244.23419999999999</v>
      </c>
      <c r="G1333">
        <v>244.23570000000001</v>
      </c>
      <c r="H1333">
        <v>244.24369999999999</v>
      </c>
    </row>
    <row r="1334" spans="1:8" x14ac:dyDescent="0.25">
      <c r="A1334">
        <f t="shared" si="40"/>
        <v>244.25739999999999</v>
      </c>
      <c r="B1334">
        <f t="shared" si="41"/>
        <v>243.24959999999999</v>
      </c>
      <c r="F1334">
        <v>244.25739999999999</v>
      </c>
    </row>
    <row r="1335" spans="1:8" x14ac:dyDescent="0.25">
      <c r="A1335">
        <f t="shared" si="40"/>
        <v>244.27029999999999</v>
      </c>
      <c r="B1335">
        <f t="shared" si="41"/>
        <v>243.26249999999999</v>
      </c>
      <c r="E1335">
        <v>244.27209999999999</v>
      </c>
      <c r="G1335">
        <v>244.27010000000001</v>
      </c>
      <c r="H1335">
        <v>244.2688</v>
      </c>
    </row>
    <row r="1336" spans="1:8" x14ac:dyDescent="0.25">
      <c r="A1336">
        <f t="shared" si="40"/>
        <v>245.11199999999999</v>
      </c>
      <c r="B1336">
        <f t="shared" si="41"/>
        <v>244.10419999999999</v>
      </c>
      <c r="C1336" t="s">
        <v>846</v>
      </c>
      <c r="E1336">
        <v>245.1191</v>
      </c>
      <c r="F1336">
        <v>245.10400000000001</v>
      </c>
      <c r="G1336">
        <v>245.1155</v>
      </c>
      <c r="H1336">
        <v>245.1095</v>
      </c>
    </row>
    <row r="1337" spans="1:8" x14ac:dyDescent="0.25">
      <c r="A1337">
        <f t="shared" si="40"/>
        <v>245.18979999999999</v>
      </c>
      <c r="B1337">
        <f t="shared" si="41"/>
        <v>244.18199999999999</v>
      </c>
      <c r="C1337" t="s">
        <v>850</v>
      </c>
      <c r="E1337">
        <v>245.19040000000001</v>
      </c>
      <c r="F1337">
        <v>245.18819999999999</v>
      </c>
      <c r="G1337">
        <v>245.1927</v>
      </c>
      <c r="H1337">
        <v>245.18799999999999</v>
      </c>
    </row>
    <row r="1338" spans="1:8" x14ac:dyDescent="0.25">
      <c r="A1338">
        <f t="shared" si="40"/>
        <v>245.22450000000001</v>
      </c>
      <c r="B1338">
        <f t="shared" si="41"/>
        <v>244.2167</v>
      </c>
      <c r="C1338" t="s">
        <v>851</v>
      </c>
      <c r="E1338">
        <v>245.22479999999999</v>
      </c>
      <c r="F1338">
        <v>245.2261</v>
      </c>
      <c r="G1338">
        <v>245.2236</v>
      </c>
      <c r="H1338">
        <v>245.2234</v>
      </c>
    </row>
    <row r="1339" spans="1:8" x14ac:dyDescent="0.25">
      <c r="A1339">
        <f t="shared" si="40"/>
        <v>245.2457</v>
      </c>
      <c r="B1339">
        <f t="shared" si="41"/>
        <v>244.2379</v>
      </c>
      <c r="C1339" t="s">
        <v>852</v>
      </c>
      <c r="E1339">
        <v>245.245</v>
      </c>
      <c r="F1339">
        <v>245.2473</v>
      </c>
      <c r="G1339">
        <v>245.24549999999999</v>
      </c>
      <c r="H1339">
        <v>245.2448</v>
      </c>
    </row>
    <row r="1340" spans="1:8" x14ac:dyDescent="0.25">
      <c r="A1340">
        <f t="shared" si="40"/>
        <v>245.2672</v>
      </c>
      <c r="B1340">
        <f t="shared" si="41"/>
        <v>244.2594</v>
      </c>
      <c r="G1340">
        <v>245.26830000000001</v>
      </c>
      <c r="H1340">
        <v>245.26609999999999</v>
      </c>
    </row>
    <row r="1341" spans="1:8" x14ac:dyDescent="0.25">
      <c r="A1341">
        <f t="shared" si="40"/>
        <v>246.0951</v>
      </c>
      <c r="B1341">
        <f t="shared" si="41"/>
        <v>245.0873</v>
      </c>
      <c r="C1341" t="s">
        <v>853</v>
      </c>
      <c r="E1341">
        <v>246.0951</v>
      </c>
    </row>
    <row r="1342" spans="1:8" x14ac:dyDescent="0.25">
      <c r="A1342">
        <f t="shared" si="40"/>
        <v>246.11750000000001</v>
      </c>
      <c r="B1342">
        <f t="shared" si="41"/>
        <v>245.1097</v>
      </c>
      <c r="E1342">
        <v>246.12180000000001</v>
      </c>
      <c r="F1342">
        <v>246.11689999999999</v>
      </c>
      <c r="G1342">
        <v>246.12010000000001</v>
      </c>
      <c r="H1342">
        <v>246.11099999999999</v>
      </c>
    </row>
    <row r="1343" spans="1:8" x14ac:dyDescent="0.25">
      <c r="A1343">
        <f t="shared" si="40"/>
        <v>246.15190000000001</v>
      </c>
      <c r="B1343">
        <f t="shared" si="41"/>
        <v>245.14410000000001</v>
      </c>
      <c r="C1343" t="s">
        <v>854</v>
      </c>
      <c r="E1343">
        <v>246.15559999999999</v>
      </c>
      <c r="F1343">
        <v>246.14830000000001</v>
      </c>
      <c r="G1343">
        <v>246.15299999999999</v>
      </c>
      <c r="H1343">
        <v>246.15049999999999</v>
      </c>
    </row>
    <row r="1344" spans="1:8" x14ac:dyDescent="0.25">
      <c r="A1344">
        <f t="shared" si="40"/>
        <v>246.17679999999999</v>
      </c>
      <c r="B1344">
        <f t="shared" si="41"/>
        <v>245.16899999999998</v>
      </c>
      <c r="F1344">
        <v>246.17490000000001</v>
      </c>
      <c r="G1344">
        <v>246.17830000000001</v>
      </c>
      <c r="H1344">
        <v>246.1771</v>
      </c>
    </row>
    <row r="1345" spans="1:8" x14ac:dyDescent="0.25">
      <c r="A1345">
        <f t="shared" si="40"/>
        <v>246.19300000000001</v>
      </c>
      <c r="B1345">
        <f t="shared" si="41"/>
        <v>245.18520000000001</v>
      </c>
      <c r="E1345">
        <v>246.1917</v>
      </c>
      <c r="F1345">
        <v>246.19370000000001</v>
      </c>
      <c r="G1345">
        <v>246.19399999999999</v>
      </c>
      <c r="H1345">
        <v>246.1927</v>
      </c>
    </row>
    <row r="1346" spans="1:8" x14ac:dyDescent="0.25">
      <c r="A1346">
        <f t="shared" ref="A1346:A1409" si="42">VALUE(FIXED(AVERAGE(E1346:H1346),4))</f>
        <v>246.25200000000001</v>
      </c>
      <c r="B1346">
        <f t="shared" si="41"/>
        <v>245.24420000000001</v>
      </c>
      <c r="E1346">
        <v>246.2484</v>
      </c>
      <c r="F1346">
        <v>246.25710000000001</v>
      </c>
      <c r="G1346">
        <v>246.25479999999999</v>
      </c>
      <c r="H1346">
        <v>246.24780000000001</v>
      </c>
    </row>
    <row r="1347" spans="1:8" x14ac:dyDescent="0.25">
      <c r="A1347">
        <f t="shared" si="42"/>
        <v>246.2697</v>
      </c>
      <c r="B1347">
        <f t="shared" ref="B1347:B1410" si="43">A1347-1.0078</f>
        <v>245.2619</v>
      </c>
      <c r="H1347">
        <v>246.2697</v>
      </c>
    </row>
    <row r="1348" spans="1:8" x14ac:dyDescent="0.25">
      <c r="A1348">
        <f t="shared" si="42"/>
        <v>247.01410000000001</v>
      </c>
      <c r="B1348">
        <f t="shared" si="43"/>
        <v>246.00630000000001</v>
      </c>
      <c r="C1348" t="s">
        <v>855</v>
      </c>
      <c r="F1348">
        <v>247.01410000000001</v>
      </c>
    </row>
    <row r="1349" spans="1:8" x14ac:dyDescent="0.25">
      <c r="A1349">
        <f t="shared" si="42"/>
        <v>247.0917</v>
      </c>
      <c r="B1349">
        <f t="shared" si="43"/>
        <v>246.0839</v>
      </c>
      <c r="C1349" t="s">
        <v>856</v>
      </c>
      <c r="H1349">
        <v>247.0917</v>
      </c>
    </row>
    <row r="1350" spans="1:8" x14ac:dyDescent="0.25">
      <c r="A1350">
        <f t="shared" si="42"/>
        <v>247.13329999999999</v>
      </c>
      <c r="B1350">
        <f t="shared" si="43"/>
        <v>246.12549999999999</v>
      </c>
      <c r="C1350" t="s">
        <v>857</v>
      </c>
      <c r="E1350">
        <v>247.13399999999999</v>
      </c>
      <c r="F1350">
        <v>247.13399999999999</v>
      </c>
      <c r="G1350">
        <v>247.13059999999999</v>
      </c>
      <c r="H1350">
        <v>247.1345</v>
      </c>
    </row>
    <row r="1351" spans="1:8" x14ac:dyDescent="0.25">
      <c r="A1351">
        <f t="shared" si="42"/>
        <v>247.16900000000001</v>
      </c>
      <c r="B1351">
        <f t="shared" si="43"/>
        <v>246.16120000000001</v>
      </c>
      <c r="C1351" t="s">
        <v>859</v>
      </c>
      <c r="E1351">
        <v>247.16980000000001</v>
      </c>
      <c r="F1351">
        <v>247.1686</v>
      </c>
      <c r="G1351">
        <v>247.1722</v>
      </c>
      <c r="H1351">
        <v>247.1653</v>
      </c>
    </row>
    <row r="1352" spans="1:8" x14ac:dyDescent="0.25">
      <c r="A1352">
        <f t="shared" si="42"/>
        <v>247.20509999999999</v>
      </c>
      <c r="B1352">
        <f t="shared" si="43"/>
        <v>246.19729999999998</v>
      </c>
      <c r="C1352" t="s">
        <v>860</v>
      </c>
      <c r="E1352">
        <v>247.2079</v>
      </c>
      <c r="F1352">
        <v>247.20740000000001</v>
      </c>
      <c r="G1352">
        <v>247.20259999999999</v>
      </c>
      <c r="H1352">
        <v>247.20259999999999</v>
      </c>
    </row>
    <row r="1353" spans="1:8" x14ac:dyDescent="0.25">
      <c r="A1353">
        <f t="shared" si="42"/>
        <v>247.2252</v>
      </c>
      <c r="B1353">
        <f t="shared" si="43"/>
        <v>246.2174</v>
      </c>
      <c r="C1353" t="s">
        <v>861</v>
      </c>
      <c r="G1353">
        <v>247.22540000000001</v>
      </c>
      <c r="H1353">
        <v>247.22499999999999</v>
      </c>
    </row>
    <row r="1354" spans="1:8" x14ac:dyDescent="0.25">
      <c r="A1354">
        <f t="shared" si="42"/>
        <v>247.24100000000001</v>
      </c>
      <c r="B1354">
        <f t="shared" si="43"/>
        <v>246.23320000000001</v>
      </c>
      <c r="C1354" t="s">
        <v>862</v>
      </c>
      <c r="E1354">
        <v>247.2423</v>
      </c>
      <c r="F1354">
        <v>247.2415</v>
      </c>
      <c r="G1354">
        <v>247.2405</v>
      </c>
      <c r="H1354">
        <v>247.23949999999999</v>
      </c>
    </row>
    <row r="1355" spans="1:8" x14ac:dyDescent="0.25">
      <c r="A1355">
        <f t="shared" si="42"/>
        <v>247.26169999999999</v>
      </c>
      <c r="B1355">
        <f t="shared" si="43"/>
        <v>246.25389999999999</v>
      </c>
      <c r="F1355">
        <v>247.2627</v>
      </c>
      <c r="G1355">
        <v>247.26150000000001</v>
      </c>
      <c r="H1355">
        <v>247.26089999999999</v>
      </c>
    </row>
    <row r="1356" spans="1:8" x14ac:dyDescent="0.25">
      <c r="A1356">
        <f t="shared" si="42"/>
        <v>248.0753</v>
      </c>
      <c r="B1356">
        <f t="shared" si="43"/>
        <v>247.0675</v>
      </c>
      <c r="C1356" t="s">
        <v>863</v>
      </c>
      <c r="F1356">
        <v>248.07599999999999</v>
      </c>
      <c r="G1356">
        <v>248.0735</v>
      </c>
      <c r="H1356">
        <v>248.0763</v>
      </c>
    </row>
    <row r="1357" spans="1:8" x14ac:dyDescent="0.25">
      <c r="A1357">
        <f t="shared" si="42"/>
        <v>248.09880000000001</v>
      </c>
      <c r="B1357">
        <f t="shared" si="43"/>
        <v>247.09100000000001</v>
      </c>
      <c r="F1357">
        <v>248.09460000000001</v>
      </c>
      <c r="G1357">
        <v>248.10300000000001</v>
      </c>
    </row>
    <row r="1358" spans="1:8" x14ac:dyDescent="0.25">
      <c r="A1358">
        <f t="shared" si="42"/>
        <v>248.11510000000001</v>
      </c>
      <c r="B1358">
        <f t="shared" si="43"/>
        <v>247.10730000000001</v>
      </c>
      <c r="C1358" t="s">
        <v>866</v>
      </c>
      <c r="F1358">
        <v>248.11510000000001</v>
      </c>
    </row>
    <row r="1359" spans="1:8" x14ac:dyDescent="0.25">
      <c r="A1359">
        <f t="shared" si="42"/>
        <v>248.1343</v>
      </c>
      <c r="B1359">
        <f t="shared" si="43"/>
        <v>247.12649999999999</v>
      </c>
      <c r="E1359">
        <v>248.1343</v>
      </c>
    </row>
    <row r="1360" spans="1:8" x14ac:dyDescent="0.25">
      <c r="A1360">
        <f t="shared" si="42"/>
        <v>248.16630000000001</v>
      </c>
      <c r="B1360">
        <f t="shared" si="43"/>
        <v>247.1585</v>
      </c>
      <c r="C1360" t="s">
        <v>867</v>
      </c>
      <c r="E1360">
        <v>248.16900000000001</v>
      </c>
      <c r="F1360">
        <v>248.16679999999999</v>
      </c>
      <c r="H1360">
        <v>248.16309999999999</v>
      </c>
    </row>
    <row r="1361" spans="1:8" x14ac:dyDescent="0.25">
      <c r="A1361">
        <f t="shared" si="42"/>
        <v>248.2216</v>
      </c>
      <c r="B1361">
        <f t="shared" si="43"/>
        <v>247.21379999999999</v>
      </c>
      <c r="C1361" t="s">
        <v>869</v>
      </c>
      <c r="E1361">
        <v>248.22120000000001</v>
      </c>
      <c r="F1361">
        <v>248.21129999999999</v>
      </c>
      <c r="G1361">
        <v>248.22659999999999</v>
      </c>
      <c r="H1361">
        <v>248.22720000000001</v>
      </c>
    </row>
    <row r="1362" spans="1:8" x14ac:dyDescent="0.25">
      <c r="A1362">
        <f t="shared" si="42"/>
        <v>248.2465</v>
      </c>
      <c r="B1362">
        <f t="shared" si="43"/>
        <v>247.23869999999999</v>
      </c>
      <c r="E1362">
        <v>248.24529999999999</v>
      </c>
      <c r="F1362">
        <v>248.24619999999999</v>
      </c>
      <c r="G1362">
        <v>248.24359999999999</v>
      </c>
      <c r="H1362">
        <v>248.2509</v>
      </c>
    </row>
    <row r="1363" spans="1:8" x14ac:dyDescent="0.25">
      <c r="A1363">
        <f t="shared" si="42"/>
        <v>248.26689999999999</v>
      </c>
      <c r="B1363">
        <f t="shared" si="43"/>
        <v>247.25909999999999</v>
      </c>
      <c r="E1363">
        <v>248.2672</v>
      </c>
      <c r="F1363">
        <v>248.26599999999999</v>
      </c>
      <c r="G1363">
        <v>248.26400000000001</v>
      </c>
      <c r="H1363">
        <v>248.27029999999999</v>
      </c>
    </row>
    <row r="1364" spans="1:8" x14ac:dyDescent="0.25">
      <c r="A1364">
        <f t="shared" si="42"/>
        <v>249.08090000000001</v>
      </c>
      <c r="B1364">
        <f t="shared" si="43"/>
        <v>248.07310000000001</v>
      </c>
      <c r="F1364">
        <v>249.08170000000001</v>
      </c>
      <c r="G1364">
        <v>249.08009999999999</v>
      </c>
    </row>
    <row r="1365" spans="1:8" x14ac:dyDescent="0.25">
      <c r="A1365">
        <f t="shared" si="42"/>
        <v>249.11330000000001</v>
      </c>
      <c r="B1365">
        <f t="shared" si="43"/>
        <v>248.10550000000001</v>
      </c>
      <c r="C1365" t="s">
        <v>870</v>
      </c>
      <c r="E1365">
        <v>249.11330000000001</v>
      </c>
    </row>
    <row r="1366" spans="1:8" x14ac:dyDescent="0.25">
      <c r="A1366">
        <f t="shared" si="42"/>
        <v>249.15170000000001</v>
      </c>
      <c r="B1366">
        <f t="shared" si="43"/>
        <v>248.1439</v>
      </c>
      <c r="C1366" t="s">
        <v>872</v>
      </c>
      <c r="E1366">
        <v>249.15219999999999</v>
      </c>
      <c r="F1366">
        <v>249.1491</v>
      </c>
      <c r="G1366">
        <v>249.14869999999999</v>
      </c>
      <c r="H1366">
        <v>249.1567</v>
      </c>
    </row>
    <row r="1367" spans="1:8" x14ac:dyDescent="0.25">
      <c r="A1367">
        <f t="shared" si="42"/>
        <v>249.18360000000001</v>
      </c>
      <c r="B1367">
        <f t="shared" si="43"/>
        <v>248.17580000000001</v>
      </c>
      <c r="C1367" t="s">
        <v>873</v>
      </c>
      <c r="E1367">
        <v>249.18600000000001</v>
      </c>
      <c r="F1367">
        <v>249.1848</v>
      </c>
      <c r="G1367">
        <v>249.1831</v>
      </c>
      <c r="H1367">
        <v>249.18039999999999</v>
      </c>
    </row>
    <row r="1368" spans="1:8" x14ac:dyDescent="0.25">
      <c r="A1368">
        <f t="shared" si="42"/>
        <v>249.2029</v>
      </c>
      <c r="B1368">
        <f t="shared" si="43"/>
        <v>248.1951</v>
      </c>
      <c r="C1368" t="s">
        <v>875</v>
      </c>
      <c r="G1368">
        <v>249.20679999999999</v>
      </c>
      <c r="H1368">
        <v>249.19890000000001</v>
      </c>
    </row>
    <row r="1369" spans="1:8" x14ac:dyDescent="0.25">
      <c r="A1369">
        <f t="shared" si="42"/>
        <v>249.22190000000001</v>
      </c>
      <c r="B1369">
        <f t="shared" si="43"/>
        <v>248.2141</v>
      </c>
      <c r="C1369" t="s">
        <v>876</v>
      </c>
      <c r="E1369">
        <v>249.22139999999999</v>
      </c>
      <c r="F1369">
        <v>249.2201</v>
      </c>
      <c r="G1369">
        <v>249.22399999999999</v>
      </c>
      <c r="H1369">
        <v>249.22190000000001</v>
      </c>
    </row>
    <row r="1370" spans="1:8" x14ac:dyDescent="0.25">
      <c r="A1370">
        <f t="shared" si="42"/>
        <v>249.25579999999999</v>
      </c>
      <c r="B1370">
        <f t="shared" si="43"/>
        <v>248.24799999999999</v>
      </c>
      <c r="C1370" t="s">
        <v>877</v>
      </c>
      <c r="E1370">
        <v>249.2585</v>
      </c>
      <c r="F1370">
        <v>249.2576</v>
      </c>
      <c r="G1370">
        <v>249.25280000000001</v>
      </c>
      <c r="H1370">
        <v>249.2544</v>
      </c>
    </row>
    <row r="1371" spans="1:8" x14ac:dyDescent="0.25">
      <c r="A1371">
        <f t="shared" si="42"/>
        <v>249.27539999999999</v>
      </c>
      <c r="B1371">
        <f t="shared" si="43"/>
        <v>248.26759999999999</v>
      </c>
      <c r="F1371">
        <v>249.28039999999999</v>
      </c>
      <c r="G1371">
        <v>249.26949999999999</v>
      </c>
      <c r="H1371">
        <v>249.2764</v>
      </c>
    </row>
    <row r="1372" spans="1:8" x14ac:dyDescent="0.25">
      <c r="A1372">
        <f t="shared" si="42"/>
        <v>250.08150000000001</v>
      </c>
      <c r="B1372">
        <f t="shared" si="43"/>
        <v>249.0737</v>
      </c>
      <c r="F1372">
        <v>250.0823</v>
      </c>
      <c r="G1372">
        <v>250.0806</v>
      </c>
    </row>
    <row r="1373" spans="1:8" x14ac:dyDescent="0.25">
      <c r="A1373">
        <f t="shared" si="42"/>
        <v>250.1104</v>
      </c>
      <c r="B1373">
        <f t="shared" si="43"/>
        <v>249.1026</v>
      </c>
      <c r="C1373" t="s">
        <v>878</v>
      </c>
      <c r="F1373">
        <v>250.11250000000001</v>
      </c>
      <c r="G1373">
        <v>250.11539999999999</v>
      </c>
      <c r="H1373">
        <v>250.10339999999999</v>
      </c>
    </row>
    <row r="1374" spans="1:8" x14ac:dyDescent="0.25">
      <c r="A1374">
        <f t="shared" si="42"/>
        <v>250.1508</v>
      </c>
      <c r="B1374">
        <f t="shared" si="43"/>
        <v>249.143</v>
      </c>
      <c r="E1374">
        <v>250.1448</v>
      </c>
      <c r="F1374">
        <v>250.1523</v>
      </c>
      <c r="G1374">
        <v>250.1523</v>
      </c>
      <c r="H1374">
        <v>250.15389999999999</v>
      </c>
    </row>
    <row r="1375" spans="1:8" x14ac:dyDescent="0.25">
      <c r="A1375">
        <f t="shared" si="42"/>
        <v>250.1677</v>
      </c>
      <c r="B1375">
        <f t="shared" si="43"/>
        <v>249.15989999999999</v>
      </c>
      <c r="C1375" t="s">
        <v>879</v>
      </c>
      <c r="E1375">
        <v>250.1677</v>
      </c>
    </row>
    <row r="1376" spans="1:8" x14ac:dyDescent="0.25">
      <c r="A1376">
        <f t="shared" si="42"/>
        <v>250.18690000000001</v>
      </c>
      <c r="B1376">
        <f t="shared" si="43"/>
        <v>249.17910000000001</v>
      </c>
      <c r="E1376">
        <v>250.18950000000001</v>
      </c>
      <c r="F1376">
        <v>250.18790000000001</v>
      </c>
      <c r="G1376">
        <v>250.1866</v>
      </c>
      <c r="H1376">
        <v>250.18369999999999</v>
      </c>
    </row>
    <row r="1377" spans="1:8" x14ac:dyDescent="0.25">
      <c r="A1377">
        <f t="shared" si="42"/>
        <v>250.2209</v>
      </c>
      <c r="B1377">
        <f t="shared" si="43"/>
        <v>249.2131</v>
      </c>
      <c r="C1377" t="s">
        <v>880</v>
      </c>
      <c r="E1377">
        <v>250.22409999999999</v>
      </c>
      <c r="F1377">
        <v>250.22290000000001</v>
      </c>
      <c r="G1377">
        <v>250.2191</v>
      </c>
      <c r="H1377">
        <v>250.2175</v>
      </c>
    </row>
    <row r="1378" spans="1:8" x14ac:dyDescent="0.25">
      <c r="A1378">
        <f t="shared" si="42"/>
        <v>250.26349999999999</v>
      </c>
      <c r="B1378">
        <f t="shared" si="43"/>
        <v>249.25569999999999</v>
      </c>
      <c r="E1378">
        <v>250.2638</v>
      </c>
      <c r="F1378">
        <v>250.26310000000001</v>
      </c>
      <c r="G1378">
        <v>250.25919999999999</v>
      </c>
      <c r="H1378">
        <v>250.268</v>
      </c>
    </row>
    <row r="1379" spans="1:8" x14ac:dyDescent="0.25">
      <c r="A1379">
        <f t="shared" si="42"/>
        <v>250.28450000000001</v>
      </c>
      <c r="B1379">
        <f t="shared" si="43"/>
        <v>249.27670000000001</v>
      </c>
      <c r="F1379">
        <v>250.2852</v>
      </c>
      <c r="G1379">
        <v>250.28370000000001</v>
      </c>
    </row>
    <row r="1380" spans="1:8" x14ac:dyDescent="0.25">
      <c r="A1380">
        <f t="shared" si="42"/>
        <v>251.10050000000001</v>
      </c>
      <c r="B1380">
        <f t="shared" si="43"/>
        <v>250.09270000000001</v>
      </c>
      <c r="C1380" t="s">
        <v>881</v>
      </c>
      <c r="E1380">
        <v>251.10050000000001</v>
      </c>
    </row>
    <row r="1381" spans="1:8" x14ac:dyDescent="0.25">
      <c r="A1381">
        <f t="shared" si="42"/>
        <v>251.131</v>
      </c>
      <c r="B1381">
        <f t="shared" si="43"/>
        <v>250.1232</v>
      </c>
      <c r="C1381" t="s">
        <v>882</v>
      </c>
      <c r="E1381">
        <v>251.13589999999999</v>
      </c>
      <c r="F1381">
        <v>251.126</v>
      </c>
    </row>
    <row r="1382" spans="1:8" x14ac:dyDescent="0.25">
      <c r="A1382">
        <f t="shared" si="42"/>
        <v>251.17080000000001</v>
      </c>
      <c r="B1382">
        <f t="shared" si="43"/>
        <v>250.16300000000001</v>
      </c>
      <c r="C1382" t="s">
        <v>884</v>
      </c>
      <c r="E1382">
        <v>251.16929999999999</v>
      </c>
      <c r="F1382">
        <v>251.16409999999999</v>
      </c>
      <c r="G1382">
        <v>251.17269999999999</v>
      </c>
      <c r="H1382">
        <v>251.17689999999999</v>
      </c>
    </row>
    <row r="1383" spans="1:8" x14ac:dyDescent="0.25">
      <c r="A1383">
        <f t="shared" si="42"/>
        <v>251.2012</v>
      </c>
      <c r="B1383">
        <f t="shared" si="43"/>
        <v>250.1934</v>
      </c>
      <c r="C1383" t="s">
        <v>885</v>
      </c>
      <c r="E1383">
        <v>251.19980000000001</v>
      </c>
      <c r="F1383">
        <v>251.20089999999999</v>
      </c>
      <c r="G1383">
        <v>251.2056</v>
      </c>
      <c r="H1383">
        <v>251.19839999999999</v>
      </c>
    </row>
    <row r="1384" spans="1:8" x14ac:dyDescent="0.25">
      <c r="A1384">
        <f t="shared" si="42"/>
        <v>251.23490000000001</v>
      </c>
      <c r="B1384">
        <f t="shared" si="43"/>
        <v>250.22710000000001</v>
      </c>
      <c r="C1384" t="s">
        <v>886</v>
      </c>
      <c r="E1384">
        <v>251.23689999999999</v>
      </c>
      <c r="F1384">
        <v>251.2261</v>
      </c>
      <c r="G1384">
        <v>251.2441</v>
      </c>
      <c r="H1384">
        <v>251.23240000000001</v>
      </c>
    </row>
    <row r="1385" spans="1:8" x14ac:dyDescent="0.25">
      <c r="A1385">
        <f t="shared" si="42"/>
        <v>251.27369999999999</v>
      </c>
      <c r="B1385">
        <f t="shared" si="43"/>
        <v>250.26589999999999</v>
      </c>
      <c r="C1385" t="s">
        <v>887</v>
      </c>
      <c r="E1385">
        <v>251.2747</v>
      </c>
      <c r="F1385">
        <v>251.2723</v>
      </c>
      <c r="G1385">
        <v>251.27170000000001</v>
      </c>
      <c r="H1385">
        <v>251.27600000000001</v>
      </c>
    </row>
    <row r="1386" spans="1:8" x14ac:dyDescent="0.25">
      <c r="A1386">
        <f t="shared" si="42"/>
        <v>251.2945</v>
      </c>
      <c r="B1386">
        <f t="shared" si="43"/>
        <v>250.2867</v>
      </c>
      <c r="F1386">
        <v>251.2936</v>
      </c>
      <c r="H1386">
        <v>251.2953</v>
      </c>
    </row>
    <row r="1387" spans="1:8" x14ac:dyDescent="0.25">
      <c r="A1387">
        <f t="shared" si="42"/>
        <v>252.0926</v>
      </c>
      <c r="B1387">
        <f t="shared" si="43"/>
        <v>251.0848</v>
      </c>
      <c r="G1387">
        <v>252.0926</v>
      </c>
    </row>
    <row r="1388" spans="1:8" x14ac:dyDescent="0.25">
      <c r="A1388">
        <f t="shared" si="42"/>
        <v>252.1284</v>
      </c>
      <c r="B1388">
        <f t="shared" si="43"/>
        <v>251.1206</v>
      </c>
      <c r="E1388">
        <v>252.13229999999999</v>
      </c>
      <c r="F1388">
        <v>252.1277</v>
      </c>
      <c r="G1388">
        <v>252.1251</v>
      </c>
    </row>
    <row r="1389" spans="1:8" x14ac:dyDescent="0.25">
      <c r="A1389">
        <f t="shared" si="42"/>
        <v>252.17410000000001</v>
      </c>
      <c r="B1389">
        <f t="shared" si="43"/>
        <v>251.16630000000001</v>
      </c>
      <c r="C1389" t="s">
        <v>888</v>
      </c>
      <c r="E1389">
        <v>252.172</v>
      </c>
      <c r="F1389">
        <v>252.16659999999999</v>
      </c>
      <c r="G1389">
        <v>252.1763</v>
      </c>
      <c r="H1389">
        <v>252.1816</v>
      </c>
    </row>
    <row r="1390" spans="1:8" x14ac:dyDescent="0.25">
      <c r="A1390">
        <f t="shared" si="42"/>
        <v>252.20150000000001</v>
      </c>
      <c r="B1390">
        <f t="shared" si="43"/>
        <v>251.19370000000001</v>
      </c>
      <c r="E1390">
        <v>252.2</v>
      </c>
      <c r="F1390">
        <v>252.20429999999999</v>
      </c>
      <c r="G1390">
        <v>252.2004</v>
      </c>
      <c r="H1390">
        <v>252.2011</v>
      </c>
    </row>
    <row r="1391" spans="1:8" x14ac:dyDescent="0.25">
      <c r="A1391">
        <f t="shared" si="42"/>
        <v>252.23410000000001</v>
      </c>
      <c r="B1391">
        <f t="shared" si="43"/>
        <v>251.22630000000001</v>
      </c>
      <c r="C1391" t="s">
        <v>889</v>
      </c>
      <c r="E1391">
        <v>252.23840000000001</v>
      </c>
      <c r="F1391">
        <v>252.23079999999999</v>
      </c>
      <c r="G1391">
        <v>252.2346</v>
      </c>
      <c r="H1391">
        <v>252.23249999999999</v>
      </c>
    </row>
    <row r="1392" spans="1:8" x14ac:dyDescent="0.25">
      <c r="A1392">
        <f t="shared" si="42"/>
        <v>252.267</v>
      </c>
      <c r="B1392">
        <f t="shared" si="43"/>
        <v>251.25919999999999</v>
      </c>
      <c r="C1392" t="s">
        <v>890</v>
      </c>
      <c r="H1392">
        <v>252.267</v>
      </c>
    </row>
    <row r="1393" spans="1:8" x14ac:dyDescent="0.25">
      <c r="A1393">
        <f t="shared" si="42"/>
        <v>252.27879999999999</v>
      </c>
      <c r="B1393">
        <f t="shared" si="43"/>
        <v>251.27099999999999</v>
      </c>
      <c r="E1393">
        <v>252.28059999999999</v>
      </c>
      <c r="F1393">
        <v>252.2775</v>
      </c>
      <c r="G1393">
        <v>252.2773</v>
      </c>
      <c r="H1393">
        <v>252.2799</v>
      </c>
    </row>
    <row r="1394" spans="1:8" x14ac:dyDescent="0.25">
      <c r="A1394">
        <f t="shared" si="42"/>
        <v>252.2987</v>
      </c>
      <c r="B1394">
        <f t="shared" si="43"/>
        <v>251.29089999999999</v>
      </c>
      <c r="F1394">
        <v>252.2987</v>
      </c>
    </row>
    <row r="1395" spans="1:8" x14ac:dyDescent="0.25">
      <c r="A1395">
        <f t="shared" si="42"/>
        <v>253.14570000000001</v>
      </c>
      <c r="B1395">
        <f t="shared" si="43"/>
        <v>252.1379</v>
      </c>
      <c r="C1395" t="s">
        <v>891</v>
      </c>
      <c r="E1395">
        <v>253.14869999999999</v>
      </c>
      <c r="F1395">
        <v>253.14259999999999</v>
      </c>
    </row>
    <row r="1396" spans="1:8" x14ac:dyDescent="0.25">
      <c r="A1396">
        <f t="shared" si="42"/>
        <v>253.1857</v>
      </c>
      <c r="B1396">
        <f t="shared" si="43"/>
        <v>252.17789999999999</v>
      </c>
      <c r="E1396">
        <v>253.18539999999999</v>
      </c>
      <c r="F1396">
        <v>253.18049999999999</v>
      </c>
      <c r="G1396">
        <v>253.18979999999999</v>
      </c>
      <c r="H1396">
        <v>253.18709999999999</v>
      </c>
    </row>
    <row r="1397" spans="1:8" x14ac:dyDescent="0.25">
      <c r="A1397">
        <f t="shared" si="42"/>
        <v>253.21709999999999</v>
      </c>
      <c r="B1397">
        <f t="shared" si="43"/>
        <v>252.20929999999998</v>
      </c>
      <c r="C1397" t="s">
        <v>1943</v>
      </c>
      <c r="E1397">
        <v>253.21360000000001</v>
      </c>
      <c r="F1397">
        <v>253.20949999999999</v>
      </c>
      <c r="G1397">
        <v>253.2227</v>
      </c>
      <c r="H1397">
        <v>253.2227</v>
      </c>
    </row>
    <row r="1398" spans="1:8" x14ac:dyDescent="0.25">
      <c r="A1398">
        <f t="shared" si="42"/>
        <v>253.24969999999999</v>
      </c>
      <c r="B1398">
        <f t="shared" si="43"/>
        <v>252.24189999999999</v>
      </c>
      <c r="C1398" t="s">
        <v>893</v>
      </c>
      <c r="E1398">
        <v>253.24889999999999</v>
      </c>
      <c r="F1398">
        <v>253.2509</v>
      </c>
      <c r="G1398">
        <v>253.24959999999999</v>
      </c>
      <c r="H1398">
        <v>253.24950000000001</v>
      </c>
    </row>
    <row r="1399" spans="1:8" x14ac:dyDescent="0.25">
      <c r="A1399">
        <f t="shared" si="42"/>
        <v>253.28790000000001</v>
      </c>
      <c r="B1399">
        <f t="shared" si="43"/>
        <v>252.2801</v>
      </c>
      <c r="C1399" t="s">
        <v>894</v>
      </c>
      <c r="E1399">
        <v>253.29130000000001</v>
      </c>
      <c r="F1399">
        <v>253.28880000000001</v>
      </c>
      <c r="G1399">
        <v>253.28559999999999</v>
      </c>
      <c r="H1399">
        <v>253.2859</v>
      </c>
    </row>
    <row r="1400" spans="1:8" x14ac:dyDescent="0.25">
      <c r="A1400">
        <f t="shared" si="42"/>
        <v>253.30850000000001</v>
      </c>
      <c r="B1400">
        <f t="shared" si="43"/>
        <v>252.30070000000001</v>
      </c>
      <c r="F1400">
        <v>253.31190000000001</v>
      </c>
      <c r="G1400">
        <v>253.3056</v>
      </c>
      <c r="H1400">
        <v>253.30799999999999</v>
      </c>
    </row>
    <row r="1401" spans="1:8" x14ac:dyDescent="0.25">
      <c r="A1401">
        <f t="shared" si="42"/>
        <v>254.14609999999999</v>
      </c>
      <c r="B1401">
        <f t="shared" si="43"/>
        <v>253.13829999999999</v>
      </c>
      <c r="E1401">
        <v>254.1516</v>
      </c>
      <c r="F1401">
        <v>254.1439</v>
      </c>
      <c r="G1401">
        <v>254.1429</v>
      </c>
    </row>
    <row r="1402" spans="1:8" x14ac:dyDescent="0.25">
      <c r="A1402">
        <f t="shared" si="42"/>
        <v>254.16839999999999</v>
      </c>
      <c r="B1402">
        <f t="shared" si="43"/>
        <v>253.16059999999999</v>
      </c>
      <c r="H1402">
        <v>254.16839999999999</v>
      </c>
    </row>
    <row r="1403" spans="1:8" x14ac:dyDescent="0.25">
      <c r="A1403">
        <f t="shared" si="42"/>
        <v>254.19399999999999</v>
      </c>
      <c r="B1403">
        <f t="shared" si="43"/>
        <v>253.18619999999999</v>
      </c>
      <c r="C1403" t="s">
        <v>897</v>
      </c>
      <c r="E1403">
        <v>254.19049999999999</v>
      </c>
      <c r="F1403">
        <v>254.19640000000001</v>
      </c>
      <c r="G1403">
        <v>254.19640000000001</v>
      </c>
      <c r="H1403">
        <v>254.1926</v>
      </c>
    </row>
    <row r="1404" spans="1:8" x14ac:dyDescent="0.25">
      <c r="A1404">
        <f t="shared" si="42"/>
        <v>254.215</v>
      </c>
      <c r="B1404">
        <f t="shared" si="43"/>
        <v>253.2072</v>
      </c>
      <c r="C1404" t="s">
        <v>898</v>
      </c>
      <c r="E1404">
        <v>254.2141</v>
      </c>
      <c r="F1404">
        <v>254.21690000000001</v>
      </c>
      <c r="G1404">
        <v>254.21729999999999</v>
      </c>
      <c r="H1404">
        <v>254.21180000000001</v>
      </c>
    </row>
    <row r="1405" spans="1:8" x14ac:dyDescent="0.25">
      <c r="A1405">
        <f t="shared" si="42"/>
        <v>254.25219999999999</v>
      </c>
      <c r="B1405">
        <f t="shared" si="43"/>
        <v>253.24439999999998</v>
      </c>
      <c r="C1405" t="s">
        <v>899</v>
      </c>
      <c r="E1405">
        <v>254.25059999999999</v>
      </c>
      <c r="F1405">
        <v>254.2542</v>
      </c>
      <c r="G1405">
        <v>254.2482</v>
      </c>
      <c r="H1405">
        <v>254.25579999999999</v>
      </c>
    </row>
    <row r="1406" spans="1:8" x14ac:dyDescent="0.25">
      <c r="A1406">
        <f t="shared" si="42"/>
        <v>254.3048</v>
      </c>
      <c r="B1406">
        <f t="shared" si="43"/>
        <v>253.297</v>
      </c>
      <c r="E1406">
        <v>254.29490000000001</v>
      </c>
      <c r="F1406">
        <v>254.3098</v>
      </c>
      <c r="G1406">
        <v>254.30250000000001</v>
      </c>
      <c r="H1406">
        <v>254.31180000000001</v>
      </c>
    </row>
    <row r="1407" spans="1:8" x14ac:dyDescent="0.25">
      <c r="A1407">
        <f t="shared" si="42"/>
        <v>255.13069999999999</v>
      </c>
      <c r="B1407">
        <f t="shared" si="43"/>
        <v>254.12289999999999</v>
      </c>
      <c r="C1407" t="s">
        <v>900</v>
      </c>
      <c r="E1407">
        <v>255.13069999999999</v>
      </c>
    </row>
    <row r="1408" spans="1:8" x14ac:dyDescent="0.25">
      <c r="A1408">
        <f t="shared" si="42"/>
        <v>255.15780000000001</v>
      </c>
      <c r="B1408">
        <f t="shared" si="43"/>
        <v>254.15</v>
      </c>
      <c r="C1408" t="s">
        <v>901</v>
      </c>
      <c r="E1408">
        <v>255.16050000000001</v>
      </c>
      <c r="F1408">
        <v>255.1592</v>
      </c>
      <c r="G1408">
        <v>255.15600000000001</v>
      </c>
      <c r="H1408">
        <v>255.15559999999999</v>
      </c>
    </row>
    <row r="1409" spans="1:8" x14ac:dyDescent="0.25">
      <c r="A1409">
        <f t="shared" si="42"/>
        <v>255.18129999999999</v>
      </c>
      <c r="B1409">
        <f t="shared" si="43"/>
        <v>254.17349999999999</v>
      </c>
      <c r="C1409" t="s">
        <v>903</v>
      </c>
      <c r="E1409">
        <v>255.17959999999999</v>
      </c>
      <c r="F1409">
        <v>255.18879999999999</v>
      </c>
      <c r="G1409">
        <v>255.18</v>
      </c>
      <c r="H1409">
        <v>255.17679999999999</v>
      </c>
    </row>
    <row r="1410" spans="1:8" x14ac:dyDescent="0.25">
      <c r="A1410">
        <f t="shared" ref="A1410:A1473" si="44">VALUE(FIXED(AVERAGE(E1410:H1410),4))</f>
        <v>255.208</v>
      </c>
      <c r="B1410">
        <f t="shared" si="43"/>
        <v>254.2002</v>
      </c>
      <c r="C1410" t="s">
        <v>904</v>
      </c>
      <c r="E1410">
        <v>255.2098</v>
      </c>
      <c r="F1410">
        <v>255.20840000000001</v>
      </c>
      <c r="G1410">
        <v>255.20699999999999</v>
      </c>
      <c r="H1410">
        <v>255.20660000000001</v>
      </c>
    </row>
    <row r="1411" spans="1:8" x14ac:dyDescent="0.25">
      <c r="A1411">
        <f t="shared" si="44"/>
        <v>255.23249999999999</v>
      </c>
      <c r="B1411">
        <f t="shared" ref="B1411:B1474" si="45">A1411-1.0078</f>
        <v>254.22469999999998</v>
      </c>
      <c r="C1411" t="s">
        <v>905</v>
      </c>
      <c r="E1411">
        <v>255.23070000000001</v>
      </c>
      <c r="F1411">
        <v>255.23240000000001</v>
      </c>
      <c r="G1411">
        <v>255.23910000000001</v>
      </c>
      <c r="H1411">
        <v>255.22790000000001</v>
      </c>
    </row>
    <row r="1412" spans="1:8" x14ac:dyDescent="0.25">
      <c r="A1412">
        <f t="shared" si="44"/>
        <v>255.26740000000001</v>
      </c>
      <c r="B1412">
        <f t="shared" si="45"/>
        <v>254.25960000000001</v>
      </c>
      <c r="C1412" t="s">
        <v>906</v>
      </c>
      <c r="E1412">
        <v>255.2662</v>
      </c>
      <c r="F1412">
        <v>255.2671</v>
      </c>
      <c r="G1412">
        <v>255.2647</v>
      </c>
      <c r="H1412">
        <v>255.27170000000001</v>
      </c>
    </row>
    <row r="1413" spans="1:8" x14ac:dyDescent="0.25">
      <c r="A1413">
        <f t="shared" si="44"/>
        <v>255.2894</v>
      </c>
      <c r="B1413">
        <f t="shared" si="45"/>
        <v>254.2816</v>
      </c>
      <c r="E1413">
        <v>255.2885</v>
      </c>
      <c r="F1413">
        <v>255.29079999999999</v>
      </c>
      <c r="G1413">
        <v>255.28489999999999</v>
      </c>
      <c r="H1413">
        <v>255.29339999999999</v>
      </c>
    </row>
    <row r="1414" spans="1:8" x14ac:dyDescent="0.25">
      <c r="A1414">
        <f t="shared" si="44"/>
        <v>256.09539999999998</v>
      </c>
      <c r="B1414">
        <f t="shared" si="45"/>
        <v>255.08759999999998</v>
      </c>
      <c r="C1414" t="s">
        <v>907</v>
      </c>
      <c r="F1414">
        <v>256.09539999999998</v>
      </c>
    </row>
    <row r="1415" spans="1:8" x14ac:dyDescent="0.25">
      <c r="A1415">
        <f t="shared" si="44"/>
        <v>256.12569999999999</v>
      </c>
      <c r="B1415">
        <f t="shared" si="45"/>
        <v>255.11789999999999</v>
      </c>
      <c r="E1415">
        <v>256.13380000000001</v>
      </c>
      <c r="F1415">
        <v>256.1241</v>
      </c>
      <c r="H1415">
        <v>256.11930000000001</v>
      </c>
    </row>
    <row r="1416" spans="1:8" x14ac:dyDescent="0.25">
      <c r="A1416">
        <f t="shared" si="44"/>
        <v>256.16059999999999</v>
      </c>
      <c r="B1416">
        <f t="shared" si="45"/>
        <v>255.15279999999998</v>
      </c>
      <c r="F1416">
        <v>256.16289999999998</v>
      </c>
      <c r="G1416">
        <v>256.16039999999998</v>
      </c>
      <c r="H1416">
        <v>256.1585</v>
      </c>
    </row>
    <row r="1417" spans="1:8" x14ac:dyDescent="0.25">
      <c r="A1417">
        <f t="shared" si="44"/>
        <v>256.17790000000002</v>
      </c>
      <c r="B1417">
        <f t="shared" si="45"/>
        <v>255.17010000000002</v>
      </c>
      <c r="E1417">
        <v>256.1737</v>
      </c>
      <c r="G1417">
        <v>256.18189999999998</v>
      </c>
      <c r="H1417">
        <v>256.17809999999997</v>
      </c>
    </row>
    <row r="1418" spans="1:8" x14ac:dyDescent="0.25">
      <c r="A1418">
        <f t="shared" si="44"/>
        <v>256.19490000000002</v>
      </c>
      <c r="B1418">
        <f t="shared" si="45"/>
        <v>255.18710000000002</v>
      </c>
      <c r="C1418" t="s">
        <v>910</v>
      </c>
      <c r="F1418">
        <v>256.19490000000002</v>
      </c>
    </row>
    <row r="1419" spans="1:8" x14ac:dyDescent="0.25">
      <c r="A1419">
        <f t="shared" si="44"/>
        <v>256.21429999999998</v>
      </c>
      <c r="B1419">
        <f t="shared" si="45"/>
        <v>255.20649999999998</v>
      </c>
      <c r="E1419">
        <v>256.21730000000002</v>
      </c>
      <c r="F1419">
        <v>256.21710000000002</v>
      </c>
      <c r="G1419">
        <v>256.21100000000001</v>
      </c>
      <c r="H1419">
        <v>256.21159999999998</v>
      </c>
    </row>
    <row r="1420" spans="1:8" x14ac:dyDescent="0.25">
      <c r="A1420">
        <f t="shared" si="44"/>
        <v>256.23390000000001</v>
      </c>
      <c r="B1420">
        <f t="shared" si="45"/>
        <v>255.2261</v>
      </c>
      <c r="F1420">
        <v>256.23770000000002</v>
      </c>
      <c r="G1420">
        <v>256.23059999999998</v>
      </c>
      <c r="H1420">
        <v>256.23329999999999</v>
      </c>
    </row>
    <row r="1421" spans="1:8" x14ac:dyDescent="0.25">
      <c r="A1421">
        <f t="shared" si="44"/>
        <v>256.25380000000001</v>
      </c>
      <c r="B1421">
        <f t="shared" si="45"/>
        <v>255.24600000000001</v>
      </c>
      <c r="G1421">
        <v>256.25380000000001</v>
      </c>
    </row>
    <row r="1422" spans="1:8" x14ac:dyDescent="0.25">
      <c r="A1422">
        <f t="shared" si="44"/>
        <v>256.26839999999999</v>
      </c>
      <c r="B1422">
        <f t="shared" si="45"/>
        <v>255.26059999999998</v>
      </c>
      <c r="E1422">
        <v>256.26679999999999</v>
      </c>
      <c r="F1422">
        <v>256.27109999999999</v>
      </c>
      <c r="G1422">
        <v>256.2704</v>
      </c>
      <c r="H1422">
        <v>256.26510000000002</v>
      </c>
    </row>
    <row r="1423" spans="1:8" x14ac:dyDescent="0.25">
      <c r="A1423">
        <f t="shared" si="44"/>
        <v>256.29149999999998</v>
      </c>
      <c r="B1423">
        <f t="shared" si="45"/>
        <v>255.28369999999998</v>
      </c>
      <c r="G1423">
        <v>256.29259999999999</v>
      </c>
      <c r="H1423">
        <v>256.2903</v>
      </c>
    </row>
    <row r="1424" spans="1:8" x14ac:dyDescent="0.25">
      <c r="A1424">
        <f t="shared" si="44"/>
        <v>256.78359999999998</v>
      </c>
      <c r="B1424">
        <f t="shared" si="45"/>
        <v>255.77579999999998</v>
      </c>
      <c r="E1424">
        <v>256.78519999999997</v>
      </c>
      <c r="G1424">
        <v>256.78359999999998</v>
      </c>
      <c r="H1424">
        <v>256.78199999999998</v>
      </c>
    </row>
    <row r="1425" spans="1:8" x14ac:dyDescent="0.25">
      <c r="A1425">
        <f t="shared" si="44"/>
        <v>257.16109999999998</v>
      </c>
      <c r="B1425">
        <f t="shared" si="45"/>
        <v>256.1533</v>
      </c>
      <c r="C1425" t="s">
        <v>912</v>
      </c>
      <c r="E1425">
        <v>257.15750000000003</v>
      </c>
      <c r="F1425">
        <v>257.16969999999998</v>
      </c>
      <c r="G1425">
        <v>257.15230000000003</v>
      </c>
      <c r="H1425">
        <v>257.16500000000002</v>
      </c>
    </row>
    <row r="1426" spans="1:8" x14ac:dyDescent="0.25">
      <c r="A1426">
        <f t="shared" si="44"/>
        <v>257.18880000000001</v>
      </c>
      <c r="B1426">
        <f t="shared" si="45"/>
        <v>256.18100000000004</v>
      </c>
      <c r="C1426" t="s">
        <v>913</v>
      </c>
      <c r="E1426">
        <v>257.19009999999997</v>
      </c>
      <c r="F1426">
        <v>257.18959999999998</v>
      </c>
      <c r="G1426">
        <v>257.18700000000001</v>
      </c>
      <c r="H1426">
        <v>257.18830000000003</v>
      </c>
    </row>
    <row r="1427" spans="1:8" x14ac:dyDescent="0.25">
      <c r="A1427">
        <f t="shared" si="44"/>
        <v>257.22410000000002</v>
      </c>
      <c r="B1427">
        <f t="shared" si="45"/>
        <v>256.21630000000005</v>
      </c>
      <c r="C1427" t="s">
        <v>914</v>
      </c>
      <c r="E1427">
        <v>257.22539999999998</v>
      </c>
      <c r="F1427">
        <v>257.22500000000002</v>
      </c>
      <c r="G1427">
        <v>257.2235</v>
      </c>
      <c r="H1427">
        <v>257.22239999999999</v>
      </c>
    </row>
    <row r="1428" spans="1:8" x14ac:dyDescent="0.25">
      <c r="A1428">
        <f t="shared" si="44"/>
        <v>257.24450000000002</v>
      </c>
      <c r="B1428">
        <f t="shared" si="45"/>
        <v>256.23670000000004</v>
      </c>
      <c r="C1428" t="s">
        <v>915</v>
      </c>
      <c r="E1428">
        <v>257.24470000000002</v>
      </c>
      <c r="F1428">
        <v>257.24630000000002</v>
      </c>
      <c r="G1428">
        <v>257.24459999999999</v>
      </c>
      <c r="H1428">
        <v>257.24250000000001</v>
      </c>
    </row>
    <row r="1429" spans="1:8" x14ac:dyDescent="0.25">
      <c r="A1429">
        <f t="shared" si="44"/>
        <v>257.26400000000001</v>
      </c>
      <c r="B1429">
        <f t="shared" si="45"/>
        <v>256.25620000000004</v>
      </c>
      <c r="E1429">
        <v>257.26549999999997</v>
      </c>
      <c r="F1429">
        <v>257.2627</v>
      </c>
      <c r="G1429">
        <v>257.26339999999999</v>
      </c>
      <c r="H1429">
        <v>257.26440000000002</v>
      </c>
    </row>
    <row r="1430" spans="1:8" x14ac:dyDescent="0.25">
      <c r="A1430">
        <f t="shared" si="44"/>
        <v>257.27800000000002</v>
      </c>
      <c r="B1430">
        <f t="shared" si="45"/>
        <v>256.27020000000005</v>
      </c>
      <c r="F1430">
        <v>257.27940000000001</v>
      </c>
      <c r="G1430">
        <v>257.27659999999997</v>
      </c>
    </row>
    <row r="1431" spans="1:8" x14ac:dyDescent="0.25">
      <c r="A1431">
        <f t="shared" si="44"/>
        <v>258.11430000000001</v>
      </c>
      <c r="B1431">
        <f t="shared" si="45"/>
        <v>257.10650000000004</v>
      </c>
      <c r="C1431" t="s">
        <v>917</v>
      </c>
      <c r="E1431">
        <v>258.1191</v>
      </c>
      <c r="H1431">
        <v>258.10939999999999</v>
      </c>
    </row>
    <row r="1432" spans="1:8" x14ac:dyDescent="0.25">
      <c r="A1432">
        <f t="shared" si="44"/>
        <v>258.13850000000002</v>
      </c>
      <c r="B1432">
        <f t="shared" si="45"/>
        <v>257.13070000000005</v>
      </c>
      <c r="F1432">
        <v>258.13850000000002</v>
      </c>
    </row>
    <row r="1433" spans="1:8" x14ac:dyDescent="0.25">
      <c r="A1433">
        <f t="shared" si="44"/>
        <v>258.15640000000002</v>
      </c>
      <c r="B1433">
        <f t="shared" si="45"/>
        <v>257.14860000000004</v>
      </c>
      <c r="E1433">
        <v>258.15609999999998</v>
      </c>
      <c r="G1433">
        <v>258.15839999999997</v>
      </c>
      <c r="H1433">
        <v>258.15480000000002</v>
      </c>
    </row>
    <row r="1434" spans="1:8" x14ac:dyDescent="0.25">
      <c r="A1434">
        <f t="shared" si="44"/>
        <v>258.17399999999998</v>
      </c>
      <c r="B1434">
        <f t="shared" si="45"/>
        <v>257.1662</v>
      </c>
      <c r="C1434" t="s">
        <v>918</v>
      </c>
      <c r="F1434">
        <v>258.17399999999998</v>
      </c>
    </row>
    <row r="1435" spans="1:8" x14ac:dyDescent="0.25">
      <c r="A1435">
        <f t="shared" si="44"/>
        <v>258.19170000000003</v>
      </c>
      <c r="B1435">
        <f t="shared" si="45"/>
        <v>257.18390000000005</v>
      </c>
      <c r="E1435">
        <v>258.19209999999998</v>
      </c>
      <c r="F1435">
        <v>258.19479999999999</v>
      </c>
      <c r="G1435">
        <v>258.19139999999999</v>
      </c>
      <c r="H1435">
        <v>258.1884</v>
      </c>
    </row>
    <row r="1436" spans="1:8" x14ac:dyDescent="0.25">
      <c r="A1436">
        <f t="shared" si="44"/>
        <v>258.23099999999999</v>
      </c>
      <c r="B1436">
        <f t="shared" si="45"/>
        <v>257.22320000000002</v>
      </c>
      <c r="E1436">
        <v>258.23079999999999</v>
      </c>
      <c r="F1436">
        <v>258.23039999999997</v>
      </c>
      <c r="G1436">
        <v>258.23570000000001</v>
      </c>
      <c r="H1436">
        <v>258.22710000000001</v>
      </c>
    </row>
    <row r="1437" spans="1:8" x14ac:dyDescent="0.25">
      <c r="A1437">
        <f t="shared" si="44"/>
        <v>258.25389999999999</v>
      </c>
      <c r="B1437">
        <f t="shared" si="45"/>
        <v>257.24610000000001</v>
      </c>
      <c r="E1437">
        <v>258.25459999999998</v>
      </c>
      <c r="F1437">
        <v>258.25040000000001</v>
      </c>
      <c r="G1437">
        <v>258.26170000000002</v>
      </c>
      <c r="H1437">
        <v>258.24900000000002</v>
      </c>
    </row>
    <row r="1438" spans="1:8" x14ac:dyDescent="0.25">
      <c r="A1438">
        <f t="shared" si="44"/>
        <v>258.27820000000003</v>
      </c>
      <c r="B1438">
        <f t="shared" si="45"/>
        <v>257.27040000000005</v>
      </c>
      <c r="C1438" t="s">
        <v>919</v>
      </c>
      <c r="F1438">
        <v>258.27409999999998</v>
      </c>
      <c r="G1438">
        <v>258.28230000000002</v>
      </c>
    </row>
    <row r="1439" spans="1:8" x14ac:dyDescent="0.25">
      <c r="A1439">
        <f t="shared" si="44"/>
        <v>259.11450000000002</v>
      </c>
      <c r="B1439">
        <f t="shared" si="45"/>
        <v>258.10670000000005</v>
      </c>
      <c r="C1439" t="s">
        <v>920</v>
      </c>
      <c r="F1439">
        <v>259.11450000000002</v>
      </c>
    </row>
    <row r="1440" spans="1:8" x14ac:dyDescent="0.25">
      <c r="A1440">
        <f t="shared" si="44"/>
        <v>259.13499999999999</v>
      </c>
      <c r="B1440">
        <f t="shared" si="45"/>
        <v>258.12720000000002</v>
      </c>
      <c r="C1440" t="s">
        <v>921</v>
      </c>
      <c r="E1440">
        <v>259.13499999999999</v>
      </c>
    </row>
    <row r="1441" spans="1:8" x14ac:dyDescent="0.25">
      <c r="A1441">
        <f t="shared" si="44"/>
        <v>259.16759999999999</v>
      </c>
      <c r="B1441">
        <f t="shared" si="45"/>
        <v>258.15980000000002</v>
      </c>
      <c r="C1441" t="s">
        <v>923</v>
      </c>
      <c r="E1441">
        <v>259.17039999999997</v>
      </c>
      <c r="F1441">
        <v>259.15899999999999</v>
      </c>
      <c r="G1441">
        <v>259.17340000000002</v>
      </c>
      <c r="H1441">
        <v>259.16770000000002</v>
      </c>
    </row>
    <row r="1442" spans="1:8" x14ac:dyDescent="0.25">
      <c r="A1442">
        <f t="shared" si="44"/>
        <v>259.18529999999998</v>
      </c>
      <c r="B1442">
        <f t="shared" si="45"/>
        <v>258.17750000000001</v>
      </c>
      <c r="C1442" t="s">
        <v>924</v>
      </c>
      <c r="F1442">
        <v>259.18529999999998</v>
      </c>
    </row>
    <row r="1443" spans="1:8" x14ac:dyDescent="0.25">
      <c r="A1443">
        <f t="shared" si="44"/>
        <v>259.20510000000002</v>
      </c>
      <c r="B1443">
        <f t="shared" si="45"/>
        <v>258.19730000000004</v>
      </c>
      <c r="C1443" t="s">
        <v>925</v>
      </c>
      <c r="E1443">
        <v>259.2056</v>
      </c>
      <c r="F1443">
        <v>259.20589999999999</v>
      </c>
      <c r="G1443">
        <v>259.2081</v>
      </c>
      <c r="H1443">
        <v>259.20060000000001</v>
      </c>
    </row>
    <row r="1444" spans="1:8" x14ac:dyDescent="0.25">
      <c r="A1444">
        <f t="shared" si="44"/>
        <v>259.2396</v>
      </c>
      <c r="B1444">
        <f t="shared" si="45"/>
        <v>258.23180000000002</v>
      </c>
      <c r="C1444" t="s">
        <v>926</v>
      </c>
      <c r="E1444">
        <v>259.24130000000002</v>
      </c>
      <c r="F1444">
        <v>259.24040000000002</v>
      </c>
      <c r="G1444">
        <v>259.2389</v>
      </c>
      <c r="H1444">
        <v>259.23779999999999</v>
      </c>
    </row>
    <row r="1445" spans="1:8" x14ac:dyDescent="0.25">
      <c r="A1445">
        <f t="shared" si="44"/>
        <v>259.27300000000002</v>
      </c>
      <c r="B1445">
        <f t="shared" si="45"/>
        <v>258.26520000000005</v>
      </c>
      <c r="C1445" t="s">
        <v>928</v>
      </c>
      <c r="E1445">
        <v>259.26229999999998</v>
      </c>
      <c r="F1445">
        <v>259.27229999999997</v>
      </c>
      <c r="G1445">
        <v>259.27879999999999</v>
      </c>
      <c r="H1445">
        <v>259.27839999999998</v>
      </c>
    </row>
    <row r="1446" spans="1:8" x14ac:dyDescent="0.25">
      <c r="A1446">
        <f t="shared" si="44"/>
        <v>260.11160000000001</v>
      </c>
      <c r="B1446">
        <f t="shared" si="45"/>
        <v>259.10380000000004</v>
      </c>
      <c r="C1446" t="s">
        <v>930</v>
      </c>
      <c r="F1446">
        <v>260.11630000000002</v>
      </c>
      <c r="H1446">
        <v>260.1069</v>
      </c>
    </row>
    <row r="1447" spans="1:8" x14ac:dyDescent="0.25">
      <c r="A1447">
        <f t="shared" si="44"/>
        <v>260.13580000000002</v>
      </c>
      <c r="B1447">
        <f t="shared" si="45"/>
        <v>259.12800000000004</v>
      </c>
      <c r="E1447">
        <v>260.13099999999997</v>
      </c>
      <c r="H1447">
        <v>260.14049999999997</v>
      </c>
    </row>
    <row r="1448" spans="1:8" x14ac:dyDescent="0.25">
      <c r="A1448">
        <f t="shared" si="44"/>
        <v>260.15559999999999</v>
      </c>
      <c r="B1448">
        <f t="shared" si="45"/>
        <v>259.14780000000002</v>
      </c>
      <c r="F1448">
        <v>260.15539999999999</v>
      </c>
      <c r="G1448">
        <v>260.15570000000002</v>
      </c>
    </row>
    <row r="1449" spans="1:8" x14ac:dyDescent="0.25">
      <c r="A1449">
        <f t="shared" si="44"/>
        <v>260.1748</v>
      </c>
      <c r="B1449">
        <f t="shared" si="45"/>
        <v>259.16700000000003</v>
      </c>
      <c r="E1449">
        <v>260.17129999999997</v>
      </c>
      <c r="F1449">
        <v>260.1798</v>
      </c>
      <c r="G1449">
        <v>260.17790000000002</v>
      </c>
      <c r="H1449">
        <v>260.17</v>
      </c>
    </row>
    <row r="1450" spans="1:8" x14ac:dyDescent="0.25">
      <c r="A1450">
        <f t="shared" si="44"/>
        <v>260.20620000000002</v>
      </c>
      <c r="B1450">
        <f t="shared" si="45"/>
        <v>259.19840000000005</v>
      </c>
      <c r="E1450">
        <v>260.20819999999998</v>
      </c>
      <c r="F1450">
        <v>260.20769999999999</v>
      </c>
      <c r="G1450">
        <v>260.2054</v>
      </c>
      <c r="H1450">
        <v>260.20330000000001</v>
      </c>
    </row>
    <row r="1451" spans="1:8" x14ac:dyDescent="0.25">
      <c r="A1451">
        <f t="shared" si="44"/>
        <v>260.2448</v>
      </c>
      <c r="B1451">
        <f t="shared" si="45"/>
        <v>259.23700000000002</v>
      </c>
      <c r="E1451">
        <v>260.24619999999999</v>
      </c>
      <c r="F1451">
        <v>260.2473</v>
      </c>
      <c r="G1451">
        <v>260.24310000000003</v>
      </c>
      <c r="H1451">
        <v>260.24270000000001</v>
      </c>
    </row>
    <row r="1452" spans="1:8" x14ac:dyDescent="0.25">
      <c r="A1452">
        <f t="shared" si="44"/>
        <v>260.27350000000001</v>
      </c>
      <c r="B1452">
        <f t="shared" si="45"/>
        <v>259.26570000000004</v>
      </c>
      <c r="E1452">
        <v>260.26920000000001</v>
      </c>
      <c r="F1452">
        <v>260.2697</v>
      </c>
      <c r="G1452">
        <v>260.27940000000001</v>
      </c>
      <c r="H1452">
        <v>260.27550000000002</v>
      </c>
    </row>
    <row r="1453" spans="1:8" x14ac:dyDescent="0.25">
      <c r="A1453">
        <f t="shared" si="44"/>
        <v>261.11079999999998</v>
      </c>
      <c r="B1453">
        <f t="shared" si="45"/>
        <v>260.10300000000001</v>
      </c>
      <c r="C1453" t="s">
        <v>933</v>
      </c>
      <c r="H1453">
        <v>261.11079999999998</v>
      </c>
    </row>
    <row r="1454" spans="1:8" x14ac:dyDescent="0.25">
      <c r="A1454">
        <f t="shared" si="44"/>
        <v>261.13850000000002</v>
      </c>
      <c r="B1454">
        <f t="shared" si="45"/>
        <v>260.13070000000005</v>
      </c>
      <c r="C1454" t="s">
        <v>934</v>
      </c>
      <c r="E1454">
        <v>261.13850000000002</v>
      </c>
    </row>
    <row r="1455" spans="1:8" x14ac:dyDescent="0.25">
      <c r="A1455">
        <f t="shared" si="44"/>
        <v>261.16140000000001</v>
      </c>
      <c r="B1455">
        <f t="shared" si="45"/>
        <v>260.15360000000004</v>
      </c>
      <c r="C1455" t="s">
        <v>935</v>
      </c>
      <c r="E1455">
        <v>261.1619</v>
      </c>
      <c r="G1455">
        <v>261.16030000000001</v>
      </c>
      <c r="H1455">
        <v>261.16199999999998</v>
      </c>
    </row>
    <row r="1456" spans="1:8" x14ac:dyDescent="0.25">
      <c r="A1456">
        <f t="shared" si="44"/>
        <v>261.18419999999998</v>
      </c>
      <c r="B1456">
        <f t="shared" si="45"/>
        <v>260.1764</v>
      </c>
      <c r="C1456" t="s">
        <v>936</v>
      </c>
      <c r="E1456">
        <v>261.18520000000001</v>
      </c>
      <c r="F1456">
        <v>261.18430000000001</v>
      </c>
      <c r="G1456">
        <v>261.18360000000001</v>
      </c>
      <c r="H1456">
        <v>261.18380000000002</v>
      </c>
    </row>
    <row r="1457" spans="1:8" x14ac:dyDescent="0.25">
      <c r="A1457">
        <f t="shared" si="44"/>
        <v>261.21940000000001</v>
      </c>
      <c r="B1457">
        <f t="shared" si="45"/>
        <v>260.21160000000003</v>
      </c>
      <c r="C1457" t="s">
        <v>937</v>
      </c>
      <c r="E1457">
        <v>261.22239999999999</v>
      </c>
      <c r="F1457">
        <v>261.22280000000001</v>
      </c>
      <c r="G1457">
        <v>261.21719999999999</v>
      </c>
      <c r="H1457">
        <v>261.21510000000001</v>
      </c>
    </row>
    <row r="1458" spans="1:8" x14ac:dyDescent="0.25">
      <c r="A1458">
        <f t="shared" si="44"/>
        <v>261.23689999999999</v>
      </c>
      <c r="B1458">
        <f t="shared" si="45"/>
        <v>260.22910000000002</v>
      </c>
      <c r="C1458" t="s">
        <v>938</v>
      </c>
      <c r="G1458">
        <v>261.23899999999998</v>
      </c>
      <c r="H1458">
        <v>261.23480000000001</v>
      </c>
    </row>
    <row r="1459" spans="1:8" x14ac:dyDescent="0.25">
      <c r="A1459">
        <f t="shared" si="44"/>
        <v>261.25549999999998</v>
      </c>
      <c r="B1459">
        <f t="shared" si="45"/>
        <v>260.24770000000001</v>
      </c>
      <c r="C1459" t="s">
        <v>939</v>
      </c>
      <c r="E1459">
        <v>261.25729999999999</v>
      </c>
      <c r="F1459">
        <v>261.2568</v>
      </c>
      <c r="G1459">
        <v>261.25479999999999</v>
      </c>
      <c r="H1459">
        <v>261.25319999999999</v>
      </c>
    </row>
    <row r="1460" spans="1:8" x14ac:dyDescent="0.25">
      <c r="A1460">
        <f t="shared" si="44"/>
        <v>261.28019999999998</v>
      </c>
      <c r="B1460">
        <f t="shared" si="45"/>
        <v>260.2724</v>
      </c>
      <c r="E1460">
        <v>261.28120000000001</v>
      </c>
      <c r="F1460">
        <v>261.2783</v>
      </c>
      <c r="G1460">
        <v>261.28820000000002</v>
      </c>
      <c r="H1460">
        <v>261.27319999999997</v>
      </c>
    </row>
    <row r="1461" spans="1:8" x14ac:dyDescent="0.25">
      <c r="A1461">
        <f t="shared" si="44"/>
        <v>261.29829999999998</v>
      </c>
      <c r="B1461">
        <f t="shared" si="45"/>
        <v>260.29050000000001</v>
      </c>
      <c r="F1461">
        <v>261.29829999999998</v>
      </c>
    </row>
    <row r="1462" spans="1:8" x14ac:dyDescent="0.25">
      <c r="A1462">
        <f t="shared" si="44"/>
        <v>262.09410000000003</v>
      </c>
      <c r="B1462">
        <f t="shared" si="45"/>
        <v>261.08630000000005</v>
      </c>
      <c r="C1462" t="s">
        <v>940</v>
      </c>
      <c r="F1462">
        <v>262.09410000000003</v>
      </c>
    </row>
    <row r="1463" spans="1:8" x14ac:dyDescent="0.25">
      <c r="A1463">
        <f t="shared" si="44"/>
        <v>262.11189999999999</v>
      </c>
      <c r="B1463">
        <f t="shared" si="45"/>
        <v>261.10410000000002</v>
      </c>
      <c r="C1463" t="s">
        <v>941</v>
      </c>
      <c r="E1463">
        <v>262.11189999999999</v>
      </c>
    </row>
    <row r="1464" spans="1:8" x14ac:dyDescent="0.25">
      <c r="A1464">
        <f t="shared" si="44"/>
        <v>262.13</v>
      </c>
      <c r="B1464">
        <f t="shared" si="45"/>
        <v>261.12220000000002</v>
      </c>
      <c r="C1464" t="s">
        <v>942</v>
      </c>
      <c r="F1464">
        <v>262.125</v>
      </c>
      <c r="G1464">
        <v>262.13499999999999</v>
      </c>
    </row>
    <row r="1465" spans="1:8" x14ac:dyDescent="0.25">
      <c r="A1465">
        <f t="shared" si="44"/>
        <v>262.15190000000001</v>
      </c>
      <c r="B1465">
        <f t="shared" si="45"/>
        <v>261.14410000000004</v>
      </c>
      <c r="E1465">
        <v>262.15109999999999</v>
      </c>
      <c r="F1465">
        <v>262.15269999999998</v>
      </c>
    </row>
    <row r="1466" spans="1:8" x14ac:dyDescent="0.25">
      <c r="A1466">
        <f t="shared" si="44"/>
        <v>262.16950000000003</v>
      </c>
      <c r="B1466">
        <f t="shared" si="45"/>
        <v>261.16170000000005</v>
      </c>
      <c r="C1466" t="s">
        <v>943</v>
      </c>
      <c r="G1466">
        <v>262.16460000000001</v>
      </c>
      <c r="H1466">
        <v>262.17439999999999</v>
      </c>
    </row>
    <row r="1467" spans="1:8" x14ac:dyDescent="0.25">
      <c r="A1467">
        <f t="shared" si="44"/>
        <v>262.18770000000001</v>
      </c>
      <c r="B1467">
        <f t="shared" si="45"/>
        <v>261.17990000000003</v>
      </c>
      <c r="E1467">
        <v>262.1857</v>
      </c>
      <c r="F1467">
        <v>262.1891</v>
      </c>
      <c r="G1467">
        <v>262.1884</v>
      </c>
    </row>
    <row r="1468" spans="1:8" x14ac:dyDescent="0.25">
      <c r="A1468">
        <f t="shared" si="44"/>
        <v>262.2253</v>
      </c>
      <c r="B1468">
        <f t="shared" si="45"/>
        <v>261.21750000000003</v>
      </c>
      <c r="E1468">
        <v>262.22570000000002</v>
      </c>
      <c r="F1468">
        <v>262.22739999999999</v>
      </c>
      <c r="G1468">
        <v>262.2235</v>
      </c>
      <c r="H1468">
        <v>262.2244</v>
      </c>
    </row>
    <row r="1469" spans="1:8" x14ac:dyDescent="0.25">
      <c r="A1469">
        <f t="shared" si="44"/>
        <v>262.28219999999999</v>
      </c>
      <c r="B1469">
        <f t="shared" si="45"/>
        <v>261.27440000000001</v>
      </c>
      <c r="E1469">
        <v>262.28550000000001</v>
      </c>
      <c r="F1469">
        <v>262.28100000000001</v>
      </c>
      <c r="G1469">
        <v>262.2765</v>
      </c>
      <c r="H1469">
        <v>262.28590000000003</v>
      </c>
    </row>
    <row r="1470" spans="1:8" x14ac:dyDescent="0.25">
      <c r="A1470">
        <f t="shared" si="44"/>
        <v>262.29820000000001</v>
      </c>
      <c r="B1470">
        <f t="shared" si="45"/>
        <v>261.29040000000003</v>
      </c>
      <c r="G1470">
        <v>262.29649999999998</v>
      </c>
      <c r="H1470">
        <v>262.29989999999998</v>
      </c>
    </row>
    <row r="1471" spans="1:8" x14ac:dyDescent="0.25">
      <c r="A1471">
        <f t="shared" si="44"/>
        <v>263.12560000000002</v>
      </c>
      <c r="B1471">
        <f t="shared" si="45"/>
        <v>262.11780000000005</v>
      </c>
      <c r="C1471" t="s">
        <v>944</v>
      </c>
      <c r="E1471">
        <v>263.12720000000002</v>
      </c>
      <c r="F1471">
        <v>263.12400000000002</v>
      </c>
    </row>
    <row r="1472" spans="1:8" x14ac:dyDescent="0.25">
      <c r="A1472">
        <f t="shared" si="44"/>
        <v>263.16669999999999</v>
      </c>
      <c r="B1472">
        <f t="shared" si="45"/>
        <v>262.15890000000002</v>
      </c>
      <c r="C1472" t="s">
        <v>945</v>
      </c>
      <c r="E1472">
        <v>263.16660000000002</v>
      </c>
      <c r="F1472">
        <v>263.16329999999999</v>
      </c>
      <c r="G1472">
        <v>263.17410000000001</v>
      </c>
      <c r="H1472">
        <v>263.1626</v>
      </c>
    </row>
    <row r="1473" spans="1:8" x14ac:dyDescent="0.25">
      <c r="A1473">
        <f t="shared" si="44"/>
        <v>263.1977</v>
      </c>
      <c r="B1473">
        <f t="shared" si="45"/>
        <v>262.18990000000002</v>
      </c>
      <c r="C1473" t="s">
        <v>946</v>
      </c>
      <c r="E1473">
        <v>263.19959999999998</v>
      </c>
      <c r="F1473">
        <v>263.19880000000001</v>
      </c>
      <c r="G1473">
        <v>263.19830000000002</v>
      </c>
      <c r="H1473">
        <v>263.19409999999999</v>
      </c>
    </row>
    <row r="1474" spans="1:8" x14ac:dyDescent="0.25">
      <c r="A1474">
        <f t="shared" ref="A1474:A1538" si="46">VALUE(FIXED(AVERAGE(E1474:H1474),4))</f>
        <v>263.24079999999998</v>
      </c>
      <c r="B1474">
        <f t="shared" si="45"/>
        <v>262.233</v>
      </c>
      <c r="C1474" t="s">
        <v>947</v>
      </c>
      <c r="E1474">
        <v>263.23809999999997</v>
      </c>
      <c r="F1474">
        <v>263.23750000000001</v>
      </c>
      <c r="G1474">
        <v>263.24250000000001</v>
      </c>
      <c r="H1474">
        <v>263.245</v>
      </c>
    </row>
    <row r="1475" spans="1:8" x14ac:dyDescent="0.25">
      <c r="A1475">
        <f t="shared" si="46"/>
        <v>263.27609999999999</v>
      </c>
      <c r="B1475">
        <f t="shared" ref="B1475:B1539" si="47">A1475-1.0078</f>
        <v>262.26830000000001</v>
      </c>
      <c r="C1475" t="s">
        <v>948</v>
      </c>
      <c r="E1475">
        <v>263.27170000000001</v>
      </c>
      <c r="F1475">
        <v>263.2724</v>
      </c>
      <c r="G1475">
        <v>263.28379999999999</v>
      </c>
      <c r="H1475">
        <v>263.27629999999999</v>
      </c>
    </row>
    <row r="1476" spans="1:8" x14ac:dyDescent="0.25">
      <c r="A1476">
        <f t="shared" si="46"/>
        <v>263.29559999999998</v>
      </c>
      <c r="B1476">
        <f t="shared" si="47"/>
        <v>262.2878</v>
      </c>
      <c r="F1476">
        <v>263.29629999999997</v>
      </c>
      <c r="H1476">
        <v>263.29489999999998</v>
      </c>
    </row>
    <row r="1477" spans="1:8" x14ac:dyDescent="0.25">
      <c r="A1477">
        <f t="shared" si="46"/>
        <v>264.1001</v>
      </c>
      <c r="B1477">
        <f t="shared" si="47"/>
        <v>263.09230000000002</v>
      </c>
      <c r="C1477" t="s">
        <v>949</v>
      </c>
      <c r="G1477">
        <v>264.1001</v>
      </c>
    </row>
    <row r="1478" spans="1:8" x14ac:dyDescent="0.25">
      <c r="A1478">
        <f t="shared" si="46"/>
        <v>264.12869999999998</v>
      </c>
      <c r="B1478">
        <f t="shared" si="47"/>
        <v>263.12090000000001</v>
      </c>
      <c r="E1478">
        <v>264.1284</v>
      </c>
      <c r="F1478">
        <v>264.12689999999998</v>
      </c>
      <c r="G1478">
        <v>264.13069999999999</v>
      </c>
    </row>
    <row r="1479" spans="1:8" x14ac:dyDescent="0.25">
      <c r="A1479">
        <f t="shared" si="46"/>
        <v>264.16890000000001</v>
      </c>
      <c r="B1479">
        <f t="shared" si="47"/>
        <v>263.16110000000003</v>
      </c>
      <c r="E1479">
        <v>264.1694</v>
      </c>
      <c r="F1479">
        <v>264.16500000000002</v>
      </c>
      <c r="G1479">
        <v>264.16660000000002</v>
      </c>
      <c r="H1479">
        <v>264.17469999999997</v>
      </c>
    </row>
    <row r="1480" spans="1:8" x14ac:dyDescent="0.25">
      <c r="A1480">
        <f t="shared" si="46"/>
        <v>264.20030000000003</v>
      </c>
      <c r="B1480">
        <f t="shared" si="47"/>
        <v>263.19250000000005</v>
      </c>
      <c r="C1480" t="s">
        <v>950</v>
      </c>
      <c r="E1480">
        <v>264.20069999999998</v>
      </c>
      <c r="F1480">
        <v>264.20209999999997</v>
      </c>
      <c r="G1480">
        <v>264.19959999999998</v>
      </c>
      <c r="H1480">
        <v>264.19880000000001</v>
      </c>
    </row>
    <row r="1481" spans="1:8" x14ac:dyDescent="0.25">
      <c r="A1481">
        <f t="shared" si="46"/>
        <v>264.24270000000001</v>
      </c>
      <c r="B1481">
        <f t="shared" si="47"/>
        <v>263.23490000000004</v>
      </c>
      <c r="E1481">
        <v>264.24209999999999</v>
      </c>
      <c r="F1481">
        <v>264.24099999999999</v>
      </c>
      <c r="G1481">
        <v>264.23719999999997</v>
      </c>
      <c r="H1481">
        <v>264.25060000000002</v>
      </c>
    </row>
    <row r="1482" spans="1:8" x14ac:dyDescent="0.25">
      <c r="A1482">
        <f t="shared" si="46"/>
        <v>264.28289999999998</v>
      </c>
      <c r="B1482">
        <f t="shared" si="47"/>
        <v>263.27510000000001</v>
      </c>
      <c r="E1482">
        <v>264.27809999999999</v>
      </c>
      <c r="F1482">
        <v>264.27760000000001</v>
      </c>
      <c r="G1482">
        <v>264.29079999999999</v>
      </c>
      <c r="H1482">
        <v>264.2851</v>
      </c>
    </row>
    <row r="1483" spans="1:8" x14ac:dyDescent="0.25">
      <c r="A1483">
        <f t="shared" si="46"/>
        <v>264.3014</v>
      </c>
      <c r="B1483">
        <f t="shared" si="47"/>
        <v>263.29360000000003</v>
      </c>
      <c r="F1483">
        <v>264.3014</v>
      </c>
    </row>
    <row r="1484" spans="1:8" x14ac:dyDescent="0.25">
      <c r="A1484">
        <f t="shared" si="46"/>
        <v>265.14600000000002</v>
      </c>
      <c r="B1484">
        <f t="shared" si="47"/>
        <v>264.13820000000004</v>
      </c>
      <c r="C1484" t="s">
        <v>951</v>
      </c>
      <c r="E1484">
        <v>265.14999999999998</v>
      </c>
      <c r="F1484">
        <v>265.14260000000002</v>
      </c>
      <c r="G1484">
        <v>265.14620000000002</v>
      </c>
      <c r="H1484">
        <v>265.14530000000002</v>
      </c>
    </row>
    <row r="1485" spans="1:8" x14ac:dyDescent="0.25">
      <c r="A1485">
        <f t="shared" si="46"/>
        <v>265.18299999999999</v>
      </c>
      <c r="B1485">
        <f t="shared" si="47"/>
        <v>264.17520000000002</v>
      </c>
      <c r="C1485" t="s">
        <v>952</v>
      </c>
      <c r="E1485">
        <v>265.18920000000003</v>
      </c>
      <c r="F1485">
        <v>265.18</v>
      </c>
      <c r="G1485">
        <v>265.17759999999998</v>
      </c>
      <c r="H1485">
        <v>265.18529999999998</v>
      </c>
    </row>
    <row r="1486" spans="1:8" x14ac:dyDescent="0.25">
      <c r="A1486">
        <f t="shared" si="46"/>
        <v>265.19929999999999</v>
      </c>
      <c r="B1486">
        <f t="shared" si="47"/>
        <v>264.19150000000002</v>
      </c>
      <c r="C1486" t="s">
        <v>953</v>
      </c>
      <c r="G1486">
        <v>265.19929999999999</v>
      </c>
    </row>
    <row r="1487" spans="1:8" x14ac:dyDescent="0.25">
      <c r="A1487">
        <f t="shared" si="46"/>
        <v>265.21640000000002</v>
      </c>
      <c r="B1487">
        <f t="shared" si="47"/>
        <v>264.20860000000005</v>
      </c>
      <c r="C1487" t="s">
        <v>954</v>
      </c>
      <c r="E1487">
        <v>265.21469999999999</v>
      </c>
      <c r="F1487">
        <v>265.21640000000002</v>
      </c>
      <c r="G1487">
        <v>265.22199999999998</v>
      </c>
      <c r="H1487">
        <v>265.2124</v>
      </c>
    </row>
    <row r="1488" spans="1:8" x14ac:dyDescent="0.25">
      <c r="A1488">
        <f t="shared" si="46"/>
        <v>265.24939999999998</v>
      </c>
      <c r="B1488">
        <f t="shared" si="47"/>
        <v>264.24160000000001</v>
      </c>
      <c r="C1488" t="s">
        <v>955</v>
      </c>
      <c r="E1488">
        <v>265.25349999999997</v>
      </c>
      <c r="F1488">
        <v>265.24770000000001</v>
      </c>
      <c r="G1488">
        <v>265.24779999999998</v>
      </c>
      <c r="H1488">
        <v>265.2484</v>
      </c>
    </row>
    <row r="1489" spans="1:8" x14ac:dyDescent="0.25">
      <c r="A1489">
        <f t="shared" si="46"/>
        <v>265.28989999999999</v>
      </c>
      <c r="B1489">
        <f t="shared" si="47"/>
        <v>264.28210000000001</v>
      </c>
      <c r="C1489" t="s">
        <v>956</v>
      </c>
      <c r="E1489">
        <v>265.28769999999997</v>
      </c>
      <c r="F1489">
        <v>265.28870000000001</v>
      </c>
      <c r="G1489">
        <v>265.29599999999999</v>
      </c>
      <c r="H1489">
        <v>265.28730000000002</v>
      </c>
    </row>
    <row r="1490" spans="1:8" x14ac:dyDescent="0.25">
      <c r="A1490">
        <f t="shared" si="46"/>
        <v>265.31319999999999</v>
      </c>
      <c r="B1490">
        <f t="shared" si="47"/>
        <v>264.30540000000002</v>
      </c>
      <c r="F1490">
        <v>265.31319999999999</v>
      </c>
    </row>
    <row r="1491" spans="1:8" x14ac:dyDescent="0.25">
      <c r="A1491">
        <f t="shared" si="46"/>
        <v>266.1438</v>
      </c>
      <c r="B1491">
        <f t="shared" si="47"/>
        <v>265.13600000000002</v>
      </c>
      <c r="H1491">
        <v>266.1438</v>
      </c>
    </row>
    <row r="1492" spans="1:8" x14ac:dyDescent="0.25">
      <c r="A1492">
        <f t="shared" si="46"/>
        <v>266.16030000000001</v>
      </c>
      <c r="B1492">
        <f t="shared" si="47"/>
        <v>265.15250000000003</v>
      </c>
      <c r="C1492" t="s">
        <v>957</v>
      </c>
      <c r="E1492">
        <v>266.16030000000001</v>
      </c>
    </row>
    <row r="1493" spans="1:8" x14ac:dyDescent="0.25">
      <c r="A1493">
        <f t="shared" si="46"/>
        <v>266.17880000000002</v>
      </c>
      <c r="B1493">
        <f t="shared" si="47"/>
        <v>265.17100000000005</v>
      </c>
      <c r="C1493" t="s">
        <v>958</v>
      </c>
      <c r="F1493">
        <v>266.18060000000003</v>
      </c>
      <c r="G1493">
        <v>266.18099999999998</v>
      </c>
      <c r="H1493">
        <v>266.17469999999997</v>
      </c>
    </row>
    <row r="1494" spans="1:8" x14ac:dyDescent="0.25">
      <c r="A1494">
        <f t="shared" si="46"/>
        <v>266.19549999999998</v>
      </c>
      <c r="B1494">
        <f t="shared" si="47"/>
        <v>265.18770000000001</v>
      </c>
      <c r="C1494" t="s">
        <v>959</v>
      </c>
      <c r="E1494">
        <v>266.19569999999999</v>
      </c>
      <c r="H1494">
        <v>266.19529999999997</v>
      </c>
    </row>
    <row r="1495" spans="1:8" x14ac:dyDescent="0.25">
      <c r="A1495">
        <f t="shared" si="46"/>
        <v>266.21629999999999</v>
      </c>
      <c r="B1495">
        <f t="shared" si="47"/>
        <v>265.20850000000002</v>
      </c>
      <c r="E1495">
        <v>266.21719999999999</v>
      </c>
      <c r="F1495">
        <v>266.21460000000002</v>
      </c>
      <c r="H1495">
        <v>266.21699999999998</v>
      </c>
    </row>
    <row r="1496" spans="1:8" x14ac:dyDescent="0.25">
      <c r="A1496">
        <f t="shared" si="46"/>
        <v>266.23050000000001</v>
      </c>
      <c r="B1496">
        <f t="shared" si="47"/>
        <v>265.22270000000003</v>
      </c>
      <c r="F1496">
        <v>266.2296</v>
      </c>
      <c r="G1496">
        <v>266.23129999999998</v>
      </c>
    </row>
    <row r="1497" spans="1:8" x14ac:dyDescent="0.25">
      <c r="A1497">
        <f t="shared" si="46"/>
        <v>266.25389999999999</v>
      </c>
      <c r="B1497">
        <f t="shared" si="47"/>
        <v>265.24610000000001</v>
      </c>
      <c r="E1497">
        <v>266.25639999999999</v>
      </c>
      <c r="F1497">
        <v>266.25459999999998</v>
      </c>
      <c r="H1497">
        <v>266.25060000000002</v>
      </c>
    </row>
    <row r="1498" spans="1:8" x14ac:dyDescent="0.25">
      <c r="A1498">
        <f t="shared" si="46"/>
        <v>266.29469999999998</v>
      </c>
      <c r="B1498">
        <f t="shared" si="47"/>
        <v>265.2869</v>
      </c>
      <c r="E1498">
        <v>266.29680000000002</v>
      </c>
      <c r="F1498">
        <v>266.29399999999998</v>
      </c>
      <c r="G1498">
        <v>266.29680000000002</v>
      </c>
      <c r="H1498">
        <v>266.29109999999997</v>
      </c>
    </row>
    <row r="1499" spans="1:8" x14ac:dyDescent="0.25">
      <c r="A1499">
        <f t="shared" si="46"/>
        <v>266.3159</v>
      </c>
      <c r="B1499">
        <f t="shared" si="47"/>
        <v>265.30810000000002</v>
      </c>
      <c r="E1499">
        <v>266.32190000000003</v>
      </c>
      <c r="F1499">
        <v>266.31700000000001</v>
      </c>
      <c r="H1499">
        <v>266.30869999999999</v>
      </c>
    </row>
    <row r="1500" spans="1:8" x14ac:dyDescent="0.25">
      <c r="A1500">
        <f t="shared" si="46"/>
        <v>267.12079999999997</v>
      </c>
      <c r="B1500">
        <f t="shared" si="47"/>
        <v>266.113</v>
      </c>
      <c r="C1500" t="s">
        <v>960</v>
      </c>
      <c r="F1500">
        <v>267.12079999999997</v>
      </c>
    </row>
    <row r="1501" spans="1:8" x14ac:dyDescent="0.25">
      <c r="A1501">
        <f t="shared" si="46"/>
        <v>267.15910000000002</v>
      </c>
      <c r="B1501">
        <f t="shared" si="47"/>
        <v>266.15130000000005</v>
      </c>
      <c r="C1501" t="s">
        <v>961</v>
      </c>
      <c r="E1501">
        <v>267.15699999999998</v>
      </c>
      <c r="F1501">
        <v>267.16109999999998</v>
      </c>
    </row>
    <row r="1502" spans="1:8" x14ac:dyDescent="0.25">
      <c r="A1502">
        <f t="shared" si="46"/>
        <v>267.17919999999998</v>
      </c>
      <c r="B1502">
        <f t="shared" si="47"/>
        <v>266.17140000000001</v>
      </c>
      <c r="C1502" t="s">
        <v>962</v>
      </c>
      <c r="E1502">
        <v>267.17919999999998</v>
      </c>
    </row>
    <row r="1503" spans="1:8" x14ac:dyDescent="0.25">
      <c r="A1503">
        <f t="shared" si="46"/>
        <v>267.22899999999998</v>
      </c>
      <c r="B1503">
        <f t="shared" si="47"/>
        <v>266.22120000000001</v>
      </c>
      <c r="C1503" t="s">
        <v>965</v>
      </c>
      <c r="E1503">
        <v>267.23180000000002</v>
      </c>
      <c r="F1503">
        <v>267.22710000000001</v>
      </c>
      <c r="G1503">
        <v>267.22289999999998</v>
      </c>
      <c r="H1503">
        <v>267.23399999999998</v>
      </c>
    </row>
    <row r="1504" spans="1:8" x14ac:dyDescent="0.25">
      <c r="A1504">
        <f t="shared" si="46"/>
        <v>267.26620000000003</v>
      </c>
      <c r="B1504">
        <f t="shared" si="47"/>
        <v>266.25840000000005</v>
      </c>
      <c r="C1504" t="s">
        <v>966</v>
      </c>
      <c r="E1504">
        <v>267.26710000000003</v>
      </c>
      <c r="F1504">
        <v>267.2681</v>
      </c>
      <c r="G1504">
        <v>267.26459999999997</v>
      </c>
      <c r="H1504">
        <v>267.26490000000001</v>
      </c>
    </row>
    <row r="1505" spans="1:8" x14ac:dyDescent="0.25">
      <c r="A1505">
        <f t="shared" si="46"/>
        <v>267.32859999999999</v>
      </c>
      <c r="B1505">
        <f t="shared" si="47"/>
        <v>266.32080000000002</v>
      </c>
      <c r="E1505">
        <v>267.3279</v>
      </c>
      <c r="F1505">
        <v>267.3263</v>
      </c>
      <c r="G1505">
        <v>267.33300000000003</v>
      </c>
      <c r="H1505">
        <v>267.327</v>
      </c>
    </row>
    <row r="1506" spans="1:8" x14ac:dyDescent="0.25">
      <c r="A1506">
        <f t="shared" si="46"/>
        <v>268.17090000000002</v>
      </c>
      <c r="B1506">
        <f t="shared" si="47"/>
        <v>267.16310000000004</v>
      </c>
      <c r="C1506" t="s">
        <v>969</v>
      </c>
      <c r="E1506">
        <v>268.17360000000002</v>
      </c>
      <c r="G1506">
        <v>268.17399999999998</v>
      </c>
      <c r="H1506">
        <v>268.16500000000002</v>
      </c>
    </row>
    <row r="1507" spans="1:8" x14ac:dyDescent="0.25">
      <c r="A1507">
        <f t="shared" si="46"/>
        <v>268.1909</v>
      </c>
      <c r="B1507">
        <f t="shared" si="47"/>
        <v>267.18310000000002</v>
      </c>
      <c r="C1507" t="s">
        <v>970</v>
      </c>
      <c r="F1507">
        <v>268.1909</v>
      </c>
    </row>
    <row r="1508" spans="1:8" x14ac:dyDescent="0.25">
      <c r="A1508">
        <f t="shared" si="46"/>
        <v>268.22559999999999</v>
      </c>
      <c r="B1508">
        <f t="shared" si="47"/>
        <v>267.21780000000001</v>
      </c>
      <c r="C1508" t="s">
        <v>971</v>
      </c>
      <c r="E1508">
        <v>268.21769999999998</v>
      </c>
      <c r="F1508">
        <v>268.23399999999998</v>
      </c>
      <c r="G1508">
        <v>268.2287</v>
      </c>
      <c r="H1508">
        <v>268.22210000000001</v>
      </c>
    </row>
    <row r="1509" spans="1:8" x14ac:dyDescent="0.25">
      <c r="A1509">
        <f t="shared" si="46"/>
        <v>268.26839999999999</v>
      </c>
      <c r="B1509">
        <f t="shared" si="47"/>
        <v>267.26060000000001</v>
      </c>
      <c r="E1509">
        <v>268.2647</v>
      </c>
      <c r="F1509">
        <v>268.2722</v>
      </c>
      <c r="G1509">
        <v>268.26490000000001</v>
      </c>
      <c r="H1509">
        <v>268.27190000000002</v>
      </c>
    </row>
    <row r="1510" spans="1:8" x14ac:dyDescent="0.25">
      <c r="A1510">
        <f t="shared" si="46"/>
        <v>268.30669999999998</v>
      </c>
      <c r="B1510">
        <f t="shared" si="47"/>
        <v>267.2989</v>
      </c>
      <c r="E1510">
        <v>268.30849999999998</v>
      </c>
      <c r="F1510">
        <v>268.30720000000002</v>
      </c>
      <c r="G1510">
        <v>268.30610000000001</v>
      </c>
      <c r="H1510">
        <v>268.3048</v>
      </c>
    </row>
    <row r="1511" spans="1:8" x14ac:dyDescent="0.25">
      <c r="A1511">
        <f t="shared" si="46"/>
        <v>268.33</v>
      </c>
      <c r="B1511">
        <f t="shared" si="47"/>
        <v>267.32220000000001</v>
      </c>
      <c r="E1511">
        <v>268.33210000000003</v>
      </c>
      <c r="F1511">
        <v>268.33030000000002</v>
      </c>
      <c r="G1511">
        <v>268.33069999999998</v>
      </c>
      <c r="H1511">
        <v>268.32670000000002</v>
      </c>
    </row>
    <row r="1512" spans="1:8" x14ac:dyDescent="0.25">
      <c r="A1512">
        <f t="shared" si="46"/>
        <v>269.18200000000002</v>
      </c>
      <c r="B1512">
        <f t="shared" si="47"/>
        <v>268.17420000000004</v>
      </c>
      <c r="C1512" t="s">
        <v>1944</v>
      </c>
      <c r="E1512">
        <v>269.18389999999999</v>
      </c>
      <c r="F1512">
        <v>269.17430000000002</v>
      </c>
      <c r="H1512">
        <v>269.18779999999998</v>
      </c>
    </row>
    <row r="1513" spans="1:8" x14ac:dyDescent="0.25">
      <c r="A1513">
        <f t="shared" si="46"/>
        <v>269.20760000000001</v>
      </c>
      <c r="B1513">
        <f t="shared" si="47"/>
        <v>268.19980000000004</v>
      </c>
      <c r="C1513" t="s">
        <v>975</v>
      </c>
      <c r="F1513">
        <v>269.20760000000001</v>
      </c>
    </row>
    <row r="1514" spans="1:8" x14ac:dyDescent="0.25">
      <c r="A1514">
        <f t="shared" si="46"/>
        <v>269.22449999999998</v>
      </c>
      <c r="B1514">
        <f t="shared" si="47"/>
        <v>268.2167</v>
      </c>
      <c r="C1514" t="s">
        <v>976</v>
      </c>
      <c r="E1514">
        <v>269.22629999999998</v>
      </c>
      <c r="F1514">
        <v>269.22519999999997</v>
      </c>
      <c r="G1514">
        <v>269.22390000000001</v>
      </c>
      <c r="H1514">
        <v>269.22239999999999</v>
      </c>
    </row>
    <row r="1515" spans="1:8" x14ac:dyDescent="0.25">
      <c r="A1515">
        <f t="shared" si="46"/>
        <v>269.24579999999997</v>
      </c>
      <c r="B1515">
        <f t="shared" si="47"/>
        <v>268.238</v>
      </c>
      <c r="C1515" t="s">
        <v>977</v>
      </c>
      <c r="E1515">
        <v>269.24779999999998</v>
      </c>
      <c r="F1515">
        <v>269.2457</v>
      </c>
      <c r="G1515">
        <v>269.24639999999999</v>
      </c>
      <c r="H1515">
        <v>269.24329999999998</v>
      </c>
    </row>
    <row r="1516" spans="1:8" x14ac:dyDescent="0.25">
      <c r="A1516">
        <f t="shared" si="46"/>
        <v>269.28739999999999</v>
      </c>
      <c r="B1516">
        <f t="shared" si="47"/>
        <v>268.27960000000002</v>
      </c>
      <c r="C1516" t="s">
        <v>978</v>
      </c>
      <c r="E1516">
        <v>269.28390000000002</v>
      </c>
      <c r="F1516">
        <v>269.2953</v>
      </c>
      <c r="G1516">
        <v>269.28199999999998</v>
      </c>
      <c r="H1516">
        <v>269.28829999999999</v>
      </c>
    </row>
    <row r="1517" spans="1:8" x14ac:dyDescent="0.25">
      <c r="A1517">
        <f t="shared" si="46"/>
        <v>269.30889999999999</v>
      </c>
      <c r="B1517">
        <f t="shared" si="47"/>
        <v>268.30110000000002</v>
      </c>
      <c r="E1517">
        <v>269.3073</v>
      </c>
      <c r="F1517">
        <v>269.31220000000002</v>
      </c>
      <c r="G1517">
        <v>269.30680000000001</v>
      </c>
      <c r="H1517">
        <v>269.30939999999998</v>
      </c>
    </row>
    <row r="1518" spans="1:8" x14ac:dyDescent="0.25">
      <c r="A1518">
        <f t="shared" si="46"/>
        <v>270.16230000000002</v>
      </c>
      <c r="B1518">
        <f t="shared" si="47"/>
        <v>269.15450000000004</v>
      </c>
      <c r="E1518">
        <v>270.15879999999999</v>
      </c>
      <c r="H1518">
        <v>270.16579999999999</v>
      </c>
    </row>
    <row r="1519" spans="1:8" x14ac:dyDescent="0.25">
      <c r="A1519">
        <f t="shared" si="46"/>
        <v>270.17689999999999</v>
      </c>
      <c r="B1519">
        <f t="shared" si="47"/>
        <v>269.16910000000001</v>
      </c>
      <c r="F1519">
        <v>270.17689999999999</v>
      </c>
    </row>
    <row r="1520" spans="1:8" x14ac:dyDescent="0.25">
      <c r="A1520">
        <f t="shared" si="46"/>
        <v>270.19130000000001</v>
      </c>
      <c r="B1520">
        <f t="shared" si="47"/>
        <v>269.18350000000004</v>
      </c>
      <c r="E1520">
        <v>270.19069999999999</v>
      </c>
      <c r="H1520">
        <v>270.19189999999998</v>
      </c>
    </row>
    <row r="1521" spans="1:8" x14ac:dyDescent="0.25">
      <c r="A1521">
        <f t="shared" si="46"/>
        <v>270.20929999999998</v>
      </c>
      <c r="B1521">
        <f t="shared" si="47"/>
        <v>269.20150000000001</v>
      </c>
      <c r="C1521" t="s">
        <v>979</v>
      </c>
      <c r="F1521">
        <v>270.20929999999998</v>
      </c>
    </row>
    <row r="1522" spans="1:8" x14ac:dyDescent="0.25">
      <c r="A1522">
        <f t="shared" si="46"/>
        <v>270.22910000000002</v>
      </c>
      <c r="B1522">
        <f t="shared" si="47"/>
        <v>269.22130000000004</v>
      </c>
      <c r="E1522">
        <v>270.23110000000003</v>
      </c>
      <c r="F1522">
        <v>270.22989999999999</v>
      </c>
      <c r="G1522">
        <v>270.22899999999998</v>
      </c>
      <c r="H1522">
        <v>270.22629999999998</v>
      </c>
    </row>
    <row r="1523" spans="1:8" x14ac:dyDescent="0.25">
      <c r="A1523">
        <f t="shared" si="46"/>
        <v>270.24970000000002</v>
      </c>
      <c r="B1523">
        <f t="shared" si="47"/>
        <v>269.24190000000004</v>
      </c>
      <c r="E1523">
        <v>270.25189999999998</v>
      </c>
      <c r="F1523">
        <v>270.25170000000003</v>
      </c>
      <c r="G1523">
        <v>270.25099999999998</v>
      </c>
      <c r="H1523">
        <v>270.24419999999998</v>
      </c>
    </row>
    <row r="1524" spans="1:8" x14ac:dyDescent="0.25">
      <c r="A1524">
        <f t="shared" si="46"/>
        <v>270.2869</v>
      </c>
      <c r="B1524">
        <f t="shared" si="47"/>
        <v>269.27910000000003</v>
      </c>
      <c r="E1524">
        <v>270.286</v>
      </c>
      <c r="F1524">
        <v>270.28699999999998</v>
      </c>
      <c r="G1524">
        <v>270.28399999999999</v>
      </c>
      <c r="H1524">
        <v>270.29050000000001</v>
      </c>
    </row>
    <row r="1525" spans="1:8" x14ac:dyDescent="0.25">
      <c r="A1525">
        <f t="shared" si="46"/>
        <v>270.3116</v>
      </c>
      <c r="B1525">
        <f t="shared" si="47"/>
        <v>269.30380000000002</v>
      </c>
      <c r="C1525" t="s">
        <v>980</v>
      </c>
      <c r="E1525">
        <v>270.30759999999998</v>
      </c>
      <c r="F1525">
        <v>270.31</v>
      </c>
      <c r="G1525">
        <v>270.31740000000002</v>
      </c>
      <c r="H1525">
        <v>270.31139999999999</v>
      </c>
    </row>
    <row r="1526" spans="1:8" x14ac:dyDescent="0.25">
      <c r="A1526">
        <f t="shared" si="46"/>
        <v>271.15120000000002</v>
      </c>
      <c r="B1526">
        <f t="shared" si="47"/>
        <v>270.14340000000004</v>
      </c>
      <c r="C1526" t="s">
        <v>981</v>
      </c>
      <c r="F1526">
        <v>271.15140000000002</v>
      </c>
      <c r="H1526">
        <v>271.15089999999998</v>
      </c>
    </row>
    <row r="1527" spans="1:8" x14ac:dyDescent="0.25">
      <c r="A1527">
        <f t="shared" si="46"/>
        <v>271.17619999999999</v>
      </c>
      <c r="B1527">
        <f t="shared" si="47"/>
        <v>270.16840000000002</v>
      </c>
      <c r="C1527" t="s">
        <v>982</v>
      </c>
      <c r="F1527">
        <v>271.18220000000002</v>
      </c>
      <c r="G1527">
        <v>271.17129999999997</v>
      </c>
      <c r="H1527">
        <v>271.17509999999999</v>
      </c>
    </row>
    <row r="1528" spans="1:8" x14ac:dyDescent="0.25">
      <c r="A1528">
        <f t="shared" si="46"/>
        <v>271.20080000000002</v>
      </c>
      <c r="B1528">
        <f t="shared" si="47"/>
        <v>270.19300000000004</v>
      </c>
      <c r="C1528" t="s">
        <v>983</v>
      </c>
      <c r="E1528">
        <v>271.20010000000002</v>
      </c>
      <c r="F1528">
        <v>271.20150000000001</v>
      </c>
      <c r="G1528">
        <v>271.20069999999998</v>
      </c>
      <c r="H1528">
        <v>271.20069999999998</v>
      </c>
    </row>
    <row r="1529" spans="1:8" x14ac:dyDescent="0.25">
      <c r="A1529" s="1">
        <f t="shared" si="46"/>
        <v>271.2423</v>
      </c>
      <c r="B1529" s="1">
        <f t="shared" si="47"/>
        <v>270.23450000000003</v>
      </c>
      <c r="C1529" s="1" t="s">
        <v>984</v>
      </c>
      <c r="E1529">
        <v>271.2423</v>
      </c>
    </row>
    <row r="1530" spans="1:8" x14ac:dyDescent="0.25">
      <c r="A1530">
        <f t="shared" si="46"/>
        <v>271.2885</v>
      </c>
      <c r="B1530">
        <f t="shared" si="47"/>
        <v>270.28070000000002</v>
      </c>
      <c r="E1530">
        <v>271.26519999999999</v>
      </c>
      <c r="F1530">
        <v>271.30329999999998</v>
      </c>
      <c r="G1530">
        <v>271.2937</v>
      </c>
      <c r="H1530">
        <v>271.29160000000002</v>
      </c>
    </row>
    <row r="1531" spans="1:8" x14ac:dyDescent="0.25">
      <c r="A1531">
        <f t="shared" si="46"/>
        <v>271.31569999999999</v>
      </c>
      <c r="B1531">
        <f t="shared" si="47"/>
        <v>270.30790000000002</v>
      </c>
      <c r="G1531">
        <v>271.31569999999999</v>
      </c>
    </row>
    <row r="1532" spans="1:8" x14ac:dyDescent="0.25">
      <c r="A1532">
        <f t="shared" si="46"/>
        <v>272.14479999999998</v>
      </c>
      <c r="B1532">
        <f t="shared" si="47"/>
        <v>271.137</v>
      </c>
      <c r="C1532" t="s">
        <v>988</v>
      </c>
      <c r="F1532">
        <v>272.14479999999998</v>
      </c>
    </row>
    <row r="1533" spans="1:8" x14ac:dyDescent="0.25">
      <c r="A1533">
        <f t="shared" si="46"/>
        <v>272.16500000000002</v>
      </c>
      <c r="B1533">
        <f t="shared" si="47"/>
        <v>271.15720000000005</v>
      </c>
      <c r="C1533" t="s">
        <v>989</v>
      </c>
      <c r="F1533">
        <v>272.16320000000002</v>
      </c>
      <c r="H1533">
        <v>272.16669999999999</v>
      </c>
    </row>
    <row r="1534" spans="1:8" x14ac:dyDescent="0.25">
      <c r="A1534">
        <f t="shared" si="46"/>
        <v>272.18849999999998</v>
      </c>
      <c r="B1534">
        <f t="shared" si="47"/>
        <v>271.1807</v>
      </c>
      <c r="C1534" t="s">
        <v>990</v>
      </c>
      <c r="F1534">
        <v>272.18849999999998</v>
      </c>
    </row>
    <row r="1535" spans="1:8" x14ac:dyDescent="0.25">
      <c r="A1535">
        <f t="shared" si="46"/>
        <v>272.20409999999998</v>
      </c>
      <c r="B1535">
        <f t="shared" si="47"/>
        <v>271.19630000000001</v>
      </c>
      <c r="C1535" t="s">
        <v>991</v>
      </c>
      <c r="E1535">
        <v>272.2029</v>
      </c>
      <c r="F1535">
        <v>272.20690000000002</v>
      </c>
      <c r="G1535">
        <v>272.2038</v>
      </c>
      <c r="H1535">
        <v>272.20269999999999</v>
      </c>
    </row>
    <row r="1536" spans="1:8" x14ac:dyDescent="0.25">
      <c r="A1536">
        <f t="shared" si="46"/>
        <v>272.2715</v>
      </c>
      <c r="B1536">
        <f t="shared" si="47"/>
        <v>271.26370000000003</v>
      </c>
      <c r="E1536">
        <v>272.26949999999999</v>
      </c>
      <c r="F1536">
        <v>272.2663</v>
      </c>
      <c r="G1536">
        <v>272.2731</v>
      </c>
      <c r="H1536">
        <v>272.27710000000002</v>
      </c>
    </row>
    <row r="1537" spans="1:8" x14ac:dyDescent="0.25">
      <c r="A1537">
        <f t="shared" si="46"/>
        <v>272.2928</v>
      </c>
      <c r="B1537">
        <f t="shared" si="47"/>
        <v>271.28500000000003</v>
      </c>
      <c r="C1537" t="s">
        <v>992</v>
      </c>
      <c r="F1537">
        <v>272.28879999999998</v>
      </c>
      <c r="G1537">
        <v>272.291</v>
      </c>
      <c r="H1537">
        <v>272.2987</v>
      </c>
    </row>
    <row r="1538" spans="1:8" x14ac:dyDescent="0.25">
      <c r="A1538">
        <f t="shared" si="46"/>
        <v>273.15929999999997</v>
      </c>
      <c r="B1538">
        <f t="shared" si="47"/>
        <v>272.1515</v>
      </c>
      <c r="C1538" t="s">
        <v>993</v>
      </c>
      <c r="F1538">
        <v>273.15929999999997</v>
      </c>
    </row>
    <row r="1539" spans="1:8" x14ac:dyDescent="0.25">
      <c r="A1539">
        <f t="shared" ref="A1539:A1603" si="48">VALUE(FIXED(AVERAGE(E1539:H1539),4))</f>
        <v>273.18029999999999</v>
      </c>
      <c r="B1539">
        <f t="shared" si="47"/>
        <v>272.17250000000001</v>
      </c>
      <c r="C1539" t="s">
        <v>994</v>
      </c>
      <c r="E1539">
        <v>273.18430000000001</v>
      </c>
      <c r="F1539">
        <v>273.17790000000002</v>
      </c>
      <c r="G1539">
        <v>273.17950000000002</v>
      </c>
      <c r="H1539">
        <v>273.17939999999999</v>
      </c>
    </row>
    <row r="1540" spans="1:8" x14ac:dyDescent="0.25">
      <c r="A1540">
        <f t="shared" si="48"/>
        <v>273.20260000000002</v>
      </c>
      <c r="B1540">
        <f t="shared" ref="B1540:B1604" si="49">A1540-1.0078</f>
        <v>272.19480000000004</v>
      </c>
      <c r="C1540" t="s">
        <v>995</v>
      </c>
      <c r="F1540">
        <v>273.20260000000002</v>
      </c>
    </row>
    <row r="1541" spans="1:8" x14ac:dyDescent="0.25">
      <c r="A1541">
        <f t="shared" si="48"/>
        <v>273.21890000000002</v>
      </c>
      <c r="B1541">
        <f t="shared" si="49"/>
        <v>272.21110000000004</v>
      </c>
      <c r="C1541" t="s">
        <v>996</v>
      </c>
      <c r="E1541">
        <v>273.221</v>
      </c>
      <c r="F1541">
        <v>273.22050000000002</v>
      </c>
      <c r="G1541">
        <v>273.21609999999998</v>
      </c>
      <c r="H1541">
        <v>273.21800000000002</v>
      </c>
    </row>
    <row r="1542" spans="1:8" x14ac:dyDescent="0.25">
      <c r="A1542">
        <f>VALUE(FIXED(AVERAGE(E1542:H1542),4))</f>
        <v>273.25720000000001</v>
      </c>
      <c r="B1542">
        <f>A1542-1.0078</f>
        <v>272.24940000000004</v>
      </c>
      <c r="C1542" t="s">
        <v>997</v>
      </c>
      <c r="E1542">
        <v>273.25720000000001</v>
      </c>
    </row>
    <row r="1543" spans="1:8" x14ac:dyDescent="0.25">
      <c r="A1543">
        <f t="shared" si="48"/>
        <v>273.28109999999998</v>
      </c>
      <c r="B1543">
        <f t="shared" si="49"/>
        <v>272.27330000000001</v>
      </c>
      <c r="C1543" t="s">
        <v>998</v>
      </c>
      <c r="E1543">
        <v>273.279</v>
      </c>
      <c r="F1543">
        <v>273.28519999999997</v>
      </c>
      <c r="G1543">
        <v>273.27780000000001</v>
      </c>
      <c r="H1543">
        <v>273.28230000000002</v>
      </c>
    </row>
    <row r="1544" spans="1:8" x14ac:dyDescent="0.25">
      <c r="A1544">
        <f t="shared" si="48"/>
        <v>273.29719999999998</v>
      </c>
      <c r="B1544">
        <f t="shared" si="49"/>
        <v>272.2894</v>
      </c>
      <c r="G1544">
        <v>273.29719999999998</v>
      </c>
    </row>
    <row r="1545" spans="1:8" x14ac:dyDescent="0.25">
      <c r="A1545">
        <f t="shared" si="48"/>
        <v>274.08440000000002</v>
      </c>
      <c r="B1545">
        <f t="shared" si="49"/>
        <v>273.07660000000004</v>
      </c>
      <c r="C1545" t="s">
        <v>999</v>
      </c>
      <c r="F1545">
        <v>274.08440000000002</v>
      </c>
    </row>
    <row r="1546" spans="1:8" x14ac:dyDescent="0.25">
      <c r="A1546">
        <f t="shared" si="48"/>
        <v>274.13159999999999</v>
      </c>
      <c r="B1546">
        <f t="shared" si="49"/>
        <v>273.12380000000002</v>
      </c>
      <c r="C1546" t="s">
        <v>1000</v>
      </c>
      <c r="F1546">
        <v>274.13159999999999</v>
      </c>
    </row>
    <row r="1547" spans="1:8" x14ac:dyDescent="0.25">
      <c r="A1547">
        <f t="shared" si="48"/>
        <v>274.15699999999998</v>
      </c>
      <c r="B1547">
        <f t="shared" si="49"/>
        <v>273.14920000000001</v>
      </c>
      <c r="C1547" t="s">
        <v>1001</v>
      </c>
      <c r="G1547">
        <v>274.15699999999998</v>
      </c>
    </row>
    <row r="1548" spans="1:8" x14ac:dyDescent="0.25">
      <c r="A1548">
        <f t="shared" si="48"/>
        <v>274.16910000000001</v>
      </c>
      <c r="B1548">
        <f t="shared" si="49"/>
        <v>273.16130000000004</v>
      </c>
      <c r="C1548" t="s">
        <v>1002</v>
      </c>
      <c r="F1548">
        <v>274.1671</v>
      </c>
      <c r="H1548">
        <v>274.17110000000002</v>
      </c>
    </row>
    <row r="1549" spans="1:8" x14ac:dyDescent="0.25">
      <c r="A1549">
        <f t="shared" si="48"/>
        <v>274.18630000000002</v>
      </c>
      <c r="B1549">
        <f t="shared" si="49"/>
        <v>273.17850000000004</v>
      </c>
      <c r="E1549">
        <v>274.18400000000003</v>
      </c>
      <c r="F1549">
        <v>274.18959999999998</v>
      </c>
      <c r="G1549">
        <v>274.18520000000001</v>
      </c>
    </row>
    <row r="1550" spans="1:8" x14ac:dyDescent="0.25">
      <c r="A1550">
        <f t="shared" si="48"/>
        <v>274.2199</v>
      </c>
      <c r="B1550">
        <f t="shared" si="49"/>
        <v>273.21210000000002</v>
      </c>
      <c r="C1550" t="s">
        <v>1003</v>
      </c>
      <c r="E1550">
        <v>274.22210000000001</v>
      </c>
      <c r="F1550">
        <v>274.21730000000002</v>
      </c>
      <c r="G1550">
        <v>274.2201</v>
      </c>
      <c r="H1550">
        <v>274.2199</v>
      </c>
    </row>
    <row r="1551" spans="1:8" x14ac:dyDescent="0.25">
      <c r="A1551">
        <f t="shared" si="48"/>
        <v>274.26179999999999</v>
      </c>
      <c r="B1551">
        <f t="shared" si="49"/>
        <v>273.25400000000002</v>
      </c>
      <c r="E1551">
        <v>274.262</v>
      </c>
      <c r="F1551">
        <v>274.26159999999999</v>
      </c>
      <c r="G1551">
        <v>274.25880000000001</v>
      </c>
      <c r="H1551">
        <v>274.26490000000001</v>
      </c>
    </row>
    <row r="1552" spans="1:8" x14ac:dyDescent="0.25">
      <c r="A1552">
        <f t="shared" si="48"/>
        <v>274.2878</v>
      </c>
      <c r="B1552">
        <f t="shared" si="49"/>
        <v>273.28000000000003</v>
      </c>
      <c r="E1552">
        <v>274.28609999999998</v>
      </c>
      <c r="F1552">
        <v>274.28519999999997</v>
      </c>
      <c r="G1552">
        <v>274.29480000000001</v>
      </c>
      <c r="H1552">
        <v>274.28489999999999</v>
      </c>
    </row>
    <row r="1553" spans="1:8" x14ac:dyDescent="0.25">
      <c r="A1553">
        <f t="shared" si="48"/>
        <v>275.16320000000002</v>
      </c>
      <c r="B1553">
        <f t="shared" si="49"/>
        <v>274.15540000000004</v>
      </c>
      <c r="C1553" t="s">
        <v>1004</v>
      </c>
      <c r="E1553">
        <v>275.1635</v>
      </c>
      <c r="F1553">
        <v>275.16570000000002</v>
      </c>
      <c r="G1553">
        <v>275.16030000000001</v>
      </c>
    </row>
    <row r="1554" spans="1:8" x14ac:dyDescent="0.25">
      <c r="A1554">
        <f t="shared" si="48"/>
        <v>275.19869999999997</v>
      </c>
      <c r="B1554">
        <f t="shared" si="49"/>
        <v>274.1909</v>
      </c>
      <c r="C1554" t="s">
        <v>1005</v>
      </c>
      <c r="E1554">
        <v>275.20060000000001</v>
      </c>
      <c r="F1554">
        <v>275.2022</v>
      </c>
      <c r="G1554">
        <v>275.19650000000001</v>
      </c>
      <c r="H1554">
        <v>275.19540000000001</v>
      </c>
    </row>
    <row r="1555" spans="1:8" x14ac:dyDescent="0.25">
      <c r="A1555">
        <f t="shared" si="48"/>
        <v>275.24759999999998</v>
      </c>
      <c r="B1555">
        <f t="shared" si="49"/>
        <v>274.2398</v>
      </c>
      <c r="C1555" t="s">
        <v>1945</v>
      </c>
      <c r="E1555">
        <v>275.23790000000002</v>
      </c>
      <c r="F1555">
        <v>275.24439999999998</v>
      </c>
      <c r="G1555">
        <v>275.25529999999998</v>
      </c>
      <c r="H1555">
        <v>275.25279999999998</v>
      </c>
    </row>
    <row r="1556" spans="1:8" x14ac:dyDescent="0.25">
      <c r="A1556">
        <f t="shared" si="48"/>
        <v>275.27339999999998</v>
      </c>
      <c r="B1556">
        <f t="shared" si="49"/>
        <v>274.26560000000001</v>
      </c>
      <c r="C1556" t="s">
        <v>1008</v>
      </c>
      <c r="E1556">
        <v>275.2731</v>
      </c>
      <c r="F1556">
        <v>275.2713</v>
      </c>
      <c r="G1556">
        <v>275.27089999999998</v>
      </c>
      <c r="H1556">
        <v>275.27820000000003</v>
      </c>
    </row>
    <row r="1557" spans="1:8" x14ac:dyDescent="0.25">
      <c r="A1557">
        <f t="shared" si="48"/>
        <v>275.3005</v>
      </c>
      <c r="B1557">
        <f t="shared" si="49"/>
        <v>274.29270000000002</v>
      </c>
      <c r="E1557">
        <v>275.29770000000002</v>
      </c>
      <c r="F1557">
        <v>275.2937</v>
      </c>
      <c r="G1557">
        <v>275.30349999999999</v>
      </c>
      <c r="H1557">
        <v>275.30689999999998</v>
      </c>
    </row>
    <row r="1558" spans="1:8" x14ac:dyDescent="0.25">
      <c r="A1558">
        <f t="shared" si="48"/>
        <v>276.16520000000003</v>
      </c>
      <c r="B1558">
        <f t="shared" si="49"/>
        <v>275.15740000000005</v>
      </c>
      <c r="E1558">
        <v>276.1653</v>
      </c>
      <c r="F1558">
        <v>276.1651</v>
      </c>
    </row>
    <row r="1559" spans="1:8" x14ac:dyDescent="0.25">
      <c r="A1559">
        <f t="shared" si="48"/>
        <v>276.19920000000002</v>
      </c>
      <c r="B1559">
        <f t="shared" si="49"/>
        <v>275.19140000000004</v>
      </c>
      <c r="C1559" t="s">
        <v>1009</v>
      </c>
      <c r="E1559">
        <v>276.2029</v>
      </c>
      <c r="F1559">
        <v>276.20519999999999</v>
      </c>
      <c r="G1559">
        <v>276.19690000000003</v>
      </c>
      <c r="H1559">
        <v>276.19159999999999</v>
      </c>
    </row>
    <row r="1560" spans="1:8" x14ac:dyDescent="0.25">
      <c r="A1560">
        <f t="shared" si="48"/>
        <v>276.23790000000002</v>
      </c>
      <c r="B1560">
        <f t="shared" si="49"/>
        <v>275.23010000000005</v>
      </c>
      <c r="E1560">
        <v>276.24059999999997</v>
      </c>
      <c r="F1560">
        <v>276.24400000000003</v>
      </c>
      <c r="G1560">
        <v>276.23329999999999</v>
      </c>
      <c r="H1560">
        <v>276.23360000000002</v>
      </c>
    </row>
    <row r="1561" spans="1:8" x14ac:dyDescent="0.25">
      <c r="A1561">
        <f t="shared" si="48"/>
        <v>276.25569999999999</v>
      </c>
      <c r="B1561">
        <f t="shared" si="49"/>
        <v>275.24790000000002</v>
      </c>
      <c r="C1561" t="s">
        <v>1010</v>
      </c>
      <c r="G1561">
        <v>276.25560000000002</v>
      </c>
      <c r="H1561">
        <v>276.25569999999999</v>
      </c>
    </row>
    <row r="1562" spans="1:8" x14ac:dyDescent="0.25">
      <c r="A1562">
        <f t="shared" si="48"/>
        <v>276.27999999999997</v>
      </c>
      <c r="B1562">
        <f t="shared" si="49"/>
        <v>275.2722</v>
      </c>
      <c r="E1562">
        <v>276.27690000000001</v>
      </c>
      <c r="F1562">
        <v>276.27839999999998</v>
      </c>
      <c r="G1562">
        <v>276.28300000000002</v>
      </c>
      <c r="H1562">
        <v>276.28149999999999</v>
      </c>
    </row>
    <row r="1563" spans="1:8" x14ac:dyDescent="0.25">
      <c r="A1563">
        <f t="shared" si="48"/>
        <v>276.3082</v>
      </c>
      <c r="B1563">
        <f t="shared" si="49"/>
        <v>275.30040000000002</v>
      </c>
      <c r="E1563">
        <v>276.30160000000001</v>
      </c>
      <c r="F1563">
        <v>276.30349999999999</v>
      </c>
      <c r="G1563">
        <v>276.31889999999999</v>
      </c>
      <c r="H1563">
        <v>276.30889999999999</v>
      </c>
    </row>
    <row r="1564" spans="1:8" x14ac:dyDescent="0.25">
      <c r="A1564">
        <f t="shared" si="48"/>
        <v>277.13929999999999</v>
      </c>
      <c r="B1564">
        <f t="shared" si="49"/>
        <v>276.13150000000002</v>
      </c>
      <c r="C1564" t="s">
        <v>1011</v>
      </c>
      <c r="E1564">
        <v>277.13929999999999</v>
      </c>
    </row>
    <row r="1565" spans="1:8" x14ac:dyDescent="0.25">
      <c r="A1565">
        <f t="shared" si="48"/>
        <v>277.17849999999999</v>
      </c>
      <c r="B1565">
        <f t="shared" si="49"/>
        <v>276.17070000000001</v>
      </c>
      <c r="C1565" t="s">
        <v>1012</v>
      </c>
      <c r="E1565">
        <v>277.18209999999999</v>
      </c>
      <c r="F1565">
        <v>277.17529999999999</v>
      </c>
      <c r="G1565">
        <v>277.17880000000002</v>
      </c>
      <c r="H1565">
        <v>277.17779999999999</v>
      </c>
    </row>
    <row r="1566" spans="1:8" x14ac:dyDescent="0.25">
      <c r="A1566">
        <f t="shared" si="48"/>
        <v>277.21510000000001</v>
      </c>
      <c r="B1566">
        <f t="shared" si="49"/>
        <v>276.20730000000003</v>
      </c>
      <c r="C1566" t="s">
        <v>1013</v>
      </c>
      <c r="E1566">
        <v>277.2165</v>
      </c>
      <c r="F1566">
        <v>277.2251</v>
      </c>
      <c r="G1566">
        <v>277.21089999999998</v>
      </c>
      <c r="H1566">
        <v>277.20800000000003</v>
      </c>
    </row>
    <row r="1567" spans="1:8" x14ac:dyDescent="0.25">
      <c r="A1567">
        <f t="shared" si="48"/>
        <v>277.25389999999999</v>
      </c>
      <c r="B1567">
        <f t="shared" si="49"/>
        <v>276.24610000000001</v>
      </c>
      <c r="C1567" t="s">
        <v>1016</v>
      </c>
      <c r="E1567">
        <v>277.2525</v>
      </c>
      <c r="F1567">
        <v>277.24970000000002</v>
      </c>
      <c r="G1567">
        <v>277.25599999999997</v>
      </c>
      <c r="H1567">
        <v>277.25720000000001</v>
      </c>
    </row>
    <row r="1568" spans="1:8" x14ac:dyDescent="0.25">
      <c r="A1568">
        <f t="shared" si="48"/>
        <v>277.29000000000002</v>
      </c>
      <c r="B1568">
        <f t="shared" si="49"/>
        <v>276.28220000000005</v>
      </c>
      <c r="C1568" t="s">
        <v>1017</v>
      </c>
      <c r="E1568">
        <v>277.28809999999999</v>
      </c>
      <c r="F1568">
        <v>277.28899999999999</v>
      </c>
      <c r="G1568">
        <v>277.28989999999999</v>
      </c>
      <c r="H1568">
        <v>277.29289999999997</v>
      </c>
    </row>
    <row r="1569" spans="1:8" x14ac:dyDescent="0.25">
      <c r="A1569">
        <f t="shared" si="48"/>
        <v>277.31270000000001</v>
      </c>
      <c r="B1569">
        <f t="shared" si="49"/>
        <v>276.30490000000003</v>
      </c>
      <c r="E1569">
        <v>277.31270000000001</v>
      </c>
      <c r="F1569">
        <v>277.31310000000002</v>
      </c>
      <c r="G1569">
        <v>277.31209999999999</v>
      </c>
      <c r="H1569">
        <v>277.31270000000001</v>
      </c>
    </row>
    <row r="1570" spans="1:8" x14ac:dyDescent="0.25">
      <c r="A1570">
        <f t="shared" si="48"/>
        <v>278.1318</v>
      </c>
      <c r="B1570">
        <f t="shared" si="49"/>
        <v>277.12400000000002</v>
      </c>
      <c r="G1570">
        <v>278.1318</v>
      </c>
    </row>
    <row r="1571" spans="1:8" x14ac:dyDescent="0.25">
      <c r="A1571">
        <f t="shared" si="48"/>
        <v>278.17169999999999</v>
      </c>
      <c r="B1571">
        <f t="shared" si="49"/>
        <v>277.16390000000001</v>
      </c>
      <c r="C1571" t="s">
        <v>1018</v>
      </c>
      <c r="E1571">
        <v>278.17340000000002</v>
      </c>
      <c r="G1571">
        <v>278.17</v>
      </c>
      <c r="H1571">
        <v>278.17169999999999</v>
      </c>
    </row>
    <row r="1572" spans="1:8" x14ac:dyDescent="0.25">
      <c r="A1572">
        <f t="shared" si="48"/>
        <v>278.19420000000002</v>
      </c>
      <c r="B1572">
        <f t="shared" si="49"/>
        <v>277.18640000000005</v>
      </c>
      <c r="C1572" t="s">
        <v>1019</v>
      </c>
      <c r="E1572">
        <v>278.19540000000001</v>
      </c>
      <c r="G1572">
        <v>278.1909</v>
      </c>
      <c r="H1572">
        <v>278.19630000000001</v>
      </c>
    </row>
    <row r="1573" spans="1:8" x14ac:dyDescent="0.25">
      <c r="A1573">
        <f t="shared" si="48"/>
        <v>278.21859999999998</v>
      </c>
      <c r="B1573">
        <f t="shared" si="49"/>
        <v>277.21080000000001</v>
      </c>
      <c r="E1573">
        <v>278.2201</v>
      </c>
      <c r="F1573">
        <v>278.2192</v>
      </c>
      <c r="G1573">
        <v>278.21730000000002</v>
      </c>
      <c r="H1573">
        <v>278.21789999999999</v>
      </c>
    </row>
    <row r="1574" spans="1:8" x14ac:dyDescent="0.25">
      <c r="A1574">
        <f t="shared" si="48"/>
        <v>278.25279999999998</v>
      </c>
      <c r="B1574">
        <f t="shared" si="49"/>
        <v>277.245</v>
      </c>
      <c r="E1574">
        <v>278.25409999999999</v>
      </c>
      <c r="G1574">
        <v>278.25310000000002</v>
      </c>
      <c r="H1574">
        <v>278.25119999999998</v>
      </c>
    </row>
    <row r="1575" spans="1:8" x14ac:dyDescent="0.25">
      <c r="A1575">
        <f t="shared" si="48"/>
        <v>278.29599999999999</v>
      </c>
      <c r="B1575">
        <f t="shared" si="49"/>
        <v>277.28820000000002</v>
      </c>
      <c r="E1575">
        <v>278.2971</v>
      </c>
      <c r="F1575">
        <v>278.29480000000001</v>
      </c>
      <c r="G1575">
        <v>278.29379999999998</v>
      </c>
      <c r="H1575">
        <v>278.29809999999998</v>
      </c>
    </row>
    <row r="1576" spans="1:8" x14ac:dyDescent="0.25">
      <c r="A1576">
        <f t="shared" si="48"/>
        <v>278.30849999999998</v>
      </c>
      <c r="B1576">
        <f t="shared" si="49"/>
        <v>277.30070000000001</v>
      </c>
      <c r="F1576">
        <v>278.30849999999998</v>
      </c>
    </row>
    <row r="1577" spans="1:8" x14ac:dyDescent="0.25">
      <c r="A1577">
        <f t="shared" si="48"/>
        <v>278.3218</v>
      </c>
      <c r="B1577">
        <f t="shared" si="49"/>
        <v>277.31400000000002</v>
      </c>
      <c r="E1577">
        <v>278.32279999999997</v>
      </c>
      <c r="F1577">
        <v>278.32580000000002</v>
      </c>
      <c r="G1577">
        <v>278.31939999999997</v>
      </c>
      <c r="H1577">
        <v>278.3193</v>
      </c>
    </row>
    <row r="1578" spans="1:8" x14ac:dyDescent="0.25">
      <c r="A1578">
        <f t="shared" si="48"/>
        <v>279.10669999999999</v>
      </c>
      <c r="B1578">
        <f t="shared" si="49"/>
        <v>278.09890000000001</v>
      </c>
      <c r="C1578" t="s">
        <v>1020</v>
      </c>
      <c r="H1578">
        <v>279.10669999999999</v>
      </c>
    </row>
    <row r="1579" spans="1:8" x14ac:dyDescent="0.25">
      <c r="A1579">
        <f t="shared" si="48"/>
        <v>279.15809999999999</v>
      </c>
      <c r="B1579">
        <f t="shared" si="49"/>
        <v>278.15030000000002</v>
      </c>
      <c r="C1579" t="s">
        <v>1021</v>
      </c>
      <c r="D1579" t="s">
        <v>1976</v>
      </c>
      <c r="E1579">
        <v>279.16050000000001</v>
      </c>
      <c r="G1579">
        <v>279.1576</v>
      </c>
      <c r="H1579">
        <v>279.15629999999999</v>
      </c>
    </row>
    <row r="1580" spans="1:8" x14ac:dyDescent="0.25">
      <c r="A1580">
        <f t="shared" si="48"/>
        <v>279.18509999999998</v>
      </c>
      <c r="B1580">
        <f t="shared" si="49"/>
        <v>278.1773</v>
      </c>
      <c r="C1580" t="s">
        <v>1022</v>
      </c>
      <c r="G1580">
        <v>279.1857</v>
      </c>
      <c r="H1580">
        <v>279.18450000000001</v>
      </c>
    </row>
    <row r="1581" spans="1:8" x14ac:dyDescent="0.25">
      <c r="A1581">
        <f t="shared" si="48"/>
        <v>279.19659999999999</v>
      </c>
      <c r="B1581">
        <f t="shared" si="49"/>
        <v>278.18880000000001</v>
      </c>
      <c r="C1581" t="s">
        <v>1023</v>
      </c>
      <c r="E1581">
        <v>279.19659999999999</v>
      </c>
    </row>
    <row r="1582" spans="1:8" x14ac:dyDescent="0.25">
      <c r="A1582">
        <f t="shared" si="48"/>
        <v>279.23</v>
      </c>
      <c r="B1582">
        <f t="shared" si="49"/>
        <v>278.22220000000004</v>
      </c>
      <c r="C1582" t="s">
        <v>1024</v>
      </c>
      <c r="E1582">
        <v>279.23039999999997</v>
      </c>
      <c r="F1582">
        <v>279.23090000000002</v>
      </c>
      <c r="H1582">
        <v>279.22879999999998</v>
      </c>
    </row>
    <row r="1583" spans="1:8" x14ac:dyDescent="0.25">
      <c r="A1583">
        <f t="shared" si="48"/>
        <v>279.26350000000002</v>
      </c>
      <c r="B1583">
        <f t="shared" si="49"/>
        <v>278.25570000000005</v>
      </c>
      <c r="C1583" t="s">
        <v>1025</v>
      </c>
      <c r="E1583">
        <v>279.26170000000002</v>
      </c>
      <c r="G1583">
        <v>279.26280000000003</v>
      </c>
      <c r="H1583">
        <v>279.26609999999999</v>
      </c>
    </row>
    <row r="1584" spans="1:8" x14ac:dyDescent="0.25">
      <c r="A1584">
        <f t="shared" si="48"/>
        <v>279.30419999999998</v>
      </c>
      <c r="B1584">
        <f t="shared" si="49"/>
        <v>278.29640000000001</v>
      </c>
      <c r="C1584" t="s">
        <v>1026</v>
      </c>
      <c r="E1584">
        <v>279.30500000000001</v>
      </c>
      <c r="F1584">
        <v>279.30560000000003</v>
      </c>
      <c r="G1584">
        <v>279.30200000000002</v>
      </c>
      <c r="H1584">
        <v>279.30399999999997</v>
      </c>
    </row>
    <row r="1585" spans="1:8" x14ac:dyDescent="0.25">
      <c r="A1585">
        <f t="shared" si="48"/>
        <v>279.3279</v>
      </c>
      <c r="B1585">
        <f t="shared" si="49"/>
        <v>278.32010000000002</v>
      </c>
      <c r="E1585">
        <v>279.32889999999998</v>
      </c>
      <c r="F1585">
        <v>279.33089999999999</v>
      </c>
      <c r="G1585">
        <v>279.3263</v>
      </c>
      <c r="H1585">
        <v>279.32530000000003</v>
      </c>
    </row>
    <row r="1586" spans="1:8" x14ac:dyDescent="0.25">
      <c r="A1586">
        <f t="shared" si="48"/>
        <v>279.3424</v>
      </c>
      <c r="B1586">
        <f t="shared" si="49"/>
        <v>278.33460000000002</v>
      </c>
      <c r="H1586">
        <v>279.3424</v>
      </c>
    </row>
    <row r="1587" spans="1:8" x14ac:dyDescent="0.25">
      <c r="A1587">
        <f t="shared" si="48"/>
        <v>280.16730000000001</v>
      </c>
      <c r="B1587">
        <f t="shared" si="49"/>
        <v>279.15950000000004</v>
      </c>
      <c r="C1587" t="s">
        <v>1027</v>
      </c>
      <c r="E1587">
        <v>280.16399999999999</v>
      </c>
      <c r="G1587">
        <v>280.17200000000003</v>
      </c>
      <c r="H1587">
        <v>280.166</v>
      </c>
    </row>
    <row r="1588" spans="1:8" x14ac:dyDescent="0.25">
      <c r="A1588">
        <f t="shared" si="48"/>
        <v>280.20080000000002</v>
      </c>
      <c r="B1588">
        <f t="shared" si="49"/>
        <v>279.19300000000004</v>
      </c>
      <c r="E1588">
        <v>280.2054</v>
      </c>
      <c r="G1588">
        <v>280.19990000000001</v>
      </c>
      <c r="H1588">
        <v>280.197</v>
      </c>
    </row>
    <row r="1589" spans="1:8" x14ac:dyDescent="0.25">
      <c r="A1589">
        <f t="shared" si="48"/>
        <v>280.23439999999999</v>
      </c>
      <c r="B1589">
        <f t="shared" si="49"/>
        <v>279.22660000000002</v>
      </c>
      <c r="E1589">
        <v>280.2353</v>
      </c>
      <c r="F1589">
        <v>280.23439999999999</v>
      </c>
      <c r="H1589">
        <v>280.23360000000002</v>
      </c>
    </row>
    <row r="1590" spans="1:8" x14ac:dyDescent="0.25">
      <c r="A1590">
        <f t="shared" si="48"/>
        <v>280.2679</v>
      </c>
      <c r="B1590">
        <f t="shared" si="49"/>
        <v>279.26010000000002</v>
      </c>
      <c r="C1590" t="s">
        <v>1028</v>
      </c>
      <c r="E1590">
        <v>280.2663</v>
      </c>
      <c r="G1590">
        <v>280.26990000000001</v>
      </c>
      <c r="H1590">
        <v>280.26740000000001</v>
      </c>
    </row>
    <row r="1591" spans="1:8" x14ac:dyDescent="0.25">
      <c r="A1591">
        <f t="shared" si="48"/>
        <v>280.30849999999998</v>
      </c>
      <c r="B1591">
        <f t="shared" si="49"/>
        <v>279.30070000000001</v>
      </c>
      <c r="E1591">
        <v>280.30889999999999</v>
      </c>
      <c r="F1591">
        <v>280.3075</v>
      </c>
      <c r="G1591">
        <v>280.30540000000002</v>
      </c>
      <c r="H1591">
        <v>280.31209999999999</v>
      </c>
    </row>
    <row r="1592" spans="1:8" x14ac:dyDescent="0.25">
      <c r="A1592">
        <f t="shared" si="48"/>
        <v>280.33229999999998</v>
      </c>
      <c r="B1592">
        <f t="shared" si="49"/>
        <v>279.3245</v>
      </c>
      <c r="E1592">
        <v>280.33280000000002</v>
      </c>
      <c r="F1592">
        <v>280.32979999999998</v>
      </c>
      <c r="G1592">
        <v>280.32819999999998</v>
      </c>
      <c r="H1592">
        <v>280.33850000000001</v>
      </c>
    </row>
    <row r="1593" spans="1:8" x14ac:dyDescent="0.25">
      <c r="A1593">
        <f t="shared" si="48"/>
        <v>281.04629999999997</v>
      </c>
      <c r="B1593">
        <f t="shared" si="49"/>
        <v>280.0385</v>
      </c>
      <c r="C1593" t="s">
        <v>1029</v>
      </c>
      <c r="H1593">
        <v>281.04629999999997</v>
      </c>
    </row>
    <row r="1594" spans="1:8" x14ac:dyDescent="0.25">
      <c r="A1594">
        <f t="shared" si="48"/>
        <v>281.08690000000001</v>
      </c>
      <c r="B1594">
        <f t="shared" si="49"/>
        <v>280.07910000000004</v>
      </c>
      <c r="H1594">
        <v>281.08690000000001</v>
      </c>
    </row>
    <row r="1595" spans="1:8" x14ac:dyDescent="0.25">
      <c r="A1595">
        <f t="shared" si="48"/>
        <v>281.17169999999999</v>
      </c>
      <c r="B1595">
        <f t="shared" si="49"/>
        <v>280.16390000000001</v>
      </c>
      <c r="C1595" t="s">
        <v>1946</v>
      </c>
      <c r="E1595">
        <v>281.18169999999998</v>
      </c>
      <c r="F1595">
        <v>281.17169999999999</v>
      </c>
      <c r="G1595">
        <v>281.17039999999997</v>
      </c>
      <c r="H1595">
        <v>281.16300000000001</v>
      </c>
    </row>
    <row r="1596" spans="1:8" x14ac:dyDescent="0.25">
      <c r="A1596">
        <f t="shared" si="48"/>
        <v>281.2373</v>
      </c>
      <c r="B1596">
        <f t="shared" si="49"/>
        <v>280.22950000000003</v>
      </c>
      <c r="E1596">
        <v>281.24459999999999</v>
      </c>
      <c r="F1596">
        <v>281.245</v>
      </c>
      <c r="G1596">
        <v>281.22489999999999</v>
      </c>
      <c r="H1596">
        <v>281.2346</v>
      </c>
    </row>
    <row r="1597" spans="1:8" x14ac:dyDescent="0.25">
      <c r="A1597">
        <f t="shared" si="48"/>
        <v>281.2826</v>
      </c>
      <c r="B1597">
        <f t="shared" si="49"/>
        <v>280.27480000000003</v>
      </c>
      <c r="C1597" t="s">
        <v>1035</v>
      </c>
      <c r="E1597">
        <v>281.28410000000002</v>
      </c>
      <c r="F1597">
        <v>281.2833</v>
      </c>
      <c r="G1597">
        <v>281.28149999999999</v>
      </c>
      <c r="H1597">
        <v>281.28129999999999</v>
      </c>
    </row>
    <row r="1598" spans="1:8" x14ac:dyDescent="0.25">
      <c r="A1598">
        <f t="shared" si="48"/>
        <v>281.3227</v>
      </c>
      <c r="B1598">
        <f t="shared" si="49"/>
        <v>280.31490000000002</v>
      </c>
      <c r="C1598" t="s">
        <v>1036</v>
      </c>
      <c r="E1598">
        <v>281.31990000000002</v>
      </c>
      <c r="F1598">
        <v>281.32619999999997</v>
      </c>
      <c r="G1598">
        <v>281.32130000000001</v>
      </c>
      <c r="H1598">
        <v>281.32319999999999</v>
      </c>
    </row>
    <row r="1599" spans="1:8" x14ac:dyDescent="0.25">
      <c r="A1599">
        <f t="shared" si="48"/>
        <v>281.34449999999998</v>
      </c>
      <c r="B1599">
        <f t="shared" si="49"/>
        <v>280.33670000000001</v>
      </c>
      <c r="E1599">
        <v>281.34530000000001</v>
      </c>
      <c r="F1599">
        <v>281.34449999999998</v>
      </c>
      <c r="G1599">
        <v>281.3399</v>
      </c>
      <c r="H1599">
        <v>281.34840000000003</v>
      </c>
    </row>
    <row r="1600" spans="1:8" x14ac:dyDescent="0.25">
      <c r="A1600">
        <f t="shared" si="48"/>
        <v>282.0419</v>
      </c>
      <c r="B1600">
        <f t="shared" si="49"/>
        <v>281.03410000000002</v>
      </c>
      <c r="C1600" t="s">
        <v>1037</v>
      </c>
      <c r="H1600">
        <v>282.0419</v>
      </c>
    </row>
    <row r="1601" spans="1:8" x14ac:dyDescent="0.25">
      <c r="A1601">
        <f t="shared" si="48"/>
        <v>282.05770000000001</v>
      </c>
      <c r="B1601">
        <f t="shared" si="49"/>
        <v>281.04990000000004</v>
      </c>
      <c r="C1601" t="s">
        <v>1038</v>
      </c>
      <c r="H1601">
        <v>282.05770000000001</v>
      </c>
    </row>
    <row r="1602" spans="1:8" x14ac:dyDescent="0.25">
      <c r="A1602">
        <f t="shared" si="48"/>
        <v>282.1422</v>
      </c>
      <c r="B1602">
        <f t="shared" si="49"/>
        <v>281.13440000000003</v>
      </c>
      <c r="F1602">
        <v>282.1422</v>
      </c>
    </row>
    <row r="1603" spans="1:8" x14ac:dyDescent="0.25">
      <c r="A1603">
        <f t="shared" si="48"/>
        <v>282.17399999999998</v>
      </c>
      <c r="B1603">
        <f t="shared" si="49"/>
        <v>281.1662</v>
      </c>
      <c r="C1603" t="s">
        <v>1039</v>
      </c>
      <c r="E1603">
        <v>282.17739999999998</v>
      </c>
      <c r="F1603">
        <v>282.17680000000001</v>
      </c>
      <c r="H1603">
        <v>282.1678</v>
      </c>
    </row>
    <row r="1604" spans="1:8" x14ac:dyDescent="0.25">
      <c r="A1604">
        <f t="shared" ref="A1604:A1667" si="50">VALUE(FIXED(AVERAGE(E1604:H1604),4))</f>
        <v>282.21749999999997</v>
      </c>
      <c r="B1604">
        <f t="shared" si="49"/>
        <v>281.2097</v>
      </c>
      <c r="C1604" t="s">
        <v>1040</v>
      </c>
      <c r="E1604">
        <v>282.21109999999999</v>
      </c>
      <c r="F1604">
        <v>282.2158</v>
      </c>
      <c r="G1604">
        <v>282.22430000000003</v>
      </c>
      <c r="H1604">
        <v>282.21879999999999</v>
      </c>
    </row>
    <row r="1605" spans="1:8" x14ac:dyDescent="0.25">
      <c r="A1605">
        <f t="shared" si="50"/>
        <v>282.24110000000002</v>
      </c>
      <c r="B1605">
        <f t="shared" ref="B1605:B1668" si="51">A1605-1.0078</f>
        <v>281.23330000000004</v>
      </c>
      <c r="C1605" t="s">
        <v>1041</v>
      </c>
      <c r="E1605">
        <v>282.23500000000001</v>
      </c>
      <c r="F1605">
        <v>282.24740000000003</v>
      </c>
      <c r="H1605">
        <v>282.24079999999998</v>
      </c>
    </row>
    <row r="1606" spans="1:8" x14ac:dyDescent="0.25">
      <c r="A1606">
        <f t="shared" si="50"/>
        <v>282.28469999999999</v>
      </c>
      <c r="B1606">
        <f t="shared" si="51"/>
        <v>281.27690000000001</v>
      </c>
      <c r="E1606">
        <v>282.2842</v>
      </c>
      <c r="F1606">
        <v>282.28739999999999</v>
      </c>
      <c r="G1606">
        <v>282.28629999999998</v>
      </c>
      <c r="H1606">
        <v>282.2808</v>
      </c>
    </row>
    <row r="1607" spans="1:8" x14ac:dyDescent="0.25">
      <c r="A1607">
        <f t="shared" si="50"/>
        <v>282.32159999999999</v>
      </c>
      <c r="B1607">
        <f t="shared" si="51"/>
        <v>281.31380000000001</v>
      </c>
      <c r="E1607">
        <v>282.3236</v>
      </c>
      <c r="F1607">
        <v>282.31889999999999</v>
      </c>
      <c r="G1607">
        <v>282.32229999999998</v>
      </c>
      <c r="H1607">
        <v>282.32150000000001</v>
      </c>
    </row>
    <row r="1608" spans="1:8" x14ac:dyDescent="0.25">
      <c r="A1608">
        <f t="shared" si="50"/>
        <v>282.34480000000002</v>
      </c>
      <c r="B1608">
        <f t="shared" si="51"/>
        <v>281.33700000000005</v>
      </c>
      <c r="E1608">
        <v>282.3492</v>
      </c>
      <c r="F1608">
        <v>282.34030000000001</v>
      </c>
    </row>
    <row r="1609" spans="1:8" x14ac:dyDescent="0.25">
      <c r="A1609">
        <f t="shared" si="50"/>
        <v>283.03649999999999</v>
      </c>
      <c r="B1609">
        <f t="shared" si="51"/>
        <v>282.02870000000001</v>
      </c>
      <c r="C1609" t="s">
        <v>1894</v>
      </c>
      <c r="G1609">
        <v>283.03179999999998</v>
      </c>
      <c r="H1609">
        <v>283.0412</v>
      </c>
    </row>
    <row r="1610" spans="1:8" x14ac:dyDescent="0.25">
      <c r="A1610">
        <f t="shared" si="50"/>
        <v>283.15300000000002</v>
      </c>
      <c r="B1610">
        <f t="shared" si="51"/>
        <v>282.14520000000005</v>
      </c>
      <c r="C1610" t="s">
        <v>1947</v>
      </c>
      <c r="E1610">
        <v>283.1524</v>
      </c>
      <c r="F1610">
        <v>283.1508</v>
      </c>
      <c r="G1610">
        <v>283.14760000000001</v>
      </c>
      <c r="H1610">
        <v>283.161</v>
      </c>
    </row>
    <row r="1611" spans="1:8" x14ac:dyDescent="0.25">
      <c r="A1611">
        <f t="shared" si="50"/>
        <v>283.1746</v>
      </c>
      <c r="B1611">
        <f t="shared" si="51"/>
        <v>282.16680000000002</v>
      </c>
      <c r="C1611" t="s">
        <v>1046</v>
      </c>
      <c r="G1611">
        <v>283.1746</v>
      </c>
    </row>
    <row r="1612" spans="1:8" x14ac:dyDescent="0.25">
      <c r="A1612">
        <f t="shared" si="50"/>
        <v>283.18770000000001</v>
      </c>
      <c r="B1612">
        <f t="shared" si="51"/>
        <v>282.17990000000003</v>
      </c>
      <c r="C1612" t="s">
        <v>1047</v>
      </c>
      <c r="F1612">
        <v>283.18770000000001</v>
      </c>
    </row>
    <row r="1613" spans="1:8" x14ac:dyDescent="0.25">
      <c r="A1613">
        <f t="shared" si="50"/>
        <v>283.20330000000001</v>
      </c>
      <c r="B1613">
        <f t="shared" si="51"/>
        <v>282.19550000000004</v>
      </c>
      <c r="C1613" t="s">
        <v>1048</v>
      </c>
      <c r="E1613">
        <v>283.20330000000001</v>
      </c>
    </row>
    <row r="1614" spans="1:8" x14ac:dyDescent="0.25">
      <c r="A1614">
        <f t="shared" si="50"/>
        <v>283.23669999999998</v>
      </c>
      <c r="B1614">
        <f t="shared" si="51"/>
        <v>282.22890000000001</v>
      </c>
      <c r="C1614" t="s">
        <v>1049</v>
      </c>
      <c r="E1614">
        <v>283.24059999999997</v>
      </c>
      <c r="G1614">
        <v>283.2321</v>
      </c>
      <c r="H1614">
        <v>283.23739999999998</v>
      </c>
    </row>
    <row r="1615" spans="1:8" x14ac:dyDescent="0.25">
      <c r="A1615">
        <f t="shared" si="50"/>
        <v>283.25900000000001</v>
      </c>
      <c r="B1615">
        <f t="shared" si="51"/>
        <v>282.25120000000004</v>
      </c>
      <c r="C1615" t="s">
        <v>1050</v>
      </c>
      <c r="E1615">
        <v>283.26220000000001</v>
      </c>
      <c r="F1615">
        <v>283.25709999999998</v>
      </c>
      <c r="G1615">
        <v>283.25619999999998</v>
      </c>
      <c r="H1615">
        <v>283.26029999999997</v>
      </c>
    </row>
    <row r="1616" spans="1:8" x14ac:dyDescent="0.25">
      <c r="A1616">
        <f t="shared" si="50"/>
        <v>283.29750000000001</v>
      </c>
      <c r="B1616">
        <f t="shared" si="51"/>
        <v>282.28970000000004</v>
      </c>
      <c r="C1616" t="s">
        <v>1051</v>
      </c>
      <c r="E1616">
        <v>283.2996</v>
      </c>
      <c r="F1616">
        <v>283.2996</v>
      </c>
      <c r="G1616">
        <v>283.29309999999998</v>
      </c>
      <c r="H1616">
        <v>283.29770000000002</v>
      </c>
    </row>
    <row r="1617" spans="1:8" x14ac:dyDescent="0.25">
      <c r="A1617">
        <f t="shared" si="50"/>
        <v>283.31169999999997</v>
      </c>
      <c r="B1617">
        <f t="shared" si="51"/>
        <v>282.3039</v>
      </c>
      <c r="C1617" t="s">
        <v>1052</v>
      </c>
      <c r="G1617">
        <v>283.31169999999997</v>
      </c>
    </row>
    <row r="1618" spans="1:8" x14ac:dyDescent="0.25">
      <c r="A1618">
        <f t="shared" si="50"/>
        <v>283.32580000000002</v>
      </c>
      <c r="B1618">
        <f t="shared" si="51"/>
        <v>282.31800000000004</v>
      </c>
      <c r="E1618">
        <v>283.32549999999998</v>
      </c>
      <c r="F1618">
        <v>283.3261</v>
      </c>
    </row>
    <row r="1619" spans="1:8" x14ac:dyDescent="0.25">
      <c r="A1619">
        <f t="shared" si="50"/>
        <v>284.03109999999998</v>
      </c>
      <c r="B1619">
        <f t="shared" si="51"/>
        <v>283.02330000000001</v>
      </c>
      <c r="C1619" t="s">
        <v>1053</v>
      </c>
      <c r="F1619">
        <v>284.03300000000002</v>
      </c>
      <c r="G1619">
        <v>284.03190000000001</v>
      </c>
      <c r="H1619">
        <v>284.02839999999998</v>
      </c>
    </row>
    <row r="1620" spans="1:8" x14ac:dyDescent="0.25">
      <c r="A1620">
        <f t="shared" si="50"/>
        <v>284.05259999999998</v>
      </c>
      <c r="B1620">
        <f t="shared" si="51"/>
        <v>283.04480000000001</v>
      </c>
      <c r="C1620" t="s">
        <v>1054</v>
      </c>
      <c r="H1620">
        <v>284.05259999999998</v>
      </c>
    </row>
    <row r="1621" spans="1:8" x14ac:dyDescent="0.25">
      <c r="A1621">
        <f t="shared" si="50"/>
        <v>284.15309999999999</v>
      </c>
      <c r="B1621">
        <f t="shared" si="51"/>
        <v>283.14530000000002</v>
      </c>
      <c r="C1621" t="s">
        <v>1055</v>
      </c>
      <c r="E1621">
        <v>284.1567</v>
      </c>
      <c r="F1621">
        <v>284.15339999999998</v>
      </c>
      <c r="G1621">
        <v>284.15179999999998</v>
      </c>
      <c r="H1621">
        <v>284.15039999999999</v>
      </c>
    </row>
    <row r="1622" spans="1:8" x14ac:dyDescent="0.25">
      <c r="A1622">
        <f t="shared" si="50"/>
        <v>284.19150000000002</v>
      </c>
      <c r="B1622">
        <f t="shared" si="51"/>
        <v>283.18370000000004</v>
      </c>
      <c r="F1622">
        <v>284.19049999999999</v>
      </c>
      <c r="G1622">
        <v>284.18579999999997</v>
      </c>
      <c r="H1622">
        <v>284.19819999999999</v>
      </c>
    </row>
    <row r="1623" spans="1:8" x14ac:dyDescent="0.25">
      <c r="A1623">
        <f t="shared" si="50"/>
        <v>284.20920000000001</v>
      </c>
      <c r="B1623">
        <f t="shared" si="51"/>
        <v>283.20140000000004</v>
      </c>
      <c r="E1623">
        <v>284.20920000000001</v>
      </c>
    </row>
    <row r="1624" spans="1:8" x14ac:dyDescent="0.25">
      <c r="A1624">
        <f t="shared" si="50"/>
        <v>284.2423</v>
      </c>
      <c r="B1624">
        <f t="shared" si="51"/>
        <v>283.23450000000003</v>
      </c>
      <c r="E1624">
        <v>284.24959999999999</v>
      </c>
      <c r="F1624">
        <v>284.2407</v>
      </c>
      <c r="G1624">
        <v>284.23849999999999</v>
      </c>
      <c r="H1624">
        <v>284.24020000000002</v>
      </c>
    </row>
    <row r="1625" spans="1:8" x14ac:dyDescent="0.25">
      <c r="A1625">
        <f t="shared" si="50"/>
        <v>284.26330000000002</v>
      </c>
      <c r="B1625">
        <f t="shared" si="51"/>
        <v>283.25550000000004</v>
      </c>
      <c r="F1625">
        <v>284.26600000000002</v>
      </c>
      <c r="G1625">
        <v>284.2629</v>
      </c>
      <c r="H1625">
        <v>284.2611</v>
      </c>
    </row>
    <row r="1626" spans="1:8" x14ac:dyDescent="0.25">
      <c r="A1626">
        <f t="shared" si="50"/>
        <v>284.30360000000002</v>
      </c>
      <c r="B1626">
        <f t="shared" si="51"/>
        <v>283.29580000000004</v>
      </c>
      <c r="E1626">
        <v>284.30450000000002</v>
      </c>
      <c r="F1626">
        <v>284.30270000000002</v>
      </c>
      <c r="G1626">
        <v>284.29880000000003</v>
      </c>
      <c r="H1626">
        <v>284.3082</v>
      </c>
    </row>
    <row r="1627" spans="1:8" x14ac:dyDescent="0.25">
      <c r="A1627">
        <f t="shared" si="50"/>
        <v>284.32870000000003</v>
      </c>
      <c r="B1627">
        <f t="shared" si="51"/>
        <v>283.32090000000005</v>
      </c>
      <c r="C1627" t="s">
        <v>1059</v>
      </c>
      <c r="F1627">
        <v>284.32850000000002</v>
      </c>
      <c r="G1627">
        <v>284.3252</v>
      </c>
      <c r="H1627">
        <v>284.33249999999998</v>
      </c>
    </row>
    <row r="1628" spans="1:8" x14ac:dyDescent="0.25">
      <c r="A1628">
        <f t="shared" si="50"/>
        <v>285.02409999999998</v>
      </c>
      <c r="B1628">
        <f t="shared" si="51"/>
        <v>284.0163</v>
      </c>
      <c r="H1628">
        <v>285.02409999999998</v>
      </c>
    </row>
    <row r="1629" spans="1:8" x14ac:dyDescent="0.25">
      <c r="A1629">
        <f t="shared" si="50"/>
        <v>285.1112</v>
      </c>
      <c r="B1629">
        <f t="shared" si="51"/>
        <v>284.10340000000002</v>
      </c>
      <c r="C1629" t="s">
        <v>1060</v>
      </c>
      <c r="E1629">
        <v>285.1112</v>
      </c>
    </row>
    <row r="1630" spans="1:8" x14ac:dyDescent="0.25">
      <c r="A1630">
        <f t="shared" si="50"/>
        <v>285.13229999999999</v>
      </c>
      <c r="B1630">
        <f t="shared" si="51"/>
        <v>284.12450000000001</v>
      </c>
      <c r="C1630" t="s">
        <v>1061</v>
      </c>
      <c r="E1630">
        <v>285.13229999999999</v>
      </c>
    </row>
    <row r="1631" spans="1:8" x14ac:dyDescent="0.25">
      <c r="A1631">
        <f t="shared" si="50"/>
        <v>285.14519999999999</v>
      </c>
      <c r="B1631">
        <f t="shared" si="51"/>
        <v>284.13740000000001</v>
      </c>
      <c r="C1631" t="s">
        <v>1062</v>
      </c>
      <c r="F1631">
        <v>285.14519999999999</v>
      </c>
    </row>
    <row r="1632" spans="1:8" x14ac:dyDescent="0.25">
      <c r="A1632">
        <f t="shared" si="50"/>
        <v>285.1737</v>
      </c>
      <c r="B1632">
        <f t="shared" si="51"/>
        <v>284.16590000000002</v>
      </c>
      <c r="C1632" t="s">
        <v>1063</v>
      </c>
      <c r="E1632">
        <v>285.17230000000001</v>
      </c>
      <c r="F1632">
        <v>285.17509999999999</v>
      </c>
    </row>
    <row r="1633" spans="1:8" x14ac:dyDescent="0.25">
      <c r="A1633">
        <f t="shared" si="50"/>
        <v>285.22210000000001</v>
      </c>
      <c r="B1633">
        <f t="shared" si="51"/>
        <v>284.21430000000004</v>
      </c>
      <c r="C1633" t="s">
        <v>1064</v>
      </c>
      <c r="E1633">
        <v>285.2226</v>
      </c>
      <c r="F1633">
        <v>285.21960000000001</v>
      </c>
      <c r="G1633">
        <v>285.22919999999999</v>
      </c>
      <c r="H1633">
        <v>285.21679999999998</v>
      </c>
    </row>
    <row r="1634" spans="1:8" x14ac:dyDescent="0.25">
      <c r="A1634">
        <f t="shared" si="50"/>
        <v>285.26940000000002</v>
      </c>
      <c r="B1634">
        <f t="shared" si="51"/>
        <v>284.26160000000004</v>
      </c>
      <c r="E1634">
        <v>285.26060000000001</v>
      </c>
      <c r="F1634">
        <v>285.27519999999998</v>
      </c>
      <c r="G1634">
        <v>285.27210000000002</v>
      </c>
      <c r="H1634">
        <v>285.2697</v>
      </c>
    </row>
    <row r="1635" spans="1:8" x14ac:dyDescent="0.25">
      <c r="A1635">
        <f t="shared" si="50"/>
        <v>285.2878</v>
      </c>
      <c r="B1635">
        <f t="shared" si="51"/>
        <v>284.28000000000003</v>
      </c>
      <c r="C1635" t="s">
        <v>1066</v>
      </c>
      <c r="E1635">
        <v>285.29109999999997</v>
      </c>
      <c r="F1635">
        <v>285.28750000000002</v>
      </c>
      <c r="G1635">
        <v>285.28570000000002</v>
      </c>
      <c r="H1635">
        <v>285.28680000000003</v>
      </c>
    </row>
    <row r="1636" spans="1:8" x14ac:dyDescent="0.25">
      <c r="A1636">
        <f t="shared" si="50"/>
        <v>285.30770000000001</v>
      </c>
      <c r="B1636">
        <f t="shared" si="51"/>
        <v>284.29990000000004</v>
      </c>
      <c r="F1636">
        <v>285.30759999999998</v>
      </c>
      <c r="G1636">
        <v>285.30590000000001</v>
      </c>
      <c r="H1636">
        <v>285.30950000000001</v>
      </c>
    </row>
    <row r="1637" spans="1:8" x14ac:dyDescent="0.25">
      <c r="A1637">
        <f t="shared" si="50"/>
        <v>286.01260000000002</v>
      </c>
      <c r="B1637">
        <f t="shared" si="51"/>
        <v>285.00480000000005</v>
      </c>
      <c r="C1637" t="s">
        <v>1067</v>
      </c>
      <c r="H1637">
        <v>286.01260000000002</v>
      </c>
    </row>
    <row r="1638" spans="1:8" x14ac:dyDescent="0.25">
      <c r="A1638">
        <f t="shared" si="50"/>
        <v>286.03539999999998</v>
      </c>
      <c r="B1638">
        <f t="shared" si="51"/>
        <v>285.02760000000001</v>
      </c>
      <c r="C1638" t="s">
        <v>1068</v>
      </c>
      <c r="H1638">
        <v>286.03539999999998</v>
      </c>
    </row>
    <row r="1639" spans="1:8" x14ac:dyDescent="0.25">
      <c r="A1639">
        <f t="shared" si="50"/>
        <v>286.14569999999998</v>
      </c>
      <c r="B1639">
        <f t="shared" si="51"/>
        <v>285.1379</v>
      </c>
      <c r="C1639" t="s">
        <v>1070</v>
      </c>
      <c r="E1639">
        <v>286.14440000000002</v>
      </c>
      <c r="F1639">
        <v>286.13909999999998</v>
      </c>
      <c r="G1639">
        <v>286.15350000000001</v>
      </c>
    </row>
    <row r="1640" spans="1:8" x14ac:dyDescent="0.25">
      <c r="A1640">
        <f t="shared" si="50"/>
        <v>286.16899999999998</v>
      </c>
      <c r="B1640">
        <f t="shared" si="51"/>
        <v>285.16120000000001</v>
      </c>
      <c r="C1640" t="s">
        <v>1071</v>
      </c>
      <c r="F1640">
        <v>286.16899999999998</v>
      </c>
    </row>
    <row r="1641" spans="1:8" x14ac:dyDescent="0.25">
      <c r="A1641">
        <f t="shared" si="50"/>
        <v>286.18360000000001</v>
      </c>
      <c r="B1641">
        <f t="shared" si="51"/>
        <v>285.17580000000004</v>
      </c>
      <c r="C1641" t="s">
        <v>1072</v>
      </c>
      <c r="E1641">
        <v>286.18360000000001</v>
      </c>
    </row>
    <row r="1642" spans="1:8" x14ac:dyDescent="0.25">
      <c r="A1642">
        <f t="shared" si="50"/>
        <v>286.19810000000001</v>
      </c>
      <c r="B1642">
        <f t="shared" si="51"/>
        <v>285.19030000000004</v>
      </c>
      <c r="C1642" t="s">
        <v>1073</v>
      </c>
      <c r="F1642">
        <v>286.19810000000001</v>
      </c>
    </row>
    <row r="1643" spans="1:8" x14ac:dyDescent="0.25">
      <c r="A1643">
        <f t="shared" si="50"/>
        <v>286.22469999999998</v>
      </c>
      <c r="B1643">
        <f t="shared" si="51"/>
        <v>285.21690000000001</v>
      </c>
      <c r="E1643">
        <v>286.22680000000003</v>
      </c>
      <c r="F1643">
        <v>286.22770000000003</v>
      </c>
      <c r="G1643">
        <v>286.22280000000001</v>
      </c>
      <c r="H1643">
        <v>286.22129999999999</v>
      </c>
    </row>
    <row r="1644" spans="1:8" x14ac:dyDescent="0.25">
      <c r="A1644">
        <f t="shared" si="50"/>
        <v>286.28289999999998</v>
      </c>
      <c r="B1644">
        <f t="shared" si="51"/>
        <v>285.27510000000001</v>
      </c>
      <c r="E1644">
        <v>286.28269999999998</v>
      </c>
      <c r="F1644">
        <v>286.2817</v>
      </c>
      <c r="G1644">
        <v>286.2799</v>
      </c>
      <c r="H1644">
        <v>286.28710000000001</v>
      </c>
    </row>
    <row r="1645" spans="1:8" x14ac:dyDescent="0.25">
      <c r="A1645">
        <f t="shared" si="50"/>
        <v>286.30680000000001</v>
      </c>
      <c r="B1645">
        <f t="shared" si="51"/>
        <v>285.29900000000004</v>
      </c>
      <c r="C1645" t="s">
        <v>1075</v>
      </c>
      <c r="E1645">
        <v>286.30520000000001</v>
      </c>
      <c r="F1645">
        <v>286.31</v>
      </c>
      <c r="G1645">
        <v>286.30419999999998</v>
      </c>
      <c r="H1645">
        <v>286.30790000000002</v>
      </c>
    </row>
    <row r="1646" spans="1:8" x14ac:dyDescent="0.25">
      <c r="A1646">
        <f t="shared" si="50"/>
        <v>286.98910000000001</v>
      </c>
      <c r="B1646">
        <f t="shared" si="51"/>
        <v>285.98130000000003</v>
      </c>
      <c r="C1646" t="s">
        <v>1076</v>
      </c>
      <c r="F1646">
        <v>286.99130000000002</v>
      </c>
      <c r="H1646">
        <v>286.98689999999999</v>
      </c>
    </row>
    <row r="1647" spans="1:8" x14ac:dyDescent="0.25">
      <c r="A1647">
        <f t="shared" si="50"/>
        <v>287.19889999999998</v>
      </c>
      <c r="B1647">
        <f t="shared" si="51"/>
        <v>286.19110000000001</v>
      </c>
      <c r="C1647" t="s">
        <v>1077</v>
      </c>
      <c r="E1647">
        <v>287.19819999999999</v>
      </c>
      <c r="F1647">
        <v>287.1995</v>
      </c>
    </row>
    <row r="1648" spans="1:8" x14ac:dyDescent="0.25">
      <c r="A1648">
        <f t="shared" si="50"/>
        <v>287.21449999999999</v>
      </c>
      <c r="B1648">
        <f t="shared" si="51"/>
        <v>286.20670000000001</v>
      </c>
      <c r="C1648" t="s">
        <v>1078</v>
      </c>
      <c r="G1648">
        <v>287.2131</v>
      </c>
      <c r="H1648">
        <v>287.2158</v>
      </c>
    </row>
    <row r="1649" spans="1:8" x14ac:dyDescent="0.25">
      <c r="A1649">
        <f t="shared" si="50"/>
        <v>287.24040000000002</v>
      </c>
      <c r="B1649">
        <f t="shared" si="51"/>
        <v>286.23260000000005</v>
      </c>
      <c r="C1649" t="s">
        <v>1079</v>
      </c>
      <c r="E1649">
        <v>287.23750000000001</v>
      </c>
      <c r="F1649">
        <v>287.2371</v>
      </c>
      <c r="G1649">
        <v>287.24419999999998</v>
      </c>
      <c r="H1649">
        <v>287.24259999999998</v>
      </c>
    </row>
    <row r="1650" spans="1:8" x14ac:dyDescent="0.25">
      <c r="A1650">
        <f t="shared" si="50"/>
        <v>287.26679999999999</v>
      </c>
      <c r="B1650">
        <f t="shared" si="51"/>
        <v>286.25900000000001</v>
      </c>
      <c r="C1650" t="s">
        <v>1080</v>
      </c>
      <c r="E1650">
        <v>287.26900000000001</v>
      </c>
      <c r="F1650">
        <v>287.26639999999998</v>
      </c>
      <c r="G1650">
        <v>287.26670000000001</v>
      </c>
      <c r="H1650">
        <v>287.26519999999999</v>
      </c>
    </row>
    <row r="1651" spans="1:8" x14ac:dyDescent="0.25">
      <c r="A1651">
        <f t="shared" si="50"/>
        <v>287.30149999999998</v>
      </c>
      <c r="B1651">
        <f t="shared" si="51"/>
        <v>286.2937</v>
      </c>
      <c r="C1651" t="s">
        <v>1081</v>
      </c>
      <c r="E1651">
        <v>287.29259999999999</v>
      </c>
      <c r="F1651">
        <v>287.30419999999998</v>
      </c>
      <c r="G1651">
        <v>287.3066</v>
      </c>
      <c r="H1651">
        <v>287.30239999999998</v>
      </c>
    </row>
    <row r="1652" spans="1:8" x14ac:dyDescent="0.25">
      <c r="A1652">
        <f t="shared" si="50"/>
        <v>287.32080000000002</v>
      </c>
      <c r="B1652">
        <f t="shared" si="51"/>
        <v>286.31300000000005</v>
      </c>
      <c r="E1652">
        <v>287.31779999999998</v>
      </c>
      <c r="F1652">
        <v>287.32380000000001</v>
      </c>
    </row>
    <row r="1653" spans="1:8" x14ac:dyDescent="0.25">
      <c r="A1653">
        <f t="shared" si="50"/>
        <v>287.98950000000002</v>
      </c>
      <c r="B1653">
        <f t="shared" si="51"/>
        <v>286.98170000000005</v>
      </c>
      <c r="F1653">
        <v>287.99130000000002</v>
      </c>
      <c r="G1653">
        <v>287.99009999999998</v>
      </c>
      <c r="H1653">
        <v>287.98719999999997</v>
      </c>
    </row>
    <row r="1654" spans="1:8" x14ac:dyDescent="0.25">
      <c r="A1654">
        <f t="shared" si="50"/>
        <v>288.15719999999999</v>
      </c>
      <c r="B1654">
        <f t="shared" si="51"/>
        <v>287.14940000000001</v>
      </c>
      <c r="C1654" t="s">
        <v>1082</v>
      </c>
      <c r="G1654">
        <v>288.15719999999999</v>
      </c>
    </row>
    <row r="1655" spans="1:8" x14ac:dyDescent="0.25">
      <c r="A1655">
        <f t="shared" si="50"/>
        <v>288.20159999999998</v>
      </c>
      <c r="B1655">
        <f t="shared" si="51"/>
        <v>287.19380000000001</v>
      </c>
      <c r="E1655">
        <v>288.20080000000002</v>
      </c>
      <c r="F1655">
        <v>288.20229999999998</v>
      </c>
    </row>
    <row r="1656" spans="1:8" x14ac:dyDescent="0.25">
      <c r="A1656">
        <f t="shared" si="50"/>
        <v>288.21870000000001</v>
      </c>
      <c r="B1656">
        <f t="shared" si="51"/>
        <v>287.21090000000004</v>
      </c>
      <c r="C1656" t="s">
        <v>1083</v>
      </c>
      <c r="G1656">
        <v>288.2192</v>
      </c>
      <c r="H1656">
        <v>288.21820000000002</v>
      </c>
    </row>
    <row r="1657" spans="1:8" x14ac:dyDescent="0.25">
      <c r="A1657">
        <f t="shared" si="50"/>
        <v>288.24099999999999</v>
      </c>
      <c r="B1657">
        <f t="shared" si="51"/>
        <v>287.23320000000001</v>
      </c>
      <c r="E1657">
        <v>288.24110000000002</v>
      </c>
      <c r="F1657">
        <v>288.24099999999999</v>
      </c>
      <c r="G1657">
        <v>288.23630000000003</v>
      </c>
      <c r="H1657">
        <v>288.24560000000002</v>
      </c>
    </row>
    <row r="1658" spans="1:8" x14ac:dyDescent="0.25">
      <c r="A1658">
        <f t="shared" si="50"/>
        <v>288.2765</v>
      </c>
      <c r="B1658">
        <f t="shared" si="51"/>
        <v>287.26870000000002</v>
      </c>
      <c r="E1658">
        <v>288.27229999999997</v>
      </c>
      <c r="F1658">
        <v>288.27249999999998</v>
      </c>
      <c r="G1658">
        <v>288.27870000000001</v>
      </c>
      <c r="H1658">
        <v>288.28230000000002</v>
      </c>
    </row>
    <row r="1659" spans="1:8" x14ac:dyDescent="0.25">
      <c r="A1659">
        <f t="shared" si="50"/>
        <v>288.29770000000002</v>
      </c>
      <c r="B1659">
        <f t="shared" si="51"/>
        <v>287.28990000000005</v>
      </c>
      <c r="E1659">
        <v>288.29450000000003</v>
      </c>
      <c r="F1659">
        <v>288.29520000000002</v>
      </c>
      <c r="G1659">
        <v>288.29919999999998</v>
      </c>
      <c r="H1659">
        <v>288.30180000000001</v>
      </c>
    </row>
    <row r="1660" spans="1:8" x14ac:dyDescent="0.25">
      <c r="A1660">
        <f t="shared" si="50"/>
        <v>288.31549999999999</v>
      </c>
      <c r="B1660">
        <f t="shared" si="51"/>
        <v>287.30770000000001</v>
      </c>
      <c r="E1660">
        <v>288.31869999999998</v>
      </c>
      <c r="F1660">
        <v>288.31229999999999</v>
      </c>
    </row>
    <row r="1661" spans="1:8" x14ac:dyDescent="0.25">
      <c r="A1661">
        <f t="shared" si="50"/>
        <v>288.334</v>
      </c>
      <c r="B1661">
        <f t="shared" si="51"/>
        <v>287.32620000000003</v>
      </c>
      <c r="F1661">
        <v>288.334</v>
      </c>
    </row>
    <row r="1662" spans="1:8" x14ac:dyDescent="0.25">
      <c r="A1662">
        <f t="shared" si="50"/>
        <v>288.9837</v>
      </c>
      <c r="B1662">
        <f t="shared" si="51"/>
        <v>287.97590000000002</v>
      </c>
      <c r="H1662">
        <v>288.9837</v>
      </c>
    </row>
    <row r="1663" spans="1:8" x14ac:dyDescent="0.25">
      <c r="A1663">
        <f t="shared" si="50"/>
        <v>289.17529999999999</v>
      </c>
      <c r="B1663">
        <f t="shared" si="51"/>
        <v>288.16750000000002</v>
      </c>
      <c r="C1663" t="s">
        <v>1084</v>
      </c>
      <c r="E1663">
        <v>289.17529999999999</v>
      </c>
    </row>
    <row r="1664" spans="1:8" x14ac:dyDescent="0.25">
      <c r="A1664">
        <f t="shared" si="50"/>
        <v>289.18990000000002</v>
      </c>
      <c r="B1664">
        <f t="shared" si="51"/>
        <v>288.18210000000005</v>
      </c>
      <c r="C1664" t="s">
        <v>1085</v>
      </c>
      <c r="H1664">
        <v>289.18990000000002</v>
      </c>
    </row>
    <row r="1665" spans="1:8" x14ac:dyDescent="0.25">
      <c r="A1665">
        <f t="shared" si="50"/>
        <v>289.21679999999998</v>
      </c>
      <c r="B1665">
        <f t="shared" si="51"/>
        <v>288.209</v>
      </c>
      <c r="C1665" t="s">
        <v>1086</v>
      </c>
      <c r="E1665">
        <v>289.21300000000002</v>
      </c>
      <c r="F1665">
        <v>289.2192</v>
      </c>
      <c r="G1665">
        <v>289.2124</v>
      </c>
      <c r="H1665">
        <v>289.22239999999999</v>
      </c>
    </row>
    <row r="1666" spans="1:8" x14ac:dyDescent="0.25">
      <c r="A1666">
        <f t="shared" si="50"/>
        <v>289.25049999999999</v>
      </c>
      <c r="B1666">
        <f t="shared" si="51"/>
        <v>288.24270000000001</v>
      </c>
      <c r="C1666" t="s">
        <v>1087</v>
      </c>
      <c r="E1666">
        <v>289.25380000000001</v>
      </c>
      <c r="F1666">
        <v>289.24869999999999</v>
      </c>
      <c r="G1666">
        <v>289.2484</v>
      </c>
      <c r="H1666">
        <v>289.25110000000001</v>
      </c>
    </row>
    <row r="1667" spans="1:8" x14ac:dyDescent="0.25">
      <c r="A1667">
        <f t="shared" si="50"/>
        <v>289.31709999999998</v>
      </c>
      <c r="B1667">
        <f t="shared" si="51"/>
        <v>288.30930000000001</v>
      </c>
      <c r="E1667">
        <v>289.3082</v>
      </c>
      <c r="F1667">
        <v>289.32420000000002</v>
      </c>
      <c r="G1667">
        <v>289.32</v>
      </c>
      <c r="H1667">
        <v>289.3159</v>
      </c>
    </row>
    <row r="1668" spans="1:8" x14ac:dyDescent="0.25">
      <c r="A1668">
        <f t="shared" ref="A1668:A1731" si="52">VALUE(FIXED(AVERAGE(E1668:H1668),4))</f>
        <v>290.17779999999999</v>
      </c>
      <c r="B1668">
        <f t="shared" si="51"/>
        <v>289.17</v>
      </c>
      <c r="C1668" t="s">
        <v>1089</v>
      </c>
      <c r="E1668">
        <v>290.17779999999999</v>
      </c>
    </row>
    <row r="1669" spans="1:8" x14ac:dyDescent="0.25">
      <c r="A1669">
        <f t="shared" si="52"/>
        <v>290.2174</v>
      </c>
      <c r="B1669">
        <f t="shared" ref="B1669:B1732" si="53">A1669-1.0078</f>
        <v>289.20960000000002</v>
      </c>
      <c r="E1669">
        <v>290.21519999999998</v>
      </c>
      <c r="F1669">
        <v>290.21870000000001</v>
      </c>
      <c r="H1669">
        <v>290.21839999999997</v>
      </c>
    </row>
    <row r="1670" spans="1:8" x14ac:dyDescent="0.25">
      <c r="A1670">
        <f t="shared" si="52"/>
        <v>290.25380000000001</v>
      </c>
      <c r="B1670">
        <f t="shared" si="53"/>
        <v>289.24600000000004</v>
      </c>
      <c r="E1670">
        <v>290.25720000000001</v>
      </c>
      <c r="F1670">
        <v>290.25420000000003</v>
      </c>
      <c r="G1670">
        <v>290.25389999999999</v>
      </c>
      <c r="H1670">
        <v>290.25</v>
      </c>
    </row>
    <row r="1671" spans="1:8" x14ac:dyDescent="0.25">
      <c r="A1671">
        <f t="shared" si="52"/>
        <v>290.3211</v>
      </c>
      <c r="B1671">
        <f t="shared" si="53"/>
        <v>289.31330000000003</v>
      </c>
      <c r="E1671">
        <v>290.31139999999999</v>
      </c>
      <c r="F1671">
        <v>290.33929999999998</v>
      </c>
      <c r="G1671">
        <v>290.30369999999999</v>
      </c>
      <c r="H1671">
        <v>290.32990000000001</v>
      </c>
    </row>
    <row r="1672" spans="1:8" x14ac:dyDescent="0.25">
      <c r="A1672">
        <f t="shared" si="52"/>
        <v>291.02719999999999</v>
      </c>
      <c r="B1672">
        <f t="shared" si="53"/>
        <v>290.01940000000002</v>
      </c>
      <c r="C1672" t="s">
        <v>1090</v>
      </c>
      <c r="G1672">
        <v>291.02719999999999</v>
      </c>
    </row>
    <row r="1673" spans="1:8" x14ac:dyDescent="0.25">
      <c r="A1673">
        <f t="shared" si="52"/>
        <v>291.12479999999999</v>
      </c>
      <c r="B1673">
        <f t="shared" si="53"/>
        <v>290.11700000000002</v>
      </c>
      <c r="C1673" t="s">
        <v>1091</v>
      </c>
      <c r="G1673">
        <v>291.12479999999999</v>
      </c>
    </row>
    <row r="1674" spans="1:8" x14ac:dyDescent="0.25">
      <c r="A1674">
        <f t="shared" si="52"/>
        <v>291.1542</v>
      </c>
      <c r="B1674">
        <f t="shared" si="53"/>
        <v>290.14640000000003</v>
      </c>
      <c r="C1674" t="s">
        <v>1092</v>
      </c>
      <c r="F1674">
        <v>291.1542</v>
      </c>
    </row>
    <row r="1675" spans="1:8" x14ac:dyDescent="0.25">
      <c r="A1675">
        <f t="shared" si="52"/>
        <v>291.18889999999999</v>
      </c>
      <c r="B1675">
        <f t="shared" si="53"/>
        <v>290.18110000000001</v>
      </c>
      <c r="C1675" t="s">
        <v>1093</v>
      </c>
      <c r="E1675">
        <v>291.18779999999998</v>
      </c>
      <c r="F1675">
        <v>291.19529999999997</v>
      </c>
      <c r="G1675">
        <v>291.18369999999999</v>
      </c>
    </row>
    <row r="1676" spans="1:8" x14ac:dyDescent="0.25">
      <c r="A1676">
        <f t="shared" si="52"/>
        <v>291.21039999999999</v>
      </c>
      <c r="B1676">
        <f t="shared" si="53"/>
        <v>290.20260000000002</v>
      </c>
      <c r="C1676" t="s">
        <v>1094</v>
      </c>
      <c r="E1676">
        <v>291.20979999999997</v>
      </c>
      <c r="G1676">
        <v>291.21089999999998</v>
      </c>
    </row>
    <row r="1677" spans="1:8" x14ac:dyDescent="0.25">
      <c r="A1677">
        <f t="shared" si="52"/>
        <v>291.23039999999997</v>
      </c>
      <c r="B1677">
        <f t="shared" si="53"/>
        <v>290.2226</v>
      </c>
      <c r="C1677" t="s">
        <v>1095</v>
      </c>
      <c r="E1677">
        <v>291.2328</v>
      </c>
      <c r="F1677">
        <v>291.23140000000001</v>
      </c>
      <c r="G1677">
        <v>291.2328</v>
      </c>
      <c r="H1677">
        <v>291.22449999999998</v>
      </c>
    </row>
    <row r="1678" spans="1:8" x14ac:dyDescent="0.25">
      <c r="A1678">
        <f t="shared" si="52"/>
        <v>291.25</v>
      </c>
      <c r="B1678">
        <f t="shared" si="53"/>
        <v>290.24220000000003</v>
      </c>
      <c r="C1678" t="s">
        <v>1096</v>
      </c>
      <c r="H1678">
        <v>291.25</v>
      </c>
    </row>
    <row r="1679" spans="1:8" x14ac:dyDescent="0.25">
      <c r="A1679">
        <f t="shared" si="52"/>
        <v>291.26769999999999</v>
      </c>
      <c r="B1679">
        <f t="shared" si="53"/>
        <v>290.25990000000002</v>
      </c>
      <c r="C1679" t="s">
        <v>1097</v>
      </c>
      <c r="E1679">
        <v>291.26859999999999</v>
      </c>
      <c r="F1679">
        <v>291.26839999999999</v>
      </c>
      <c r="G1679">
        <v>291.26650000000001</v>
      </c>
      <c r="H1679">
        <v>291.26740000000001</v>
      </c>
    </row>
    <row r="1680" spans="1:8" x14ac:dyDescent="0.25">
      <c r="A1680">
        <f t="shared" si="52"/>
        <v>291.303</v>
      </c>
      <c r="B1680">
        <f t="shared" si="53"/>
        <v>290.29520000000002</v>
      </c>
      <c r="C1680" t="s">
        <v>1098</v>
      </c>
      <c r="E1680">
        <v>291.30020000000002</v>
      </c>
      <c r="F1680">
        <v>291.30360000000002</v>
      </c>
      <c r="G1680">
        <v>291.30239999999998</v>
      </c>
      <c r="H1680">
        <v>291.30579999999998</v>
      </c>
    </row>
    <row r="1681" spans="1:8" x14ac:dyDescent="0.25">
      <c r="A1681">
        <f t="shared" si="52"/>
        <v>291.33069999999998</v>
      </c>
      <c r="B1681">
        <f t="shared" si="53"/>
        <v>290.3229</v>
      </c>
      <c r="E1681">
        <v>291.32490000000001</v>
      </c>
      <c r="F1681">
        <v>291.3304</v>
      </c>
      <c r="H1681">
        <v>291.33670000000001</v>
      </c>
    </row>
    <row r="1682" spans="1:8" x14ac:dyDescent="0.25">
      <c r="A1682">
        <f t="shared" si="52"/>
        <v>292.161</v>
      </c>
      <c r="B1682">
        <f t="shared" si="53"/>
        <v>291.15320000000003</v>
      </c>
      <c r="F1682">
        <v>292.15989999999999</v>
      </c>
      <c r="G1682">
        <v>292.16210000000001</v>
      </c>
    </row>
    <row r="1683" spans="1:8" x14ac:dyDescent="0.25">
      <c r="A1683">
        <f t="shared" si="52"/>
        <v>292.1968</v>
      </c>
      <c r="B1683">
        <f t="shared" si="53"/>
        <v>291.18900000000002</v>
      </c>
      <c r="E1683">
        <v>292.19830000000002</v>
      </c>
      <c r="F1683">
        <v>292.19900000000001</v>
      </c>
      <c r="G1683">
        <v>292.19810000000001</v>
      </c>
      <c r="H1683">
        <v>292.19170000000003</v>
      </c>
    </row>
    <row r="1684" spans="1:8" x14ac:dyDescent="0.25">
      <c r="A1684">
        <f t="shared" si="52"/>
        <v>292.23059999999998</v>
      </c>
      <c r="B1684">
        <f t="shared" si="53"/>
        <v>291.22280000000001</v>
      </c>
      <c r="C1684" t="s">
        <v>1099</v>
      </c>
      <c r="E1684">
        <v>292.23219999999998</v>
      </c>
      <c r="F1684">
        <v>292.23489999999998</v>
      </c>
      <c r="G1684">
        <v>292.23020000000002</v>
      </c>
      <c r="H1684">
        <v>292.22519999999997</v>
      </c>
    </row>
    <row r="1685" spans="1:8" x14ac:dyDescent="0.25">
      <c r="A1685">
        <f t="shared" si="52"/>
        <v>292.25259999999997</v>
      </c>
      <c r="B1685">
        <f t="shared" si="53"/>
        <v>291.2448</v>
      </c>
      <c r="C1685" t="s">
        <v>1100</v>
      </c>
      <c r="H1685">
        <v>292.25259999999997</v>
      </c>
    </row>
    <row r="1686" spans="1:8" x14ac:dyDescent="0.25">
      <c r="A1686">
        <f t="shared" si="52"/>
        <v>292.2715</v>
      </c>
      <c r="B1686">
        <f t="shared" si="53"/>
        <v>291.26370000000003</v>
      </c>
      <c r="E1686">
        <v>292.27289999999999</v>
      </c>
      <c r="F1686">
        <v>292.27289999999999</v>
      </c>
      <c r="G1686">
        <v>292.2681</v>
      </c>
      <c r="H1686">
        <v>292.2722</v>
      </c>
    </row>
    <row r="1687" spans="1:8" x14ac:dyDescent="0.25">
      <c r="A1687">
        <f t="shared" si="52"/>
        <v>292.31450000000001</v>
      </c>
      <c r="B1687">
        <f t="shared" si="53"/>
        <v>291.30670000000003</v>
      </c>
      <c r="E1687">
        <v>292.30810000000002</v>
      </c>
      <c r="F1687">
        <v>292.31830000000002</v>
      </c>
      <c r="G1687">
        <v>292.31720000000001</v>
      </c>
      <c r="H1687">
        <v>292.3143</v>
      </c>
    </row>
    <row r="1688" spans="1:8" x14ac:dyDescent="0.25">
      <c r="A1688">
        <f t="shared" si="52"/>
        <v>292.33909999999997</v>
      </c>
      <c r="B1688">
        <f t="shared" si="53"/>
        <v>291.3313</v>
      </c>
      <c r="F1688">
        <v>292.33960000000002</v>
      </c>
      <c r="G1688">
        <v>292.3417</v>
      </c>
      <c r="H1688">
        <v>292.33589999999998</v>
      </c>
    </row>
    <row r="1689" spans="1:8" x14ac:dyDescent="0.25">
      <c r="A1689">
        <f t="shared" si="52"/>
        <v>293.17200000000003</v>
      </c>
      <c r="B1689">
        <f t="shared" si="53"/>
        <v>292.16420000000005</v>
      </c>
      <c r="C1689" t="s">
        <v>1101</v>
      </c>
      <c r="E1689">
        <v>293.17689999999999</v>
      </c>
      <c r="F1689">
        <v>293.17380000000003</v>
      </c>
      <c r="G1689">
        <v>293.17129999999997</v>
      </c>
      <c r="H1689">
        <v>293.16609999999997</v>
      </c>
    </row>
    <row r="1690" spans="1:8" x14ac:dyDescent="0.25">
      <c r="A1690">
        <f t="shared" si="52"/>
        <v>293.1884</v>
      </c>
      <c r="B1690">
        <f t="shared" si="53"/>
        <v>292.18060000000003</v>
      </c>
      <c r="C1690" t="s">
        <v>1102</v>
      </c>
      <c r="H1690">
        <v>293.1884</v>
      </c>
    </row>
    <row r="1691" spans="1:8" x14ac:dyDescent="0.25">
      <c r="A1691">
        <f t="shared" si="52"/>
        <v>293.21069999999997</v>
      </c>
      <c r="B1691">
        <f t="shared" si="53"/>
        <v>292.2029</v>
      </c>
      <c r="C1691" t="s">
        <v>1103</v>
      </c>
      <c r="E1691">
        <v>293.21530000000001</v>
      </c>
      <c r="F1691">
        <v>293.20999999999998</v>
      </c>
      <c r="G1691">
        <v>293.20310000000001</v>
      </c>
      <c r="H1691">
        <v>293.21449999999999</v>
      </c>
    </row>
    <row r="1692" spans="1:8" x14ac:dyDescent="0.25">
      <c r="A1692">
        <f t="shared" si="52"/>
        <v>293.2414</v>
      </c>
      <c r="B1692">
        <f t="shared" si="53"/>
        <v>292.23360000000002</v>
      </c>
      <c r="C1692" t="s">
        <v>1104</v>
      </c>
      <c r="E1692">
        <v>293.245</v>
      </c>
      <c r="F1692">
        <v>293.24709999999999</v>
      </c>
      <c r="G1692">
        <v>293.23450000000003</v>
      </c>
      <c r="H1692">
        <v>293.23899999999998</v>
      </c>
    </row>
    <row r="1693" spans="1:8" x14ac:dyDescent="0.25">
      <c r="A1693">
        <f t="shared" si="52"/>
        <v>293.26299999999998</v>
      </c>
      <c r="B1693">
        <f t="shared" si="53"/>
        <v>292.2552</v>
      </c>
      <c r="C1693" t="s">
        <v>1105</v>
      </c>
      <c r="G1693">
        <v>293.26049999999998</v>
      </c>
      <c r="H1693">
        <v>293.2654</v>
      </c>
    </row>
    <row r="1694" spans="1:8" x14ac:dyDescent="0.25">
      <c r="A1694">
        <f t="shared" si="52"/>
        <v>293.2833</v>
      </c>
      <c r="B1694">
        <f t="shared" si="53"/>
        <v>292.27550000000002</v>
      </c>
      <c r="C1694" t="s">
        <v>1106</v>
      </c>
      <c r="E1694">
        <v>293.28460000000001</v>
      </c>
      <c r="F1694">
        <v>293.28399999999999</v>
      </c>
      <c r="G1694">
        <v>293.28100000000001</v>
      </c>
      <c r="H1694">
        <v>293.28339999999997</v>
      </c>
    </row>
    <row r="1695" spans="1:8" x14ac:dyDescent="0.25">
      <c r="A1695">
        <f t="shared" si="52"/>
        <v>293.31540000000001</v>
      </c>
      <c r="B1695">
        <f t="shared" si="53"/>
        <v>292.30760000000004</v>
      </c>
      <c r="C1695" t="s">
        <v>1107</v>
      </c>
      <c r="E1695">
        <v>293.31560000000002</v>
      </c>
      <c r="F1695">
        <v>293.3134</v>
      </c>
      <c r="G1695">
        <v>293.31450000000001</v>
      </c>
      <c r="H1695">
        <v>293.31790000000001</v>
      </c>
    </row>
    <row r="1696" spans="1:8" x14ac:dyDescent="0.25">
      <c r="A1696">
        <f t="shared" si="52"/>
        <v>293.32830000000001</v>
      </c>
      <c r="B1696">
        <f t="shared" si="53"/>
        <v>292.32050000000004</v>
      </c>
      <c r="F1696">
        <v>293.32830000000001</v>
      </c>
    </row>
    <row r="1697" spans="1:8" x14ac:dyDescent="0.25">
      <c r="A1697">
        <f t="shared" si="52"/>
        <v>293.34620000000001</v>
      </c>
      <c r="B1697">
        <f t="shared" si="53"/>
        <v>292.33840000000004</v>
      </c>
      <c r="F1697">
        <v>293.34989999999999</v>
      </c>
      <c r="G1697">
        <v>293.34249999999997</v>
      </c>
    </row>
    <row r="1698" spans="1:8" x14ac:dyDescent="0.25">
      <c r="A1698">
        <f t="shared" si="52"/>
        <v>294.11020000000002</v>
      </c>
      <c r="B1698">
        <f t="shared" si="53"/>
        <v>293.10240000000005</v>
      </c>
      <c r="C1698" t="s">
        <v>1108</v>
      </c>
      <c r="F1698">
        <v>294.11020000000002</v>
      </c>
    </row>
    <row r="1699" spans="1:8" x14ac:dyDescent="0.25">
      <c r="A1699">
        <f t="shared" si="52"/>
        <v>294.12369999999999</v>
      </c>
      <c r="B1699">
        <f t="shared" si="53"/>
        <v>293.11590000000001</v>
      </c>
      <c r="C1699" t="s">
        <v>1109</v>
      </c>
      <c r="H1699">
        <v>294.12369999999999</v>
      </c>
    </row>
    <row r="1700" spans="1:8" x14ac:dyDescent="0.25">
      <c r="A1700">
        <f t="shared" si="52"/>
        <v>294.13959999999997</v>
      </c>
      <c r="B1700">
        <f t="shared" si="53"/>
        <v>293.1318</v>
      </c>
      <c r="E1700">
        <v>294.13959999999997</v>
      </c>
    </row>
    <row r="1701" spans="1:8" x14ac:dyDescent="0.25">
      <c r="A1701">
        <f t="shared" si="52"/>
        <v>294.16449999999998</v>
      </c>
      <c r="B1701">
        <f t="shared" si="53"/>
        <v>293.1567</v>
      </c>
      <c r="F1701">
        <v>294.16449999999998</v>
      </c>
    </row>
    <row r="1702" spans="1:8" x14ac:dyDescent="0.25">
      <c r="A1702">
        <f t="shared" si="52"/>
        <v>294.1859</v>
      </c>
      <c r="B1702">
        <f t="shared" si="53"/>
        <v>293.17810000000003</v>
      </c>
      <c r="C1702" t="s">
        <v>1110</v>
      </c>
      <c r="E1702">
        <v>294.18360000000001</v>
      </c>
      <c r="F1702">
        <v>294.1909</v>
      </c>
      <c r="G1702">
        <v>294.1925</v>
      </c>
      <c r="H1702">
        <v>294.17660000000001</v>
      </c>
    </row>
    <row r="1703" spans="1:8" x14ac:dyDescent="0.25">
      <c r="A1703">
        <f t="shared" si="52"/>
        <v>294.2183</v>
      </c>
      <c r="B1703">
        <f t="shared" si="53"/>
        <v>293.21050000000002</v>
      </c>
      <c r="C1703" t="s">
        <v>1111</v>
      </c>
      <c r="E1703">
        <v>294.22070000000002</v>
      </c>
      <c r="F1703">
        <v>294.21570000000003</v>
      </c>
      <c r="G1703">
        <v>294.21949999999998</v>
      </c>
      <c r="H1703">
        <v>294.21730000000002</v>
      </c>
    </row>
    <row r="1704" spans="1:8" x14ac:dyDescent="0.25">
      <c r="A1704">
        <f t="shared" si="52"/>
        <v>294.2475</v>
      </c>
      <c r="B1704">
        <f t="shared" si="53"/>
        <v>293.23970000000003</v>
      </c>
      <c r="E1704">
        <v>294.24709999999999</v>
      </c>
      <c r="F1704">
        <v>294.24950000000001</v>
      </c>
      <c r="G1704">
        <v>294.24700000000001</v>
      </c>
      <c r="H1704">
        <v>294.24619999999999</v>
      </c>
    </row>
    <row r="1705" spans="1:8" x14ac:dyDescent="0.25">
      <c r="A1705">
        <f t="shared" si="52"/>
        <v>294.28750000000002</v>
      </c>
      <c r="B1705">
        <f t="shared" si="53"/>
        <v>293.27970000000005</v>
      </c>
      <c r="E1705">
        <v>294.28820000000002</v>
      </c>
      <c r="F1705">
        <v>294.28890000000001</v>
      </c>
      <c r="G1705">
        <v>294.2912</v>
      </c>
      <c r="H1705">
        <v>294.28179999999998</v>
      </c>
    </row>
    <row r="1706" spans="1:8" x14ac:dyDescent="0.25">
      <c r="A1706">
        <f t="shared" si="52"/>
        <v>294.32159999999999</v>
      </c>
      <c r="B1706">
        <f t="shared" si="53"/>
        <v>293.31380000000001</v>
      </c>
      <c r="E1706">
        <v>294.3218</v>
      </c>
      <c r="F1706">
        <v>294.32279999999997</v>
      </c>
      <c r="G1706">
        <v>294.31790000000001</v>
      </c>
      <c r="H1706">
        <v>294.32369999999997</v>
      </c>
    </row>
    <row r="1707" spans="1:8" x14ac:dyDescent="0.25">
      <c r="A1707">
        <f t="shared" si="52"/>
        <v>294.33580000000001</v>
      </c>
      <c r="B1707">
        <f t="shared" si="53"/>
        <v>293.32800000000003</v>
      </c>
      <c r="G1707">
        <v>294.33580000000001</v>
      </c>
    </row>
    <row r="1708" spans="1:8" x14ac:dyDescent="0.25">
      <c r="A1708">
        <f t="shared" si="52"/>
        <v>295.18779999999998</v>
      </c>
      <c r="B1708">
        <f t="shared" si="53"/>
        <v>294.18</v>
      </c>
      <c r="C1708" t="s">
        <v>1112</v>
      </c>
      <c r="E1708">
        <v>295.1952</v>
      </c>
      <c r="F1708">
        <v>295.19040000000001</v>
      </c>
      <c r="G1708">
        <v>295.18360000000001</v>
      </c>
      <c r="H1708">
        <v>295.18180000000001</v>
      </c>
    </row>
    <row r="1709" spans="1:8" x14ac:dyDescent="0.25">
      <c r="A1709">
        <f t="shared" si="52"/>
        <v>295.21800000000002</v>
      </c>
      <c r="B1709">
        <f t="shared" si="53"/>
        <v>294.21020000000004</v>
      </c>
      <c r="C1709" t="s">
        <v>1948</v>
      </c>
      <c r="F1709">
        <v>295.2244</v>
      </c>
      <c r="G1709">
        <v>295.21350000000001</v>
      </c>
      <c r="H1709">
        <v>295.21620000000001</v>
      </c>
    </row>
    <row r="1710" spans="1:8" x14ac:dyDescent="0.25">
      <c r="A1710">
        <f t="shared" si="52"/>
        <v>295.23989999999998</v>
      </c>
      <c r="B1710">
        <f t="shared" si="53"/>
        <v>294.2321</v>
      </c>
      <c r="C1710" t="s">
        <v>1115</v>
      </c>
      <c r="E1710">
        <v>295.24380000000002</v>
      </c>
      <c r="G1710">
        <v>295.2373</v>
      </c>
      <c r="H1710">
        <v>295.23869999999999</v>
      </c>
    </row>
    <row r="1711" spans="1:8" x14ac:dyDescent="0.25">
      <c r="A1711">
        <f t="shared" si="52"/>
        <v>295.26080000000002</v>
      </c>
      <c r="B1711">
        <f t="shared" si="53"/>
        <v>294.25300000000004</v>
      </c>
      <c r="C1711" t="s">
        <v>1116</v>
      </c>
      <c r="F1711">
        <v>295.26089999999999</v>
      </c>
      <c r="G1711">
        <v>295.2602</v>
      </c>
      <c r="H1711">
        <v>295.26139999999998</v>
      </c>
    </row>
    <row r="1712" spans="1:8" x14ac:dyDescent="0.25">
      <c r="A1712">
        <f t="shared" si="52"/>
        <v>295.29829999999998</v>
      </c>
      <c r="B1712">
        <f t="shared" si="53"/>
        <v>294.29050000000001</v>
      </c>
      <c r="C1712" t="s">
        <v>1117</v>
      </c>
      <c r="E1712">
        <v>295.30009999999999</v>
      </c>
      <c r="F1712">
        <v>295.29939999999999</v>
      </c>
      <c r="G1712">
        <v>295.29739999999998</v>
      </c>
      <c r="H1712">
        <v>295.29640000000001</v>
      </c>
    </row>
    <row r="1713" spans="1:8" x14ac:dyDescent="0.25">
      <c r="A1713">
        <f t="shared" si="52"/>
        <v>295.32990000000001</v>
      </c>
      <c r="B1713">
        <f t="shared" si="53"/>
        <v>294.32210000000003</v>
      </c>
      <c r="E1713">
        <v>295.3331</v>
      </c>
      <c r="F1713">
        <v>295.32380000000001</v>
      </c>
      <c r="G1713">
        <v>295.33069999999998</v>
      </c>
      <c r="H1713">
        <v>295.33179999999999</v>
      </c>
    </row>
    <row r="1714" spans="1:8" x14ac:dyDescent="0.25">
      <c r="A1714">
        <f t="shared" si="52"/>
        <v>295.3433</v>
      </c>
      <c r="B1714">
        <f t="shared" si="53"/>
        <v>294.33550000000002</v>
      </c>
      <c r="F1714">
        <v>295.3433</v>
      </c>
    </row>
    <row r="1715" spans="1:8" x14ac:dyDescent="0.25">
      <c r="A1715">
        <f t="shared" si="52"/>
        <v>295.35640000000001</v>
      </c>
      <c r="B1715">
        <f t="shared" si="53"/>
        <v>294.34860000000003</v>
      </c>
      <c r="G1715">
        <v>295.3578</v>
      </c>
      <c r="H1715">
        <v>295.35500000000002</v>
      </c>
    </row>
    <row r="1716" spans="1:8" x14ac:dyDescent="0.25">
      <c r="A1716">
        <f t="shared" si="52"/>
        <v>296.14940000000001</v>
      </c>
      <c r="B1716">
        <f t="shared" si="53"/>
        <v>295.14160000000004</v>
      </c>
      <c r="C1716" t="s">
        <v>1118</v>
      </c>
      <c r="E1716">
        <v>296.1499</v>
      </c>
      <c r="F1716">
        <v>296.14870000000002</v>
      </c>
      <c r="G1716">
        <v>296.15730000000002</v>
      </c>
      <c r="H1716">
        <v>296.14179999999999</v>
      </c>
    </row>
    <row r="1717" spans="1:8" x14ac:dyDescent="0.25">
      <c r="A1717">
        <f t="shared" si="52"/>
        <v>296.19240000000002</v>
      </c>
      <c r="B1717">
        <f t="shared" si="53"/>
        <v>295.18460000000005</v>
      </c>
      <c r="F1717">
        <v>296.19400000000002</v>
      </c>
      <c r="G1717">
        <v>296.19080000000002</v>
      </c>
    </row>
    <row r="1718" spans="1:8" x14ac:dyDescent="0.25">
      <c r="A1718">
        <f t="shared" si="52"/>
        <v>296.23399999999998</v>
      </c>
      <c r="B1718">
        <f t="shared" si="53"/>
        <v>295.22620000000001</v>
      </c>
      <c r="C1718" t="s">
        <v>1119</v>
      </c>
      <c r="E1718">
        <v>296.23379999999997</v>
      </c>
      <c r="G1718">
        <v>296.23480000000001</v>
      </c>
      <c r="H1718">
        <v>296.23349999999999</v>
      </c>
    </row>
    <row r="1719" spans="1:8" x14ac:dyDescent="0.25">
      <c r="A1719">
        <f t="shared" si="52"/>
        <v>296.26010000000002</v>
      </c>
      <c r="B1719">
        <f t="shared" si="53"/>
        <v>295.25230000000005</v>
      </c>
      <c r="C1719" t="s">
        <v>1120</v>
      </c>
      <c r="E1719">
        <v>296.25720000000001</v>
      </c>
      <c r="F1719">
        <v>296.26400000000001</v>
      </c>
      <c r="G1719">
        <v>296.26420000000002</v>
      </c>
      <c r="H1719">
        <v>296.255</v>
      </c>
    </row>
    <row r="1720" spans="1:8" x14ac:dyDescent="0.25">
      <c r="A1720">
        <f t="shared" si="52"/>
        <v>296.30040000000002</v>
      </c>
      <c r="B1720">
        <f t="shared" si="53"/>
        <v>295.29260000000005</v>
      </c>
      <c r="E1720">
        <v>296.30040000000002</v>
      </c>
      <c r="F1720">
        <v>296.30239999999998</v>
      </c>
      <c r="G1720">
        <v>296.29700000000003</v>
      </c>
      <c r="H1720">
        <v>296.30189999999999</v>
      </c>
    </row>
    <row r="1721" spans="1:8" x14ac:dyDescent="0.25">
      <c r="A1721">
        <f t="shared" si="52"/>
        <v>296.339</v>
      </c>
      <c r="B1721">
        <f t="shared" si="53"/>
        <v>295.33120000000002</v>
      </c>
      <c r="E1721">
        <v>296.33370000000002</v>
      </c>
      <c r="F1721">
        <v>296.34359999999998</v>
      </c>
      <c r="G1721">
        <v>296.33150000000001</v>
      </c>
      <c r="H1721">
        <v>296.34710000000001</v>
      </c>
    </row>
    <row r="1722" spans="1:8" x14ac:dyDescent="0.25">
      <c r="A1722">
        <f t="shared" si="52"/>
        <v>296.36369999999999</v>
      </c>
      <c r="B1722">
        <f t="shared" si="53"/>
        <v>295.35590000000002</v>
      </c>
      <c r="F1722">
        <v>296.36369999999999</v>
      </c>
    </row>
    <row r="1723" spans="1:8" x14ac:dyDescent="0.25">
      <c r="A1723">
        <f t="shared" si="52"/>
        <v>297.08159999999998</v>
      </c>
      <c r="B1723">
        <f t="shared" si="53"/>
        <v>296.07380000000001</v>
      </c>
      <c r="E1723">
        <v>297.08240000000001</v>
      </c>
      <c r="F1723">
        <v>297.08350000000002</v>
      </c>
      <c r="G1723">
        <v>297.08049999999997</v>
      </c>
      <c r="H1723">
        <v>297.08</v>
      </c>
    </row>
    <row r="1724" spans="1:8" x14ac:dyDescent="0.25">
      <c r="A1724">
        <f t="shared" si="52"/>
        <v>297.11160000000001</v>
      </c>
      <c r="B1724">
        <f t="shared" si="53"/>
        <v>296.10380000000004</v>
      </c>
      <c r="C1724" t="s">
        <v>1122</v>
      </c>
      <c r="E1724">
        <v>297.10640000000001</v>
      </c>
      <c r="F1724">
        <v>297.11380000000003</v>
      </c>
      <c r="G1724">
        <v>297.1189</v>
      </c>
      <c r="H1724">
        <v>297.10719999999998</v>
      </c>
    </row>
    <row r="1725" spans="1:8" x14ac:dyDescent="0.25">
      <c r="A1725">
        <f t="shared" si="52"/>
        <v>297.25580000000002</v>
      </c>
      <c r="B1725">
        <f t="shared" si="53"/>
        <v>296.24800000000005</v>
      </c>
      <c r="C1725" t="s">
        <v>1123</v>
      </c>
      <c r="E1725">
        <v>297.25580000000002</v>
      </c>
    </row>
    <row r="1726" spans="1:8" x14ac:dyDescent="0.25">
      <c r="A1726">
        <f t="shared" si="52"/>
        <v>297.28140000000002</v>
      </c>
      <c r="B1726">
        <f t="shared" si="53"/>
        <v>296.27360000000004</v>
      </c>
      <c r="C1726" t="s">
        <v>1124</v>
      </c>
      <c r="E1726">
        <v>297.27949999999998</v>
      </c>
      <c r="F1726">
        <v>297.27670000000001</v>
      </c>
      <c r="G1726">
        <v>297.28800000000001</v>
      </c>
    </row>
    <row r="1727" spans="1:8" x14ac:dyDescent="0.25">
      <c r="A1727">
        <f t="shared" si="52"/>
        <v>297.315</v>
      </c>
      <c r="B1727">
        <f t="shared" si="53"/>
        <v>296.30720000000002</v>
      </c>
      <c r="C1727" t="s">
        <v>1126</v>
      </c>
      <c r="E1727">
        <v>297.315</v>
      </c>
      <c r="F1727">
        <v>297.3152</v>
      </c>
      <c r="G1727">
        <v>297.31490000000002</v>
      </c>
    </row>
    <row r="1728" spans="1:8" x14ac:dyDescent="0.25">
      <c r="A1728">
        <f t="shared" si="52"/>
        <v>297.34129999999999</v>
      </c>
      <c r="B1728">
        <f t="shared" si="53"/>
        <v>296.33350000000002</v>
      </c>
      <c r="E1728">
        <v>297.34089999999998</v>
      </c>
      <c r="F1728">
        <v>297.34160000000003</v>
      </c>
    </row>
    <row r="1729" spans="1:8" x14ac:dyDescent="0.25">
      <c r="A1729">
        <f t="shared" si="52"/>
        <v>298.08249999999998</v>
      </c>
      <c r="B1729">
        <f t="shared" si="53"/>
        <v>297.07470000000001</v>
      </c>
      <c r="C1729" t="s">
        <v>1127</v>
      </c>
      <c r="E1729">
        <v>298.08710000000002</v>
      </c>
      <c r="F1729">
        <v>298.08019999999999</v>
      </c>
      <c r="G1729">
        <v>298.08179999999999</v>
      </c>
      <c r="H1729">
        <v>298.08080000000001</v>
      </c>
    </row>
    <row r="1730" spans="1:8" x14ac:dyDescent="0.25">
      <c r="A1730">
        <f t="shared" si="52"/>
        <v>298.1044</v>
      </c>
      <c r="B1730">
        <f t="shared" si="53"/>
        <v>297.09660000000002</v>
      </c>
      <c r="C1730" t="s">
        <v>1128</v>
      </c>
      <c r="F1730">
        <v>298.09769999999997</v>
      </c>
      <c r="G1730">
        <v>298.10680000000002</v>
      </c>
      <c r="H1730">
        <v>298.1087</v>
      </c>
    </row>
    <row r="1731" spans="1:8" x14ac:dyDescent="0.25">
      <c r="A1731">
        <f t="shared" si="52"/>
        <v>298.12650000000002</v>
      </c>
      <c r="B1731">
        <f t="shared" si="53"/>
        <v>297.11870000000005</v>
      </c>
      <c r="C1731" t="s">
        <v>1129</v>
      </c>
      <c r="G1731">
        <v>298.12650000000002</v>
      </c>
    </row>
    <row r="1732" spans="1:8" x14ac:dyDescent="0.25">
      <c r="A1732">
        <f t="shared" ref="A1732:A1795" si="54">VALUE(FIXED(AVERAGE(E1732:H1732),4))</f>
        <v>298.16609999999997</v>
      </c>
      <c r="B1732">
        <f t="shared" si="53"/>
        <v>297.1583</v>
      </c>
      <c r="C1732" t="s">
        <v>1130</v>
      </c>
      <c r="E1732">
        <v>298.16770000000002</v>
      </c>
      <c r="G1732">
        <v>298.1644</v>
      </c>
    </row>
    <row r="1733" spans="1:8" x14ac:dyDescent="0.25">
      <c r="A1733">
        <f t="shared" si="54"/>
        <v>298.21789999999999</v>
      </c>
      <c r="B1733">
        <f t="shared" ref="B1733:B1796" si="55">A1733-1.0078</f>
        <v>297.21010000000001</v>
      </c>
      <c r="C1733" t="s">
        <v>1131</v>
      </c>
      <c r="E1733">
        <v>298.21789999999999</v>
      </c>
    </row>
    <row r="1734" spans="1:8" x14ac:dyDescent="0.25">
      <c r="A1734">
        <f t="shared" si="54"/>
        <v>298.25259999999997</v>
      </c>
      <c r="B1734">
        <f t="shared" si="55"/>
        <v>297.2448</v>
      </c>
      <c r="C1734" t="s">
        <v>1132</v>
      </c>
      <c r="G1734">
        <v>298.25259999999997</v>
      </c>
    </row>
    <row r="1735" spans="1:8" x14ac:dyDescent="0.25">
      <c r="A1735">
        <f t="shared" si="54"/>
        <v>298.2672</v>
      </c>
      <c r="B1735">
        <f t="shared" si="55"/>
        <v>297.25940000000003</v>
      </c>
      <c r="E1735">
        <v>298.2672</v>
      </c>
    </row>
    <row r="1736" spans="1:8" x14ac:dyDescent="0.25">
      <c r="A1736">
        <f t="shared" si="54"/>
        <v>298.27980000000002</v>
      </c>
      <c r="B1736">
        <f t="shared" si="55"/>
        <v>297.27200000000005</v>
      </c>
      <c r="F1736">
        <v>298.2799</v>
      </c>
      <c r="G1736">
        <v>298.27960000000002</v>
      </c>
    </row>
    <row r="1737" spans="1:8" x14ac:dyDescent="0.25">
      <c r="A1737">
        <f t="shared" si="54"/>
        <v>298.31729999999999</v>
      </c>
      <c r="B1737">
        <f t="shared" si="55"/>
        <v>297.30950000000001</v>
      </c>
      <c r="E1737">
        <v>298.3202</v>
      </c>
      <c r="F1737">
        <v>298.31740000000002</v>
      </c>
      <c r="G1737">
        <v>298.31420000000003</v>
      </c>
    </row>
    <row r="1738" spans="1:8" x14ac:dyDescent="0.25">
      <c r="A1738">
        <f t="shared" si="54"/>
        <v>298.33679999999998</v>
      </c>
      <c r="B1738">
        <f t="shared" si="55"/>
        <v>297.32900000000001</v>
      </c>
      <c r="F1738">
        <v>298.33679999999998</v>
      </c>
    </row>
    <row r="1739" spans="1:8" x14ac:dyDescent="0.25">
      <c r="A1739">
        <f t="shared" si="54"/>
        <v>298.35399999999998</v>
      </c>
      <c r="B1739">
        <f t="shared" si="55"/>
        <v>297.34620000000001</v>
      </c>
      <c r="F1739">
        <v>298.35399999999998</v>
      </c>
    </row>
    <row r="1740" spans="1:8" x14ac:dyDescent="0.25">
      <c r="A1740">
        <f t="shared" si="54"/>
        <v>299.07900000000001</v>
      </c>
      <c r="B1740">
        <f t="shared" si="55"/>
        <v>298.07120000000003</v>
      </c>
      <c r="C1740" t="s">
        <v>1133</v>
      </c>
      <c r="E1740">
        <v>299.06779999999998</v>
      </c>
      <c r="F1740">
        <v>299.08269999999999</v>
      </c>
      <c r="G1740">
        <v>299.08929999999998</v>
      </c>
      <c r="H1740">
        <v>299.07600000000002</v>
      </c>
    </row>
    <row r="1741" spans="1:8" x14ac:dyDescent="0.25">
      <c r="A1741">
        <f t="shared" si="54"/>
        <v>299.10340000000002</v>
      </c>
      <c r="B1741">
        <f t="shared" si="55"/>
        <v>298.09560000000005</v>
      </c>
      <c r="C1741" t="s">
        <v>1134</v>
      </c>
      <c r="H1741">
        <v>299.10340000000002</v>
      </c>
    </row>
    <row r="1742" spans="1:8" x14ac:dyDescent="0.25">
      <c r="A1742">
        <f t="shared" si="54"/>
        <v>299.125</v>
      </c>
      <c r="B1742">
        <f t="shared" si="55"/>
        <v>298.11720000000003</v>
      </c>
      <c r="C1742" t="s">
        <v>1135</v>
      </c>
      <c r="E1742">
        <v>299.12630000000001</v>
      </c>
      <c r="F1742">
        <v>299.1268</v>
      </c>
      <c r="G1742">
        <v>299.12200000000001</v>
      </c>
    </row>
    <row r="1743" spans="1:8" x14ac:dyDescent="0.25">
      <c r="A1743">
        <f t="shared" si="54"/>
        <v>299.14510000000001</v>
      </c>
      <c r="B1743">
        <f t="shared" si="55"/>
        <v>298.13730000000004</v>
      </c>
      <c r="C1743" t="s">
        <v>1136</v>
      </c>
      <c r="G1743">
        <v>299.14510000000001</v>
      </c>
    </row>
    <row r="1744" spans="1:8" x14ac:dyDescent="0.25">
      <c r="A1744">
        <f t="shared" si="54"/>
        <v>299.26960000000003</v>
      </c>
      <c r="B1744">
        <f t="shared" si="55"/>
        <v>298.26180000000005</v>
      </c>
      <c r="C1744" t="s">
        <v>1137</v>
      </c>
      <c r="E1744">
        <v>299.27050000000003</v>
      </c>
      <c r="F1744">
        <v>299.26870000000002</v>
      </c>
    </row>
    <row r="1745" spans="1:8" x14ac:dyDescent="0.25">
      <c r="A1745">
        <f t="shared" si="54"/>
        <v>299.29180000000002</v>
      </c>
      <c r="B1745">
        <f t="shared" si="55"/>
        <v>298.28400000000005</v>
      </c>
      <c r="C1745" t="s">
        <v>1138</v>
      </c>
      <c r="E1745">
        <v>299.29399999999998</v>
      </c>
      <c r="F1745">
        <v>299.29180000000002</v>
      </c>
      <c r="G1745">
        <v>299.28949999999998</v>
      </c>
    </row>
    <row r="1746" spans="1:8" x14ac:dyDescent="0.25">
      <c r="A1746">
        <f t="shared" si="54"/>
        <v>299.3141</v>
      </c>
      <c r="B1746">
        <f t="shared" si="55"/>
        <v>298.30630000000002</v>
      </c>
      <c r="E1746">
        <v>299.31830000000002</v>
      </c>
      <c r="F1746">
        <v>299.31099999999998</v>
      </c>
      <c r="G1746">
        <v>299.31290000000001</v>
      </c>
    </row>
    <row r="1747" spans="1:8" x14ac:dyDescent="0.25">
      <c r="A1747">
        <f t="shared" si="54"/>
        <v>299.33080000000001</v>
      </c>
      <c r="B1747">
        <f t="shared" si="55"/>
        <v>298.32300000000004</v>
      </c>
      <c r="C1747" t="s">
        <v>1139</v>
      </c>
      <c r="F1747">
        <v>299.33080000000001</v>
      </c>
    </row>
    <row r="1748" spans="1:8" x14ac:dyDescent="0.25">
      <c r="A1748">
        <f t="shared" si="54"/>
        <v>300.06560000000002</v>
      </c>
      <c r="B1748">
        <f t="shared" si="55"/>
        <v>299.05780000000004</v>
      </c>
      <c r="C1748" t="s">
        <v>1140</v>
      </c>
      <c r="E1748">
        <v>300.06740000000002</v>
      </c>
      <c r="F1748">
        <v>300.07209999999998</v>
      </c>
      <c r="G1748">
        <v>300.06029999999998</v>
      </c>
      <c r="H1748">
        <v>300.06240000000003</v>
      </c>
    </row>
    <row r="1749" spans="1:8" x14ac:dyDescent="0.25">
      <c r="A1749">
        <f t="shared" si="54"/>
        <v>300.08440000000002</v>
      </c>
      <c r="B1749">
        <f t="shared" si="55"/>
        <v>299.07660000000004</v>
      </c>
      <c r="C1749" t="s">
        <v>1141</v>
      </c>
      <c r="G1749">
        <v>300.08249999999998</v>
      </c>
      <c r="H1749">
        <v>300.08629999999999</v>
      </c>
    </row>
    <row r="1750" spans="1:8" x14ac:dyDescent="0.25">
      <c r="A1750">
        <f t="shared" si="54"/>
        <v>300.09780000000001</v>
      </c>
      <c r="B1750">
        <f t="shared" si="55"/>
        <v>299.09000000000003</v>
      </c>
      <c r="C1750" t="s">
        <v>1142</v>
      </c>
      <c r="F1750">
        <v>300.09780000000001</v>
      </c>
    </row>
    <row r="1751" spans="1:8" x14ac:dyDescent="0.25">
      <c r="A1751">
        <f t="shared" si="54"/>
        <v>300.1191</v>
      </c>
      <c r="B1751">
        <f t="shared" si="55"/>
        <v>299.11130000000003</v>
      </c>
      <c r="C1751" t="s">
        <v>1143</v>
      </c>
      <c r="G1751">
        <v>300.1191</v>
      </c>
    </row>
    <row r="1752" spans="1:8" x14ac:dyDescent="0.25">
      <c r="A1752">
        <f t="shared" si="54"/>
        <v>300.13299999999998</v>
      </c>
      <c r="B1752">
        <f t="shared" si="55"/>
        <v>299.12520000000001</v>
      </c>
      <c r="E1752">
        <v>300.13029999999998</v>
      </c>
      <c r="G1752">
        <v>300.13569999999999</v>
      </c>
    </row>
    <row r="1753" spans="1:8" x14ac:dyDescent="0.25">
      <c r="A1753">
        <f t="shared" si="54"/>
        <v>300.16230000000002</v>
      </c>
      <c r="B1753">
        <f t="shared" si="55"/>
        <v>299.15450000000004</v>
      </c>
      <c r="C1753" t="s">
        <v>1144</v>
      </c>
      <c r="G1753">
        <v>300.16230000000002</v>
      </c>
    </row>
    <row r="1754" spans="1:8" x14ac:dyDescent="0.25">
      <c r="A1754">
        <f t="shared" si="54"/>
        <v>300.23129999999998</v>
      </c>
      <c r="B1754">
        <f t="shared" si="55"/>
        <v>299.2235</v>
      </c>
      <c r="C1754" t="s">
        <v>1145</v>
      </c>
      <c r="E1754">
        <v>300.23129999999998</v>
      </c>
    </row>
    <row r="1755" spans="1:8" x14ac:dyDescent="0.25">
      <c r="A1755">
        <f t="shared" si="54"/>
        <v>300.27260000000001</v>
      </c>
      <c r="B1755">
        <f t="shared" si="55"/>
        <v>299.26480000000004</v>
      </c>
      <c r="C1755" t="s">
        <v>1146</v>
      </c>
      <c r="E1755">
        <v>300.27620000000002</v>
      </c>
      <c r="F1755">
        <v>300.26900000000001</v>
      </c>
    </row>
    <row r="1756" spans="1:8" x14ac:dyDescent="0.25">
      <c r="A1756">
        <f t="shared" si="54"/>
        <v>300.29950000000002</v>
      </c>
      <c r="B1756">
        <f t="shared" si="55"/>
        <v>299.29170000000005</v>
      </c>
      <c r="E1756">
        <v>300.3</v>
      </c>
      <c r="F1756">
        <v>300.30619999999999</v>
      </c>
      <c r="G1756">
        <v>300.29219999999998</v>
      </c>
    </row>
    <row r="1757" spans="1:8" x14ac:dyDescent="0.25">
      <c r="A1757">
        <f t="shared" si="54"/>
        <v>300.31740000000002</v>
      </c>
      <c r="B1757">
        <f t="shared" si="55"/>
        <v>299.30960000000005</v>
      </c>
      <c r="G1757">
        <v>300.31740000000002</v>
      </c>
    </row>
    <row r="1758" spans="1:8" x14ac:dyDescent="0.25">
      <c r="A1758">
        <f t="shared" si="54"/>
        <v>300.32760000000002</v>
      </c>
      <c r="B1758">
        <f t="shared" si="55"/>
        <v>299.31980000000004</v>
      </c>
      <c r="C1758" t="s">
        <v>1148</v>
      </c>
      <c r="F1758">
        <v>300.32760000000002</v>
      </c>
    </row>
    <row r="1759" spans="1:8" x14ac:dyDescent="0.25">
      <c r="A1759">
        <f t="shared" si="54"/>
        <v>301.05239999999998</v>
      </c>
      <c r="B1759">
        <f t="shared" si="55"/>
        <v>300.0446</v>
      </c>
      <c r="C1759" t="s">
        <v>1150</v>
      </c>
      <c r="F1759">
        <v>301.04750000000001</v>
      </c>
      <c r="G1759">
        <v>301.05360000000002</v>
      </c>
      <c r="H1759">
        <v>301.05610000000001</v>
      </c>
    </row>
    <row r="1760" spans="1:8" x14ac:dyDescent="0.25">
      <c r="A1760">
        <f t="shared" si="54"/>
        <v>301.07</v>
      </c>
      <c r="B1760">
        <f t="shared" si="55"/>
        <v>300.06220000000002</v>
      </c>
      <c r="C1760" t="s">
        <v>1151</v>
      </c>
      <c r="F1760">
        <v>301.06700000000001</v>
      </c>
      <c r="G1760">
        <v>301.0729</v>
      </c>
    </row>
    <row r="1761" spans="1:8" x14ac:dyDescent="0.25">
      <c r="A1761">
        <f t="shared" si="54"/>
        <v>301.1198</v>
      </c>
      <c r="B1761">
        <f t="shared" si="55"/>
        <v>300.11200000000002</v>
      </c>
      <c r="C1761" t="s">
        <v>1152</v>
      </c>
      <c r="G1761">
        <v>301.1198</v>
      </c>
    </row>
    <row r="1762" spans="1:8" x14ac:dyDescent="0.25">
      <c r="A1762">
        <f t="shared" si="54"/>
        <v>301.21710000000002</v>
      </c>
      <c r="B1762">
        <f t="shared" si="55"/>
        <v>300.20930000000004</v>
      </c>
      <c r="C1762" t="s">
        <v>1153</v>
      </c>
      <c r="E1762">
        <v>301.21640000000002</v>
      </c>
      <c r="F1762">
        <v>301.21769999999998</v>
      </c>
    </row>
    <row r="1763" spans="1:8" x14ac:dyDescent="0.25">
      <c r="A1763">
        <f t="shared" si="54"/>
        <v>301.25229999999999</v>
      </c>
      <c r="B1763">
        <f t="shared" si="55"/>
        <v>300.24450000000002</v>
      </c>
      <c r="C1763" t="s">
        <v>1154</v>
      </c>
      <c r="E1763">
        <v>301.25229999999999</v>
      </c>
    </row>
    <row r="1764" spans="1:8" x14ac:dyDescent="0.25">
      <c r="A1764">
        <f t="shared" si="54"/>
        <v>301.29829999999998</v>
      </c>
      <c r="B1764">
        <f t="shared" si="55"/>
        <v>300.29050000000001</v>
      </c>
      <c r="E1764">
        <v>301.29230000000001</v>
      </c>
      <c r="F1764">
        <v>301.30259999999998</v>
      </c>
      <c r="G1764">
        <v>301.29660000000001</v>
      </c>
      <c r="H1764">
        <v>301.30149999999998</v>
      </c>
    </row>
    <row r="1765" spans="1:8" x14ac:dyDescent="0.25">
      <c r="A1765">
        <f t="shared" si="54"/>
        <v>301.31790000000001</v>
      </c>
      <c r="B1765">
        <f t="shared" si="55"/>
        <v>300.31010000000003</v>
      </c>
      <c r="C1765" t="s">
        <v>1155</v>
      </c>
      <c r="E1765">
        <v>301.31799999999998</v>
      </c>
      <c r="F1765">
        <v>301.3186</v>
      </c>
      <c r="G1765">
        <v>301.31700000000001</v>
      </c>
    </row>
    <row r="1766" spans="1:8" x14ac:dyDescent="0.25">
      <c r="A1766">
        <f t="shared" si="54"/>
        <v>301.3374</v>
      </c>
      <c r="B1766">
        <f t="shared" si="55"/>
        <v>300.32960000000003</v>
      </c>
      <c r="F1766">
        <v>301.3374</v>
      </c>
    </row>
    <row r="1767" spans="1:8" x14ac:dyDescent="0.25">
      <c r="A1767">
        <f t="shared" si="54"/>
        <v>302.04320000000001</v>
      </c>
      <c r="B1767">
        <f t="shared" si="55"/>
        <v>301.03540000000004</v>
      </c>
      <c r="C1767" t="s">
        <v>1156</v>
      </c>
      <c r="G1767">
        <v>302.04379999999998</v>
      </c>
      <c r="H1767">
        <v>302.04250000000002</v>
      </c>
    </row>
    <row r="1768" spans="1:8" x14ac:dyDescent="0.25">
      <c r="A1768">
        <f t="shared" si="54"/>
        <v>302.06049999999999</v>
      </c>
      <c r="B1768">
        <f t="shared" si="55"/>
        <v>301.05270000000002</v>
      </c>
      <c r="C1768" t="s">
        <v>1157</v>
      </c>
      <c r="E1768">
        <v>302.05939999999998</v>
      </c>
      <c r="F1768">
        <v>302.0566</v>
      </c>
      <c r="G1768">
        <v>302.06450000000001</v>
      </c>
      <c r="H1768">
        <v>302.06150000000002</v>
      </c>
    </row>
    <row r="1769" spans="1:8" x14ac:dyDescent="0.25">
      <c r="A1769">
        <f t="shared" si="54"/>
        <v>302.09699999999998</v>
      </c>
      <c r="B1769">
        <f t="shared" si="55"/>
        <v>301.08920000000001</v>
      </c>
      <c r="C1769" t="s">
        <v>1158</v>
      </c>
      <c r="G1769">
        <v>302.09699999999998</v>
      </c>
    </row>
    <row r="1770" spans="1:8" x14ac:dyDescent="0.25">
      <c r="A1770">
        <f t="shared" si="54"/>
        <v>302.12880000000001</v>
      </c>
      <c r="B1770">
        <f t="shared" si="55"/>
        <v>301.12100000000004</v>
      </c>
      <c r="G1770">
        <v>302.12880000000001</v>
      </c>
    </row>
    <row r="1771" spans="1:8" x14ac:dyDescent="0.25">
      <c r="A1771">
        <f t="shared" si="54"/>
        <v>302.2199</v>
      </c>
      <c r="B1771">
        <f t="shared" si="55"/>
        <v>301.21210000000002</v>
      </c>
      <c r="E1771">
        <v>302.21980000000002</v>
      </c>
      <c r="F1771">
        <v>302.2199</v>
      </c>
    </row>
    <row r="1772" spans="1:8" x14ac:dyDescent="0.25">
      <c r="A1772">
        <f t="shared" si="54"/>
        <v>302.24689999999998</v>
      </c>
      <c r="B1772">
        <f t="shared" si="55"/>
        <v>301.23910000000001</v>
      </c>
      <c r="C1772" t="s">
        <v>1159</v>
      </c>
      <c r="E1772">
        <v>302.25299999999999</v>
      </c>
      <c r="F1772">
        <v>302.24709999999999</v>
      </c>
      <c r="G1772">
        <v>302.2407</v>
      </c>
    </row>
    <row r="1773" spans="1:8" x14ac:dyDescent="0.25">
      <c r="A1773">
        <f t="shared" si="54"/>
        <v>302.29509999999999</v>
      </c>
      <c r="B1773">
        <f t="shared" si="55"/>
        <v>301.28730000000002</v>
      </c>
      <c r="E1773">
        <v>302.29419999999999</v>
      </c>
      <c r="F1773">
        <v>302.30290000000002</v>
      </c>
      <c r="G1773">
        <v>302.28960000000001</v>
      </c>
      <c r="H1773">
        <v>302.29349999999999</v>
      </c>
    </row>
    <row r="1774" spans="1:8" x14ac:dyDescent="0.25">
      <c r="A1774">
        <f t="shared" si="54"/>
        <v>302.31720000000001</v>
      </c>
      <c r="B1774">
        <f t="shared" si="55"/>
        <v>301.30940000000004</v>
      </c>
      <c r="E1774">
        <v>302.3184</v>
      </c>
      <c r="F1774">
        <v>302.31830000000002</v>
      </c>
      <c r="G1774">
        <v>302.31490000000002</v>
      </c>
    </row>
    <row r="1775" spans="1:8" x14ac:dyDescent="0.25">
      <c r="A1775">
        <f t="shared" si="54"/>
        <v>302.33519999999999</v>
      </c>
      <c r="B1775">
        <f t="shared" si="55"/>
        <v>301.32740000000001</v>
      </c>
      <c r="F1775">
        <v>302.33519999999999</v>
      </c>
    </row>
    <row r="1776" spans="1:8" x14ac:dyDescent="0.25">
      <c r="A1776">
        <f t="shared" si="54"/>
        <v>303.02530000000002</v>
      </c>
      <c r="B1776">
        <f t="shared" si="55"/>
        <v>302.01750000000004</v>
      </c>
      <c r="C1776" t="s">
        <v>1161</v>
      </c>
      <c r="G1776">
        <v>303.02760000000001</v>
      </c>
      <c r="H1776">
        <v>303.02300000000002</v>
      </c>
    </row>
    <row r="1777" spans="1:8" x14ac:dyDescent="0.25">
      <c r="A1777">
        <f t="shared" si="54"/>
        <v>303.05290000000002</v>
      </c>
      <c r="B1777">
        <f t="shared" si="55"/>
        <v>302.04510000000005</v>
      </c>
      <c r="C1777" t="s">
        <v>1162</v>
      </c>
      <c r="G1777">
        <v>303.05540000000002</v>
      </c>
      <c r="H1777">
        <v>303.05029999999999</v>
      </c>
    </row>
    <row r="1778" spans="1:8" x14ac:dyDescent="0.25">
      <c r="A1778">
        <f t="shared" si="54"/>
        <v>303.1069</v>
      </c>
      <c r="B1778">
        <f t="shared" si="55"/>
        <v>302.09910000000002</v>
      </c>
      <c r="C1778" t="s">
        <v>1163</v>
      </c>
      <c r="G1778">
        <v>303.1069</v>
      </c>
    </row>
    <row r="1779" spans="1:8" x14ac:dyDescent="0.25">
      <c r="A1779">
        <f t="shared" si="54"/>
        <v>303.19119999999998</v>
      </c>
      <c r="B1779">
        <f t="shared" si="55"/>
        <v>302.18340000000001</v>
      </c>
      <c r="C1779" t="s">
        <v>1164</v>
      </c>
      <c r="G1779">
        <v>303.19119999999998</v>
      </c>
    </row>
    <row r="1780" spans="1:8" x14ac:dyDescent="0.25">
      <c r="A1780">
        <f t="shared" si="54"/>
        <v>303.23129999999998</v>
      </c>
      <c r="B1780">
        <f t="shared" si="55"/>
        <v>302.2235</v>
      </c>
      <c r="C1780" t="s">
        <v>1165</v>
      </c>
      <c r="E1780">
        <v>303.2328</v>
      </c>
      <c r="F1780">
        <v>303.23099999999999</v>
      </c>
      <c r="G1780">
        <v>303.2312</v>
      </c>
      <c r="H1780">
        <v>303.23020000000002</v>
      </c>
    </row>
    <row r="1781" spans="1:8" x14ac:dyDescent="0.25">
      <c r="A1781">
        <f t="shared" si="54"/>
        <v>303.2543</v>
      </c>
      <c r="B1781">
        <f t="shared" si="55"/>
        <v>302.24650000000003</v>
      </c>
      <c r="C1781" t="s">
        <v>1166</v>
      </c>
      <c r="F1781">
        <v>303.2543</v>
      </c>
    </row>
    <row r="1782" spans="1:8" x14ac:dyDescent="0.25">
      <c r="A1782">
        <f t="shared" si="54"/>
        <v>303.26749999999998</v>
      </c>
      <c r="B1782">
        <f t="shared" si="55"/>
        <v>302.25970000000001</v>
      </c>
      <c r="C1782" t="s">
        <v>1167</v>
      </c>
      <c r="E1782">
        <v>303.26749999999998</v>
      </c>
    </row>
    <row r="1783" spans="1:8" x14ac:dyDescent="0.25">
      <c r="A1783">
        <f t="shared" si="54"/>
        <v>303.28629999999998</v>
      </c>
      <c r="B1783">
        <f t="shared" si="55"/>
        <v>302.27850000000001</v>
      </c>
      <c r="C1783" t="s">
        <v>1168</v>
      </c>
      <c r="F1783">
        <v>303.28710000000001</v>
      </c>
      <c r="G1783">
        <v>303.28550000000001</v>
      </c>
    </row>
    <row r="1784" spans="1:8" x14ac:dyDescent="0.25">
      <c r="A1784">
        <f t="shared" si="54"/>
        <v>303.3263</v>
      </c>
      <c r="B1784">
        <f t="shared" si="55"/>
        <v>302.31850000000003</v>
      </c>
      <c r="E1784">
        <v>303.32679999999999</v>
      </c>
      <c r="F1784">
        <v>303.33879999999999</v>
      </c>
      <c r="G1784">
        <v>303.30529999999999</v>
      </c>
      <c r="H1784">
        <v>303.33420000000001</v>
      </c>
    </row>
    <row r="1785" spans="1:8" x14ac:dyDescent="0.25">
      <c r="A1785">
        <f t="shared" si="54"/>
        <v>304.19690000000003</v>
      </c>
      <c r="B1785">
        <f t="shared" si="55"/>
        <v>303.18910000000005</v>
      </c>
      <c r="F1785">
        <v>304.19690000000003</v>
      </c>
    </row>
    <row r="1786" spans="1:8" x14ac:dyDescent="0.25">
      <c r="A1786">
        <f t="shared" si="54"/>
        <v>304.23439999999999</v>
      </c>
      <c r="B1786">
        <f t="shared" si="55"/>
        <v>303.22660000000002</v>
      </c>
      <c r="E1786">
        <v>304.23570000000001</v>
      </c>
      <c r="F1786">
        <v>304.23540000000003</v>
      </c>
      <c r="H1786">
        <v>304.23219999999998</v>
      </c>
    </row>
    <row r="1787" spans="1:8" x14ac:dyDescent="0.25">
      <c r="A1787">
        <f t="shared" si="54"/>
        <v>304.24579999999997</v>
      </c>
      <c r="B1787">
        <f t="shared" si="55"/>
        <v>303.238</v>
      </c>
      <c r="C1787" t="s">
        <v>1169</v>
      </c>
      <c r="H1787">
        <v>304.24579999999997</v>
      </c>
    </row>
    <row r="1788" spans="1:8" x14ac:dyDescent="0.25">
      <c r="A1788">
        <f t="shared" si="54"/>
        <v>304.30599999999998</v>
      </c>
      <c r="B1788">
        <f t="shared" si="55"/>
        <v>303.29820000000001</v>
      </c>
      <c r="E1788">
        <v>304.30959999999999</v>
      </c>
      <c r="F1788">
        <v>304.30790000000002</v>
      </c>
      <c r="G1788">
        <v>304.30160000000001</v>
      </c>
      <c r="H1788">
        <v>304.30500000000001</v>
      </c>
    </row>
    <row r="1789" spans="1:8" x14ac:dyDescent="0.25">
      <c r="A1789">
        <f t="shared" si="54"/>
        <v>304.32600000000002</v>
      </c>
      <c r="B1789">
        <f t="shared" si="55"/>
        <v>303.31820000000005</v>
      </c>
      <c r="F1789">
        <v>304.33080000000001</v>
      </c>
      <c r="H1789">
        <v>304.32119999999998</v>
      </c>
    </row>
    <row r="1790" spans="1:8" x14ac:dyDescent="0.25">
      <c r="A1790">
        <f t="shared" si="54"/>
        <v>304.99979999999999</v>
      </c>
      <c r="B1790">
        <f t="shared" si="55"/>
        <v>303.99200000000002</v>
      </c>
      <c r="C1790" t="s">
        <v>1172</v>
      </c>
      <c r="G1790">
        <v>305.00029999999998</v>
      </c>
      <c r="H1790">
        <v>304.99930000000001</v>
      </c>
    </row>
    <row r="1791" spans="1:8" x14ac:dyDescent="0.25">
      <c r="A1791">
        <f t="shared" si="54"/>
        <v>305.20830000000001</v>
      </c>
      <c r="B1791">
        <f t="shared" si="55"/>
        <v>304.20050000000003</v>
      </c>
      <c r="C1791" t="s">
        <v>1173</v>
      </c>
      <c r="E1791">
        <v>305.21019999999999</v>
      </c>
      <c r="F1791">
        <v>305.20839999999998</v>
      </c>
      <c r="G1791">
        <v>305.20639999999997</v>
      </c>
    </row>
    <row r="1792" spans="1:8" x14ac:dyDescent="0.25">
      <c r="A1792">
        <f t="shared" si="54"/>
        <v>305.24720000000002</v>
      </c>
      <c r="B1792">
        <f t="shared" si="55"/>
        <v>304.23940000000005</v>
      </c>
      <c r="C1792" t="s">
        <v>1175</v>
      </c>
      <c r="E1792">
        <v>305.24810000000002</v>
      </c>
      <c r="F1792">
        <v>305.24619999999999</v>
      </c>
      <c r="G1792">
        <v>305.24349999999998</v>
      </c>
      <c r="H1792">
        <v>305.25099999999998</v>
      </c>
    </row>
    <row r="1793" spans="1:8" x14ac:dyDescent="0.25">
      <c r="A1793">
        <f t="shared" si="54"/>
        <v>305.27749999999997</v>
      </c>
      <c r="B1793">
        <f t="shared" si="55"/>
        <v>304.2697</v>
      </c>
      <c r="C1793" t="s">
        <v>1177</v>
      </c>
      <c r="E1793">
        <v>305.2808</v>
      </c>
      <c r="F1793">
        <v>305.28149999999999</v>
      </c>
      <c r="G1793">
        <v>305.27159999999998</v>
      </c>
      <c r="H1793">
        <v>305.27589999999998</v>
      </c>
    </row>
    <row r="1794" spans="1:8" x14ac:dyDescent="0.25">
      <c r="A1794">
        <f t="shared" si="54"/>
        <v>305.32569999999998</v>
      </c>
      <c r="B1794">
        <f t="shared" si="55"/>
        <v>304.31790000000001</v>
      </c>
      <c r="E1794">
        <v>305.32069999999999</v>
      </c>
      <c r="F1794">
        <v>305.31920000000002</v>
      </c>
      <c r="G1794">
        <v>305.3288</v>
      </c>
      <c r="H1794">
        <v>305.334</v>
      </c>
    </row>
    <row r="1795" spans="1:8" x14ac:dyDescent="0.25">
      <c r="A1795">
        <f t="shared" si="54"/>
        <v>305.34449999999998</v>
      </c>
      <c r="B1795">
        <f t="shared" si="55"/>
        <v>304.33670000000001</v>
      </c>
      <c r="F1795">
        <v>305.34449999999998</v>
      </c>
    </row>
    <row r="1796" spans="1:8" x14ac:dyDescent="0.25">
      <c r="A1796">
        <f t="shared" ref="A1796:A1859" si="56">VALUE(FIXED(AVERAGE(E1796:H1796),4))</f>
        <v>305.35559999999998</v>
      </c>
      <c r="B1796">
        <f t="shared" si="55"/>
        <v>304.34780000000001</v>
      </c>
      <c r="G1796">
        <v>305.35559999999998</v>
      </c>
    </row>
    <row r="1797" spans="1:8" x14ac:dyDescent="0.25">
      <c r="A1797">
        <f t="shared" si="56"/>
        <v>306.0025</v>
      </c>
      <c r="B1797">
        <f t="shared" ref="B1797:B1860" si="57">A1797-1.0078</f>
        <v>304.99470000000002</v>
      </c>
      <c r="C1797" t="s">
        <v>1179</v>
      </c>
      <c r="H1797">
        <v>306.0025</v>
      </c>
    </row>
    <row r="1798" spans="1:8" x14ac:dyDescent="0.25">
      <c r="A1798">
        <f t="shared" si="56"/>
        <v>306.17110000000002</v>
      </c>
      <c r="B1798">
        <f t="shared" si="57"/>
        <v>305.16330000000005</v>
      </c>
      <c r="C1798" t="s">
        <v>1180</v>
      </c>
      <c r="F1798">
        <v>306.17110000000002</v>
      </c>
    </row>
    <row r="1799" spans="1:8" x14ac:dyDescent="0.25">
      <c r="A1799">
        <f t="shared" si="56"/>
        <v>306.19589999999999</v>
      </c>
      <c r="B1799">
        <f t="shared" si="57"/>
        <v>305.18810000000002</v>
      </c>
      <c r="G1799">
        <v>306.19589999999999</v>
      </c>
    </row>
    <row r="1800" spans="1:8" x14ac:dyDescent="0.25">
      <c r="A1800">
        <f t="shared" si="56"/>
        <v>306.21350000000001</v>
      </c>
      <c r="B1800">
        <f t="shared" si="57"/>
        <v>305.20570000000004</v>
      </c>
      <c r="F1800">
        <v>306.21140000000003</v>
      </c>
      <c r="G1800">
        <v>306.21559999999999</v>
      </c>
    </row>
    <row r="1801" spans="1:8" x14ac:dyDescent="0.25">
      <c r="A1801">
        <f t="shared" si="56"/>
        <v>306.25990000000002</v>
      </c>
      <c r="B1801">
        <f t="shared" si="57"/>
        <v>305.25210000000004</v>
      </c>
      <c r="C1801" t="s">
        <v>1182</v>
      </c>
      <c r="E1801">
        <v>306.25130000000001</v>
      </c>
      <c r="F1801">
        <v>306.26589999999999</v>
      </c>
      <c r="G1801">
        <v>306.26069999999999</v>
      </c>
      <c r="H1801">
        <v>306.26159999999999</v>
      </c>
    </row>
    <row r="1802" spans="1:8" x14ac:dyDescent="0.25">
      <c r="A1802">
        <f t="shared" si="56"/>
        <v>306.28550000000001</v>
      </c>
      <c r="B1802">
        <f t="shared" si="57"/>
        <v>305.27770000000004</v>
      </c>
      <c r="E1802">
        <v>306.28620000000001</v>
      </c>
      <c r="F1802">
        <v>306.2851</v>
      </c>
      <c r="G1802">
        <v>306.28519999999997</v>
      </c>
    </row>
    <row r="1803" spans="1:8" x14ac:dyDescent="0.25">
      <c r="A1803">
        <f t="shared" si="56"/>
        <v>306.32549999999998</v>
      </c>
      <c r="B1803">
        <f t="shared" si="57"/>
        <v>305.3177</v>
      </c>
      <c r="E1803">
        <v>306.32810000000001</v>
      </c>
      <c r="F1803">
        <v>306.32389999999998</v>
      </c>
      <c r="G1803">
        <v>306.31970000000001</v>
      </c>
      <c r="H1803">
        <v>306.33010000000002</v>
      </c>
    </row>
    <row r="1804" spans="1:8" x14ac:dyDescent="0.25">
      <c r="A1804">
        <f t="shared" si="56"/>
        <v>306.34440000000001</v>
      </c>
      <c r="B1804">
        <f t="shared" si="57"/>
        <v>305.33660000000003</v>
      </c>
      <c r="F1804">
        <v>306.34750000000003</v>
      </c>
      <c r="G1804">
        <v>306.34129999999999</v>
      </c>
    </row>
    <row r="1805" spans="1:8" x14ac:dyDescent="0.25">
      <c r="A1805">
        <f t="shared" si="56"/>
        <v>307.18990000000002</v>
      </c>
      <c r="B1805">
        <f t="shared" si="57"/>
        <v>306.18210000000005</v>
      </c>
      <c r="C1805" t="s">
        <v>1183</v>
      </c>
      <c r="E1805">
        <v>307.18610000000001</v>
      </c>
      <c r="G1805">
        <v>307.19389999999999</v>
      </c>
      <c r="H1805">
        <v>307.18959999999998</v>
      </c>
    </row>
    <row r="1806" spans="1:8" x14ac:dyDescent="0.25">
      <c r="A1806">
        <f t="shared" si="56"/>
        <v>307.23919999999998</v>
      </c>
      <c r="B1806">
        <f t="shared" si="57"/>
        <v>306.23140000000001</v>
      </c>
      <c r="C1806" t="s">
        <v>1949</v>
      </c>
      <c r="E1806">
        <v>307.22949999999997</v>
      </c>
      <c r="F1806">
        <v>307.23540000000003</v>
      </c>
      <c r="G1806">
        <v>307.24430000000001</v>
      </c>
      <c r="H1806">
        <v>307.24770000000001</v>
      </c>
    </row>
    <row r="1807" spans="1:8" x14ac:dyDescent="0.25">
      <c r="A1807">
        <f t="shared" si="56"/>
        <v>307.26600000000002</v>
      </c>
      <c r="B1807">
        <f t="shared" si="57"/>
        <v>306.25820000000004</v>
      </c>
      <c r="C1807" t="s">
        <v>1186</v>
      </c>
      <c r="E1807">
        <v>307.262</v>
      </c>
      <c r="F1807">
        <v>307.26260000000002</v>
      </c>
      <c r="G1807">
        <v>307.26600000000002</v>
      </c>
      <c r="H1807">
        <v>307.27339999999998</v>
      </c>
    </row>
    <row r="1808" spans="1:8" x14ac:dyDescent="0.25">
      <c r="A1808">
        <f t="shared" si="56"/>
        <v>307.29500000000002</v>
      </c>
      <c r="B1808">
        <f t="shared" si="57"/>
        <v>306.28720000000004</v>
      </c>
      <c r="C1808" t="s">
        <v>1187</v>
      </c>
      <c r="E1808">
        <v>307.2987</v>
      </c>
      <c r="F1808">
        <v>307.2894</v>
      </c>
      <c r="G1808">
        <v>307.29700000000003</v>
      </c>
    </row>
    <row r="1809" spans="1:8" x14ac:dyDescent="0.25">
      <c r="A1809">
        <f t="shared" si="56"/>
        <v>307.33679999999998</v>
      </c>
      <c r="B1809">
        <f t="shared" si="57"/>
        <v>306.32900000000001</v>
      </c>
      <c r="C1809" t="s">
        <v>1188</v>
      </c>
      <c r="E1809">
        <v>307.33769999999998</v>
      </c>
      <c r="F1809">
        <v>307.34100000000001</v>
      </c>
      <c r="G1809">
        <v>307.3329</v>
      </c>
      <c r="H1809">
        <v>307.33569999999997</v>
      </c>
    </row>
    <row r="1810" spans="1:8" x14ac:dyDescent="0.25">
      <c r="A1810">
        <f t="shared" si="56"/>
        <v>307.35820000000001</v>
      </c>
      <c r="B1810">
        <f t="shared" si="57"/>
        <v>306.35040000000004</v>
      </c>
      <c r="G1810">
        <v>307.35890000000001</v>
      </c>
      <c r="H1810">
        <v>307.35739999999998</v>
      </c>
    </row>
    <row r="1811" spans="1:8" x14ac:dyDescent="0.25">
      <c r="A1811">
        <f t="shared" si="56"/>
        <v>308.22719999999998</v>
      </c>
      <c r="B1811">
        <f t="shared" si="57"/>
        <v>307.21940000000001</v>
      </c>
      <c r="E1811">
        <v>308.22719999999998</v>
      </c>
    </row>
    <row r="1812" spans="1:8" x14ac:dyDescent="0.25">
      <c r="A1812">
        <f t="shared" si="56"/>
        <v>308.25639999999999</v>
      </c>
      <c r="B1812">
        <f t="shared" si="57"/>
        <v>307.24860000000001</v>
      </c>
      <c r="C1812" t="s">
        <v>1189</v>
      </c>
      <c r="E1812">
        <v>308.2552</v>
      </c>
      <c r="F1812">
        <v>308.25749999999999</v>
      </c>
    </row>
    <row r="1813" spans="1:8" x14ac:dyDescent="0.25">
      <c r="A1813">
        <f t="shared" si="56"/>
        <v>308.29250000000002</v>
      </c>
      <c r="B1813">
        <f t="shared" si="57"/>
        <v>307.28470000000004</v>
      </c>
      <c r="C1813" t="s">
        <v>1190</v>
      </c>
      <c r="E1813">
        <v>308.29610000000002</v>
      </c>
      <c r="F1813">
        <v>308.29250000000002</v>
      </c>
      <c r="G1813">
        <v>308.2921</v>
      </c>
      <c r="H1813">
        <v>308.28919999999999</v>
      </c>
    </row>
    <row r="1814" spans="1:8" x14ac:dyDescent="0.25">
      <c r="A1814">
        <f t="shared" si="56"/>
        <v>308.3066</v>
      </c>
      <c r="B1814">
        <f t="shared" si="57"/>
        <v>307.29880000000003</v>
      </c>
      <c r="F1814">
        <v>308.3066</v>
      </c>
    </row>
    <row r="1815" spans="1:8" x14ac:dyDescent="0.25">
      <c r="A1815">
        <f t="shared" si="56"/>
        <v>308.3297</v>
      </c>
      <c r="B1815">
        <f t="shared" si="57"/>
        <v>307.32190000000003</v>
      </c>
      <c r="C1815" t="s">
        <v>1191</v>
      </c>
      <c r="E1815">
        <v>308.32900000000001</v>
      </c>
      <c r="F1815">
        <v>308.32560000000001</v>
      </c>
      <c r="G1815">
        <v>308.33120000000002</v>
      </c>
      <c r="H1815">
        <v>308.3329</v>
      </c>
    </row>
    <row r="1816" spans="1:8" x14ac:dyDescent="0.25">
      <c r="A1816">
        <f t="shared" si="56"/>
        <v>308.35000000000002</v>
      </c>
      <c r="B1816">
        <f t="shared" si="57"/>
        <v>307.34220000000005</v>
      </c>
      <c r="F1816">
        <v>308.34710000000001</v>
      </c>
      <c r="G1816">
        <v>308.35329999999999</v>
      </c>
      <c r="H1816">
        <v>308.34960000000001</v>
      </c>
    </row>
    <row r="1817" spans="1:8" x14ac:dyDescent="0.25">
      <c r="A1817">
        <f t="shared" si="56"/>
        <v>309.16289999999998</v>
      </c>
      <c r="B1817">
        <f t="shared" si="57"/>
        <v>308.1551</v>
      </c>
      <c r="C1817" t="s">
        <v>1192</v>
      </c>
      <c r="F1817">
        <v>309.16289999999998</v>
      </c>
    </row>
    <row r="1818" spans="1:8" x14ac:dyDescent="0.25">
      <c r="A1818">
        <f t="shared" si="56"/>
        <v>309.20600000000002</v>
      </c>
      <c r="B1818">
        <f t="shared" si="57"/>
        <v>308.19820000000004</v>
      </c>
      <c r="C1818" t="s">
        <v>1193</v>
      </c>
      <c r="F1818">
        <v>309.20600000000002</v>
      </c>
    </row>
    <row r="1819" spans="1:8" x14ac:dyDescent="0.25">
      <c r="A1819">
        <f t="shared" si="56"/>
        <v>309.22129999999999</v>
      </c>
      <c r="B1819">
        <f t="shared" si="57"/>
        <v>308.21350000000001</v>
      </c>
      <c r="C1819" t="s">
        <v>1194</v>
      </c>
      <c r="G1819">
        <v>309.22190000000001</v>
      </c>
      <c r="H1819">
        <v>309.22059999999999</v>
      </c>
    </row>
    <row r="1820" spans="1:8" x14ac:dyDescent="0.25">
      <c r="A1820">
        <f t="shared" si="56"/>
        <v>309.24450000000002</v>
      </c>
      <c r="B1820">
        <f t="shared" si="57"/>
        <v>308.23670000000004</v>
      </c>
      <c r="C1820" t="s">
        <v>1195</v>
      </c>
      <c r="E1820">
        <v>309.2439</v>
      </c>
      <c r="F1820">
        <v>309.24189999999999</v>
      </c>
      <c r="G1820">
        <v>309.24770000000001</v>
      </c>
      <c r="H1820">
        <v>309.24430000000001</v>
      </c>
    </row>
    <row r="1821" spans="1:8" x14ac:dyDescent="0.25">
      <c r="A1821">
        <f t="shared" si="56"/>
        <v>309.27019999999999</v>
      </c>
      <c r="B1821">
        <f t="shared" si="57"/>
        <v>308.26240000000001</v>
      </c>
      <c r="E1821">
        <v>309.2722</v>
      </c>
      <c r="F1821">
        <v>309.274</v>
      </c>
      <c r="G1821">
        <v>309.26909999999998</v>
      </c>
      <c r="H1821">
        <v>309.26530000000002</v>
      </c>
    </row>
    <row r="1822" spans="1:8" x14ac:dyDescent="0.25">
      <c r="A1822">
        <f t="shared" si="56"/>
        <v>309.3109</v>
      </c>
      <c r="B1822">
        <f t="shared" si="57"/>
        <v>308.30310000000003</v>
      </c>
      <c r="C1822" t="s">
        <v>1196</v>
      </c>
      <c r="E1822">
        <v>309.3039</v>
      </c>
      <c r="F1822">
        <v>309.32049999999998</v>
      </c>
      <c r="G1822">
        <v>309.3143</v>
      </c>
      <c r="H1822">
        <v>309.30470000000003</v>
      </c>
    </row>
    <row r="1823" spans="1:8" x14ac:dyDescent="0.25">
      <c r="A1823">
        <f t="shared" si="56"/>
        <v>309.35169999999999</v>
      </c>
      <c r="B1823">
        <f t="shared" si="57"/>
        <v>308.34390000000002</v>
      </c>
      <c r="C1823" t="s">
        <v>1197</v>
      </c>
      <c r="E1823">
        <v>309.35329999999999</v>
      </c>
      <c r="F1823">
        <v>309.35120000000001</v>
      </c>
      <c r="G1823">
        <v>309.34789999999998</v>
      </c>
      <c r="H1823">
        <v>309.35430000000002</v>
      </c>
    </row>
    <row r="1824" spans="1:8" x14ac:dyDescent="0.25">
      <c r="A1824">
        <f t="shared" si="56"/>
        <v>309.37400000000002</v>
      </c>
      <c r="B1824">
        <f t="shared" si="57"/>
        <v>308.36620000000005</v>
      </c>
      <c r="G1824">
        <v>309.37169999999998</v>
      </c>
      <c r="H1824">
        <v>309.37619999999998</v>
      </c>
    </row>
    <row r="1825" spans="1:8" x14ac:dyDescent="0.25">
      <c r="A1825">
        <f t="shared" si="56"/>
        <v>310.13560000000001</v>
      </c>
      <c r="B1825">
        <f t="shared" si="57"/>
        <v>309.12780000000004</v>
      </c>
      <c r="E1825">
        <v>310.13560000000001</v>
      </c>
    </row>
    <row r="1826" spans="1:8" x14ac:dyDescent="0.25">
      <c r="A1826">
        <f t="shared" si="56"/>
        <v>310.1782</v>
      </c>
      <c r="B1826">
        <f t="shared" si="57"/>
        <v>309.17040000000003</v>
      </c>
      <c r="C1826" t="s">
        <v>1198</v>
      </c>
      <c r="E1826">
        <v>310.1782</v>
      </c>
    </row>
    <row r="1827" spans="1:8" x14ac:dyDescent="0.25">
      <c r="A1827">
        <f t="shared" si="56"/>
        <v>310.20890000000003</v>
      </c>
      <c r="B1827">
        <f t="shared" si="57"/>
        <v>309.20110000000005</v>
      </c>
      <c r="F1827">
        <v>310.20890000000003</v>
      </c>
    </row>
    <row r="1828" spans="1:8" x14ac:dyDescent="0.25">
      <c r="A1828">
        <f t="shared" si="56"/>
        <v>310.22329999999999</v>
      </c>
      <c r="B1828">
        <f t="shared" si="57"/>
        <v>309.21550000000002</v>
      </c>
      <c r="C1828" t="s">
        <v>1199</v>
      </c>
      <c r="E1828">
        <v>310.22059999999999</v>
      </c>
      <c r="H1828">
        <v>310.226</v>
      </c>
    </row>
    <row r="1829" spans="1:8" x14ac:dyDescent="0.25">
      <c r="A1829">
        <f t="shared" si="56"/>
        <v>310.24489999999997</v>
      </c>
      <c r="B1829">
        <f t="shared" si="57"/>
        <v>309.2371</v>
      </c>
      <c r="F1829">
        <v>310.24489999999997</v>
      </c>
    </row>
    <row r="1830" spans="1:8" x14ac:dyDescent="0.25">
      <c r="A1830">
        <f t="shared" si="56"/>
        <v>310.26319999999998</v>
      </c>
      <c r="B1830">
        <f t="shared" si="57"/>
        <v>309.25540000000001</v>
      </c>
      <c r="E1830">
        <v>310.26400000000001</v>
      </c>
      <c r="H1830">
        <v>310.26229999999998</v>
      </c>
    </row>
    <row r="1831" spans="1:8" x14ac:dyDescent="0.25">
      <c r="A1831">
        <f t="shared" si="56"/>
        <v>310.27550000000002</v>
      </c>
      <c r="B1831">
        <f t="shared" si="57"/>
        <v>309.26770000000005</v>
      </c>
      <c r="C1831" t="s">
        <v>1200</v>
      </c>
      <c r="F1831">
        <v>310.27550000000002</v>
      </c>
    </row>
    <row r="1832" spans="1:8" x14ac:dyDescent="0.25">
      <c r="A1832">
        <f t="shared" si="56"/>
        <v>310.29629999999997</v>
      </c>
      <c r="B1832">
        <f t="shared" si="57"/>
        <v>309.2885</v>
      </c>
      <c r="F1832">
        <v>310.29629999999997</v>
      </c>
    </row>
    <row r="1833" spans="1:8" x14ac:dyDescent="0.25">
      <c r="A1833">
        <f t="shared" si="56"/>
        <v>310.30869999999999</v>
      </c>
      <c r="B1833">
        <f t="shared" si="57"/>
        <v>309.30090000000001</v>
      </c>
      <c r="C1833" t="s">
        <v>1201</v>
      </c>
      <c r="E1833">
        <v>310.3098</v>
      </c>
      <c r="F1833">
        <v>310.31009999999998</v>
      </c>
      <c r="H1833">
        <v>310.30630000000002</v>
      </c>
    </row>
    <row r="1834" spans="1:8" x14ac:dyDescent="0.25">
      <c r="A1834">
        <f t="shared" si="56"/>
        <v>310.33159999999998</v>
      </c>
      <c r="B1834">
        <f t="shared" si="57"/>
        <v>309.32380000000001</v>
      </c>
      <c r="F1834">
        <v>310.33210000000003</v>
      </c>
      <c r="G1834">
        <v>310.33109999999999</v>
      </c>
    </row>
    <row r="1835" spans="1:8" x14ac:dyDescent="0.25">
      <c r="A1835">
        <f t="shared" si="56"/>
        <v>310.35649999999998</v>
      </c>
      <c r="B1835">
        <f t="shared" si="57"/>
        <v>309.34870000000001</v>
      </c>
      <c r="E1835">
        <v>310.35649999999998</v>
      </c>
      <c r="F1835">
        <v>310.35759999999999</v>
      </c>
      <c r="H1835">
        <v>310.35539999999997</v>
      </c>
    </row>
    <row r="1836" spans="1:8" x14ac:dyDescent="0.25">
      <c r="A1836">
        <f t="shared" si="56"/>
        <v>310.42489999999998</v>
      </c>
      <c r="B1836">
        <f t="shared" si="57"/>
        <v>309.4171</v>
      </c>
      <c r="E1836">
        <v>310.42489999999998</v>
      </c>
    </row>
    <row r="1837" spans="1:8" x14ac:dyDescent="0.25">
      <c r="A1837">
        <f t="shared" si="56"/>
        <v>311.13330000000002</v>
      </c>
      <c r="B1837">
        <f t="shared" si="57"/>
        <v>310.12550000000005</v>
      </c>
      <c r="G1837">
        <v>311.13330000000002</v>
      </c>
    </row>
    <row r="1838" spans="1:8" x14ac:dyDescent="0.25">
      <c r="A1838">
        <f t="shared" si="56"/>
        <v>311.18419999999998</v>
      </c>
      <c r="B1838">
        <f t="shared" si="57"/>
        <v>310.1764</v>
      </c>
      <c r="C1838" t="s">
        <v>1202</v>
      </c>
      <c r="F1838">
        <v>311.18419999999998</v>
      </c>
    </row>
    <row r="1839" spans="1:8" x14ac:dyDescent="0.25">
      <c r="A1839">
        <f t="shared" si="56"/>
        <v>311.2029</v>
      </c>
      <c r="B1839">
        <f t="shared" si="57"/>
        <v>310.19510000000002</v>
      </c>
      <c r="C1839" t="s">
        <v>1203</v>
      </c>
      <c r="G1839">
        <v>311.2029</v>
      </c>
    </row>
    <row r="1840" spans="1:8" x14ac:dyDescent="0.25">
      <c r="A1840">
        <f t="shared" si="56"/>
        <v>311.22149999999999</v>
      </c>
      <c r="B1840">
        <f t="shared" si="57"/>
        <v>310.21370000000002</v>
      </c>
      <c r="C1840" t="s">
        <v>1204</v>
      </c>
      <c r="E1840">
        <v>311.22129999999999</v>
      </c>
      <c r="F1840">
        <v>311.2217</v>
      </c>
    </row>
    <row r="1841" spans="1:8" x14ac:dyDescent="0.25">
      <c r="A1841">
        <f t="shared" si="56"/>
        <v>311.26130000000001</v>
      </c>
      <c r="B1841">
        <f t="shared" si="57"/>
        <v>310.25350000000003</v>
      </c>
      <c r="C1841" t="s">
        <v>1205</v>
      </c>
      <c r="F1841">
        <v>311.26080000000002</v>
      </c>
      <c r="G1841">
        <v>311.26249999999999</v>
      </c>
      <c r="H1841">
        <v>311.26060000000001</v>
      </c>
    </row>
    <row r="1842" spans="1:8" x14ac:dyDescent="0.25">
      <c r="A1842">
        <f t="shared" si="56"/>
        <v>311.27429999999998</v>
      </c>
      <c r="B1842">
        <f t="shared" si="57"/>
        <v>310.26650000000001</v>
      </c>
      <c r="C1842" t="s">
        <v>1206</v>
      </c>
      <c r="E1842">
        <v>311.27510000000001</v>
      </c>
      <c r="H1842">
        <v>311.27350000000001</v>
      </c>
    </row>
    <row r="1843" spans="1:8" x14ac:dyDescent="0.25">
      <c r="A1843">
        <f t="shared" si="56"/>
        <v>311.2946</v>
      </c>
      <c r="B1843">
        <f t="shared" si="57"/>
        <v>310.28680000000003</v>
      </c>
      <c r="C1843" t="s">
        <v>1207</v>
      </c>
      <c r="E1843">
        <v>311.2989</v>
      </c>
      <c r="F1843">
        <v>311.29410000000001</v>
      </c>
      <c r="G1843">
        <v>311.28550000000001</v>
      </c>
      <c r="H1843">
        <v>311.2998</v>
      </c>
    </row>
    <row r="1844" spans="1:8" x14ac:dyDescent="0.25">
      <c r="A1844">
        <f t="shared" si="56"/>
        <v>311.31799999999998</v>
      </c>
      <c r="B1844">
        <f t="shared" si="57"/>
        <v>310.31020000000001</v>
      </c>
      <c r="F1844">
        <v>311.32</v>
      </c>
      <c r="G1844">
        <v>311.31659999999999</v>
      </c>
      <c r="H1844">
        <v>311.31729999999999</v>
      </c>
    </row>
    <row r="1845" spans="1:8" x14ac:dyDescent="0.25">
      <c r="A1845">
        <f t="shared" si="56"/>
        <v>311.33390000000003</v>
      </c>
      <c r="B1845">
        <f t="shared" si="57"/>
        <v>310.32610000000005</v>
      </c>
      <c r="C1845" t="s">
        <v>1208</v>
      </c>
      <c r="E1845">
        <v>311.3329</v>
      </c>
      <c r="F1845">
        <v>311.33550000000002</v>
      </c>
      <c r="G1845">
        <v>311.33659999999998</v>
      </c>
      <c r="H1845">
        <v>311.33049999999997</v>
      </c>
    </row>
    <row r="1846" spans="1:8" x14ac:dyDescent="0.25">
      <c r="A1846">
        <f t="shared" si="56"/>
        <v>311.35660000000001</v>
      </c>
      <c r="B1846">
        <f t="shared" si="57"/>
        <v>310.34880000000004</v>
      </c>
      <c r="F1846">
        <v>311.35680000000002</v>
      </c>
      <c r="G1846">
        <v>311.36020000000002</v>
      </c>
      <c r="H1846">
        <v>311.3528</v>
      </c>
    </row>
    <row r="1847" spans="1:8" x14ac:dyDescent="0.25">
      <c r="A1847">
        <f t="shared" si="56"/>
        <v>312.06279999999998</v>
      </c>
      <c r="B1847">
        <f t="shared" si="57"/>
        <v>311.05500000000001</v>
      </c>
      <c r="C1847" t="s">
        <v>1209</v>
      </c>
      <c r="H1847">
        <v>312.06279999999998</v>
      </c>
    </row>
    <row r="1848" spans="1:8" x14ac:dyDescent="0.25">
      <c r="A1848">
        <f t="shared" si="56"/>
        <v>312.1114</v>
      </c>
      <c r="B1848">
        <f t="shared" si="57"/>
        <v>311.10360000000003</v>
      </c>
      <c r="C1848" t="s">
        <v>1210</v>
      </c>
      <c r="H1848">
        <v>312.1114</v>
      </c>
    </row>
    <row r="1849" spans="1:8" x14ac:dyDescent="0.25">
      <c r="A1849">
        <f t="shared" si="56"/>
        <v>312.14280000000002</v>
      </c>
      <c r="B1849">
        <f t="shared" si="57"/>
        <v>311.13500000000005</v>
      </c>
      <c r="C1849" t="s">
        <v>1211</v>
      </c>
      <c r="G1849">
        <v>312.1431</v>
      </c>
      <c r="H1849">
        <v>312.14249999999998</v>
      </c>
    </row>
    <row r="1850" spans="1:8" x14ac:dyDescent="0.25">
      <c r="A1850">
        <f t="shared" si="56"/>
        <v>312.18849999999998</v>
      </c>
      <c r="B1850">
        <f t="shared" si="57"/>
        <v>311.1807</v>
      </c>
      <c r="E1850">
        <v>312.18849999999998</v>
      </c>
    </row>
    <row r="1851" spans="1:8" x14ac:dyDescent="0.25">
      <c r="A1851">
        <f t="shared" si="56"/>
        <v>312.21839999999997</v>
      </c>
      <c r="B1851">
        <f t="shared" si="57"/>
        <v>311.2106</v>
      </c>
      <c r="C1851" t="s">
        <v>1212</v>
      </c>
      <c r="F1851">
        <v>312.21839999999997</v>
      </c>
    </row>
    <row r="1852" spans="1:8" x14ac:dyDescent="0.25">
      <c r="A1852">
        <f t="shared" si="56"/>
        <v>312.233</v>
      </c>
      <c r="B1852">
        <f t="shared" si="57"/>
        <v>311.22520000000003</v>
      </c>
      <c r="C1852" t="s">
        <v>1213</v>
      </c>
      <c r="E1852">
        <v>312.233</v>
      </c>
    </row>
    <row r="1853" spans="1:8" x14ac:dyDescent="0.25">
      <c r="A1853">
        <f t="shared" si="56"/>
        <v>312.25380000000001</v>
      </c>
      <c r="B1853">
        <f t="shared" si="57"/>
        <v>311.24600000000004</v>
      </c>
      <c r="C1853" t="s">
        <v>1214</v>
      </c>
      <c r="F1853">
        <v>312.25380000000001</v>
      </c>
    </row>
    <row r="1854" spans="1:8" x14ac:dyDescent="0.25">
      <c r="A1854">
        <f t="shared" si="56"/>
        <v>312.2765</v>
      </c>
      <c r="B1854">
        <f t="shared" si="57"/>
        <v>311.26870000000002</v>
      </c>
      <c r="E1854">
        <v>312.27940000000001</v>
      </c>
      <c r="F1854">
        <v>312.2792</v>
      </c>
      <c r="G1854">
        <v>312.26889999999997</v>
      </c>
      <c r="H1854">
        <v>312.27850000000001</v>
      </c>
    </row>
    <row r="1855" spans="1:8" x14ac:dyDescent="0.25">
      <c r="A1855">
        <f t="shared" si="56"/>
        <v>312.298</v>
      </c>
      <c r="B1855">
        <f t="shared" si="57"/>
        <v>311.29020000000003</v>
      </c>
      <c r="E1855">
        <v>312.30520000000001</v>
      </c>
      <c r="F1855">
        <v>312.29669999999999</v>
      </c>
      <c r="G1855">
        <v>312.2921</v>
      </c>
    </row>
    <row r="1856" spans="1:8" x14ac:dyDescent="0.25">
      <c r="A1856">
        <f t="shared" si="56"/>
        <v>312.3322</v>
      </c>
      <c r="B1856">
        <f t="shared" si="57"/>
        <v>311.32440000000003</v>
      </c>
      <c r="E1856">
        <v>312.33440000000002</v>
      </c>
      <c r="F1856">
        <v>312.33479999999997</v>
      </c>
      <c r="G1856">
        <v>312.327</v>
      </c>
      <c r="H1856">
        <v>312.33260000000001</v>
      </c>
    </row>
    <row r="1857" spans="1:8" x14ac:dyDescent="0.25">
      <c r="A1857">
        <f t="shared" si="56"/>
        <v>312.35669999999999</v>
      </c>
      <c r="B1857">
        <f t="shared" si="57"/>
        <v>311.34890000000001</v>
      </c>
      <c r="F1857">
        <v>312.35849999999999</v>
      </c>
      <c r="G1857">
        <v>312.35480000000001</v>
      </c>
    </row>
    <row r="1858" spans="1:8" x14ac:dyDescent="0.25">
      <c r="A1858">
        <f t="shared" si="56"/>
        <v>312.42989999999998</v>
      </c>
      <c r="B1858">
        <f t="shared" si="57"/>
        <v>311.4221</v>
      </c>
      <c r="E1858">
        <v>312.42989999999998</v>
      </c>
    </row>
    <row r="1859" spans="1:8" x14ac:dyDescent="0.25">
      <c r="A1859">
        <f t="shared" si="56"/>
        <v>313.1155</v>
      </c>
      <c r="B1859">
        <f t="shared" si="57"/>
        <v>312.10770000000002</v>
      </c>
      <c r="C1859" t="s">
        <v>1216</v>
      </c>
      <c r="F1859">
        <v>313.11959999999999</v>
      </c>
      <c r="G1859">
        <v>313.11059999999998</v>
      </c>
      <c r="H1859">
        <v>313.11630000000002</v>
      </c>
    </row>
    <row r="1860" spans="1:8" x14ac:dyDescent="0.25">
      <c r="A1860">
        <f t="shared" ref="A1860:A1923" si="58">VALUE(FIXED(AVERAGE(E1860:H1860),4))</f>
        <v>313.14479999999998</v>
      </c>
      <c r="B1860">
        <f t="shared" si="57"/>
        <v>312.137</v>
      </c>
      <c r="C1860" t="s">
        <v>1950</v>
      </c>
      <c r="E1860">
        <v>313.14710000000002</v>
      </c>
      <c r="G1860">
        <v>313.1379</v>
      </c>
      <c r="H1860">
        <v>313.14940000000001</v>
      </c>
    </row>
    <row r="1861" spans="1:8" x14ac:dyDescent="0.25">
      <c r="A1861">
        <f t="shared" si="58"/>
        <v>313.1927</v>
      </c>
      <c r="B1861">
        <f t="shared" ref="B1861:B1924" si="59">A1861-1.0078</f>
        <v>312.18490000000003</v>
      </c>
      <c r="C1861" t="s">
        <v>1218</v>
      </c>
      <c r="F1861">
        <v>313.19130000000001</v>
      </c>
      <c r="G1861">
        <v>313.19409999999999</v>
      </c>
    </row>
    <row r="1862" spans="1:8" x14ac:dyDescent="0.25">
      <c r="A1862">
        <f t="shared" si="58"/>
        <v>313.23939999999999</v>
      </c>
      <c r="B1862">
        <f t="shared" si="59"/>
        <v>312.23160000000001</v>
      </c>
      <c r="C1862" t="s">
        <v>1219</v>
      </c>
      <c r="E1862">
        <v>313.24020000000002</v>
      </c>
      <c r="F1862">
        <v>313.2353</v>
      </c>
      <c r="G1862">
        <v>313.24259999999998</v>
      </c>
    </row>
    <row r="1863" spans="1:8" x14ac:dyDescent="0.25">
      <c r="A1863">
        <f t="shared" si="58"/>
        <v>313.27980000000002</v>
      </c>
      <c r="B1863">
        <f t="shared" si="59"/>
        <v>312.27200000000005</v>
      </c>
      <c r="C1863" t="s">
        <v>1220</v>
      </c>
      <c r="F1863">
        <v>313.2817</v>
      </c>
      <c r="G1863">
        <v>313.28100000000001</v>
      </c>
      <c r="H1863">
        <v>313.27659999999997</v>
      </c>
    </row>
    <row r="1864" spans="1:8" x14ac:dyDescent="0.25">
      <c r="A1864">
        <f t="shared" si="58"/>
        <v>313.30779999999999</v>
      </c>
      <c r="B1864">
        <f t="shared" si="59"/>
        <v>312.3</v>
      </c>
      <c r="C1864" t="s">
        <v>1222</v>
      </c>
      <c r="E1864">
        <v>313.3014</v>
      </c>
      <c r="F1864">
        <v>313.31029999999998</v>
      </c>
      <c r="G1864">
        <v>313.30720000000002</v>
      </c>
      <c r="H1864">
        <v>313.31240000000003</v>
      </c>
    </row>
    <row r="1865" spans="1:8" x14ac:dyDescent="0.25">
      <c r="A1865">
        <f t="shared" si="58"/>
        <v>313.33600000000001</v>
      </c>
      <c r="B1865">
        <f t="shared" si="59"/>
        <v>312.32820000000004</v>
      </c>
      <c r="F1865">
        <v>313.33760000000001</v>
      </c>
      <c r="G1865">
        <v>313.33429999999998</v>
      </c>
    </row>
    <row r="1866" spans="1:8" x14ac:dyDescent="0.25">
      <c r="A1866">
        <f t="shared" si="58"/>
        <v>313.80119999999999</v>
      </c>
      <c r="B1866">
        <f t="shared" si="59"/>
        <v>312.79340000000002</v>
      </c>
      <c r="E1866">
        <v>313.80119999999999</v>
      </c>
    </row>
    <row r="1867" spans="1:8" x14ac:dyDescent="0.25">
      <c r="A1867">
        <f t="shared" si="58"/>
        <v>314.10140000000001</v>
      </c>
      <c r="B1867">
        <f t="shared" si="59"/>
        <v>313.09360000000004</v>
      </c>
      <c r="C1867" t="s">
        <v>1223</v>
      </c>
      <c r="H1867">
        <v>314.10140000000001</v>
      </c>
    </row>
    <row r="1868" spans="1:8" x14ac:dyDescent="0.25">
      <c r="A1868">
        <f t="shared" si="58"/>
        <v>314.12029999999999</v>
      </c>
      <c r="B1868">
        <f t="shared" si="59"/>
        <v>313.11250000000001</v>
      </c>
      <c r="C1868" t="s">
        <v>1225</v>
      </c>
      <c r="G1868">
        <v>314.1164</v>
      </c>
      <c r="H1868">
        <v>314.12419999999997</v>
      </c>
    </row>
    <row r="1869" spans="1:8" x14ac:dyDescent="0.25">
      <c r="A1869">
        <f t="shared" si="58"/>
        <v>314.13720000000001</v>
      </c>
      <c r="B1869">
        <f t="shared" si="59"/>
        <v>313.12940000000003</v>
      </c>
      <c r="C1869" t="s">
        <v>1226</v>
      </c>
      <c r="E1869">
        <v>314.13670000000002</v>
      </c>
      <c r="H1869">
        <v>314.1377</v>
      </c>
    </row>
    <row r="1870" spans="1:8" x14ac:dyDescent="0.25">
      <c r="A1870">
        <f t="shared" si="58"/>
        <v>314.15379999999999</v>
      </c>
      <c r="B1870">
        <f t="shared" si="59"/>
        <v>313.14600000000002</v>
      </c>
      <c r="C1870" t="s">
        <v>1227</v>
      </c>
      <c r="H1870">
        <v>314.15379999999999</v>
      </c>
    </row>
    <row r="1871" spans="1:8" x14ac:dyDescent="0.25">
      <c r="A1871">
        <f t="shared" si="58"/>
        <v>314.20209999999997</v>
      </c>
      <c r="B1871">
        <f t="shared" si="59"/>
        <v>313.1943</v>
      </c>
      <c r="E1871">
        <v>314.19799999999998</v>
      </c>
      <c r="F1871">
        <v>314.20609999999999</v>
      </c>
    </row>
    <row r="1872" spans="1:8" x14ac:dyDescent="0.25">
      <c r="A1872">
        <f t="shared" si="58"/>
        <v>314.24849999999998</v>
      </c>
      <c r="B1872">
        <f t="shared" si="59"/>
        <v>313.2407</v>
      </c>
      <c r="C1872" t="s">
        <v>1229</v>
      </c>
      <c r="E1872">
        <v>314.24849999999998</v>
      </c>
    </row>
    <row r="1873" spans="1:8" x14ac:dyDescent="0.25">
      <c r="A1873">
        <f t="shared" si="58"/>
        <v>314.25970000000001</v>
      </c>
      <c r="B1873">
        <f t="shared" si="59"/>
        <v>313.25190000000003</v>
      </c>
      <c r="G1873">
        <v>314.25970000000001</v>
      </c>
    </row>
    <row r="1874" spans="1:8" x14ac:dyDescent="0.25">
      <c r="A1874">
        <f t="shared" si="58"/>
        <v>314.28399999999999</v>
      </c>
      <c r="B1874">
        <f t="shared" si="59"/>
        <v>313.27620000000002</v>
      </c>
      <c r="C1874" t="s">
        <v>1230</v>
      </c>
      <c r="F1874">
        <v>314.28219999999999</v>
      </c>
      <c r="G1874">
        <v>314.28309999999999</v>
      </c>
      <c r="H1874">
        <v>314.28680000000003</v>
      </c>
    </row>
    <row r="1875" spans="1:8" x14ac:dyDescent="0.25">
      <c r="A1875">
        <f t="shared" si="58"/>
        <v>314.31060000000002</v>
      </c>
      <c r="B1875">
        <f t="shared" si="59"/>
        <v>313.30280000000005</v>
      </c>
      <c r="E1875">
        <v>314.30009999999999</v>
      </c>
      <c r="F1875">
        <v>314.31310000000002</v>
      </c>
      <c r="G1875">
        <v>314.32240000000002</v>
      </c>
      <c r="H1875">
        <v>314.30689999999998</v>
      </c>
    </row>
    <row r="1876" spans="1:8" x14ac:dyDescent="0.25">
      <c r="A1876">
        <f t="shared" si="58"/>
        <v>314.3519</v>
      </c>
      <c r="B1876">
        <f t="shared" si="59"/>
        <v>313.34410000000003</v>
      </c>
      <c r="F1876">
        <v>314.35669999999999</v>
      </c>
      <c r="G1876">
        <v>314.34699999999998</v>
      </c>
    </row>
    <row r="1877" spans="1:8" x14ac:dyDescent="0.25">
      <c r="A1877">
        <f t="shared" si="58"/>
        <v>315.10149999999999</v>
      </c>
      <c r="B1877">
        <f t="shared" si="59"/>
        <v>314.09370000000001</v>
      </c>
      <c r="C1877" t="s">
        <v>1234</v>
      </c>
      <c r="E1877">
        <v>315.10090000000002</v>
      </c>
      <c r="F1877">
        <v>315.0992</v>
      </c>
      <c r="G1877">
        <v>315.0985</v>
      </c>
      <c r="H1877">
        <v>315.10750000000002</v>
      </c>
    </row>
    <row r="1878" spans="1:8" x14ac:dyDescent="0.25">
      <c r="A1878">
        <f t="shared" si="58"/>
        <v>315.12759999999997</v>
      </c>
      <c r="B1878">
        <f t="shared" si="59"/>
        <v>314.1198</v>
      </c>
      <c r="H1878">
        <v>315.12759999999997</v>
      </c>
    </row>
    <row r="1879" spans="1:8" x14ac:dyDescent="0.25">
      <c r="A1879">
        <f t="shared" si="58"/>
        <v>315.19959999999998</v>
      </c>
      <c r="B1879">
        <f t="shared" si="59"/>
        <v>314.1918</v>
      </c>
      <c r="C1879" t="s">
        <v>1235</v>
      </c>
      <c r="E1879">
        <v>315.19959999999998</v>
      </c>
    </row>
    <row r="1880" spans="1:8" x14ac:dyDescent="0.25">
      <c r="A1880">
        <f t="shared" si="58"/>
        <v>315.23230000000001</v>
      </c>
      <c r="B1880">
        <f t="shared" si="59"/>
        <v>314.22450000000003</v>
      </c>
      <c r="C1880" t="s">
        <v>1236</v>
      </c>
      <c r="F1880">
        <v>315.23230000000001</v>
      </c>
    </row>
    <row r="1881" spans="1:8" x14ac:dyDescent="0.25">
      <c r="A1881">
        <f t="shared" si="58"/>
        <v>315.25940000000003</v>
      </c>
      <c r="B1881">
        <f t="shared" si="59"/>
        <v>314.25160000000005</v>
      </c>
      <c r="C1881" t="s">
        <v>1237</v>
      </c>
      <c r="E1881">
        <v>315.25940000000003</v>
      </c>
    </row>
    <row r="1882" spans="1:8" x14ac:dyDescent="0.25">
      <c r="A1882">
        <f t="shared" si="58"/>
        <v>315.30160000000001</v>
      </c>
      <c r="B1882">
        <f t="shared" si="59"/>
        <v>314.29380000000003</v>
      </c>
      <c r="C1882" t="s">
        <v>1238</v>
      </c>
      <c r="F1882">
        <v>315.29820000000001</v>
      </c>
      <c r="G1882">
        <v>315.30040000000002</v>
      </c>
      <c r="H1882">
        <v>315.30630000000002</v>
      </c>
    </row>
    <row r="1883" spans="1:8" x14ac:dyDescent="0.25">
      <c r="A1883">
        <f t="shared" si="58"/>
        <v>315.32299999999998</v>
      </c>
      <c r="B1883">
        <f t="shared" si="59"/>
        <v>314.3152</v>
      </c>
      <c r="C1883" t="s">
        <v>1239</v>
      </c>
      <c r="E1883">
        <v>315.31670000000003</v>
      </c>
      <c r="F1883">
        <v>315.32589999999999</v>
      </c>
      <c r="G1883">
        <v>315.32670000000002</v>
      </c>
      <c r="H1883">
        <v>315.3227</v>
      </c>
    </row>
    <row r="1884" spans="1:8" x14ac:dyDescent="0.25">
      <c r="A1884">
        <f t="shared" si="58"/>
        <v>315.34410000000003</v>
      </c>
      <c r="B1884">
        <f t="shared" si="59"/>
        <v>314.33630000000005</v>
      </c>
      <c r="H1884">
        <v>315.34410000000003</v>
      </c>
    </row>
    <row r="1885" spans="1:8" x14ac:dyDescent="0.25">
      <c r="A1885">
        <f t="shared" si="58"/>
        <v>315.35430000000002</v>
      </c>
      <c r="B1885">
        <f t="shared" si="59"/>
        <v>314.34650000000005</v>
      </c>
      <c r="F1885">
        <v>315.35430000000002</v>
      </c>
    </row>
    <row r="1886" spans="1:8" x14ac:dyDescent="0.25">
      <c r="A1886">
        <f t="shared" si="58"/>
        <v>316.1001</v>
      </c>
      <c r="B1886">
        <f t="shared" si="59"/>
        <v>315.09230000000002</v>
      </c>
      <c r="C1886" t="s">
        <v>1951</v>
      </c>
      <c r="E1886">
        <v>316.10000000000002</v>
      </c>
      <c r="F1886">
        <v>316.108</v>
      </c>
      <c r="G1886">
        <v>316.09280000000001</v>
      </c>
      <c r="H1886">
        <v>316.09949999999998</v>
      </c>
    </row>
    <row r="1887" spans="1:8" x14ac:dyDescent="0.25">
      <c r="A1887">
        <f t="shared" si="58"/>
        <v>316.12310000000002</v>
      </c>
      <c r="B1887">
        <f t="shared" si="59"/>
        <v>315.11530000000005</v>
      </c>
      <c r="G1887">
        <v>316.12720000000002</v>
      </c>
      <c r="H1887">
        <v>316.1189</v>
      </c>
    </row>
    <row r="1888" spans="1:8" x14ac:dyDescent="0.25">
      <c r="A1888">
        <f t="shared" si="58"/>
        <v>316.14479999999998</v>
      </c>
      <c r="B1888">
        <f t="shared" si="59"/>
        <v>315.137</v>
      </c>
      <c r="H1888">
        <v>316.14479999999998</v>
      </c>
    </row>
    <row r="1889" spans="1:8" x14ac:dyDescent="0.25">
      <c r="A1889">
        <f t="shared" si="58"/>
        <v>316.16250000000002</v>
      </c>
      <c r="B1889">
        <f t="shared" si="59"/>
        <v>315.15470000000005</v>
      </c>
      <c r="E1889">
        <v>316.16250000000002</v>
      </c>
    </row>
    <row r="1890" spans="1:8" x14ac:dyDescent="0.25">
      <c r="A1890">
        <f t="shared" si="58"/>
        <v>316.21730000000002</v>
      </c>
      <c r="B1890">
        <f t="shared" si="59"/>
        <v>315.20950000000005</v>
      </c>
      <c r="E1890">
        <v>316.22000000000003</v>
      </c>
      <c r="F1890">
        <v>316.22019999999998</v>
      </c>
      <c r="H1890">
        <v>316.21170000000001</v>
      </c>
    </row>
    <row r="1891" spans="1:8" x14ac:dyDescent="0.25">
      <c r="A1891">
        <f t="shared" si="58"/>
        <v>316.24340000000001</v>
      </c>
      <c r="B1891">
        <f t="shared" si="59"/>
        <v>315.23560000000003</v>
      </c>
      <c r="C1891" t="s">
        <v>1245</v>
      </c>
      <c r="F1891">
        <v>316.24340000000001</v>
      </c>
    </row>
    <row r="1892" spans="1:8" x14ac:dyDescent="0.25">
      <c r="A1892">
        <f t="shared" si="58"/>
        <v>316.26319999999998</v>
      </c>
      <c r="B1892">
        <f t="shared" si="59"/>
        <v>315.25540000000001</v>
      </c>
      <c r="C1892" t="s">
        <v>1246</v>
      </c>
      <c r="E1892">
        <v>316.26319999999998</v>
      </c>
    </row>
    <row r="1893" spans="1:8" x14ac:dyDescent="0.25">
      <c r="A1893">
        <f t="shared" si="58"/>
        <v>316.28140000000002</v>
      </c>
      <c r="B1893">
        <f t="shared" si="59"/>
        <v>315.27360000000004</v>
      </c>
      <c r="C1893" t="s">
        <v>1247</v>
      </c>
      <c r="F1893">
        <v>316.28140000000002</v>
      </c>
    </row>
    <row r="1894" spans="1:8" x14ac:dyDescent="0.25">
      <c r="A1894">
        <f t="shared" si="58"/>
        <v>316.30520000000001</v>
      </c>
      <c r="B1894">
        <f t="shared" si="59"/>
        <v>315.29740000000004</v>
      </c>
      <c r="F1894">
        <v>316.30860000000001</v>
      </c>
      <c r="G1894">
        <v>316.3039</v>
      </c>
      <c r="H1894">
        <v>316.30309999999997</v>
      </c>
    </row>
    <row r="1895" spans="1:8" x14ac:dyDescent="0.25">
      <c r="A1895">
        <f t="shared" si="58"/>
        <v>316.32400000000001</v>
      </c>
      <c r="B1895">
        <f t="shared" si="59"/>
        <v>315.31620000000004</v>
      </c>
      <c r="C1895" t="s">
        <v>1248</v>
      </c>
      <c r="E1895">
        <v>316.3193</v>
      </c>
      <c r="F1895">
        <v>316.32830000000001</v>
      </c>
      <c r="G1895">
        <v>316.32190000000003</v>
      </c>
      <c r="H1895">
        <v>316.32639999999998</v>
      </c>
    </row>
    <row r="1896" spans="1:8" x14ac:dyDescent="0.25">
      <c r="A1896">
        <f t="shared" si="58"/>
        <v>316.34910000000002</v>
      </c>
      <c r="B1896">
        <f t="shared" si="59"/>
        <v>315.34130000000005</v>
      </c>
      <c r="F1896">
        <v>316.35140000000001</v>
      </c>
      <c r="G1896">
        <v>316.3467</v>
      </c>
    </row>
    <row r="1897" spans="1:8" x14ac:dyDescent="0.25">
      <c r="A1897">
        <f t="shared" si="58"/>
        <v>317.06779999999998</v>
      </c>
      <c r="B1897">
        <f t="shared" si="59"/>
        <v>316.06</v>
      </c>
      <c r="C1897" t="s">
        <v>1249</v>
      </c>
      <c r="G1897">
        <v>317.0684</v>
      </c>
      <c r="H1897">
        <v>317.06709999999998</v>
      </c>
    </row>
    <row r="1898" spans="1:8" x14ac:dyDescent="0.25">
      <c r="A1898">
        <f t="shared" si="58"/>
        <v>317.08980000000003</v>
      </c>
      <c r="B1898">
        <f t="shared" si="59"/>
        <v>316.08200000000005</v>
      </c>
      <c r="C1898" t="s">
        <v>1250</v>
      </c>
      <c r="G1898">
        <v>317.09309999999999</v>
      </c>
      <c r="H1898">
        <v>317.08640000000003</v>
      </c>
    </row>
    <row r="1899" spans="1:8" x14ac:dyDescent="0.25">
      <c r="A1899">
        <f t="shared" si="58"/>
        <v>317.1096</v>
      </c>
      <c r="B1899">
        <f t="shared" si="59"/>
        <v>316.10180000000003</v>
      </c>
      <c r="C1899" t="s">
        <v>1251</v>
      </c>
      <c r="H1899">
        <v>317.1096</v>
      </c>
    </row>
    <row r="1900" spans="1:8" x14ac:dyDescent="0.25">
      <c r="A1900">
        <f t="shared" si="58"/>
        <v>317.21350000000001</v>
      </c>
      <c r="B1900">
        <f t="shared" si="59"/>
        <v>316.20570000000004</v>
      </c>
      <c r="C1900" t="s">
        <v>1252</v>
      </c>
      <c r="E1900">
        <v>317.21339999999998</v>
      </c>
      <c r="F1900">
        <v>317.21280000000002</v>
      </c>
      <c r="G1900">
        <v>317.21429999999998</v>
      </c>
    </row>
    <row r="1901" spans="1:8" x14ac:dyDescent="0.25">
      <c r="A1901">
        <f t="shared" si="58"/>
        <v>317.26069999999999</v>
      </c>
      <c r="B1901">
        <f t="shared" si="59"/>
        <v>316.25290000000001</v>
      </c>
      <c r="C1901" t="s">
        <v>1253</v>
      </c>
      <c r="E1901">
        <v>317.25650000000002</v>
      </c>
      <c r="G1901">
        <v>317.26490000000001</v>
      </c>
    </row>
    <row r="1902" spans="1:8" x14ac:dyDescent="0.25">
      <c r="A1902">
        <f t="shared" si="58"/>
        <v>317.27969999999999</v>
      </c>
      <c r="B1902">
        <f t="shared" si="59"/>
        <v>316.27190000000002</v>
      </c>
      <c r="C1902" t="s">
        <v>1255</v>
      </c>
      <c r="F1902">
        <v>317.27969999999999</v>
      </c>
    </row>
    <row r="1903" spans="1:8" x14ac:dyDescent="0.25">
      <c r="A1903">
        <f t="shared" si="58"/>
        <v>317.32459999999998</v>
      </c>
      <c r="B1903">
        <f t="shared" si="59"/>
        <v>316.3168</v>
      </c>
      <c r="C1903" t="s">
        <v>1256</v>
      </c>
      <c r="E1903">
        <v>317.31790000000001</v>
      </c>
      <c r="F1903">
        <v>317.33089999999999</v>
      </c>
      <c r="G1903">
        <v>317.322</v>
      </c>
      <c r="H1903">
        <v>317.32760000000002</v>
      </c>
    </row>
    <row r="1904" spans="1:8" x14ac:dyDescent="0.25">
      <c r="A1904">
        <f t="shared" si="58"/>
        <v>317.34589999999997</v>
      </c>
      <c r="B1904">
        <f t="shared" si="59"/>
        <v>316.3381</v>
      </c>
      <c r="F1904">
        <v>317.3458</v>
      </c>
      <c r="G1904">
        <v>317.34429999999998</v>
      </c>
      <c r="H1904">
        <v>317.34750000000003</v>
      </c>
    </row>
    <row r="1905" spans="1:8" x14ac:dyDescent="0.25">
      <c r="A1905">
        <f t="shared" si="58"/>
        <v>317.36239999999998</v>
      </c>
      <c r="B1905">
        <f t="shared" si="59"/>
        <v>316.3546</v>
      </c>
      <c r="F1905">
        <v>317.36239999999998</v>
      </c>
    </row>
    <row r="1906" spans="1:8" x14ac:dyDescent="0.25">
      <c r="A1906">
        <f t="shared" si="58"/>
        <v>317.5548</v>
      </c>
      <c r="B1906">
        <f t="shared" si="59"/>
        <v>316.54700000000003</v>
      </c>
      <c r="E1906">
        <v>317.5548</v>
      </c>
    </row>
    <row r="1907" spans="1:8" x14ac:dyDescent="0.25">
      <c r="A1907">
        <f t="shared" si="58"/>
        <v>318.07029999999997</v>
      </c>
      <c r="B1907">
        <f t="shared" si="59"/>
        <v>317.0625</v>
      </c>
      <c r="G1907">
        <v>318.07029999999997</v>
      </c>
    </row>
    <row r="1908" spans="1:8" x14ac:dyDescent="0.25">
      <c r="A1908">
        <f t="shared" si="58"/>
        <v>318.08179999999999</v>
      </c>
      <c r="B1908">
        <f t="shared" si="59"/>
        <v>317.07400000000001</v>
      </c>
      <c r="E1908">
        <v>318.08229999999998</v>
      </c>
      <c r="H1908">
        <v>318.08120000000002</v>
      </c>
    </row>
    <row r="1909" spans="1:8" x14ac:dyDescent="0.25">
      <c r="A1909">
        <f t="shared" si="58"/>
        <v>318.10070000000002</v>
      </c>
      <c r="B1909">
        <f t="shared" si="59"/>
        <v>317.09290000000004</v>
      </c>
      <c r="C1909" t="s">
        <v>1257</v>
      </c>
      <c r="G1909">
        <v>318.10070000000002</v>
      </c>
    </row>
    <row r="1910" spans="1:8" x14ac:dyDescent="0.25">
      <c r="A1910">
        <f t="shared" si="58"/>
        <v>318.1592</v>
      </c>
      <c r="B1910">
        <f t="shared" si="59"/>
        <v>317.15140000000002</v>
      </c>
      <c r="C1910" t="s">
        <v>1258</v>
      </c>
      <c r="E1910">
        <v>318.1592</v>
      </c>
    </row>
    <row r="1911" spans="1:8" x14ac:dyDescent="0.25">
      <c r="A1911">
        <f t="shared" si="58"/>
        <v>318.21539999999999</v>
      </c>
      <c r="B1911">
        <f t="shared" si="59"/>
        <v>317.20760000000001</v>
      </c>
      <c r="E1911">
        <v>318.21530000000001</v>
      </c>
      <c r="F1911">
        <v>318.21550000000002</v>
      </c>
    </row>
    <row r="1912" spans="1:8" x14ac:dyDescent="0.25">
      <c r="A1912">
        <f t="shared" si="58"/>
        <v>318.24680000000001</v>
      </c>
      <c r="B1912">
        <f t="shared" si="59"/>
        <v>317.23900000000003</v>
      </c>
      <c r="C1912" t="s">
        <v>1259</v>
      </c>
      <c r="E1912">
        <v>318.24759999999998</v>
      </c>
      <c r="F1912">
        <v>318.24590000000001</v>
      </c>
    </row>
    <row r="1913" spans="1:8" x14ac:dyDescent="0.25">
      <c r="A1913">
        <f t="shared" si="58"/>
        <v>318.2901</v>
      </c>
      <c r="B1913">
        <f t="shared" si="59"/>
        <v>317.28230000000002</v>
      </c>
      <c r="E1913">
        <v>318.2921</v>
      </c>
      <c r="F1913">
        <v>318.28809999999999</v>
      </c>
    </row>
    <row r="1914" spans="1:8" x14ac:dyDescent="0.25">
      <c r="A1914">
        <f t="shared" si="58"/>
        <v>318.3306</v>
      </c>
      <c r="B1914">
        <f t="shared" si="59"/>
        <v>317.32280000000003</v>
      </c>
      <c r="E1914">
        <v>318.32440000000003</v>
      </c>
      <c r="F1914">
        <v>318.33390000000003</v>
      </c>
      <c r="G1914">
        <v>318.34190000000001</v>
      </c>
      <c r="H1914">
        <v>318.322</v>
      </c>
    </row>
    <row r="1915" spans="1:8" x14ac:dyDescent="0.25">
      <c r="A1915">
        <f t="shared" si="58"/>
        <v>318.35660000000001</v>
      </c>
      <c r="B1915">
        <f t="shared" si="59"/>
        <v>317.34880000000004</v>
      </c>
      <c r="F1915">
        <v>318.35660000000001</v>
      </c>
    </row>
    <row r="1916" spans="1:8" x14ac:dyDescent="0.25">
      <c r="A1916">
        <f t="shared" si="58"/>
        <v>319.05959999999999</v>
      </c>
      <c r="B1916">
        <f t="shared" si="59"/>
        <v>318.05180000000001</v>
      </c>
      <c r="C1916" t="s">
        <v>1262</v>
      </c>
      <c r="G1916">
        <v>319.05459999999999</v>
      </c>
      <c r="H1916">
        <v>319.06459999999998</v>
      </c>
    </row>
    <row r="1917" spans="1:8" x14ac:dyDescent="0.25">
      <c r="A1917">
        <f t="shared" si="58"/>
        <v>319.08620000000002</v>
      </c>
      <c r="B1917">
        <f t="shared" si="59"/>
        <v>318.07840000000004</v>
      </c>
      <c r="C1917" t="s">
        <v>1263</v>
      </c>
      <c r="G1917">
        <v>319.08620000000002</v>
      </c>
    </row>
    <row r="1918" spans="1:8" x14ac:dyDescent="0.25">
      <c r="A1918">
        <f t="shared" si="58"/>
        <v>319.18270000000001</v>
      </c>
      <c r="B1918">
        <f t="shared" si="59"/>
        <v>318.17490000000004</v>
      </c>
      <c r="C1918" t="s">
        <v>1264</v>
      </c>
      <c r="H1918">
        <v>319.18270000000001</v>
      </c>
    </row>
    <row r="1919" spans="1:8" x14ac:dyDescent="0.25">
      <c r="A1919">
        <f t="shared" si="58"/>
        <v>319.22699999999998</v>
      </c>
      <c r="B1919">
        <f t="shared" si="59"/>
        <v>318.2192</v>
      </c>
      <c r="C1919" t="s">
        <v>1265</v>
      </c>
      <c r="E1919">
        <v>319.2276</v>
      </c>
      <c r="F1919">
        <v>319.2373</v>
      </c>
      <c r="G1919">
        <v>319.2226</v>
      </c>
      <c r="H1919">
        <v>319.22039999999998</v>
      </c>
    </row>
    <row r="1920" spans="1:8" x14ac:dyDescent="0.25">
      <c r="A1920">
        <f t="shared" si="58"/>
        <v>319.26010000000002</v>
      </c>
      <c r="B1920">
        <f t="shared" si="59"/>
        <v>318.25230000000005</v>
      </c>
      <c r="C1920" t="s">
        <v>1267</v>
      </c>
      <c r="E1920">
        <v>319.26089999999999</v>
      </c>
      <c r="F1920">
        <v>319.26830000000001</v>
      </c>
      <c r="G1920">
        <v>319.25779999999997</v>
      </c>
      <c r="H1920">
        <v>319.25349999999997</v>
      </c>
    </row>
    <row r="1921" spans="1:8" x14ac:dyDescent="0.25">
      <c r="A1921">
        <f t="shared" si="58"/>
        <v>319.28919999999999</v>
      </c>
      <c r="B1921">
        <f t="shared" si="59"/>
        <v>318.28140000000002</v>
      </c>
      <c r="E1921">
        <v>319.29590000000002</v>
      </c>
      <c r="G1921">
        <v>319.28890000000001</v>
      </c>
      <c r="H1921">
        <v>319.28280000000001</v>
      </c>
    </row>
    <row r="1922" spans="1:8" x14ac:dyDescent="0.25">
      <c r="A1922">
        <f t="shared" si="58"/>
        <v>319.33530000000002</v>
      </c>
      <c r="B1922">
        <f t="shared" si="59"/>
        <v>318.32750000000004</v>
      </c>
      <c r="C1922" t="s">
        <v>1268</v>
      </c>
      <c r="E1922">
        <v>319.3383</v>
      </c>
      <c r="F1922">
        <v>319.3349</v>
      </c>
      <c r="G1922">
        <v>319.33359999999999</v>
      </c>
      <c r="H1922">
        <v>319.33440000000002</v>
      </c>
    </row>
    <row r="1923" spans="1:8" x14ac:dyDescent="0.25">
      <c r="A1923">
        <f t="shared" si="58"/>
        <v>319.36320000000001</v>
      </c>
      <c r="B1923">
        <f t="shared" si="59"/>
        <v>318.35540000000003</v>
      </c>
      <c r="F1923">
        <v>319.36250000000001</v>
      </c>
      <c r="G1923">
        <v>319.3639</v>
      </c>
    </row>
    <row r="1924" spans="1:8" x14ac:dyDescent="0.25">
      <c r="A1924">
        <f t="shared" ref="A1924:A1987" si="60">VALUE(FIXED(AVERAGE(E1924:H1924),4))</f>
        <v>319.79489999999998</v>
      </c>
      <c r="B1924">
        <f t="shared" si="59"/>
        <v>318.78710000000001</v>
      </c>
      <c r="E1924">
        <v>319.79489999999998</v>
      </c>
    </row>
    <row r="1925" spans="1:8" x14ac:dyDescent="0.25">
      <c r="A1925">
        <f t="shared" si="60"/>
        <v>320.06689999999998</v>
      </c>
      <c r="B1925">
        <f t="shared" ref="B1925:B1988" si="61">A1925-1.0078</f>
        <v>319.0591</v>
      </c>
      <c r="C1925" t="s">
        <v>1269</v>
      </c>
      <c r="H1925">
        <v>320.06689999999998</v>
      </c>
    </row>
    <row r="1926" spans="1:8" x14ac:dyDescent="0.25">
      <c r="A1926">
        <f t="shared" si="60"/>
        <v>320.18419999999998</v>
      </c>
      <c r="B1926">
        <f t="shared" si="61"/>
        <v>319.1764</v>
      </c>
      <c r="C1926" t="s">
        <v>1270</v>
      </c>
      <c r="E1926">
        <v>320.1816</v>
      </c>
      <c r="H1926">
        <v>320.18680000000001</v>
      </c>
    </row>
    <row r="1927" spans="1:8" x14ac:dyDescent="0.25">
      <c r="A1927">
        <f t="shared" si="60"/>
        <v>320.23079999999999</v>
      </c>
      <c r="B1927">
        <f t="shared" si="61"/>
        <v>319.22300000000001</v>
      </c>
      <c r="E1927">
        <v>320.23090000000002</v>
      </c>
      <c r="F1927">
        <v>320.23050000000001</v>
      </c>
      <c r="H1927">
        <v>320.23110000000003</v>
      </c>
    </row>
    <row r="1928" spans="1:8" x14ac:dyDescent="0.25">
      <c r="A1928">
        <f t="shared" si="60"/>
        <v>320.2595</v>
      </c>
      <c r="B1928">
        <f t="shared" si="61"/>
        <v>319.25170000000003</v>
      </c>
      <c r="C1928" t="s">
        <v>1271</v>
      </c>
      <c r="E1928">
        <v>320.2611</v>
      </c>
      <c r="F1928">
        <v>320.25779999999997</v>
      </c>
    </row>
    <row r="1929" spans="1:8" x14ac:dyDescent="0.25">
      <c r="A1929">
        <f t="shared" si="60"/>
        <v>320.27190000000002</v>
      </c>
      <c r="B1929">
        <f t="shared" si="61"/>
        <v>319.26410000000004</v>
      </c>
      <c r="H1929">
        <v>320.27190000000002</v>
      </c>
    </row>
    <row r="1930" spans="1:8" x14ac:dyDescent="0.25">
      <c r="A1930">
        <f t="shared" si="60"/>
        <v>320.28710000000001</v>
      </c>
      <c r="B1930">
        <f t="shared" si="61"/>
        <v>319.27930000000003</v>
      </c>
      <c r="F1930">
        <v>320.28710000000001</v>
      </c>
    </row>
    <row r="1931" spans="1:8" x14ac:dyDescent="0.25">
      <c r="A1931">
        <f t="shared" si="60"/>
        <v>320.29750000000001</v>
      </c>
      <c r="B1931">
        <f t="shared" si="61"/>
        <v>319.28970000000004</v>
      </c>
      <c r="C1931" t="s">
        <v>1272</v>
      </c>
      <c r="E1931">
        <v>320.29750000000001</v>
      </c>
    </row>
    <row r="1932" spans="1:8" x14ac:dyDescent="0.25">
      <c r="A1932">
        <f t="shared" si="60"/>
        <v>320.34309999999999</v>
      </c>
      <c r="B1932">
        <f t="shared" si="61"/>
        <v>319.33530000000002</v>
      </c>
      <c r="E1932">
        <v>320.34359999999998</v>
      </c>
      <c r="F1932">
        <v>320.34019999999998</v>
      </c>
      <c r="G1932">
        <v>320.33879999999999</v>
      </c>
      <c r="H1932">
        <v>320.34969999999998</v>
      </c>
    </row>
    <row r="1933" spans="1:8" x14ac:dyDescent="0.25">
      <c r="A1933">
        <f t="shared" si="60"/>
        <v>320.36750000000001</v>
      </c>
      <c r="B1933">
        <f t="shared" si="61"/>
        <v>319.35970000000003</v>
      </c>
      <c r="F1933">
        <v>320.36810000000003</v>
      </c>
      <c r="G1933">
        <v>320.36680000000001</v>
      </c>
    </row>
    <row r="1934" spans="1:8" x14ac:dyDescent="0.25">
      <c r="A1934">
        <f t="shared" si="60"/>
        <v>321.17959999999999</v>
      </c>
      <c r="B1934">
        <f t="shared" si="61"/>
        <v>320.17180000000002</v>
      </c>
      <c r="C1934" t="s">
        <v>1273</v>
      </c>
      <c r="F1934">
        <v>321.17959999999999</v>
      </c>
    </row>
    <row r="1935" spans="1:8" x14ac:dyDescent="0.25">
      <c r="A1935">
        <f t="shared" si="60"/>
        <v>321.20179999999999</v>
      </c>
      <c r="B1935">
        <f t="shared" si="61"/>
        <v>320.19400000000002</v>
      </c>
      <c r="C1935" t="s">
        <v>1274</v>
      </c>
      <c r="E1935">
        <v>321.19909999999999</v>
      </c>
      <c r="F1935">
        <v>321.20440000000002</v>
      </c>
    </row>
    <row r="1936" spans="1:8" x14ac:dyDescent="0.25">
      <c r="A1936">
        <f t="shared" si="60"/>
        <v>321.2423</v>
      </c>
      <c r="B1936">
        <f t="shared" si="61"/>
        <v>320.23450000000003</v>
      </c>
      <c r="C1936" t="s">
        <v>1275</v>
      </c>
      <c r="E1936">
        <v>321.24529999999999</v>
      </c>
      <c r="F1936">
        <v>321.2423</v>
      </c>
      <c r="G1936">
        <v>321.24209999999999</v>
      </c>
      <c r="H1936">
        <v>321.23939999999999</v>
      </c>
    </row>
    <row r="1937" spans="1:8" x14ac:dyDescent="0.25">
      <c r="A1937">
        <f t="shared" si="60"/>
        <v>321.28320000000002</v>
      </c>
      <c r="B1937">
        <f t="shared" si="61"/>
        <v>320.27540000000005</v>
      </c>
      <c r="E1937">
        <v>321.2799</v>
      </c>
      <c r="F1937">
        <v>321.27050000000003</v>
      </c>
      <c r="G1937">
        <v>321.29270000000002</v>
      </c>
      <c r="H1937">
        <v>321.28960000000001</v>
      </c>
    </row>
    <row r="1938" spans="1:8" x14ac:dyDescent="0.25">
      <c r="A1938">
        <f t="shared" si="60"/>
        <v>321.31060000000002</v>
      </c>
      <c r="B1938">
        <f t="shared" si="61"/>
        <v>320.30280000000005</v>
      </c>
      <c r="C1938" t="s">
        <v>1279</v>
      </c>
      <c r="F1938">
        <v>321.31060000000002</v>
      </c>
    </row>
    <row r="1939" spans="1:8" x14ac:dyDescent="0.25">
      <c r="A1939">
        <f t="shared" si="60"/>
        <v>321.34949999999998</v>
      </c>
      <c r="B1939">
        <f t="shared" si="61"/>
        <v>320.3417</v>
      </c>
      <c r="C1939" t="s">
        <v>1280</v>
      </c>
      <c r="E1939">
        <v>321.35289999999998</v>
      </c>
      <c r="F1939">
        <v>321.34530000000001</v>
      </c>
      <c r="G1939">
        <v>321.34949999999998</v>
      </c>
      <c r="H1939">
        <v>321.3503</v>
      </c>
    </row>
    <row r="1940" spans="1:8" x14ac:dyDescent="0.25">
      <c r="A1940">
        <f t="shared" si="60"/>
        <v>321.36450000000002</v>
      </c>
      <c r="B1940">
        <f t="shared" si="61"/>
        <v>320.35670000000005</v>
      </c>
      <c r="F1940">
        <v>321.36450000000002</v>
      </c>
    </row>
    <row r="1941" spans="1:8" x14ac:dyDescent="0.25">
      <c r="A1941">
        <f t="shared" si="60"/>
        <v>321.38099999999997</v>
      </c>
      <c r="B1941">
        <f t="shared" si="61"/>
        <v>320.3732</v>
      </c>
      <c r="G1941">
        <v>321.38099999999997</v>
      </c>
    </row>
    <row r="1942" spans="1:8" x14ac:dyDescent="0.25">
      <c r="A1942">
        <f t="shared" si="60"/>
        <v>322.24900000000002</v>
      </c>
      <c r="B1942">
        <f t="shared" si="61"/>
        <v>321.24120000000005</v>
      </c>
      <c r="C1942" t="s">
        <v>1281</v>
      </c>
      <c r="E1942">
        <v>322.24970000000002</v>
      </c>
      <c r="F1942">
        <v>322.2448</v>
      </c>
      <c r="G1942">
        <v>322.25259999999997</v>
      </c>
    </row>
    <row r="1943" spans="1:8" x14ac:dyDescent="0.25">
      <c r="A1943">
        <f t="shared" si="60"/>
        <v>322.27280000000002</v>
      </c>
      <c r="B1943">
        <f t="shared" si="61"/>
        <v>321.26500000000004</v>
      </c>
      <c r="C1943" t="s">
        <v>1282</v>
      </c>
      <c r="F1943">
        <v>322.27280000000002</v>
      </c>
    </row>
    <row r="1944" spans="1:8" x14ac:dyDescent="0.25">
      <c r="A1944">
        <f t="shared" si="60"/>
        <v>322.2867</v>
      </c>
      <c r="B1944">
        <f t="shared" si="61"/>
        <v>321.27890000000002</v>
      </c>
      <c r="E1944">
        <v>322.2867</v>
      </c>
    </row>
    <row r="1945" spans="1:8" x14ac:dyDescent="0.25">
      <c r="A1945">
        <f t="shared" si="60"/>
        <v>322.31459999999998</v>
      </c>
      <c r="B1945">
        <f t="shared" si="61"/>
        <v>321.30680000000001</v>
      </c>
      <c r="C1945" t="s">
        <v>1283</v>
      </c>
      <c r="F1945">
        <v>322.31459999999998</v>
      </c>
    </row>
    <row r="1946" spans="1:8" x14ac:dyDescent="0.25">
      <c r="A1946">
        <f t="shared" si="60"/>
        <v>322.35590000000002</v>
      </c>
      <c r="B1946">
        <f t="shared" si="61"/>
        <v>321.34810000000004</v>
      </c>
      <c r="E1946">
        <v>322.35910000000001</v>
      </c>
      <c r="F1946">
        <v>322.3526</v>
      </c>
      <c r="G1946">
        <v>322.35750000000002</v>
      </c>
      <c r="H1946">
        <v>322.35449999999997</v>
      </c>
    </row>
    <row r="1947" spans="1:8" x14ac:dyDescent="0.25">
      <c r="A1947">
        <f t="shared" si="60"/>
        <v>322.37009999999998</v>
      </c>
      <c r="B1947">
        <f t="shared" si="61"/>
        <v>321.3623</v>
      </c>
      <c r="F1947">
        <v>322.37009999999998</v>
      </c>
    </row>
    <row r="1948" spans="1:8" x14ac:dyDescent="0.25">
      <c r="A1948">
        <f t="shared" si="60"/>
        <v>323.01220000000001</v>
      </c>
      <c r="B1948">
        <f t="shared" si="61"/>
        <v>322.00440000000003</v>
      </c>
      <c r="C1948" t="s">
        <v>1284</v>
      </c>
      <c r="H1948">
        <v>323.01220000000001</v>
      </c>
    </row>
    <row r="1949" spans="1:8" x14ac:dyDescent="0.25">
      <c r="A1949">
        <f t="shared" si="60"/>
        <v>323.21089999999998</v>
      </c>
      <c r="B1949">
        <f t="shared" si="61"/>
        <v>322.20310000000001</v>
      </c>
      <c r="C1949" t="s">
        <v>1952</v>
      </c>
      <c r="E1949">
        <v>323.2133</v>
      </c>
      <c r="F1949">
        <v>323.21769999999998</v>
      </c>
      <c r="G1949">
        <v>323.20190000000002</v>
      </c>
      <c r="H1949">
        <v>323.21069999999997</v>
      </c>
    </row>
    <row r="1950" spans="1:8" x14ac:dyDescent="0.25">
      <c r="A1950">
        <f t="shared" si="60"/>
        <v>323.28120000000001</v>
      </c>
      <c r="B1950">
        <f t="shared" si="61"/>
        <v>322.27340000000004</v>
      </c>
      <c r="E1950">
        <v>323.2713</v>
      </c>
      <c r="F1950">
        <v>323.2919</v>
      </c>
      <c r="G1950">
        <v>323.27890000000002</v>
      </c>
      <c r="H1950">
        <v>323.28250000000003</v>
      </c>
    </row>
    <row r="1951" spans="1:8" x14ac:dyDescent="0.25">
      <c r="A1951">
        <f t="shared" si="60"/>
        <v>323.30309999999997</v>
      </c>
      <c r="B1951">
        <f t="shared" si="61"/>
        <v>322.2953</v>
      </c>
      <c r="C1951" t="s">
        <v>1291</v>
      </c>
      <c r="E1951">
        <v>323.30309999999997</v>
      </c>
    </row>
    <row r="1952" spans="1:8" x14ac:dyDescent="0.25">
      <c r="A1952">
        <f t="shared" si="60"/>
        <v>323.32249999999999</v>
      </c>
      <c r="B1952">
        <f t="shared" si="61"/>
        <v>322.31470000000002</v>
      </c>
      <c r="F1952">
        <v>323.32929999999999</v>
      </c>
      <c r="G1952">
        <v>323.315</v>
      </c>
      <c r="H1952">
        <v>323.32330000000002</v>
      </c>
    </row>
    <row r="1953" spans="1:8" x14ac:dyDescent="0.25">
      <c r="A1953">
        <f t="shared" si="60"/>
        <v>323.36689999999999</v>
      </c>
      <c r="B1953">
        <f t="shared" si="61"/>
        <v>322.35910000000001</v>
      </c>
      <c r="C1953" t="s">
        <v>1293</v>
      </c>
      <c r="E1953">
        <v>323.3689</v>
      </c>
      <c r="F1953">
        <v>323.36559999999997</v>
      </c>
      <c r="G1953">
        <v>323.36669999999998</v>
      </c>
      <c r="H1953">
        <v>323.36619999999999</v>
      </c>
    </row>
    <row r="1954" spans="1:8" x14ac:dyDescent="0.25">
      <c r="A1954">
        <f t="shared" si="60"/>
        <v>323.39010000000002</v>
      </c>
      <c r="B1954">
        <f t="shared" si="61"/>
        <v>322.38230000000004</v>
      </c>
      <c r="F1954">
        <v>323.39010000000002</v>
      </c>
    </row>
    <row r="1955" spans="1:8" x14ac:dyDescent="0.25">
      <c r="A1955">
        <f t="shared" si="60"/>
        <v>324.13909999999998</v>
      </c>
      <c r="B1955">
        <f t="shared" si="61"/>
        <v>323.13130000000001</v>
      </c>
      <c r="C1955" t="s">
        <v>1294</v>
      </c>
      <c r="E1955">
        <v>324.14179999999999</v>
      </c>
      <c r="G1955">
        <v>324.13850000000002</v>
      </c>
      <c r="H1955">
        <v>324.13709999999998</v>
      </c>
    </row>
    <row r="1956" spans="1:8" x14ac:dyDescent="0.25">
      <c r="A1956">
        <f t="shared" si="60"/>
        <v>324.22359999999998</v>
      </c>
      <c r="B1956">
        <f t="shared" si="61"/>
        <v>323.2158</v>
      </c>
      <c r="E1956">
        <v>324.22469999999998</v>
      </c>
      <c r="F1956">
        <v>324.22250000000003</v>
      </c>
    </row>
    <row r="1957" spans="1:8" x14ac:dyDescent="0.25">
      <c r="A1957">
        <f t="shared" si="60"/>
        <v>324.25619999999998</v>
      </c>
      <c r="B1957">
        <f t="shared" si="61"/>
        <v>323.2484</v>
      </c>
      <c r="C1957" t="s">
        <v>1295</v>
      </c>
      <c r="F1957">
        <v>324.25619999999998</v>
      </c>
    </row>
    <row r="1958" spans="1:8" x14ac:dyDescent="0.25">
      <c r="A1958">
        <f t="shared" si="60"/>
        <v>324.279</v>
      </c>
      <c r="B1958">
        <f t="shared" si="61"/>
        <v>323.27120000000002</v>
      </c>
      <c r="E1958">
        <v>324.27870000000001</v>
      </c>
      <c r="F1958">
        <v>324.27969999999999</v>
      </c>
      <c r="G1958">
        <v>324.28410000000002</v>
      </c>
      <c r="H1958">
        <v>324.27330000000001</v>
      </c>
    </row>
    <row r="1959" spans="1:8" x14ac:dyDescent="0.25">
      <c r="A1959">
        <f t="shared" si="60"/>
        <v>324.29640000000001</v>
      </c>
      <c r="B1959">
        <f t="shared" si="61"/>
        <v>323.28860000000003</v>
      </c>
      <c r="F1959">
        <v>324.29640000000001</v>
      </c>
    </row>
    <row r="1960" spans="1:8" x14ac:dyDescent="0.25">
      <c r="A1960">
        <f t="shared" si="60"/>
        <v>324.31990000000002</v>
      </c>
      <c r="B1960">
        <f t="shared" si="61"/>
        <v>323.31210000000004</v>
      </c>
      <c r="E1960">
        <v>324.31740000000002</v>
      </c>
      <c r="F1960">
        <v>324.32369999999997</v>
      </c>
      <c r="H1960">
        <v>324.3186</v>
      </c>
    </row>
    <row r="1961" spans="1:8" x14ac:dyDescent="0.25">
      <c r="A1961">
        <f t="shared" si="60"/>
        <v>324.37810000000002</v>
      </c>
      <c r="B1961">
        <f t="shared" si="61"/>
        <v>323.37030000000004</v>
      </c>
      <c r="E1961">
        <v>324.37380000000002</v>
      </c>
      <c r="F1961">
        <v>324.38099999999997</v>
      </c>
      <c r="G1961">
        <v>324.3879</v>
      </c>
      <c r="H1961">
        <v>324.3698</v>
      </c>
    </row>
    <row r="1962" spans="1:8" x14ac:dyDescent="0.25">
      <c r="A1962">
        <f t="shared" si="60"/>
        <v>324.43209999999999</v>
      </c>
      <c r="B1962">
        <f t="shared" si="61"/>
        <v>323.42430000000002</v>
      </c>
      <c r="H1962">
        <v>324.43209999999999</v>
      </c>
    </row>
    <row r="1963" spans="1:8" x14ac:dyDescent="0.25">
      <c r="A1963">
        <f t="shared" si="60"/>
        <v>325.11180000000002</v>
      </c>
      <c r="B1963">
        <f t="shared" si="61"/>
        <v>324.10400000000004</v>
      </c>
      <c r="C1963" t="s">
        <v>1296</v>
      </c>
      <c r="H1963">
        <v>325.11180000000002</v>
      </c>
    </row>
    <row r="1964" spans="1:8" x14ac:dyDescent="0.25">
      <c r="A1964">
        <f t="shared" si="60"/>
        <v>325.14359999999999</v>
      </c>
      <c r="B1964">
        <f t="shared" si="61"/>
        <v>324.13580000000002</v>
      </c>
      <c r="C1964" t="s">
        <v>1297</v>
      </c>
      <c r="E1964">
        <v>325.14760000000001</v>
      </c>
      <c r="G1964">
        <v>325.14069999999998</v>
      </c>
      <c r="H1964">
        <v>325.14249999999998</v>
      </c>
    </row>
    <row r="1965" spans="1:8" x14ac:dyDescent="0.25">
      <c r="A1965">
        <f t="shared" si="60"/>
        <v>325.16860000000003</v>
      </c>
      <c r="B1965">
        <f t="shared" si="61"/>
        <v>324.16080000000005</v>
      </c>
      <c r="C1965" t="s">
        <v>1298</v>
      </c>
      <c r="F1965">
        <v>325.16860000000003</v>
      </c>
      <c r="G1965">
        <v>325.16849999999999</v>
      </c>
    </row>
    <row r="1966" spans="1:8" x14ac:dyDescent="0.25">
      <c r="A1966">
        <f t="shared" si="60"/>
        <v>325.23989999999998</v>
      </c>
      <c r="B1966">
        <f t="shared" si="61"/>
        <v>324.2321</v>
      </c>
      <c r="C1966" t="s">
        <v>1299</v>
      </c>
      <c r="E1966">
        <v>325.23899999999998</v>
      </c>
      <c r="F1966">
        <v>325.2371</v>
      </c>
      <c r="G1966">
        <v>325.2373</v>
      </c>
      <c r="H1966">
        <v>325.24630000000002</v>
      </c>
    </row>
    <row r="1967" spans="1:8" x14ac:dyDescent="0.25">
      <c r="A1967">
        <f t="shared" si="60"/>
        <v>325.2604</v>
      </c>
      <c r="B1967">
        <f t="shared" si="61"/>
        <v>324.25260000000003</v>
      </c>
      <c r="C1967" t="s">
        <v>1300</v>
      </c>
      <c r="F1967">
        <v>325.2604</v>
      </c>
    </row>
    <row r="1968" spans="1:8" x14ac:dyDescent="0.25">
      <c r="A1968">
        <f t="shared" si="60"/>
        <v>325.29649999999998</v>
      </c>
      <c r="B1968">
        <f t="shared" si="61"/>
        <v>324.28870000000001</v>
      </c>
      <c r="E1968">
        <v>325.29079999999999</v>
      </c>
      <c r="F1968">
        <v>325.29680000000002</v>
      </c>
      <c r="G1968">
        <v>325.30250000000001</v>
      </c>
      <c r="H1968">
        <v>325.29570000000001</v>
      </c>
    </row>
    <row r="1969" spans="1:8" x14ac:dyDescent="0.25">
      <c r="A1969">
        <f t="shared" si="60"/>
        <v>325.31889999999999</v>
      </c>
      <c r="B1969">
        <f t="shared" si="61"/>
        <v>324.31110000000001</v>
      </c>
      <c r="C1969" t="s">
        <v>1301</v>
      </c>
      <c r="F1969">
        <v>325.31889999999999</v>
      </c>
    </row>
    <row r="1970" spans="1:8" x14ac:dyDescent="0.25">
      <c r="A1970">
        <f t="shared" si="60"/>
        <v>325.34399999999999</v>
      </c>
      <c r="B1970">
        <f t="shared" si="61"/>
        <v>324.33620000000002</v>
      </c>
      <c r="C1970" t="s">
        <v>1302</v>
      </c>
      <c r="E1970">
        <v>325.34249999999997</v>
      </c>
      <c r="F1970">
        <v>325.3503</v>
      </c>
      <c r="G1970">
        <v>325.3415</v>
      </c>
      <c r="H1970">
        <v>325.3417</v>
      </c>
    </row>
    <row r="1971" spans="1:8" x14ac:dyDescent="0.25">
      <c r="A1971">
        <f t="shared" si="60"/>
        <v>325.37490000000003</v>
      </c>
      <c r="B1971">
        <f t="shared" si="61"/>
        <v>324.36710000000005</v>
      </c>
      <c r="G1971">
        <v>325.37490000000003</v>
      </c>
    </row>
    <row r="1972" spans="1:8" x14ac:dyDescent="0.25">
      <c r="A1972">
        <f t="shared" si="60"/>
        <v>326.1112</v>
      </c>
      <c r="B1972">
        <f t="shared" si="61"/>
        <v>325.10340000000002</v>
      </c>
      <c r="H1972">
        <v>326.1112</v>
      </c>
    </row>
    <row r="1973" spans="1:8" x14ac:dyDescent="0.25">
      <c r="A1973">
        <f t="shared" si="60"/>
        <v>326.14670000000001</v>
      </c>
      <c r="B1973">
        <f t="shared" si="61"/>
        <v>325.13890000000004</v>
      </c>
      <c r="E1973">
        <v>326.1515</v>
      </c>
      <c r="G1973">
        <v>326.14550000000003</v>
      </c>
      <c r="H1973">
        <v>326.14299999999997</v>
      </c>
    </row>
    <row r="1974" spans="1:8" x14ac:dyDescent="0.25">
      <c r="A1974">
        <f t="shared" si="60"/>
        <v>326.18060000000003</v>
      </c>
      <c r="B1974">
        <f t="shared" si="61"/>
        <v>325.17280000000005</v>
      </c>
      <c r="C1974" t="s">
        <v>1303</v>
      </c>
      <c r="G1974">
        <v>326.17669999999998</v>
      </c>
      <c r="H1974">
        <v>326.18450000000001</v>
      </c>
    </row>
    <row r="1975" spans="1:8" x14ac:dyDescent="0.25">
      <c r="A1975">
        <f t="shared" si="60"/>
        <v>326.22750000000002</v>
      </c>
      <c r="B1975">
        <f t="shared" si="61"/>
        <v>325.21970000000005</v>
      </c>
      <c r="C1975" t="s">
        <v>1304</v>
      </c>
      <c r="G1975">
        <v>326.22750000000002</v>
      </c>
    </row>
    <row r="1976" spans="1:8" x14ac:dyDescent="0.25">
      <c r="A1976">
        <f t="shared" si="60"/>
        <v>326.24020000000002</v>
      </c>
      <c r="B1976">
        <f t="shared" si="61"/>
        <v>325.23240000000004</v>
      </c>
      <c r="F1976">
        <v>326.24079999999998</v>
      </c>
      <c r="H1976">
        <v>326.23950000000002</v>
      </c>
    </row>
    <row r="1977" spans="1:8" x14ac:dyDescent="0.25">
      <c r="A1977">
        <f t="shared" si="60"/>
        <v>326.25220000000002</v>
      </c>
      <c r="B1977">
        <f t="shared" si="61"/>
        <v>325.24440000000004</v>
      </c>
      <c r="C1977" t="s">
        <v>1305</v>
      </c>
      <c r="G1977">
        <v>326.25220000000002</v>
      </c>
    </row>
    <row r="1978" spans="1:8" x14ac:dyDescent="0.25">
      <c r="A1978">
        <f t="shared" si="60"/>
        <v>326.2627</v>
      </c>
      <c r="B1978">
        <f t="shared" si="61"/>
        <v>325.25490000000002</v>
      </c>
      <c r="F1978">
        <v>326.2627</v>
      </c>
    </row>
    <row r="1979" spans="1:8" x14ac:dyDescent="0.25">
      <c r="A1979">
        <f t="shared" si="60"/>
        <v>326.28579999999999</v>
      </c>
      <c r="B1979">
        <f t="shared" si="61"/>
        <v>325.27800000000002</v>
      </c>
      <c r="C1979" t="s">
        <v>1306</v>
      </c>
      <c r="E1979">
        <v>326.28870000000001</v>
      </c>
      <c r="F1979">
        <v>326.28280000000001</v>
      </c>
      <c r="G1979">
        <v>326.28609999999998</v>
      </c>
      <c r="H1979">
        <v>326.28539999999998</v>
      </c>
    </row>
    <row r="1980" spans="1:8" x14ac:dyDescent="0.25">
      <c r="A1980">
        <f t="shared" si="60"/>
        <v>326.30970000000002</v>
      </c>
      <c r="B1980">
        <f t="shared" si="61"/>
        <v>325.30190000000005</v>
      </c>
      <c r="C1980" t="s">
        <v>1307</v>
      </c>
      <c r="E1980">
        <v>326.3143</v>
      </c>
      <c r="F1980">
        <v>326.30840000000001</v>
      </c>
      <c r="G1980">
        <v>326.30959999999999</v>
      </c>
      <c r="H1980">
        <v>326.3066</v>
      </c>
    </row>
    <row r="1981" spans="1:8" x14ac:dyDescent="0.25">
      <c r="A1981">
        <f t="shared" si="60"/>
        <v>326.34629999999999</v>
      </c>
      <c r="B1981">
        <f t="shared" si="61"/>
        <v>325.33850000000001</v>
      </c>
      <c r="F1981">
        <v>326.34249999999997</v>
      </c>
      <c r="G1981">
        <v>326.34609999999998</v>
      </c>
      <c r="H1981">
        <v>326.3503</v>
      </c>
    </row>
    <row r="1982" spans="1:8" x14ac:dyDescent="0.25">
      <c r="A1982">
        <f t="shared" si="60"/>
        <v>327.00869999999998</v>
      </c>
      <c r="B1982">
        <f t="shared" si="61"/>
        <v>326.0009</v>
      </c>
      <c r="C1982" t="s">
        <v>1308</v>
      </c>
      <c r="E1982">
        <v>327.01069999999999</v>
      </c>
      <c r="G1982">
        <v>327.00799999999998</v>
      </c>
      <c r="H1982">
        <v>327.00729999999999</v>
      </c>
    </row>
    <row r="1983" spans="1:8" x14ac:dyDescent="0.25">
      <c r="A1983">
        <f t="shared" si="60"/>
        <v>327.07530000000003</v>
      </c>
      <c r="B1983">
        <f t="shared" si="61"/>
        <v>326.06750000000005</v>
      </c>
      <c r="C1983" t="s">
        <v>1309</v>
      </c>
      <c r="G1983">
        <v>327.07530000000003</v>
      </c>
    </row>
    <row r="1984" spans="1:8" x14ac:dyDescent="0.25">
      <c r="A1984">
        <f t="shared" si="60"/>
        <v>327.09530000000001</v>
      </c>
      <c r="B1984">
        <f t="shared" si="61"/>
        <v>326.08750000000003</v>
      </c>
      <c r="C1984" t="s">
        <v>1310</v>
      </c>
      <c r="H1984">
        <v>327.09530000000001</v>
      </c>
    </row>
    <row r="1985" spans="1:8" x14ac:dyDescent="0.25">
      <c r="A1985">
        <f t="shared" si="60"/>
        <v>327.15300000000002</v>
      </c>
      <c r="B1985">
        <f t="shared" si="61"/>
        <v>326.14520000000005</v>
      </c>
      <c r="C1985" t="s">
        <v>1311</v>
      </c>
      <c r="G1985">
        <v>327.15370000000001</v>
      </c>
      <c r="H1985">
        <v>327.15219999999999</v>
      </c>
    </row>
    <row r="1986" spans="1:8" x14ac:dyDescent="0.25">
      <c r="A1986">
        <f t="shared" si="60"/>
        <v>327.18439999999998</v>
      </c>
      <c r="B1986">
        <f t="shared" si="61"/>
        <v>326.17660000000001</v>
      </c>
      <c r="C1986" t="s">
        <v>1312</v>
      </c>
      <c r="G1986">
        <v>327.18439999999998</v>
      </c>
    </row>
    <row r="1987" spans="1:8" x14ac:dyDescent="0.25">
      <c r="A1987">
        <f t="shared" si="60"/>
        <v>327.24340000000001</v>
      </c>
      <c r="B1987">
        <f t="shared" si="61"/>
        <v>326.23560000000003</v>
      </c>
      <c r="C1987" t="s">
        <v>1313</v>
      </c>
      <c r="F1987">
        <v>327.24290000000002</v>
      </c>
      <c r="H1987">
        <v>327.2439</v>
      </c>
    </row>
    <row r="1988" spans="1:8" x14ac:dyDescent="0.25">
      <c r="A1988">
        <f t="shared" ref="A1988:A2051" si="62">VALUE(FIXED(AVERAGE(E1988:H1988),4))</f>
        <v>327.2561</v>
      </c>
      <c r="B1988">
        <f t="shared" si="61"/>
        <v>326.24830000000003</v>
      </c>
      <c r="C1988" t="s">
        <v>1314</v>
      </c>
      <c r="E1988">
        <v>327.2561</v>
      </c>
    </row>
    <row r="1989" spans="1:8" x14ac:dyDescent="0.25">
      <c r="A1989">
        <f t="shared" si="62"/>
        <v>327.2885</v>
      </c>
      <c r="B1989">
        <f t="shared" ref="B1989:B2052" si="63">A1989-1.0078</f>
        <v>326.28070000000002</v>
      </c>
      <c r="C1989" t="s">
        <v>1316</v>
      </c>
      <c r="F1989">
        <v>327.29239999999999</v>
      </c>
      <c r="G1989">
        <v>327.28460000000001</v>
      </c>
    </row>
    <row r="1990" spans="1:8" x14ac:dyDescent="0.25">
      <c r="A1990">
        <f t="shared" si="62"/>
        <v>327.3057</v>
      </c>
      <c r="B1990">
        <f t="shared" si="63"/>
        <v>326.29790000000003</v>
      </c>
      <c r="C1990" t="s">
        <v>1317</v>
      </c>
      <c r="E1990">
        <v>327.30529999999999</v>
      </c>
      <c r="F1990">
        <v>327.30689999999998</v>
      </c>
      <c r="G1990">
        <v>327.30459999999999</v>
      </c>
      <c r="H1990">
        <v>327.30599999999998</v>
      </c>
    </row>
    <row r="1991" spans="1:8" x14ac:dyDescent="0.25">
      <c r="A1991">
        <f t="shared" si="62"/>
        <v>327.33370000000002</v>
      </c>
      <c r="B1991">
        <f t="shared" si="63"/>
        <v>326.32590000000005</v>
      </c>
      <c r="C1991" t="s">
        <v>1319</v>
      </c>
      <c r="E1991">
        <v>327.33519999999999</v>
      </c>
      <c r="F1991">
        <v>327.3356</v>
      </c>
      <c r="G1991">
        <v>327.3304</v>
      </c>
    </row>
    <row r="1992" spans="1:8" x14ac:dyDescent="0.25">
      <c r="A1992">
        <f t="shared" si="62"/>
        <v>327.35520000000002</v>
      </c>
      <c r="B1992">
        <f t="shared" si="63"/>
        <v>326.34740000000005</v>
      </c>
      <c r="F1992">
        <v>327.35520000000002</v>
      </c>
    </row>
    <row r="1993" spans="1:8" x14ac:dyDescent="0.25">
      <c r="A1993">
        <f t="shared" si="62"/>
        <v>328.01690000000002</v>
      </c>
      <c r="B1993">
        <f t="shared" si="63"/>
        <v>327.00910000000005</v>
      </c>
      <c r="E1993">
        <v>328.01690000000002</v>
      </c>
    </row>
    <row r="1994" spans="1:8" x14ac:dyDescent="0.25">
      <c r="A1994">
        <f t="shared" si="62"/>
        <v>328.13499999999999</v>
      </c>
      <c r="B1994">
        <f t="shared" si="63"/>
        <v>327.12720000000002</v>
      </c>
      <c r="C1994" t="s">
        <v>1320</v>
      </c>
      <c r="H1994">
        <v>328.13499999999999</v>
      </c>
    </row>
    <row r="1995" spans="1:8" x14ac:dyDescent="0.25">
      <c r="A1995">
        <f t="shared" si="62"/>
        <v>328.15730000000002</v>
      </c>
      <c r="B1995">
        <f t="shared" si="63"/>
        <v>327.14950000000005</v>
      </c>
      <c r="C1995" t="s">
        <v>1321</v>
      </c>
      <c r="E1995">
        <v>328.15550000000002</v>
      </c>
      <c r="G1995">
        <v>328.15910000000002</v>
      </c>
    </row>
    <row r="1996" spans="1:8" x14ac:dyDescent="0.25">
      <c r="A1996">
        <f t="shared" si="62"/>
        <v>328.1995</v>
      </c>
      <c r="B1996">
        <f t="shared" si="63"/>
        <v>327.19170000000003</v>
      </c>
      <c r="C1996" t="s">
        <v>1322</v>
      </c>
      <c r="E1996">
        <v>328.1995</v>
      </c>
    </row>
    <row r="1997" spans="1:8" x14ac:dyDescent="0.25">
      <c r="A1997">
        <f t="shared" si="62"/>
        <v>328.25240000000002</v>
      </c>
      <c r="B1997">
        <f t="shared" si="63"/>
        <v>327.24460000000005</v>
      </c>
      <c r="C1997" t="s">
        <v>1323</v>
      </c>
      <c r="E1997">
        <v>328.25240000000002</v>
      </c>
    </row>
    <row r="1998" spans="1:8" x14ac:dyDescent="0.25">
      <c r="A1998">
        <f t="shared" si="62"/>
        <v>328.28800000000001</v>
      </c>
      <c r="B1998">
        <f t="shared" si="63"/>
        <v>327.28020000000004</v>
      </c>
      <c r="C1998" t="s">
        <v>1324</v>
      </c>
      <c r="G1998">
        <v>328.28800000000001</v>
      </c>
    </row>
    <row r="1999" spans="1:8" x14ac:dyDescent="0.25">
      <c r="A1999">
        <f t="shared" si="62"/>
        <v>328.31459999999998</v>
      </c>
      <c r="B1999">
        <f t="shared" si="63"/>
        <v>327.30680000000001</v>
      </c>
      <c r="E1999">
        <v>328.31220000000002</v>
      </c>
      <c r="F1999">
        <v>328.31369999999998</v>
      </c>
      <c r="G1999">
        <v>328.3236</v>
      </c>
      <c r="H1999">
        <v>328.30900000000003</v>
      </c>
    </row>
    <row r="2000" spans="1:8" x14ac:dyDescent="0.25">
      <c r="A2000">
        <f t="shared" si="62"/>
        <v>328.34910000000002</v>
      </c>
      <c r="B2000">
        <f t="shared" si="63"/>
        <v>327.34130000000005</v>
      </c>
      <c r="G2000">
        <v>328.34910000000002</v>
      </c>
    </row>
    <row r="2001" spans="1:8" x14ac:dyDescent="0.25">
      <c r="A2001">
        <f t="shared" si="62"/>
        <v>329.00540000000001</v>
      </c>
      <c r="B2001">
        <f t="shared" si="63"/>
        <v>327.99760000000003</v>
      </c>
      <c r="C2001" t="s">
        <v>1326</v>
      </c>
      <c r="E2001">
        <v>329.00889999999998</v>
      </c>
      <c r="F2001">
        <v>329.00760000000002</v>
      </c>
      <c r="G2001">
        <v>329.00360000000001</v>
      </c>
      <c r="H2001">
        <v>329.0016</v>
      </c>
    </row>
    <row r="2002" spans="1:8" x14ac:dyDescent="0.25">
      <c r="A2002">
        <f t="shared" si="62"/>
        <v>329.03519999999997</v>
      </c>
      <c r="B2002">
        <f t="shared" si="63"/>
        <v>328.0274</v>
      </c>
      <c r="C2002" t="s">
        <v>1327</v>
      </c>
      <c r="G2002">
        <v>329.03789999999998</v>
      </c>
      <c r="H2002">
        <v>329.0324</v>
      </c>
    </row>
    <row r="2003" spans="1:8" x14ac:dyDescent="0.25">
      <c r="A2003">
        <f t="shared" si="62"/>
        <v>329.13049999999998</v>
      </c>
      <c r="B2003">
        <f t="shared" si="63"/>
        <v>328.12270000000001</v>
      </c>
      <c r="C2003" t="s">
        <v>1328</v>
      </c>
      <c r="H2003">
        <v>329.13049999999998</v>
      </c>
    </row>
    <row r="2004" spans="1:8" x14ac:dyDescent="0.25">
      <c r="A2004">
        <f t="shared" si="62"/>
        <v>329.16289999999998</v>
      </c>
      <c r="B2004">
        <f t="shared" si="63"/>
        <v>328.1551</v>
      </c>
      <c r="C2004" t="s">
        <v>1329</v>
      </c>
      <c r="G2004">
        <v>329.16289999999998</v>
      </c>
      <c r="H2004">
        <v>329.1628</v>
      </c>
    </row>
    <row r="2005" spans="1:8" x14ac:dyDescent="0.25">
      <c r="A2005">
        <f t="shared" si="62"/>
        <v>329.20940000000002</v>
      </c>
      <c r="B2005">
        <f t="shared" si="63"/>
        <v>328.20160000000004</v>
      </c>
      <c r="C2005" t="s">
        <v>1330</v>
      </c>
      <c r="F2005">
        <v>329.20940000000002</v>
      </c>
    </row>
    <row r="2006" spans="1:8" x14ac:dyDescent="0.25">
      <c r="A2006">
        <f t="shared" si="62"/>
        <v>329.2525</v>
      </c>
      <c r="B2006">
        <f t="shared" si="63"/>
        <v>328.24470000000002</v>
      </c>
      <c r="F2006">
        <v>329.2525</v>
      </c>
    </row>
    <row r="2007" spans="1:8" x14ac:dyDescent="0.25">
      <c r="A2007">
        <f t="shared" si="62"/>
        <v>329.27800000000002</v>
      </c>
      <c r="B2007">
        <f t="shared" si="63"/>
        <v>328.27020000000005</v>
      </c>
      <c r="C2007" t="s">
        <v>1953</v>
      </c>
      <c r="E2007">
        <v>329.27370000000002</v>
      </c>
      <c r="F2007">
        <v>329.28230000000002</v>
      </c>
    </row>
    <row r="2008" spans="1:8" x14ac:dyDescent="0.25">
      <c r="A2008">
        <f t="shared" si="62"/>
        <v>329.32420000000002</v>
      </c>
      <c r="B2008">
        <f t="shared" si="63"/>
        <v>328.31640000000004</v>
      </c>
      <c r="C2008" t="s">
        <v>1332</v>
      </c>
      <c r="E2008">
        <v>329.32139999999998</v>
      </c>
      <c r="F2008">
        <v>329.33030000000002</v>
      </c>
      <c r="G2008">
        <v>329.31950000000001</v>
      </c>
      <c r="H2008">
        <v>329.32560000000001</v>
      </c>
    </row>
    <row r="2009" spans="1:8" x14ac:dyDescent="0.25">
      <c r="A2009">
        <f t="shared" si="62"/>
        <v>329.35180000000003</v>
      </c>
      <c r="B2009">
        <f t="shared" si="63"/>
        <v>328.34400000000005</v>
      </c>
      <c r="C2009" t="s">
        <v>1333</v>
      </c>
      <c r="E2009">
        <v>329.35120000000001</v>
      </c>
      <c r="F2009">
        <v>329.3546</v>
      </c>
      <c r="H2009">
        <v>329.34960000000001</v>
      </c>
    </row>
    <row r="2010" spans="1:8" x14ac:dyDescent="0.25">
      <c r="A2010">
        <f t="shared" si="62"/>
        <v>330.14010000000002</v>
      </c>
      <c r="B2010">
        <f t="shared" si="63"/>
        <v>329.13230000000004</v>
      </c>
      <c r="H2010">
        <v>330.14010000000002</v>
      </c>
    </row>
    <row r="2011" spans="1:8" x14ac:dyDescent="0.25">
      <c r="A2011">
        <f t="shared" si="62"/>
        <v>330.32409999999999</v>
      </c>
      <c r="B2011">
        <f t="shared" si="63"/>
        <v>329.31630000000001</v>
      </c>
      <c r="E2011">
        <v>330.32749999999999</v>
      </c>
      <c r="F2011">
        <v>330.32870000000003</v>
      </c>
      <c r="G2011">
        <v>330.32040000000001</v>
      </c>
      <c r="H2011">
        <v>330.31959999999998</v>
      </c>
    </row>
    <row r="2012" spans="1:8" x14ac:dyDescent="0.25">
      <c r="A2012">
        <f t="shared" si="62"/>
        <v>330.34609999999998</v>
      </c>
      <c r="B2012">
        <f t="shared" si="63"/>
        <v>329.3383</v>
      </c>
      <c r="G2012">
        <v>330.34640000000002</v>
      </c>
      <c r="H2012">
        <v>330.34570000000002</v>
      </c>
    </row>
    <row r="2013" spans="1:8" x14ac:dyDescent="0.25">
      <c r="A2013">
        <f t="shared" si="62"/>
        <v>331.00599999999997</v>
      </c>
      <c r="B2013">
        <f t="shared" si="63"/>
        <v>329.9982</v>
      </c>
      <c r="C2013" t="s">
        <v>1334</v>
      </c>
      <c r="G2013">
        <v>331.00599999999997</v>
      </c>
    </row>
    <row r="2014" spans="1:8" x14ac:dyDescent="0.25">
      <c r="A2014">
        <f t="shared" si="62"/>
        <v>331.14170000000001</v>
      </c>
      <c r="B2014">
        <f t="shared" si="63"/>
        <v>330.13390000000004</v>
      </c>
      <c r="C2014" t="s">
        <v>1335</v>
      </c>
      <c r="H2014">
        <v>331.14170000000001</v>
      </c>
    </row>
    <row r="2015" spans="1:8" x14ac:dyDescent="0.25">
      <c r="A2015">
        <f t="shared" si="62"/>
        <v>331.16449999999998</v>
      </c>
      <c r="B2015">
        <f t="shared" si="63"/>
        <v>330.1567</v>
      </c>
      <c r="C2015" t="s">
        <v>1336</v>
      </c>
      <c r="E2015">
        <v>331.16449999999998</v>
      </c>
    </row>
    <row r="2016" spans="1:8" x14ac:dyDescent="0.25">
      <c r="A2016">
        <f t="shared" si="62"/>
        <v>331.20499999999998</v>
      </c>
      <c r="B2016">
        <f t="shared" si="63"/>
        <v>330.19720000000001</v>
      </c>
      <c r="C2016" t="s">
        <v>1954</v>
      </c>
      <c r="E2016">
        <v>331.20870000000002</v>
      </c>
      <c r="F2016">
        <v>331.19889999999998</v>
      </c>
      <c r="H2016">
        <v>331.20749999999998</v>
      </c>
    </row>
    <row r="2017" spans="1:8" x14ac:dyDescent="0.25">
      <c r="A2017">
        <f t="shared" si="62"/>
        <v>331.25529999999998</v>
      </c>
      <c r="B2017">
        <f t="shared" si="63"/>
        <v>330.2475</v>
      </c>
      <c r="C2017" t="s">
        <v>1339</v>
      </c>
      <c r="E2017">
        <v>331.25700000000001</v>
      </c>
      <c r="F2017">
        <v>331.25920000000002</v>
      </c>
      <c r="H2017">
        <v>331.24959999999999</v>
      </c>
    </row>
    <row r="2018" spans="1:8" x14ac:dyDescent="0.25">
      <c r="A2018">
        <f t="shared" si="62"/>
        <v>331.2962</v>
      </c>
      <c r="B2018">
        <f t="shared" si="63"/>
        <v>330.28840000000002</v>
      </c>
      <c r="C2018" t="s">
        <v>1340</v>
      </c>
      <c r="E2018">
        <v>331.29590000000002</v>
      </c>
      <c r="F2018">
        <v>331.29969999999997</v>
      </c>
      <c r="H2018">
        <v>331.29289999999997</v>
      </c>
    </row>
    <row r="2019" spans="1:8" x14ac:dyDescent="0.25">
      <c r="A2019">
        <f t="shared" si="62"/>
        <v>331.33839999999998</v>
      </c>
      <c r="B2019">
        <f t="shared" si="63"/>
        <v>330.3306</v>
      </c>
      <c r="C2019" t="s">
        <v>1341</v>
      </c>
      <c r="E2019">
        <v>331.33479999999997</v>
      </c>
      <c r="F2019">
        <v>331.34559999999999</v>
      </c>
      <c r="G2019">
        <v>331.33359999999999</v>
      </c>
      <c r="H2019">
        <v>331.33969999999999</v>
      </c>
    </row>
    <row r="2020" spans="1:8" x14ac:dyDescent="0.25">
      <c r="A2020">
        <f t="shared" si="62"/>
        <v>331.36500000000001</v>
      </c>
      <c r="B2020">
        <f t="shared" si="63"/>
        <v>330.35720000000003</v>
      </c>
      <c r="E2020">
        <v>331.363</v>
      </c>
      <c r="F2020">
        <v>331.36970000000002</v>
      </c>
      <c r="G2020">
        <v>331.36520000000002</v>
      </c>
      <c r="H2020">
        <v>331.3621</v>
      </c>
    </row>
    <row r="2021" spans="1:8" x14ac:dyDescent="0.25">
      <c r="A2021">
        <f t="shared" si="62"/>
        <v>332.13310000000001</v>
      </c>
      <c r="B2021">
        <f t="shared" si="63"/>
        <v>331.12530000000004</v>
      </c>
      <c r="C2021" t="s">
        <v>1342</v>
      </c>
      <c r="H2021">
        <v>332.13310000000001</v>
      </c>
    </row>
    <row r="2022" spans="1:8" x14ac:dyDescent="0.25">
      <c r="A2022">
        <f t="shared" si="62"/>
        <v>332.17410000000001</v>
      </c>
      <c r="B2022">
        <f t="shared" si="63"/>
        <v>331.16630000000004</v>
      </c>
      <c r="C2022" t="s">
        <v>1343</v>
      </c>
      <c r="E2022">
        <v>332.17809999999997</v>
      </c>
      <c r="H2022">
        <v>332.17009999999999</v>
      </c>
    </row>
    <row r="2023" spans="1:8" x14ac:dyDescent="0.25">
      <c r="A2023">
        <f t="shared" si="62"/>
        <v>332.22149999999999</v>
      </c>
      <c r="B2023">
        <f t="shared" si="63"/>
        <v>331.21370000000002</v>
      </c>
      <c r="C2023" t="s">
        <v>1344</v>
      </c>
      <c r="E2023">
        <v>332.22250000000003</v>
      </c>
      <c r="F2023">
        <v>332.22039999999998</v>
      </c>
    </row>
    <row r="2024" spans="1:8" x14ac:dyDescent="0.25">
      <c r="A2024">
        <f t="shared" si="62"/>
        <v>332.26190000000003</v>
      </c>
      <c r="B2024">
        <f t="shared" si="63"/>
        <v>331.25410000000005</v>
      </c>
      <c r="C2024" t="s">
        <v>1345</v>
      </c>
      <c r="E2024">
        <v>332.25880000000001</v>
      </c>
      <c r="F2024">
        <v>332.26499999999999</v>
      </c>
    </row>
    <row r="2025" spans="1:8" x14ac:dyDescent="0.25">
      <c r="A2025">
        <f t="shared" si="62"/>
        <v>332.29840000000002</v>
      </c>
      <c r="B2025">
        <f t="shared" si="63"/>
        <v>331.29060000000004</v>
      </c>
      <c r="C2025" t="s">
        <v>1346</v>
      </c>
      <c r="E2025">
        <v>332.3</v>
      </c>
      <c r="F2025">
        <v>332.30110000000002</v>
      </c>
      <c r="H2025">
        <v>332.29419999999999</v>
      </c>
    </row>
    <row r="2026" spans="1:8" x14ac:dyDescent="0.25">
      <c r="A2026">
        <f t="shared" si="62"/>
        <v>332.34230000000002</v>
      </c>
      <c r="B2026">
        <f t="shared" si="63"/>
        <v>331.33450000000005</v>
      </c>
      <c r="E2026">
        <v>332.33879999999999</v>
      </c>
      <c r="F2026">
        <v>332.3415</v>
      </c>
      <c r="G2026">
        <v>332.34679999999997</v>
      </c>
      <c r="H2026">
        <v>332.34199999999998</v>
      </c>
    </row>
    <row r="2027" spans="1:8" x14ac:dyDescent="0.25">
      <c r="A2027">
        <f t="shared" si="62"/>
        <v>332.36860000000001</v>
      </c>
      <c r="B2027">
        <f t="shared" si="63"/>
        <v>331.36080000000004</v>
      </c>
      <c r="E2027">
        <v>332.36489999999998</v>
      </c>
      <c r="F2027">
        <v>332.36219999999997</v>
      </c>
      <c r="G2027">
        <v>332.37029999999999</v>
      </c>
      <c r="H2027">
        <v>332.37709999999998</v>
      </c>
    </row>
    <row r="2028" spans="1:8" x14ac:dyDescent="0.25">
      <c r="A2028">
        <f t="shared" si="62"/>
        <v>332.38780000000003</v>
      </c>
      <c r="B2028">
        <f t="shared" si="63"/>
        <v>331.38000000000005</v>
      </c>
      <c r="F2028">
        <v>332.38780000000003</v>
      </c>
    </row>
    <row r="2029" spans="1:8" x14ac:dyDescent="0.25">
      <c r="A2029">
        <f t="shared" si="62"/>
        <v>333.06490000000002</v>
      </c>
      <c r="B2029">
        <f t="shared" si="63"/>
        <v>332.05710000000005</v>
      </c>
      <c r="C2029" t="s">
        <v>1348</v>
      </c>
      <c r="H2029">
        <v>333.06490000000002</v>
      </c>
    </row>
    <row r="2030" spans="1:8" x14ac:dyDescent="0.25">
      <c r="A2030">
        <f t="shared" si="62"/>
        <v>333.11369999999999</v>
      </c>
      <c r="B2030">
        <f t="shared" si="63"/>
        <v>332.10590000000002</v>
      </c>
      <c r="C2030" t="s">
        <v>1349</v>
      </c>
      <c r="H2030">
        <v>333.11369999999999</v>
      </c>
    </row>
    <row r="2031" spans="1:8" x14ac:dyDescent="0.25">
      <c r="A2031">
        <f t="shared" si="62"/>
        <v>333.20659999999998</v>
      </c>
      <c r="B2031">
        <f t="shared" si="63"/>
        <v>332.19880000000001</v>
      </c>
      <c r="C2031" t="s">
        <v>1350</v>
      </c>
      <c r="E2031">
        <v>333.20609999999999</v>
      </c>
      <c r="F2031">
        <v>333.20699999999999</v>
      </c>
    </row>
    <row r="2032" spans="1:8" x14ac:dyDescent="0.25">
      <c r="A2032">
        <f t="shared" si="62"/>
        <v>333.24849999999998</v>
      </c>
      <c r="B2032">
        <f t="shared" si="63"/>
        <v>332.2407</v>
      </c>
      <c r="E2032">
        <v>333.25760000000002</v>
      </c>
      <c r="G2032">
        <v>333.24810000000002</v>
      </c>
      <c r="H2032">
        <v>333.23989999999998</v>
      </c>
    </row>
    <row r="2033" spans="1:8" x14ac:dyDescent="0.25">
      <c r="A2033">
        <f t="shared" si="62"/>
        <v>333.30309999999997</v>
      </c>
      <c r="B2033">
        <f t="shared" si="63"/>
        <v>332.2953</v>
      </c>
      <c r="C2033" t="s">
        <v>1353</v>
      </c>
      <c r="E2033">
        <v>333.30279999999999</v>
      </c>
      <c r="F2033">
        <v>333.29559999999998</v>
      </c>
      <c r="G2033">
        <v>333.30889999999999</v>
      </c>
      <c r="H2033">
        <v>333.30509999999998</v>
      </c>
    </row>
    <row r="2034" spans="1:8" x14ac:dyDescent="0.25">
      <c r="A2034">
        <f t="shared" si="62"/>
        <v>333.35039999999998</v>
      </c>
      <c r="B2034">
        <f t="shared" si="63"/>
        <v>332.3426</v>
      </c>
      <c r="C2034" t="s">
        <v>1354</v>
      </c>
      <c r="E2034">
        <v>333.35379999999998</v>
      </c>
      <c r="F2034">
        <v>333.35590000000002</v>
      </c>
      <c r="G2034">
        <v>333.34609999999998</v>
      </c>
      <c r="H2034">
        <v>333.34559999999999</v>
      </c>
    </row>
    <row r="2035" spans="1:8" x14ac:dyDescent="0.25">
      <c r="A2035">
        <f t="shared" si="62"/>
        <v>333.37200000000001</v>
      </c>
      <c r="B2035">
        <f t="shared" si="63"/>
        <v>332.36420000000004</v>
      </c>
      <c r="F2035">
        <v>333.37670000000003</v>
      </c>
      <c r="G2035">
        <v>333.36840000000001</v>
      </c>
      <c r="H2035">
        <v>333.37099999999998</v>
      </c>
    </row>
    <row r="2036" spans="1:8" x14ac:dyDescent="0.25">
      <c r="A2036">
        <f t="shared" si="62"/>
        <v>333.41149999999999</v>
      </c>
      <c r="B2036">
        <f t="shared" si="63"/>
        <v>332.40370000000001</v>
      </c>
      <c r="G2036">
        <v>333.41149999999999</v>
      </c>
    </row>
    <row r="2037" spans="1:8" x14ac:dyDescent="0.25">
      <c r="A2037">
        <f t="shared" si="62"/>
        <v>334.24</v>
      </c>
      <c r="B2037">
        <f t="shared" si="63"/>
        <v>333.23220000000003</v>
      </c>
      <c r="C2037" t="s">
        <v>1355</v>
      </c>
      <c r="F2037">
        <v>334.24</v>
      </c>
    </row>
    <row r="2038" spans="1:8" x14ac:dyDescent="0.25">
      <c r="A2038">
        <f t="shared" si="62"/>
        <v>334.29309999999998</v>
      </c>
      <c r="B2038">
        <f t="shared" si="63"/>
        <v>333.28530000000001</v>
      </c>
      <c r="C2038" t="s">
        <v>1356</v>
      </c>
      <c r="E2038">
        <v>334.29109999999997</v>
      </c>
      <c r="G2038">
        <v>334.29140000000001</v>
      </c>
      <c r="H2038">
        <v>334.29689999999999</v>
      </c>
    </row>
    <row r="2039" spans="1:8" x14ac:dyDescent="0.25">
      <c r="A2039">
        <f t="shared" si="62"/>
        <v>334.31180000000001</v>
      </c>
      <c r="B2039">
        <f t="shared" si="63"/>
        <v>333.30400000000003</v>
      </c>
      <c r="C2039" t="s">
        <v>1357</v>
      </c>
      <c r="G2039">
        <v>334.31180000000001</v>
      </c>
    </row>
    <row r="2040" spans="1:8" x14ac:dyDescent="0.25">
      <c r="A2040">
        <f t="shared" si="62"/>
        <v>334.35680000000002</v>
      </c>
      <c r="B2040">
        <f t="shared" si="63"/>
        <v>333.34900000000005</v>
      </c>
      <c r="E2040">
        <v>334.35919999999999</v>
      </c>
      <c r="F2040">
        <v>334.35930000000002</v>
      </c>
      <c r="G2040">
        <v>334.35270000000003</v>
      </c>
      <c r="H2040">
        <v>334.35590000000002</v>
      </c>
    </row>
    <row r="2041" spans="1:8" x14ac:dyDescent="0.25">
      <c r="A2041">
        <f t="shared" si="62"/>
        <v>334.38350000000003</v>
      </c>
      <c r="B2041">
        <f t="shared" si="63"/>
        <v>333.37570000000005</v>
      </c>
      <c r="G2041">
        <v>334.38350000000003</v>
      </c>
    </row>
    <row r="2042" spans="1:8" x14ac:dyDescent="0.25">
      <c r="A2042">
        <f t="shared" si="62"/>
        <v>335.06020000000001</v>
      </c>
      <c r="B2042">
        <f t="shared" si="63"/>
        <v>334.05240000000003</v>
      </c>
      <c r="C2042" t="s">
        <v>1358</v>
      </c>
      <c r="H2042">
        <v>335.06020000000001</v>
      </c>
    </row>
    <row r="2043" spans="1:8" x14ac:dyDescent="0.25">
      <c r="A2043">
        <f t="shared" si="62"/>
        <v>335.072</v>
      </c>
      <c r="B2043">
        <f t="shared" si="63"/>
        <v>334.06420000000003</v>
      </c>
      <c r="C2043" t="s">
        <v>1359</v>
      </c>
      <c r="E2043">
        <v>335.072</v>
      </c>
    </row>
    <row r="2044" spans="1:8" x14ac:dyDescent="0.25">
      <c r="A2044">
        <f t="shared" si="62"/>
        <v>335.08280000000002</v>
      </c>
      <c r="B2044">
        <f t="shared" si="63"/>
        <v>334.07500000000005</v>
      </c>
      <c r="C2044" t="s">
        <v>1360</v>
      </c>
      <c r="H2044">
        <v>335.08280000000002</v>
      </c>
    </row>
    <row r="2045" spans="1:8" x14ac:dyDescent="0.25">
      <c r="A2045">
        <f t="shared" si="62"/>
        <v>335.17529999999999</v>
      </c>
      <c r="B2045">
        <f t="shared" si="63"/>
        <v>334.16750000000002</v>
      </c>
      <c r="C2045" t="s">
        <v>1361</v>
      </c>
      <c r="E2045">
        <v>335.17529999999999</v>
      </c>
    </row>
    <row r="2046" spans="1:8" x14ac:dyDescent="0.25">
      <c r="A2046">
        <f t="shared" si="62"/>
        <v>335.21980000000002</v>
      </c>
      <c r="B2046">
        <f t="shared" si="63"/>
        <v>334.21200000000005</v>
      </c>
      <c r="C2046" t="s">
        <v>1362</v>
      </c>
      <c r="E2046">
        <v>335.22489999999999</v>
      </c>
      <c r="F2046">
        <v>335.21899999999999</v>
      </c>
      <c r="G2046">
        <v>335.21350000000001</v>
      </c>
      <c r="H2046">
        <v>335.2217</v>
      </c>
    </row>
    <row r="2047" spans="1:8" x14ac:dyDescent="0.25">
      <c r="A2047">
        <f t="shared" si="62"/>
        <v>335.23719999999997</v>
      </c>
      <c r="B2047">
        <f t="shared" si="63"/>
        <v>334.2294</v>
      </c>
      <c r="C2047" t="s">
        <v>1363</v>
      </c>
      <c r="F2047">
        <v>335.23880000000003</v>
      </c>
      <c r="G2047">
        <v>335.23559999999998</v>
      </c>
    </row>
    <row r="2048" spans="1:8" x14ac:dyDescent="0.25">
      <c r="A2048">
        <f t="shared" si="62"/>
        <v>335.2654</v>
      </c>
      <c r="B2048">
        <f t="shared" si="63"/>
        <v>334.25760000000002</v>
      </c>
      <c r="C2048" t="s">
        <v>1364</v>
      </c>
      <c r="E2048">
        <v>335.27330000000001</v>
      </c>
      <c r="F2048">
        <v>335.2629</v>
      </c>
      <c r="G2048">
        <v>335.26889999999997</v>
      </c>
      <c r="H2048">
        <v>335.25639999999999</v>
      </c>
    </row>
    <row r="2049" spans="1:8" x14ac:dyDescent="0.25">
      <c r="A2049">
        <f t="shared" si="62"/>
        <v>335.29480000000001</v>
      </c>
      <c r="B2049">
        <f t="shared" si="63"/>
        <v>334.28700000000003</v>
      </c>
      <c r="C2049" t="s">
        <v>1365</v>
      </c>
      <c r="F2049">
        <v>335.298</v>
      </c>
      <c r="G2049">
        <v>335.29399999999998</v>
      </c>
      <c r="H2049">
        <v>335.29230000000001</v>
      </c>
    </row>
    <row r="2050" spans="1:8" x14ac:dyDescent="0.25">
      <c r="A2050">
        <f t="shared" si="62"/>
        <v>335.3229</v>
      </c>
      <c r="B2050">
        <f t="shared" si="63"/>
        <v>334.31510000000003</v>
      </c>
      <c r="E2050">
        <v>335.31939999999997</v>
      </c>
      <c r="G2050">
        <v>335.3263</v>
      </c>
    </row>
    <row r="2051" spans="1:8" x14ac:dyDescent="0.25">
      <c r="A2051">
        <f t="shared" si="62"/>
        <v>335.37079999999997</v>
      </c>
      <c r="B2051">
        <f t="shared" si="63"/>
        <v>334.363</v>
      </c>
      <c r="C2051" t="s">
        <v>1366</v>
      </c>
      <c r="E2051">
        <v>335.36970000000002</v>
      </c>
      <c r="F2051">
        <v>335.37439999999998</v>
      </c>
      <c r="G2051">
        <v>335.36259999999999</v>
      </c>
      <c r="H2051">
        <v>335.37630000000001</v>
      </c>
    </row>
    <row r="2052" spans="1:8" x14ac:dyDescent="0.25">
      <c r="A2052">
        <f t="shared" ref="A2052:A2115" si="64">VALUE(FIXED(AVERAGE(E2052:H2052),4))</f>
        <v>335.387</v>
      </c>
      <c r="B2052">
        <f t="shared" si="63"/>
        <v>334.37920000000003</v>
      </c>
      <c r="G2052">
        <v>335.387</v>
      </c>
    </row>
    <row r="2053" spans="1:8" x14ac:dyDescent="0.25">
      <c r="A2053">
        <f t="shared" si="64"/>
        <v>335.39760000000001</v>
      </c>
      <c r="B2053">
        <f t="shared" ref="B2053:B2116" si="65">A2053-1.0078</f>
        <v>334.38980000000004</v>
      </c>
      <c r="F2053">
        <v>335.39760000000001</v>
      </c>
    </row>
    <row r="2054" spans="1:8" x14ac:dyDescent="0.25">
      <c r="A2054">
        <f t="shared" si="64"/>
        <v>336.2269</v>
      </c>
      <c r="B2054">
        <f t="shared" si="65"/>
        <v>335.21910000000003</v>
      </c>
      <c r="E2054">
        <v>336.22680000000003</v>
      </c>
      <c r="F2054">
        <v>336.22539999999998</v>
      </c>
      <c r="H2054">
        <v>336.2285</v>
      </c>
    </row>
    <row r="2055" spans="1:8" x14ac:dyDescent="0.25">
      <c r="A2055">
        <f t="shared" si="64"/>
        <v>336.25580000000002</v>
      </c>
      <c r="B2055">
        <f t="shared" si="65"/>
        <v>335.24800000000005</v>
      </c>
      <c r="C2055" t="s">
        <v>1367</v>
      </c>
      <c r="F2055">
        <v>336.25580000000002</v>
      </c>
    </row>
    <row r="2056" spans="1:8" x14ac:dyDescent="0.25">
      <c r="A2056">
        <f t="shared" si="64"/>
        <v>336.2774</v>
      </c>
      <c r="B2056">
        <f t="shared" si="65"/>
        <v>335.26960000000003</v>
      </c>
      <c r="C2056" t="s">
        <v>1368</v>
      </c>
      <c r="E2056">
        <v>336.2774</v>
      </c>
    </row>
    <row r="2057" spans="1:8" x14ac:dyDescent="0.25">
      <c r="A2057">
        <f t="shared" si="64"/>
        <v>336.29579999999999</v>
      </c>
      <c r="B2057">
        <f t="shared" si="65"/>
        <v>335.28800000000001</v>
      </c>
      <c r="F2057">
        <v>336.29579999999999</v>
      </c>
    </row>
    <row r="2058" spans="1:8" x14ac:dyDescent="0.25">
      <c r="A2058">
        <f t="shared" si="64"/>
        <v>336.32089999999999</v>
      </c>
      <c r="B2058">
        <f t="shared" si="65"/>
        <v>335.31310000000002</v>
      </c>
      <c r="C2058" t="s">
        <v>1369</v>
      </c>
      <c r="E2058">
        <v>336.32089999999999</v>
      </c>
    </row>
    <row r="2059" spans="1:8" x14ac:dyDescent="0.25">
      <c r="A2059">
        <f t="shared" si="64"/>
        <v>336.33319999999998</v>
      </c>
      <c r="B2059">
        <f t="shared" si="65"/>
        <v>335.3254</v>
      </c>
      <c r="F2059">
        <v>336.33319999999998</v>
      </c>
    </row>
    <row r="2060" spans="1:8" x14ac:dyDescent="0.25">
      <c r="A2060">
        <f t="shared" si="64"/>
        <v>336.36219999999997</v>
      </c>
      <c r="B2060">
        <f t="shared" si="65"/>
        <v>335.3544</v>
      </c>
      <c r="C2060" t="s">
        <v>1370</v>
      </c>
      <c r="H2060">
        <v>336.36219999999997</v>
      </c>
    </row>
    <row r="2061" spans="1:8" x14ac:dyDescent="0.25">
      <c r="A2061">
        <f t="shared" si="64"/>
        <v>336.37380000000002</v>
      </c>
      <c r="B2061">
        <f t="shared" si="65"/>
        <v>335.36600000000004</v>
      </c>
      <c r="E2061">
        <v>336.37389999999999</v>
      </c>
      <c r="F2061">
        <v>336.37450000000001</v>
      </c>
      <c r="G2061">
        <v>336.37310000000002</v>
      </c>
    </row>
    <row r="2062" spans="1:8" x14ac:dyDescent="0.25">
      <c r="A2062">
        <f t="shared" si="64"/>
        <v>336.38749999999999</v>
      </c>
      <c r="B2062">
        <f t="shared" si="65"/>
        <v>335.37970000000001</v>
      </c>
      <c r="H2062">
        <v>336.38749999999999</v>
      </c>
    </row>
    <row r="2063" spans="1:8" x14ac:dyDescent="0.25">
      <c r="A2063">
        <f t="shared" si="64"/>
        <v>337.15679999999998</v>
      </c>
      <c r="B2063">
        <f t="shared" si="65"/>
        <v>336.149</v>
      </c>
      <c r="C2063" t="s">
        <v>1371</v>
      </c>
      <c r="E2063">
        <v>337.15679999999998</v>
      </c>
    </row>
    <row r="2064" spans="1:8" x14ac:dyDescent="0.25">
      <c r="A2064">
        <f t="shared" si="64"/>
        <v>337.19290000000001</v>
      </c>
      <c r="B2064">
        <f t="shared" si="65"/>
        <v>336.18510000000003</v>
      </c>
      <c r="C2064" t="s">
        <v>1372</v>
      </c>
      <c r="G2064">
        <v>337.19069999999999</v>
      </c>
      <c r="H2064">
        <v>337.19499999999999</v>
      </c>
    </row>
    <row r="2065" spans="1:8" x14ac:dyDescent="0.25">
      <c r="A2065">
        <f t="shared" si="64"/>
        <v>337.21179999999998</v>
      </c>
      <c r="B2065">
        <f t="shared" si="65"/>
        <v>336.20400000000001</v>
      </c>
      <c r="C2065" t="s">
        <v>1373</v>
      </c>
      <c r="E2065">
        <v>337.20580000000001</v>
      </c>
      <c r="G2065">
        <v>337.21660000000003</v>
      </c>
      <c r="H2065">
        <v>337.2131</v>
      </c>
    </row>
    <row r="2066" spans="1:8" x14ac:dyDescent="0.25">
      <c r="A2066">
        <f t="shared" si="64"/>
        <v>337.24349999999998</v>
      </c>
      <c r="B2066">
        <f t="shared" si="65"/>
        <v>336.23570000000001</v>
      </c>
      <c r="C2066" t="s">
        <v>1374</v>
      </c>
      <c r="E2066">
        <v>337.24149999999997</v>
      </c>
      <c r="F2066">
        <v>337.24810000000002</v>
      </c>
      <c r="G2066">
        <v>337.2475</v>
      </c>
      <c r="H2066">
        <v>337.23680000000002</v>
      </c>
    </row>
    <row r="2067" spans="1:8" x14ac:dyDescent="0.25">
      <c r="A2067">
        <f t="shared" si="64"/>
        <v>337.27370000000002</v>
      </c>
      <c r="B2067">
        <f t="shared" si="65"/>
        <v>336.26590000000004</v>
      </c>
      <c r="C2067" t="s">
        <v>1375</v>
      </c>
      <c r="F2067">
        <v>337.27440000000001</v>
      </c>
      <c r="G2067">
        <v>337.27539999999999</v>
      </c>
      <c r="H2067">
        <v>337.27140000000003</v>
      </c>
    </row>
    <row r="2068" spans="1:8" x14ac:dyDescent="0.25">
      <c r="A2068">
        <f t="shared" si="64"/>
        <v>337.29649999999998</v>
      </c>
      <c r="B2068">
        <f t="shared" si="65"/>
        <v>336.28870000000001</v>
      </c>
      <c r="E2068">
        <v>337.29050000000001</v>
      </c>
      <c r="F2068">
        <v>337.3039</v>
      </c>
      <c r="G2068">
        <v>337.29809999999998</v>
      </c>
      <c r="H2068">
        <v>337.29360000000003</v>
      </c>
    </row>
    <row r="2069" spans="1:8" x14ac:dyDescent="0.25">
      <c r="A2069">
        <f t="shared" si="64"/>
        <v>337.33839999999998</v>
      </c>
      <c r="B2069">
        <f t="shared" si="65"/>
        <v>336.3306</v>
      </c>
      <c r="E2069">
        <v>337.33089999999999</v>
      </c>
      <c r="F2069">
        <v>337.34469999999999</v>
      </c>
      <c r="G2069">
        <v>337.33819999999997</v>
      </c>
      <c r="H2069">
        <v>337.3399</v>
      </c>
    </row>
    <row r="2070" spans="1:8" x14ac:dyDescent="0.25">
      <c r="A2070">
        <f t="shared" si="64"/>
        <v>337.38170000000002</v>
      </c>
      <c r="B2070">
        <f t="shared" si="65"/>
        <v>336.37390000000005</v>
      </c>
      <c r="C2070" t="s">
        <v>1376</v>
      </c>
      <c r="E2070">
        <v>337.38409999999999</v>
      </c>
      <c r="F2070">
        <v>337.38069999999999</v>
      </c>
      <c r="G2070">
        <v>337.38229999999999</v>
      </c>
      <c r="H2070">
        <v>337.37959999999998</v>
      </c>
    </row>
    <row r="2071" spans="1:8" x14ac:dyDescent="0.25">
      <c r="A2071">
        <f t="shared" si="64"/>
        <v>337.40780000000001</v>
      </c>
      <c r="B2071">
        <f t="shared" si="65"/>
        <v>336.40000000000003</v>
      </c>
      <c r="F2071">
        <v>337.40780000000001</v>
      </c>
    </row>
    <row r="2072" spans="1:8" x14ac:dyDescent="0.25">
      <c r="A2072">
        <f t="shared" si="64"/>
        <v>338.2038</v>
      </c>
      <c r="B2072">
        <f t="shared" si="65"/>
        <v>337.19600000000003</v>
      </c>
      <c r="E2072">
        <v>338.2011</v>
      </c>
      <c r="H2072">
        <v>338.20650000000001</v>
      </c>
    </row>
    <row r="2073" spans="1:8" x14ac:dyDescent="0.25">
      <c r="A2073">
        <f t="shared" si="64"/>
        <v>338.2364</v>
      </c>
      <c r="B2073">
        <f t="shared" si="65"/>
        <v>337.22860000000003</v>
      </c>
      <c r="C2073" t="s">
        <v>1377</v>
      </c>
      <c r="E2073">
        <v>338.24160000000001</v>
      </c>
      <c r="F2073">
        <v>338.23829999999998</v>
      </c>
      <c r="H2073">
        <v>338.22919999999999</v>
      </c>
    </row>
    <row r="2074" spans="1:8" x14ac:dyDescent="0.25">
      <c r="A2074">
        <f t="shared" si="64"/>
        <v>338.2697</v>
      </c>
      <c r="B2074">
        <f t="shared" si="65"/>
        <v>337.26190000000003</v>
      </c>
      <c r="C2074" t="s">
        <v>1378</v>
      </c>
      <c r="F2074">
        <v>338.2697</v>
      </c>
    </row>
    <row r="2075" spans="1:8" x14ac:dyDescent="0.25">
      <c r="A2075">
        <f t="shared" si="64"/>
        <v>338.29360000000003</v>
      </c>
      <c r="B2075">
        <f t="shared" si="65"/>
        <v>337.28580000000005</v>
      </c>
      <c r="E2075">
        <v>338.29419999999999</v>
      </c>
      <c r="F2075">
        <v>338.30160000000001</v>
      </c>
      <c r="G2075">
        <v>338.28769999999997</v>
      </c>
      <c r="H2075">
        <v>338.29070000000002</v>
      </c>
    </row>
    <row r="2076" spans="1:8" x14ac:dyDescent="0.25">
      <c r="A2076">
        <f t="shared" si="64"/>
        <v>338.33819999999997</v>
      </c>
      <c r="B2076">
        <f t="shared" si="65"/>
        <v>337.3304</v>
      </c>
      <c r="C2076" t="s">
        <v>1379</v>
      </c>
      <c r="E2076">
        <v>338.33260000000001</v>
      </c>
      <c r="F2076">
        <v>338.34460000000001</v>
      </c>
      <c r="G2076">
        <v>338.33749999999998</v>
      </c>
    </row>
    <row r="2077" spans="1:8" x14ac:dyDescent="0.25">
      <c r="A2077">
        <f t="shared" si="64"/>
        <v>338.38850000000002</v>
      </c>
      <c r="B2077">
        <f t="shared" si="65"/>
        <v>337.38070000000005</v>
      </c>
      <c r="E2077">
        <v>338.3877</v>
      </c>
      <c r="F2077">
        <v>338.39510000000001</v>
      </c>
      <c r="G2077">
        <v>338.38510000000002</v>
      </c>
      <c r="H2077">
        <v>338.38589999999999</v>
      </c>
    </row>
    <row r="2078" spans="1:8" x14ac:dyDescent="0.25">
      <c r="A2078">
        <f t="shared" si="64"/>
        <v>338.42140000000001</v>
      </c>
      <c r="B2078">
        <f t="shared" si="65"/>
        <v>337.41360000000003</v>
      </c>
      <c r="F2078">
        <v>338.42140000000001</v>
      </c>
    </row>
    <row r="2079" spans="1:8" x14ac:dyDescent="0.25">
      <c r="A2079">
        <f t="shared" si="64"/>
        <v>339.16399999999999</v>
      </c>
      <c r="B2079">
        <f t="shared" si="65"/>
        <v>338.15620000000001</v>
      </c>
      <c r="E2079">
        <v>339.16399999999999</v>
      </c>
    </row>
    <row r="2080" spans="1:8" x14ac:dyDescent="0.25">
      <c r="A2080">
        <f t="shared" si="64"/>
        <v>339.1995</v>
      </c>
      <c r="B2080">
        <f t="shared" si="65"/>
        <v>338.19170000000003</v>
      </c>
      <c r="C2080" t="s">
        <v>1955</v>
      </c>
      <c r="F2080">
        <v>339.2022</v>
      </c>
      <c r="G2080">
        <v>339.2022</v>
      </c>
      <c r="H2080">
        <v>339.19409999999999</v>
      </c>
    </row>
    <row r="2081" spans="1:8" x14ac:dyDescent="0.25">
      <c r="A2081">
        <f t="shared" si="64"/>
        <v>339.22050000000002</v>
      </c>
      <c r="B2081">
        <f t="shared" si="65"/>
        <v>338.21270000000004</v>
      </c>
      <c r="C2081" t="s">
        <v>1382</v>
      </c>
      <c r="E2081">
        <v>339.2149</v>
      </c>
      <c r="F2081">
        <v>339.22109999999998</v>
      </c>
      <c r="G2081">
        <v>339.2294</v>
      </c>
      <c r="H2081">
        <v>339.21660000000003</v>
      </c>
    </row>
    <row r="2082" spans="1:8" x14ac:dyDescent="0.25">
      <c r="A2082">
        <f t="shared" si="64"/>
        <v>339.25170000000003</v>
      </c>
      <c r="B2082">
        <f t="shared" si="65"/>
        <v>338.24390000000005</v>
      </c>
      <c r="C2082" t="s">
        <v>1384</v>
      </c>
      <c r="E2082">
        <v>339.25400000000002</v>
      </c>
      <c r="F2082">
        <v>339.24770000000001</v>
      </c>
      <c r="H2082">
        <v>339.25349999999997</v>
      </c>
    </row>
    <row r="2083" spans="1:8" x14ac:dyDescent="0.25">
      <c r="A2083">
        <f t="shared" si="64"/>
        <v>339.26889999999997</v>
      </c>
      <c r="B2083">
        <f t="shared" si="65"/>
        <v>338.2611</v>
      </c>
      <c r="C2083" t="s">
        <v>1385</v>
      </c>
      <c r="F2083">
        <v>339.26889999999997</v>
      </c>
    </row>
    <row r="2084" spans="1:8" x14ac:dyDescent="0.25">
      <c r="A2084">
        <f t="shared" si="64"/>
        <v>339.30099999999999</v>
      </c>
      <c r="B2084">
        <f t="shared" si="65"/>
        <v>338.29320000000001</v>
      </c>
      <c r="C2084" t="s">
        <v>1386</v>
      </c>
      <c r="E2084">
        <v>339.30560000000003</v>
      </c>
      <c r="F2084">
        <v>339.30180000000001</v>
      </c>
      <c r="G2084">
        <v>339.2978</v>
      </c>
      <c r="H2084">
        <v>339.2987</v>
      </c>
    </row>
    <row r="2085" spans="1:8" x14ac:dyDescent="0.25">
      <c r="A2085">
        <f t="shared" si="64"/>
        <v>339.32350000000002</v>
      </c>
      <c r="B2085">
        <f t="shared" si="65"/>
        <v>338.31570000000005</v>
      </c>
      <c r="C2085" t="s">
        <v>1387</v>
      </c>
      <c r="F2085">
        <v>339.32769999999999</v>
      </c>
      <c r="G2085">
        <v>339.31810000000002</v>
      </c>
      <c r="H2085">
        <v>339.32459999999998</v>
      </c>
    </row>
    <row r="2086" spans="1:8" x14ac:dyDescent="0.25">
      <c r="A2086">
        <f t="shared" si="64"/>
        <v>339.33850000000001</v>
      </c>
      <c r="B2086">
        <f t="shared" si="65"/>
        <v>338.33070000000004</v>
      </c>
      <c r="C2086" t="s">
        <v>1388</v>
      </c>
      <c r="E2086">
        <v>339.33850000000001</v>
      </c>
    </row>
    <row r="2087" spans="1:8" x14ac:dyDescent="0.25">
      <c r="A2087">
        <f t="shared" si="64"/>
        <v>339.36090000000002</v>
      </c>
      <c r="B2087">
        <f t="shared" si="65"/>
        <v>338.35310000000004</v>
      </c>
      <c r="C2087" t="s">
        <v>1389</v>
      </c>
      <c r="E2087">
        <v>339.36849999999998</v>
      </c>
      <c r="F2087">
        <v>339.36360000000002</v>
      </c>
      <c r="G2087">
        <v>339.35289999999998</v>
      </c>
      <c r="H2087">
        <v>339.35840000000002</v>
      </c>
    </row>
    <row r="2088" spans="1:8" x14ac:dyDescent="0.25">
      <c r="A2088">
        <f t="shared" si="64"/>
        <v>339.38459999999998</v>
      </c>
      <c r="B2088">
        <f t="shared" si="65"/>
        <v>338.3768</v>
      </c>
      <c r="G2088">
        <v>339.38010000000003</v>
      </c>
      <c r="H2088">
        <v>339.38909999999998</v>
      </c>
    </row>
    <row r="2089" spans="1:8" x14ac:dyDescent="0.25">
      <c r="A2089">
        <f t="shared" si="64"/>
        <v>340.17250000000001</v>
      </c>
      <c r="B2089">
        <f t="shared" si="65"/>
        <v>339.16470000000004</v>
      </c>
      <c r="C2089" t="s">
        <v>1390</v>
      </c>
      <c r="E2089">
        <v>340.17250000000001</v>
      </c>
    </row>
    <row r="2090" spans="1:8" x14ac:dyDescent="0.25">
      <c r="A2090">
        <f t="shared" si="64"/>
        <v>340.21710000000002</v>
      </c>
      <c r="B2090">
        <f t="shared" si="65"/>
        <v>339.20930000000004</v>
      </c>
      <c r="E2090">
        <v>340.22109999999998</v>
      </c>
      <c r="F2090">
        <v>340.21300000000002</v>
      </c>
    </row>
    <row r="2091" spans="1:8" x14ac:dyDescent="0.25">
      <c r="A2091">
        <f t="shared" si="64"/>
        <v>340.24770000000001</v>
      </c>
      <c r="B2091">
        <f t="shared" si="65"/>
        <v>339.23990000000003</v>
      </c>
      <c r="C2091" t="s">
        <v>1392</v>
      </c>
      <c r="F2091">
        <v>340.24770000000001</v>
      </c>
    </row>
    <row r="2092" spans="1:8" x14ac:dyDescent="0.25">
      <c r="A2092">
        <f t="shared" si="64"/>
        <v>340.26089999999999</v>
      </c>
      <c r="B2092">
        <f t="shared" si="65"/>
        <v>339.25310000000002</v>
      </c>
      <c r="C2092" t="s">
        <v>1393</v>
      </c>
      <c r="E2092">
        <v>340.26089999999999</v>
      </c>
    </row>
    <row r="2093" spans="1:8" x14ac:dyDescent="0.25">
      <c r="A2093">
        <f t="shared" si="64"/>
        <v>340.2749</v>
      </c>
      <c r="B2093">
        <f t="shared" si="65"/>
        <v>339.26710000000003</v>
      </c>
      <c r="F2093">
        <v>340.2749</v>
      </c>
    </row>
    <row r="2094" spans="1:8" x14ac:dyDescent="0.25">
      <c r="A2094">
        <f t="shared" si="64"/>
        <v>340.30709999999999</v>
      </c>
      <c r="B2094">
        <f t="shared" si="65"/>
        <v>339.29930000000002</v>
      </c>
      <c r="E2094">
        <v>340.3091</v>
      </c>
      <c r="F2094">
        <v>340.30500000000001</v>
      </c>
      <c r="H2094">
        <v>340.3073</v>
      </c>
    </row>
    <row r="2095" spans="1:8" x14ac:dyDescent="0.25">
      <c r="A2095">
        <f t="shared" si="64"/>
        <v>340.3304</v>
      </c>
      <c r="B2095">
        <f t="shared" si="65"/>
        <v>339.32260000000002</v>
      </c>
      <c r="F2095">
        <v>340.3304</v>
      </c>
    </row>
    <row r="2096" spans="1:8" x14ac:dyDescent="0.25">
      <c r="A2096">
        <f t="shared" si="64"/>
        <v>340.34059999999999</v>
      </c>
      <c r="B2096">
        <f t="shared" si="65"/>
        <v>339.33280000000002</v>
      </c>
      <c r="E2096">
        <v>340.34059999999999</v>
      </c>
    </row>
    <row r="2097" spans="1:8" x14ac:dyDescent="0.25">
      <c r="A2097">
        <f t="shared" si="64"/>
        <v>340.36590000000001</v>
      </c>
      <c r="B2097">
        <f t="shared" si="65"/>
        <v>339.35810000000004</v>
      </c>
      <c r="E2097">
        <v>340.36759999999998</v>
      </c>
      <c r="F2097">
        <v>340.36689999999999</v>
      </c>
      <c r="H2097">
        <v>340.36320000000001</v>
      </c>
    </row>
    <row r="2098" spans="1:8" x14ac:dyDescent="0.25">
      <c r="A2098">
        <f t="shared" si="64"/>
        <v>341.0179</v>
      </c>
      <c r="B2098">
        <f t="shared" si="65"/>
        <v>340.01010000000002</v>
      </c>
      <c r="C2098" t="s">
        <v>1394</v>
      </c>
      <c r="H2098">
        <v>341.0179</v>
      </c>
    </row>
    <row r="2099" spans="1:8" x14ac:dyDescent="0.25">
      <c r="A2099">
        <f t="shared" si="64"/>
        <v>341.09109999999998</v>
      </c>
      <c r="B2099">
        <f t="shared" si="65"/>
        <v>340.08330000000001</v>
      </c>
      <c r="C2099" t="s">
        <v>1395</v>
      </c>
      <c r="H2099">
        <v>341.09109999999998</v>
      </c>
    </row>
    <row r="2100" spans="1:8" x14ac:dyDescent="0.25">
      <c r="A2100">
        <f t="shared" si="64"/>
        <v>341.2174</v>
      </c>
      <c r="B2100">
        <f t="shared" si="65"/>
        <v>340.20960000000002</v>
      </c>
      <c r="C2100" t="s">
        <v>1396</v>
      </c>
      <c r="F2100">
        <v>341.2174</v>
      </c>
    </row>
    <row r="2101" spans="1:8" x14ac:dyDescent="0.25">
      <c r="A2101">
        <f t="shared" si="64"/>
        <v>341.23390000000001</v>
      </c>
      <c r="B2101">
        <f t="shared" si="65"/>
        <v>340.22610000000003</v>
      </c>
      <c r="C2101" t="s">
        <v>1397</v>
      </c>
      <c r="F2101">
        <v>341.23390000000001</v>
      </c>
    </row>
    <row r="2102" spans="1:8" x14ac:dyDescent="0.25">
      <c r="A2102">
        <f t="shared" si="64"/>
        <v>341.26229999999998</v>
      </c>
      <c r="B2102">
        <f t="shared" si="65"/>
        <v>340.25450000000001</v>
      </c>
      <c r="C2102" t="s">
        <v>1398</v>
      </c>
      <c r="E2102">
        <v>341.26850000000002</v>
      </c>
      <c r="F2102">
        <v>341.26</v>
      </c>
      <c r="H2102">
        <v>341.25850000000003</v>
      </c>
    </row>
    <row r="2103" spans="1:8" x14ac:dyDescent="0.25">
      <c r="A2103">
        <f t="shared" si="64"/>
        <v>341.27940000000001</v>
      </c>
      <c r="B2103">
        <f t="shared" si="65"/>
        <v>340.27160000000003</v>
      </c>
      <c r="C2103" t="s">
        <v>1400</v>
      </c>
      <c r="F2103">
        <v>341.27940000000001</v>
      </c>
    </row>
    <row r="2104" spans="1:8" x14ac:dyDescent="0.25">
      <c r="A2104">
        <f t="shared" si="64"/>
        <v>341.3263</v>
      </c>
      <c r="B2104">
        <f t="shared" si="65"/>
        <v>340.31850000000003</v>
      </c>
      <c r="E2104">
        <v>341.31880000000001</v>
      </c>
      <c r="F2104">
        <v>341.32709999999997</v>
      </c>
      <c r="G2104">
        <v>341.32900000000001</v>
      </c>
      <c r="H2104">
        <v>341.33019999999999</v>
      </c>
    </row>
    <row r="2105" spans="1:8" x14ac:dyDescent="0.25">
      <c r="A2105">
        <f t="shared" si="64"/>
        <v>341.35019999999997</v>
      </c>
      <c r="B2105">
        <f t="shared" si="65"/>
        <v>340.3424</v>
      </c>
      <c r="C2105" t="s">
        <v>1402</v>
      </c>
      <c r="E2105">
        <v>341.34449999999998</v>
      </c>
      <c r="F2105">
        <v>341.34949999999998</v>
      </c>
      <c r="G2105">
        <v>341.35340000000002</v>
      </c>
      <c r="H2105">
        <v>341.35320000000002</v>
      </c>
    </row>
    <row r="2106" spans="1:8" x14ac:dyDescent="0.25">
      <c r="A2106">
        <f t="shared" si="64"/>
        <v>341.37079999999997</v>
      </c>
      <c r="B2106">
        <f t="shared" si="65"/>
        <v>340.363</v>
      </c>
      <c r="H2106">
        <v>341.37079999999997</v>
      </c>
    </row>
    <row r="2107" spans="1:8" x14ac:dyDescent="0.25">
      <c r="A2107">
        <f t="shared" si="64"/>
        <v>342.01740000000001</v>
      </c>
      <c r="B2107">
        <f t="shared" si="65"/>
        <v>341.00960000000003</v>
      </c>
      <c r="C2107" t="s">
        <v>1895</v>
      </c>
      <c r="F2107">
        <v>342.02190000000002</v>
      </c>
      <c r="H2107">
        <v>342.01280000000003</v>
      </c>
    </row>
    <row r="2108" spans="1:8" x14ac:dyDescent="0.25">
      <c r="A2108">
        <f t="shared" si="64"/>
        <v>342.13</v>
      </c>
      <c r="B2108">
        <f t="shared" si="65"/>
        <v>341.12220000000002</v>
      </c>
      <c r="C2108" t="s">
        <v>1404</v>
      </c>
      <c r="F2108">
        <v>342.1266</v>
      </c>
      <c r="H2108">
        <v>342.13339999999999</v>
      </c>
    </row>
    <row r="2109" spans="1:8" x14ac:dyDescent="0.25">
      <c r="A2109">
        <f t="shared" si="64"/>
        <v>342.22309999999999</v>
      </c>
      <c r="B2109">
        <f t="shared" si="65"/>
        <v>341.21530000000001</v>
      </c>
      <c r="C2109" t="s">
        <v>1406</v>
      </c>
      <c r="E2109">
        <v>342.21910000000003</v>
      </c>
      <c r="F2109">
        <v>342.22710000000001</v>
      </c>
    </row>
    <row r="2110" spans="1:8" x14ac:dyDescent="0.25">
      <c r="A2110">
        <f t="shared" si="64"/>
        <v>342.27280000000002</v>
      </c>
      <c r="B2110">
        <f t="shared" si="65"/>
        <v>341.26500000000004</v>
      </c>
      <c r="E2110">
        <v>342.27460000000002</v>
      </c>
      <c r="F2110">
        <v>342.27100000000002</v>
      </c>
    </row>
    <row r="2111" spans="1:8" x14ac:dyDescent="0.25">
      <c r="A2111">
        <f t="shared" si="64"/>
        <v>342.33199999999999</v>
      </c>
      <c r="B2111">
        <f t="shared" si="65"/>
        <v>341.32420000000002</v>
      </c>
      <c r="C2111" t="s">
        <v>1408</v>
      </c>
      <c r="E2111">
        <v>342.32479999999998</v>
      </c>
      <c r="F2111">
        <v>342.33679999999998</v>
      </c>
      <c r="H2111">
        <v>342.33429999999998</v>
      </c>
    </row>
    <row r="2112" spans="1:8" x14ac:dyDescent="0.25">
      <c r="A2112">
        <f t="shared" si="64"/>
        <v>342.36</v>
      </c>
      <c r="B2112">
        <f t="shared" si="65"/>
        <v>341.35220000000004</v>
      </c>
      <c r="E2112">
        <v>342.35419999999999</v>
      </c>
      <c r="F2112">
        <v>342.3639</v>
      </c>
      <c r="H2112">
        <v>342.36189999999999</v>
      </c>
    </row>
    <row r="2113" spans="1:8" x14ac:dyDescent="0.25">
      <c r="A2113">
        <f t="shared" si="64"/>
        <v>343.0018</v>
      </c>
      <c r="B2113">
        <f t="shared" si="65"/>
        <v>341.99400000000003</v>
      </c>
      <c r="C2113" t="s">
        <v>1409</v>
      </c>
      <c r="F2113">
        <v>343.00349999999997</v>
      </c>
      <c r="H2113">
        <v>343</v>
      </c>
    </row>
    <row r="2114" spans="1:8" x14ac:dyDescent="0.25">
      <c r="A2114">
        <f t="shared" si="64"/>
        <v>343.16449999999998</v>
      </c>
      <c r="B2114">
        <f t="shared" si="65"/>
        <v>342.1567</v>
      </c>
      <c r="C2114" t="s">
        <v>1410</v>
      </c>
      <c r="E2114">
        <v>343.16449999999998</v>
      </c>
    </row>
    <row r="2115" spans="1:8" x14ac:dyDescent="0.25">
      <c r="A2115">
        <f t="shared" si="64"/>
        <v>343.23840000000001</v>
      </c>
      <c r="B2115">
        <f t="shared" si="65"/>
        <v>342.23060000000004</v>
      </c>
      <c r="C2115" t="s">
        <v>1411</v>
      </c>
      <c r="E2115">
        <v>343.23700000000002</v>
      </c>
      <c r="F2115">
        <v>343.23970000000003</v>
      </c>
    </row>
    <row r="2116" spans="1:8" x14ac:dyDescent="0.25">
      <c r="A2116">
        <f t="shared" ref="A2116:A2179" si="66">VALUE(FIXED(AVERAGE(E2116:H2116),4))</f>
        <v>343.28949999999998</v>
      </c>
      <c r="B2116">
        <f t="shared" si="65"/>
        <v>342.2817</v>
      </c>
      <c r="E2116">
        <v>343.28949999999998</v>
      </c>
    </row>
    <row r="2117" spans="1:8" x14ac:dyDescent="0.25">
      <c r="A2117">
        <f t="shared" si="66"/>
        <v>343.3383</v>
      </c>
      <c r="B2117">
        <f t="shared" ref="B2117:B2180" si="67">A2117-1.0078</f>
        <v>342.33050000000003</v>
      </c>
      <c r="C2117" t="s">
        <v>1412</v>
      </c>
      <c r="E2117">
        <v>343.33589999999998</v>
      </c>
      <c r="F2117">
        <v>343.33850000000001</v>
      </c>
      <c r="G2117">
        <v>343.34660000000002</v>
      </c>
      <c r="H2117">
        <v>343.33229999999998</v>
      </c>
    </row>
    <row r="2118" spans="1:8" x14ac:dyDescent="0.25">
      <c r="A2118">
        <f t="shared" si="66"/>
        <v>343.36709999999999</v>
      </c>
      <c r="B2118">
        <f t="shared" si="67"/>
        <v>342.35930000000002</v>
      </c>
      <c r="C2118" t="s">
        <v>1413</v>
      </c>
      <c r="E2118">
        <v>343.36520000000002</v>
      </c>
      <c r="G2118">
        <v>343.37360000000001</v>
      </c>
      <c r="H2118">
        <v>343.36250000000001</v>
      </c>
    </row>
    <row r="2119" spans="1:8" x14ac:dyDescent="0.25">
      <c r="A2119">
        <f t="shared" si="66"/>
        <v>344.00349999999997</v>
      </c>
      <c r="B2119">
        <f t="shared" si="67"/>
        <v>342.9957</v>
      </c>
      <c r="F2119">
        <v>344.00349999999997</v>
      </c>
    </row>
    <row r="2120" spans="1:8" x14ac:dyDescent="0.25">
      <c r="A2120">
        <f t="shared" si="66"/>
        <v>344.0197</v>
      </c>
      <c r="B2120">
        <f t="shared" si="67"/>
        <v>343.01190000000003</v>
      </c>
      <c r="C2120" t="s">
        <v>1414</v>
      </c>
      <c r="H2120">
        <v>344.0197</v>
      </c>
    </row>
    <row r="2121" spans="1:8" x14ac:dyDescent="0.25">
      <c r="A2121">
        <f t="shared" si="66"/>
        <v>344.23329999999999</v>
      </c>
      <c r="B2121">
        <f t="shared" si="67"/>
        <v>343.22550000000001</v>
      </c>
      <c r="C2121" t="s">
        <v>1415</v>
      </c>
      <c r="E2121">
        <v>344.23329999999999</v>
      </c>
    </row>
    <row r="2122" spans="1:8" x14ac:dyDescent="0.25">
      <c r="A2122">
        <f t="shared" si="66"/>
        <v>344.29450000000003</v>
      </c>
      <c r="B2122">
        <f t="shared" si="67"/>
        <v>343.28670000000005</v>
      </c>
      <c r="C2122" t="s">
        <v>1416</v>
      </c>
      <c r="E2122">
        <v>344.29129999999998</v>
      </c>
      <c r="H2122">
        <v>344.29770000000002</v>
      </c>
    </row>
    <row r="2123" spans="1:8" x14ac:dyDescent="0.25">
      <c r="A2123">
        <f t="shared" si="66"/>
        <v>344.3399</v>
      </c>
      <c r="B2123">
        <f t="shared" si="67"/>
        <v>343.33210000000003</v>
      </c>
      <c r="E2123">
        <v>344.33980000000003</v>
      </c>
      <c r="F2123">
        <v>344.34410000000003</v>
      </c>
      <c r="G2123">
        <v>344.34280000000001</v>
      </c>
      <c r="H2123">
        <v>344.33269999999999</v>
      </c>
    </row>
    <row r="2124" spans="1:8" x14ac:dyDescent="0.25">
      <c r="A2124">
        <f t="shared" si="66"/>
        <v>344.35469999999998</v>
      </c>
      <c r="B2124">
        <f t="shared" si="67"/>
        <v>343.34690000000001</v>
      </c>
      <c r="C2124" t="s">
        <v>1417</v>
      </c>
      <c r="H2124">
        <v>344.35469999999998</v>
      </c>
    </row>
    <row r="2125" spans="1:8" x14ac:dyDescent="0.25">
      <c r="A2125">
        <f t="shared" si="66"/>
        <v>344.3682</v>
      </c>
      <c r="B2125">
        <f t="shared" si="67"/>
        <v>343.36040000000003</v>
      </c>
      <c r="E2125">
        <v>344.36599999999999</v>
      </c>
      <c r="G2125">
        <v>344.37029999999999</v>
      </c>
    </row>
    <row r="2126" spans="1:8" x14ac:dyDescent="0.25">
      <c r="A2126">
        <f t="shared" si="66"/>
        <v>344.38099999999997</v>
      </c>
      <c r="B2126">
        <f t="shared" si="67"/>
        <v>343.3732</v>
      </c>
      <c r="H2126">
        <v>344.38099999999997</v>
      </c>
    </row>
    <row r="2127" spans="1:8" x14ac:dyDescent="0.25">
      <c r="A2127">
        <f t="shared" si="66"/>
        <v>344.9803</v>
      </c>
      <c r="B2127">
        <f t="shared" si="67"/>
        <v>343.97250000000003</v>
      </c>
      <c r="H2127">
        <v>344.9803</v>
      </c>
    </row>
    <row r="2128" spans="1:8" x14ac:dyDescent="0.25">
      <c r="A2128">
        <f t="shared" si="66"/>
        <v>345.05149999999998</v>
      </c>
      <c r="B2128">
        <f t="shared" si="67"/>
        <v>344.0437</v>
      </c>
      <c r="C2128" t="s">
        <v>1418</v>
      </c>
      <c r="E2128">
        <v>345.05149999999998</v>
      </c>
    </row>
    <row r="2129" spans="1:8" x14ac:dyDescent="0.25">
      <c r="A2129">
        <f t="shared" si="66"/>
        <v>345.13600000000002</v>
      </c>
      <c r="B2129">
        <f t="shared" si="67"/>
        <v>344.12820000000005</v>
      </c>
      <c r="C2129" t="s">
        <v>1419</v>
      </c>
      <c r="E2129">
        <v>345.13600000000002</v>
      </c>
    </row>
    <row r="2130" spans="1:8" x14ac:dyDescent="0.25">
      <c r="A2130">
        <f t="shared" si="66"/>
        <v>345.20569999999998</v>
      </c>
      <c r="B2130">
        <f t="shared" si="67"/>
        <v>344.1979</v>
      </c>
      <c r="C2130" t="s">
        <v>1420</v>
      </c>
      <c r="E2130">
        <v>345.20569999999998</v>
      </c>
    </row>
    <row r="2131" spans="1:8" x14ac:dyDescent="0.25">
      <c r="A2131">
        <f t="shared" si="66"/>
        <v>345.25619999999998</v>
      </c>
      <c r="B2131">
        <f t="shared" si="67"/>
        <v>344.2484</v>
      </c>
      <c r="C2131" t="s">
        <v>1421</v>
      </c>
      <c r="E2131">
        <v>345.25619999999998</v>
      </c>
    </row>
    <row r="2132" spans="1:8" x14ac:dyDescent="0.25">
      <c r="A2132">
        <f t="shared" si="66"/>
        <v>345.3005</v>
      </c>
      <c r="B2132">
        <f t="shared" si="67"/>
        <v>344.29270000000002</v>
      </c>
      <c r="C2132" t="s">
        <v>1422</v>
      </c>
      <c r="E2132">
        <v>345.3005</v>
      </c>
    </row>
    <row r="2133" spans="1:8" x14ac:dyDescent="0.25">
      <c r="A2133">
        <f t="shared" si="66"/>
        <v>345.34010000000001</v>
      </c>
      <c r="B2133">
        <f t="shared" si="67"/>
        <v>344.33230000000003</v>
      </c>
      <c r="C2133" t="s">
        <v>1423</v>
      </c>
      <c r="G2133">
        <v>345.34010000000001</v>
      </c>
    </row>
    <row r="2134" spans="1:8" x14ac:dyDescent="0.25">
      <c r="A2134">
        <f t="shared" si="66"/>
        <v>345.35430000000002</v>
      </c>
      <c r="B2134">
        <f t="shared" si="67"/>
        <v>344.34650000000005</v>
      </c>
      <c r="C2134" t="s">
        <v>1424</v>
      </c>
      <c r="E2134">
        <v>345.3546</v>
      </c>
      <c r="G2134">
        <v>345.35640000000001</v>
      </c>
      <c r="H2134">
        <v>345.3519</v>
      </c>
    </row>
    <row r="2135" spans="1:8" x14ac:dyDescent="0.25">
      <c r="A2135">
        <f t="shared" si="66"/>
        <v>345.37990000000002</v>
      </c>
      <c r="B2135">
        <f t="shared" si="67"/>
        <v>344.37210000000005</v>
      </c>
      <c r="G2135">
        <v>345.37990000000002</v>
      </c>
    </row>
    <row r="2136" spans="1:8" x14ac:dyDescent="0.25">
      <c r="A2136">
        <f t="shared" si="66"/>
        <v>345.9753</v>
      </c>
      <c r="B2136">
        <f t="shared" si="67"/>
        <v>344.96750000000003</v>
      </c>
      <c r="H2136">
        <v>345.9753</v>
      </c>
    </row>
    <row r="2137" spans="1:8" x14ac:dyDescent="0.25">
      <c r="A2137">
        <f t="shared" si="66"/>
        <v>346.01459999999997</v>
      </c>
      <c r="B2137">
        <f t="shared" si="67"/>
        <v>345.0068</v>
      </c>
      <c r="C2137" t="s">
        <v>1425</v>
      </c>
      <c r="H2137">
        <v>346.01459999999997</v>
      </c>
    </row>
    <row r="2138" spans="1:8" x14ac:dyDescent="0.25">
      <c r="A2138">
        <f t="shared" si="66"/>
        <v>346.20859999999999</v>
      </c>
      <c r="B2138">
        <f t="shared" si="67"/>
        <v>345.20080000000002</v>
      </c>
      <c r="E2138">
        <v>346.20859999999999</v>
      </c>
    </row>
    <row r="2139" spans="1:8" x14ac:dyDescent="0.25">
      <c r="A2139">
        <f t="shared" si="66"/>
        <v>346.2749</v>
      </c>
      <c r="B2139">
        <f t="shared" si="67"/>
        <v>345.26710000000003</v>
      </c>
      <c r="C2139" t="s">
        <v>1426</v>
      </c>
      <c r="E2139">
        <v>346.2749</v>
      </c>
    </row>
    <row r="2140" spans="1:8" x14ac:dyDescent="0.25">
      <c r="A2140">
        <f t="shared" si="66"/>
        <v>346.35480000000001</v>
      </c>
      <c r="B2140">
        <f t="shared" si="67"/>
        <v>345.34700000000004</v>
      </c>
      <c r="E2140">
        <v>346.35930000000002</v>
      </c>
      <c r="F2140">
        <v>346.35610000000003</v>
      </c>
      <c r="G2140">
        <v>346.3492</v>
      </c>
      <c r="H2140">
        <v>346.3546</v>
      </c>
    </row>
    <row r="2141" spans="1:8" x14ac:dyDescent="0.25">
      <c r="A2141">
        <f t="shared" si="66"/>
        <v>346.37419999999997</v>
      </c>
      <c r="B2141">
        <f t="shared" si="67"/>
        <v>345.3664</v>
      </c>
      <c r="G2141">
        <v>346.37419999999997</v>
      </c>
    </row>
    <row r="2142" spans="1:8" x14ac:dyDescent="0.25">
      <c r="A2142">
        <f t="shared" si="66"/>
        <v>347.14769999999999</v>
      </c>
      <c r="B2142">
        <f t="shared" si="67"/>
        <v>346.13990000000001</v>
      </c>
      <c r="C2142" t="s">
        <v>1427</v>
      </c>
      <c r="E2142">
        <v>347.14769999999999</v>
      </c>
    </row>
    <row r="2143" spans="1:8" x14ac:dyDescent="0.25">
      <c r="A2143">
        <f t="shared" si="66"/>
        <v>347.1986</v>
      </c>
      <c r="B2143">
        <f t="shared" si="67"/>
        <v>346.19080000000002</v>
      </c>
      <c r="C2143" t="s">
        <v>1428</v>
      </c>
      <c r="E2143">
        <v>347.1986</v>
      </c>
    </row>
    <row r="2144" spans="1:8" x14ac:dyDescent="0.25">
      <c r="A2144">
        <f t="shared" si="66"/>
        <v>347.23899999999998</v>
      </c>
      <c r="B2144">
        <f t="shared" si="67"/>
        <v>346.2312</v>
      </c>
      <c r="C2144" t="s">
        <v>1429</v>
      </c>
      <c r="E2144">
        <v>347.23899999999998</v>
      </c>
    </row>
    <row r="2145" spans="1:8" x14ac:dyDescent="0.25">
      <c r="A2145">
        <f t="shared" si="66"/>
        <v>347.28100000000001</v>
      </c>
      <c r="B2145">
        <f t="shared" si="67"/>
        <v>346.27320000000003</v>
      </c>
      <c r="C2145" t="s">
        <v>1430</v>
      </c>
      <c r="E2145">
        <v>347.28100000000001</v>
      </c>
    </row>
    <row r="2146" spans="1:8" x14ac:dyDescent="0.25">
      <c r="A2146">
        <f t="shared" si="66"/>
        <v>347.32150000000001</v>
      </c>
      <c r="B2146">
        <f t="shared" si="67"/>
        <v>346.31370000000004</v>
      </c>
      <c r="C2146" t="s">
        <v>1431</v>
      </c>
      <c r="E2146">
        <v>347.32150000000001</v>
      </c>
    </row>
    <row r="2147" spans="1:8" x14ac:dyDescent="0.25">
      <c r="A2147">
        <f t="shared" si="66"/>
        <v>347.36619999999999</v>
      </c>
      <c r="B2147">
        <f t="shared" si="67"/>
        <v>346.35840000000002</v>
      </c>
      <c r="C2147" t="s">
        <v>1432</v>
      </c>
      <c r="E2147">
        <v>347.36900000000003</v>
      </c>
      <c r="F2147">
        <v>347.36739999999998</v>
      </c>
      <c r="G2147">
        <v>347.36309999999997</v>
      </c>
      <c r="H2147">
        <v>347.36509999999998</v>
      </c>
    </row>
    <row r="2148" spans="1:8" x14ac:dyDescent="0.25">
      <c r="A2148">
        <f t="shared" si="66"/>
        <v>347.38909999999998</v>
      </c>
      <c r="B2148">
        <f t="shared" si="67"/>
        <v>346.38130000000001</v>
      </c>
      <c r="G2148">
        <v>347.38909999999998</v>
      </c>
    </row>
    <row r="2149" spans="1:8" x14ac:dyDescent="0.25">
      <c r="A2149">
        <f t="shared" si="66"/>
        <v>348.27960000000002</v>
      </c>
      <c r="B2149">
        <f t="shared" si="67"/>
        <v>347.27180000000004</v>
      </c>
      <c r="E2149">
        <v>348.27960000000002</v>
      </c>
    </row>
    <row r="2150" spans="1:8" x14ac:dyDescent="0.25">
      <c r="A2150">
        <f t="shared" si="66"/>
        <v>348.37580000000003</v>
      </c>
      <c r="B2150">
        <f t="shared" si="67"/>
        <v>347.36800000000005</v>
      </c>
      <c r="E2150">
        <v>348.375</v>
      </c>
      <c r="F2150">
        <v>348.37509999999997</v>
      </c>
      <c r="G2150">
        <v>348.38330000000002</v>
      </c>
      <c r="H2150">
        <v>348.3698</v>
      </c>
    </row>
    <row r="2151" spans="1:8" x14ac:dyDescent="0.25">
      <c r="A2151">
        <f t="shared" si="66"/>
        <v>349.08359999999999</v>
      </c>
      <c r="B2151">
        <f t="shared" si="67"/>
        <v>348.07580000000002</v>
      </c>
      <c r="C2151" t="s">
        <v>1433</v>
      </c>
      <c r="H2151">
        <v>349.08359999999999</v>
      </c>
    </row>
    <row r="2152" spans="1:8" x14ac:dyDescent="0.25">
      <c r="A2152">
        <f t="shared" si="66"/>
        <v>349.18529999999998</v>
      </c>
      <c r="B2152">
        <f t="shared" si="67"/>
        <v>348.17750000000001</v>
      </c>
      <c r="C2152" t="s">
        <v>1434</v>
      </c>
      <c r="E2152">
        <v>349.18529999999998</v>
      </c>
    </row>
    <row r="2153" spans="1:8" x14ac:dyDescent="0.25">
      <c r="A2153">
        <f t="shared" si="66"/>
        <v>349.19819999999999</v>
      </c>
      <c r="B2153">
        <f t="shared" si="67"/>
        <v>348.19040000000001</v>
      </c>
      <c r="C2153" t="s">
        <v>1435</v>
      </c>
      <c r="F2153">
        <v>349.19819999999999</v>
      </c>
    </row>
    <row r="2154" spans="1:8" x14ac:dyDescent="0.25">
      <c r="A2154">
        <f t="shared" si="66"/>
        <v>349.21269999999998</v>
      </c>
      <c r="B2154">
        <f t="shared" si="67"/>
        <v>348.20490000000001</v>
      </c>
      <c r="C2154" t="s">
        <v>1436</v>
      </c>
      <c r="E2154">
        <v>349.21269999999998</v>
      </c>
    </row>
    <row r="2155" spans="1:8" x14ac:dyDescent="0.25">
      <c r="A2155">
        <f t="shared" si="66"/>
        <v>349.23970000000003</v>
      </c>
      <c r="B2155">
        <f t="shared" si="67"/>
        <v>348.23190000000005</v>
      </c>
      <c r="C2155" t="s">
        <v>1437</v>
      </c>
      <c r="E2155">
        <v>349.24079999999998</v>
      </c>
      <c r="F2155">
        <v>349.23849999999999</v>
      </c>
    </row>
    <row r="2156" spans="1:8" x14ac:dyDescent="0.25">
      <c r="A2156">
        <f t="shared" si="66"/>
        <v>349.28429999999997</v>
      </c>
      <c r="B2156">
        <f t="shared" si="67"/>
        <v>348.2765</v>
      </c>
      <c r="C2156" t="s">
        <v>1438</v>
      </c>
      <c r="E2156">
        <v>349.28160000000003</v>
      </c>
      <c r="F2156">
        <v>349.28230000000002</v>
      </c>
      <c r="G2156">
        <v>349.28899999999999</v>
      </c>
    </row>
    <row r="2157" spans="1:8" x14ac:dyDescent="0.25">
      <c r="A2157">
        <f t="shared" si="66"/>
        <v>349.30810000000002</v>
      </c>
      <c r="B2157">
        <f t="shared" si="67"/>
        <v>348.30030000000005</v>
      </c>
      <c r="C2157" t="s">
        <v>1439</v>
      </c>
      <c r="E2157">
        <v>349.30810000000002</v>
      </c>
    </row>
    <row r="2158" spans="1:8" x14ac:dyDescent="0.25">
      <c r="A2158">
        <f t="shared" si="66"/>
        <v>349.32069999999999</v>
      </c>
      <c r="B2158">
        <f t="shared" si="67"/>
        <v>348.31290000000001</v>
      </c>
      <c r="C2158" t="s">
        <v>1440</v>
      </c>
      <c r="F2158">
        <v>349.32069999999999</v>
      </c>
    </row>
    <row r="2159" spans="1:8" x14ac:dyDescent="0.25">
      <c r="A2159">
        <f t="shared" si="66"/>
        <v>349.34570000000002</v>
      </c>
      <c r="B2159">
        <f t="shared" si="67"/>
        <v>348.33790000000005</v>
      </c>
      <c r="C2159" t="s">
        <v>1441</v>
      </c>
      <c r="E2159">
        <v>349.34570000000002</v>
      </c>
    </row>
    <row r="2160" spans="1:8" x14ac:dyDescent="0.25">
      <c r="A2160">
        <f t="shared" si="66"/>
        <v>349.38220000000001</v>
      </c>
      <c r="B2160">
        <f t="shared" si="67"/>
        <v>348.37440000000004</v>
      </c>
      <c r="C2160" t="s">
        <v>1442</v>
      </c>
      <c r="E2160">
        <v>349.38369999999998</v>
      </c>
      <c r="F2160">
        <v>349.38119999999998</v>
      </c>
      <c r="G2160">
        <v>349.38319999999999</v>
      </c>
      <c r="H2160">
        <v>349.38069999999999</v>
      </c>
    </row>
    <row r="2161" spans="1:8" x14ac:dyDescent="0.25">
      <c r="A2161">
        <f t="shared" si="66"/>
        <v>349.41199999999998</v>
      </c>
      <c r="B2161">
        <f t="shared" si="67"/>
        <v>348.4042</v>
      </c>
      <c r="F2161">
        <v>349.41199999999998</v>
      </c>
    </row>
    <row r="2162" spans="1:8" x14ac:dyDescent="0.25">
      <c r="A2162">
        <f t="shared" si="66"/>
        <v>350.19729999999998</v>
      </c>
      <c r="B2162">
        <f t="shared" si="67"/>
        <v>349.18950000000001</v>
      </c>
      <c r="C2162" t="s">
        <v>1443</v>
      </c>
      <c r="E2162">
        <v>350.19729999999998</v>
      </c>
    </row>
    <row r="2163" spans="1:8" x14ac:dyDescent="0.25">
      <c r="A2163">
        <f t="shared" si="66"/>
        <v>350.24200000000002</v>
      </c>
      <c r="B2163">
        <f t="shared" si="67"/>
        <v>349.23420000000004</v>
      </c>
      <c r="E2163">
        <v>350.24470000000002</v>
      </c>
      <c r="F2163">
        <v>350.23930000000001</v>
      </c>
    </row>
    <row r="2164" spans="1:8" x14ac:dyDescent="0.25">
      <c r="A2164">
        <f t="shared" si="66"/>
        <v>350.29090000000002</v>
      </c>
      <c r="B2164">
        <f t="shared" si="67"/>
        <v>349.28310000000005</v>
      </c>
      <c r="C2164" t="s">
        <v>1444</v>
      </c>
      <c r="H2164">
        <v>350.29090000000002</v>
      </c>
    </row>
    <row r="2165" spans="1:8" x14ac:dyDescent="0.25">
      <c r="A2165">
        <f t="shared" si="66"/>
        <v>350.30169999999998</v>
      </c>
      <c r="B2165">
        <f t="shared" si="67"/>
        <v>349.29390000000001</v>
      </c>
      <c r="C2165" t="s">
        <v>1445</v>
      </c>
      <c r="E2165">
        <v>350.30130000000003</v>
      </c>
      <c r="F2165">
        <v>350.3021</v>
      </c>
    </row>
    <row r="2166" spans="1:8" x14ac:dyDescent="0.25">
      <c r="A2166">
        <f t="shared" si="66"/>
        <v>350.38780000000003</v>
      </c>
      <c r="B2166">
        <f t="shared" si="67"/>
        <v>349.38000000000005</v>
      </c>
      <c r="E2166">
        <v>350.38920000000002</v>
      </c>
      <c r="F2166">
        <v>350.38749999999999</v>
      </c>
      <c r="G2166">
        <v>350.38690000000003</v>
      </c>
      <c r="H2166">
        <v>350.3877</v>
      </c>
    </row>
    <row r="2167" spans="1:8" x14ac:dyDescent="0.25">
      <c r="A2167">
        <f t="shared" si="66"/>
        <v>350.40530000000001</v>
      </c>
      <c r="B2167">
        <f t="shared" si="67"/>
        <v>349.39750000000004</v>
      </c>
      <c r="F2167">
        <v>350.40530000000001</v>
      </c>
    </row>
    <row r="2168" spans="1:8" x14ac:dyDescent="0.25">
      <c r="A2168">
        <f t="shared" si="66"/>
        <v>351.07400000000001</v>
      </c>
      <c r="B2168">
        <f t="shared" si="67"/>
        <v>350.06620000000004</v>
      </c>
      <c r="C2168" t="s">
        <v>1446</v>
      </c>
      <c r="H2168">
        <v>351.07400000000001</v>
      </c>
    </row>
    <row r="2169" spans="1:8" x14ac:dyDescent="0.25">
      <c r="A2169">
        <f t="shared" si="66"/>
        <v>351.14780000000002</v>
      </c>
      <c r="B2169">
        <f t="shared" si="67"/>
        <v>350.14000000000004</v>
      </c>
      <c r="C2169" t="s">
        <v>1447</v>
      </c>
      <c r="E2169">
        <v>351.14780000000002</v>
      </c>
    </row>
    <row r="2170" spans="1:8" x14ac:dyDescent="0.25">
      <c r="A2170">
        <f t="shared" si="66"/>
        <v>351.23050000000001</v>
      </c>
      <c r="B2170">
        <f t="shared" si="67"/>
        <v>350.22270000000003</v>
      </c>
      <c r="C2170" t="s">
        <v>1448</v>
      </c>
      <c r="E2170">
        <v>351.22750000000002</v>
      </c>
      <c r="F2170">
        <v>351.22879999999998</v>
      </c>
      <c r="G2170">
        <v>351.23689999999999</v>
      </c>
      <c r="H2170">
        <v>351.22859999999997</v>
      </c>
    </row>
    <row r="2171" spans="1:8" x14ac:dyDescent="0.25">
      <c r="A2171">
        <f t="shared" si="66"/>
        <v>351.25020000000001</v>
      </c>
      <c r="B2171">
        <f t="shared" si="67"/>
        <v>350.24240000000003</v>
      </c>
      <c r="C2171" t="s">
        <v>1450</v>
      </c>
      <c r="H2171">
        <v>351.25020000000001</v>
      </c>
    </row>
    <row r="2172" spans="1:8" x14ac:dyDescent="0.25">
      <c r="A2172">
        <f t="shared" si="66"/>
        <v>351.27229999999997</v>
      </c>
      <c r="B2172">
        <f t="shared" si="67"/>
        <v>350.2645</v>
      </c>
      <c r="C2172" t="s">
        <v>1451</v>
      </c>
      <c r="E2172">
        <v>351.27229999999997</v>
      </c>
    </row>
    <row r="2173" spans="1:8" x14ac:dyDescent="0.25">
      <c r="A2173">
        <f t="shared" si="66"/>
        <v>351.28899999999999</v>
      </c>
      <c r="B2173">
        <f t="shared" si="67"/>
        <v>350.28120000000001</v>
      </c>
      <c r="C2173" t="s">
        <v>1452</v>
      </c>
      <c r="G2173">
        <v>351.28789999999998</v>
      </c>
      <c r="H2173">
        <v>351.29</v>
      </c>
    </row>
    <row r="2174" spans="1:8" x14ac:dyDescent="0.25">
      <c r="A2174">
        <f t="shared" si="66"/>
        <v>351.315</v>
      </c>
      <c r="B2174">
        <f t="shared" si="67"/>
        <v>350.30720000000002</v>
      </c>
      <c r="E2174">
        <v>351.31939999999997</v>
      </c>
      <c r="G2174">
        <v>351.31290000000001</v>
      </c>
      <c r="H2174">
        <v>351.31259999999997</v>
      </c>
    </row>
    <row r="2175" spans="1:8" x14ac:dyDescent="0.25">
      <c r="A2175">
        <f t="shared" si="66"/>
        <v>351.35300000000001</v>
      </c>
      <c r="B2175">
        <f t="shared" si="67"/>
        <v>350.34520000000003</v>
      </c>
      <c r="G2175">
        <v>351.35169999999999</v>
      </c>
      <c r="H2175">
        <v>351.35430000000002</v>
      </c>
    </row>
    <row r="2176" spans="1:8" x14ac:dyDescent="0.25">
      <c r="A2176">
        <f t="shared" si="66"/>
        <v>351.39679999999998</v>
      </c>
      <c r="B2176">
        <f t="shared" si="67"/>
        <v>350.38900000000001</v>
      </c>
      <c r="C2176" t="s">
        <v>1453</v>
      </c>
      <c r="E2176">
        <v>351.39580000000001</v>
      </c>
      <c r="F2176">
        <v>351.40129999999999</v>
      </c>
      <c r="G2176">
        <v>351.39589999999998</v>
      </c>
      <c r="H2176">
        <v>351.39400000000001</v>
      </c>
    </row>
    <row r="2177" spans="1:8" x14ac:dyDescent="0.25">
      <c r="A2177">
        <f t="shared" si="66"/>
        <v>352.21949999999998</v>
      </c>
      <c r="B2177">
        <f t="shared" si="67"/>
        <v>351.21170000000001</v>
      </c>
      <c r="F2177">
        <v>352.21949999999998</v>
      </c>
    </row>
    <row r="2178" spans="1:8" x14ac:dyDescent="0.25">
      <c r="A2178">
        <f t="shared" si="66"/>
        <v>352.23570000000001</v>
      </c>
      <c r="B2178">
        <f t="shared" si="67"/>
        <v>351.22790000000003</v>
      </c>
      <c r="C2178" t="s">
        <v>1454</v>
      </c>
      <c r="H2178">
        <v>352.23570000000001</v>
      </c>
    </row>
    <row r="2179" spans="1:8" x14ac:dyDescent="0.25">
      <c r="A2179">
        <f t="shared" si="66"/>
        <v>352.25099999999998</v>
      </c>
      <c r="B2179">
        <f t="shared" si="67"/>
        <v>351.2432</v>
      </c>
      <c r="C2179" t="s">
        <v>1455</v>
      </c>
      <c r="F2179">
        <v>352.25099999999998</v>
      </c>
    </row>
    <row r="2180" spans="1:8" x14ac:dyDescent="0.25">
      <c r="A2180">
        <f t="shared" ref="A2180:A2243" si="68">VALUE(FIXED(AVERAGE(E2180:H2180),4))</f>
        <v>352.28960000000001</v>
      </c>
      <c r="B2180">
        <f t="shared" si="67"/>
        <v>351.28180000000003</v>
      </c>
      <c r="F2180">
        <v>352.28960000000001</v>
      </c>
    </row>
    <row r="2181" spans="1:8" x14ac:dyDescent="0.25">
      <c r="A2181">
        <f t="shared" si="68"/>
        <v>352.30270000000002</v>
      </c>
      <c r="B2181">
        <f t="shared" ref="B2181:B2244" si="69">A2181-1.0078</f>
        <v>351.29490000000004</v>
      </c>
      <c r="C2181" t="s">
        <v>1456</v>
      </c>
      <c r="E2181">
        <v>352.30270000000002</v>
      </c>
    </row>
    <row r="2182" spans="1:8" x14ac:dyDescent="0.25">
      <c r="A2182">
        <f t="shared" si="68"/>
        <v>352.31810000000002</v>
      </c>
      <c r="B2182">
        <f t="shared" si="69"/>
        <v>351.31030000000004</v>
      </c>
      <c r="C2182" t="s">
        <v>1457</v>
      </c>
      <c r="F2182">
        <v>352.32310000000001</v>
      </c>
      <c r="H2182">
        <v>352.31310000000002</v>
      </c>
    </row>
    <row r="2183" spans="1:8" x14ac:dyDescent="0.25">
      <c r="A2183">
        <f t="shared" si="68"/>
        <v>352.36040000000003</v>
      </c>
      <c r="B2183">
        <f t="shared" si="69"/>
        <v>351.35260000000005</v>
      </c>
      <c r="C2183" t="s">
        <v>1458</v>
      </c>
      <c r="F2183">
        <v>352.36040000000003</v>
      </c>
    </row>
    <row r="2184" spans="1:8" x14ac:dyDescent="0.25">
      <c r="A2184">
        <f t="shared" si="68"/>
        <v>352.40089999999998</v>
      </c>
      <c r="B2184">
        <f t="shared" si="69"/>
        <v>351.3931</v>
      </c>
      <c r="F2184">
        <v>352.40210000000002</v>
      </c>
      <c r="H2184">
        <v>352.3997</v>
      </c>
    </row>
    <row r="2185" spans="1:8" x14ac:dyDescent="0.25">
      <c r="A2185">
        <f t="shared" si="68"/>
        <v>352.41219999999998</v>
      </c>
      <c r="B2185">
        <f t="shared" si="69"/>
        <v>351.40440000000001</v>
      </c>
      <c r="E2185">
        <v>352.41219999999998</v>
      </c>
    </row>
    <row r="2186" spans="1:8" x14ac:dyDescent="0.25">
      <c r="A2186">
        <f t="shared" si="68"/>
        <v>352.43369999999999</v>
      </c>
      <c r="B2186">
        <f t="shared" si="69"/>
        <v>351.42590000000001</v>
      </c>
      <c r="F2186">
        <v>352.43369999999999</v>
      </c>
    </row>
    <row r="2187" spans="1:8" x14ac:dyDescent="0.25">
      <c r="A2187">
        <f t="shared" si="68"/>
        <v>353.20370000000003</v>
      </c>
      <c r="B2187">
        <f t="shared" si="69"/>
        <v>352.19590000000005</v>
      </c>
      <c r="C2187" t="s">
        <v>1459</v>
      </c>
      <c r="E2187">
        <v>353.20370000000003</v>
      </c>
    </row>
    <row r="2188" spans="1:8" x14ac:dyDescent="0.25">
      <c r="A2188">
        <f t="shared" si="68"/>
        <v>353.24619999999999</v>
      </c>
      <c r="B2188">
        <f t="shared" si="69"/>
        <v>352.23840000000001</v>
      </c>
      <c r="C2188" t="s">
        <v>1460</v>
      </c>
      <c r="H2188">
        <v>353.24619999999999</v>
      </c>
    </row>
    <row r="2189" spans="1:8" x14ac:dyDescent="0.25">
      <c r="A2189">
        <f t="shared" si="68"/>
        <v>353.25920000000002</v>
      </c>
      <c r="B2189">
        <f t="shared" si="69"/>
        <v>352.25140000000005</v>
      </c>
      <c r="C2189" t="s">
        <v>1461</v>
      </c>
      <c r="E2189">
        <v>353.26</v>
      </c>
      <c r="F2189">
        <v>353.25830000000002</v>
      </c>
    </row>
    <row r="2190" spans="1:8" x14ac:dyDescent="0.25">
      <c r="A2190">
        <f t="shared" si="68"/>
        <v>353.2826</v>
      </c>
      <c r="B2190">
        <f t="shared" si="69"/>
        <v>352.27480000000003</v>
      </c>
      <c r="C2190" t="s">
        <v>1462</v>
      </c>
      <c r="F2190">
        <v>353.2826</v>
      </c>
    </row>
    <row r="2191" spans="1:8" x14ac:dyDescent="0.25">
      <c r="A2191">
        <f t="shared" si="68"/>
        <v>353.30680000000001</v>
      </c>
      <c r="B2191">
        <f t="shared" si="69"/>
        <v>352.29900000000004</v>
      </c>
      <c r="C2191" t="s">
        <v>1463</v>
      </c>
      <c r="F2191">
        <v>353.30509999999998</v>
      </c>
      <c r="H2191">
        <v>353.30849999999998</v>
      </c>
    </row>
    <row r="2192" spans="1:8" x14ac:dyDescent="0.25">
      <c r="A2192">
        <f t="shared" si="68"/>
        <v>353.32330000000002</v>
      </c>
      <c r="B2192">
        <f t="shared" si="69"/>
        <v>352.31550000000004</v>
      </c>
      <c r="C2192" t="s">
        <v>1464</v>
      </c>
      <c r="E2192">
        <v>353.32409999999999</v>
      </c>
      <c r="G2192">
        <v>353.31900000000002</v>
      </c>
      <c r="H2192">
        <v>353.32679999999999</v>
      </c>
    </row>
    <row r="2193" spans="1:8" x14ac:dyDescent="0.25">
      <c r="A2193">
        <f t="shared" si="68"/>
        <v>353.3399</v>
      </c>
      <c r="B2193">
        <f t="shared" si="69"/>
        <v>352.33210000000003</v>
      </c>
      <c r="C2193" t="s">
        <v>1465</v>
      </c>
      <c r="F2193">
        <v>353.3399</v>
      </c>
    </row>
    <row r="2194" spans="1:8" x14ac:dyDescent="0.25">
      <c r="A2194">
        <f t="shared" si="68"/>
        <v>353.35399999999998</v>
      </c>
      <c r="B2194">
        <f t="shared" si="69"/>
        <v>352.34620000000001</v>
      </c>
      <c r="C2194" t="s">
        <v>1466</v>
      </c>
      <c r="H2194">
        <v>353.35399999999998</v>
      </c>
    </row>
    <row r="2195" spans="1:8" x14ac:dyDescent="0.25">
      <c r="A2195">
        <f t="shared" si="68"/>
        <v>353.3793</v>
      </c>
      <c r="B2195">
        <f t="shared" si="69"/>
        <v>352.37150000000003</v>
      </c>
      <c r="C2195" t="s">
        <v>1467</v>
      </c>
      <c r="E2195">
        <v>353.38040000000001</v>
      </c>
      <c r="F2195">
        <v>353.37909999999999</v>
      </c>
      <c r="G2195">
        <v>353.37920000000003</v>
      </c>
      <c r="H2195">
        <v>353.37830000000002</v>
      </c>
    </row>
    <row r="2196" spans="1:8" x14ac:dyDescent="0.25">
      <c r="A2196">
        <f t="shared" si="68"/>
        <v>354.09550000000002</v>
      </c>
      <c r="B2196">
        <f t="shared" si="69"/>
        <v>353.08770000000004</v>
      </c>
      <c r="C2196" t="s">
        <v>1468</v>
      </c>
      <c r="H2196">
        <v>354.09550000000002</v>
      </c>
    </row>
    <row r="2197" spans="1:8" x14ac:dyDescent="0.25">
      <c r="A2197">
        <f t="shared" si="68"/>
        <v>354.11259999999999</v>
      </c>
      <c r="B2197">
        <f t="shared" si="69"/>
        <v>353.10480000000001</v>
      </c>
      <c r="C2197" t="s">
        <v>1469</v>
      </c>
      <c r="F2197">
        <v>354.11259999999999</v>
      </c>
    </row>
    <row r="2198" spans="1:8" x14ac:dyDescent="0.25">
      <c r="A2198">
        <f t="shared" si="68"/>
        <v>354.20760000000001</v>
      </c>
      <c r="B2198">
        <f t="shared" si="69"/>
        <v>353.19980000000004</v>
      </c>
      <c r="C2198" t="s">
        <v>1470</v>
      </c>
      <c r="F2198">
        <v>354.20760000000001</v>
      </c>
    </row>
    <row r="2199" spans="1:8" x14ac:dyDescent="0.25">
      <c r="A2199">
        <f t="shared" si="68"/>
        <v>354.23489999999998</v>
      </c>
      <c r="B2199">
        <f t="shared" si="69"/>
        <v>353.22710000000001</v>
      </c>
      <c r="H2199">
        <v>354.23489999999998</v>
      </c>
    </row>
    <row r="2200" spans="1:8" x14ac:dyDescent="0.25">
      <c r="A2200">
        <f t="shared" si="68"/>
        <v>354.25720000000001</v>
      </c>
      <c r="B2200">
        <f t="shared" si="69"/>
        <v>353.24940000000004</v>
      </c>
      <c r="E2200">
        <v>354.25380000000001</v>
      </c>
      <c r="F2200">
        <v>354.26060000000001</v>
      </c>
    </row>
    <row r="2201" spans="1:8" x14ac:dyDescent="0.25">
      <c r="A2201">
        <f t="shared" si="68"/>
        <v>354.2833</v>
      </c>
      <c r="B2201">
        <f t="shared" si="69"/>
        <v>353.27550000000002</v>
      </c>
      <c r="C2201" t="s">
        <v>1471</v>
      </c>
      <c r="F2201">
        <v>354.2833</v>
      </c>
    </row>
    <row r="2202" spans="1:8" x14ac:dyDescent="0.25">
      <c r="A2202">
        <f t="shared" si="68"/>
        <v>354.31319999999999</v>
      </c>
      <c r="B2202">
        <f t="shared" si="69"/>
        <v>353.30540000000002</v>
      </c>
      <c r="C2202" t="s">
        <v>1472</v>
      </c>
      <c r="F2202">
        <v>354.31599999999997</v>
      </c>
      <c r="H2202">
        <v>354.31029999999998</v>
      </c>
    </row>
    <row r="2203" spans="1:8" x14ac:dyDescent="0.25">
      <c r="A2203">
        <f t="shared" si="68"/>
        <v>354.33499999999998</v>
      </c>
      <c r="B2203">
        <f t="shared" si="69"/>
        <v>353.3272</v>
      </c>
      <c r="C2203" t="s">
        <v>1956</v>
      </c>
      <c r="E2203">
        <v>354.32760000000002</v>
      </c>
      <c r="F2203">
        <v>354.34350000000001</v>
      </c>
      <c r="H2203">
        <v>354.3338</v>
      </c>
    </row>
    <row r="2204" spans="1:8" x14ac:dyDescent="0.25">
      <c r="A2204">
        <f t="shared" si="68"/>
        <v>354.37869999999998</v>
      </c>
      <c r="B2204">
        <f t="shared" si="69"/>
        <v>353.37090000000001</v>
      </c>
      <c r="E2204">
        <v>354.38069999999999</v>
      </c>
      <c r="F2204">
        <v>354.37959999999998</v>
      </c>
      <c r="H2204">
        <v>354.37569999999999</v>
      </c>
    </row>
    <row r="2205" spans="1:8" x14ac:dyDescent="0.25">
      <c r="A2205">
        <f t="shared" si="68"/>
        <v>355.06970000000001</v>
      </c>
      <c r="B2205">
        <f t="shared" si="69"/>
        <v>354.06190000000004</v>
      </c>
      <c r="C2205" t="s">
        <v>1473</v>
      </c>
      <c r="E2205">
        <v>355.0752</v>
      </c>
      <c r="F2205">
        <v>355.07069999999999</v>
      </c>
      <c r="G2205">
        <v>355.06729999999999</v>
      </c>
      <c r="H2205">
        <v>355.06549999999999</v>
      </c>
    </row>
    <row r="2206" spans="1:8" x14ac:dyDescent="0.25">
      <c r="A2206">
        <f t="shared" si="68"/>
        <v>355.09960000000001</v>
      </c>
      <c r="B2206">
        <f t="shared" si="69"/>
        <v>354.09180000000003</v>
      </c>
      <c r="C2206" t="s">
        <v>1475</v>
      </c>
      <c r="F2206">
        <v>355.10140000000001</v>
      </c>
      <c r="G2206">
        <v>355.1035</v>
      </c>
      <c r="H2206">
        <v>355.09379999999999</v>
      </c>
    </row>
    <row r="2207" spans="1:8" x14ac:dyDescent="0.25">
      <c r="A2207">
        <f t="shared" si="68"/>
        <v>355.12270000000001</v>
      </c>
      <c r="B2207">
        <f t="shared" si="69"/>
        <v>354.11490000000003</v>
      </c>
      <c r="C2207" t="s">
        <v>1476</v>
      </c>
      <c r="G2207">
        <v>355.12270000000001</v>
      </c>
    </row>
    <row r="2208" spans="1:8" x14ac:dyDescent="0.25">
      <c r="A2208">
        <f t="shared" si="68"/>
        <v>355.18349999999998</v>
      </c>
      <c r="B2208">
        <f t="shared" si="69"/>
        <v>354.17570000000001</v>
      </c>
      <c r="C2208" t="s">
        <v>1477</v>
      </c>
      <c r="E2208">
        <v>355.18349999999998</v>
      </c>
    </row>
    <row r="2209" spans="1:8" x14ac:dyDescent="0.25">
      <c r="A2209">
        <f t="shared" si="68"/>
        <v>355.23489999999998</v>
      </c>
      <c r="B2209">
        <f t="shared" si="69"/>
        <v>354.22710000000001</v>
      </c>
      <c r="C2209" t="s">
        <v>1478</v>
      </c>
      <c r="E2209">
        <v>355.23489999999998</v>
      </c>
    </row>
    <row r="2210" spans="1:8" x14ac:dyDescent="0.25">
      <c r="A2210">
        <f t="shared" si="68"/>
        <v>355.26929999999999</v>
      </c>
      <c r="B2210">
        <f t="shared" si="69"/>
        <v>354.26150000000001</v>
      </c>
      <c r="C2210" t="s">
        <v>1479</v>
      </c>
      <c r="F2210">
        <v>355.26929999999999</v>
      </c>
    </row>
    <row r="2211" spans="1:8" x14ac:dyDescent="0.25">
      <c r="A2211">
        <f t="shared" si="68"/>
        <v>355.28829999999999</v>
      </c>
      <c r="B2211">
        <f t="shared" si="69"/>
        <v>354.28050000000002</v>
      </c>
      <c r="C2211" t="s">
        <v>1480</v>
      </c>
      <c r="E2211">
        <v>355.28829999999999</v>
      </c>
    </row>
    <row r="2212" spans="1:8" x14ac:dyDescent="0.25">
      <c r="A2212">
        <f t="shared" si="68"/>
        <v>355.3349</v>
      </c>
      <c r="B2212">
        <f t="shared" si="69"/>
        <v>354.32710000000003</v>
      </c>
      <c r="C2212" t="s">
        <v>1481</v>
      </c>
      <c r="E2212">
        <v>355.34140000000002</v>
      </c>
      <c r="F2212">
        <v>355.32960000000003</v>
      </c>
      <c r="G2212">
        <v>355.33710000000002</v>
      </c>
      <c r="H2212">
        <v>355.33159999999998</v>
      </c>
    </row>
    <row r="2213" spans="1:8" x14ac:dyDescent="0.25">
      <c r="A2213">
        <f t="shared" si="68"/>
        <v>355.35719999999998</v>
      </c>
      <c r="B2213">
        <f t="shared" si="69"/>
        <v>354.3494</v>
      </c>
      <c r="C2213" t="s">
        <v>1482</v>
      </c>
      <c r="F2213">
        <v>355.35719999999998</v>
      </c>
    </row>
    <row r="2214" spans="1:8" x14ac:dyDescent="0.25">
      <c r="A2214">
        <f t="shared" si="68"/>
        <v>356.07130000000001</v>
      </c>
      <c r="B2214">
        <f t="shared" si="69"/>
        <v>355.06350000000003</v>
      </c>
      <c r="C2214" t="s">
        <v>1483</v>
      </c>
      <c r="E2214">
        <v>356.07060000000001</v>
      </c>
      <c r="F2214">
        <v>356.0677</v>
      </c>
      <c r="G2214">
        <v>356.06950000000001</v>
      </c>
      <c r="H2214">
        <v>356.0772</v>
      </c>
    </row>
    <row r="2215" spans="1:8" x14ac:dyDescent="0.25">
      <c r="A2215">
        <f t="shared" si="68"/>
        <v>356.09399999999999</v>
      </c>
      <c r="B2215">
        <f t="shared" si="69"/>
        <v>355.08620000000002</v>
      </c>
      <c r="C2215" t="s">
        <v>1484</v>
      </c>
      <c r="F2215">
        <v>356.09070000000003</v>
      </c>
      <c r="G2215">
        <v>356.09739999999999</v>
      </c>
      <c r="H2215">
        <v>356.09390000000002</v>
      </c>
    </row>
    <row r="2216" spans="1:8" x14ac:dyDescent="0.25">
      <c r="A2216">
        <f t="shared" si="68"/>
        <v>356.10770000000002</v>
      </c>
      <c r="B2216">
        <f t="shared" si="69"/>
        <v>355.09990000000005</v>
      </c>
      <c r="C2216" t="s">
        <v>1485</v>
      </c>
      <c r="E2216">
        <v>356.10770000000002</v>
      </c>
    </row>
    <row r="2217" spans="1:8" x14ac:dyDescent="0.25">
      <c r="A2217">
        <f t="shared" si="68"/>
        <v>356.3374</v>
      </c>
      <c r="B2217">
        <f t="shared" si="69"/>
        <v>355.32960000000003</v>
      </c>
      <c r="E2217">
        <v>356.33640000000003</v>
      </c>
      <c r="F2217">
        <v>356.34070000000003</v>
      </c>
      <c r="H2217">
        <v>356.33499999999998</v>
      </c>
    </row>
    <row r="2218" spans="1:8" x14ac:dyDescent="0.25">
      <c r="A2218">
        <f t="shared" si="68"/>
        <v>356.36610000000002</v>
      </c>
      <c r="B2218">
        <f t="shared" si="69"/>
        <v>355.35830000000004</v>
      </c>
      <c r="E2218">
        <v>356.36610000000002</v>
      </c>
    </row>
    <row r="2219" spans="1:8" x14ac:dyDescent="0.25">
      <c r="A2219">
        <f t="shared" si="68"/>
        <v>357.04739999999998</v>
      </c>
      <c r="B2219">
        <f t="shared" si="69"/>
        <v>356.03960000000001</v>
      </c>
      <c r="C2219" t="s">
        <v>1486</v>
      </c>
      <c r="E2219">
        <v>357.05149999999998</v>
      </c>
      <c r="F2219">
        <v>357.04719999999998</v>
      </c>
      <c r="H2219">
        <v>357.04349999999999</v>
      </c>
    </row>
    <row r="2220" spans="1:8" x14ac:dyDescent="0.25">
      <c r="A2220">
        <f t="shared" si="68"/>
        <v>357.06400000000002</v>
      </c>
      <c r="B2220">
        <f t="shared" si="69"/>
        <v>356.05620000000005</v>
      </c>
      <c r="C2220" t="s">
        <v>1487</v>
      </c>
      <c r="F2220">
        <v>357.0643</v>
      </c>
      <c r="G2220">
        <v>357.06400000000002</v>
      </c>
      <c r="H2220">
        <v>357.06360000000001</v>
      </c>
    </row>
    <row r="2221" spans="1:8" x14ac:dyDescent="0.25">
      <c r="A2221">
        <f t="shared" si="68"/>
        <v>357.08449999999999</v>
      </c>
      <c r="B2221">
        <f t="shared" si="69"/>
        <v>356.07670000000002</v>
      </c>
      <c r="C2221" t="s">
        <v>1488</v>
      </c>
      <c r="E2221">
        <v>357.08049999999997</v>
      </c>
      <c r="F2221">
        <v>357.08749999999998</v>
      </c>
      <c r="G2221">
        <v>357.08409999999998</v>
      </c>
      <c r="H2221">
        <v>357.08600000000001</v>
      </c>
    </row>
    <row r="2222" spans="1:8" x14ac:dyDescent="0.25">
      <c r="A2222">
        <f t="shared" si="68"/>
        <v>357.10789999999997</v>
      </c>
      <c r="B2222">
        <f t="shared" si="69"/>
        <v>356.1001</v>
      </c>
      <c r="C2222" t="s">
        <v>1489</v>
      </c>
      <c r="G2222">
        <v>357.1071</v>
      </c>
      <c r="H2222">
        <v>357.10860000000002</v>
      </c>
    </row>
    <row r="2223" spans="1:8" x14ac:dyDescent="0.25">
      <c r="A2223">
        <f t="shared" si="68"/>
        <v>357.30309999999997</v>
      </c>
      <c r="B2223">
        <f t="shared" si="69"/>
        <v>356.2953</v>
      </c>
      <c r="C2223" t="s">
        <v>1490</v>
      </c>
      <c r="E2223">
        <v>357.30279999999999</v>
      </c>
      <c r="H2223">
        <v>357.30329999999998</v>
      </c>
    </row>
    <row r="2224" spans="1:8" x14ac:dyDescent="0.25">
      <c r="A2224">
        <f t="shared" si="68"/>
        <v>357.35860000000002</v>
      </c>
      <c r="B2224">
        <f t="shared" si="69"/>
        <v>356.35080000000005</v>
      </c>
      <c r="E2224">
        <v>357.35599999999999</v>
      </c>
      <c r="F2224">
        <v>357.36610000000002</v>
      </c>
      <c r="G2224">
        <v>357.36520000000002</v>
      </c>
      <c r="H2224">
        <v>357.34699999999998</v>
      </c>
    </row>
    <row r="2225" spans="1:8" x14ac:dyDescent="0.25">
      <c r="A2225">
        <f t="shared" si="68"/>
        <v>357.37880000000001</v>
      </c>
      <c r="B2225">
        <f t="shared" si="69"/>
        <v>356.37100000000004</v>
      </c>
      <c r="C2225" t="s">
        <v>1492</v>
      </c>
      <c r="H2225">
        <v>357.37880000000001</v>
      </c>
    </row>
    <row r="2226" spans="1:8" x14ac:dyDescent="0.25">
      <c r="A2226">
        <f t="shared" si="68"/>
        <v>357.41520000000003</v>
      </c>
      <c r="B2226">
        <f t="shared" si="69"/>
        <v>356.40740000000005</v>
      </c>
      <c r="G2226">
        <v>357.41520000000003</v>
      </c>
    </row>
    <row r="2227" spans="1:8" x14ac:dyDescent="0.25">
      <c r="A2227">
        <f t="shared" si="68"/>
        <v>358.0532</v>
      </c>
      <c r="B2227">
        <f t="shared" si="69"/>
        <v>357.04540000000003</v>
      </c>
      <c r="C2227" t="s">
        <v>1493</v>
      </c>
      <c r="E2227">
        <v>358.04590000000002</v>
      </c>
      <c r="F2227">
        <v>358.05169999999998</v>
      </c>
      <c r="G2227">
        <v>358.05689999999998</v>
      </c>
      <c r="H2227">
        <v>358.0582</v>
      </c>
    </row>
    <row r="2228" spans="1:8" x14ac:dyDescent="0.25">
      <c r="A2228">
        <f t="shared" si="68"/>
        <v>358.07929999999999</v>
      </c>
      <c r="B2228">
        <f t="shared" si="69"/>
        <v>357.07150000000001</v>
      </c>
      <c r="E2228">
        <v>358.08019999999999</v>
      </c>
      <c r="F2228">
        <v>358.08260000000001</v>
      </c>
      <c r="G2228">
        <v>358.0752</v>
      </c>
      <c r="H2228">
        <v>358.07920000000001</v>
      </c>
    </row>
    <row r="2229" spans="1:8" x14ac:dyDescent="0.25">
      <c r="A2229">
        <f t="shared" si="68"/>
        <v>358.10390000000001</v>
      </c>
      <c r="B2229">
        <f t="shared" si="69"/>
        <v>357.09610000000004</v>
      </c>
      <c r="C2229" t="s">
        <v>1494</v>
      </c>
      <c r="G2229">
        <v>358.10309999999998</v>
      </c>
      <c r="H2229">
        <v>358.10469999999998</v>
      </c>
    </row>
    <row r="2230" spans="1:8" x14ac:dyDescent="0.25">
      <c r="A2230">
        <f t="shared" si="68"/>
        <v>358.29989999999998</v>
      </c>
      <c r="B2230">
        <f t="shared" si="69"/>
        <v>357.2921</v>
      </c>
      <c r="E2230">
        <v>358.29939999999999</v>
      </c>
      <c r="H2230">
        <v>358.30029999999999</v>
      </c>
    </row>
    <row r="2231" spans="1:8" x14ac:dyDescent="0.25">
      <c r="A2231">
        <f t="shared" si="68"/>
        <v>358.35939999999999</v>
      </c>
      <c r="B2231">
        <f t="shared" si="69"/>
        <v>357.35160000000002</v>
      </c>
      <c r="E2231">
        <v>358.35969999999998</v>
      </c>
      <c r="F2231">
        <v>358.35629999999998</v>
      </c>
      <c r="G2231">
        <v>358.35520000000002</v>
      </c>
      <c r="H2231">
        <v>358.36649999999997</v>
      </c>
    </row>
    <row r="2232" spans="1:8" x14ac:dyDescent="0.25">
      <c r="A2232">
        <f t="shared" si="68"/>
        <v>359.01830000000001</v>
      </c>
      <c r="B2232">
        <f t="shared" si="69"/>
        <v>358.01050000000004</v>
      </c>
      <c r="C2232" t="s">
        <v>1496</v>
      </c>
      <c r="H2232">
        <v>359.01830000000001</v>
      </c>
    </row>
    <row r="2233" spans="1:8" x14ac:dyDescent="0.25">
      <c r="A2233">
        <f t="shared" si="68"/>
        <v>359.03519999999997</v>
      </c>
      <c r="B2233">
        <f t="shared" si="69"/>
        <v>358.0274</v>
      </c>
      <c r="C2233" t="s">
        <v>1497</v>
      </c>
      <c r="E2233">
        <v>359.0324</v>
      </c>
      <c r="F2233">
        <v>359.03870000000001</v>
      </c>
      <c r="H2233">
        <v>359.03460000000001</v>
      </c>
    </row>
    <row r="2234" spans="1:8" x14ac:dyDescent="0.25">
      <c r="A2234">
        <f t="shared" si="68"/>
        <v>359.05180000000001</v>
      </c>
      <c r="B2234">
        <f t="shared" si="69"/>
        <v>358.04400000000004</v>
      </c>
      <c r="C2234" t="s">
        <v>1498</v>
      </c>
      <c r="G2234">
        <v>359.05119999999999</v>
      </c>
      <c r="H2234">
        <v>359.0523</v>
      </c>
    </row>
    <row r="2235" spans="1:8" x14ac:dyDescent="0.25">
      <c r="A2235">
        <f t="shared" si="68"/>
        <v>359.07490000000001</v>
      </c>
      <c r="B2235">
        <f t="shared" si="69"/>
        <v>358.06710000000004</v>
      </c>
      <c r="C2235" t="s">
        <v>1499</v>
      </c>
      <c r="E2235">
        <v>359.0752</v>
      </c>
      <c r="H2235">
        <v>359.0745</v>
      </c>
    </row>
    <row r="2236" spans="1:8" x14ac:dyDescent="0.25">
      <c r="A2236">
        <f t="shared" si="68"/>
        <v>359.22840000000002</v>
      </c>
      <c r="B2236">
        <f t="shared" si="69"/>
        <v>358.22060000000005</v>
      </c>
      <c r="C2236" t="s">
        <v>1500</v>
      </c>
      <c r="E2236">
        <v>359.22840000000002</v>
      </c>
    </row>
    <row r="2237" spans="1:8" x14ac:dyDescent="0.25">
      <c r="A2237">
        <f t="shared" si="68"/>
        <v>359.27629999999999</v>
      </c>
      <c r="B2237">
        <f t="shared" si="69"/>
        <v>358.26850000000002</v>
      </c>
      <c r="C2237" t="s">
        <v>1501</v>
      </c>
      <c r="E2237">
        <v>359.27670000000001</v>
      </c>
      <c r="H2237">
        <v>359.2758</v>
      </c>
    </row>
    <row r="2238" spans="1:8" x14ac:dyDescent="0.25">
      <c r="A2238">
        <f t="shared" si="68"/>
        <v>359.32530000000003</v>
      </c>
      <c r="B2238">
        <f t="shared" si="69"/>
        <v>358.31750000000005</v>
      </c>
      <c r="C2238" t="s">
        <v>1502</v>
      </c>
      <c r="E2238">
        <v>359.32530000000003</v>
      </c>
    </row>
    <row r="2239" spans="1:8" x14ac:dyDescent="0.25">
      <c r="A2239">
        <f t="shared" si="68"/>
        <v>359.35789999999997</v>
      </c>
      <c r="B2239">
        <f t="shared" si="69"/>
        <v>358.3501</v>
      </c>
      <c r="C2239" t="s">
        <v>1503</v>
      </c>
      <c r="H2239">
        <v>359.35789999999997</v>
      </c>
    </row>
    <row r="2240" spans="1:8" x14ac:dyDescent="0.25">
      <c r="A2240">
        <f t="shared" si="68"/>
        <v>359.3725</v>
      </c>
      <c r="B2240">
        <f t="shared" si="69"/>
        <v>358.36470000000003</v>
      </c>
      <c r="E2240">
        <v>359.36810000000003</v>
      </c>
      <c r="G2240">
        <v>359.36989999999997</v>
      </c>
      <c r="H2240">
        <v>359.37959999999998</v>
      </c>
    </row>
    <row r="2241" spans="1:8" x14ac:dyDescent="0.25">
      <c r="A2241">
        <f t="shared" si="68"/>
        <v>359.4162</v>
      </c>
      <c r="B2241">
        <f t="shared" si="69"/>
        <v>358.40840000000003</v>
      </c>
      <c r="E2241">
        <v>359.4162</v>
      </c>
    </row>
    <row r="2242" spans="1:8" x14ac:dyDescent="0.25">
      <c r="A2242">
        <f t="shared" si="68"/>
        <v>360.0308</v>
      </c>
      <c r="B2242">
        <f t="shared" si="69"/>
        <v>359.02300000000002</v>
      </c>
      <c r="C2242" t="s">
        <v>1505</v>
      </c>
      <c r="G2242">
        <v>360.03390000000002</v>
      </c>
      <c r="H2242">
        <v>360.02760000000001</v>
      </c>
    </row>
    <row r="2243" spans="1:8" x14ac:dyDescent="0.25">
      <c r="A2243">
        <f t="shared" si="68"/>
        <v>360.06150000000002</v>
      </c>
      <c r="B2243">
        <f t="shared" si="69"/>
        <v>359.05370000000005</v>
      </c>
      <c r="C2243" t="s">
        <v>1506</v>
      </c>
      <c r="G2243">
        <v>360.06639999999999</v>
      </c>
      <c r="H2243">
        <v>360.05650000000003</v>
      </c>
    </row>
    <row r="2244" spans="1:8" x14ac:dyDescent="0.25">
      <c r="A2244">
        <f t="shared" ref="A2244:A2307" si="70">VALUE(FIXED(AVERAGE(E2244:H2244),4))</f>
        <v>360.36849999999998</v>
      </c>
      <c r="B2244">
        <f t="shared" si="69"/>
        <v>359.36070000000001</v>
      </c>
      <c r="E2244">
        <v>360.37240000000003</v>
      </c>
      <c r="G2244">
        <v>360.36380000000003</v>
      </c>
      <c r="H2244">
        <v>360.36939999999998</v>
      </c>
    </row>
    <row r="2245" spans="1:8" x14ac:dyDescent="0.25">
      <c r="A2245">
        <f t="shared" si="70"/>
        <v>360.3895</v>
      </c>
      <c r="B2245">
        <f t="shared" ref="B2245:B2308" si="71">A2245-1.0078</f>
        <v>359.38170000000002</v>
      </c>
      <c r="G2245">
        <v>360.3895</v>
      </c>
    </row>
    <row r="2246" spans="1:8" x14ac:dyDescent="0.25">
      <c r="A2246">
        <f t="shared" si="70"/>
        <v>361.0231</v>
      </c>
      <c r="B2246">
        <f t="shared" si="71"/>
        <v>360.01530000000002</v>
      </c>
      <c r="C2246" t="s">
        <v>1507</v>
      </c>
      <c r="F2246">
        <v>361.0224</v>
      </c>
      <c r="H2246">
        <v>361.02370000000002</v>
      </c>
    </row>
    <row r="2247" spans="1:8" x14ac:dyDescent="0.25">
      <c r="A2247">
        <f t="shared" si="70"/>
        <v>361.0378</v>
      </c>
      <c r="B2247">
        <f t="shared" si="71"/>
        <v>360.03000000000003</v>
      </c>
      <c r="C2247" t="s">
        <v>1508</v>
      </c>
      <c r="F2247">
        <v>361.0378</v>
      </c>
    </row>
    <row r="2248" spans="1:8" x14ac:dyDescent="0.25">
      <c r="A2248">
        <f t="shared" si="70"/>
        <v>361.06349999999998</v>
      </c>
      <c r="B2248">
        <f t="shared" si="71"/>
        <v>360.0557</v>
      </c>
      <c r="C2248" t="s">
        <v>1509</v>
      </c>
      <c r="F2248">
        <v>361.06349999999998</v>
      </c>
    </row>
    <row r="2249" spans="1:8" x14ac:dyDescent="0.25">
      <c r="A2249">
        <f t="shared" si="70"/>
        <v>361.14589999999998</v>
      </c>
      <c r="B2249">
        <f t="shared" si="71"/>
        <v>360.13810000000001</v>
      </c>
      <c r="C2249" t="s">
        <v>1510</v>
      </c>
      <c r="H2249">
        <v>361.14589999999998</v>
      </c>
    </row>
    <row r="2250" spans="1:8" x14ac:dyDescent="0.25">
      <c r="A2250">
        <f t="shared" si="70"/>
        <v>361.226</v>
      </c>
      <c r="B2250">
        <f t="shared" si="71"/>
        <v>360.21820000000002</v>
      </c>
      <c r="C2250" t="s">
        <v>1511</v>
      </c>
      <c r="E2250">
        <v>361.226</v>
      </c>
    </row>
    <row r="2251" spans="1:8" x14ac:dyDescent="0.25">
      <c r="A2251">
        <f t="shared" si="70"/>
        <v>361.2364</v>
      </c>
      <c r="B2251">
        <f t="shared" si="71"/>
        <v>360.22860000000003</v>
      </c>
      <c r="C2251" t="s">
        <v>1512</v>
      </c>
      <c r="F2251">
        <v>361.2364</v>
      </c>
    </row>
    <row r="2252" spans="1:8" x14ac:dyDescent="0.25">
      <c r="A2252">
        <f t="shared" si="70"/>
        <v>361.2835</v>
      </c>
      <c r="B2252">
        <f t="shared" si="71"/>
        <v>360.27570000000003</v>
      </c>
      <c r="C2252" t="s">
        <v>1513</v>
      </c>
      <c r="E2252">
        <v>361.28309999999999</v>
      </c>
      <c r="F2252">
        <v>361.28570000000002</v>
      </c>
      <c r="G2252">
        <v>361.28089999999997</v>
      </c>
      <c r="H2252">
        <v>361.28440000000001</v>
      </c>
    </row>
    <row r="2253" spans="1:8" x14ac:dyDescent="0.25">
      <c r="A2253">
        <f t="shared" si="70"/>
        <v>361.31189999999998</v>
      </c>
      <c r="B2253">
        <f t="shared" si="71"/>
        <v>360.30410000000001</v>
      </c>
      <c r="C2253" t="s">
        <v>1514</v>
      </c>
      <c r="E2253">
        <v>361.31110000000001</v>
      </c>
      <c r="G2253">
        <v>361.31270000000001</v>
      </c>
    </row>
    <row r="2254" spans="1:8" x14ac:dyDescent="0.25">
      <c r="A2254">
        <f t="shared" si="70"/>
        <v>361.3297</v>
      </c>
      <c r="B2254">
        <f t="shared" si="71"/>
        <v>360.32190000000003</v>
      </c>
      <c r="C2254" t="s">
        <v>1515</v>
      </c>
      <c r="F2254">
        <v>361.3297</v>
      </c>
    </row>
    <row r="2255" spans="1:8" x14ac:dyDescent="0.25">
      <c r="A2255">
        <f t="shared" si="70"/>
        <v>361.34160000000003</v>
      </c>
      <c r="B2255">
        <f t="shared" si="71"/>
        <v>360.33380000000005</v>
      </c>
      <c r="C2255" t="s">
        <v>1516</v>
      </c>
      <c r="E2255">
        <v>361.34160000000003</v>
      </c>
    </row>
    <row r="2256" spans="1:8" x14ac:dyDescent="0.25">
      <c r="A2256">
        <f t="shared" si="70"/>
        <v>361.38479999999998</v>
      </c>
      <c r="B2256">
        <f t="shared" si="71"/>
        <v>360.37700000000001</v>
      </c>
      <c r="C2256" t="s">
        <v>1517</v>
      </c>
      <c r="E2256">
        <v>361.38389999999998</v>
      </c>
      <c r="F2256">
        <v>361.38470000000001</v>
      </c>
      <c r="G2256">
        <v>361.3904</v>
      </c>
      <c r="H2256">
        <v>361.38010000000003</v>
      </c>
    </row>
    <row r="2257" spans="1:8" x14ac:dyDescent="0.25">
      <c r="A2257">
        <f t="shared" si="70"/>
        <v>362.02339999999998</v>
      </c>
      <c r="B2257">
        <f t="shared" si="71"/>
        <v>361.01560000000001</v>
      </c>
      <c r="C2257" t="s">
        <v>1518</v>
      </c>
      <c r="H2257">
        <v>362.02339999999998</v>
      </c>
    </row>
    <row r="2258" spans="1:8" x14ac:dyDescent="0.25">
      <c r="A2258">
        <f t="shared" si="70"/>
        <v>362.13569999999999</v>
      </c>
      <c r="B2258">
        <f t="shared" si="71"/>
        <v>361.12790000000001</v>
      </c>
      <c r="C2258" t="s">
        <v>1519</v>
      </c>
      <c r="H2258">
        <v>362.13569999999999</v>
      </c>
    </row>
    <row r="2259" spans="1:8" x14ac:dyDescent="0.25">
      <c r="A2259">
        <f t="shared" si="70"/>
        <v>362.1558</v>
      </c>
      <c r="B2259">
        <f t="shared" si="71"/>
        <v>361.14800000000002</v>
      </c>
      <c r="C2259" t="s">
        <v>1520</v>
      </c>
      <c r="H2259">
        <v>362.1558</v>
      </c>
    </row>
    <row r="2260" spans="1:8" x14ac:dyDescent="0.25">
      <c r="A2260">
        <f t="shared" si="70"/>
        <v>362.1952</v>
      </c>
      <c r="B2260">
        <f t="shared" si="71"/>
        <v>361.18740000000003</v>
      </c>
      <c r="C2260" t="s">
        <v>1521</v>
      </c>
      <c r="H2260">
        <v>362.1952</v>
      </c>
    </row>
    <row r="2261" spans="1:8" x14ac:dyDescent="0.25">
      <c r="A2261">
        <f t="shared" si="70"/>
        <v>362.21050000000002</v>
      </c>
      <c r="B2261">
        <f t="shared" si="71"/>
        <v>361.20270000000005</v>
      </c>
      <c r="C2261" t="s">
        <v>1522</v>
      </c>
      <c r="E2261">
        <v>362.20729999999998</v>
      </c>
      <c r="G2261">
        <v>362.21440000000001</v>
      </c>
      <c r="H2261">
        <v>362.20979999999997</v>
      </c>
    </row>
    <row r="2262" spans="1:8" x14ac:dyDescent="0.25">
      <c r="A2262">
        <f t="shared" si="70"/>
        <v>362.2398</v>
      </c>
      <c r="B2262">
        <f t="shared" si="71"/>
        <v>361.23200000000003</v>
      </c>
      <c r="E2262">
        <v>362.23480000000001</v>
      </c>
      <c r="H2262">
        <v>362.24470000000002</v>
      </c>
    </row>
    <row r="2263" spans="1:8" x14ac:dyDescent="0.25">
      <c r="A2263">
        <f t="shared" si="70"/>
        <v>362.30279999999999</v>
      </c>
      <c r="B2263">
        <f t="shared" si="71"/>
        <v>361.29500000000002</v>
      </c>
      <c r="C2263" t="s">
        <v>1525</v>
      </c>
      <c r="E2263">
        <v>362.30279999999999</v>
      </c>
    </row>
    <row r="2264" spans="1:8" x14ac:dyDescent="0.25">
      <c r="A2264">
        <f t="shared" si="70"/>
        <v>362.38630000000001</v>
      </c>
      <c r="B2264">
        <f t="shared" si="71"/>
        <v>361.37850000000003</v>
      </c>
      <c r="E2264">
        <v>362.3879</v>
      </c>
      <c r="G2264">
        <v>362.3879</v>
      </c>
      <c r="H2264">
        <v>362.38299999999998</v>
      </c>
    </row>
    <row r="2265" spans="1:8" x14ac:dyDescent="0.25">
      <c r="A2265">
        <f t="shared" si="70"/>
        <v>362.99270000000001</v>
      </c>
      <c r="B2265">
        <f t="shared" si="71"/>
        <v>361.98490000000004</v>
      </c>
      <c r="C2265" t="s">
        <v>1526</v>
      </c>
      <c r="H2265">
        <v>362.99270000000001</v>
      </c>
    </row>
    <row r="2266" spans="1:8" x14ac:dyDescent="0.25">
      <c r="A2266">
        <f t="shared" si="70"/>
        <v>363.1574</v>
      </c>
      <c r="B2266">
        <f t="shared" si="71"/>
        <v>362.14960000000002</v>
      </c>
      <c r="C2266" t="s">
        <v>1527</v>
      </c>
      <c r="E2266">
        <v>363.16</v>
      </c>
      <c r="H2266">
        <v>363.15469999999999</v>
      </c>
    </row>
    <row r="2267" spans="1:8" x14ac:dyDescent="0.25">
      <c r="A2267">
        <f t="shared" si="70"/>
        <v>363.20620000000002</v>
      </c>
      <c r="B2267">
        <f t="shared" si="71"/>
        <v>362.19840000000005</v>
      </c>
      <c r="C2267" t="s">
        <v>1528</v>
      </c>
      <c r="E2267">
        <v>363.20620000000002</v>
      </c>
    </row>
    <row r="2268" spans="1:8" x14ac:dyDescent="0.25">
      <c r="A2268">
        <f t="shared" si="70"/>
        <v>363.25380000000001</v>
      </c>
      <c r="B2268">
        <f t="shared" si="71"/>
        <v>362.24600000000004</v>
      </c>
      <c r="C2268" t="s">
        <v>1529</v>
      </c>
      <c r="E2268">
        <v>363.25819999999999</v>
      </c>
      <c r="H2268">
        <v>363.24939999999998</v>
      </c>
    </row>
    <row r="2269" spans="1:8" x14ac:dyDescent="0.25">
      <c r="A2269">
        <f t="shared" si="70"/>
        <v>363.29809999999998</v>
      </c>
      <c r="B2269">
        <f t="shared" si="71"/>
        <v>362.2903</v>
      </c>
      <c r="C2269" t="s">
        <v>1530</v>
      </c>
      <c r="H2269">
        <v>363.29809999999998</v>
      </c>
    </row>
    <row r="2270" spans="1:8" x14ac:dyDescent="0.25">
      <c r="A2270">
        <f t="shared" si="70"/>
        <v>363.31729999999999</v>
      </c>
      <c r="B2270">
        <f t="shared" si="71"/>
        <v>362.30950000000001</v>
      </c>
      <c r="C2270" t="s">
        <v>1531</v>
      </c>
      <c r="E2270">
        <v>363.31729999999999</v>
      </c>
    </row>
    <row r="2271" spans="1:8" x14ac:dyDescent="0.25">
      <c r="A2271">
        <f t="shared" si="70"/>
        <v>363.33030000000002</v>
      </c>
      <c r="B2271">
        <f t="shared" si="71"/>
        <v>362.32250000000005</v>
      </c>
      <c r="H2271">
        <v>363.33030000000002</v>
      </c>
    </row>
    <row r="2272" spans="1:8" x14ac:dyDescent="0.25">
      <c r="A2272">
        <f t="shared" si="70"/>
        <v>363.3913</v>
      </c>
      <c r="B2272">
        <f t="shared" si="71"/>
        <v>362.38350000000003</v>
      </c>
      <c r="E2272">
        <v>363.39420000000001</v>
      </c>
      <c r="H2272">
        <v>363.38830000000002</v>
      </c>
    </row>
    <row r="2273" spans="1:8" x14ac:dyDescent="0.25">
      <c r="A2273">
        <f t="shared" si="70"/>
        <v>363.40629999999999</v>
      </c>
      <c r="B2273">
        <f t="shared" si="71"/>
        <v>362.39850000000001</v>
      </c>
      <c r="H2273">
        <v>363.40629999999999</v>
      </c>
    </row>
    <row r="2274" spans="1:8" x14ac:dyDescent="0.25">
      <c r="A2274">
        <f t="shared" si="70"/>
        <v>363.4246</v>
      </c>
      <c r="B2274">
        <f t="shared" si="71"/>
        <v>362.41680000000002</v>
      </c>
      <c r="G2274">
        <v>363.4246</v>
      </c>
    </row>
    <row r="2275" spans="1:8" x14ac:dyDescent="0.25">
      <c r="A2275">
        <f t="shared" si="70"/>
        <v>363.4434</v>
      </c>
      <c r="B2275">
        <f t="shared" si="71"/>
        <v>362.43560000000002</v>
      </c>
      <c r="H2275">
        <v>363.4434</v>
      </c>
    </row>
    <row r="2276" spans="1:8" x14ac:dyDescent="0.25">
      <c r="A2276">
        <f t="shared" si="70"/>
        <v>364.0301</v>
      </c>
      <c r="B2276">
        <f t="shared" si="71"/>
        <v>363.02230000000003</v>
      </c>
      <c r="H2276">
        <v>364.0301</v>
      </c>
    </row>
    <row r="2277" spans="1:8" x14ac:dyDescent="0.25">
      <c r="A2277">
        <f t="shared" si="70"/>
        <v>364.21080000000001</v>
      </c>
      <c r="B2277">
        <f t="shared" si="71"/>
        <v>363.20300000000003</v>
      </c>
      <c r="C2277" t="s">
        <v>1532</v>
      </c>
      <c r="E2277">
        <v>364.21080000000001</v>
      </c>
    </row>
    <row r="2278" spans="1:8" x14ac:dyDescent="0.25">
      <c r="A2278">
        <f t="shared" si="70"/>
        <v>364.25940000000003</v>
      </c>
      <c r="B2278">
        <f t="shared" si="71"/>
        <v>363.25160000000005</v>
      </c>
      <c r="C2278" t="s">
        <v>1533</v>
      </c>
      <c r="E2278">
        <v>364.25940000000003</v>
      </c>
    </row>
    <row r="2279" spans="1:8" x14ac:dyDescent="0.25">
      <c r="A2279">
        <f t="shared" si="70"/>
        <v>364.28190000000001</v>
      </c>
      <c r="B2279">
        <f t="shared" si="71"/>
        <v>363.27410000000003</v>
      </c>
      <c r="C2279" t="s">
        <v>1534</v>
      </c>
      <c r="H2279">
        <v>364.28190000000001</v>
      </c>
    </row>
    <row r="2280" spans="1:8" x14ac:dyDescent="0.25">
      <c r="A2280">
        <f t="shared" si="70"/>
        <v>364.30700000000002</v>
      </c>
      <c r="B2280">
        <f t="shared" si="71"/>
        <v>363.29920000000004</v>
      </c>
      <c r="C2280" t="s">
        <v>1535</v>
      </c>
      <c r="E2280">
        <v>364.30700000000002</v>
      </c>
    </row>
    <row r="2281" spans="1:8" x14ac:dyDescent="0.25">
      <c r="A2281">
        <f t="shared" si="70"/>
        <v>364.40019999999998</v>
      </c>
      <c r="B2281">
        <f t="shared" si="71"/>
        <v>363.39240000000001</v>
      </c>
      <c r="E2281">
        <v>364.39859999999999</v>
      </c>
      <c r="H2281">
        <v>364.40170000000001</v>
      </c>
    </row>
    <row r="2282" spans="1:8" x14ac:dyDescent="0.25">
      <c r="A2282">
        <f t="shared" si="70"/>
        <v>364.42</v>
      </c>
      <c r="B2282">
        <f t="shared" si="71"/>
        <v>363.41220000000004</v>
      </c>
      <c r="E2282">
        <v>364.42059999999998</v>
      </c>
      <c r="G2282">
        <v>364.41930000000002</v>
      </c>
    </row>
    <row r="2283" spans="1:8" x14ac:dyDescent="0.25">
      <c r="A2283">
        <f t="shared" si="70"/>
        <v>364.45400000000001</v>
      </c>
      <c r="B2283">
        <f t="shared" si="71"/>
        <v>363.44620000000003</v>
      </c>
      <c r="H2283">
        <v>364.45400000000001</v>
      </c>
    </row>
    <row r="2284" spans="1:8" x14ac:dyDescent="0.25">
      <c r="A2284">
        <f t="shared" si="70"/>
        <v>365.25740000000002</v>
      </c>
      <c r="B2284">
        <f t="shared" si="71"/>
        <v>364.24960000000004</v>
      </c>
      <c r="C2284" t="s">
        <v>1536</v>
      </c>
      <c r="E2284">
        <v>365.25740000000002</v>
      </c>
    </row>
    <row r="2285" spans="1:8" x14ac:dyDescent="0.25">
      <c r="A2285">
        <f t="shared" si="70"/>
        <v>365.31470000000002</v>
      </c>
      <c r="B2285">
        <f t="shared" si="71"/>
        <v>364.30690000000004</v>
      </c>
      <c r="C2285" t="s">
        <v>1537</v>
      </c>
      <c r="E2285">
        <v>365.31670000000003</v>
      </c>
      <c r="H2285">
        <v>365.31270000000001</v>
      </c>
    </row>
    <row r="2286" spans="1:8" x14ac:dyDescent="0.25">
      <c r="A2286">
        <f t="shared" si="70"/>
        <v>365.35140000000001</v>
      </c>
      <c r="B2286">
        <f t="shared" si="71"/>
        <v>364.34360000000004</v>
      </c>
      <c r="C2286" t="s">
        <v>1538</v>
      </c>
      <c r="E2286">
        <v>365.35140000000001</v>
      </c>
    </row>
    <row r="2287" spans="1:8" x14ac:dyDescent="0.25">
      <c r="A2287">
        <f t="shared" si="70"/>
        <v>365.4128</v>
      </c>
      <c r="B2287">
        <f t="shared" si="71"/>
        <v>364.40500000000003</v>
      </c>
      <c r="C2287" t="s">
        <v>1539</v>
      </c>
      <c r="E2287">
        <v>365.41019999999997</v>
      </c>
      <c r="F2287">
        <v>365.41680000000002</v>
      </c>
      <c r="H2287">
        <v>365.41140000000001</v>
      </c>
    </row>
    <row r="2288" spans="1:8" x14ac:dyDescent="0.25">
      <c r="A2288">
        <f t="shared" si="70"/>
        <v>365.43079999999998</v>
      </c>
      <c r="B2288">
        <f t="shared" si="71"/>
        <v>364.423</v>
      </c>
      <c r="E2288">
        <v>365.43079999999998</v>
      </c>
    </row>
    <row r="2289" spans="1:8" x14ac:dyDescent="0.25">
      <c r="A2289">
        <f t="shared" si="70"/>
        <v>365.51139999999998</v>
      </c>
      <c r="B2289">
        <f t="shared" si="71"/>
        <v>364.50360000000001</v>
      </c>
      <c r="E2289">
        <v>365.51139999999998</v>
      </c>
    </row>
    <row r="2290" spans="1:8" x14ac:dyDescent="0.25">
      <c r="A2290">
        <f t="shared" si="70"/>
        <v>365.66180000000003</v>
      </c>
      <c r="B2290">
        <f t="shared" si="71"/>
        <v>364.65400000000005</v>
      </c>
      <c r="G2290">
        <v>365.66180000000003</v>
      </c>
    </row>
    <row r="2291" spans="1:8" x14ac:dyDescent="0.25">
      <c r="A2291">
        <f t="shared" si="70"/>
        <v>366.14350000000002</v>
      </c>
      <c r="B2291">
        <f t="shared" si="71"/>
        <v>365.13570000000004</v>
      </c>
      <c r="H2291">
        <v>366.14350000000002</v>
      </c>
    </row>
    <row r="2292" spans="1:8" x14ac:dyDescent="0.25">
      <c r="A2292">
        <f t="shared" si="70"/>
        <v>366.21280000000002</v>
      </c>
      <c r="B2292">
        <f t="shared" si="71"/>
        <v>365.20500000000004</v>
      </c>
      <c r="C2292" t="s">
        <v>1540</v>
      </c>
      <c r="H2292">
        <v>366.21280000000002</v>
      </c>
    </row>
    <row r="2293" spans="1:8" x14ac:dyDescent="0.25">
      <c r="A2293">
        <f t="shared" si="70"/>
        <v>366.24599999999998</v>
      </c>
      <c r="B2293">
        <f t="shared" si="71"/>
        <v>365.23820000000001</v>
      </c>
      <c r="C2293" t="s">
        <v>1541</v>
      </c>
      <c r="H2293">
        <v>366.24599999999998</v>
      </c>
    </row>
    <row r="2294" spans="1:8" x14ac:dyDescent="0.25">
      <c r="A2294">
        <f t="shared" si="70"/>
        <v>366.27949999999998</v>
      </c>
      <c r="B2294">
        <f t="shared" si="71"/>
        <v>365.27170000000001</v>
      </c>
      <c r="C2294" t="s">
        <v>1542</v>
      </c>
      <c r="H2294">
        <v>366.27949999999998</v>
      </c>
    </row>
    <row r="2295" spans="1:8" x14ac:dyDescent="0.25">
      <c r="A2295">
        <f t="shared" si="70"/>
        <v>366.30950000000001</v>
      </c>
      <c r="B2295">
        <f t="shared" si="71"/>
        <v>365.30170000000004</v>
      </c>
      <c r="H2295">
        <v>366.30950000000001</v>
      </c>
    </row>
    <row r="2296" spans="1:8" x14ac:dyDescent="0.25">
      <c r="A2296">
        <f t="shared" si="70"/>
        <v>366.334</v>
      </c>
      <c r="B2296">
        <f t="shared" si="71"/>
        <v>365.32620000000003</v>
      </c>
      <c r="C2296" t="s">
        <v>1543</v>
      </c>
      <c r="H2296">
        <v>366.334</v>
      </c>
    </row>
    <row r="2297" spans="1:8" x14ac:dyDescent="0.25">
      <c r="A2297">
        <f t="shared" si="70"/>
        <v>366.36930000000001</v>
      </c>
      <c r="B2297">
        <f t="shared" si="71"/>
        <v>365.36150000000004</v>
      </c>
      <c r="C2297" t="s">
        <v>1544</v>
      </c>
      <c r="H2297">
        <v>366.36930000000001</v>
      </c>
    </row>
    <row r="2298" spans="1:8" x14ac:dyDescent="0.25">
      <c r="A2298">
        <f t="shared" si="70"/>
        <v>366.4074</v>
      </c>
      <c r="B2298">
        <f t="shared" si="71"/>
        <v>365.39960000000002</v>
      </c>
      <c r="C2298" t="s">
        <v>1545</v>
      </c>
      <c r="H2298">
        <v>366.4074</v>
      </c>
    </row>
    <row r="2299" spans="1:8" x14ac:dyDescent="0.25">
      <c r="A2299">
        <f t="shared" si="70"/>
        <v>366.42750000000001</v>
      </c>
      <c r="B2299">
        <f t="shared" si="71"/>
        <v>365.41970000000003</v>
      </c>
      <c r="H2299">
        <v>366.42750000000001</v>
      </c>
    </row>
    <row r="2300" spans="1:8" x14ac:dyDescent="0.25">
      <c r="A2300">
        <f t="shared" si="70"/>
        <v>366.45620000000002</v>
      </c>
      <c r="B2300">
        <f t="shared" si="71"/>
        <v>365.44840000000005</v>
      </c>
      <c r="H2300">
        <v>366.45620000000002</v>
      </c>
    </row>
    <row r="2301" spans="1:8" x14ac:dyDescent="0.25">
      <c r="A2301">
        <f t="shared" si="70"/>
        <v>366.52300000000002</v>
      </c>
      <c r="B2301">
        <f t="shared" si="71"/>
        <v>365.51520000000005</v>
      </c>
      <c r="E2301">
        <v>366.52300000000002</v>
      </c>
    </row>
    <row r="2302" spans="1:8" x14ac:dyDescent="0.25">
      <c r="A2302">
        <f t="shared" si="70"/>
        <v>367.13299999999998</v>
      </c>
      <c r="B2302">
        <f t="shared" si="71"/>
        <v>366.12520000000001</v>
      </c>
      <c r="C2302" t="s">
        <v>1546</v>
      </c>
      <c r="F2302">
        <v>367.13299999999998</v>
      </c>
    </row>
    <row r="2303" spans="1:8" x14ac:dyDescent="0.25">
      <c r="A2303">
        <f t="shared" si="70"/>
        <v>367.26799999999997</v>
      </c>
      <c r="B2303">
        <f t="shared" si="71"/>
        <v>366.2602</v>
      </c>
      <c r="C2303" t="s">
        <v>1547</v>
      </c>
      <c r="E2303">
        <v>367.26940000000002</v>
      </c>
      <c r="G2303">
        <v>367.2654</v>
      </c>
      <c r="H2303">
        <v>367.26909999999998</v>
      </c>
    </row>
    <row r="2304" spans="1:8" x14ac:dyDescent="0.25">
      <c r="A2304">
        <f t="shared" si="70"/>
        <v>367.30520000000001</v>
      </c>
      <c r="B2304">
        <f t="shared" si="71"/>
        <v>366.29740000000004</v>
      </c>
      <c r="G2304">
        <v>367.30520000000001</v>
      </c>
    </row>
    <row r="2305" spans="1:8" x14ac:dyDescent="0.25">
      <c r="A2305">
        <f t="shared" si="70"/>
        <v>367.33909999999997</v>
      </c>
      <c r="B2305">
        <f t="shared" si="71"/>
        <v>366.3313</v>
      </c>
      <c r="C2305" t="s">
        <v>1548</v>
      </c>
      <c r="E2305">
        <v>367.3458</v>
      </c>
      <c r="G2305">
        <v>367.33980000000003</v>
      </c>
      <c r="H2305">
        <v>367.33170000000001</v>
      </c>
    </row>
    <row r="2306" spans="1:8" x14ac:dyDescent="0.25">
      <c r="A2306">
        <f t="shared" si="70"/>
        <v>367.39449999999999</v>
      </c>
      <c r="B2306">
        <f t="shared" si="71"/>
        <v>366.38670000000002</v>
      </c>
      <c r="C2306" t="s">
        <v>1549</v>
      </c>
      <c r="G2306">
        <v>367.39710000000002</v>
      </c>
      <c r="H2306">
        <v>367.39179999999999</v>
      </c>
    </row>
    <row r="2307" spans="1:8" x14ac:dyDescent="0.25">
      <c r="A2307">
        <f t="shared" si="70"/>
        <v>367.43810000000002</v>
      </c>
      <c r="B2307">
        <f t="shared" si="71"/>
        <v>366.43030000000005</v>
      </c>
      <c r="E2307">
        <v>367.43810000000002</v>
      </c>
    </row>
    <row r="2308" spans="1:8" x14ac:dyDescent="0.25">
      <c r="A2308">
        <f t="shared" ref="A2308:A2371" si="72">VALUE(FIXED(AVERAGE(E2308:H2308),4))</f>
        <v>368.26679999999999</v>
      </c>
      <c r="B2308">
        <f t="shared" si="71"/>
        <v>367.25900000000001</v>
      </c>
      <c r="C2308" t="s">
        <v>1550</v>
      </c>
      <c r="E2308">
        <v>368.26679999999999</v>
      </c>
    </row>
    <row r="2309" spans="1:8" x14ac:dyDescent="0.25">
      <c r="A2309">
        <f t="shared" si="72"/>
        <v>368.29419999999999</v>
      </c>
      <c r="B2309">
        <f t="shared" ref="B2309:B2372" si="73">A2309-1.0078</f>
        <v>367.28640000000001</v>
      </c>
      <c r="C2309" t="s">
        <v>1551</v>
      </c>
      <c r="H2309">
        <v>368.29419999999999</v>
      </c>
    </row>
    <row r="2310" spans="1:8" x14ac:dyDescent="0.25">
      <c r="A2310">
        <f t="shared" si="72"/>
        <v>368.3236</v>
      </c>
      <c r="B2310">
        <f t="shared" si="73"/>
        <v>367.31580000000002</v>
      </c>
      <c r="H2310">
        <v>368.3236</v>
      </c>
    </row>
    <row r="2311" spans="1:8" x14ac:dyDescent="0.25">
      <c r="A2311">
        <f t="shared" si="72"/>
        <v>368.34519999999998</v>
      </c>
      <c r="B2311">
        <f t="shared" si="73"/>
        <v>367.3374</v>
      </c>
      <c r="E2311">
        <v>368.3501</v>
      </c>
      <c r="H2311">
        <v>368.34019999999998</v>
      </c>
    </row>
    <row r="2312" spans="1:8" x14ac:dyDescent="0.25">
      <c r="A2312">
        <f t="shared" si="72"/>
        <v>368.36180000000002</v>
      </c>
      <c r="B2312">
        <f t="shared" si="73"/>
        <v>367.35400000000004</v>
      </c>
      <c r="H2312">
        <v>368.36180000000002</v>
      </c>
    </row>
    <row r="2313" spans="1:8" x14ac:dyDescent="0.25">
      <c r="A2313">
        <f t="shared" si="72"/>
        <v>368.38490000000002</v>
      </c>
      <c r="B2313">
        <f t="shared" si="73"/>
        <v>367.37710000000004</v>
      </c>
      <c r="C2313" t="s">
        <v>1553</v>
      </c>
      <c r="H2313">
        <v>368.38490000000002</v>
      </c>
    </row>
    <row r="2314" spans="1:8" x14ac:dyDescent="0.25">
      <c r="A2314">
        <f t="shared" si="72"/>
        <v>368.43270000000001</v>
      </c>
      <c r="B2314">
        <f t="shared" si="73"/>
        <v>367.42490000000004</v>
      </c>
      <c r="E2314">
        <v>368.43270000000001</v>
      </c>
    </row>
    <row r="2315" spans="1:8" x14ac:dyDescent="0.25">
      <c r="A2315">
        <f t="shared" si="72"/>
        <v>368.47500000000002</v>
      </c>
      <c r="B2315">
        <f t="shared" si="73"/>
        <v>367.46720000000005</v>
      </c>
      <c r="E2315">
        <v>368.47500000000002</v>
      </c>
    </row>
    <row r="2316" spans="1:8" x14ac:dyDescent="0.25">
      <c r="A2316">
        <f t="shared" si="72"/>
        <v>369.11959999999999</v>
      </c>
      <c r="B2316">
        <f t="shared" si="73"/>
        <v>368.11180000000002</v>
      </c>
      <c r="C2316" t="s">
        <v>1554</v>
      </c>
      <c r="F2316">
        <v>369.1182</v>
      </c>
      <c r="H2316">
        <v>369.12090000000001</v>
      </c>
    </row>
    <row r="2317" spans="1:8" x14ac:dyDescent="0.25">
      <c r="A2317">
        <f t="shared" si="72"/>
        <v>369.149</v>
      </c>
      <c r="B2317">
        <f t="shared" si="73"/>
        <v>368.14120000000003</v>
      </c>
      <c r="C2317" t="s">
        <v>1555</v>
      </c>
      <c r="F2317">
        <v>369.149</v>
      </c>
    </row>
    <row r="2318" spans="1:8" x14ac:dyDescent="0.25">
      <c r="A2318">
        <f t="shared" si="72"/>
        <v>369.25389999999999</v>
      </c>
      <c r="B2318">
        <f t="shared" si="73"/>
        <v>368.24610000000001</v>
      </c>
      <c r="C2318" t="s">
        <v>1556</v>
      </c>
      <c r="E2318">
        <v>369.255</v>
      </c>
      <c r="F2318">
        <v>369.2527</v>
      </c>
    </row>
    <row r="2319" spans="1:8" x14ac:dyDescent="0.25">
      <c r="A2319">
        <f t="shared" si="72"/>
        <v>369.33679999999998</v>
      </c>
      <c r="B2319">
        <f t="shared" si="73"/>
        <v>368.32900000000001</v>
      </c>
      <c r="C2319" t="s">
        <v>1557</v>
      </c>
      <c r="F2319">
        <v>369.33679999999998</v>
      </c>
    </row>
    <row r="2320" spans="1:8" x14ac:dyDescent="0.25">
      <c r="A2320">
        <f t="shared" si="72"/>
        <v>369.36930000000001</v>
      </c>
      <c r="B2320">
        <f t="shared" si="73"/>
        <v>368.36150000000004</v>
      </c>
      <c r="C2320" t="s">
        <v>1558</v>
      </c>
      <c r="E2320">
        <v>369.36869999999999</v>
      </c>
      <c r="F2320">
        <v>369.37869999999998</v>
      </c>
      <c r="H2320">
        <v>369.36040000000003</v>
      </c>
    </row>
    <row r="2321" spans="1:8" x14ac:dyDescent="0.25">
      <c r="A2321">
        <f t="shared" si="72"/>
        <v>369.40780000000001</v>
      </c>
      <c r="B2321">
        <f t="shared" si="73"/>
        <v>368.40000000000003</v>
      </c>
      <c r="C2321" t="s">
        <v>1560</v>
      </c>
      <c r="F2321">
        <v>369.40780000000001</v>
      </c>
    </row>
    <row r="2322" spans="1:8" x14ac:dyDescent="0.25">
      <c r="A2322">
        <f t="shared" si="72"/>
        <v>370.10140000000001</v>
      </c>
      <c r="B2322">
        <f t="shared" si="73"/>
        <v>369.09360000000004</v>
      </c>
      <c r="H2322">
        <v>370.10140000000001</v>
      </c>
    </row>
    <row r="2323" spans="1:8" x14ac:dyDescent="0.25">
      <c r="A2323">
        <f t="shared" si="72"/>
        <v>370.11959999999999</v>
      </c>
      <c r="B2323">
        <f t="shared" si="73"/>
        <v>369.11180000000002</v>
      </c>
      <c r="C2323" t="s">
        <v>1561</v>
      </c>
      <c r="H2323">
        <v>370.11959999999999</v>
      </c>
    </row>
    <row r="2324" spans="1:8" x14ac:dyDescent="0.25">
      <c r="A2324">
        <f t="shared" si="72"/>
        <v>370.13810000000001</v>
      </c>
      <c r="B2324">
        <f t="shared" si="73"/>
        <v>369.13030000000003</v>
      </c>
      <c r="H2324">
        <v>370.13810000000001</v>
      </c>
    </row>
    <row r="2325" spans="1:8" x14ac:dyDescent="0.25">
      <c r="A2325">
        <f t="shared" si="72"/>
        <v>370.15980000000002</v>
      </c>
      <c r="B2325">
        <f t="shared" si="73"/>
        <v>369.15200000000004</v>
      </c>
      <c r="C2325" t="s">
        <v>1562</v>
      </c>
      <c r="H2325">
        <v>370.15980000000002</v>
      </c>
    </row>
    <row r="2326" spans="1:8" x14ac:dyDescent="0.25">
      <c r="A2326">
        <f t="shared" si="72"/>
        <v>370.34289999999999</v>
      </c>
      <c r="B2326">
        <f t="shared" si="73"/>
        <v>369.33510000000001</v>
      </c>
      <c r="C2326" t="s">
        <v>1563</v>
      </c>
      <c r="H2326">
        <v>370.34289999999999</v>
      </c>
    </row>
    <row r="2327" spans="1:8" x14ac:dyDescent="0.25">
      <c r="A2327">
        <f t="shared" si="72"/>
        <v>370.36599999999999</v>
      </c>
      <c r="B2327">
        <f t="shared" si="73"/>
        <v>369.35820000000001</v>
      </c>
      <c r="C2327" t="s">
        <v>1564</v>
      </c>
      <c r="E2327">
        <v>370.36950000000002</v>
      </c>
      <c r="G2327">
        <v>370.36660000000001</v>
      </c>
      <c r="H2327">
        <v>370.36189999999999</v>
      </c>
    </row>
    <row r="2328" spans="1:8" x14ac:dyDescent="0.25">
      <c r="A2328">
        <f t="shared" si="72"/>
        <v>370.38139999999999</v>
      </c>
      <c r="B2328">
        <f t="shared" si="73"/>
        <v>369.37360000000001</v>
      </c>
      <c r="H2328">
        <v>370.38139999999999</v>
      </c>
    </row>
    <row r="2329" spans="1:8" x14ac:dyDescent="0.25">
      <c r="A2329">
        <f t="shared" si="72"/>
        <v>370.4751</v>
      </c>
      <c r="B2329">
        <f t="shared" si="73"/>
        <v>369.46730000000002</v>
      </c>
      <c r="E2329">
        <v>370.4751</v>
      </c>
    </row>
    <row r="2330" spans="1:8" x14ac:dyDescent="0.25">
      <c r="A2330">
        <f t="shared" si="72"/>
        <v>371.09980000000002</v>
      </c>
      <c r="B2330">
        <f t="shared" si="73"/>
        <v>370.09200000000004</v>
      </c>
      <c r="C2330" t="s">
        <v>1970</v>
      </c>
      <c r="D2330" t="s">
        <v>1969</v>
      </c>
      <c r="E2330">
        <v>371.10210000000001</v>
      </c>
      <c r="F2330">
        <v>371.10140000000001</v>
      </c>
      <c r="G2330">
        <v>371.09879999999998</v>
      </c>
      <c r="H2330">
        <v>371.09690000000001</v>
      </c>
    </row>
    <row r="2331" spans="1:8" x14ac:dyDescent="0.25">
      <c r="A2331">
        <f t="shared" si="72"/>
        <v>371.13099999999997</v>
      </c>
      <c r="B2331">
        <f t="shared" si="73"/>
        <v>370.1232</v>
      </c>
      <c r="C2331" t="s">
        <v>1567</v>
      </c>
      <c r="E2331">
        <v>371.1336</v>
      </c>
      <c r="F2331">
        <v>371.12799999999999</v>
      </c>
      <c r="G2331">
        <v>371.13549999999998</v>
      </c>
      <c r="H2331">
        <v>371.1268</v>
      </c>
    </row>
    <row r="2332" spans="1:8" x14ac:dyDescent="0.25">
      <c r="A2332">
        <f t="shared" si="72"/>
        <v>371.15260000000001</v>
      </c>
      <c r="B2332">
        <f t="shared" si="73"/>
        <v>370.14480000000003</v>
      </c>
      <c r="C2332" t="s">
        <v>1957</v>
      </c>
      <c r="F2332">
        <v>371.14819999999997</v>
      </c>
      <c r="G2332">
        <v>371.15690000000001</v>
      </c>
    </row>
    <row r="2333" spans="1:8" x14ac:dyDescent="0.25">
      <c r="A2333">
        <f t="shared" si="72"/>
        <v>371.27199999999999</v>
      </c>
      <c r="B2333">
        <f t="shared" si="73"/>
        <v>370.26420000000002</v>
      </c>
      <c r="C2333" t="s">
        <v>1570</v>
      </c>
      <c r="F2333">
        <v>371.27199999999999</v>
      </c>
    </row>
    <row r="2334" spans="1:8" x14ac:dyDescent="0.25">
      <c r="A2334">
        <f t="shared" si="72"/>
        <v>371.31700000000001</v>
      </c>
      <c r="B2334">
        <f t="shared" si="73"/>
        <v>370.30920000000003</v>
      </c>
      <c r="C2334" t="s">
        <v>1571</v>
      </c>
      <c r="E2334">
        <v>371.31700000000001</v>
      </c>
    </row>
    <row r="2335" spans="1:8" x14ac:dyDescent="0.25">
      <c r="A2335">
        <f t="shared" si="72"/>
        <v>371.36</v>
      </c>
      <c r="B2335">
        <f t="shared" si="73"/>
        <v>370.35220000000004</v>
      </c>
      <c r="C2335" t="s">
        <v>1896</v>
      </c>
      <c r="E2335">
        <v>371.36430000000001</v>
      </c>
      <c r="F2335">
        <v>371.35570000000001</v>
      </c>
    </row>
    <row r="2336" spans="1:8" x14ac:dyDescent="0.25">
      <c r="A2336">
        <f t="shared" si="72"/>
        <v>372.10039999999998</v>
      </c>
      <c r="B2336">
        <f t="shared" si="73"/>
        <v>371.0926</v>
      </c>
      <c r="C2336" t="s">
        <v>1574</v>
      </c>
      <c r="E2336">
        <v>372.10289999999998</v>
      </c>
      <c r="F2336">
        <v>372.10140000000001</v>
      </c>
      <c r="G2336">
        <v>372.10039999999998</v>
      </c>
      <c r="H2336">
        <v>372.09690000000001</v>
      </c>
    </row>
    <row r="2337" spans="1:8" x14ac:dyDescent="0.25">
      <c r="A2337">
        <f t="shared" si="72"/>
        <v>372.13810000000001</v>
      </c>
      <c r="B2337">
        <f t="shared" si="73"/>
        <v>371.13030000000003</v>
      </c>
      <c r="C2337" t="s">
        <v>1576</v>
      </c>
      <c r="E2337">
        <v>372.13529999999997</v>
      </c>
      <c r="F2337">
        <v>372.14929999999998</v>
      </c>
      <c r="G2337">
        <v>372.14420000000001</v>
      </c>
      <c r="H2337">
        <v>372.1234</v>
      </c>
    </row>
    <row r="2338" spans="1:8" x14ac:dyDescent="0.25">
      <c r="A2338">
        <f t="shared" si="72"/>
        <v>372.16989999999998</v>
      </c>
      <c r="B2338">
        <f t="shared" si="73"/>
        <v>371.16210000000001</v>
      </c>
      <c r="C2338" t="s">
        <v>1578</v>
      </c>
      <c r="G2338">
        <v>372.16989999999998</v>
      </c>
    </row>
    <row r="2339" spans="1:8" x14ac:dyDescent="0.25">
      <c r="A2339">
        <f t="shared" si="72"/>
        <v>372.19920000000002</v>
      </c>
      <c r="B2339">
        <f t="shared" si="73"/>
        <v>371.19140000000004</v>
      </c>
      <c r="C2339" t="s">
        <v>1580</v>
      </c>
      <c r="E2339">
        <v>372.19439999999997</v>
      </c>
      <c r="F2339">
        <v>372.20400000000001</v>
      </c>
    </row>
    <row r="2340" spans="1:8" x14ac:dyDescent="0.25">
      <c r="A2340">
        <f t="shared" si="72"/>
        <v>372.27190000000002</v>
      </c>
      <c r="B2340">
        <f t="shared" si="73"/>
        <v>371.26410000000004</v>
      </c>
      <c r="C2340" t="s">
        <v>1581</v>
      </c>
      <c r="F2340">
        <v>372.27190000000002</v>
      </c>
    </row>
    <row r="2341" spans="1:8" x14ac:dyDescent="0.25">
      <c r="A2341">
        <f t="shared" si="72"/>
        <v>372.32029999999997</v>
      </c>
      <c r="B2341">
        <f t="shared" si="73"/>
        <v>371.3125</v>
      </c>
      <c r="E2341">
        <v>372.32</v>
      </c>
      <c r="F2341">
        <v>372.32049999999998</v>
      </c>
    </row>
    <row r="2342" spans="1:8" x14ac:dyDescent="0.25">
      <c r="A2342">
        <f t="shared" si="72"/>
        <v>372.37040000000002</v>
      </c>
      <c r="B2342">
        <f t="shared" si="73"/>
        <v>371.36260000000004</v>
      </c>
      <c r="E2342">
        <v>372.37180000000001</v>
      </c>
      <c r="F2342">
        <v>372.36900000000003</v>
      </c>
    </row>
    <row r="2343" spans="1:8" x14ac:dyDescent="0.25">
      <c r="A2343">
        <f t="shared" si="72"/>
        <v>373.09559999999999</v>
      </c>
      <c r="B2343">
        <f t="shared" si="73"/>
        <v>372.08780000000002</v>
      </c>
      <c r="C2343" t="s">
        <v>1583</v>
      </c>
      <c r="E2343">
        <v>373.08780000000002</v>
      </c>
      <c r="F2343">
        <v>373.09440000000001</v>
      </c>
      <c r="G2343">
        <v>373.0992</v>
      </c>
      <c r="H2343">
        <v>373.10090000000002</v>
      </c>
    </row>
    <row r="2344" spans="1:8" x14ac:dyDescent="0.25">
      <c r="A2344">
        <f t="shared" si="72"/>
        <v>373.11700000000002</v>
      </c>
      <c r="B2344">
        <f t="shared" si="73"/>
        <v>372.10920000000004</v>
      </c>
      <c r="C2344" t="s">
        <v>1584</v>
      </c>
      <c r="E2344">
        <v>373.1157</v>
      </c>
      <c r="F2344">
        <v>373.1157</v>
      </c>
      <c r="G2344">
        <v>373.11950000000002</v>
      </c>
    </row>
    <row r="2345" spans="1:8" x14ac:dyDescent="0.25">
      <c r="A2345">
        <f t="shared" si="72"/>
        <v>373.14030000000002</v>
      </c>
      <c r="B2345">
        <f t="shared" si="73"/>
        <v>372.13250000000005</v>
      </c>
      <c r="C2345" t="s">
        <v>1585</v>
      </c>
      <c r="F2345">
        <v>373.13869999999997</v>
      </c>
      <c r="G2345">
        <v>373.14190000000002</v>
      </c>
    </row>
    <row r="2346" spans="1:8" x14ac:dyDescent="0.25">
      <c r="A2346">
        <f t="shared" si="72"/>
        <v>373.23689999999999</v>
      </c>
      <c r="B2346">
        <f t="shared" si="73"/>
        <v>372.22910000000002</v>
      </c>
      <c r="C2346" t="s">
        <v>1586</v>
      </c>
      <c r="E2346">
        <v>373.23689999999999</v>
      </c>
    </row>
    <row r="2347" spans="1:8" x14ac:dyDescent="0.25">
      <c r="A2347">
        <f t="shared" si="72"/>
        <v>373.27730000000003</v>
      </c>
      <c r="B2347">
        <f t="shared" si="73"/>
        <v>372.26950000000005</v>
      </c>
      <c r="C2347" t="s">
        <v>1587</v>
      </c>
      <c r="E2347">
        <v>373.27730000000003</v>
      </c>
    </row>
    <row r="2348" spans="1:8" x14ac:dyDescent="0.25">
      <c r="A2348">
        <f t="shared" si="72"/>
        <v>373.32310000000001</v>
      </c>
      <c r="B2348">
        <f t="shared" si="73"/>
        <v>372.31530000000004</v>
      </c>
      <c r="C2348" t="s">
        <v>1588</v>
      </c>
      <c r="E2348">
        <v>373.32310000000001</v>
      </c>
    </row>
    <row r="2349" spans="1:8" x14ac:dyDescent="0.25">
      <c r="A2349">
        <f t="shared" si="72"/>
        <v>373.38170000000002</v>
      </c>
      <c r="B2349">
        <f t="shared" si="73"/>
        <v>372.37390000000005</v>
      </c>
      <c r="C2349" t="s">
        <v>1589</v>
      </c>
      <c r="E2349">
        <v>373.3843</v>
      </c>
      <c r="F2349">
        <v>373.37909999999999</v>
      </c>
    </row>
    <row r="2350" spans="1:8" x14ac:dyDescent="0.25">
      <c r="A2350">
        <f t="shared" si="72"/>
        <v>374.09350000000001</v>
      </c>
      <c r="B2350">
        <f t="shared" si="73"/>
        <v>373.08570000000003</v>
      </c>
      <c r="C2350" t="s">
        <v>1591</v>
      </c>
      <c r="E2350">
        <v>374.09179999999998</v>
      </c>
      <c r="F2350">
        <v>374.08350000000002</v>
      </c>
      <c r="G2350">
        <v>374.09750000000003</v>
      </c>
      <c r="H2350">
        <v>374.10129999999998</v>
      </c>
    </row>
    <row r="2351" spans="1:8" x14ac:dyDescent="0.25">
      <c r="A2351">
        <f t="shared" si="72"/>
        <v>374.11590000000001</v>
      </c>
      <c r="B2351">
        <f t="shared" si="73"/>
        <v>373.10810000000004</v>
      </c>
      <c r="C2351" t="s">
        <v>1958</v>
      </c>
      <c r="F2351">
        <v>374.1121</v>
      </c>
      <c r="G2351">
        <v>374.11970000000002</v>
      </c>
    </row>
    <row r="2352" spans="1:8" x14ac:dyDescent="0.25">
      <c r="A2352">
        <f t="shared" si="72"/>
        <v>374.1431</v>
      </c>
      <c r="B2352">
        <f t="shared" si="73"/>
        <v>373.13530000000003</v>
      </c>
      <c r="C2352" t="s">
        <v>1593</v>
      </c>
      <c r="G2352">
        <v>374.1431</v>
      </c>
    </row>
    <row r="2353" spans="1:8" x14ac:dyDescent="0.25">
      <c r="A2353">
        <f t="shared" si="72"/>
        <v>375.05270000000002</v>
      </c>
      <c r="B2353">
        <f t="shared" si="73"/>
        <v>374.04490000000004</v>
      </c>
      <c r="C2353" t="s">
        <v>1594</v>
      </c>
      <c r="F2353">
        <v>375.05270000000002</v>
      </c>
    </row>
    <row r="2354" spans="1:8" x14ac:dyDescent="0.25">
      <c r="A2354">
        <f t="shared" si="72"/>
        <v>375.08749999999998</v>
      </c>
      <c r="B2354">
        <f t="shared" si="73"/>
        <v>374.0797</v>
      </c>
      <c r="C2354" t="s">
        <v>1595</v>
      </c>
      <c r="E2354">
        <v>375.08780000000002</v>
      </c>
      <c r="F2354">
        <v>375.08519999999999</v>
      </c>
      <c r="G2354">
        <v>375.0822</v>
      </c>
      <c r="H2354">
        <v>375.09469999999999</v>
      </c>
    </row>
    <row r="2355" spans="1:8" x14ac:dyDescent="0.25">
      <c r="A2355">
        <f t="shared" si="72"/>
        <v>375.10509999999999</v>
      </c>
      <c r="B2355">
        <f t="shared" si="73"/>
        <v>374.09730000000002</v>
      </c>
      <c r="C2355" t="s">
        <v>1596</v>
      </c>
      <c r="F2355">
        <v>375.10509999999999</v>
      </c>
    </row>
    <row r="2356" spans="1:8" x14ac:dyDescent="0.25">
      <c r="A2356">
        <f t="shared" si="72"/>
        <v>375.11599999999999</v>
      </c>
      <c r="B2356">
        <f t="shared" si="73"/>
        <v>374.10820000000001</v>
      </c>
      <c r="C2356" t="s">
        <v>1597</v>
      </c>
      <c r="G2356">
        <v>375.11599999999999</v>
      </c>
    </row>
    <row r="2357" spans="1:8" x14ac:dyDescent="0.25">
      <c r="A2357">
        <f t="shared" si="72"/>
        <v>375.1277</v>
      </c>
      <c r="B2357">
        <f t="shared" si="73"/>
        <v>374.11990000000003</v>
      </c>
      <c r="F2357">
        <v>375.12759999999997</v>
      </c>
      <c r="H2357">
        <v>375.1277</v>
      </c>
    </row>
    <row r="2358" spans="1:8" x14ac:dyDescent="0.25">
      <c r="A2358">
        <f t="shared" si="72"/>
        <v>375.39210000000003</v>
      </c>
      <c r="B2358">
        <f t="shared" si="73"/>
        <v>374.38430000000005</v>
      </c>
      <c r="E2358">
        <v>375.39120000000003</v>
      </c>
      <c r="F2358">
        <v>375.3929</v>
      </c>
    </row>
    <row r="2359" spans="1:8" x14ac:dyDescent="0.25">
      <c r="A2359">
        <f t="shared" si="72"/>
        <v>375.41539999999998</v>
      </c>
      <c r="B2359">
        <f t="shared" si="73"/>
        <v>374.4076</v>
      </c>
      <c r="F2359">
        <v>375.41539999999998</v>
      </c>
    </row>
    <row r="2360" spans="1:8" x14ac:dyDescent="0.25">
      <c r="A2360">
        <f t="shared" si="72"/>
        <v>376.08460000000002</v>
      </c>
      <c r="B2360">
        <f t="shared" si="73"/>
        <v>375.07680000000005</v>
      </c>
      <c r="C2360" t="s">
        <v>1959</v>
      </c>
      <c r="F2360">
        <v>376.08699999999999</v>
      </c>
      <c r="G2360">
        <v>376.0883</v>
      </c>
      <c r="H2360">
        <v>376.07839999999999</v>
      </c>
    </row>
    <row r="2361" spans="1:8" x14ac:dyDescent="0.25">
      <c r="A2361">
        <f t="shared" si="72"/>
        <v>376.11040000000003</v>
      </c>
      <c r="B2361">
        <f t="shared" si="73"/>
        <v>375.10260000000005</v>
      </c>
      <c r="C2361" t="s">
        <v>1599</v>
      </c>
      <c r="F2361">
        <v>376.11369999999999</v>
      </c>
      <c r="G2361">
        <v>376.1071</v>
      </c>
    </row>
    <row r="2362" spans="1:8" x14ac:dyDescent="0.25">
      <c r="A2362">
        <f t="shared" si="72"/>
        <v>376.1309</v>
      </c>
      <c r="B2362">
        <f t="shared" si="73"/>
        <v>375.12310000000002</v>
      </c>
      <c r="C2362" t="s">
        <v>1600</v>
      </c>
      <c r="G2362">
        <v>376.1309</v>
      </c>
    </row>
    <row r="2363" spans="1:8" x14ac:dyDescent="0.25">
      <c r="A2363">
        <f t="shared" si="72"/>
        <v>377.03460000000001</v>
      </c>
      <c r="B2363">
        <f t="shared" si="73"/>
        <v>376.02680000000004</v>
      </c>
      <c r="C2363" t="s">
        <v>1601</v>
      </c>
      <c r="F2363">
        <v>377.03460000000001</v>
      </c>
    </row>
    <row r="2364" spans="1:8" x14ac:dyDescent="0.25">
      <c r="A2364">
        <f t="shared" si="72"/>
        <v>377.04469999999998</v>
      </c>
      <c r="B2364">
        <f t="shared" si="73"/>
        <v>376.0369</v>
      </c>
      <c r="C2364" t="s">
        <v>1602</v>
      </c>
      <c r="H2364">
        <v>377.04469999999998</v>
      </c>
    </row>
    <row r="2365" spans="1:8" x14ac:dyDescent="0.25">
      <c r="A2365">
        <f t="shared" si="72"/>
        <v>377.05540000000002</v>
      </c>
      <c r="B2365">
        <f t="shared" si="73"/>
        <v>376.04760000000005</v>
      </c>
      <c r="C2365" t="s">
        <v>1603</v>
      </c>
      <c r="F2365">
        <v>377.05540000000002</v>
      </c>
    </row>
    <row r="2366" spans="1:8" x14ac:dyDescent="0.25">
      <c r="A2366">
        <f t="shared" si="72"/>
        <v>377.08179999999999</v>
      </c>
      <c r="B2366">
        <f t="shared" si="73"/>
        <v>376.07400000000001</v>
      </c>
      <c r="C2366" t="s">
        <v>1605</v>
      </c>
      <c r="E2366">
        <v>377.07679999999999</v>
      </c>
      <c r="F2366">
        <v>377.08139999999997</v>
      </c>
      <c r="H2366">
        <v>377.08710000000002</v>
      </c>
    </row>
    <row r="2367" spans="1:8" x14ac:dyDescent="0.25">
      <c r="A2367">
        <f t="shared" si="72"/>
        <v>377.12130000000002</v>
      </c>
      <c r="B2367">
        <f t="shared" si="73"/>
        <v>376.11350000000004</v>
      </c>
      <c r="C2367" t="s">
        <v>1606</v>
      </c>
      <c r="F2367">
        <v>377.1234</v>
      </c>
      <c r="H2367">
        <v>377.1191</v>
      </c>
    </row>
    <row r="2368" spans="1:8" x14ac:dyDescent="0.25">
      <c r="A2368">
        <f t="shared" si="72"/>
        <v>377.24099999999999</v>
      </c>
      <c r="B2368">
        <f t="shared" si="73"/>
        <v>376.23320000000001</v>
      </c>
      <c r="C2368" t="s">
        <v>1607</v>
      </c>
      <c r="E2368">
        <v>377.24099999999999</v>
      </c>
    </row>
    <row r="2369" spans="1:8" x14ac:dyDescent="0.25">
      <c r="A2369">
        <f t="shared" si="72"/>
        <v>377.26929999999999</v>
      </c>
      <c r="B2369">
        <f t="shared" si="73"/>
        <v>376.26150000000001</v>
      </c>
      <c r="C2369" t="s">
        <v>1608</v>
      </c>
      <c r="F2369">
        <v>377.26929999999999</v>
      </c>
    </row>
    <row r="2370" spans="1:8" x14ac:dyDescent="0.25">
      <c r="A2370">
        <f t="shared" si="72"/>
        <v>377.3152</v>
      </c>
      <c r="B2370">
        <f t="shared" si="73"/>
        <v>376.30740000000003</v>
      </c>
      <c r="C2370" t="s">
        <v>1609</v>
      </c>
      <c r="H2370">
        <v>377.3152</v>
      </c>
    </row>
    <row r="2371" spans="1:8" x14ac:dyDescent="0.25">
      <c r="A2371">
        <f t="shared" si="72"/>
        <v>377.32679999999999</v>
      </c>
      <c r="B2371">
        <f t="shared" si="73"/>
        <v>376.31900000000002</v>
      </c>
      <c r="C2371" t="s">
        <v>1610</v>
      </c>
      <c r="E2371">
        <v>377.32729999999998</v>
      </c>
      <c r="F2371">
        <v>377.3263</v>
      </c>
    </row>
    <row r="2372" spans="1:8" x14ac:dyDescent="0.25">
      <c r="A2372">
        <f t="shared" ref="A2372:A2435" si="74">VALUE(FIXED(AVERAGE(E2372:H2372),4))</f>
        <v>377.34320000000002</v>
      </c>
      <c r="B2372">
        <f t="shared" si="73"/>
        <v>376.33540000000005</v>
      </c>
      <c r="C2372" t="s">
        <v>1611</v>
      </c>
      <c r="H2372">
        <v>377.34320000000002</v>
      </c>
    </row>
    <row r="2373" spans="1:8" x14ac:dyDescent="0.25">
      <c r="A2373">
        <f t="shared" si="74"/>
        <v>377.41210000000001</v>
      </c>
      <c r="B2373">
        <f t="shared" ref="B2373:B2436" si="75">A2373-1.0078</f>
        <v>376.40430000000003</v>
      </c>
      <c r="C2373" t="s">
        <v>1612</v>
      </c>
      <c r="E2373">
        <v>377.41500000000002</v>
      </c>
      <c r="F2373">
        <v>377.41269999999997</v>
      </c>
      <c r="H2373">
        <v>377.4085</v>
      </c>
    </row>
    <row r="2374" spans="1:8" x14ac:dyDescent="0.25">
      <c r="A2374">
        <f t="shared" si="74"/>
        <v>378.05189999999999</v>
      </c>
      <c r="B2374">
        <f t="shared" si="75"/>
        <v>377.04410000000001</v>
      </c>
      <c r="C2374" t="s">
        <v>1613</v>
      </c>
      <c r="H2374">
        <v>378.05189999999999</v>
      </c>
    </row>
    <row r="2375" spans="1:8" x14ac:dyDescent="0.25">
      <c r="A2375">
        <f t="shared" si="74"/>
        <v>378.08690000000001</v>
      </c>
      <c r="B2375">
        <f t="shared" si="75"/>
        <v>377.07910000000004</v>
      </c>
      <c r="C2375" t="s">
        <v>1614</v>
      </c>
      <c r="H2375">
        <v>378.08690000000001</v>
      </c>
    </row>
    <row r="2376" spans="1:8" x14ac:dyDescent="0.25">
      <c r="A2376">
        <f t="shared" si="74"/>
        <v>378.32490000000001</v>
      </c>
      <c r="B2376">
        <f t="shared" si="75"/>
        <v>377.31710000000004</v>
      </c>
      <c r="C2376" t="s">
        <v>1615</v>
      </c>
      <c r="H2376">
        <v>378.32490000000001</v>
      </c>
    </row>
    <row r="2377" spans="1:8" x14ac:dyDescent="0.25">
      <c r="A2377">
        <f t="shared" si="74"/>
        <v>378.41980000000001</v>
      </c>
      <c r="B2377">
        <f t="shared" si="75"/>
        <v>377.41200000000003</v>
      </c>
      <c r="H2377">
        <v>378.41980000000001</v>
      </c>
    </row>
    <row r="2378" spans="1:8" x14ac:dyDescent="0.25">
      <c r="A2378">
        <f t="shared" si="74"/>
        <v>379.07400000000001</v>
      </c>
      <c r="B2378">
        <f t="shared" si="75"/>
        <v>378.06620000000004</v>
      </c>
      <c r="C2378" t="s">
        <v>1616</v>
      </c>
      <c r="H2378">
        <v>379.07400000000001</v>
      </c>
    </row>
    <row r="2379" spans="1:8" x14ac:dyDescent="0.25">
      <c r="A2379">
        <f t="shared" si="74"/>
        <v>379.226</v>
      </c>
      <c r="B2379">
        <f t="shared" si="75"/>
        <v>378.21820000000002</v>
      </c>
      <c r="C2379" t="s">
        <v>1617</v>
      </c>
      <c r="H2379">
        <v>379.226</v>
      </c>
    </row>
    <row r="2380" spans="1:8" x14ac:dyDescent="0.25">
      <c r="A2380">
        <f t="shared" si="74"/>
        <v>379.34289999999999</v>
      </c>
      <c r="B2380">
        <f t="shared" si="75"/>
        <v>378.33510000000001</v>
      </c>
      <c r="H2380">
        <v>379.34289999999999</v>
      </c>
    </row>
    <row r="2381" spans="1:8" x14ac:dyDescent="0.25">
      <c r="A2381">
        <f t="shared" si="74"/>
        <v>379.43150000000003</v>
      </c>
      <c r="B2381">
        <f t="shared" si="75"/>
        <v>378.42370000000005</v>
      </c>
      <c r="C2381" t="s">
        <v>1618</v>
      </c>
      <c r="H2381">
        <v>379.43150000000003</v>
      </c>
    </row>
    <row r="2382" spans="1:8" x14ac:dyDescent="0.25">
      <c r="A2382">
        <f t="shared" si="74"/>
        <v>380.33659999999998</v>
      </c>
      <c r="B2382">
        <f t="shared" si="75"/>
        <v>379.3288</v>
      </c>
      <c r="H2382">
        <v>380.33659999999998</v>
      </c>
    </row>
    <row r="2383" spans="1:8" x14ac:dyDescent="0.25">
      <c r="A2383">
        <f t="shared" si="74"/>
        <v>380.42380000000003</v>
      </c>
      <c r="B2383">
        <f t="shared" si="75"/>
        <v>379.41600000000005</v>
      </c>
      <c r="C2383" t="s">
        <v>1619</v>
      </c>
      <c r="H2383">
        <v>380.42380000000003</v>
      </c>
    </row>
    <row r="2384" spans="1:8" x14ac:dyDescent="0.25">
      <c r="A2384">
        <f t="shared" si="74"/>
        <v>380.45229999999998</v>
      </c>
      <c r="B2384">
        <f t="shared" si="75"/>
        <v>379.44450000000001</v>
      </c>
      <c r="H2384">
        <v>380.45229999999998</v>
      </c>
    </row>
    <row r="2385" spans="1:8" x14ac:dyDescent="0.25">
      <c r="A2385">
        <f t="shared" si="74"/>
        <v>380.81990000000002</v>
      </c>
      <c r="B2385">
        <f t="shared" si="75"/>
        <v>379.81210000000004</v>
      </c>
      <c r="H2385">
        <v>380.81990000000002</v>
      </c>
    </row>
    <row r="2386" spans="1:8" x14ac:dyDescent="0.25">
      <c r="A2386">
        <f t="shared" si="74"/>
        <v>381.202</v>
      </c>
      <c r="B2386">
        <f t="shared" si="75"/>
        <v>380.19420000000002</v>
      </c>
      <c r="C2386" t="s">
        <v>1620</v>
      </c>
      <c r="F2386">
        <v>381.202</v>
      </c>
    </row>
    <row r="2387" spans="1:8" x14ac:dyDescent="0.25">
      <c r="A2387">
        <f t="shared" si="74"/>
        <v>381.23289999999997</v>
      </c>
      <c r="B2387">
        <f t="shared" si="75"/>
        <v>380.2251</v>
      </c>
      <c r="C2387" t="s">
        <v>1621</v>
      </c>
      <c r="F2387">
        <v>381.23289999999997</v>
      </c>
    </row>
    <row r="2388" spans="1:8" x14ac:dyDescent="0.25">
      <c r="A2388">
        <f t="shared" si="74"/>
        <v>381.28149999999999</v>
      </c>
      <c r="B2388">
        <f t="shared" si="75"/>
        <v>380.27370000000002</v>
      </c>
      <c r="C2388" t="s">
        <v>1622</v>
      </c>
      <c r="F2388">
        <v>381.28149999999999</v>
      </c>
    </row>
    <row r="2389" spans="1:8" x14ac:dyDescent="0.25">
      <c r="A2389">
        <f t="shared" si="74"/>
        <v>381.30259999999998</v>
      </c>
      <c r="B2389">
        <f t="shared" si="75"/>
        <v>380.29480000000001</v>
      </c>
      <c r="C2389" t="s">
        <v>1623</v>
      </c>
      <c r="F2389">
        <v>381.30259999999998</v>
      </c>
    </row>
    <row r="2390" spans="1:8" x14ac:dyDescent="0.25">
      <c r="A2390">
        <f t="shared" si="74"/>
        <v>381.33800000000002</v>
      </c>
      <c r="B2390">
        <f t="shared" si="75"/>
        <v>380.33020000000005</v>
      </c>
      <c r="C2390" t="s">
        <v>1624</v>
      </c>
      <c r="F2390">
        <v>381.33800000000002</v>
      </c>
    </row>
    <row r="2391" spans="1:8" x14ac:dyDescent="0.25">
      <c r="A2391">
        <f t="shared" si="74"/>
        <v>381.35160000000002</v>
      </c>
      <c r="B2391">
        <f t="shared" si="75"/>
        <v>380.34380000000004</v>
      </c>
      <c r="C2391" t="s">
        <v>1625</v>
      </c>
      <c r="H2391">
        <v>381.35160000000002</v>
      </c>
    </row>
    <row r="2392" spans="1:8" x14ac:dyDescent="0.25">
      <c r="A2392">
        <f t="shared" si="74"/>
        <v>381.37040000000002</v>
      </c>
      <c r="B2392">
        <f t="shared" si="75"/>
        <v>380.36260000000004</v>
      </c>
      <c r="C2392" t="s">
        <v>1626</v>
      </c>
      <c r="F2392">
        <v>381.37040000000002</v>
      </c>
    </row>
    <row r="2393" spans="1:8" x14ac:dyDescent="0.25">
      <c r="A2393">
        <f t="shared" si="74"/>
        <v>381.41210000000001</v>
      </c>
      <c r="B2393">
        <f t="shared" si="75"/>
        <v>380.40430000000003</v>
      </c>
      <c r="C2393" t="s">
        <v>1627</v>
      </c>
      <c r="F2393">
        <v>381.41210000000001</v>
      </c>
    </row>
    <row r="2394" spans="1:8" x14ac:dyDescent="0.25">
      <c r="A2394">
        <f t="shared" si="74"/>
        <v>381.42520000000002</v>
      </c>
      <c r="B2394">
        <f t="shared" si="75"/>
        <v>380.41740000000004</v>
      </c>
      <c r="H2394">
        <v>381.42520000000002</v>
      </c>
    </row>
    <row r="2395" spans="1:8" x14ac:dyDescent="0.25">
      <c r="A2395">
        <f t="shared" si="74"/>
        <v>381.64530000000002</v>
      </c>
      <c r="B2395">
        <f t="shared" si="75"/>
        <v>380.63750000000005</v>
      </c>
      <c r="E2395">
        <v>381.64530000000002</v>
      </c>
    </row>
    <row r="2396" spans="1:8" x14ac:dyDescent="0.25">
      <c r="A2396">
        <f t="shared" si="74"/>
        <v>382.2072</v>
      </c>
      <c r="B2396">
        <f t="shared" si="75"/>
        <v>381.19940000000003</v>
      </c>
      <c r="F2396">
        <v>382.2072</v>
      </c>
    </row>
    <row r="2397" spans="1:8" x14ac:dyDescent="0.25">
      <c r="A2397">
        <f t="shared" si="74"/>
        <v>382.24509999999998</v>
      </c>
      <c r="B2397">
        <f t="shared" si="75"/>
        <v>381.2373</v>
      </c>
      <c r="C2397" t="s">
        <v>1628</v>
      </c>
      <c r="F2397">
        <v>382.24509999999998</v>
      </c>
    </row>
    <row r="2398" spans="1:8" x14ac:dyDescent="0.25">
      <c r="A2398">
        <f t="shared" si="74"/>
        <v>382.29180000000002</v>
      </c>
      <c r="B2398">
        <f t="shared" si="75"/>
        <v>381.28400000000005</v>
      </c>
      <c r="C2398" t="s">
        <v>1629</v>
      </c>
      <c r="F2398">
        <v>382.29180000000002</v>
      </c>
    </row>
    <row r="2399" spans="1:8" x14ac:dyDescent="0.25">
      <c r="A2399">
        <f t="shared" si="74"/>
        <v>382.34480000000002</v>
      </c>
      <c r="B2399">
        <f t="shared" si="75"/>
        <v>381.33700000000005</v>
      </c>
      <c r="C2399" t="s">
        <v>1630</v>
      </c>
      <c r="F2399">
        <v>382.34480000000002</v>
      </c>
    </row>
    <row r="2400" spans="1:8" x14ac:dyDescent="0.25">
      <c r="A2400">
        <f t="shared" si="74"/>
        <v>382.36380000000003</v>
      </c>
      <c r="B2400">
        <f t="shared" si="75"/>
        <v>381.35600000000005</v>
      </c>
      <c r="C2400" t="s">
        <v>1631</v>
      </c>
      <c r="H2400">
        <v>382.36380000000003</v>
      </c>
    </row>
    <row r="2401" spans="1:8" x14ac:dyDescent="0.25">
      <c r="A2401">
        <f t="shared" si="74"/>
        <v>382.79480000000001</v>
      </c>
      <c r="B2401">
        <f t="shared" si="75"/>
        <v>381.78700000000003</v>
      </c>
      <c r="E2401">
        <v>382.79480000000001</v>
      </c>
    </row>
    <row r="2402" spans="1:8" x14ac:dyDescent="0.25">
      <c r="A2402">
        <f t="shared" si="74"/>
        <v>383.15559999999999</v>
      </c>
      <c r="B2402">
        <f t="shared" si="75"/>
        <v>382.14780000000002</v>
      </c>
      <c r="C2402" t="s">
        <v>1632</v>
      </c>
      <c r="F2402">
        <v>383.15559999999999</v>
      </c>
    </row>
    <row r="2403" spans="1:8" x14ac:dyDescent="0.25">
      <c r="A2403">
        <f t="shared" si="74"/>
        <v>383.21069999999997</v>
      </c>
      <c r="B2403">
        <f t="shared" si="75"/>
        <v>382.2029</v>
      </c>
      <c r="C2403" t="s">
        <v>1633</v>
      </c>
      <c r="F2403">
        <v>383.21069999999997</v>
      </c>
    </row>
    <row r="2404" spans="1:8" x14ac:dyDescent="0.25">
      <c r="A2404">
        <f t="shared" si="74"/>
        <v>383.25889999999998</v>
      </c>
      <c r="B2404">
        <f t="shared" si="75"/>
        <v>382.25110000000001</v>
      </c>
      <c r="C2404" t="s">
        <v>1634</v>
      </c>
      <c r="F2404">
        <v>383.25889999999998</v>
      </c>
    </row>
    <row r="2405" spans="1:8" x14ac:dyDescent="0.25">
      <c r="A2405">
        <f t="shared" si="74"/>
        <v>383.29910000000001</v>
      </c>
      <c r="B2405">
        <f t="shared" si="75"/>
        <v>382.29130000000004</v>
      </c>
      <c r="F2405">
        <v>383.29910000000001</v>
      </c>
    </row>
    <row r="2406" spans="1:8" x14ac:dyDescent="0.25">
      <c r="A2406">
        <f t="shared" si="74"/>
        <v>383.37700000000001</v>
      </c>
      <c r="B2406">
        <f t="shared" si="75"/>
        <v>382.36920000000003</v>
      </c>
      <c r="E2406">
        <v>383.3879</v>
      </c>
      <c r="F2406">
        <v>383.3734</v>
      </c>
      <c r="G2406">
        <v>383.3793</v>
      </c>
      <c r="H2406">
        <v>383.36739999999998</v>
      </c>
    </row>
    <row r="2407" spans="1:8" x14ac:dyDescent="0.25">
      <c r="A2407">
        <f t="shared" si="74"/>
        <v>383.40730000000002</v>
      </c>
      <c r="B2407">
        <f t="shared" si="75"/>
        <v>382.39950000000005</v>
      </c>
      <c r="F2407">
        <v>383.40730000000002</v>
      </c>
    </row>
    <row r="2408" spans="1:8" x14ac:dyDescent="0.25">
      <c r="A2408">
        <f t="shared" si="74"/>
        <v>384.30709999999999</v>
      </c>
      <c r="B2408">
        <f t="shared" si="75"/>
        <v>383.29930000000002</v>
      </c>
      <c r="C2408" t="s">
        <v>1637</v>
      </c>
      <c r="F2408">
        <v>384.30709999999999</v>
      </c>
    </row>
    <row r="2409" spans="1:8" x14ac:dyDescent="0.25">
      <c r="A2409">
        <f t="shared" si="74"/>
        <v>384.35890000000001</v>
      </c>
      <c r="B2409">
        <f t="shared" si="75"/>
        <v>383.35110000000003</v>
      </c>
      <c r="C2409" t="s">
        <v>1638</v>
      </c>
      <c r="F2409">
        <v>384.3612</v>
      </c>
      <c r="H2409">
        <v>384.35660000000001</v>
      </c>
    </row>
    <row r="2410" spans="1:8" x14ac:dyDescent="0.25">
      <c r="A2410">
        <f t="shared" si="74"/>
        <v>384.37990000000002</v>
      </c>
      <c r="B2410">
        <f t="shared" si="75"/>
        <v>383.37210000000005</v>
      </c>
      <c r="C2410" t="s">
        <v>1639</v>
      </c>
      <c r="H2410">
        <v>384.37990000000002</v>
      </c>
    </row>
    <row r="2411" spans="1:8" x14ac:dyDescent="0.25">
      <c r="A2411">
        <f t="shared" si="74"/>
        <v>384.39440000000002</v>
      </c>
      <c r="B2411">
        <f t="shared" si="75"/>
        <v>383.38660000000004</v>
      </c>
      <c r="F2411">
        <v>384.39440000000002</v>
      </c>
    </row>
    <row r="2412" spans="1:8" x14ac:dyDescent="0.25">
      <c r="A2412">
        <f t="shared" si="74"/>
        <v>384.64620000000002</v>
      </c>
      <c r="B2412">
        <f t="shared" si="75"/>
        <v>383.63840000000005</v>
      </c>
      <c r="E2412">
        <v>384.64620000000002</v>
      </c>
    </row>
    <row r="2413" spans="1:8" x14ac:dyDescent="0.25">
      <c r="A2413">
        <f t="shared" si="74"/>
        <v>385.07499999999999</v>
      </c>
      <c r="B2413">
        <f t="shared" si="75"/>
        <v>384.06720000000001</v>
      </c>
      <c r="C2413" t="s">
        <v>1640</v>
      </c>
      <c r="H2413">
        <v>385.07499999999999</v>
      </c>
    </row>
    <row r="2414" spans="1:8" x14ac:dyDescent="0.25">
      <c r="A2414">
        <f t="shared" si="74"/>
        <v>385.10809999999998</v>
      </c>
      <c r="B2414">
        <f t="shared" si="75"/>
        <v>384.1003</v>
      </c>
      <c r="C2414" t="s">
        <v>1641</v>
      </c>
      <c r="H2414">
        <v>385.10809999999998</v>
      </c>
    </row>
    <row r="2415" spans="1:8" x14ac:dyDescent="0.25">
      <c r="A2415">
        <f t="shared" si="74"/>
        <v>385.14980000000003</v>
      </c>
      <c r="B2415">
        <f t="shared" si="75"/>
        <v>384.14200000000005</v>
      </c>
      <c r="F2415">
        <v>385.1542</v>
      </c>
      <c r="H2415">
        <v>385.1454</v>
      </c>
    </row>
    <row r="2416" spans="1:8" x14ac:dyDescent="0.25">
      <c r="A2416">
        <f t="shared" si="74"/>
        <v>385.16449999999998</v>
      </c>
      <c r="B2416">
        <f t="shared" si="75"/>
        <v>384.1567</v>
      </c>
      <c r="C2416" t="s">
        <v>1644</v>
      </c>
      <c r="H2416">
        <v>385.16449999999998</v>
      </c>
    </row>
    <row r="2417" spans="1:8" x14ac:dyDescent="0.25">
      <c r="A2417">
        <f t="shared" si="74"/>
        <v>385.19499999999999</v>
      </c>
      <c r="B2417">
        <f t="shared" si="75"/>
        <v>384.18720000000002</v>
      </c>
      <c r="C2417" t="s">
        <v>1645</v>
      </c>
      <c r="H2417">
        <v>385.19499999999999</v>
      </c>
    </row>
    <row r="2418" spans="1:8" x14ac:dyDescent="0.25">
      <c r="A2418">
        <f t="shared" si="74"/>
        <v>385.34879999999998</v>
      </c>
      <c r="B2418">
        <f t="shared" si="75"/>
        <v>384.34100000000001</v>
      </c>
      <c r="C2418" t="s">
        <v>1646</v>
      </c>
      <c r="F2418">
        <v>385.34879999999998</v>
      </c>
    </row>
    <row r="2419" spans="1:8" x14ac:dyDescent="0.25">
      <c r="A2419">
        <f t="shared" si="74"/>
        <v>385.36939999999998</v>
      </c>
      <c r="B2419">
        <f t="shared" si="75"/>
        <v>384.36160000000001</v>
      </c>
      <c r="C2419" t="s">
        <v>1647</v>
      </c>
      <c r="H2419">
        <v>385.36939999999998</v>
      </c>
    </row>
    <row r="2420" spans="1:8" x14ac:dyDescent="0.25">
      <c r="A2420">
        <f t="shared" si="74"/>
        <v>385.38659999999999</v>
      </c>
      <c r="B2420">
        <f t="shared" si="75"/>
        <v>384.37880000000001</v>
      </c>
      <c r="C2420" t="s">
        <v>1648</v>
      </c>
      <c r="E2420">
        <v>385.38580000000002</v>
      </c>
      <c r="F2420">
        <v>385.38920000000002</v>
      </c>
      <c r="G2420">
        <v>385.38139999999999</v>
      </c>
      <c r="H2420">
        <v>385.39010000000002</v>
      </c>
    </row>
    <row r="2421" spans="1:8" x14ac:dyDescent="0.25">
      <c r="A2421">
        <f t="shared" si="74"/>
        <v>386.15379999999999</v>
      </c>
      <c r="B2421">
        <f t="shared" si="75"/>
        <v>385.14600000000002</v>
      </c>
      <c r="C2421" t="s">
        <v>1649</v>
      </c>
      <c r="H2421">
        <v>386.15379999999999</v>
      </c>
    </row>
    <row r="2422" spans="1:8" x14ac:dyDescent="0.25">
      <c r="A2422">
        <f t="shared" si="74"/>
        <v>386.3861</v>
      </c>
      <c r="B2422">
        <f t="shared" si="75"/>
        <v>385.37830000000002</v>
      </c>
      <c r="H2422">
        <v>386.3861</v>
      </c>
    </row>
    <row r="2423" spans="1:8" x14ac:dyDescent="0.25">
      <c r="A2423">
        <f t="shared" si="74"/>
        <v>386.47640000000001</v>
      </c>
      <c r="B2423">
        <f t="shared" si="75"/>
        <v>385.46860000000004</v>
      </c>
      <c r="E2423">
        <v>386.47640000000001</v>
      </c>
    </row>
    <row r="2424" spans="1:8" x14ac:dyDescent="0.25">
      <c r="A2424">
        <f t="shared" si="74"/>
        <v>387.12939999999998</v>
      </c>
      <c r="B2424">
        <f t="shared" si="75"/>
        <v>386.1216</v>
      </c>
      <c r="C2424" t="s">
        <v>1650</v>
      </c>
      <c r="H2424">
        <v>387.12939999999998</v>
      </c>
    </row>
    <row r="2425" spans="1:8" x14ac:dyDescent="0.25">
      <c r="A2425">
        <f t="shared" si="74"/>
        <v>387.16410000000002</v>
      </c>
      <c r="B2425">
        <f t="shared" si="75"/>
        <v>386.15630000000004</v>
      </c>
      <c r="H2425">
        <v>387.16410000000002</v>
      </c>
    </row>
    <row r="2426" spans="1:8" x14ac:dyDescent="0.25">
      <c r="A2426">
        <f t="shared" si="74"/>
        <v>387.43900000000002</v>
      </c>
      <c r="B2426">
        <f t="shared" si="75"/>
        <v>386.43120000000005</v>
      </c>
      <c r="G2426">
        <v>387.43900000000002</v>
      </c>
    </row>
    <row r="2427" spans="1:8" x14ac:dyDescent="0.25">
      <c r="A2427">
        <f t="shared" si="74"/>
        <v>388.13159999999999</v>
      </c>
      <c r="B2427">
        <f t="shared" si="75"/>
        <v>387.12380000000002</v>
      </c>
      <c r="C2427" t="s">
        <v>1651</v>
      </c>
      <c r="F2427">
        <v>388.13330000000002</v>
      </c>
      <c r="G2427">
        <v>388.1336</v>
      </c>
      <c r="H2427">
        <v>388.12790000000001</v>
      </c>
    </row>
    <row r="2428" spans="1:8" x14ac:dyDescent="0.25">
      <c r="A2428">
        <f t="shared" si="74"/>
        <v>388.15980000000002</v>
      </c>
      <c r="B2428">
        <f t="shared" si="75"/>
        <v>387.15200000000004</v>
      </c>
      <c r="H2428">
        <v>388.15980000000002</v>
      </c>
    </row>
    <row r="2429" spans="1:8" x14ac:dyDescent="0.25">
      <c r="A2429">
        <f t="shared" si="74"/>
        <v>388.17180000000002</v>
      </c>
      <c r="B2429">
        <f t="shared" si="75"/>
        <v>387.16400000000004</v>
      </c>
      <c r="C2429" t="s">
        <v>1652</v>
      </c>
      <c r="F2429">
        <v>388.17180000000002</v>
      </c>
    </row>
    <row r="2430" spans="1:8" x14ac:dyDescent="0.25">
      <c r="A2430">
        <f t="shared" si="74"/>
        <v>388.40010000000001</v>
      </c>
      <c r="B2430">
        <f t="shared" si="75"/>
        <v>387.39230000000003</v>
      </c>
      <c r="H2430">
        <v>388.40010000000001</v>
      </c>
    </row>
    <row r="2431" spans="1:8" x14ac:dyDescent="0.25">
      <c r="A2431">
        <f t="shared" si="74"/>
        <v>388.96440000000001</v>
      </c>
      <c r="B2431">
        <f t="shared" si="75"/>
        <v>387.95660000000004</v>
      </c>
      <c r="E2431">
        <v>388.96440000000001</v>
      </c>
    </row>
    <row r="2432" spans="1:8" x14ac:dyDescent="0.25">
      <c r="A2432">
        <f t="shared" si="74"/>
        <v>389.10590000000002</v>
      </c>
      <c r="B2432">
        <f t="shared" si="75"/>
        <v>388.09810000000004</v>
      </c>
      <c r="C2432" t="s">
        <v>1653</v>
      </c>
      <c r="F2432">
        <v>389.10730000000001</v>
      </c>
      <c r="H2432">
        <v>389.1044</v>
      </c>
    </row>
    <row r="2433" spans="1:8" x14ac:dyDescent="0.25">
      <c r="A2433">
        <f t="shared" si="74"/>
        <v>389.12779999999998</v>
      </c>
      <c r="B2433">
        <f t="shared" si="75"/>
        <v>388.12</v>
      </c>
      <c r="C2433" t="s">
        <v>1654</v>
      </c>
      <c r="F2433">
        <v>389.12869999999998</v>
      </c>
      <c r="H2433">
        <v>389.1268</v>
      </c>
    </row>
    <row r="2434" spans="1:8" x14ac:dyDescent="0.25">
      <c r="A2434">
        <f t="shared" si="74"/>
        <v>389.16019999999997</v>
      </c>
      <c r="B2434">
        <f t="shared" si="75"/>
        <v>388.1524</v>
      </c>
      <c r="C2434" t="s">
        <v>1655</v>
      </c>
      <c r="F2434">
        <v>389.15780000000001</v>
      </c>
      <c r="H2434">
        <v>389.1626</v>
      </c>
    </row>
    <row r="2435" spans="1:8" x14ac:dyDescent="0.25">
      <c r="A2435">
        <f t="shared" si="74"/>
        <v>389.27190000000002</v>
      </c>
      <c r="B2435">
        <f t="shared" si="75"/>
        <v>388.26410000000004</v>
      </c>
      <c r="C2435" t="s">
        <v>1656</v>
      </c>
      <c r="F2435">
        <v>389.27190000000002</v>
      </c>
    </row>
    <row r="2436" spans="1:8" x14ac:dyDescent="0.25">
      <c r="A2436">
        <f t="shared" ref="A2436:A2499" si="76">VALUE(FIXED(AVERAGE(E2436:H2436),4))</f>
        <v>389.31</v>
      </c>
      <c r="B2436">
        <f t="shared" si="75"/>
        <v>388.30220000000003</v>
      </c>
      <c r="F2436">
        <v>389.31</v>
      </c>
    </row>
    <row r="2437" spans="1:8" x14ac:dyDescent="0.25">
      <c r="A2437">
        <f t="shared" si="76"/>
        <v>389.35250000000002</v>
      </c>
      <c r="B2437">
        <f t="shared" ref="B2437:B2500" si="77">A2437-1.0078</f>
        <v>388.34470000000005</v>
      </c>
      <c r="C2437" t="s">
        <v>1657</v>
      </c>
      <c r="F2437">
        <v>389.35250000000002</v>
      </c>
    </row>
    <row r="2438" spans="1:8" x14ac:dyDescent="0.25">
      <c r="A2438">
        <f t="shared" si="76"/>
        <v>389.41559999999998</v>
      </c>
      <c r="B2438">
        <f t="shared" si="77"/>
        <v>388.40780000000001</v>
      </c>
      <c r="C2438" t="s">
        <v>1658</v>
      </c>
      <c r="F2438">
        <v>389.41559999999998</v>
      </c>
    </row>
    <row r="2439" spans="1:8" x14ac:dyDescent="0.25">
      <c r="A2439">
        <f t="shared" si="76"/>
        <v>389.63940000000002</v>
      </c>
      <c r="B2439">
        <f t="shared" si="77"/>
        <v>388.63160000000005</v>
      </c>
      <c r="E2439">
        <v>389.63940000000002</v>
      </c>
    </row>
    <row r="2440" spans="1:8" x14ac:dyDescent="0.25">
      <c r="A2440">
        <f t="shared" si="76"/>
        <v>390.11779999999999</v>
      </c>
      <c r="B2440">
        <f t="shared" si="77"/>
        <v>389.11</v>
      </c>
      <c r="C2440" t="s">
        <v>1659</v>
      </c>
      <c r="G2440">
        <v>390.1164</v>
      </c>
      <c r="H2440">
        <v>390.1191</v>
      </c>
    </row>
    <row r="2441" spans="1:8" x14ac:dyDescent="0.25">
      <c r="A2441">
        <f t="shared" si="76"/>
        <v>391.10770000000002</v>
      </c>
      <c r="B2441">
        <f t="shared" si="77"/>
        <v>390.09990000000005</v>
      </c>
      <c r="C2441" t="s">
        <v>1660</v>
      </c>
      <c r="H2441">
        <v>391.10770000000002</v>
      </c>
    </row>
    <row r="2442" spans="1:8" x14ac:dyDescent="0.25">
      <c r="A2442">
        <f t="shared" si="76"/>
        <v>391.28269999999998</v>
      </c>
      <c r="B2442">
        <f t="shared" si="77"/>
        <v>390.2749</v>
      </c>
      <c r="C2442" t="s">
        <v>1661</v>
      </c>
      <c r="E2442">
        <v>391.28660000000002</v>
      </c>
      <c r="F2442">
        <v>391.28460000000001</v>
      </c>
      <c r="G2442">
        <v>391.27809999999999</v>
      </c>
      <c r="H2442">
        <v>391.28140000000002</v>
      </c>
    </row>
    <row r="2443" spans="1:8" x14ac:dyDescent="0.25">
      <c r="A2443">
        <f t="shared" si="76"/>
        <v>391.2989</v>
      </c>
      <c r="B2443">
        <f t="shared" si="77"/>
        <v>390.29110000000003</v>
      </c>
      <c r="C2443" t="s">
        <v>1662</v>
      </c>
      <c r="G2443">
        <v>391.2989</v>
      </c>
    </row>
    <row r="2444" spans="1:8" x14ac:dyDescent="0.25">
      <c r="A2444">
        <f t="shared" si="76"/>
        <v>391.3211</v>
      </c>
      <c r="B2444">
        <f t="shared" si="77"/>
        <v>390.31330000000003</v>
      </c>
      <c r="C2444" t="s">
        <v>1663</v>
      </c>
      <c r="E2444">
        <v>391.32429999999999</v>
      </c>
      <c r="F2444">
        <v>391.3175</v>
      </c>
      <c r="G2444">
        <v>391.32299999999998</v>
      </c>
      <c r="H2444">
        <v>391.31959999999998</v>
      </c>
    </row>
    <row r="2445" spans="1:8" x14ac:dyDescent="0.25">
      <c r="A2445">
        <f t="shared" si="76"/>
        <v>391.35860000000002</v>
      </c>
      <c r="B2445">
        <f t="shared" si="77"/>
        <v>390.35080000000005</v>
      </c>
      <c r="C2445" t="s">
        <v>1664</v>
      </c>
      <c r="F2445">
        <v>391.36290000000002</v>
      </c>
      <c r="G2445">
        <v>391.35430000000002</v>
      </c>
    </row>
    <row r="2446" spans="1:8" x14ac:dyDescent="0.25">
      <c r="A2446">
        <f t="shared" si="76"/>
        <v>392.10969999999998</v>
      </c>
      <c r="B2446">
        <f t="shared" si="77"/>
        <v>391.1019</v>
      </c>
      <c r="C2446" t="s">
        <v>1666</v>
      </c>
      <c r="H2446">
        <v>392.10969999999998</v>
      </c>
    </row>
    <row r="2447" spans="1:8" x14ac:dyDescent="0.25">
      <c r="A2447">
        <f t="shared" si="76"/>
        <v>392.29039999999998</v>
      </c>
      <c r="B2447">
        <f t="shared" si="77"/>
        <v>391.2826</v>
      </c>
      <c r="C2447" t="s">
        <v>1667</v>
      </c>
      <c r="E2447">
        <v>392.2919</v>
      </c>
      <c r="F2447">
        <v>392.29450000000003</v>
      </c>
      <c r="G2447">
        <v>392.28629999999998</v>
      </c>
      <c r="H2447">
        <v>392.28879999999998</v>
      </c>
    </row>
    <row r="2448" spans="1:8" x14ac:dyDescent="0.25">
      <c r="A2448">
        <f t="shared" si="76"/>
        <v>392.32560000000001</v>
      </c>
      <c r="B2448">
        <f t="shared" si="77"/>
        <v>391.31780000000003</v>
      </c>
      <c r="G2448">
        <v>392.32560000000001</v>
      </c>
    </row>
    <row r="2449" spans="1:8" x14ac:dyDescent="0.25">
      <c r="A2449">
        <f t="shared" si="76"/>
        <v>393.27519999999998</v>
      </c>
      <c r="B2449">
        <f t="shared" si="77"/>
        <v>392.26740000000001</v>
      </c>
      <c r="C2449" t="s">
        <v>1668</v>
      </c>
      <c r="F2449">
        <v>393.27370000000002</v>
      </c>
      <c r="H2449">
        <v>393.27670000000001</v>
      </c>
    </row>
    <row r="2450" spans="1:8" x14ac:dyDescent="0.25">
      <c r="A2450">
        <f t="shared" si="76"/>
        <v>393.29739999999998</v>
      </c>
      <c r="B2450">
        <f t="shared" si="77"/>
        <v>392.28960000000001</v>
      </c>
      <c r="C2450" t="s">
        <v>1669</v>
      </c>
      <c r="E2450">
        <v>393.29329999999999</v>
      </c>
      <c r="F2450">
        <v>393.2971</v>
      </c>
      <c r="H2450">
        <v>393.30189999999999</v>
      </c>
    </row>
    <row r="2451" spans="1:8" x14ac:dyDescent="0.25">
      <c r="A2451">
        <f t="shared" si="76"/>
        <v>393.32650000000001</v>
      </c>
      <c r="B2451">
        <f t="shared" si="77"/>
        <v>392.31870000000004</v>
      </c>
      <c r="C2451" t="s">
        <v>1670</v>
      </c>
      <c r="F2451">
        <v>393.32650000000001</v>
      </c>
    </row>
    <row r="2452" spans="1:8" x14ac:dyDescent="0.25">
      <c r="A2452">
        <f t="shared" si="76"/>
        <v>393.3442</v>
      </c>
      <c r="B2452">
        <f t="shared" si="77"/>
        <v>392.33640000000003</v>
      </c>
      <c r="C2452" t="s">
        <v>1671</v>
      </c>
      <c r="F2452">
        <v>393.3476</v>
      </c>
      <c r="H2452">
        <v>393.34070000000003</v>
      </c>
    </row>
    <row r="2453" spans="1:8" x14ac:dyDescent="0.25">
      <c r="A2453">
        <f t="shared" si="76"/>
        <v>393.37009999999998</v>
      </c>
      <c r="B2453">
        <f t="shared" si="77"/>
        <v>392.3623</v>
      </c>
      <c r="C2453" t="s">
        <v>1672</v>
      </c>
      <c r="E2453">
        <v>393.36079999999998</v>
      </c>
      <c r="F2453">
        <v>393.37900000000002</v>
      </c>
      <c r="H2453">
        <v>393.37049999999999</v>
      </c>
    </row>
    <row r="2454" spans="1:8" x14ac:dyDescent="0.25">
      <c r="A2454">
        <f t="shared" si="76"/>
        <v>393.4359</v>
      </c>
      <c r="B2454">
        <f t="shared" si="77"/>
        <v>392.42810000000003</v>
      </c>
      <c r="F2454">
        <v>393.43220000000002</v>
      </c>
      <c r="H2454">
        <v>393.43959999999998</v>
      </c>
    </row>
    <row r="2455" spans="1:8" x14ac:dyDescent="0.25">
      <c r="A2455">
        <f t="shared" si="76"/>
        <v>393.4563</v>
      </c>
      <c r="B2455">
        <f t="shared" si="77"/>
        <v>392.44850000000002</v>
      </c>
      <c r="F2455">
        <v>393.4563</v>
      </c>
    </row>
    <row r="2456" spans="1:8" x14ac:dyDescent="0.25">
      <c r="A2456">
        <f t="shared" si="76"/>
        <v>395.25749999999999</v>
      </c>
      <c r="B2456">
        <f t="shared" si="77"/>
        <v>394.24970000000002</v>
      </c>
      <c r="C2456" t="s">
        <v>1674</v>
      </c>
      <c r="F2456">
        <v>395.25749999999999</v>
      </c>
    </row>
    <row r="2457" spans="1:8" x14ac:dyDescent="0.25">
      <c r="A2457">
        <f t="shared" si="76"/>
        <v>395.27980000000002</v>
      </c>
      <c r="B2457">
        <f t="shared" si="77"/>
        <v>394.27200000000005</v>
      </c>
      <c r="C2457" t="s">
        <v>1675</v>
      </c>
      <c r="F2457">
        <v>395.27980000000002</v>
      </c>
    </row>
    <row r="2458" spans="1:8" x14ac:dyDescent="0.25">
      <c r="A2458">
        <f t="shared" si="76"/>
        <v>395.30840000000001</v>
      </c>
      <c r="B2458">
        <f t="shared" si="77"/>
        <v>394.30060000000003</v>
      </c>
      <c r="C2458" t="s">
        <v>1676</v>
      </c>
      <c r="F2458">
        <v>395.30840000000001</v>
      </c>
    </row>
    <row r="2459" spans="1:8" x14ac:dyDescent="0.25">
      <c r="A2459">
        <f t="shared" si="76"/>
        <v>395.3356</v>
      </c>
      <c r="B2459">
        <f t="shared" si="77"/>
        <v>394.32780000000002</v>
      </c>
      <c r="F2459">
        <v>395.3356</v>
      </c>
    </row>
    <row r="2460" spans="1:8" x14ac:dyDescent="0.25">
      <c r="A2460">
        <f t="shared" si="76"/>
        <v>395.35680000000002</v>
      </c>
      <c r="B2460">
        <f t="shared" si="77"/>
        <v>394.34900000000005</v>
      </c>
      <c r="F2460">
        <v>395.35820000000001</v>
      </c>
      <c r="H2460">
        <v>395.35539999999997</v>
      </c>
    </row>
    <row r="2461" spans="1:8" x14ac:dyDescent="0.25">
      <c r="A2461">
        <f t="shared" si="76"/>
        <v>395.38510000000002</v>
      </c>
      <c r="B2461">
        <f t="shared" si="77"/>
        <v>394.37730000000005</v>
      </c>
      <c r="C2461" t="s">
        <v>1677</v>
      </c>
      <c r="F2461">
        <v>395.38389999999998</v>
      </c>
      <c r="G2461">
        <v>395.3861</v>
      </c>
      <c r="H2461">
        <v>395.38529999999997</v>
      </c>
    </row>
    <row r="2462" spans="1:8" x14ac:dyDescent="0.25">
      <c r="A2462">
        <f t="shared" si="76"/>
        <v>395.42320000000001</v>
      </c>
      <c r="B2462">
        <f t="shared" si="77"/>
        <v>394.41540000000003</v>
      </c>
      <c r="C2462" t="s">
        <v>1678</v>
      </c>
      <c r="F2462">
        <v>395.42320000000001</v>
      </c>
    </row>
    <row r="2463" spans="1:8" x14ac:dyDescent="0.25">
      <c r="A2463">
        <f t="shared" si="76"/>
        <v>395.48399999999998</v>
      </c>
      <c r="B2463">
        <f t="shared" si="77"/>
        <v>394.47620000000001</v>
      </c>
      <c r="E2463">
        <v>395.48399999999998</v>
      </c>
    </row>
    <row r="2464" spans="1:8" x14ac:dyDescent="0.25">
      <c r="A2464">
        <f t="shared" si="76"/>
        <v>396.34570000000002</v>
      </c>
      <c r="B2464">
        <f t="shared" si="77"/>
        <v>395.33790000000005</v>
      </c>
      <c r="C2464" t="s">
        <v>1679</v>
      </c>
      <c r="F2464">
        <v>396.34570000000002</v>
      </c>
    </row>
    <row r="2465" spans="1:8" x14ac:dyDescent="0.25">
      <c r="A2465">
        <f t="shared" si="76"/>
        <v>396.37740000000002</v>
      </c>
      <c r="B2465">
        <f t="shared" si="77"/>
        <v>395.36960000000005</v>
      </c>
      <c r="H2465">
        <v>396.37740000000002</v>
      </c>
    </row>
    <row r="2466" spans="1:8" x14ac:dyDescent="0.25">
      <c r="A2466">
        <f t="shared" si="76"/>
        <v>397.26560000000001</v>
      </c>
      <c r="B2466">
        <f t="shared" si="77"/>
        <v>396.25780000000003</v>
      </c>
      <c r="C2466" t="s">
        <v>1680</v>
      </c>
      <c r="F2466">
        <v>397.26560000000001</v>
      </c>
    </row>
    <row r="2467" spans="1:8" x14ac:dyDescent="0.25">
      <c r="A2467">
        <f t="shared" si="76"/>
        <v>397.28930000000003</v>
      </c>
      <c r="B2467">
        <f t="shared" si="77"/>
        <v>396.28150000000005</v>
      </c>
      <c r="C2467" t="s">
        <v>1681</v>
      </c>
      <c r="F2467">
        <v>397.28930000000003</v>
      </c>
    </row>
    <row r="2468" spans="1:8" x14ac:dyDescent="0.25">
      <c r="A2468">
        <f t="shared" si="76"/>
        <v>397.32229999999998</v>
      </c>
      <c r="B2468">
        <f t="shared" si="77"/>
        <v>396.31450000000001</v>
      </c>
      <c r="C2468" t="s">
        <v>1682</v>
      </c>
      <c r="F2468">
        <v>397.32229999999998</v>
      </c>
    </row>
    <row r="2469" spans="1:8" x14ac:dyDescent="0.25">
      <c r="A2469">
        <f t="shared" si="76"/>
        <v>397.35570000000001</v>
      </c>
      <c r="B2469">
        <f t="shared" si="77"/>
        <v>396.34790000000004</v>
      </c>
      <c r="C2469" t="s">
        <v>1683</v>
      </c>
      <c r="F2469">
        <v>397.35570000000001</v>
      </c>
    </row>
    <row r="2470" spans="1:8" x14ac:dyDescent="0.25">
      <c r="A2470">
        <f t="shared" si="76"/>
        <v>397.39139999999998</v>
      </c>
      <c r="B2470">
        <f t="shared" si="77"/>
        <v>396.3836</v>
      </c>
      <c r="F2470">
        <v>397.38709999999998</v>
      </c>
      <c r="H2470">
        <v>397.39569999999998</v>
      </c>
    </row>
    <row r="2471" spans="1:8" x14ac:dyDescent="0.25">
      <c r="A2471">
        <f t="shared" si="76"/>
        <v>397.4153</v>
      </c>
      <c r="B2471">
        <f t="shared" si="77"/>
        <v>396.40750000000003</v>
      </c>
      <c r="C2471" t="s">
        <v>1684</v>
      </c>
      <c r="F2471">
        <v>397.4153</v>
      </c>
    </row>
    <row r="2472" spans="1:8" x14ac:dyDescent="0.25">
      <c r="A2472">
        <f t="shared" si="76"/>
        <v>397.43610000000001</v>
      </c>
      <c r="B2472">
        <f t="shared" si="77"/>
        <v>396.42830000000004</v>
      </c>
      <c r="C2472" t="s">
        <v>1685</v>
      </c>
      <c r="E2472">
        <v>397.43599999999998</v>
      </c>
      <c r="G2472">
        <v>397.43619999999999</v>
      </c>
    </row>
    <row r="2473" spans="1:8" x14ac:dyDescent="0.25">
      <c r="A2473">
        <f t="shared" si="76"/>
        <v>398.39010000000002</v>
      </c>
      <c r="B2473">
        <f t="shared" si="77"/>
        <v>397.38230000000004</v>
      </c>
      <c r="H2473">
        <v>398.39010000000002</v>
      </c>
    </row>
    <row r="2474" spans="1:8" x14ac:dyDescent="0.25">
      <c r="A2474">
        <f t="shared" si="76"/>
        <v>399.19920000000002</v>
      </c>
      <c r="B2474">
        <f t="shared" si="77"/>
        <v>398.19140000000004</v>
      </c>
      <c r="C2474" t="s">
        <v>1686</v>
      </c>
      <c r="F2474">
        <v>399.19920000000002</v>
      </c>
    </row>
    <row r="2475" spans="1:8" x14ac:dyDescent="0.25">
      <c r="A2475">
        <f t="shared" si="76"/>
        <v>399.21969999999999</v>
      </c>
      <c r="B2475">
        <f t="shared" si="77"/>
        <v>398.21190000000001</v>
      </c>
      <c r="C2475" t="s">
        <v>1687</v>
      </c>
      <c r="F2475">
        <v>399.21969999999999</v>
      </c>
    </row>
    <row r="2476" spans="1:8" x14ac:dyDescent="0.25">
      <c r="A2476">
        <f t="shared" si="76"/>
        <v>399.26</v>
      </c>
      <c r="B2476">
        <f t="shared" si="77"/>
        <v>398.25220000000002</v>
      </c>
      <c r="C2476" t="s">
        <v>1688</v>
      </c>
      <c r="E2476">
        <v>399.26159999999999</v>
      </c>
      <c r="F2476">
        <v>399.25839999999999</v>
      </c>
    </row>
    <row r="2477" spans="1:8" x14ac:dyDescent="0.25">
      <c r="A2477">
        <f t="shared" si="76"/>
        <v>399.29750000000001</v>
      </c>
      <c r="B2477">
        <f t="shared" si="77"/>
        <v>398.28970000000004</v>
      </c>
      <c r="C2477" t="s">
        <v>1689</v>
      </c>
      <c r="F2477">
        <v>399.29750000000001</v>
      </c>
    </row>
    <row r="2478" spans="1:8" x14ac:dyDescent="0.25">
      <c r="A2478">
        <f t="shared" si="76"/>
        <v>399.34230000000002</v>
      </c>
      <c r="B2478">
        <f t="shared" si="77"/>
        <v>398.33450000000005</v>
      </c>
      <c r="C2478" t="s">
        <v>1690</v>
      </c>
      <c r="F2478">
        <v>399.34230000000002</v>
      </c>
    </row>
    <row r="2479" spans="1:8" x14ac:dyDescent="0.25">
      <c r="A2479">
        <f t="shared" si="76"/>
        <v>399.38749999999999</v>
      </c>
      <c r="B2479">
        <f t="shared" si="77"/>
        <v>398.37970000000001</v>
      </c>
      <c r="F2479">
        <v>399.38729999999998</v>
      </c>
      <c r="H2479">
        <v>399.3877</v>
      </c>
    </row>
    <row r="2480" spans="1:8" x14ac:dyDescent="0.25">
      <c r="A2480">
        <f t="shared" si="76"/>
        <v>399.40699999999998</v>
      </c>
      <c r="B2480">
        <f t="shared" si="77"/>
        <v>398.39920000000001</v>
      </c>
      <c r="E2480">
        <v>399.40660000000003</v>
      </c>
      <c r="H2480">
        <v>399.4074</v>
      </c>
    </row>
    <row r="2481" spans="1:8" x14ac:dyDescent="0.25">
      <c r="A2481">
        <f t="shared" si="76"/>
        <v>399.42619999999999</v>
      </c>
      <c r="B2481">
        <f t="shared" si="77"/>
        <v>398.41840000000002</v>
      </c>
      <c r="C2481" t="s">
        <v>1691</v>
      </c>
      <c r="F2481">
        <v>399.42619999999999</v>
      </c>
    </row>
    <row r="2482" spans="1:8" x14ac:dyDescent="0.25">
      <c r="A2482">
        <f t="shared" si="76"/>
        <v>399.44150000000002</v>
      </c>
      <c r="B2482">
        <f t="shared" si="77"/>
        <v>398.43370000000004</v>
      </c>
      <c r="H2482">
        <v>399.44150000000002</v>
      </c>
    </row>
    <row r="2483" spans="1:8" x14ac:dyDescent="0.25">
      <c r="A2483">
        <f t="shared" si="76"/>
        <v>400.13690000000003</v>
      </c>
      <c r="B2483">
        <f t="shared" si="77"/>
        <v>399.12910000000005</v>
      </c>
      <c r="C2483" t="s">
        <v>1692</v>
      </c>
      <c r="H2483">
        <v>400.13690000000003</v>
      </c>
    </row>
    <row r="2484" spans="1:8" x14ac:dyDescent="0.25">
      <c r="A2484">
        <f t="shared" si="76"/>
        <v>400.18579999999997</v>
      </c>
      <c r="B2484">
        <f t="shared" si="77"/>
        <v>399.178</v>
      </c>
      <c r="F2484">
        <v>400.18579999999997</v>
      </c>
    </row>
    <row r="2485" spans="1:8" x14ac:dyDescent="0.25">
      <c r="A2485">
        <f t="shared" si="76"/>
        <v>400.29199999999997</v>
      </c>
      <c r="B2485">
        <f t="shared" si="77"/>
        <v>399.2842</v>
      </c>
      <c r="F2485">
        <v>400.29199999999997</v>
      </c>
    </row>
    <row r="2486" spans="1:8" x14ac:dyDescent="0.25">
      <c r="A2486">
        <f t="shared" si="76"/>
        <v>400.40100000000001</v>
      </c>
      <c r="B2486">
        <f t="shared" si="77"/>
        <v>399.39320000000004</v>
      </c>
      <c r="F2486">
        <v>400.40100000000001</v>
      </c>
    </row>
    <row r="2487" spans="1:8" x14ac:dyDescent="0.25">
      <c r="A2487">
        <f t="shared" si="76"/>
        <v>400.41489999999999</v>
      </c>
      <c r="B2487">
        <f t="shared" si="77"/>
        <v>399.40710000000001</v>
      </c>
      <c r="C2487" t="s">
        <v>1693</v>
      </c>
      <c r="H2487">
        <v>400.41489999999999</v>
      </c>
    </row>
    <row r="2488" spans="1:8" x14ac:dyDescent="0.25">
      <c r="A2488">
        <f t="shared" si="76"/>
        <v>401.13080000000002</v>
      </c>
      <c r="B2488">
        <f t="shared" si="77"/>
        <v>400.12300000000005</v>
      </c>
      <c r="C2488" t="s">
        <v>1694</v>
      </c>
      <c r="H2488">
        <v>401.13080000000002</v>
      </c>
    </row>
    <row r="2489" spans="1:8" x14ac:dyDescent="0.25">
      <c r="A2489">
        <f t="shared" si="76"/>
        <v>401.22919999999999</v>
      </c>
      <c r="B2489">
        <f t="shared" si="77"/>
        <v>400.22140000000002</v>
      </c>
      <c r="C2489" t="s">
        <v>1695</v>
      </c>
      <c r="F2489">
        <v>401.22919999999999</v>
      </c>
    </row>
    <row r="2490" spans="1:8" x14ac:dyDescent="0.25">
      <c r="A2490">
        <f t="shared" si="76"/>
        <v>401.31389999999999</v>
      </c>
      <c r="B2490">
        <f t="shared" si="77"/>
        <v>400.30610000000001</v>
      </c>
      <c r="C2490" t="s">
        <v>1696</v>
      </c>
      <c r="F2490">
        <v>401.31389999999999</v>
      </c>
    </row>
    <row r="2491" spans="1:8" x14ac:dyDescent="0.25">
      <c r="A2491">
        <f t="shared" si="76"/>
        <v>401.41180000000003</v>
      </c>
      <c r="B2491">
        <f t="shared" si="77"/>
        <v>400.40400000000005</v>
      </c>
      <c r="C2491" t="s">
        <v>1697</v>
      </c>
      <c r="F2491">
        <v>401.41489999999999</v>
      </c>
      <c r="H2491">
        <v>401.40870000000001</v>
      </c>
    </row>
    <row r="2492" spans="1:8" x14ac:dyDescent="0.25">
      <c r="A2492">
        <f t="shared" si="76"/>
        <v>403.23750000000001</v>
      </c>
      <c r="B2492">
        <f t="shared" si="77"/>
        <v>402.22970000000004</v>
      </c>
      <c r="C2492" t="s">
        <v>1960</v>
      </c>
      <c r="E2492">
        <v>403.23579999999998</v>
      </c>
      <c r="F2492">
        <v>403.23779999999999</v>
      </c>
      <c r="G2492">
        <v>403.24740000000003</v>
      </c>
      <c r="H2492">
        <v>403.22899999999998</v>
      </c>
    </row>
    <row r="2493" spans="1:8" x14ac:dyDescent="0.25">
      <c r="A2493">
        <f t="shared" si="76"/>
        <v>403.26839999999999</v>
      </c>
      <c r="B2493">
        <f t="shared" si="77"/>
        <v>402.26060000000001</v>
      </c>
      <c r="C2493" t="s">
        <v>1700</v>
      </c>
      <c r="H2493">
        <v>403.26839999999999</v>
      </c>
    </row>
    <row r="2494" spans="1:8" x14ac:dyDescent="0.25">
      <c r="A2494">
        <f t="shared" si="76"/>
        <v>403.29649999999998</v>
      </c>
      <c r="B2494">
        <f t="shared" si="77"/>
        <v>402.28870000000001</v>
      </c>
      <c r="C2494" t="s">
        <v>1701</v>
      </c>
      <c r="E2494">
        <v>403.2962</v>
      </c>
      <c r="F2494">
        <v>403.29680000000002</v>
      </c>
    </row>
    <row r="2495" spans="1:8" x14ac:dyDescent="0.25">
      <c r="A2495">
        <f t="shared" si="76"/>
        <v>403.34809999999999</v>
      </c>
      <c r="B2495">
        <f t="shared" si="77"/>
        <v>402.34030000000001</v>
      </c>
      <c r="C2495" t="s">
        <v>1961</v>
      </c>
      <c r="E2495">
        <v>403.34350000000001</v>
      </c>
      <c r="F2495">
        <v>403.3526</v>
      </c>
    </row>
    <row r="2496" spans="1:8" x14ac:dyDescent="0.25">
      <c r="A2496">
        <f t="shared" si="76"/>
        <v>403.43009999999998</v>
      </c>
      <c r="B2496">
        <f t="shared" si="77"/>
        <v>402.42230000000001</v>
      </c>
      <c r="C2496" t="s">
        <v>1704</v>
      </c>
      <c r="F2496">
        <v>403.43209999999999</v>
      </c>
      <c r="H2496">
        <v>403.428</v>
      </c>
    </row>
    <row r="2497" spans="1:8" x14ac:dyDescent="0.25">
      <c r="A2497">
        <f t="shared" si="76"/>
        <v>404.14760000000001</v>
      </c>
      <c r="B2497">
        <f t="shared" si="77"/>
        <v>403.13980000000004</v>
      </c>
      <c r="C2497" t="s">
        <v>1705</v>
      </c>
      <c r="H2497">
        <v>404.14760000000001</v>
      </c>
    </row>
    <row r="2498" spans="1:8" x14ac:dyDescent="0.25">
      <c r="A2498">
        <f t="shared" si="76"/>
        <v>404.1635</v>
      </c>
      <c r="B2498">
        <f t="shared" si="77"/>
        <v>403.15570000000002</v>
      </c>
      <c r="C2498" t="s">
        <v>1706</v>
      </c>
      <c r="H2498">
        <v>404.1635</v>
      </c>
    </row>
    <row r="2499" spans="1:8" x14ac:dyDescent="0.25">
      <c r="A2499">
        <f t="shared" si="76"/>
        <v>404.19369999999998</v>
      </c>
      <c r="B2499">
        <f t="shared" si="77"/>
        <v>403.1859</v>
      </c>
      <c r="H2499">
        <v>404.19369999999998</v>
      </c>
    </row>
    <row r="2500" spans="1:8" x14ac:dyDescent="0.25">
      <c r="A2500">
        <f t="shared" ref="A2500:A2563" si="78">VALUE(FIXED(AVERAGE(E2500:H2500),4))</f>
        <v>404.2235</v>
      </c>
      <c r="B2500">
        <f t="shared" si="77"/>
        <v>403.21570000000003</v>
      </c>
      <c r="C2500" t="s">
        <v>1707</v>
      </c>
      <c r="H2500">
        <v>404.2235</v>
      </c>
    </row>
    <row r="2501" spans="1:8" x14ac:dyDescent="0.25">
      <c r="A2501">
        <f t="shared" si="78"/>
        <v>404.24630000000002</v>
      </c>
      <c r="B2501">
        <f t="shared" ref="B2501:B2564" si="79">A2501-1.0078</f>
        <v>403.23850000000004</v>
      </c>
      <c r="C2501" t="s">
        <v>1708</v>
      </c>
      <c r="H2501">
        <v>404.24630000000002</v>
      </c>
    </row>
    <row r="2502" spans="1:8" x14ac:dyDescent="0.25">
      <c r="A2502">
        <f t="shared" si="78"/>
        <v>405.15820000000002</v>
      </c>
      <c r="B2502">
        <f t="shared" si="79"/>
        <v>404.15040000000005</v>
      </c>
      <c r="C2502" t="s">
        <v>1709</v>
      </c>
      <c r="H2502">
        <v>405.15820000000002</v>
      </c>
    </row>
    <row r="2503" spans="1:8" x14ac:dyDescent="0.25">
      <c r="A2503">
        <f t="shared" si="78"/>
        <v>405.27519999999998</v>
      </c>
      <c r="B2503">
        <f t="shared" si="79"/>
        <v>404.26740000000001</v>
      </c>
      <c r="C2503" t="s">
        <v>1710</v>
      </c>
      <c r="E2503">
        <v>405.27519999999998</v>
      </c>
    </row>
    <row r="2504" spans="1:8" x14ac:dyDescent="0.25">
      <c r="A2504">
        <f t="shared" si="78"/>
        <v>405.29219999999998</v>
      </c>
      <c r="B2504">
        <f t="shared" si="79"/>
        <v>404.28440000000001</v>
      </c>
      <c r="C2504" t="s">
        <v>1711</v>
      </c>
      <c r="F2504">
        <v>405.29219999999998</v>
      </c>
    </row>
    <row r="2505" spans="1:8" x14ac:dyDescent="0.25">
      <c r="A2505">
        <f t="shared" si="78"/>
        <v>405.32369999999997</v>
      </c>
      <c r="B2505">
        <f t="shared" si="79"/>
        <v>404.3159</v>
      </c>
      <c r="C2505" t="s">
        <v>1712</v>
      </c>
      <c r="H2505">
        <v>405.32369999999997</v>
      </c>
    </row>
    <row r="2506" spans="1:8" x14ac:dyDescent="0.25">
      <c r="A2506">
        <f t="shared" si="78"/>
        <v>405.34339999999997</v>
      </c>
      <c r="B2506">
        <f t="shared" si="79"/>
        <v>404.3356</v>
      </c>
      <c r="C2506" t="s">
        <v>1713</v>
      </c>
      <c r="E2506">
        <v>405.34339999999997</v>
      </c>
    </row>
    <row r="2507" spans="1:8" x14ac:dyDescent="0.25">
      <c r="A2507">
        <f t="shared" si="78"/>
        <v>405.43849999999998</v>
      </c>
      <c r="B2507">
        <f t="shared" si="79"/>
        <v>404.4307</v>
      </c>
      <c r="F2507">
        <v>405.43849999999998</v>
      </c>
    </row>
    <row r="2508" spans="1:8" x14ac:dyDescent="0.25">
      <c r="A2508">
        <f t="shared" si="78"/>
        <v>409.22980000000001</v>
      </c>
      <c r="B2508">
        <f t="shared" si="79"/>
        <v>408.22200000000004</v>
      </c>
      <c r="C2508" t="s">
        <v>1714</v>
      </c>
      <c r="F2508">
        <v>409.22980000000001</v>
      </c>
    </row>
    <row r="2509" spans="1:8" x14ac:dyDescent="0.25">
      <c r="A2509">
        <f t="shared" si="78"/>
        <v>409.2878</v>
      </c>
      <c r="B2509">
        <f t="shared" si="79"/>
        <v>408.28000000000003</v>
      </c>
      <c r="C2509" t="s">
        <v>1715</v>
      </c>
      <c r="H2509">
        <v>409.2878</v>
      </c>
    </row>
    <row r="2510" spans="1:8" x14ac:dyDescent="0.25">
      <c r="A2510">
        <f t="shared" si="78"/>
        <v>409.30829999999997</v>
      </c>
      <c r="B2510">
        <f t="shared" si="79"/>
        <v>408.3005</v>
      </c>
      <c r="C2510" t="s">
        <v>1716</v>
      </c>
      <c r="F2510">
        <v>409.30829999999997</v>
      </c>
    </row>
    <row r="2511" spans="1:8" x14ac:dyDescent="0.25">
      <c r="A2511">
        <f t="shared" si="78"/>
        <v>409.36930000000001</v>
      </c>
      <c r="B2511">
        <f t="shared" si="79"/>
        <v>408.36150000000004</v>
      </c>
      <c r="C2511" t="s">
        <v>1717</v>
      </c>
      <c r="F2511">
        <v>409.36930000000001</v>
      </c>
    </row>
    <row r="2512" spans="1:8" x14ac:dyDescent="0.25">
      <c r="A2512">
        <f t="shared" si="78"/>
        <v>409.38799999999998</v>
      </c>
      <c r="B2512">
        <f t="shared" si="79"/>
        <v>408.3802</v>
      </c>
      <c r="H2512">
        <v>409.38799999999998</v>
      </c>
    </row>
    <row r="2513" spans="1:8" x14ac:dyDescent="0.25">
      <c r="A2513">
        <f t="shared" si="78"/>
        <v>411.15100000000001</v>
      </c>
      <c r="B2513">
        <f t="shared" si="79"/>
        <v>410.14320000000004</v>
      </c>
      <c r="C2513" t="s">
        <v>1718</v>
      </c>
      <c r="F2513">
        <v>411.15100000000001</v>
      </c>
    </row>
    <row r="2514" spans="1:8" x14ac:dyDescent="0.25">
      <c r="A2514">
        <f t="shared" si="78"/>
        <v>411.19119999999998</v>
      </c>
      <c r="B2514">
        <f t="shared" si="79"/>
        <v>410.18340000000001</v>
      </c>
      <c r="C2514" t="s">
        <v>1719</v>
      </c>
      <c r="F2514">
        <v>411.19119999999998</v>
      </c>
    </row>
    <row r="2515" spans="1:8" x14ac:dyDescent="0.25">
      <c r="A2515">
        <f t="shared" si="78"/>
        <v>411.3578</v>
      </c>
      <c r="B2515">
        <f t="shared" si="79"/>
        <v>410.35</v>
      </c>
      <c r="C2515" t="s">
        <v>1720</v>
      </c>
      <c r="F2515">
        <v>411.3578</v>
      </c>
    </row>
    <row r="2516" spans="1:8" x14ac:dyDescent="0.25">
      <c r="A2516">
        <f t="shared" si="78"/>
        <v>411.39100000000002</v>
      </c>
      <c r="B2516">
        <f t="shared" si="79"/>
        <v>410.38320000000004</v>
      </c>
      <c r="C2516" t="s">
        <v>1721</v>
      </c>
      <c r="F2516">
        <v>411.38819999999998</v>
      </c>
      <c r="H2516">
        <v>411.3938</v>
      </c>
    </row>
    <row r="2517" spans="1:8" x14ac:dyDescent="0.25">
      <c r="A2517">
        <f t="shared" si="78"/>
        <v>411.40589999999997</v>
      </c>
      <c r="B2517">
        <f t="shared" si="79"/>
        <v>410.3981</v>
      </c>
      <c r="F2517">
        <v>411.40589999999997</v>
      </c>
    </row>
    <row r="2518" spans="1:8" x14ac:dyDescent="0.25">
      <c r="A2518">
        <f t="shared" si="78"/>
        <v>411.42619999999999</v>
      </c>
      <c r="B2518">
        <f t="shared" si="79"/>
        <v>410.41840000000002</v>
      </c>
      <c r="C2518" t="s">
        <v>1722</v>
      </c>
      <c r="F2518">
        <v>411.42619999999999</v>
      </c>
    </row>
    <row r="2519" spans="1:8" x14ac:dyDescent="0.25">
      <c r="A2519">
        <f t="shared" si="78"/>
        <v>411.45429999999999</v>
      </c>
      <c r="B2519">
        <f t="shared" si="79"/>
        <v>410.44650000000001</v>
      </c>
      <c r="C2519" t="s">
        <v>1723</v>
      </c>
      <c r="F2519">
        <v>411.45429999999999</v>
      </c>
    </row>
    <row r="2520" spans="1:8" x14ac:dyDescent="0.25">
      <c r="A2520">
        <f t="shared" si="78"/>
        <v>412.40159999999997</v>
      </c>
      <c r="B2520">
        <f t="shared" si="79"/>
        <v>411.3938</v>
      </c>
      <c r="H2520">
        <v>412.40159999999997</v>
      </c>
    </row>
    <row r="2521" spans="1:8" x14ac:dyDescent="0.25">
      <c r="A2521">
        <f t="shared" si="78"/>
        <v>412.45780000000002</v>
      </c>
      <c r="B2521">
        <f t="shared" si="79"/>
        <v>411.45000000000005</v>
      </c>
      <c r="H2521">
        <v>412.45780000000002</v>
      </c>
    </row>
    <row r="2522" spans="1:8" x14ac:dyDescent="0.25">
      <c r="A2522">
        <f t="shared" si="78"/>
        <v>413.33819999999997</v>
      </c>
      <c r="B2522">
        <f t="shared" si="79"/>
        <v>412.3304</v>
      </c>
      <c r="C2522" t="s">
        <v>1724</v>
      </c>
      <c r="F2522">
        <v>413.33819999999997</v>
      </c>
    </row>
    <row r="2523" spans="1:8" x14ac:dyDescent="0.25">
      <c r="A2523">
        <f t="shared" si="78"/>
        <v>413.4067</v>
      </c>
      <c r="B2523">
        <f t="shared" si="79"/>
        <v>412.39890000000003</v>
      </c>
      <c r="C2523" t="s">
        <v>1725</v>
      </c>
      <c r="H2523">
        <v>413.4067</v>
      </c>
    </row>
    <row r="2524" spans="1:8" x14ac:dyDescent="0.25">
      <c r="A2524">
        <f t="shared" si="78"/>
        <v>414.32310000000001</v>
      </c>
      <c r="B2524">
        <f t="shared" si="79"/>
        <v>413.31530000000004</v>
      </c>
      <c r="C2524" t="s">
        <v>1726</v>
      </c>
      <c r="F2524">
        <v>414.32310000000001</v>
      </c>
    </row>
    <row r="2525" spans="1:8" x14ac:dyDescent="0.25">
      <c r="A2525">
        <f t="shared" si="78"/>
        <v>414.4239</v>
      </c>
      <c r="B2525">
        <f t="shared" si="79"/>
        <v>413.41610000000003</v>
      </c>
      <c r="F2525">
        <v>414.4239</v>
      </c>
    </row>
    <row r="2526" spans="1:8" x14ac:dyDescent="0.25">
      <c r="A2526">
        <f t="shared" si="78"/>
        <v>415.02940000000001</v>
      </c>
      <c r="B2526">
        <f t="shared" si="79"/>
        <v>414.02160000000003</v>
      </c>
      <c r="C2526" t="s">
        <v>1727</v>
      </c>
      <c r="H2526">
        <v>415.02940000000001</v>
      </c>
    </row>
    <row r="2527" spans="1:8" x14ac:dyDescent="0.25">
      <c r="A2527">
        <f t="shared" si="78"/>
        <v>415.05829999999997</v>
      </c>
      <c r="B2527">
        <f t="shared" si="79"/>
        <v>414.0505</v>
      </c>
      <c r="C2527" t="s">
        <v>1728</v>
      </c>
      <c r="H2527">
        <v>415.05829999999997</v>
      </c>
    </row>
    <row r="2528" spans="1:8" x14ac:dyDescent="0.25">
      <c r="A2528">
        <f t="shared" si="78"/>
        <v>415.09559999999999</v>
      </c>
      <c r="B2528">
        <f t="shared" si="79"/>
        <v>414.08780000000002</v>
      </c>
      <c r="C2528" t="s">
        <v>1729</v>
      </c>
      <c r="H2528">
        <v>415.09559999999999</v>
      </c>
    </row>
    <row r="2529" spans="1:8" x14ac:dyDescent="0.25">
      <c r="A2529">
        <f t="shared" si="78"/>
        <v>415.42599999999999</v>
      </c>
      <c r="B2529">
        <f t="shared" si="79"/>
        <v>414.41820000000001</v>
      </c>
      <c r="C2529" t="s">
        <v>1730</v>
      </c>
      <c r="H2529">
        <v>415.42599999999999</v>
      </c>
    </row>
    <row r="2530" spans="1:8" x14ac:dyDescent="0.25">
      <c r="A2530">
        <f t="shared" si="78"/>
        <v>416.04070000000002</v>
      </c>
      <c r="B2530">
        <f t="shared" si="79"/>
        <v>415.03290000000004</v>
      </c>
      <c r="C2530" t="s">
        <v>1731</v>
      </c>
      <c r="H2530">
        <v>416.04070000000002</v>
      </c>
    </row>
    <row r="2531" spans="1:8" x14ac:dyDescent="0.25">
      <c r="A2531">
        <f t="shared" si="78"/>
        <v>417.01130000000001</v>
      </c>
      <c r="B2531">
        <f t="shared" si="79"/>
        <v>416.00350000000003</v>
      </c>
      <c r="C2531" t="s">
        <v>1732</v>
      </c>
      <c r="H2531">
        <v>417.01130000000001</v>
      </c>
    </row>
    <row r="2532" spans="1:8" x14ac:dyDescent="0.25">
      <c r="A2532">
        <f t="shared" si="78"/>
        <v>417.041</v>
      </c>
      <c r="B2532">
        <f t="shared" si="79"/>
        <v>416.03320000000002</v>
      </c>
      <c r="C2532" t="s">
        <v>1733</v>
      </c>
      <c r="H2532">
        <v>417.041</v>
      </c>
    </row>
    <row r="2533" spans="1:8" x14ac:dyDescent="0.25">
      <c r="A2533">
        <f t="shared" si="78"/>
        <v>418.64699999999999</v>
      </c>
      <c r="B2533">
        <f t="shared" si="79"/>
        <v>417.63920000000002</v>
      </c>
      <c r="H2533">
        <v>418.64699999999999</v>
      </c>
    </row>
    <row r="2534" spans="1:8" x14ac:dyDescent="0.25">
      <c r="A2534">
        <f t="shared" si="78"/>
        <v>419.30340000000001</v>
      </c>
      <c r="B2534">
        <f t="shared" si="79"/>
        <v>418.29560000000004</v>
      </c>
      <c r="C2534" t="s">
        <v>1734</v>
      </c>
      <c r="H2534">
        <v>419.30340000000001</v>
      </c>
    </row>
    <row r="2535" spans="1:8" x14ac:dyDescent="0.25">
      <c r="A2535">
        <f t="shared" si="78"/>
        <v>419.31639999999999</v>
      </c>
      <c r="B2535">
        <f t="shared" si="79"/>
        <v>418.30860000000001</v>
      </c>
      <c r="C2535" t="s">
        <v>1735</v>
      </c>
      <c r="E2535">
        <v>419.31639999999999</v>
      </c>
    </row>
    <row r="2536" spans="1:8" x14ac:dyDescent="0.25">
      <c r="A2536">
        <f t="shared" si="78"/>
        <v>419.3288</v>
      </c>
      <c r="B2536">
        <f t="shared" si="79"/>
        <v>418.32100000000003</v>
      </c>
      <c r="C2536" t="s">
        <v>1736</v>
      </c>
      <c r="H2536">
        <v>419.3288</v>
      </c>
    </row>
    <row r="2537" spans="1:8" x14ac:dyDescent="0.25">
      <c r="A2537">
        <f t="shared" si="78"/>
        <v>419.35489999999999</v>
      </c>
      <c r="B2537">
        <f t="shared" si="79"/>
        <v>418.34710000000001</v>
      </c>
      <c r="C2537" t="s">
        <v>1737</v>
      </c>
      <c r="E2537">
        <v>419.35489999999999</v>
      </c>
    </row>
    <row r="2538" spans="1:8" x14ac:dyDescent="0.25">
      <c r="A2538">
        <f t="shared" si="78"/>
        <v>420.30560000000003</v>
      </c>
      <c r="B2538">
        <f t="shared" si="79"/>
        <v>419.29780000000005</v>
      </c>
      <c r="C2538" t="s">
        <v>1738</v>
      </c>
      <c r="H2538">
        <v>420.30560000000003</v>
      </c>
    </row>
    <row r="2539" spans="1:8" x14ac:dyDescent="0.25">
      <c r="A2539">
        <f t="shared" si="78"/>
        <v>420.32530000000003</v>
      </c>
      <c r="B2539">
        <f t="shared" si="79"/>
        <v>419.31750000000005</v>
      </c>
      <c r="C2539" t="s">
        <v>1739</v>
      </c>
      <c r="H2539">
        <v>420.32530000000003</v>
      </c>
    </row>
    <row r="2540" spans="1:8" x14ac:dyDescent="0.25">
      <c r="A2540">
        <f t="shared" si="78"/>
        <v>420.36579999999998</v>
      </c>
      <c r="B2540">
        <f t="shared" si="79"/>
        <v>419.358</v>
      </c>
      <c r="C2540" t="s">
        <v>1740</v>
      </c>
      <c r="H2540">
        <v>420.36579999999998</v>
      </c>
    </row>
    <row r="2541" spans="1:8" x14ac:dyDescent="0.25">
      <c r="A2541">
        <f t="shared" si="78"/>
        <v>421.3168</v>
      </c>
      <c r="B2541">
        <f t="shared" si="79"/>
        <v>420.30900000000003</v>
      </c>
      <c r="C2541" t="s">
        <v>1741</v>
      </c>
      <c r="F2541">
        <v>421.3168</v>
      </c>
    </row>
    <row r="2542" spans="1:8" x14ac:dyDescent="0.25">
      <c r="A2542">
        <f t="shared" si="78"/>
        <v>421.3809</v>
      </c>
      <c r="B2542">
        <f t="shared" si="79"/>
        <v>420.37310000000002</v>
      </c>
      <c r="C2542" t="s">
        <v>1742</v>
      </c>
      <c r="F2542">
        <v>421.3809</v>
      </c>
    </row>
    <row r="2543" spans="1:8" x14ac:dyDescent="0.25">
      <c r="A2543">
        <f t="shared" si="78"/>
        <v>423.06450000000001</v>
      </c>
      <c r="B2543">
        <f t="shared" si="79"/>
        <v>422.05670000000003</v>
      </c>
      <c r="C2543" t="s">
        <v>1743</v>
      </c>
      <c r="F2543">
        <v>423.06450000000001</v>
      </c>
    </row>
    <row r="2544" spans="1:8" x14ac:dyDescent="0.25">
      <c r="A2544">
        <f t="shared" si="78"/>
        <v>423.34820000000002</v>
      </c>
      <c r="B2544">
        <f t="shared" si="79"/>
        <v>422.34040000000005</v>
      </c>
      <c r="C2544" t="s">
        <v>1744</v>
      </c>
      <c r="F2544">
        <v>423.34820000000002</v>
      </c>
    </row>
    <row r="2545" spans="1:8" x14ac:dyDescent="0.25">
      <c r="A2545">
        <f t="shared" si="78"/>
        <v>423.40249999999997</v>
      </c>
      <c r="B2545">
        <f t="shared" si="79"/>
        <v>422.3947</v>
      </c>
      <c r="C2545" t="s">
        <v>1745</v>
      </c>
      <c r="F2545">
        <v>423.40249999999997</v>
      </c>
    </row>
    <row r="2546" spans="1:8" x14ac:dyDescent="0.25">
      <c r="A2546">
        <f t="shared" si="78"/>
        <v>426.3811</v>
      </c>
      <c r="B2546">
        <f t="shared" si="79"/>
        <v>425.37330000000003</v>
      </c>
      <c r="F2546">
        <v>426.3811</v>
      </c>
    </row>
    <row r="2547" spans="1:8" x14ac:dyDescent="0.25">
      <c r="A2547">
        <f t="shared" si="78"/>
        <v>427.22710000000001</v>
      </c>
      <c r="B2547">
        <f t="shared" si="79"/>
        <v>426.21930000000003</v>
      </c>
      <c r="C2547" t="s">
        <v>1746</v>
      </c>
      <c r="F2547">
        <v>427.22710000000001</v>
      </c>
    </row>
    <row r="2548" spans="1:8" x14ac:dyDescent="0.25">
      <c r="A2548">
        <f t="shared" si="78"/>
        <v>429.0881</v>
      </c>
      <c r="B2548">
        <f t="shared" si="79"/>
        <v>428.08030000000002</v>
      </c>
      <c r="C2548" t="s">
        <v>1962</v>
      </c>
      <c r="E2548">
        <v>429.0942</v>
      </c>
      <c r="G2548">
        <v>429.08569999999997</v>
      </c>
      <c r="H2548">
        <v>429.08429999999998</v>
      </c>
    </row>
    <row r="2549" spans="1:8" x14ac:dyDescent="0.25">
      <c r="A2549">
        <f t="shared" si="78"/>
        <v>429.1189</v>
      </c>
      <c r="B2549">
        <f t="shared" si="79"/>
        <v>428.11110000000002</v>
      </c>
      <c r="C2549" t="s">
        <v>1749</v>
      </c>
      <c r="G2549">
        <v>429.11880000000002</v>
      </c>
      <c r="H2549">
        <v>429.11900000000003</v>
      </c>
    </row>
    <row r="2550" spans="1:8" x14ac:dyDescent="0.25">
      <c r="A2550">
        <f t="shared" si="78"/>
        <v>430.089</v>
      </c>
      <c r="B2550">
        <f t="shared" si="79"/>
        <v>429.08120000000002</v>
      </c>
      <c r="C2550" t="s">
        <v>1751</v>
      </c>
      <c r="E2550">
        <v>430.09500000000003</v>
      </c>
      <c r="G2550">
        <v>430.08550000000002</v>
      </c>
      <c r="H2550">
        <v>430.08640000000003</v>
      </c>
    </row>
    <row r="2551" spans="1:8" x14ac:dyDescent="0.25">
      <c r="A2551">
        <f t="shared" si="78"/>
        <v>430.12459999999999</v>
      </c>
      <c r="B2551">
        <f t="shared" si="79"/>
        <v>429.11680000000001</v>
      </c>
      <c r="C2551" t="s">
        <v>1752</v>
      </c>
      <c r="G2551">
        <v>430.1232</v>
      </c>
      <c r="H2551">
        <v>430.12599999999998</v>
      </c>
    </row>
    <row r="2552" spans="1:8" x14ac:dyDescent="0.25">
      <c r="A2552">
        <f t="shared" si="78"/>
        <v>430.89359999999999</v>
      </c>
      <c r="B2552">
        <f t="shared" si="79"/>
        <v>429.88580000000002</v>
      </c>
      <c r="E2552">
        <v>430.89359999999999</v>
      </c>
    </row>
    <row r="2553" spans="1:8" x14ac:dyDescent="0.25">
      <c r="A2553">
        <f t="shared" si="78"/>
        <v>431.06700000000001</v>
      </c>
      <c r="B2553">
        <f t="shared" si="79"/>
        <v>430.05920000000003</v>
      </c>
      <c r="C2553" t="s">
        <v>1753</v>
      </c>
      <c r="G2553">
        <v>431.06700000000001</v>
      </c>
    </row>
    <row r="2554" spans="1:8" x14ac:dyDescent="0.25">
      <c r="A2554">
        <f t="shared" si="78"/>
        <v>431.0865</v>
      </c>
      <c r="B2554">
        <f t="shared" si="79"/>
        <v>430.07870000000003</v>
      </c>
      <c r="C2554" t="s">
        <v>1754</v>
      </c>
      <c r="E2554">
        <v>431.08249999999998</v>
      </c>
      <c r="G2554">
        <v>431.09309999999999</v>
      </c>
      <c r="H2554">
        <v>431.084</v>
      </c>
    </row>
    <row r="2555" spans="1:8" x14ac:dyDescent="0.25">
      <c r="A2555">
        <f t="shared" si="78"/>
        <v>431.66370000000001</v>
      </c>
      <c r="B2555">
        <f t="shared" si="79"/>
        <v>430.65590000000003</v>
      </c>
      <c r="H2555">
        <v>431.66370000000001</v>
      </c>
    </row>
    <row r="2556" spans="1:8" x14ac:dyDescent="0.25">
      <c r="A2556">
        <f t="shared" si="78"/>
        <v>432.08199999999999</v>
      </c>
      <c r="B2556">
        <f t="shared" si="79"/>
        <v>431.07420000000002</v>
      </c>
      <c r="C2556" t="s">
        <v>1756</v>
      </c>
      <c r="H2556">
        <v>432.08199999999999</v>
      </c>
    </row>
    <row r="2557" spans="1:8" x14ac:dyDescent="0.25">
      <c r="A2557">
        <f t="shared" si="78"/>
        <v>433.03930000000003</v>
      </c>
      <c r="B2557">
        <f t="shared" si="79"/>
        <v>432.03150000000005</v>
      </c>
      <c r="C2557" t="s">
        <v>1757</v>
      </c>
      <c r="G2557">
        <v>433.0378</v>
      </c>
      <c r="H2557">
        <v>433.04070000000002</v>
      </c>
    </row>
    <row r="2558" spans="1:8" x14ac:dyDescent="0.25">
      <c r="A2558">
        <f t="shared" si="78"/>
        <v>433.0598</v>
      </c>
      <c r="B2558">
        <f t="shared" si="79"/>
        <v>432.05200000000002</v>
      </c>
      <c r="C2558" t="s">
        <v>1758</v>
      </c>
      <c r="E2558">
        <v>433.05509999999998</v>
      </c>
      <c r="G2558">
        <v>433.05779999999999</v>
      </c>
      <c r="H2558">
        <v>433.06650000000002</v>
      </c>
    </row>
    <row r="2559" spans="1:8" x14ac:dyDescent="0.25">
      <c r="A2559">
        <f t="shared" si="78"/>
        <v>433.09390000000002</v>
      </c>
      <c r="B2559">
        <f t="shared" si="79"/>
        <v>432.08610000000004</v>
      </c>
      <c r="C2559" t="s">
        <v>1760</v>
      </c>
      <c r="G2559">
        <v>433.0908</v>
      </c>
      <c r="H2559">
        <v>433.09690000000001</v>
      </c>
    </row>
    <row r="2560" spans="1:8" x14ac:dyDescent="0.25">
      <c r="A2560">
        <f t="shared" si="78"/>
        <v>434.06569999999999</v>
      </c>
      <c r="B2560">
        <f t="shared" si="79"/>
        <v>433.05790000000002</v>
      </c>
      <c r="C2560" t="s">
        <v>1761</v>
      </c>
      <c r="E2560">
        <v>434.06180000000001</v>
      </c>
      <c r="H2560">
        <v>434.06959999999998</v>
      </c>
    </row>
    <row r="2561" spans="1:8" x14ac:dyDescent="0.25">
      <c r="A2561">
        <f t="shared" si="78"/>
        <v>434.08909999999997</v>
      </c>
      <c r="B2561">
        <f t="shared" si="79"/>
        <v>433.0813</v>
      </c>
      <c r="C2561" t="s">
        <v>1762</v>
      </c>
      <c r="F2561">
        <v>434.08909999999997</v>
      </c>
    </row>
    <row r="2562" spans="1:8" x14ac:dyDescent="0.25">
      <c r="A2562">
        <f t="shared" si="78"/>
        <v>435.02339999999998</v>
      </c>
      <c r="B2562">
        <f t="shared" si="79"/>
        <v>434.01560000000001</v>
      </c>
      <c r="C2562" t="s">
        <v>1763</v>
      </c>
      <c r="H2562">
        <v>435.02339999999998</v>
      </c>
    </row>
    <row r="2563" spans="1:8" x14ac:dyDescent="0.25">
      <c r="A2563">
        <f t="shared" si="78"/>
        <v>435.04969999999997</v>
      </c>
      <c r="B2563">
        <f t="shared" si="79"/>
        <v>434.0419</v>
      </c>
      <c r="C2563" t="s">
        <v>1764</v>
      </c>
      <c r="H2563">
        <v>435.04969999999997</v>
      </c>
    </row>
    <row r="2564" spans="1:8" x14ac:dyDescent="0.25">
      <c r="A2564">
        <f t="shared" ref="A2564:A2627" si="80">VALUE(FIXED(AVERAGE(E2564:H2564),4))</f>
        <v>435.07760000000002</v>
      </c>
      <c r="B2564">
        <f t="shared" si="79"/>
        <v>434.06980000000004</v>
      </c>
      <c r="C2564" t="s">
        <v>1765</v>
      </c>
      <c r="H2564">
        <v>435.07760000000002</v>
      </c>
    </row>
    <row r="2565" spans="1:8" x14ac:dyDescent="0.25">
      <c r="A2565">
        <f t="shared" si="80"/>
        <v>437.1884</v>
      </c>
      <c r="B2565">
        <f t="shared" ref="B2565:B2628" si="81">A2565-1.0078</f>
        <v>436.18060000000003</v>
      </c>
      <c r="C2565" t="s">
        <v>1766</v>
      </c>
      <c r="F2565">
        <v>437.1884</v>
      </c>
    </row>
    <row r="2566" spans="1:8" x14ac:dyDescent="0.25">
      <c r="A2566">
        <f t="shared" si="80"/>
        <v>437.38549999999998</v>
      </c>
      <c r="B2566">
        <f t="shared" si="81"/>
        <v>436.3777</v>
      </c>
      <c r="C2566" t="s">
        <v>1767</v>
      </c>
      <c r="F2566">
        <v>437.38549999999998</v>
      </c>
    </row>
    <row r="2567" spans="1:8" x14ac:dyDescent="0.25">
      <c r="A2567">
        <f t="shared" si="80"/>
        <v>440.41849999999999</v>
      </c>
      <c r="B2567">
        <f t="shared" si="81"/>
        <v>439.41070000000002</v>
      </c>
      <c r="F2567">
        <v>440.41849999999999</v>
      </c>
    </row>
    <row r="2568" spans="1:8" x14ac:dyDescent="0.25">
      <c r="A2568">
        <f t="shared" si="80"/>
        <v>441.42439999999999</v>
      </c>
      <c r="B2568">
        <f t="shared" si="81"/>
        <v>440.41660000000002</v>
      </c>
      <c r="C2568" t="s">
        <v>1768</v>
      </c>
      <c r="F2568">
        <v>441.42439999999999</v>
      </c>
    </row>
    <row r="2569" spans="1:8" x14ac:dyDescent="0.25">
      <c r="A2569">
        <f t="shared" si="80"/>
        <v>442.39510000000001</v>
      </c>
      <c r="B2569">
        <f t="shared" si="81"/>
        <v>441.38730000000004</v>
      </c>
      <c r="F2569">
        <v>442.39510000000001</v>
      </c>
    </row>
    <row r="2570" spans="1:8" x14ac:dyDescent="0.25">
      <c r="A2570">
        <f t="shared" si="80"/>
        <v>442.42140000000001</v>
      </c>
      <c r="B2570">
        <f t="shared" si="81"/>
        <v>441.41360000000003</v>
      </c>
      <c r="C2570" t="s">
        <v>1769</v>
      </c>
      <c r="F2570">
        <v>442.42140000000001</v>
      </c>
    </row>
    <row r="2571" spans="1:8" x14ac:dyDescent="0.25">
      <c r="A2571">
        <f t="shared" si="80"/>
        <v>442.4477</v>
      </c>
      <c r="B2571">
        <f t="shared" si="81"/>
        <v>441.43990000000002</v>
      </c>
      <c r="F2571">
        <v>442.4477</v>
      </c>
    </row>
    <row r="2572" spans="1:8" x14ac:dyDescent="0.25">
      <c r="A2572">
        <f t="shared" si="80"/>
        <v>442.47539999999998</v>
      </c>
      <c r="B2572">
        <f t="shared" si="81"/>
        <v>441.4676</v>
      </c>
      <c r="F2572">
        <v>442.47539999999998</v>
      </c>
    </row>
    <row r="2573" spans="1:8" x14ac:dyDescent="0.25">
      <c r="A2573">
        <f t="shared" si="80"/>
        <v>443.14170000000001</v>
      </c>
      <c r="B2573">
        <f t="shared" si="81"/>
        <v>442.13390000000004</v>
      </c>
      <c r="C2573" t="s">
        <v>1770</v>
      </c>
      <c r="F2573">
        <v>443.14359999999999</v>
      </c>
      <c r="H2573">
        <v>443.1397</v>
      </c>
    </row>
    <row r="2574" spans="1:8" x14ac:dyDescent="0.25">
      <c r="A2574">
        <f t="shared" si="80"/>
        <v>443.43490000000003</v>
      </c>
      <c r="B2574">
        <f t="shared" si="81"/>
        <v>442.42710000000005</v>
      </c>
      <c r="C2574" t="s">
        <v>1771</v>
      </c>
      <c r="F2574">
        <v>443.43490000000003</v>
      </c>
    </row>
    <row r="2575" spans="1:8" x14ac:dyDescent="0.25">
      <c r="A2575">
        <f t="shared" si="80"/>
        <v>444.14049999999997</v>
      </c>
      <c r="B2575">
        <f t="shared" si="81"/>
        <v>443.1327</v>
      </c>
      <c r="C2575" t="s">
        <v>1772</v>
      </c>
      <c r="H2575">
        <v>444.14049999999997</v>
      </c>
    </row>
    <row r="2576" spans="1:8" x14ac:dyDescent="0.25">
      <c r="A2576">
        <f t="shared" si="80"/>
        <v>444.15129999999999</v>
      </c>
      <c r="B2576">
        <f t="shared" si="81"/>
        <v>443.14350000000002</v>
      </c>
      <c r="F2576">
        <v>444.15129999999999</v>
      </c>
    </row>
    <row r="2577" spans="1:8" x14ac:dyDescent="0.25">
      <c r="A2577">
        <f t="shared" si="80"/>
        <v>444.40910000000002</v>
      </c>
      <c r="B2577">
        <f t="shared" si="81"/>
        <v>443.40130000000005</v>
      </c>
      <c r="F2577">
        <v>444.40910000000002</v>
      </c>
    </row>
    <row r="2578" spans="1:8" x14ac:dyDescent="0.25">
      <c r="A2578">
        <f t="shared" si="80"/>
        <v>444.56470000000002</v>
      </c>
      <c r="B2578">
        <f t="shared" si="81"/>
        <v>443.55690000000004</v>
      </c>
      <c r="F2578">
        <v>444.56470000000002</v>
      </c>
    </row>
    <row r="2579" spans="1:8" x14ac:dyDescent="0.25">
      <c r="A2579">
        <f t="shared" si="80"/>
        <v>444.69139999999999</v>
      </c>
      <c r="B2579">
        <f t="shared" si="81"/>
        <v>443.68360000000001</v>
      </c>
      <c r="F2579">
        <v>444.69139999999999</v>
      </c>
    </row>
    <row r="2580" spans="1:8" x14ac:dyDescent="0.25">
      <c r="A2580">
        <f t="shared" si="80"/>
        <v>444.79169999999999</v>
      </c>
      <c r="B2580">
        <f t="shared" si="81"/>
        <v>443.78390000000002</v>
      </c>
      <c r="F2580">
        <v>444.79169999999999</v>
      </c>
    </row>
    <row r="2581" spans="1:8" x14ac:dyDescent="0.25">
      <c r="A2581">
        <f t="shared" si="80"/>
        <v>444.91759999999999</v>
      </c>
      <c r="B2581">
        <f t="shared" si="81"/>
        <v>443.90980000000002</v>
      </c>
      <c r="F2581">
        <v>444.91759999999999</v>
      </c>
    </row>
    <row r="2582" spans="1:8" x14ac:dyDescent="0.25">
      <c r="A2582">
        <f t="shared" si="80"/>
        <v>445.11950000000002</v>
      </c>
      <c r="B2582">
        <f t="shared" si="81"/>
        <v>444.11170000000004</v>
      </c>
      <c r="C2582" t="s">
        <v>1773</v>
      </c>
      <c r="E2582">
        <v>445.11989999999997</v>
      </c>
      <c r="F2582">
        <v>445.12560000000002</v>
      </c>
      <c r="G2582">
        <v>445.11649999999997</v>
      </c>
      <c r="H2582">
        <v>445.11590000000001</v>
      </c>
    </row>
    <row r="2583" spans="1:8" x14ac:dyDescent="0.25">
      <c r="A2583">
        <f t="shared" si="80"/>
        <v>445.15129999999999</v>
      </c>
      <c r="B2583">
        <f t="shared" si="81"/>
        <v>444.14350000000002</v>
      </c>
      <c r="C2583" t="s">
        <v>1897</v>
      </c>
      <c r="E2583">
        <v>445.15719999999999</v>
      </c>
      <c r="G2583">
        <v>445.14370000000002</v>
      </c>
      <c r="H2583">
        <v>445.15300000000002</v>
      </c>
    </row>
    <row r="2584" spans="1:8" x14ac:dyDescent="0.25">
      <c r="A2584">
        <f t="shared" si="80"/>
        <v>445.16899999999998</v>
      </c>
      <c r="B2584">
        <f t="shared" si="81"/>
        <v>444.16120000000001</v>
      </c>
      <c r="C2584" t="s">
        <v>1776</v>
      </c>
      <c r="G2584">
        <v>445.16899999999998</v>
      </c>
    </row>
    <row r="2585" spans="1:8" x14ac:dyDescent="0.25">
      <c r="A2585">
        <f t="shared" si="80"/>
        <v>446.12189999999998</v>
      </c>
      <c r="B2585">
        <f t="shared" si="81"/>
        <v>445.11410000000001</v>
      </c>
      <c r="C2585" t="s">
        <v>1778</v>
      </c>
      <c r="E2585">
        <v>446.1268</v>
      </c>
      <c r="F2585">
        <v>446.12639999999999</v>
      </c>
      <c r="G2585">
        <v>446.11759999999998</v>
      </c>
      <c r="H2585">
        <v>446.11660000000001</v>
      </c>
    </row>
    <row r="2586" spans="1:8" x14ac:dyDescent="0.25">
      <c r="A2586">
        <f t="shared" si="80"/>
        <v>446.15359999999998</v>
      </c>
      <c r="B2586">
        <f t="shared" si="81"/>
        <v>445.14580000000001</v>
      </c>
      <c r="C2586" t="s">
        <v>1779</v>
      </c>
      <c r="G2586">
        <v>446.1542</v>
      </c>
      <c r="H2586">
        <v>446.15300000000002</v>
      </c>
    </row>
    <row r="2587" spans="1:8" x14ac:dyDescent="0.25">
      <c r="A2587">
        <f t="shared" si="80"/>
        <v>447.11130000000003</v>
      </c>
      <c r="B2587">
        <f t="shared" si="81"/>
        <v>446.10350000000005</v>
      </c>
      <c r="C2587" t="s">
        <v>1780</v>
      </c>
      <c r="E2587">
        <v>447.11090000000002</v>
      </c>
      <c r="G2587">
        <v>447.11470000000003</v>
      </c>
      <c r="H2587">
        <v>447.10829999999999</v>
      </c>
    </row>
    <row r="2588" spans="1:8" x14ac:dyDescent="0.25">
      <c r="A2588">
        <f t="shared" si="80"/>
        <v>447.13569999999999</v>
      </c>
      <c r="B2588">
        <f t="shared" si="81"/>
        <v>446.12790000000001</v>
      </c>
      <c r="C2588" t="s">
        <v>1781</v>
      </c>
      <c r="H2588">
        <v>447.13569999999999</v>
      </c>
    </row>
    <row r="2589" spans="1:8" x14ac:dyDescent="0.25">
      <c r="A2589">
        <f t="shared" si="80"/>
        <v>447.15359999999998</v>
      </c>
      <c r="B2589">
        <f t="shared" si="81"/>
        <v>446.14580000000001</v>
      </c>
      <c r="C2589" t="s">
        <v>1782</v>
      </c>
      <c r="E2589">
        <v>447.15359999999998</v>
      </c>
    </row>
    <row r="2590" spans="1:8" x14ac:dyDescent="0.25">
      <c r="A2590">
        <f t="shared" si="80"/>
        <v>448.09649999999999</v>
      </c>
      <c r="B2590">
        <f t="shared" si="81"/>
        <v>447.08870000000002</v>
      </c>
      <c r="C2590" t="s">
        <v>1783</v>
      </c>
      <c r="G2590">
        <v>448.09379999999999</v>
      </c>
      <c r="H2590">
        <v>448.09910000000002</v>
      </c>
    </row>
    <row r="2591" spans="1:8" x14ac:dyDescent="0.25">
      <c r="A2591">
        <f t="shared" si="80"/>
        <v>448.11919999999998</v>
      </c>
      <c r="B2591">
        <f t="shared" si="81"/>
        <v>447.1114</v>
      </c>
      <c r="C2591" t="s">
        <v>1784</v>
      </c>
      <c r="E2591">
        <v>448.11489999999998</v>
      </c>
      <c r="G2591">
        <v>448.1164</v>
      </c>
      <c r="H2591">
        <v>448.12639999999999</v>
      </c>
    </row>
    <row r="2592" spans="1:8" x14ac:dyDescent="0.25">
      <c r="A2592">
        <f t="shared" si="80"/>
        <v>448.14550000000003</v>
      </c>
      <c r="B2592">
        <f t="shared" si="81"/>
        <v>447.13770000000005</v>
      </c>
      <c r="G2592">
        <v>448.14550000000003</v>
      </c>
    </row>
    <row r="2593" spans="1:8" x14ac:dyDescent="0.25">
      <c r="A2593">
        <f t="shared" si="80"/>
        <v>449.09559999999999</v>
      </c>
      <c r="B2593">
        <f t="shared" si="81"/>
        <v>448.08780000000002</v>
      </c>
      <c r="C2593" t="s">
        <v>1785</v>
      </c>
      <c r="G2593">
        <v>449.09550000000002</v>
      </c>
      <c r="H2593">
        <v>449.09570000000002</v>
      </c>
    </row>
    <row r="2594" spans="1:8" x14ac:dyDescent="0.25">
      <c r="A2594">
        <f t="shared" si="80"/>
        <v>449.10899999999998</v>
      </c>
      <c r="B2594">
        <f t="shared" si="81"/>
        <v>448.10120000000001</v>
      </c>
      <c r="C2594" t="s">
        <v>1786</v>
      </c>
      <c r="E2594">
        <v>449.10899999999998</v>
      </c>
    </row>
    <row r="2595" spans="1:8" x14ac:dyDescent="0.25">
      <c r="A2595">
        <f t="shared" si="80"/>
        <v>449.12459999999999</v>
      </c>
      <c r="B2595">
        <f t="shared" si="81"/>
        <v>448.11680000000001</v>
      </c>
      <c r="C2595" t="s">
        <v>1787</v>
      </c>
      <c r="G2595">
        <v>449.12759999999997</v>
      </c>
      <c r="H2595">
        <v>449.1216</v>
      </c>
    </row>
    <row r="2596" spans="1:8" x14ac:dyDescent="0.25">
      <c r="A2596">
        <f t="shared" si="80"/>
        <v>450.0872</v>
      </c>
      <c r="B2596">
        <f t="shared" si="81"/>
        <v>449.07940000000002</v>
      </c>
      <c r="C2596" t="s">
        <v>1788</v>
      </c>
      <c r="H2596">
        <v>450.0872</v>
      </c>
    </row>
    <row r="2597" spans="1:8" x14ac:dyDescent="0.25">
      <c r="A2597">
        <f t="shared" si="80"/>
        <v>450.1105</v>
      </c>
      <c r="B2597">
        <f t="shared" si="81"/>
        <v>449.10270000000003</v>
      </c>
      <c r="C2597" t="s">
        <v>1789</v>
      </c>
      <c r="H2597">
        <v>450.1105</v>
      </c>
    </row>
    <row r="2598" spans="1:8" x14ac:dyDescent="0.25">
      <c r="A2598">
        <f t="shared" si="80"/>
        <v>450.1431</v>
      </c>
      <c r="B2598">
        <f t="shared" si="81"/>
        <v>449.13530000000003</v>
      </c>
      <c r="H2598">
        <v>450.1431</v>
      </c>
    </row>
    <row r="2599" spans="1:8" x14ac:dyDescent="0.25">
      <c r="A2599">
        <f t="shared" si="80"/>
        <v>451.07229999999998</v>
      </c>
      <c r="B2599">
        <f t="shared" si="81"/>
        <v>450.06450000000001</v>
      </c>
      <c r="C2599" t="s">
        <v>1790</v>
      </c>
      <c r="E2599">
        <v>451.06959999999998</v>
      </c>
      <c r="H2599">
        <v>451.07499999999999</v>
      </c>
    </row>
    <row r="2600" spans="1:8" x14ac:dyDescent="0.25">
      <c r="A2600">
        <f t="shared" si="80"/>
        <v>451.10230000000001</v>
      </c>
      <c r="B2600">
        <f t="shared" si="81"/>
        <v>450.09450000000004</v>
      </c>
      <c r="H2600">
        <v>451.10230000000001</v>
      </c>
    </row>
    <row r="2601" spans="1:8" x14ac:dyDescent="0.25">
      <c r="A2601">
        <f t="shared" si="80"/>
        <v>451.13830000000002</v>
      </c>
      <c r="B2601">
        <f t="shared" si="81"/>
        <v>450.13050000000004</v>
      </c>
      <c r="C2601" t="s">
        <v>1791</v>
      </c>
      <c r="H2601">
        <v>451.13830000000002</v>
      </c>
    </row>
    <row r="2602" spans="1:8" x14ac:dyDescent="0.25">
      <c r="A2602">
        <f t="shared" si="80"/>
        <v>451.98860000000002</v>
      </c>
      <c r="B2602">
        <f t="shared" si="81"/>
        <v>450.98080000000004</v>
      </c>
      <c r="H2602">
        <v>451.98860000000002</v>
      </c>
    </row>
    <row r="2603" spans="1:8" x14ac:dyDescent="0.25">
      <c r="A2603">
        <f t="shared" si="80"/>
        <v>452.07049999999998</v>
      </c>
      <c r="B2603">
        <f t="shared" si="81"/>
        <v>451.06270000000001</v>
      </c>
      <c r="C2603" t="s">
        <v>1792</v>
      </c>
      <c r="H2603">
        <v>452.07049999999998</v>
      </c>
    </row>
    <row r="2604" spans="1:8" x14ac:dyDescent="0.25">
      <c r="A2604">
        <f t="shared" si="80"/>
        <v>452.10050000000001</v>
      </c>
      <c r="B2604">
        <f t="shared" si="81"/>
        <v>451.09270000000004</v>
      </c>
      <c r="H2604">
        <v>452.10050000000001</v>
      </c>
    </row>
    <row r="2605" spans="1:8" x14ac:dyDescent="0.25">
      <c r="A2605">
        <f t="shared" si="80"/>
        <v>459.1662</v>
      </c>
      <c r="B2605">
        <f t="shared" si="81"/>
        <v>458.15840000000003</v>
      </c>
      <c r="C2605" t="s">
        <v>1793</v>
      </c>
      <c r="H2605">
        <v>459.1662</v>
      </c>
    </row>
    <row r="2606" spans="1:8" x14ac:dyDescent="0.25">
      <c r="A2606">
        <f t="shared" si="80"/>
        <v>459.17680000000001</v>
      </c>
      <c r="B2606">
        <f t="shared" si="81"/>
        <v>458.16900000000004</v>
      </c>
      <c r="C2606" t="s">
        <v>1794</v>
      </c>
      <c r="F2606">
        <v>459.17680000000001</v>
      </c>
    </row>
    <row r="2607" spans="1:8" x14ac:dyDescent="0.25">
      <c r="A2607">
        <f t="shared" si="80"/>
        <v>459.2029</v>
      </c>
      <c r="B2607">
        <f t="shared" si="81"/>
        <v>458.19510000000002</v>
      </c>
      <c r="C2607" t="s">
        <v>1795</v>
      </c>
      <c r="H2607">
        <v>459.2029</v>
      </c>
    </row>
    <row r="2608" spans="1:8" x14ac:dyDescent="0.25">
      <c r="A2608">
        <f t="shared" si="80"/>
        <v>460.17439999999999</v>
      </c>
      <c r="B2608">
        <f t="shared" si="81"/>
        <v>459.16660000000002</v>
      </c>
      <c r="C2608" t="s">
        <v>1796</v>
      </c>
      <c r="H2608">
        <v>460.17439999999999</v>
      </c>
    </row>
    <row r="2609" spans="1:8" x14ac:dyDescent="0.25">
      <c r="A2609">
        <f t="shared" si="80"/>
        <v>461.14859999999999</v>
      </c>
      <c r="B2609">
        <f t="shared" si="81"/>
        <v>460.14080000000001</v>
      </c>
      <c r="C2609" t="s">
        <v>1797</v>
      </c>
      <c r="H2609">
        <v>461.14859999999999</v>
      </c>
    </row>
    <row r="2610" spans="1:8" x14ac:dyDescent="0.25">
      <c r="A2610">
        <f t="shared" si="80"/>
        <v>461.17230000000001</v>
      </c>
      <c r="B2610">
        <f t="shared" si="81"/>
        <v>460.16450000000003</v>
      </c>
      <c r="C2610" t="s">
        <v>1798</v>
      </c>
      <c r="H2610">
        <v>461.17230000000001</v>
      </c>
    </row>
    <row r="2611" spans="1:8" x14ac:dyDescent="0.25">
      <c r="A2611">
        <f t="shared" si="80"/>
        <v>461.20359999999999</v>
      </c>
      <c r="B2611">
        <f t="shared" si="81"/>
        <v>460.19580000000002</v>
      </c>
      <c r="C2611" t="s">
        <v>1799</v>
      </c>
      <c r="H2611">
        <v>461.20359999999999</v>
      </c>
    </row>
    <row r="2612" spans="1:8" x14ac:dyDescent="0.25">
      <c r="A2612">
        <f t="shared" si="80"/>
        <v>462.14359999999999</v>
      </c>
      <c r="B2612">
        <f t="shared" si="81"/>
        <v>461.13580000000002</v>
      </c>
      <c r="H2612">
        <v>462.14359999999999</v>
      </c>
    </row>
    <row r="2613" spans="1:8" x14ac:dyDescent="0.25">
      <c r="A2613">
        <f t="shared" si="80"/>
        <v>462.1651</v>
      </c>
      <c r="B2613">
        <f t="shared" si="81"/>
        <v>461.15730000000002</v>
      </c>
      <c r="H2613">
        <v>462.1651</v>
      </c>
    </row>
    <row r="2614" spans="1:8" x14ac:dyDescent="0.25">
      <c r="A2614">
        <f t="shared" si="80"/>
        <v>462.20089999999999</v>
      </c>
      <c r="B2614">
        <f t="shared" si="81"/>
        <v>461.19310000000002</v>
      </c>
      <c r="H2614">
        <v>462.20089999999999</v>
      </c>
    </row>
    <row r="2615" spans="1:8" x14ac:dyDescent="0.25">
      <c r="A2615">
        <f t="shared" si="80"/>
        <v>463.14069999999998</v>
      </c>
      <c r="B2615">
        <f t="shared" si="81"/>
        <v>462.13290000000001</v>
      </c>
      <c r="C2615" t="s">
        <v>1800</v>
      </c>
      <c r="E2615">
        <v>463.137</v>
      </c>
      <c r="H2615">
        <v>463.14440000000002</v>
      </c>
    </row>
    <row r="2616" spans="1:8" x14ac:dyDescent="0.25">
      <c r="A2616">
        <f t="shared" si="80"/>
        <v>464.13979999999998</v>
      </c>
      <c r="B2616">
        <f t="shared" si="81"/>
        <v>463.13200000000001</v>
      </c>
      <c r="C2616" t="s">
        <v>1801</v>
      </c>
      <c r="E2616">
        <v>464.13979999999998</v>
      </c>
      <c r="F2616">
        <v>464.1397</v>
      </c>
      <c r="H2616">
        <v>464.13979999999998</v>
      </c>
    </row>
    <row r="2617" spans="1:8" x14ac:dyDescent="0.25">
      <c r="A2617">
        <f t="shared" si="80"/>
        <v>465.13589999999999</v>
      </c>
      <c r="B2617">
        <f t="shared" si="81"/>
        <v>464.12810000000002</v>
      </c>
      <c r="C2617" t="s">
        <v>1802</v>
      </c>
      <c r="E2617">
        <v>465.13499999999999</v>
      </c>
      <c r="H2617">
        <v>465.13670000000002</v>
      </c>
    </row>
    <row r="2618" spans="1:8" x14ac:dyDescent="0.25">
      <c r="A2618">
        <f t="shared" si="80"/>
        <v>466.83330000000001</v>
      </c>
      <c r="B2618">
        <f t="shared" si="81"/>
        <v>465.82550000000003</v>
      </c>
      <c r="H2618">
        <v>466.83330000000001</v>
      </c>
    </row>
    <row r="2619" spans="1:8" x14ac:dyDescent="0.25">
      <c r="A2619">
        <f t="shared" si="80"/>
        <v>467.14339999999999</v>
      </c>
      <c r="B2619">
        <f t="shared" si="81"/>
        <v>466.13560000000001</v>
      </c>
      <c r="C2619" t="s">
        <v>1803</v>
      </c>
      <c r="H2619">
        <v>467.14339999999999</v>
      </c>
    </row>
    <row r="2620" spans="1:8" x14ac:dyDescent="0.25">
      <c r="A2620">
        <f t="shared" si="80"/>
        <v>467.36750000000001</v>
      </c>
      <c r="B2620">
        <f t="shared" si="81"/>
        <v>466.35970000000003</v>
      </c>
      <c r="C2620" t="s">
        <v>1805</v>
      </c>
      <c r="F2620">
        <v>467.37130000000002</v>
      </c>
      <c r="H2620">
        <v>467.36360000000002</v>
      </c>
    </row>
    <row r="2621" spans="1:8" x14ac:dyDescent="0.25">
      <c r="A2621">
        <f t="shared" si="80"/>
        <v>470.41640000000001</v>
      </c>
      <c r="B2621">
        <f t="shared" si="81"/>
        <v>469.40860000000004</v>
      </c>
      <c r="C2621" t="s">
        <v>1806</v>
      </c>
      <c r="F2621">
        <v>470.41640000000001</v>
      </c>
    </row>
    <row r="2622" spans="1:8" x14ac:dyDescent="0.25">
      <c r="A2622">
        <f t="shared" si="80"/>
        <v>475.11939999999998</v>
      </c>
      <c r="B2622">
        <f t="shared" si="81"/>
        <v>474.11160000000001</v>
      </c>
      <c r="C2622" t="s">
        <v>1807</v>
      </c>
      <c r="F2622">
        <v>475.11939999999998</v>
      </c>
    </row>
    <row r="2623" spans="1:8" x14ac:dyDescent="0.25">
      <c r="A2623">
        <f t="shared" si="80"/>
        <v>490.0582</v>
      </c>
      <c r="B2623">
        <f t="shared" si="81"/>
        <v>489.05040000000002</v>
      </c>
      <c r="C2623" t="s">
        <v>1808</v>
      </c>
      <c r="H2623">
        <v>490.0582</v>
      </c>
    </row>
    <row r="2624" spans="1:8" x14ac:dyDescent="0.25">
      <c r="A2624">
        <f t="shared" si="80"/>
        <v>491.03129999999999</v>
      </c>
      <c r="B2624">
        <f t="shared" si="81"/>
        <v>490.02350000000001</v>
      </c>
      <c r="C2624" t="s">
        <v>1809</v>
      </c>
      <c r="H2624">
        <v>491.03129999999999</v>
      </c>
    </row>
    <row r="2625" spans="1:8" x14ac:dyDescent="0.25">
      <c r="A2625">
        <f t="shared" si="80"/>
        <v>491.05450000000002</v>
      </c>
      <c r="B2625">
        <f t="shared" si="81"/>
        <v>490.04670000000004</v>
      </c>
      <c r="C2625" t="s">
        <v>1810</v>
      </c>
      <c r="H2625">
        <v>491.05450000000002</v>
      </c>
    </row>
    <row r="2626" spans="1:8" x14ac:dyDescent="0.25">
      <c r="A2626">
        <f t="shared" si="80"/>
        <v>491.08319999999998</v>
      </c>
      <c r="B2626">
        <f t="shared" si="81"/>
        <v>490.0754</v>
      </c>
      <c r="C2626" t="s">
        <v>1811</v>
      </c>
      <c r="H2626">
        <v>491.08319999999998</v>
      </c>
    </row>
    <row r="2627" spans="1:8" x14ac:dyDescent="0.25">
      <c r="A2627">
        <f t="shared" si="80"/>
        <v>503.08879999999999</v>
      </c>
      <c r="B2627">
        <f t="shared" si="81"/>
        <v>502.08100000000002</v>
      </c>
      <c r="C2627" t="s">
        <v>1812</v>
      </c>
      <c r="G2627">
        <v>503.08879999999999</v>
      </c>
    </row>
    <row r="2628" spans="1:8" x14ac:dyDescent="0.25">
      <c r="A2628">
        <f t="shared" ref="A2628:A2663" si="82">VALUE(FIXED(AVERAGE(E2628:H2628),4))</f>
        <v>503.10140000000001</v>
      </c>
      <c r="B2628">
        <f t="shared" si="81"/>
        <v>502.09360000000004</v>
      </c>
      <c r="C2628" t="s">
        <v>1813</v>
      </c>
      <c r="H2628">
        <v>503.10140000000001</v>
      </c>
    </row>
    <row r="2629" spans="1:8" x14ac:dyDescent="0.25">
      <c r="A2629">
        <f t="shared" si="82"/>
        <v>503.1139</v>
      </c>
      <c r="B2629">
        <f t="shared" ref="B2629:B2663" si="83">A2629-1.0078</f>
        <v>502.10610000000003</v>
      </c>
      <c r="C2629" t="s">
        <v>1814</v>
      </c>
      <c r="E2629">
        <v>503.11399999999998</v>
      </c>
      <c r="G2629">
        <v>503.11380000000003</v>
      </c>
    </row>
    <row r="2630" spans="1:8" x14ac:dyDescent="0.25">
      <c r="A2630">
        <f t="shared" si="82"/>
        <v>503.14060000000001</v>
      </c>
      <c r="B2630">
        <f t="shared" si="83"/>
        <v>502.13280000000003</v>
      </c>
      <c r="C2630" t="s">
        <v>1815</v>
      </c>
      <c r="H2630">
        <v>503.14060000000001</v>
      </c>
    </row>
    <row r="2631" spans="1:8" x14ac:dyDescent="0.25">
      <c r="A2631">
        <f t="shared" si="82"/>
        <v>503.1567</v>
      </c>
      <c r="B2631">
        <f t="shared" si="83"/>
        <v>502.14890000000003</v>
      </c>
      <c r="C2631" t="s">
        <v>1816</v>
      </c>
      <c r="G2631">
        <v>503.1567</v>
      </c>
    </row>
    <row r="2632" spans="1:8" x14ac:dyDescent="0.25">
      <c r="A2632">
        <f t="shared" si="82"/>
        <v>504.10480000000001</v>
      </c>
      <c r="B2632">
        <f t="shared" si="83"/>
        <v>503.09700000000004</v>
      </c>
      <c r="C2632" t="s">
        <v>1817</v>
      </c>
      <c r="H2632">
        <v>504.10480000000001</v>
      </c>
    </row>
    <row r="2633" spans="1:8" x14ac:dyDescent="0.25">
      <c r="A2633">
        <f t="shared" si="82"/>
        <v>504.1447</v>
      </c>
      <c r="B2633">
        <f t="shared" si="83"/>
        <v>503.13690000000003</v>
      </c>
      <c r="C2633" t="s">
        <v>1818</v>
      </c>
      <c r="H2633">
        <v>504.1447</v>
      </c>
    </row>
    <row r="2634" spans="1:8" x14ac:dyDescent="0.25">
      <c r="A2634">
        <f t="shared" si="82"/>
        <v>505.08960000000002</v>
      </c>
      <c r="B2634">
        <f t="shared" si="83"/>
        <v>504.08180000000004</v>
      </c>
      <c r="C2634" t="s">
        <v>1819</v>
      </c>
      <c r="H2634">
        <v>505.08960000000002</v>
      </c>
    </row>
    <row r="2635" spans="1:8" x14ac:dyDescent="0.25">
      <c r="A2635">
        <f t="shared" si="82"/>
        <v>505.11509999999998</v>
      </c>
      <c r="B2635">
        <f t="shared" si="83"/>
        <v>504.10730000000001</v>
      </c>
      <c r="C2635" t="s">
        <v>1820</v>
      </c>
      <c r="H2635">
        <v>505.11509999999998</v>
      </c>
    </row>
    <row r="2636" spans="1:8" x14ac:dyDescent="0.25">
      <c r="A2636">
        <f t="shared" si="82"/>
        <v>506.08589999999998</v>
      </c>
      <c r="B2636">
        <f t="shared" si="83"/>
        <v>505.07810000000001</v>
      </c>
      <c r="C2636" t="s">
        <v>1821</v>
      </c>
      <c r="H2636">
        <v>506.08589999999998</v>
      </c>
    </row>
    <row r="2637" spans="1:8" x14ac:dyDescent="0.25">
      <c r="A2637">
        <f t="shared" si="82"/>
        <v>506.12060000000002</v>
      </c>
      <c r="B2637">
        <f t="shared" si="83"/>
        <v>505.11280000000005</v>
      </c>
      <c r="C2637" t="s">
        <v>1822</v>
      </c>
      <c r="H2637">
        <v>506.12060000000002</v>
      </c>
    </row>
    <row r="2638" spans="1:8" x14ac:dyDescent="0.25">
      <c r="A2638">
        <f t="shared" si="82"/>
        <v>507.084</v>
      </c>
      <c r="B2638">
        <f t="shared" si="83"/>
        <v>506.07620000000003</v>
      </c>
      <c r="C2638" t="s">
        <v>1823</v>
      </c>
      <c r="H2638">
        <v>507.084</v>
      </c>
    </row>
    <row r="2639" spans="1:8" x14ac:dyDescent="0.25">
      <c r="A2639">
        <f t="shared" si="82"/>
        <v>508.08280000000002</v>
      </c>
      <c r="B2639">
        <f t="shared" si="83"/>
        <v>507.07500000000005</v>
      </c>
      <c r="C2639" t="s">
        <v>1824</v>
      </c>
      <c r="H2639">
        <v>508.08280000000002</v>
      </c>
    </row>
    <row r="2640" spans="1:8" x14ac:dyDescent="0.25">
      <c r="A2640">
        <f t="shared" si="82"/>
        <v>509.04919999999998</v>
      </c>
      <c r="B2640">
        <f t="shared" si="83"/>
        <v>508.04140000000001</v>
      </c>
      <c r="C2640" t="s">
        <v>1825</v>
      </c>
      <c r="H2640">
        <v>509.04919999999998</v>
      </c>
    </row>
    <row r="2641" spans="1:8" x14ac:dyDescent="0.25">
      <c r="A2641">
        <f t="shared" si="82"/>
        <v>509.07979999999998</v>
      </c>
      <c r="B2641">
        <f t="shared" si="83"/>
        <v>508.072</v>
      </c>
      <c r="C2641" t="s">
        <v>1826</v>
      </c>
      <c r="H2641">
        <v>509.07979999999998</v>
      </c>
    </row>
    <row r="2642" spans="1:8" x14ac:dyDescent="0.25">
      <c r="A2642">
        <f t="shared" si="82"/>
        <v>517.85050000000001</v>
      </c>
      <c r="B2642">
        <f t="shared" si="83"/>
        <v>516.84270000000004</v>
      </c>
      <c r="F2642">
        <v>517.85050000000001</v>
      </c>
    </row>
    <row r="2643" spans="1:8" x14ac:dyDescent="0.25">
      <c r="A2643">
        <f t="shared" si="82"/>
        <v>518.14710000000002</v>
      </c>
      <c r="B2643">
        <f t="shared" si="83"/>
        <v>517.13930000000005</v>
      </c>
      <c r="H2643">
        <v>518.14710000000002</v>
      </c>
    </row>
    <row r="2644" spans="1:8" x14ac:dyDescent="0.25">
      <c r="A2644">
        <f t="shared" si="82"/>
        <v>518.16899999999998</v>
      </c>
      <c r="B2644">
        <f t="shared" si="83"/>
        <v>517.16120000000001</v>
      </c>
      <c r="H2644">
        <v>518.16899999999998</v>
      </c>
    </row>
    <row r="2645" spans="1:8" x14ac:dyDescent="0.25">
      <c r="A2645">
        <f t="shared" si="82"/>
        <v>518.20299999999997</v>
      </c>
      <c r="B2645">
        <f t="shared" si="83"/>
        <v>517.1952</v>
      </c>
      <c r="H2645">
        <v>518.20299999999997</v>
      </c>
    </row>
    <row r="2646" spans="1:8" x14ac:dyDescent="0.25">
      <c r="A2646">
        <f t="shared" si="82"/>
        <v>519.13139999999999</v>
      </c>
      <c r="B2646">
        <f t="shared" si="83"/>
        <v>518.12360000000001</v>
      </c>
      <c r="C2646" t="s">
        <v>1827</v>
      </c>
      <c r="G2646">
        <v>519.13059999999996</v>
      </c>
      <c r="H2646">
        <v>519.13210000000004</v>
      </c>
    </row>
    <row r="2647" spans="1:8" x14ac:dyDescent="0.25">
      <c r="A2647">
        <f t="shared" si="82"/>
        <v>519.14490000000001</v>
      </c>
      <c r="B2647">
        <f t="shared" si="83"/>
        <v>518.13710000000003</v>
      </c>
      <c r="C2647" t="s">
        <v>1828</v>
      </c>
      <c r="E2647">
        <v>519.14490000000001</v>
      </c>
    </row>
    <row r="2648" spans="1:8" x14ac:dyDescent="0.25">
      <c r="A2648">
        <f t="shared" si="82"/>
        <v>519.15499999999997</v>
      </c>
      <c r="B2648">
        <f t="shared" si="83"/>
        <v>518.1472</v>
      </c>
      <c r="C2648" t="s">
        <v>1829</v>
      </c>
      <c r="G2648">
        <v>519.15499999999997</v>
      </c>
    </row>
    <row r="2649" spans="1:8" x14ac:dyDescent="0.25">
      <c r="A2649">
        <f t="shared" si="82"/>
        <v>519.17020000000002</v>
      </c>
      <c r="B2649">
        <f t="shared" si="83"/>
        <v>518.16240000000005</v>
      </c>
      <c r="C2649" t="s">
        <v>1830</v>
      </c>
      <c r="H2649">
        <v>519.17020000000002</v>
      </c>
    </row>
    <row r="2650" spans="1:8" x14ac:dyDescent="0.25">
      <c r="A2650">
        <f t="shared" si="82"/>
        <v>519.19290000000001</v>
      </c>
      <c r="B2650">
        <f t="shared" si="83"/>
        <v>518.18510000000003</v>
      </c>
      <c r="C2650" t="s">
        <v>1831</v>
      </c>
      <c r="G2650">
        <v>519.19290000000001</v>
      </c>
    </row>
    <row r="2651" spans="1:8" x14ac:dyDescent="0.25">
      <c r="A2651">
        <f t="shared" si="82"/>
        <v>519.38329999999996</v>
      </c>
      <c r="B2651">
        <f t="shared" si="83"/>
        <v>518.37549999999999</v>
      </c>
      <c r="C2651" t="s">
        <v>1832</v>
      </c>
      <c r="F2651">
        <v>519.38329999999996</v>
      </c>
    </row>
    <row r="2652" spans="1:8" x14ac:dyDescent="0.25">
      <c r="A2652">
        <f t="shared" si="82"/>
        <v>519.4194</v>
      </c>
      <c r="B2652">
        <f t="shared" si="83"/>
        <v>518.41160000000002</v>
      </c>
      <c r="C2652" t="s">
        <v>1833</v>
      </c>
      <c r="F2652">
        <v>519.4194</v>
      </c>
    </row>
    <row r="2653" spans="1:8" x14ac:dyDescent="0.25">
      <c r="A2653">
        <f t="shared" si="82"/>
        <v>519.44889999999998</v>
      </c>
      <c r="B2653">
        <f t="shared" si="83"/>
        <v>518.44110000000001</v>
      </c>
      <c r="C2653" t="s">
        <v>1834</v>
      </c>
      <c r="F2653">
        <v>519.44889999999998</v>
      </c>
    </row>
    <row r="2654" spans="1:8" x14ac:dyDescent="0.25">
      <c r="A2654">
        <f t="shared" si="82"/>
        <v>520.12959999999998</v>
      </c>
      <c r="B2654">
        <f t="shared" si="83"/>
        <v>519.12180000000001</v>
      </c>
      <c r="C2654" t="s">
        <v>1835</v>
      </c>
      <c r="G2654">
        <v>520.12969999999996</v>
      </c>
      <c r="H2654">
        <v>520.12940000000003</v>
      </c>
    </row>
    <row r="2655" spans="1:8" x14ac:dyDescent="0.25">
      <c r="A2655">
        <f t="shared" si="82"/>
        <v>520.1549</v>
      </c>
      <c r="B2655">
        <f t="shared" si="83"/>
        <v>519.14710000000002</v>
      </c>
      <c r="C2655" t="s">
        <v>1836</v>
      </c>
      <c r="E2655">
        <v>520.14760000000001</v>
      </c>
      <c r="G2655">
        <v>520.15390000000002</v>
      </c>
      <c r="H2655">
        <v>520.16319999999996</v>
      </c>
    </row>
    <row r="2656" spans="1:8" x14ac:dyDescent="0.25">
      <c r="A2656">
        <f t="shared" si="82"/>
        <v>520.19100000000003</v>
      </c>
      <c r="B2656">
        <f t="shared" si="83"/>
        <v>519.18320000000006</v>
      </c>
      <c r="C2656" t="s">
        <v>1837</v>
      </c>
      <c r="G2656">
        <v>520.19100000000003</v>
      </c>
    </row>
    <row r="2657" spans="1:8" x14ac:dyDescent="0.25">
      <c r="A2657">
        <f t="shared" si="82"/>
        <v>521.12049999999999</v>
      </c>
      <c r="B2657">
        <f t="shared" si="83"/>
        <v>520.11270000000002</v>
      </c>
      <c r="C2657" t="s">
        <v>1838</v>
      </c>
      <c r="H2657">
        <v>521.12049999999999</v>
      </c>
    </row>
    <row r="2658" spans="1:8" x14ac:dyDescent="0.25">
      <c r="A2658">
        <f t="shared" si="82"/>
        <v>521.15049999999997</v>
      </c>
      <c r="B2658">
        <f t="shared" si="83"/>
        <v>520.14269999999999</v>
      </c>
      <c r="C2658" t="s">
        <v>1839</v>
      </c>
      <c r="H2658">
        <v>521.15049999999997</v>
      </c>
    </row>
    <row r="2659" spans="1:8" x14ac:dyDescent="0.25">
      <c r="A2659">
        <f t="shared" si="82"/>
        <v>522.13279999999997</v>
      </c>
      <c r="B2659">
        <f t="shared" si="83"/>
        <v>521.125</v>
      </c>
      <c r="C2659" t="s">
        <v>1840</v>
      </c>
      <c r="H2659">
        <v>522.13279999999997</v>
      </c>
    </row>
    <row r="2660" spans="1:8" x14ac:dyDescent="0.25">
      <c r="A2660">
        <f t="shared" si="82"/>
        <v>523.11369999999999</v>
      </c>
      <c r="B2660">
        <f t="shared" si="83"/>
        <v>522.10590000000002</v>
      </c>
      <c r="C2660" t="s">
        <v>1841</v>
      </c>
      <c r="H2660">
        <v>523.11369999999999</v>
      </c>
    </row>
    <row r="2661" spans="1:8" x14ac:dyDescent="0.25">
      <c r="A2661">
        <f t="shared" si="82"/>
        <v>523.1318</v>
      </c>
      <c r="B2661">
        <f t="shared" si="83"/>
        <v>522.12400000000002</v>
      </c>
      <c r="C2661" t="s">
        <v>1842</v>
      </c>
      <c r="H2661">
        <v>523.1318</v>
      </c>
    </row>
    <row r="2662" spans="1:8" x14ac:dyDescent="0.25">
      <c r="A2662">
        <f t="shared" si="82"/>
        <v>524.12480000000005</v>
      </c>
      <c r="B2662">
        <f t="shared" si="83"/>
        <v>523.11700000000008</v>
      </c>
      <c r="C2662" t="s">
        <v>1843</v>
      </c>
      <c r="H2662">
        <v>524.12480000000005</v>
      </c>
    </row>
    <row r="2663" spans="1:8" x14ac:dyDescent="0.25">
      <c r="A2663">
        <f t="shared" si="82"/>
        <v>525.12019999999995</v>
      </c>
      <c r="B2663">
        <f t="shared" si="83"/>
        <v>524.11239999999998</v>
      </c>
      <c r="H2663">
        <v>525.12019999999995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1"/>
  <sheetViews>
    <sheetView topLeftCell="A856" workbookViewId="0">
      <selection activeCell="D2" sqref="D2"/>
    </sheetView>
  </sheetViews>
  <sheetFormatPr defaultRowHeight="15" x14ac:dyDescent="0.25"/>
  <cols>
    <col min="1" max="2" width="9" bestFit="1" customWidth="1"/>
    <col min="3" max="3" width="12" bestFit="1" customWidth="1"/>
    <col min="4" max="4" width="38.7109375" bestFit="1" customWidth="1"/>
    <col min="5" max="8" width="10.28515625" bestFit="1" customWidth="1"/>
  </cols>
  <sheetData>
    <row r="1" spans="1:8" x14ac:dyDescent="0.25">
      <c r="A1" t="s">
        <v>4</v>
      </c>
      <c r="B1" t="s">
        <v>5</v>
      </c>
      <c r="C1" t="s">
        <v>1844</v>
      </c>
      <c r="D1" t="s">
        <v>1845</v>
      </c>
      <c r="E1" t="s">
        <v>1</v>
      </c>
      <c r="F1" t="s">
        <v>0</v>
      </c>
      <c r="G1" t="s">
        <v>2</v>
      </c>
      <c r="H1" t="s">
        <v>3</v>
      </c>
    </row>
    <row r="2" spans="1:8" x14ac:dyDescent="0.25">
      <c r="A2">
        <f>VALUE(FIXED(AVERAGE(E2:H2),4))</f>
        <v>15.0191</v>
      </c>
      <c r="B2">
        <f>A2-1.0078</f>
        <v>14.0113</v>
      </c>
      <c r="D2" t="str">
        <f>IF(IFERROR(INDEX(Main!$D$2:$D$2299,MATCH('Main template'!C2,Main!$C$2:$C$2299,0)),"")=0,"",IFERROR(INDEX(Main!$D$2:$D$2299,MATCH('Main template'!C2,Main!$C$2:$C$2299,0)),""))</f>
        <v/>
      </c>
      <c r="F2">
        <v>15.0191</v>
      </c>
    </row>
    <row r="3" spans="1:8" x14ac:dyDescent="0.25">
      <c r="A3">
        <f t="shared" ref="A3:A66" si="0">VALUE(FIXED(AVERAGE(E3:H3),4))</f>
        <v>16.223600000000001</v>
      </c>
      <c r="B3">
        <f t="shared" ref="B3:B66" si="1">A3-1.0078</f>
        <v>15.215800000000002</v>
      </c>
      <c r="D3" t="str">
        <f>IF(IFERROR(INDEX(Main!$D$2:$D$2299,MATCH('Main template'!C3,Main!$C$2:$C$2299,0)),"")=0,"",IFERROR(INDEX(Main!$D$2:$D$2299,MATCH('Main template'!C3,Main!$C$2:$C$2299,0)),""))</f>
        <v/>
      </c>
      <c r="F3">
        <v>16.223600000000001</v>
      </c>
    </row>
    <row r="4" spans="1:8" x14ac:dyDescent="0.25">
      <c r="A4">
        <f t="shared" si="0"/>
        <v>16.3719</v>
      </c>
      <c r="B4">
        <f t="shared" si="1"/>
        <v>15.364100000000001</v>
      </c>
      <c r="D4" t="str">
        <f>IF(IFERROR(INDEX(Main!$D$2:$D$2299,MATCH('Main template'!C4,Main!$C$2:$C$2299,0)),"")=0,"",IFERROR(INDEX(Main!$D$2:$D$2299,MATCH('Main template'!C4,Main!$C$2:$C$2299,0)),""))</f>
        <v/>
      </c>
      <c r="F4">
        <v>16.3719</v>
      </c>
    </row>
    <row r="5" spans="1:8" x14ac:dyDescent="0.25">
      <c r="A5">
        <f t="shared" si="0"/>
        <v>16.6691</v>
      </c>
      <c r="B5">
        <f t="shared" si="1"/>
        <v>15.661300000000001</v>
      </c>
      <c r="D5" t="str">
        <f>IF(IFERROR(INDEX(Main!$D$2:$D$2299,MATCH('Main template'!C5,Main!$C$2:$C$2299,0)),"")=0,"",IFERROR(INDEX(Main!$D$2:$D$2299,MATCH('Main template'!C5,Main!$C$2:$C$2299,0)),""))</f>
        <v/>
      </c>
      <c r="F5">
        <v>16.6691</v>
      </c>
    </row>
    <row r="6" spans="1:8" x14ac:dyDescent="0.25">
      <c r="A6">
        <f t="shared" si="0"/>
        <v>16.8185</v>
      </c>
      <c r="B6">
        <f t="shared" si="1"/>
        <v>15.810700000000001</v>
      </c>
      <c r="D6" t="str">
        <f>IF(IFERROR(INDEX(Main!$D$2:$D$2299,MATCH('Main template'!C6,Main!$C$2:$C$2299,0)),"")=0,"",IFERROR(INDEX(Main!$D$2:$D$2299,MATCH('Main template'!C6,Main!$C$2:$C$2299,0)),""))</f>
        <v/>
      </c>
      <c r="F6">
        <v>16.8185</v>
      </c>
    </row>
    <row r="7" spans="1:8" x14ac:dyDescent="0.25">
      <c r="A7">
        <f t="shared" si="0"/>
        <v>18.006799999999998</v>
      </c>
      <c r="B7">
        <f t="shared" si="1"/>
        <v>16.998999999999999</v>
      </c>
      <c r="D7" t="str">
        <f>IF(IFERROR(INDEX(Main!$D$2:$D$2299,MATCH('Main template'!C7,Main!$C$2:$C$2299,0)),"")=0,"",IFERROR(INDEX(Main!$D$2:$D$2299,MATCH('Main template'!C7,Main!$C$2:$C$2299,0)),""))</f>
        <v/>
      </c>
      <c r="F7">
        <v>18.006799999999998</v>
      </c>
    </row>
    <row r="8" spans="1:8" x14ac:dyDescent="0.25">
      <c r="A8">
        <f t="shared" si="0"/>
        <v>18.0305</v>
      </c>
      <c r="B8">
        <f t="shared" si="1"/>
        <v>17.0227</v>
      </c>
      <c r="D8" t="str">
        <f>IF(IFERROR(INDEX(Main!$D$2:$D$2299,MATCH('Main template'!C8,Main!$C$2:$C$2299,0)),"")=0,"",IFERROR(INDEX(Main!$D$2:$D$2299,MATCH('Main template'!C8,Main!$C$2:$C$2299,0)),""))</f>
        <v/>
      </c>
      <c r="F8">
        <v>18.0305</v>
      </c>
    </row>
    <row r="9" spans="1:8" x14ac:dyDescent="0.25">
      <c r="A9">
        <f t="shared" si="0"/>
        <v>19.010400000000001</v>
      </c>
      <c r="B9">
        <f t="shared" si="1"/>
        <v>18.002600000000001</v>
      </c>
      <c r="D9" t="str">
        <f>IF(IFERROR(INDEX(Main!$D$2:$D$2299,MATCH('Main template'!C9,Main!$C$2:$C$2299,0)),"")=0,"",IFERROR(INDEX(Main!$D$2:$D$2299,MATCH('Main template'!C9,Main!$C$2:$C$2299,0)),""))</f>
        <v/>
      </c>
      <c r="F9">
        <v>19.010400000000001</v>
      </c>
    </row>
    <row r="10" spans="1:8" x14ac:dyDescent="0.25">
      <c r="A10">
        <f t="shared" si="0"/>
        <v>19.014700000000001</v>
      </c>
      <c r="B10">
        <f t="shared" si="1"/>
        <v>18.006900000000002</v>
      </c>
      <c r="D10" t="str">
        <f>IF(IFERROR(INDEX(Main!$D$2:$D$2299,MATCH('Main template'!C10,Main!$C$2:$C$2299,0)),"")=0,"",IFERROR(INDEX(Main!$D$2:$D$2299,MATCH('Main template'!C10,Main!$C$2:$C$2299,0)),""))</f>
        <v/>
      </c>
      <c r="F10">
        <v>19.014700000000001</v>
      </c>
    </row>
    <row r="11" spans="1:8" x14ac:dyDescent="0.25">
      <c r="A11">
        <f t="shared" si="0"/>
        <v>19.983799999999999</v>
      </c>
      <c r="B11">
        <f t="shared" si="1"/>
        <v>18.975999999999999</v>
      </c>
      <c r="D11" t="str">
        <f>IF(IFERROR(INDEX(Main!$D$2:$D$2299,MATCH('Main template'!C11,Main!$C$2:$C$2299,0)),"")=0,"",IFERROR(INDEX(Main!$D$2:$D$2299,MATCH('Main template'!C11,Main!$C$2:$C$2299,0)),""))</f>
        <v/>
      </c>
      <c r="F11">
        <v>19.983799999999999</v>
      </c>
    </row>
    <row r="12" spans="1:8" x14ac:dyDescent="0.25">
      <c r="A12">
        <f t="shared" si="0"/>
        <v>20.020199999999999</v>
      </c>
      <c r="B12">
        <f t="shared" si="1"/>
        <v>19.0124</v>
      </c>
      <c r="D12" t="str">
        <f>IF(IFERROR(INDEX(Main!$D$2:$D$2299,MATCH('Main template'!C12,Main!$C$2:$C$2299,0)),"")=0,"",IFERROR(INDEX(Main!$D$2:$D$2299,MATCH('Main template'!C12,Main!$C$2:$C$2299,0)),""))</f>
        <v/>
      </c>
      <c r="F12">
        <v>20.020199999999999</v>
      </c>
    </row>
    <row r="13" spans="1:8" x14ac:dyDescent="0.25">
      <c r="A13">
        <f t="shared" si="0"/>
        <v>21.019300000000001</v>
      </c>
      <c r="B13">
        <f t="shared" si="1"/>
        <v>20.011500000000002</v>
      </c>
      <c r="D13" t="str">
        <f>IF(IFERROR(INDEX(Main!$D$2:$D$2299,MATCH('Main template'!C13,Main!$C$2:$C$2299,0)),"")=0,"",IFERROR(INDEX(Main!$D$2:$D$2299,MATCH('Main template'!C13,Main!$C$2:$C$2299,0)),""))</f>
        <v/>
      </c>
      <c r="F13">
        <v>21.019300000000001</v>
      </c>
    </row>
    <row r="14" spans="1:8" x14ac:dyDescent="0.25">
      <c r="A14">
        <f t="shared" si="0"/>
        <v>21.034800000000001</v>
      </c>
      <c r="B14">
        <f t="shared" si="1"/>
        <v>20.027000000000001</v>
      </c>
      <c r="D14" t="str">
        <f>IF(IFERROR(INDEX(Main!$D$2:$D$2299,MATCH('Main template'!C14,Main!$C$2:$C$2299,0)),"")=0,"",IFERROR(INDEX(Main!$D$2:$D$2299,MATCH('Main template'!C14,Main!$C$2:$C$2299,0)),""))</f>
        <v/>
      </c>
      <c r="F14">
        <v>21.034800000000001</v>
      </c>
    </row>
    <row r="15" spans="1:8" x14ac:dyDescent="0.25">
      <c r="A15">
        <f t="shared" si="0"/>
        <v>21.8323</v>
      </c>
      <c r="B15">
        <f t="shared" si="1"/>
        <v>20.8245</v>
      </c>
      <c r="D15" t="str">
        <f>IF(IFERROR(INDEX(Main!$D$2:$D$2299,MATCH('Main template'!C15,Main!$C$2:$C$2299,0)),"")=0,"",IFERROR(INDEX(Main!$D$2:$D$2299,MATCH('Main template'!C15,Main!$C$2:$C$2299,0)),""))</f>
        <v/>
      </c>
      <c r="F15">
        <v>21.8323</v>
      </c>
    </row>
    <row r="16" spans="1:8" x14ac:dyDescent="0.25">
      <c r="A16">
        <f t="shared" si="0"/>
        <v>26.012799999999999</v>
      </c>
      <c r="B16">
        <f t="shared" si="1"/>
        <v>25.004999999999999</v>
      </c>
      <c r="D16" t="str">
        <f>IF(IFERROR(INDEX(Main!$D$2:$D$2299,MATCH('Main template'!C16,Main!$C$2:$C$2299,0)),"")=0,"",IFERROR(INDEX(Main!$D$2:$D$2299,MATCH('Main template'!C16,Main!$C$2:$C$2299,0)),""))</f>
        <v/>
      </c>
      <c r="F16">
        <v>26.012799999999999</v>
      </c>
    </row>
    <row r="17" spans="1:7" x14ac:dyDescent="0.25">
      <c r="A17">
        <f t="shared" si="0"/>
        <v>27.020900000000001</v>
      </c>
      <c r="B17">
        <f t="shared" si="1"/>
        <v>26.013100000000001</v>
      </c>
      <c r="C17" t="s">
        <v>12</v>
      </c>
      <c r="D17" t="str">
        <f>IF(IFERROR(INDEX(Main!$D$2:$D$2299,MATCH('Main template'!C17,Main!$C$2:$C$2299,0)),"")=0,"",IFERROR(INDEX(Main!$D$2:$D$2299,MATCH('Main template'!C17,Main!$C$2:$C$2299,0)),""))</f>
        <v>Acetylene</v>
      </c>
      <c r="F17">
        <v>27.020900000000001</v>
      </c>
    </row>
    <row r="18" spans="1:7" x14ac:dyDescent="0.25">
      <c r="A18">
        <f t="shared" si="0"/>
        <v>28.027899999999999</v>
      </c>
      <c r="B18">
        <f t="shared" si="1"/>
        <v>27.020099999999999</v>
      </c>
      <c r="D18" t="str">
        <f>IF(IFERROR(INDEX(Main!$D$2:$D$2299,MATCH('Main template'!C18,Main!$C$2:$C$2299,0)),"")=0,"",IFERROR(INDEX(Main!$D$2:$D$2299,MATCH('Main template'!C18,Main!$C$2:$C$2299,0)),""))</f>
        <v/>
      </c>
      <c r="F18">
        <v>28.027899999999999</v>
      </c>
    </row>
    <row r="19" spans="1:7" x14ac:dyDescent="0.25">
      <c r="A19">
        <f t="shared" si="0"/>
        <v>29.000399999999999</v>
      </c>
      <c r="B19">
        <f t="shared" si="1"/>
        <v>27.992599999999999</v>
      </c>
      <c r="D19" t="str">
        <f>IF(IFERROR(INDEX(Main!$D$2:$D$2299,MATCH('Main template'!C19,Main!$C$2:$C$2299,0)),"")=0,"",IFERROR(INDEX(Main!$D$2:$D$2299,MATCH('Main template'!C19,Main!$C$2:$C$2299,0)),""))</f>
        <v/>
      </c>
      <c r="F19">
        <v>29.000399999999999</v>
      </c>
    </row>
    <row r="20" spans="1:7" x14ac:dyDescent="0.25">
      <c r="A20">
        <f t="shared" si="0"/>
        <v>29.011500000000002</v>
      </c>
      <c r="B20">
        <f t="shared" si="1"/>
        <v>28.003700000000002</v>
      </c>
      <c r="D20" t="str">
        <f>IF(IFERROR(INDEX(Main!$D$2:$D$2299,MATCH('Main template'!C20,Main!$C$2:$C$2299,0)),"")=0,"",IFERROR(INDEX(Main!$D$2:$D$2299,MATCH('Main template'!C20,Main!$C$2:$C$2299,0)),""))</f>
        <v/>
      </c>
      <c r="F20">
        <v>29.011500000000002</v>
      </c>
    </row>
    <row r="21" spans="1:7" x14ac:dyDescent="0.25">
      <c r="A21">
        <f t="shared" si="0"/>
        <v>29.036799999999999</v>
      </c>
      <c r="B21">
        <f t="shared" si="1"/>
        <v>28.029</v>
      </c>
      <c r="C21" t="s">
        <v>13</v>
      </c>
      <c r="D21" t="str">
        <f>IF(IFERROR(INDEX(Main!$D$2:$D$2299,MATCH('Main template'!C21,Main!$C$2:$C$2299,0)),"")=0,"",IFERROR(INDEX(Main!$D$2:$D$2299,MATCH('Main template'!C21,Main!$C$2:$C$2299,0)),""))</f>
        <v>Ethylene</v>
      </c>
      <c r="F21">
        <v>29.036799999999999</v>
      </c>
    </row>
    <row r="22" spans="1:7" x14ac:dyDescent="0.25">
      <c r="A22">
        <f t="shared" si="0"/>
        <v>29.052499999999998</v>
      </c>
      <c r="B22">
        <f t="shared" si="1"/>
        <v>28.044699999999999</v>
      </c>
      <c r="D22" t="str">
        <f>IF(IFERROR(INDEX(Main!$D$2:$D$2299,MATCH('Main template'!C22,Main!$C$2:$C$2299,0)),"")=0,"",IFERROR(INDEX(Main!$D$2:$D$2299,MATCH('Main template'!C22,Main!$C$2:$C$2299,0)),""))</f>
        <v/>
      </c>
      <c r="F22">
        <v>29.052499999999998</v>
      </c>
    </row>
    <row r="23" spans="1:7" x14ac:dyDescent="0.25">
      <c r="A23">
        <f t="shared" si="0"/>
        <v>29.995799999999999</v>
      </c>
      <c r="B23">
        <f t="shared" si="1"/>
        <v>28.988</v>
      </c>
      <c r="D23" t="str">
        <f>IF(IFERROR(INDEX(Main!$D$2:$D$2299,MATCH('Main template'!C23,Main!$C$2:$C$2299,0)),"")=0,"",IFERROR(INDEX(Main!$D$2:$D$2299,MATCH('Main template'!C23,Main!$C$2:$C$2299,0)),""))</f>
        <v/>
      </c>
      <c r="E23">
        <v>29.996099999999998</v>
      </c>
      <c r="F23">
        <v>29.995699999999999</v>
      </c>
      <c r="G23">
        <v>29.995699999999999</v>
      </c>
    </row>
    <row r="24" spans="1:7" x14ac:dyDescent="0.25">
      <c r="A24">
        <f t="shared" si="0"/>
        <v>30.001300000000001</v>
      </c>
      <c r="B24">
        <f t="shared" si="1"/>
        <v>28.993500000000001</v>
      </c>
      <c r="D24" t="str">
        <f>IF(IFERROR(INDEX(Main!$D$2:$D$2299,MATCH('Main template'!C24,Main!$C$2:$C$2299,0)),"")=0,"",IFERROR(INDEX(Main!$D$2:$D$2299,MATCH('Main template'!C24,Main!$C$2:$C$2299,0)),""))</f>
        <v/>
      </c>
      <c r="G24">
        <v>30.001300000000001</v>
      </c>
    </row>
    <row r="25" spans="1:7" x14ac:dyDescent="0.25">
      <c r="A25">
        <f t="shared" si="0"/>
        <v>30.003799999999998</v>
      </c>
      <c r="B25">
        <f t="shared" si="1"/>
        <v>28.995999999999999</v>
      </c>
      <c r="D25" t="str">
        <f>IF(IFERROR(INDEX(Main!$D$2:$D$2299,MATCH('Main template'!C25,Main!$C$2:$C$2299,0)),"")=0,"",IFERROR(INDEX(Main!$D$2:$D$2299,MATCH('Main template'!C25,Main!$C$2:$C$2299,0)),""))</f>
        <v/>
      </c>
      <c r="E25">
        <v>30.004100000000001</v>
      </c>
      <c r="F25">
        <v>30.003399999999999</v>
      </c>
    </row>
    <row r="26" spans="1:7" x14ac:dyDescent="0.25">
      <c r="A26">
        <f t="shared" si="0"/>
        <v>30.0319</v>
      </c>
      <c r="B26">
        <f t="shared" si="1"/>
        <v>29.024100000000001</v>
      </c>
      <c r="C26" t="s">
        <v>14</v>
      </c>
      <c r="D26" t="str">
        <f>IF(IFERROR(INDEX(Main!$D$2:$D$2299,MATCH('Main template'!C26,Main!$C$2:$C$2299,0)),"")=0,"",IFERROR(INDEX(Main!$D$2:$D$2299,MATCH('Main template'!C26,Main!$C$2:$C$2299,0)),""))</f>
        <v>Methylamine</v>
      </c>
      <c r="G26">
        <v>30.0319</v>
      </c>
    </row>
    <row r="27" spans="1:7" x14ac:dyDescent="0.25">
      <c r="A27">
        <f t="shared" si="0"/>
        <v>30.040199999999999</v>
      </c>
      <c r="B27">
        <f t="shared" si="1"/>
        <v>29.032399999999999</v>
      </c>
      <c r="D27" t="str">
        <f>IF(IFERROR(INDEX(Main!$D$2:$D$2299,MATCH('Main template'!C27,Main!$C$2:$C$2299,0)),"")=0,"",IFERROR(INDEX(Main!$D$2:$D$2299,MATCH('Main template'!C27,Main!$C$2:$C$2299,0)),""))</f>
        <v/>
      </c>
      <c r="G27">
        <v>30.040199999999999</v>
      </c>
    </row>
    <row r="28" spans="1:7" x14ac:dyDescent="0.25">
      <c r="A28">
        <f t="shared" si="0"/>
        <v>30.700800000000001</v>
      </c>
      <c r="B28">
        <f t="shared" si="1"/>
        <v>29.693000000000001</v>
      </c>
      <c r="D28" t="str">
        <f>IF(IFERROR(INDEX(Main!$D$2:$D$2299,MATCH('Main template'!C28,Main!$C$2:$C$2299,0)),"")=0,"",IFERROR(INDEX(Main!$D$2:$D$2299,MATCH('Main template'!C28,Main!$C$2:$C$2299,0)),""))</f>
        <v/>
      </c>
      <c r="E28">
        <v>30.700800000000001</v>
      </c>
    </row>
    <row r="29" spans="1:7" x14ac:dyDescent="0.25">
      <c r="A29">
        <f t="shared" si="0"/>
        <v>30.844200000000001</v>
      </c>
      <c r="B29">
        <f t="shared" si="1"/>
        <v>29.836400000000001</v>
      </c>
      <c r="D29" t="str">
        <f>IF(IFERROR(INDEX(Main!$D$2:$D$2299,MATCH('Main template'!C29,Main!$C$2:$C$2299,0)),"")=0,"",IFERROR(INDEX(Main!$D$2:$D$2299,MATCH('Main template'!C29,Main!$C$2:$C$2299,0)),""))</f>
        <v/>
      </c>
      <c r="E29">
        <v>30.844200000000001</v>
      </c>
    </row>
    <row r="30" spans="1:7" x14ac:dyDescent="0.25">
      <c r="A30">
        <f t="shared" si="0"/>
        <v>30.9312</v>
      </c>
      <c r="B30">
        <f t="shared" si="1"/>
        <v>29.923400000000001</v>
      </c>
      <c r="D30" t="str">
        <f>IF(IFERROR(INDEX(Main!$D$2:$D$2299,MATCH('Main template'!C30,Main!$C$2:$C$2299,0)),"")=0,"",IFERROR(INDEX(Main!$D$2:$D$2299,MATCH('Main template'!C30,Main!$C$2:$C$2299,0)),""))</f>
        <v/>
      </c>
      <c r="E30">
        <v>30.9312</v>
      </c>
    </row>
    <row r="31" spans="1:7" x14ac:dyDescent="0.25">
      <c r="A31">
        <f t="shared" si="0"/>
        <v>30.993200000000002</v>
      </c>
      <c r="B31">
        <f t="shared" si="1"/>
        <v>29.985400000000002</v>
      </c>
      <c r="D31" t="str">
        <f>IF(IFERROR(INDEX(Main!$D$2:$D$2299,MATCH('Main template'!C31,Main!$C$2:$C$2299,0)),"")=0,"",IFERROR(INDEX(Main!$D$2:$D$2299,MATCH('Main template'!C31,Main!$C$2:$C$2299,0)),""))</f>
        <v/>
      </c>
      <c r="E31">
        <v>30.993200000000002</v>
      </c>
    </row>
    <row r="32" spans="1:7" x14ac:dyDescent="0.25">
      <c r="A32">
        <f t="shared" si="0"/>
        <v>31.004100000000001</v>
      </c>
      <c r="B32">
        <f t="shared" si="1"/>
        <v>29.996300000000002</v>
      </c>
      <c r="D32" t="str">
        <f>IF(IFERROR(INDEX(Main!$D$2:$D$2299,MATCH('Main template'!C32,Main!$C$2:$C$2299,0)),"")=0,"",IFERROR(INDEX(Main!$D$2:$D$2299,MATCH('Main template'!C32,Main!$C$2:$C$2299,0)),""))</f>
        <v/>
      </c>
      <c r="E32">
        <v>31.003699999999998</v>
      </c>
      <c r="G32">
        <v>31.0044</v>
      </c>
    </row>
    <row r="33" spans="1:8" x14ac:dyDescent="0.25">
      <c r="A33">
        <f t="shared" si="0"/>
        <v>31.016300000000001</v>
      </c>
      <c r="B33">
        <f t="shared" si="1"/>
        <v>30.008500000000002</v>
      </c>
      <c r="C33" t="s">
        <v>15</v>
      </c>
      <c r="D33" t="str">
        <f>IF(IFERROR(INDEX(Main!$D$2:$D$2299,MATCH('Main template'!C33,Main!$C$2:$C$2299,0)),"")=0,"",IFERROR(INDEX(Main!$D$2:$D$2299,MATCH('Main template'!C33,Main!$C$2:$C$2299,0)),""))</f>
        <v>Formaldehyde</v>
      </c>
      <c r="E33">
        <v>31.0167</v>
      </c>
      <c r="F33">
        <v>31.016200000000001</v>
      </c>
      <c r="G33">
        <v>31.016100000000002</v>
      </c>
    </row>
    <row r="34" spans="1:8" x14ac:dyDescent="0.25">
      <c r="A34">
        <f t="shared" si="0"/>
        <v>31.039899999999999</v>
      </c>
      <c r="B34">
        <f t="shared" si="1"/>
        <v>30.0321</v>
      </c>
      <c r="D34" t="str">
        <f>IF(IFERROR(INDEX(Main!$D$2:$D$2299,MATCH('Main template'!C34,Main!$C$2:$C$2299,0)),"")=0,"",IFERROR(INDEX(Main!$D$2:$D$2299,MATCH('Main template'!C34,Main!$C$2:$C$2299,0)),""))</f>
        <v/>
      </c>
      <c r="E34">
        <v>31.039899999999999</v>
      </c>
    </row>
    <row r="35" spans="1:8" x14ac:dyDescent="0.25">
      <c r="A35">
        <f t="shared" si="0"/>
        <v>31.974299999999999</v>
      </c>
      <c r="B35">
        <f t="shared" si="1"/>
        <v>30.9665</v>
      </c>
      <c r="D35" t="str">
        <f>IF(IFERROR(INDEX(Main!$D$2:$D$2299,MATCH('Main template'!C35,Main!$C$2:$C$2299,0)),"")=0,"",IFERROR(INDEX(Main!$D$2:$D$2299,MATCH('Main template'!C35,Main!$C$2:$C$2299,0)),""))</f>
        <v/>
      </c>
      <c r="F35">
        <v>31.974299999999999</v>
      </c>
    </row>
    <row r="36" spans="1:8" x14ac:dyDescent="0.25">
      <c r="A36">
        <f t="shared" si="0"/>
        <v>31.977799999999998</v>
      </c>
      <c r="B36">
        <f t="shared" si="1"/>
        <v>30.97</v>
      </c>
      <c r="D36" t="str">
        <f>IF(IFERROR(INDEX(Main!$D$2:$D$2299,MATCH('Main template'!C36,Main!$C$2:$C$2299,0)),"")=0,"",IFERROR(INDEX(Main!$D$2:$D$2299,MATCH('Main template'!C36,Main!$C$2:$C$2299,0)),""))</f>
        <v/>
      </c>
      <c r="E36">
        <v>31.977799999999998</v>
      </c>
    </row>
    <row r="37" spans="1:8" x14ac:dyDescent="0.25">
      <c r="A37">
        <f t="shared" si="0"/>
        <v>31.9879</v>
      </c>
      <c r="B37">
        <f t="shared" si="1"/>
        <v>30.9801</v>
      </c>
      <c r="D37" t="str">
        <f>IF(IFERROR(INDEX(Main!$D$2:$D$2299,MATCH('Main template'!C37,Main!$C$2:$C$2299,0)),"")=0,"",IFERROR(INDEX(Main!$D$2:$D$2299,MATCH('Main template'!C37,Main!$C$2:$C$2299,0)),""))</f>
        <v/>
      </c>
      <c r="E37">
        <v>31.988199999999999</v>
      </c>
      <c r="F37">
        <v>31.9878</v>
      </c>
      <c r="G37">
        <v>31.9878</v>
      </c>
    </row>
    <row r="38" spans="1:8" x14ac:dyDescent="0.25">
      <c r="A38">
        <f t="shared" si="0"/>
        <v>32.000300000000003</v>
      </c>
      <c r="B38">
        <f t="shared" si="1"/>
        <v>30.992500000000003</v>
      </c>
      <c r="D38" t="str">
        <f>IF(IFERROR(INDEX(Main!$D$2:$D$2299,MATCH('Main template'!C38,Main!$C$2:$C$2299,0)),"")=0,"",IFERROR(INDEX(Main!$D$2:$D$2299,MATCH('Main template'!C38,Main!$C$2:$C$2299,0)),""))</f>
        <v/>
      </c>
      <c r="E38">
        <v>32.000399999999999</v>
      </c>
      <c r="F38">
        <v>32.0002</v>
      </c>
    </row>
    <row r="39" spans="1:8" x14ac:dyDescent="0.25">
      <c r="A39">
        <f t="shared" si="0"/>
        <v>32.011899999999997</v>
      </c>
      <c r="B39">
        <f t="shared" si="1"/>
        <v>31.004099999999998</v>
      </c>
      <c r="D39" t="str">
        <f>IF(IFERROR(INDEX(Main!$D$2:$D$2299,MATCH('Main template'!C39,Main!$C$2:$C$2299,0)),"")=0,"",IFERROR(INDEX(Main!$D$2:$D$2299,MATCH('Main template'!C39,Main!$C$2:$C$2299,0)),""))</f>
        <v/>
      </c>
      <c r="E39">
        <v>32.011899999999997</v>
      </c>
    </row>
    <row r="40" spans="1:8" x14ac:dyDescent="0.25">
      <c r="A40">
        <f t="shared" si="0"/>
        <v>32.019799999999996</v>
      </c>
      <c r="B40">
        <f t="shared" si="1"/>
        <v>31.011999999999997</v>
      </c>
      <c r="D40" t="str">
        <f>IF(IFERROR(INDEX(Main!$D$2:$D$2299,MATCH('Main template'!C40,Main!$C$2:$C$2299,0)),"")=0,"",IFERROR(INDEX(Main!$D$2:$D$2299,MATCH('Main template'!C40,Main!$C$2:$C$2299,0)),""))</f>
        <v/>
      </c>
      <c r="F40">
        <v>32.019799999999996</v>
      </c>
    </row>
    <row r="41" spans="1:8" x14ac:dyDescent="0.25">
      <c r="A41">
        <f t="shared" si="0"/>
        <v>32.048099999999998</v>
      </c>
      <c r="B41">
        <f t="shared" si="1"/>
        <v>31.040299999999998</v>
      </c>
      <c r="C41" t="s">
        <v>16</v>
      </c>
      <c r="D41" t="str">
        <f>IF(IFERROR(INDEX(Main!$D$2:$D$2299,MATCH('Main template'!C41,Main!$C$2:$C$2299,0)),"")=0,"",IFERROR(INDEX(Main!$D$2:$D$2299,MATCH('Main template'!C41,Main!$C$2:$C$2299,0)),""))</f>
        <v>Methylamine</v>
      </c>
      <c r="F41">
        <v>32.048099999999998</v>
      </c>
    </row>
    <row r="42" spans="1:8" x14ac:dyDescent="0.25">
      <c r="A42">
        <f t="shared" si="0"/>
        <v>32.996000000000002</v>
      </c>
      <c r="B42">
        <f t="shared" si="1"/>
        <v>31.988200000000003</v>
      </c>
      <c r="D42" t="str">
        <f>IF(IFERROR(INDEX(Main!$D$2:$D$2299,MATCH('Main template'!C42,Main!$C$2:$C$2299,0)),"")=0,"",IFERROR(INDEX(Main!$D$2:$D$2299,MATCH('Main template'!C42,Main!$C$2:$C$2299,0)),""))</f>
        <v/>
      </c>
      <c r="E42">
        <v>32.996000000000002</v>
      </c>
      <c r="F42">
        <v>32.995899999999999</v>
      </c>
    </row>
    <row r="43" spans="1:8" x14ac:dyDescent="0.25">
      <c r="A43">
        <f t="shared" si="0"/>
        <v>33.032200000000003</v>
      </c>
      <c r="B43">
        <f t="shared" si="1"/>
        <v>32.0244</v>
      </c>
      <c r="C43" t="s">
        <v>17</v>
      </c>
      <c r="D43" t="str">
        <f>IF(IFERROR(INDEX(Main!$D$2:$D$2299,MATCH('Main template'!C43,Main!$C$2:$C$2299,0)),"")=0,"",IFERROR(INDEX(Main!$D$2:$D$2299,MATCH('Main template'!C43,Main!$C$2:$C$2299,0)),""))</f>
        <v>Methanol</v>
      </c>
      <c r="E43">
        <v>33.032400000000003</v>
      </c>
      <c r="F43">
        <v>33.031999999999996</v>
      </c>
      <c r="G43">
        <v>33.032200000000003</v>
      </c>
    </row>
    <row r="44" spans="1:8" x14ac:dyDescent="0.25">
      <c r="A44">
        <f t="shared" si="0"/>
        <v>33.037500000000001</v>
      </c>
      <c r="B44">
        <f t="shared" si="1"/>
        <v>32.029699999999998</v>
      </c>
      <c r="C44" t="s">
        <v>17</v>
      </c>
      <c r="D44" t="str">
        <f>IF(IFERROR(INDEX(Main!$D$2:$D$2299,MATCH('Main template'!C44,Main!$C$2:$C$2299,0)),"")=0,"",IFERROR(INDEX(Main!$D$2:$D$2299,MATCH('Main template'!C44,Main!$C$2:$C$2299,0)),""))</f>
        <v>Methanol</v>
      </c>
      <c r="G44">
        <v>33.037500000000001</v>
      </c>
    </row>
    <row r="45" spans="1:8" x14ac:dyDescent="0.25">
      <c r="A45">
        <f t="shared" si="0"/>
        <v>34.027700000000003</v>
      </c>
      <c r="B45">
        <f t="shared" si="1"/>
        <v>33.0199</v>
      </c>
      <c r="D45" t="str">
        <f>IF(IFERROR(INDEX(Main!$D$2:$D$2299,MATCH('Main template'!C45,Main!$C$2:$C$2299,0)),"")=0,"",IFERROR(INDEX(Main!$D$2:$D$2299,MATCH('Main template'!C45,Main!$C$2:$C$2299,0)),""))</f>
        <v/>
      </c>
      <c r="E45">
        <v>34.027900000000002</v>
      </c>
      <c r="F45">
        <v>34.027700000000003</v>
      </c>
      <c r="G45">
        <v>34.0274</v>
      </c>
    </row>
    <row r="46" spans="1:8" x14ac:dyDescent="0.25">
      <c r="A46">
        <f t="shared" si="0"/>
        <v>34.036000000000001</v>
      </c>
      <c r="B46">
        <f t="shared" si="1"/>
        <v>33.028199999999998</v>
      </c>
      <c r="D46" t="str">
        <f>IF(IFERROR(INDEX(Main!$D$2:$D$2299,MATCH('Main template'!C46,Main!$C$2:$C$2299,0)),"")=0,"",IFERROR(INDEX(Main!$D$2:$D$2299,MATCH('Main template'!C46,Main!$C$2:$C$2299,0)),""))</f>
        <v/>
      </c>
      <c r="G46">
        <v>34.036000000000001</v>
      </c>
    </row>
    <row r="47" spans="1:8" x14ac:dyDescent="0.25">
      <c r="A47">
        <f t="shared" si="0"/>
        <v>35.036499999999997</v>
      </c>
      <c r="B47">
        <f t="shared" si="1"/>
        <v>34.028699999999994</v>
      </c>
      <c r="D47" t="str">
        <f>IF(IFERROR(INDEX(Main!$D$2:$D$2299,MATCH('Main template'!C47,Main!$C$2:$C$2299,0)),"")=0,"",IFERROR(INDEX(Main!$D$2:$D$2299,MATCH('Main template'!C47,Main!$C$2:$C$2299,0)),""))</f>
        <v/>
      </c>
      <c r="G47">
        <v>35.036700000000003</v>
      </c>
      <c r="H47">
        <v>35.036299999999997</v>
      </c>
    </row>
    <row r="48" spans="1:8" x14ac:dyDescent="0.25">
      <c r="A48">
        <f t="shared" si="0"/>
        <v>35.051499999999997</v>
      </c>
      <c r="B48">
        <f t="shared" si="1"/>
        <v>34.043699999999994</v>
      </c>
      <c r="D48" t="str">
        <f>IF(IFERROR(INDEX(Main!$D$2:$D$2299,MATCH('Main template'!C48,Main!$C$2:$C$2299,0)),"")=0,"",IFERROR(INDEX(Main!$D$2:$D$2299,MATCH('Main template'!C48,Main!$C$2:$C$2299,0)),""))</f>
        <v/>
      </c>
      <c r="G48">
        <v>35.051499999999997</v>
      </c>
    </row>
    <row r="49" spans="1:8" x14ac:dyDescent="0.25">
      <c r="A49">
        <f t="shared" si="0"/>
        <v>35.983600000000003</v>
      </c>
      <c r="B49">
        <f t="shared" si="1"/>
        <v>34.9758</v>
      </c>
      <c r="D49" t="str">
        <f>IF(IFERROR(INDEX(Main!$D$2:$D$2299,MATCH('Main template'!C49,Main!$C$2:$C$2299,0)),"")=0,"",IFERROR(INDEX(Main!$D$2:$D$2299,MATCH('Main template'!C49,Main!$C$2:$C$2299,0)),""))</f>
        <v/>
      </c>
      <c r="E49">
        <v>35.982700000000001</v>
      </c>
      <c r="F49">
        <v>35.984400000000001</v>
      </c>
    </row>
    <row r="50" spans="1:8" x14ac:dyDescent="0.25">
      <c r="A50">
        <f t="shared" si="0"/>
        <v>35.998699999999999</v>
      </c>
      <c r="B50">
        <f t="shared" si="1"/>
        <v>34.990899999999996</v>
      </c>
      <c r="D50" t="str">
        <f>IF(IFERROR(INDEX(Main!$D$2:$D$2299,MATCH('Main template'!C50,Main!$C$2:$C$2299,0)),"")=0,"",IFERROR(INDEX(Main!$D$2:$D$2299,MATCH('Main template'!C50,Main!$C$2:$C$2299,0)),""))</f>
        <v/>
      </c>
      <c r="E50">
        <v>35.999600000000001</v>
      </c>
      <c r="F50">
        <v>35.998399999999997</v>
      </c>
      <c r="G50">
        <v>35.9983</v>
      </c>
      <c r="H50">
        <v>35.9983</v>
      </c>
    </row>
    <row r="51" spans="1:8" x14ac:dyDescent="0.25">
      <c r="A51">
        <f t="shared" si="0"/>
        <v>36.017600000000002</v>
      </c>
      <c r="B51">
        <f t="shared" si="1"/>
        <v>35.009799999999998</v>
      </c>
      <c r="D51" t="str">
        <f>IF(IFERROR(INDEX(Main!$D$2:$D$2299,MATCH('Main template'!C51,Main!$C$2:$C$2299,0)),"")=0,"",IFERROR(INDEX(Main!$D$2:$D$2299,MATCH('Main template'!C51,Main!$C$2:$C$2299,0)),""))</f>
        <v/>
      </c>
      <c r="E51">
        <v>36.017600000000002</v>
      </c>
    </row>
    <row r="52" spans="1:8" x14ac:dyDescent="0.25">
      <c r="A52">
        <f t="shared" si="0"/>
        <v>36.025300000000001</v>
      </c>
      <c r="B52">
        <f t="shared" si="1"/>
        <v>35.017499999999998</v>
      </c>
      <c r="D52" t="str">
        <f>IF(IFERROR(INDEX(Main!$D$2:$D$2299,MATCH('Main template'!C52,Main!$C$2:$C$2299,0)),"")=0,"",IFERROR(INDEX(Main!$D$2:$D$2299,MATCH('Main template'!C52,Main!$C$2:$C$2299,0)),""))</f>
        <v/>
      </c>
      <c r="G52">
        <v>36.025300000000001</v>
      </c>
    </row>
    <row r="53" spans="1:8" x14ac:dyDescent="0.25">
      <c r="A53">
        <f t="shared" si="0"/>
        <v>36.029400000000003</v>
      </c>
      <c r="B53">
        <f t="shared" si="1"/>
        <v>35.021599999999999</v>
      </c>
      <c r="D53" t="str">
        <f>IF(IFERROR(INDEX(Main!$D$2:$D$2299,MATCH('Main template'!C53,Main!$C$2:$C$2299,0)),"")=0,"",IFERROR(INDEX(Main!$D$2:$D$2299,MATCH('Main template'!C53,Main!$C$2:$C$2299,0)),""))</f>
        <v/>
      </c>
      <c r="E53">
        <v>36.029400000000003</v>
      </c>
    </row>
    <row r="54" spans="1:8" x14ac:dyDescent="0.25">
      <c r="A54">
        <f t="shared" si="0"/>
        <v>36.032600000000002</v>
      </c>
      <c r="B54">
        <f t="shared" si="1"/>
        <v>35.024799999999999</v>
      </c>
      <c r="D54" t="str">
        <f>IF(IFERROR(INDEX(Main!$D$2:$D$2299,MATCH('Main template'!C54,Main!$C$2:$C$2299,0)),"")=0,"",IFERROR(INDEX(Main!$D$2:$D$2299,MATCH('Main template'!C54,Main!$C$2:$C$2299,0)),""))</f>
        <v/>
      </c>
      <c r="F54">
        <v>36.032499999999999</v>
      </c>
      <c r="G54">
        <v>36.033000000000001</v>
      </c>
      <c r="H54">
        <v>36.032200000000003</v>
      </c>
    </row>
    <row r="55" spans="1:8" x14ac:dyDescent="0.25">
      <c r="A55">
        <f t="shared" si="0"/>
        <v>36.043599999999998</v>
      </c>
      <c r="B55">
        <f t="shared" si="1"/>
        <v>35.035799999999995</v>
      </c>
      <c r="D55" t="str">
        <f>IF(IFERROR(INDEX(Main!$D$2:$D$2299,MATCH('Main template'!C55,Main!$C$2:$C$2299,0)),"")=0,"",IFERROR(INDEX(Main!$D$2:$D$2299,MATCH('Main template'!C55,Main!$C$2:$C$2299,0)),""))</f>
        <v/>
      </c>
      <c r="E55">
        <v>36.044400000000003</v>
      </c>
      <c r="F55">
        <v>36.043399999999998</v>
      </c>
      <c r="G55">
        <v>36.043300000000002</v>
      </c>
      <c r="H55">
        <v>36.043199999999999</v>
      </c>
    </row>
    <row r="56" spans="1:8" x14ac:dyDescent="0.25">
      <c r="A56">
        <f t="shared" si="0"/>
        <v>36.058599999999998</v>
      </c>
      <c r="B56">
        <f t="shared" si="1"/>
        <v>35.050799999999995</v>
      </c>
      <c r="D56" t="str">
        <f>IF(IFERROR(INDEX(Main!$D$2:$D$2299,MATCH('Main template'!C56,Main!$C$2:$C$2299,0)),"")=0,"",IFERROR(INDEX(Main!$D$2:$D$2299,MATCH('Main template'!C56,Main!$C$2:$C$2299,0)),""))</f>
        <v/>
      </c>
      <c r="E56">
        <v>36.059600000000003</v>
      </c>
      <c r="F56">
        <v>36.058399999999999</v>
      </c>
      <c r="G56">
        <v>36.058300000000003</v>
      </c>
      <c r="H56">
        <v>36.058199999999999</v>
      </c>
    </row>
    <row r="57" spans="1:8" x14ac:dyDescent="0.25">
      <c r="A57">
        <f t="shared" si="0"/>
        <v>36.284100000000002</v>
      </c>
      <c r="B57">
        <f t="shared" si="1"/>
        <v>35.276299999999999</v>
      </c>
      <c r="D57" t="str">
        <f>IF(IFERROR(INDEX(Main!$D$2:$D$2299,MATCH('Main template'!C57,Main!$C$2:$C$2299,0)),"")=0,"",IFERROR(INDEX(Main!$D$2:$D$2299,MATCH('Main template'!C57,Main!$C$2:$C$2299,0)),""))</f>
        <v/>
      </c>
      <c r="E57">
        <v>36.284100000000002</v>
      </c>
    </row>
    <row r="58" spans="1:8" x14ac:dyDescent="0.25">
      <c r="A58">
        <f t="shared" si="0"/>
        <v>36.363199999999999</v>
      </c>
      <c r="B58">
        <f t="shared" si="1"/>
        <v>35.355399999999996</v>
      </c>
      <c r="D58" t="str">
        <f>IF(IFERROR(INDEX(Main!$D$2:$D$2299,MATCH('Main template'!C58,Main!$C$2:$C$2299,0)),"")=0,"",IFERROR(INDEX(Main!$D$2:$D$2299,MATCH('Main template'!C58,Main!$C$2:$C$2299,0)),""))</f>
        <v/>
      </c>
      <c r="G58">
        <v>36.363199999999999</v>
      </c>
    </row>
    <row r="59" spans="1:8" x14ac:dyDescent="0.25">
      <c r="A59">
        <f t="shared" si="0"/>
        <v>37.0276</v>
      </c>
      <c r="B59">
        <f t="shared" si="1"/>
        <v>36.019799999999996</v>
      </c>
      <c r="D59" t="str">
        <f>IF(IFERROR(INDEX(Main!$D$2:$D$2299,MATCH('Main template'!C59,Main!$C$2:$C$2299,0)),"")=0,"",IFERROR(INDEX(Main!$D$2:$D$2299,MATCH('Main template'!C59,Main!$C$2:$C$2299,0)),""))</f>
        <v/>
      </c>
      <c r="E59">
        <v>37.027900000000002</v>
      </c>
      <c r="F59">
        <v>37.027500000000003</v>
      </c>
      <c r="G59">
        <v>37.027500000000003</v>
      </c>
      <c r="H59">
        <v>37.027500000000003</v>
      </c>
    </row>
    <row r="60" spans="1:8" x14ac:dyDescent="0.25">
      <c r="A60">
        <f t="shared" si="0"/>
        <v>37.0398</v>
      </c>
      <c r="B60">
        <f t="shared" si="1"/>
        <v>36.031999999999996</v>
      </c>
      <c r="D60" t="str">
        <f>IF(IFERROR(INDEX(Main!$D$2:$D$2299,MATCH('Main template'!C60,Main!$C$2:$C$2299,0)),"")=0,"",IFERROR(INDEX(Main!$D$2:$D$2299,MATCH('Main template'!C60,Main!$C$2:$C$2299,0)),""))</f>
        <v/>
      </c>
      <c r="E60">
        <v>37.0398</v>
      </c>
    </row>
    <row r="61" spans="1:8" x14ac:dyDescent="0.25">
      <c r="A61">
        <f t="shared" si="0"/>
        <v>37.050699999999999</v>
      </c>
      <c r="B61">
        <f t="shared" si="1"/>
        <v>36.042899999999996</v>
      </c>
      <c r="D61" t="str">
        <f>IF(IFERROR(INDEX(Main!$D$2:$D$2299,MATCH('Main template'!C61,Main!$C$2:$C$2299,0)),"")=0,"",IFERROR(INDEX(Main!$D$2:$D$2299,MATCH('Main template'!C61,Main!$C$2:$C$2299,0)),""))</f>
        <v/>
      </c>
      <c r="E61">
        <v>37.051200000000001</v>
      </c>
      <c r="F61">
        <v>37.050699999999999</v>
      </c>
      <c r="G61">
        <v>37.0503</v>
      </c>
      <c r="H61">
        <v>37.050400000000003</v>
      </c>
    </row>
    <row r="62" spans="1:8" x14ac:dyDescent="0.25">
      <c r="A62">
        <f t="shared" si="0"/>
        <v>38.0017</v>
      </c>
      <c r="B62">
        <f t="shared" si="1"/>
        <v>36.993899999999996</v>
      </c>
      <c r="D62" t="str">
        <f>IF(IFERROR(INDEX(Main!$D$2:$D$2299,MATCH('Main template'!C62,Main!$C$2:$C$2299,0)),"")=0,"",IFERROR(INDEX(Main!$D$2:$D$2299,MATCH('Main template'!C62,Main!$C$2:$C$2299,0)),""))</f>
        <v/>
      </c>
      <c r="F62">
        <v>38.001800000000003</v>
      </c>
      <c r="G62">
        <v>38.0015</v>
      </c>
    </row>
    <row r="63" spans="1:8" x14ac:dyDescent="0.25">
      <c r="A63">
        <f t="shared" si="0"/>
        <v>38.014000000000003</v>
      </c>
      <c r="B63">
        <f t="shared" si="1"/>
        <v>37.0062</v>
      </c>
      <c r="D63" t="str">
        <f>IF(IFERROR(INDEX(Main!$D$2:$D$2299,MATCH('Main template'!C63,Main!$C$2:$C$2299,0)),"")=0,"",IFERROR(INDEX(Main!$D$2:$D$2299,MATCH('Main template'!C63,Main!$C$2:$C$2299,0)),""))</f>
        <v/>
      </c>
      <c r="E63">
        <v>38.014400000000002</v>
      </c>
      <c r="F63">
        <v>38.0139</v>
      </c>
      <c r="G63">
        <v>38.013800000000003</v>
      </c>
      <c r="H63">
        <v>38.0139</v>
      </c>
    </row>
    <row r="64" spans="1:8" x14ac:dyDescent="0.25">
      <c r="A64">
        <f t="shared" si="0"/>
        <v>38.029400000000003</v>
      </c>
      <c r="B64">
        <f t="shared" si="1"/>
        <v>37.021599999999999</v>
      </c>
      <c r="D64" t="str">
        <f>IF(IFERROR(INDEX(Main!$D$2:$D$2299,MATCH('Main template'!C64,Main!$C$2:$C$2299,0)),"")=0,"",IFERROR(INDEX(Main!$D$2:$D$2299,MATCH('Main template'!C64,Main!$C$2:$C$2299,0)),""))</f>
        <v/>
      </c>
      <c r="F64">
        <v>38.029299999999999</v>
      </c>
      <c r="G64">
        <v>38.029499999999999</v>
      </c>
      <c r="H64">
        <v>38.029400000000003</v>
      </c>
    </row>
    <row r="65" spans="1:8" x14ac:dyDescent="0.25">
      <c r="A65">
        <f t="shared" si="0"/>
        <v>38.032600000000002</v>
      </c>
      <c r="B65">
        <f t="shared" si="1"/>
        <v>37.024799999999999</v>
      </c>
      <c r="D65" t="str">
        <f>IF(IFERROR(INDEX(Main!$D$2:$D$2299,MATCH('Main template'!C65,Main!$C$2:$C$2299,0)),"")=0,"",IFERROR(INDEX(Main!$D$2:$D$2299,MATCH('Main template'!C65,Main!$C$2:$C$2299,0)),""))</f>
        <v/>
      </c>
      <c r="E65">
        <v>38.032800000000002</v>
      </c>
      <c r="F65">
        <v>38.032499999999999</v>
      </c>
      <c r="G65">
        <v>38.032499999999999</v>
      </c>
      <c r="H65">
        <v>38.032400000000003</v>
      </c>
    </row>
    <row r="66" spans="1:8" x14ac:dyDescent="0.25">
      <c r="A66">
        <f t="shared" si="0"/>
        <v>39.021900000000002</v>
      </c>
      <c r="B66">
        <f t="shared" si="1"/>
        <v>38.014099999999999</v>
      </c>
      <c r="C66" t="s">
        <v>18</v>
      </c>
      <c r="D66" t="str">
        <f>IF(IFERROR(INDEX(Main!$D$2:$D$2299,MATCH('Main template'!C66,Main!$C$2:$C$2299,0)),"")=0,"",IFERROR(INDEX(Main!$D$2:$D$2299,MATCH('Main template'!C66,Main!$C$2:$C$2299,0)),""))</f>
        <v/>
      </c>
      <c r="E66">
        <v>39.022199999999998</v>
      </c>
      <c r="F66">
        <v>39.021799999999999</v>
      </c>
      <c r="G66">
        <v>39.021700000000003</v>
      </c>
      <c r="H66">
        <v>39.021700000000003</v>
      </c>
    </row>
    <row r="67" spans="1:8" x14ac:dyDescent="0.25">
      <c r="A67">
        <f t="shared" ref="A67:A130" si="2">VALUE(FIXED(AVERAGE(E67:H67),4))</f>
        <v>39.031599999999997</v>
      </c>
      <c r="B67">
        <f t="shared" ref="B67:B130" si="3">A67-1.0078</f>
        <v>38.023799999999994</v>
      </c>
      <c r="D67" t="str">
        <f>IF(IFERROR(INDEX(Main!$D$2:$D$2299,MATCH('Main template'!C67,Main!$C$2:$C$2299,0)),"")=0,"",IFERROR(INDEX(Main!$D$2:$D$2299,MATCH('Main template'!C67,Main!$C$2:$C$2299,0)),""))</f>
        <v/>
      </c>
      <c r="E67">
        <v>39.0319</v>
      </c>
      <c r="F67">
        <v>39.031599999999997</v>
      </c>
      <c r="G67">
        <v>39.031500000000001</v>
      </c>
      <c r="H67">
        <v>39.031399999999998</v>
      </c>
    </row>
    <row r="68" spans="1:8" x14ac:dyDescent="0.25">
      <c r="A68">
        <f t="shared" si="2"/>
        <v>39.961100000000002</v>
      </c>
      <c r="B68">
        <f t="shared" si="3"/>
        <v>38.953299999999999</v>
      </c>
      <c r="D68" t="str">
        <f>IF(IFERROR(INDEX(Main!$D$2:$D$2299,MATCH('Main template'!C68,Main!$C$2:$C$2299,0)),"")=0,"",IFERROR(INDEX(Main!$D$2:$D$2299,MATCH('Main template'!C68,Main!$C$2:$C$2299,0)),""))</f>
        <v/>
      </c>
      <c r="E68">
        <v>39.961599999999997</v>
      </c>
      <c r="G68">
        <v>39.960900000000002</v>
      </c>
      <c r="H68">
        <v>39.960900000000002</v>
      </c>
    </row>
    <row r="69" spans="1:8" x14ac:dyDescent="0.25">
      <c r="A69">
        <f t="shared" si="2"/>
        <v>40.016399999999997</v>
      </c>
      <c r="B69">
        <f t="shared" si="3"/>
        <v>39.008599999999994</v>
      </c>
      <c r="D69" t="str">
        <f>IF(IFERROR(INDEX(Main!$D$2:$D$2299,MATCH('Main template'!C69,Main!$C$2:$C$2299,0)),"")=0,"",IFERROR(INDEX(Main!$D$2:$D$2299,MATCH('Main template'!C69,Main!$C$2:$C$2299,0)),""))</f>
        <v/>
      </c>
      <c r="G69">
        <v>40.016100000000002</v>
      </c>
      <c r="H69">
        <v>40.0167</v>
      </c>
    </row>
    <row r="70" spans="1:8" x14ac:dyDescent="0.25">
      <c r="A70">
        <f t="shared" si="2"/>
        <v>40.025599999999997</v>
      </c>
      <c r="B70">
        <f t="shared" si="3"/>
        <v>39.017799999999994</v>
      </c>
      <c r="D70" t="str">
        <f>IF(IFERROR(INDEX(Main!$D$2:$D$2299,MATCH('Main template'!C70,Main!$C$2:$C$2299,0)),"")=0,"",IFERROR(INDEX(Main!$D$2:$D$2299,MATCH('Main template'!C70,Main!$C$2:$C$2299,0)),""))</f>
        <v/>
      </c>
      <c r="E70">
        <v>40.026499999999999</v>
      </c>
      <c r="F70">
        <v>40.025300000000001</v>
      </c>
      <c r="G70">
        <v>40.025199999999998</v>
      </c>
      <c r="H70">
        <v>40.025300000000001</v>
      </c>
    </row>
    <row r="71" spans="1:8" x14ac:dyDescent="0.25">
      <c r="A71">
        <f t="shared" si="2"/>
        <v>40.031199999999998</v>
      </c>
      <c r="B71">
        <f t="shared" si="3"/>
        <v>39.023399999999995</v>
      </c>
      <c r="D71" t="str">
        <f>IF(IFERROR(INDEX(Main!$D$2:$D$2299,MATCH('Main template'!C71,Main!$C$2:$C$2299,0)),"")=0,"",IFERROR(INDEX(Main!$D$2:$D$2299,MATCH('Main template'!C71,Main!$C$2:$C$2299,0)),""))</f>
        <v/>
      </c>
      <c r="G71">
        <v>40.031199999999998</v>
      </c>
    </row>
    <row r="72" spans="1:8" x14ac:dyDescent="0.25">
      <c r="A72">
        <f t="shared" si="2"/>
        <v>40.036999999999999</v>
      </c>
      <c r="B72">
        <f t="shared" si="3"/>
        <v>39.029199999999996</v>
      </c>
      <c r="D72" t="str">
        <f>IF(IFERROR(INDEX(Main!$D$2:$D$2299,MATCH('Main template'!C72,Main!$C$2:$C$2299,0)),"")=0,"",IFERROR(INDEX(Main!$D$2:$D$2299,MATCH('Main template'!C72,Main!$C$2:$C$2299,0)),""))</f>
        <v/>
      </c>
      <c r="E72">
        <v>40.037700000000001</v>
      </c>
      <c r="F72">
        <v>40.036200000000001</v>
      </c>
      <c r="H72">
        <v>40.036999999999999</v>
      </c>
    </row>
    <row r="73" spans="1:8" x14ac:dyDescent="0.25">
      <c r="A73">
        <f t="shared" si="2"/>
        <v>40.960700000000003</v>
      </c>
      <c r="B73">
        <f t="shared" si="3"/>
        <v>39.9529</v>
      </c>
      <c r="D73" t="str">
        <f>IF(IFERROR(INDEX(Main!$D$2:$D$2299,MATCH('Main template'!C73,Main!$C$2:$C$2299,0)),"")=0,"",IFERROR(INDEX(Main!$D$2:$D$2299,MATCH('Main template'!C73,Main!$C$2:$C$2299,0)),""))</f>
        <v/>
      </c>
      <c r="E73">
        <v>40.960700000000003</v>
      </c>
    </row>
    <row r="74" spans="1:8" x14ac:dyDescent="0.25">
      <c r="A74">
        <f t="shared" si="2"/>
        <v>41.025500000000001</v>
      </c>
      <c r="B74">
        <f t="shared" si="3"/>
        <v>40.017699999999998</v>
      </c>
      <c r="D74" t="str">
        <f>IF(IFERROR(INDEX(Main!$D$2:$D$2299,MATCH('Main template'!C74,Main!$C$2:$C$2299,0)),"")=0,"",IFERROR(INDEX(Main!$D$2:$D$2299,MATCH('Main template'!C74,Main!$C$2:$C$2299,0)),""))</f>
        <v/>
      </c>
      <c r="E74">
        <v>41.025500000000001</v>
      </c>
    </row>
    <row r="75" spans="1:8" x14ac:dyDescent="0.25">
      <c r="A75">
        <f t="shared" si="2"/>
        <v>41.037599999999998</v>
      </c>
      <c r="B75">
        <f t="shared" si="3"/>
        <v>40.029799999999994</v>
      </c>
      <c r="C75" t="s">
        <v>19</v>
      </c>
      <c r="D75" t="str">
        <f>IF(IFERROR(INDEX(Main!$D$2:$D$2299,MATCH('Main template'!C75,Main!$C$2:$C$2299,0)),"")=0,"",IFERROR(INDEX(Main!$D$2:$D$2299,MATCH('Main template'!C75,Main!$C$2:$C$2299,0)),""))</f>
        <v/>
      </c>
      <c r="E75">
        <v>41.0379</v>
      </c>
      <c r="F75">
        <v>41.037599999999998</v>
      </c>
      <c r="G75">
        <v>41.037500000000001</v>
      </c>
      <c r="H75">
        <v>41.037399999999998</v>
      </c>
    </row>
    <row r="76" spans="1:8" x14ac:dyDescent="0.25">
      <c r="A76">
        <f t="shared" si="2"/>
        <v>42.008600000000001</v>
      </c>
      <c r="B76">
        <f t="shared" si="3"/>
        <v>41.000799999999998</v>
      </c>
      <c r="D76" t="str">
        <f>IF(IFERROR(INDEX(Main!$D$2:$D$2299,MATCH('Main template'!C76,Main!$C$2:$C$2299,0)),"")=0,"",IFERROR(INDEX(Main!$D$2:$D$2299,MATCH('Main template'!C76,Main!$C$2:$C$2299,0)),""))</f>
        <v/>
      </c>
      <c r="E76">
        <v>42.008800000000001</v>
      </c>
      <c r="F76">
        <v>42.008699999999997</v>
      </c>
      <c r="H76">
        <v>42.008299999999998</v>
      </c>
    </row>
    <row r="77" spans="1:8" x14ac:dyDescent="0.25">
      <c r="A77">
        <f t="shared" si="2"/>
        <v>42.032899999999998</v>
      </c>
      <c r="B77">
        <f t="shared" si="3"/>
        <v>41.025099999999995</v>
      </c>
      <c r="C77" t="s">
        <v>20</v>
      </c>
      <c r="D77" t="str">
        <f>IF(IFERROR(INDEX(Main!$D$2:$D$2299,MATCH('Main template'!C77,Main!$C$2:$C$2299,0)),"")=0,"",IFERROR(INDEX(Main!$D$2:$D$2299,MATCH('Main template'!C77,Main!$C$2:$C$2299,0)),""))</f>
        <v>Acetonitrile</v>
      </c>
      <c r="E77">
        <v>42.033200000000001</v>
      </c>
      <c r="F77">
        <v>42.032800000000002</v>
      </c>
      <c r="G77">
        <v>42.033000000000001</v>
      </c>
      <c r="H77">
        <v>42.032699999999998</v>
      </c>
    </row>
    <row r="78" spans="1:8" x14ac:dyDescent="0.25">
      <c r="A78">
        <f t="shared" si="2"/>
        <v>42.042000000000002</v>
      </c>
      <c r="B78">
        <f t="shared" si="3"/>
        <v>41.034199999999998</v>
      </c>
      <c r="D78" t="str">
        <f>IF(IFERROR(INDEX(Main!$D$2:$D$2299,MATCH('Main template'!C78,Main!$C$2:$C$2299,0)),"")=0,"",IFERROR(INDEX(Main!$D$2:$D$2299,MATCH('Main template'!C78,Main!$C$2:$C$2299,0)),""))</f>
        <v/>
      </c>
      <c r="E78">
        <v>42.042200000000001</v>
      </c>
      <c r="F78">
        <v>42.040999999999997</v>
      </c>
      <c r="H78">
        <v>42.0428</v>
      </c>
    </row>
    <row r="79" spans="1:8" x14ac:dyDescent="0.25">
      <c r="A79">
        <f t="shared" si="2"/>
        <v>43.017000000000003</v>
      </c>
      <c r="B79">
        <f t="shared" si="3"/>
        <v>42.0092</v>
      </c>
      <c r="C79" t="s">
        <v>21</v>
      </c>
      <c r="D79" t="str">
        <f>IF(IFERROR(INDEX(Main!$D$2:$D$2299,MATCH('Main template'!C79,Main!$C$2:$C$2299,0)),"")=0,"",IFERROR(INDEX(Main!$D$2:$D$2299,MATCH('Main template'!C79,Main!$C$2:$C$2299,0)),""))</f>
        <v/>
      </c>
      <c r="E79">
        <v>43.017299999999999</v>
      </c>
      <c r="F79">
        <v>43.0169</v>
      </c>
      <c r="G79">
        <v>43.0169</v>
      </c>
      <c r="H79">
        <v>43.016800000000003</v>
      </c>
    </row>
    <row r="80" spans="1:8" x14ac:dyDescent="0.25">
      <c r="A80">
        <f t="shared" si="2"/>
        <v>43.029299999999999</v>
      </c>
      <c r="B80">
        <f t="shared" si="3"/>
        <v>42.021499999999996</v>
      </c>
      <c r="C80" t="s">
        <v>22</v>
      </c>
      <c r="D80" t="str">
        <f>IF(IFERROR(INDEX(Main!$D$2:$D$2299,MATCH('Main template'!C80,Main!$C$2:$C$2299,0)),"")=0,"",IFERROR(INDEX(Main!$D$2:$D$2299,MATCH('Main template'!C80,Main!$C$2:$C$2299,0)),""))</f>
        <v/>
      </c>
      <c r="E80">
        <v>43.029000000000003</v>
      </c>
      <c r="G80">
        <v>43.029600000000002</v>
      </c>
      <c r="H80">
        <v>43.029200000000003</v>
      </c>
    </row>
    <row r="81" spans="1:8" x14ac:dyDescent="0.25">
      <c r="A81">
        <f t="shared" si="2"/>
        <v>43.036299999999997</v>
      </c>
      <c r="B81">
        <f t="shared" si="3"/>
        <v>42.028499999999994</v>
      </c>
      <c r="D81" t="str">
        <f>IF(IFERROR(INDEX(Main!$D$2:$D$2299,MATCH('Main template'!C81,Main!$C$2:$C$2299,0)),"")=0,"",IFERROR(INDEX(Main!$D$2:$D$2299,MATCH('Main template'!C81,Main!$C$2:$C$2299,0)),""))</f>
        <v/>
      </c>
      <c r="G81">
        <v>43.036200000000001</v>
      </c>
      <c r="H81">
        <v>43.0364</v>
      </c>
    </row>
    <row r="82" spans="1:8" x14ac:dyDescent="0.25">
      <c r="A82">
        <f t="shared" si="2"/>
        <v>43.0533</v>
      </c>
      <c r="B82">
        <f t="shared" si="3"/>
        <v>42.045499999999997</v>
      </c>
      <c r="C82" t="s">
        <v>23</v>
      </c>
      <c r="D82" t="str">
        <f>IF(IFERROR(INDEX(Main!$D$2:$D$2299,MATCH('Main template'!C82,Main!$C$2:$C$2299,0)),"")=0,"",IFERROR(INDEX(Main!$D$2:$D$2299,MATCH('Main template'!C82,Main!$C$2:$C$2299,0)),""))</f>
        <v/>
      </c>
      <c r="E82">
        <v>43.053699999999999</v>
      </c>
      <c r="F82">
        <v>43.053199999999997</v>
      </c>
      <c r="G82">
        <v>43.053199999999997</v>
      </c>
      <c r="H82">
        <v>43.053100000000001</v>
      </c>
    </row>
    <row r="83" spans="1:8" x14ac:dyDescent="0.25">
      <c r="A83">
        <f t="shared" si="2"/>
        <v>44.0124</v>
      </c>
      <c r="B83">
        <f t="shared" si="3"/>
        <v>43.004599999999996</v>
      </c>
      <c r="D83" t="str">
        <f>IF(IFERROR(INDEX(Main!$D$2:$D$2299,MATCH('Main template'!C83,Main!$C$2:$C$2299,0)),"")=0,"",IFERROR(INDEX(Main!$D$2:$D$2299,MATCH('Main template'!C83,Main!$C$2:$C$2299,0)),""))</f>
        <v/>
      </c>
      <c r="E83">
        <v>44.012999999999998</v>
      </c>
      <c r="F83">
        <v>44.012</v>
      </c>
      <c r="H83">
        <v>44.0122</v>
      </c>
    </row>
    <row r="84" spans="1:8" x14ac:dyDescent="0.25">
      <c r="A84">
        <f t="shared" si="2"/>
        <v>44.020499999999998</v>
      </c>
      <c r="B84">
        <f t="shared" si="3"/>
        <v>43.012699999999995</v>
      </c>
      <c r="D84" t="str">
        <f>IF(IFERROR(INDEX(Main!$D$2:$D$2299,MATCH('Main template'!C84,Main!$C$2:$C$2299,0)),"")=0,"",IFERROR(INDEX(Main!$D$2:$D$2299,MATCH('Main template'!C84,Main!$C$2:$C$2299,0)),""))</f>
        <v/>
      </c>
      <c r="F84">
        <v>44.019399999999997</v>
      </c>
      <c r="G84">
        <v>44.0212</v>
      </c>
      <c r="H84">
        <v>44.021000000000001</v>
      </c>
    </row>
    <row r="85" spans="1:8" x14ac:dyDescent="0.25">
      <c r="A85">
        <f t="shared" si="2"/>
        <v>44.023899999999998</v>
      </c>
      <c r="B85">
        <f t="shared" si="3"/>
        <v>43.016099999999994</v>
      </c>
      <c r="D85" t="str">
        <f>IF(IFERROR(INDEX(Main!$D$2:$D$2299,MATCH('Main template'!C85,Main!$C$2:$C$2299,0)),"")=0,"",IFERROR(INDEX(Main!$D$2:$D$2299,MATCH('Main template'!C85,Main!$C$2:$C$2299,0)),""))</f>
        <v/>
      </c>
      <c r="E85">
        <v>44.024000000000001</v>
      </c>
      <c r="F85">
        <v>44.023699999999998</v>
      </c>
    </row>
    <row r="86" spans="1:8" x14ac:dyDescent="0.25">
      <c r="A86">
        <f t="shared" si="2"/>
        <v>44.0413</v>
      </c>
      <c r="B86">
        <f t="shared" si="3"/>
        <v>43.033499999999997</v>
      </c>
      <c r="D86" t="str">
        <f>IF(IFERROR(INDEX(Main!$D$2:$D$2299,MATCH('Main template'!C86,Main!$C$2:$C$2299,0)),"")=0,"",IFERROR(INDEX(Main!$D$2:$D$2299,MATCH('Main template'!C86,Main!$C$2:$C$2299,0)),""))</f>
        <v/>
      </c>
      <c r="F86">
        <v>44.0413</v>
      </c>
    </row>
    <row r="87" spans="1:8" x14ac:dyDescent="0.25">
      <c r="A87">
        <f t="shared" si="2"/>
        <v>44.0488</v>
      </c>
      <c r="B87">
        <f t="shared" si="3"/>
        <v>43.040999999999997</v>
      </c>
      <c r="C87" t="s">
        <v>24</v>
      </c>
      <c r="D87" t="str">
        <f>IF(IFERROR(INDEX(Main!$D$2:$D$2299,MATCH('Main template'!C87,Main!$C$2:$C$2299,0)),"")=0,"",IFERROR(INDEX(Main!$D$2:$D$2299,MATCH('Main template'!C87,Main!$C$2:$C$2299,0)),""))</f>
        <v/>
      </c>
      <c r="E87">
        <v>44.049100000000003</v>
      </c>
      <c r="F87">
        <v>44.048999999999999</v>
      </c>
      <c r="G87">
        <v>44.048499999999997</v>
      </c>
      <c r="H87">
        <v>44.048400000000001</v>
      </c>
    </row>
    <row r="88" spans="1:8" x14ac:dyDescent="0.25">
      <c r="A88">
        <f t="shared" si="2"/>
        <v>44.058199999999999</v>
      </c>
      <c r="B88">
        <f t="shared" si="3"/>
        <v>43.050399999999996</v>
      </c>
      <c r="D88" t="str">
        <f>IF(IFERROR(INDEX(Main!$D$2:$D$2299,MATCH('Main template'!C88,Main!$C$2:$C$2299,0)),"")=0,"",IFERROR(INDEX(Main!$D$2:$D$2299,MATCH('Main template'!C88,Main!$C$2:$C$2299,0)),""))</f>
        <v/>
      </c>
      <c r="E88">
        <v>44.060200000000002</v>
      </c>
      <c r="F88">
        <v>44.056899999999999</v>
      </c>
      <c r="G88">
        <v>44.056699999999999</v>
      </c>
      <c r="H88">
        <v>44.058799999999998</v>
      </c>
    </row>
    <row r="89" spans="1:8" x14ac:dyDescent="0.25">
      <c r="A89">
        <f t="shared" si="2"/>
        <v>45.032800000000002</v>
      </c>
      <c r="B89">
        <f t="shared" si="3"/>
        <v>44.024999999999999</v>
      </c>
      <c r="C89" t="s">
        <v>25</v>
      </c>
      <c r="D89" t="str">
        <f>IF(IFERROR(INDEX(Main!$D$2:$D$2299,MATCH('Main template'!C89,Main!$C$2:$C$2299,0)),"")=0,"",IFERROR(INDEX(Main!$D$2:$D$2299,MATCH('Main template'!C89,Main!$C$2:$C$2299,0)),""))</f>
        <v>Acetaldehyde</v>
      </c>
      <c r="E89">
        <v>45.033099999999997</v>
      </c>
      <c r="F89">
        <v>45.032600000000002</v>
      </c>
      <c r="G89">
        <v>45.032800000000002</v>
      </c>
      <c r="H89">
        <v>45.032499999999999</v>
      </c>
    </row>
    <row r="90" spans="1:8" x14ac:dyDescent="0.25">
      <c r="A90">
        <f t="shared" si="2"/>
        <v>45.991599999999998</v>
      </c>
      <c r="B90">
        <f t="shared" si="3"/>
        <v>44.983799999999995</v>
      </c>
      <c r="D90" t="str">
        <f>IF(IFERROR(INDEX(Main!$D$2:$D$2299,MATCH('Main template'!C90,Main!$C$2:$C$2299,0)),"")=0,"",IFERROR(INDEX(Main!$D$2:$D$2299,MATCH('Main template'!C90,Main!$C$2:$C$2299,0)),""))</f>
        <v/>
      </c>
      <c r="E90">
        <v>45.991999999999997</v>
      </c>
      <c r="F90">
        <v>45.991500000000002</v>
      </c>
      <c r="G90">
        <v>45.991500000000002</v>
      </c>
      <c r="H90">
        <v>45.991399999999999</v>
      </c>
    </row>
    <row r="91" spans="1:8" x14ac:dyDescent="0.25">
      <c r="A91">
        <f t="shared" si="2"/>
        <v>46.027999999999999</v>
      </c>
      <c r="B91">
        <f t="shared" si="3"/>
        <v>45.020199999999996</v>
      </c>
      <c r="C91" t="s">
        <v>26</v>
      </c>
      <c r="D91" t="str">
        <f>IF(IFERROR(INDEX(Main!$D$2:$D$2299,MATCH('Main template'!C91,Main!$C$2:$C$2299,0)),"")=0,"",IFERROR(INDEX(Main!$D$2:$D$2299,MATCH('Main template'!C91,Main!$C$2:$C$2299,0)),""))</f>
        <v>Formamide</v>
      </c>
      <c r="E91">
        <v>46.028300000000002</v>
      </c>
      <c r="F91">
        <v>46.027900000000002</v>
      </c>
      <c r="G91">
        <v>46.027900000000002</v>
      </c>
      <c r="H91">
        <v>46.027799999999999</v>
      </c>
    </row>
    <row r="92" spans="1:8" x14ac:dyDescent="0.25">
      <c r="A92">
        <f t="shared" si="2"/>
        <v>46.036200000000001</v>
      </c>
      <c r="B92">
        <f t="shared" si="3"/>
        <v>45.028399999999998</v>
      </c>
      <c r="D92" t="str">
        <f>IF(IFERROR(INDEX(Main!$D$2:$D$2299,MATCH('Main template'!C92,Main!$C$2:$C$2299,0)),"")=0,"",IFERROR(INDEX(Main!$D$2:$D$2299,MATCH('Main template'!C92,Main!$C$2:$C$2299,0)),""))</f>
        <v/>
      </c>
      <c r="E92">
        <v>46.036499999999997</v>
      </c>
      <c r="F92">
        <v>46.036099999999998</v>
      </c>
      <c r="G92">
        <v>46.036000000000001</v>
      </c>
    </row>
    <row r="93" spans="1:8" x14ac:dyDescent="0.25">
      <c r="A93">
        <f t="shared" si="2"/>
        <v>46.064300000000003</v>
      </c>
      <c r="B93">
        <f t="shared" si="3"/>
        <v>45.0565</v>
      </c>
      <c r="C93" t="s">
        <v>27</v>
      </c>
      <c r="D93" t="str">
        <f>IF(IFERROR(INDEX(Main!$D$2:$D$2299,MATCH('Main template'!C93,Main!$C$2:$C$2299,0)),"")=0,"",IFERROR(INDEX(Main!$D$2:$D$2299,MATCH('Main template'!C93,Main!$C$2:$C$2299,0)),""))</f>
        <v>Ethyl- or Dimethylamine</v>
      </c>
      <c r="E93">
        <v>46.064700000000002</v>
      </c>
      <c r="G93">
        <v>46.064100000000003</v>
      </c>
      <c r="H93">
        <v>46.064100000000003</v>
      </c>
    </row>
    <row r="94" spans="1:8" x14ac:dyDescent="0.25">
      <c r="A94">
        <f t="shared" si="2"/>
        <v>46.988999999999997</v>
      </c>
      <c r="B94">
        <f t="shared" si="3"/>
        <v>45.981199999999994</v>
      </c>
      <c r="D94" t="str">
        <f>IF(IFERROR(INDEX(Main!$D$2:$D$2299,MATCH('Main template'!C94,Main!$C$2:$C$2299,0)),"")=0,"",IFERROR(INDEX(Main!$D$2:$D$2299,MATCH('Main template'!C94,Main!$C$2:$C$2299,0)),""))</f>
        <v/>
      </c>
      <c r="E94">
        <v>46.989199999999997</v>
      </c>
      <c r="F94">
        <v>46.988799999999998</v>
      </c>
    </row>
    <row r="95" spans="1:8" x14ac:dyDescent="0.25">
      <c r="A95">
        <f t="shared" si="2"/>
        <v>46.9938</v>
      </c>
      <c r="B95">
        <f t="shared" si="3"/>
        <v>45.985999999999997</v>
      </c>
      <c r="D95" t="str">
        <f>IF(IFERROR(INDEX(Main!$D$2:$D$2299,MATCH('Main template'!C95,Main!$C$2:$C$2299,0)),"")=0,"",IFERROR(INDEX(Main!$D$2:$D$2299,MATCH('Main template'!C95,Main!$C$2:$C$2299,0)),""))</f>
        <v/>
      </c>
      <c r="G95">
        <v>46.9938</v>
      </c>
    </row>
    <row r="96" spans="1:8" x14ac:dyDescent="0.25">
      <c r="A96">
        <f t="shared" si="2"/>
        <v>47.012</v>
      </c>
      <c r="B96">
        <f t="shared" si="3"/>
        <v>46.004199999999997</v>
      </c>
      <c r="C96" t="s">
        <v>28</v>
      </c>
      <c r="D96" t="str">
        <f>IF(IFERROR(INDEX(Main!$D$2:$D$2299,MATCH('Main template'!C96,Main!$C$2:$C$2299,0)),"")=0,"",IFERROR(INDEX(Main!$D$2:$D$2299,MATCH('Main template'!C96,Main!$C$2:$C$2299,0)),""))</f>
        <v>Acetic acid fragment</v>
      </c>
      <c r="E96">
        <v>47.0124</v>
      </c>
      <c r="F96">
        <v>47.011899999999997</v>
      </c>
      <c r="G96">
        <v>47.011800000000001</v>
      </c>
      <c r="H96">
        <v>47.011699999999998</v>
      </c>
    </row>
    <row r="97" spans="1:8" x14ac:dyDescent="0.25">
      <c r="A97">
        <f t="shared" si="2"/>
        <v>47.023800000000001</v>
      </c>
      <c r="B97">
        <f t="shared" si="3"/>
        <v>46.015999999999998</v>
      </c>
      <c r="D97" t="str">
        <f>IF(IFERROR(INDEX(Main!$D$2:$D$2299,MATCH('Main template'!C97,Main!$C$2:$C$2299,0)),"")=0,"",IFERROR(INDEX(Main!$D$2:$D$2299,MATCH('Main template'!C97,Main!$C$2:$C$2299,0)),""))</f>
        <v/>
      </c>
      <c r="E97">
        <v>47.024099999999997</v>
      </c>
      <c r="F97">
        <v>47.023899999999998</v>
      </c>
      <c r="G97">
        <v>47.023600000000002</v>
      </c>
      <c r="H97">
        <v>47.023699999999998</v>
      </c>
    </row>
    <row r="98" spans="1:8" x14ac:dyDescent="0.25">
      <c r="A98">
        <f t="shared" si="2"/>
        <v>47.035600000000002</v>
      </c>
      <c r="B98">
        <f t="shared" si="3"/>
        <v>46.027799999999999</v>
      </c>
      <c r="D98" t="str">
        <f>IF(IFERROR(INDEX(Main!$D$2:$D$2299,MATCH('Main template'!C98,Main!$C$2:$C$2299,0)),"")=0,"",IFERROR(INDEX(Main!$D$2:$D$2299,MATCH('Main template'!C98,Main!$C$2:$C$2299,0)),""))</f>
        <v/>
      </c>
      <c r="E98">
        <v>47.034799999999997</v>
      </c>
      <c r="F98">
        <v>47.035299999999999</v>
      </c>
      <c r="G98">
        <v>47.036700000000003</v>
      </c>
    </row>
    <row r="99" spans="1:8" x14ac:dyDescent="0.25">
      <c r="A99">
        <f t="shared" si="2"/>
        <v>47.048400000000001</v>
      </c>
      <c r="B99">
        <f t="shared" si="3"/>
        <v>46.040599999999998</v>
      </c>
      <c r="C99" t="s">
        <v>29</v>
      </c>
      <c r="D99" t="str">
        <f>IF(IFERROR(INDEX(Main!$D$2:$D$2299,MATCH('Main template'!C99,Main!$C$2:$C$2299,0)),"")=0,"",IFERROR(INDEX(Main!$D$2:$D$2299,MATCH('Main template'!C99,Main!$C$2:$C$2299,0)),""))</f>
        <v>Ethanol</v>
      </c>
      <c r="E99">
        <v>47.0488</v>
      </c>
      <c r="F99">
        <v>47.048299999999998</v>
      </c>
      <c r="G99">
        <v>47.048400000000001</v>
      </c>
      <c r="H99">
        <v>47.048200000000001</v>
      </c>
    </row>
    <row r="100" spans="1:8" x14ac:dyDescent="0.25">
      <c r="A100">
        <f t="shared" si="2"/>
        <v>47.067500000000003</v>
      </c>
      <c r="B100">
        <f t="shared" si="3"/>
        <v>46.059699999999999</v>
      </c>
      <c r="D100" t="str">
        <f>IF(IFERROR(INDEX(Main!$D$2:$D$2299,MATCH('Main template'!C100,Main!$C$2:$C$2299,0)),"")=0,"",IFERROR(INDEX(Main!$D$2:$D$2299,MATCH('Main template'!C100,Main!$C$2:$C$2299,0)),""))</f>
        <v/>
      </c>
      <c r="G100">
        <v>47.067500000000003</v>
      </c>
    </row>
    <row r="101" spans="1:8" x14ac:dyDescent="0.25">
      <c r="A101">
        <f t="shared" si="2"/>
        <v>47.995800000000003</v>
      </c>
      <c r="B101">
        <f t="shared" si="3"/>
        <v>46.988</v>
      </c>
      <c r="D101" t="str">
        <f>IF(IFERROR(INDEX(Main!$D$2:$D$2299,MATCH('Main template'!C101,Main!$C$2:$C$2299,0)),"")=0,"",IFERROR(INDEX(Main!$D$2:$D$2299,MATCH('Main template'!C101,Main!$C$2:$C$2299,0)),""))</f>
        <v/>
      </c>
      <c r="E101">
        <v>47.996099999999998</v>
      </c>
      <c r="F101">
        <v>47.9955</v>
      </c>
      <c r="G101">
        <v>47.995600000000003</v>
      </c>
      <c r="H101">
        <v>47.995800000000003</v>
      </c>
    </row>
    <row r="102" spans="1:8" x14ac:dyDescent="0.25">
      <c r="A102">
        <f t="shared" si="2"/>
        <v>48.007300000000001</v>
      </c>
      <c r="B102">
        <f t="shared" si="3"/>
        <v>46.999499999999998</v>
      </c>
      <c r="D102" t="str">
        <f>IF(IFERROR(INDEX(Main!$D$2:$D$2299,MATCH('Main template'!C102,Main!$C$2:$C$2299,0)),"")=0,"",IFERROR(INDEX(Main!$D$2:$D$2299,MATCH('Main template'!C102,Main!$C$2:$C$2299,0)),""))</f>
        <v/>
      </c>
      <c r="E102">
        <v>48.0077</v>
      </c>
      <c r="F102">
        <v>48.007199999999997</v>
      </c>
      <c r="G102">
        <v>48.007199999999997</v>
      </c>
      <c r="H102">
        <v>48.006999999999998</v>
      </c>
    </row>
    <row r="103" spans="1:8" x14ac:dyDescent="0.25">
      <c r="A103">
        <f t="shared" si="2"/>
        <v>48.0518</v>
      </c>
      <c r="B103">
        <f t="shared" si="3"/>
        <v>47.043999999999997</v>
      </c>
      <c r="D103" t="str">
        <f>IF(IFERROR(INDEX(Main!$D$2:$D$2299,MATCH('Main template'!C103,Main!$C$2:$C$2299,0)),"")=0,"",IFERROR(INDEX(Main!$D$2:$D$2299,MATCH('Main template'!C103,Main!$C$2:$C$2299,0)),""))</f>
        <v/>
      </c>
      <c r="E103">
        <v>48.052199999999999</v>
      </c>
      <c r="F103">
        <v>48.051699999999997</v>
      </c>
      <c r="G103">
        <v>48.0518</v>
      </c>
      <c r="H103">
        <v>48.051600000000001</v>
      </c>
    </row>
    <row r="104" spans="1:8" x14ac:dyDescent="0.25">
      <c r="A104">
        <f t="shared" si="2"/>
        <v>48.984999999999999</v>
      </c>
      <c r="B104">
        <f t="shared" si="3"/>
        <v>47.977199999999996</v>
      </c>
      <c r="D104" t="str">
        <f>IF(IFERROR(INDEX(Main!$D$2:$D$2299,MATCH('Main template'!C104,Main!$C$2:$C$2299,0)),"")=0,"",IFERROR(INDEX(Main!$D$2:$D$2299,MATCH('Main template'!C104,Main!$C$2:$C$2299,0)),""))</f>
        <v/>
      </c>
      <c r="F104">
        <v>48.985500000000002</v>
      </c>
      <c r="H104">
        <v>48.984400000000001</v>
      </c>
    </row>
    <row r="105" spans="1:8" x14ac:dyDescent="0.25">
      <c r="A105">
        <f t="shared" si="2"/>
        <v>48.991199999999999</v>
      </c>
      <c r="B105">
        <f t="shared" si="3"/>
        <v>47.983399999999996</v>
      </c>
      <c r="D105" t="str">
        <f>IF(IFERROR(INDEX(Main!$D$2:$D$2299,MATCH('Main template'!C105,Main!$C$2:$C$2299,0)),"")=0,"",IFERROR(INDEX(Main!$D$2:$D$2299,MATCH('Main template'!C105,Main!$C$2:$C$2299,0)),""))</f>
        <v/>
      </c>
      <c r="E105">
        <v>48.991199999999999</v>
      </c>
    </row>
    <row r="106" spans="1:8" x14ac:dyDescent="0.25">
      <c r="A106">
        <f t="shared" si="2"/>
        <v>49.005000000000003</v>
      </c>
      <c r="B106">
        <f t="shared" si="3"/>
        <v>47.997199999999999</v>
      </c>
      <c r="D106" t="str">
        <f>IF(IFERROR(INDEX(Main!$D$2:$D$2299,MATCH('Main template'!C106,Main!$C$2:$C$2299,0)),"")=0,"",IFERROR(INDEX(Main!$D$2:$D$2299,MATCH('Main template'!C106,Main!$C$2:$C$2299,0)),""))</f>
        <v/>
      </c>
      <c r="E106">
        <v>49.005499999999998</v>
      </c>
      <c r="F106">
        <v>49.005000000000003</v>
      </c>
      <c r="H106">
        <v>49.0045</v>
      </c>
    </row>
    <row r="107" spans="1:8" x14ac:dyDescent="0.25">
      <c r="A107">
        <f t="shared" si="2"/>
        <v>49.011099999999999</v>
      </c>
      <c r="B107">
        <f t="shared" si="3"/>
        <v>48.003299999999996</v>
      </c>
      <c r="D107" t="str">
        <f>IF(IFERROR(INDEX(Main!$D$2:$D$2299,MATCH('Main template'!C107,Main!$C$2:$C$2299,0)),"")=0,"",IFERROR(INDEX(Main!$D$2:$D$2299,MATCH('Main template'!C107,Main!$C$2:$C$2299,0)),""))</f>
        <v/>
      </c>
      <c r="E107">
        <v>49.012900000000002</v>
      </c>
      <c r="F107">
        <v>49.012</v>
      </c>
      <c r="G107">
        <v>49.009700000000002</v>
      </c>
      <c r="H107">
        <v>49.009599999999999</v>
      </c>
    </row>
    <row r="108" spans="1:8" x14ac:dyDescent="0.25">
      <c r="A108">
        <f t="shared" si="2"/>
        <v>49.028100000000002</v>
      </c>
      <c r="B108">
        <f t="shared" si="3"/>
        <v>48.020299999999999</v>
      </c>
      <c r="C108" t="s">
        <v>30</v>
      </c>
      <c r="D108" t="str">
        <f>IF(IFERROR(INDEX(Main!$D$2:$D$2299,MATCH('Main template'!C108,Main!$C$2:$C$2299,0)),"")=0,"",IFERROR(INDEX(Main!$D$2:$D$2299,MATCH('Main template'!C108,Main!$C$2:$C$2299,0)),""))</f>
        <v/>
      </c>
      <c r="E108">
        <v>49.028100000000002</v>
      </c>
      <c r="F108">
        <v>49.027700000000003</v>
      </c>
      <c r="H108">
        <v>49.028500000000001</v>
      </c>
    </row>
    <row r="109" spans="1:8" x14ac:dyDescent="0.25">
      <c r="A109">
        <f t="shared" si="2"/>
        <v>49.037700000000001</v>
      </c>
      <c r="B109">
        <f t="shared" si="3"/>
        <v>48.029899999999998</v>
      </c>
      <c r="D109" t="str">
        <f>IF(IFERROR(INDEX(Main!$D$2:$D$2299,MATCH('Main template'!C109,Main!$C$2:$C$2299,0)),"")=0,"",IFERROR(INDEX(Main!$D$2:$D$2299,MATCH('Main template'!C109,Main!$C$2:$C$2299,0)),""))</f>
        <v/>
      </c>
      <c r="H109">
        <v>49.037700000000001</v>
      </c>
    </row>
    <row r="110" spans="1:8" x14ac:dyDescent="0.25">
      <c r="A110">
        <f t="shared" si="2"/>
        <v>49.042000000000002</v>
      </c>
      <c r="B110">
        <f t="shared" si="3"/>
        <v>48.034199999999998</v>
      </c>
      <c r="D110" t="str">
        <f>IF(IFERROR(INDEX(Main!$D$2:$D$2299,MATCH('Main template'!C110,Main!$C$2:$C$2299,0)),"")=0,"",IFERROR(INDEX(Main!$D$2:$D$2299,MATCH('Main template'!C110,Main!$C$2:$C$2299,0)),""))</f>
        <v/>
      </c>
      <c r="E110">
        <v>49.042000000000002</v>
      </c>
    </row>
    <row r="111" spans="1:8" x14ac:dyDescent="0.25">
      <c r="A111">
        <f t="shared" si="2"/>
        <v>49.052900000000001</v>
      </c>
      <c r="B111">
        <f t="shared" si="3"/>
        <v>48.045099999999998</v>
      </c>
      <c r="D111" t="str">
        <f>IF(IFERROR(INDEX(Main!$D$2:$D$2299,MATCH('Main template'!C111,Main!$C$2:$C$2299,0)),"")=0,"",IFERROR(INDEX(Main!$D$2:$D$2299,MATCH('Main template'!C111,Main!$C$2:$C$2299,0)),""))</f>
        <v/>
      </c>
      <c r="E111">
        <v>49.0533</v>
      </c>
      <c r="F111">
        <v>49.052599999999998</v>
      </c>
      <c r="H111">
        <v>49.052900000000001</v>
      </c>
    </row>
    <row r="112" spans="1:8" x14ac:dyDescent="0.25">
      <c r="A112">
        <f t="shared" si="2"/>
        <v>49.081000000000003</v>
      </c>
      <c r="B112">
        <f t="shared" si="3"/>
        <v>48.0732</v>
      </c>
      <c r="D112" t="str">
        <f>IF(IFERROR(INDEX(Main!$D$2:$D$2299,MATCH('Main template'!C112,Main!$C$2:$C$2299,0)),"")=0,"",IFERROR(INDEX(Main!$D$2:$D$2299,MATCH('Main template'!C112,Main!$C$2:$C$2299,0)),""))</f>
        <v/>
      </c>
      <c r="F112">
        <v>49.081000000000003</v>
      </c>
    </row>
    <row r="113" spans="1:8" x14ac:dyDescent="0.25">
      <c r="A113">
        <f t="shared" si="2"/>
        <v>49.281599999999997</v>
      </c>
      <c r="B113">
        <f t="shared" si="3"/>
        <v>48.273799999999994</v>
      </c>
      <c r="D113" t="str">
        <f>IF(IFERROR(INDEX(Main!$D$2:$D$2299,MATCH('Main template'!C113,Main!$C$2:$C$2299,0)),"")=0,"",IFERROR(INDEX(Main!$D$2:$D$2299,MATCH('Main template'!C113,Main!$C$2:$C$2299,0)),""))</f>
        <v/>
      </c>
      <c r="H113">
        <v>49.281599999999997</v>
      </c>
    </row>
    <row r="114" spans="1:8" x14ac:dyDescent="0.25">
      <c r="A114">
        <f t="shared" si="2"/>
        <v>49.311500000000002</v>
      </c>
      <c r="B114">
        <f t="shared" si="3"/>
        <v>48.303699999999999</v>
      </c>
      <c r="D114" t="str">
        <f>IF(IFERROR(INDEX(Main!$D$2:$D$2299,MATCH('Main template'!C114,Main!$C$2:$C$2299,0)),"")=0,"",IFERROR(INDEX(Main!$D$2:$D$2299,MATCH('Main template'!C114,Main!$C$2:$C$2299,0)),""))</f>
        <v/>
      </c>
      <c r="F114">
        <v>49.311500000000002</v>
      </c>
    </row>
    <row r="115" spans="1:8" x14ac:dyDescent="0.25">
      <c r="A115">
        <f t="shared" si="2"/>
        <v>50.014299999999999</v>
      </c>
      <c r="B115">
        <f t="shared" si="3"/>
        <v>49.006499999999996</v>
      </c>
      <c r="D115" t="str">
        <f>IF(IFERROR(INDEX(Main!$D$2:$D$2299,MATCH('Main template'!C115,Main!$C$2:$C$2299,0)),"")=0,"",IFERROR(INDEX(Main!$D$2:$D$2299,MATCH('Main template'!C115,Main!$C$2:$C$2299,0)),""))</f>
        <v/>
      </c>
      <c r="E115">
        <v>50.014699999999998</v>
      </c>
      <c r="F115">
        <v>50.014200000000002</v>
      </c>
      <c r="G115">
        <v>50.014099999999999</v>
      </c>
      <c r="H115">
        <v>50.014000000000003</v>
      </c>
    </row>
    <row r="116" spans="1:8" x14ac:dyDescent="0.25">
      <c r="A116">
        <f t="shared" si="2"/>
        <v>51.022799999999997</v>
      </c>
      <c r="B116">
        <f t="shared" si="3"/>
        <v>50.014999999999993</v>
      </c>
      <c r="C116" t="s">
        <v>31</v>
      </c>
      <c r="D116" t="str">
        <f>IF(IFERROR(INDEX(Main!$D$2:$D$2299,MATCH('Main template'!C116,Main!$C$2:$C$2299,0)),"")=0,"",IFERROR(INDEX(Main!$D$2:$D$2299,MATCH('Main template'!C116,Main!$C$2:$C$2299,0)),""))</f>
        <v/>
      </c>
      <c r="E116">
        <v>51.022500000000001</v>
      </c>
      <c r="F116">
        <v>51.024900000000002</v>
      </c>
      <c r="G116">
        <v>51.021999999999998</v>
      </c>
      <c r="H116">
        <v>51.021799999999999</v>
      </c>
    </row>
    <row r="117" spans="1:8" x14ac:dyDescent="0.25">
      <c r="A117">
        <f t="shared" si="2"/>
        <v>51.043500000000002</v>
      </c>
      <c r="B117">
        <f t="shared" si="3"/>
        <v>50.035699999999999</v>
      </c>
      <c r="D117" t="str">
        <f>IF(IFERROR(INDEX(Main!$D$2:$D$2299,MATCH('Main template'!C117,Main!$C$2:$C$2299,0)),"")=0,"",IFERROR(INDEX(Main!$D$2:$D$2299,MATCH('Main template'!C117,Main!$C$2:$C$2299,0)),""))</f>
        <v/>
      </c>
      <c r="E117">
        <v>51.043799999999997</v>
      </c>
      <c r="F117">
        <v>51.043300000000002</v>
      </c>
      <c r="G117">
        <v>51.043700000000001</v>
      </c>
      <c r="H117">
        <v>51.043100000000003</v>
      </c>
    </row>
    <row r="118" spans="1:8" x14ac:dyDescent="0.25">
      <c r="A118">
        <f t="shared" si="2"/>
        <v>51.994100000000003</v>
      </c>
      <c r="B118">
        <f t="shared" si="3"/>
        <v>50.9863</v>
      </c>
      <c r="D118" t="str">
        <f>IF(IFERROR(INDEX(Main!$D$2:$D$2299,MATCH('Main template'!C118,Main!$C$2:$C$2299,0)),"")=0,"",IFERROR(INDEX(Main!$D$2:$D$2299,MATCH('Main template'!C118,Main!$C$2:$C$2299,0)),""))</f>
        <v/>
      </c>
      <c r="E118">
        <v>51.994599999999998</v>
      </c>
      <c r="F118">
        <v>51.993899999999996</v>
      </c>
      <c r="G118">
        <v>51.993899999999996</v>
      </c>
      <c r="H118">
        <v>51.993899999999996</v>
      </c>
    </row>
    <row r="119" spans="1:8" x14ac:dyDescent="0.25">
      <c r="A119">
        <f t="shared" si="2"/>
        <v>52.006700000000002</v>
      </c>
      <c r="B119">
        <f t="shared" si="3"/>
        <v>50.998899999999999</v>
      </c>
      <c r="D119" t="str">
        <f>IF(IFERROR(INDEX(Main!$D$2:$D$2299,MATCH('Main template'!C119,Main!$C$2:$C$2299,0)),"")=0,"",IFERROR(INDEX(Main!$D$2:$D$2299,MATCH('Main template'!C119,Main!$C$2:$C$2299,0)),""))</f>
        <v/>
      </c>
      <c r="F119">
        <v>52.005699999999997</v>
      </c>
      <c r="H119">
        <v>52.007599999999996</v>
      </c>
    </row>
    <row r="120" spans="1:8" x14ac:dyDescent="0.25">
      <c r="A120">
        <f t="shared" si="2"/>
        <v>52.017699999999998</v>
      </c>
      <c r="B120">
        <f t="shared" si="3"/>
        <v>51.009899999999995</v>
      </c>
      <c r="D120" t="str">
        <f>IF(IFERROR(INDEX(Main!$D$2:$D$2299,MATCH('Main template'!C120,Main!$C$2:$C$2299,0)),"")=0,"",IFERROR(INDEX(Main!$D$2:$D$2299,MATCH('Main template'!C120,Main!$C$2:$C$2299,0)),""))</f>
        <v/>
      </c>
      <c r="E120">
        <v>52.018099999999997</v>
      </c>
      <c r="F120">
        <v>52.017699999999998</v>
      </c>
      <c r="G120">
        <v>52.017499999999998</v>
      </c>
      <c r="H120">
        <v>52.017499999999998</v>
      </c>
    </row>
    <row r="121" spans="1:8" x14ac:dyDescent="0.25">
      <c r="A121">
        <f t="shared" si="2"/>
        <v>52.029699999999998</v>
      </c>
      <c r="B121">
        <f t="shared" si="3"/>
        <v>51.021899999999995</v>
      </c>
      <c r="D121" t="str">
        <f>IF(IFERROR(INDEX(Main!$D$2:$D$2299,MATCH('Main template'!C121,Main!$C$2:$C$2299,0)),"")=0,"",IFERROR(INDEX(Main!$D$2:$D$2299,MATCH('Main template'!C121,Main!$C$2:$C$2299,0)),""))</f>
        <v/>
      </c>
      <c r="E121">
        <v>52.03</v>
      </c>
      <c r="F121">
        <v>52.029499999999999</v>
      </c>
      <c r="G121">
        <v>52.029899999999998</v>
      </c>
      <c r="H121">
        <v>52.029299999999999</v>
      </c>
    </row>
    <row r="122" spans="1:8" x14ac:dyDescent="0.25">
      <c r="A122">
        <f t="shared" si="2"/>
        <v>52.038800000000002</v>
      </c>
      <c r="B122">
        <f t="shared" si="3"/>
        <v>51.030999999999999</v>
      </c>
      <c r="D122" t="str">
        <f>IF(IFERROR(INDEX(Main!$D$2:$D$2299,MATCH('Main template'!C122,Main!$C$2:$C$2299,0)),"")=0,"",IFERROR(INDEX(Main!$D$2:$D$2299,MATCH('Main template'!C122,Main!$C$2:$C$2299,0)),""))</f>
        <v/>
      </c>
      <c r="E122">
        <v>52.039200000000001</v>
      </c>
      <c r="F122">
        <v>52.038699999999999</v>
      </c>
      <c r="H122">
        <v>52.038499999999999</v>
      </c>
    </row>
    <row r="123" spans="1:8" x14ac:dyDescent="0.25">
      <c r="A123">
        <f t="shared" si="2"/>
        <v>52.0473</v>
      </c>
      <c r="B123">
        <f t="shared" si="3"/>
        <v>51.039499999999997</v>
      </c>
      <c r="D123" t="str">
        <f>IF(IFERROR(INDEX(Main!$D$2:$D$2299,MATCH('Main template'!C123,Main!$C$2:$C$2299,0)),"")=0,"",IFERROR(INDEX(Main!$D$2:$D$2299,MATCH('Main template'!C123,Main!$C$2:$C$2299,0)),""))</f>
        <v/>
      </c>
      <c r="E123">
        <v>52.048000000000002</v>
      </c>
      <c r="F123">
        <v>52.047199999999997</v>
      </c>
      <c r="G123">
        <v>52.046999999999997</v>
      </c>
      <c r="H123">
        <v>52.046799999999998</v>
      </c>
    </row>
    <row r="124" spans="1:8" x14ac:dyDescent="0.25">
      <c r="A124">
        <f t="shared" si="2"/>
        <v>53.001600000000003</v>
      </c>
      <c r="B124">
        <f t="shared" si="3"/>
        <v>51.9938</v>
      </c>
      <c r="D124" t="str">
        <f>IF(IFERROR(INDEX(Main!$D$2:$D$2299,MATCH('Main template'!C124,Main!$C$2:$C$2299,0)),"")=0,"",IFERROR(INDEX(Main!$D$2:$D$2299,MATCH('Main template'!C124,Main!$C$2:$C$2299,0)),""))</f>
        <v/>
      </c>
      <c r="E124">
        <v>53.002000000000002</v>
      </c>
      <c r="F124">
        <v>53.0015</v>
      </c>
      <c r="G124">
        <v>53.001399999999997</v>
      </c>
      <c r="H124">
        <v>53.001300000000001</v>
      </c>
    </row>
    <row r="125" spans="1:8" x14ac:dyDescent="0.25">
      <c r="A125">
        <f t="shared" si="2"/>
        <v>53.013199999999998</v>
      </c>
      <c r="B125">
        <f t="shared" si="3"/>
        <v>52.005399999999995</v>
      </c>
      <c r="D125" t="str">
        <f>IF(IFERROR(INDEX(Main!$D$2:$D$2299,MATCH('Main template'!C125,Main!$C$2:$C$2299,0)),"")=0,"",IFERROR(INDEX(Main!$D$2:$D$2299,MATCH('Main template'!C125,Main!$C$2:$C$2299,0)),""))</f>
        <v/>
      </c>
      <c r="E125">
        <v>53.013199999999998</v>
      </c>
    </row>
    <row r="126" spans="1:8" x14ac:dyDescent="0.25">
      <c r="A126">
        <f t="shared" si="2"/>
        <v>53.0379</v>
      </c>
      <c r="B126">
        <f t="shared" si="3"/>
        <v>52.030099999999997</v>
      </c>
      <c r="C126" t="s">
        <v>32</v>
      </c>
      <c r="D126" t="str">
        <f>IF(IFERROR(INDEX(Main!$D$2:$D$2299,MATCH('Main template'!C126,Main!$C$2:$C$2299,0)),"")=0,"",IFERROR(INDEX(Main!$D$2:$D$2299,MATCH('Main template'!C126,Main!$C$2:$C$2299,0)),""))</f>
        <v/>
      </c>
      <c r="E126">
        <v>53.0383</v>
      </c>
      <c r="F126">
        <v>53.037799999999997</v>
      </c>
      <c r="G126">
        <v>53.037700000000001</v>
      </c>
      <c r="H126">
        <v>53.037599999999998</v>
      </c>
    </row>
    <row r="127" spans="1:8" x14ac:dyDescent="0.25">
      <c r="A127">
        <f t="shared" si="2"/>
        <v>53.045299999999997</v>
      </c>
      <c r="B127">
        <f t="shared" si="3"/>
        <v>52.037499999999994</v>
      </c>
      <c r="D127" t="str">
        <f>IF(IFERROR(INDEX(Main!$D$2:$D$2299,MATCH('Main template'!C127,Main!$C$2:$C$2299,0)),"")=0,"",IFERROR(INDEX(Main!$D$2:$D$2299,MATCH('Main template'!C127,Main!$C$2:$C$2299,0)),""))</f>
        <v/>
      </c>
      <c r="G127">
        <v>53.045299999999997</v>
      </c>
    </row>
    <row r="128" spans="1:8" x14ac:dyDescent="0.25">
      <c r="A128">
        <f t="shared" si="2"/>
        <v>53.994599999999998</v>
      </c>
      <c r="B128">
        <f t="shared" si="3"/>
        <v>52.986799999999995</v>
      </c>
      <c r="D128" t="str">
        <f>IF(IFERROR(INDEX(Main!$D$2:$D$2299,MATCH('Main template'!C128,Main!$C$2:$C$2299,0)),"")=0,"",IFERROR(INDEX(Main!$D$2:$D$2299,MATCH('Main template'!C128,Main!$C$2:$C$2299,0)),""))</f>
        <v/>
      </c>
      <c r="E128">
        <v>53.993400000000001</v>
      </c>
      <c r="F128">
        <v>53.995699999999999</v>
      </c>
    </row>
    <row r="129" spans="1:8" x14ac:dyDescent="0.25">
      <c r="A129">
        <f t="shared" si="2"/>
        <v>54.006100000000004</v>
      </c>
      <c r="B129">
        <f t="shared" si="3"/>
        <v>52.9983</v>
      </c>
      <c r="D129" t="str">
        <f>IF(IFERROR(INDEX(Main!$D$2:$D$2299,MATCH('Main template'!C129,Main!$C$2:$C$2299,0)),"")=0,"",IFERROR(INDEX(Main!$D$2:$D$2299,MATCH('Main template'!C129,Main!$C$2:$C$2299,0)),""))</f>
        <v/>
      </c>
      <c r="E129">
        <v>54.0062</v>
      </c>
      <c r="F129">
        <v>54.006399999999999</v>
      </c>
      <c r="H129">
        <v>54.005699999999997</v>
      </c>
    </row>
    <row r="130" spans="1:8" x14ac:dyDescent="0.25">
      <c r="A130">
        <f t="shared" si="2"/>
        <v>54.011099999999999</v>
      </c>
      <c r="B130">
        <f t="shared" si="3"/>
        <v>53.003299999999996</v>
      </c>
      <c r="D130" t="str">
        <f>IF(IFERROR(INDEX(Main!$D$2:$D$2299,MATCH('Main template'!C130,Main!$C$2:$C$2299,0)),"")=0,"",IFERROR(INDEX(Main!$D$2:$D$2299,MATCH('Main template'!C130,Main!$C$2:$C$2299,0)),""))</f>
        <v/>
      </c>
      <c r="E130">
        <v>54.011899999999997</v>
      </c>
      <c r="F130">
        <v>54.010300000000001</v>
      </c>
    </row>
    <row r="131" spans="1:8" x14ac:dyDescent="0.25">
      <c r="A131">
        <f t="shared" ref="A131:A194" si="4">VALUE(FIXED(AVERAGE(E131:H131),4))</f>
        <v>54.0334</v>
      </c>
      <c r="B131">
        <f t="shared" ref="B131:B194" si="5">A131-1.0078</f>
        <v>53.025599999999997</v>
      </c>
      <c r="C131" t="s">
        <v>33</v>
      </c>
      <c r="D131" t="str">
        <f>IF(IFERROR(INDEX(Main!$D$2:$D$2299,MATCH('Main template'!C131,Main!$C$2:$C$2299,0)),"")=0,"",IFERROR(INDEX(Main!$D$2:$D$2299,MATCH('Main template'!C131,Main!$C$2:$C$2299,0)),""))</f>
        <v>Acrylonitrile</v>
      </c>
      <c r="E131">
        <v>54.033799999999999</v>
      </c>
      <c r="F131">
        <v>54.0336</v>
      </c>
      <c r="G131">
        <v>54.033200000000001</v>
      </c>
      <c r="H131">
        <v>54.032899999999998</v>
      </c>
    </row>
    <row r="132" spans="1:8" x14ac:dyDescent="0.25">
      <c r="A132">
        <f t="shared" si="4"/>
        <v>54.045000000000002</v>
      </c>
      <c r="B132">
        <f t="shared" si="5"/>
        <v>53.037199999999999</v>
      </c>
      <c r="D132" t="str">
        <f>IF(IFERROR(INDEX(Main!$D$2:$D$2299,MATCH('Main template'!C132,Main!$C$2:$C$2299,0)),"")=0,"",IFERROR(INDEX(Main!$D$2:$D$2299,MATCH('Main template'!C132,Main!$C$2:$C$2299,0)),""))</f>
        <v/>
      </c>
      <c r="E132">
        <v>54.045200000000001</v>
      </c>
      <c r="F132">
        <v>54.044199999999996</v>
      </c>
      <c r="G132">
        <v>54.045299999999997</v>
      </c>
      <c r="H132">
        <v>54.045299999999997</v>
      </c>
    </row>
    <row r="133" spans="1:8" x14ac:dyDescent="0.25">
      <c r="A133">
        <f t="shared" si="4"/>
        <v>54.068600000000004</v>
      </c>
      <c r="B133">
        <f t="shared" si="5"/>
        <v>53.0608</v>
      </c>
      <c r="D133" t="str">
        <f>IF(IFERROR(INDEX(Main!$D$2:$D$2299,MATCH('Main template'!C133,Main!$C$2:$C$2299,0)),"")=0,"",IFERROR(INDEX(Main!$D$2:$D$2299,MATCH('Main template'!C133,Main!$C$2:$C$2299,0)),""))</f>
        <v/>
      </c>
      <c r="E133">
        <v>54.068399999999997</v>
      </c>
      <c r="F133">
        <v>54.068899999999999</v>
      </c>
      <c r="H133">
        <v>54.068600000000004</v>
      </c>
    </row>
    <row r="134" spans="1:8" x14ac:dyDescent="0.25">
      <c r="A134">
        <f t="shared" si="4"/>
        <v>54.076700000000002</v>
      </c>
      <c r="B134">
        <f t="shared" si="5"/>
        <v>53.068899999999999</v>
      </c>
      <c r="D134" t="str">
        <f>IF(IFERROR(INDEX(Main!$D$2:$D$2299,MATCH('Main template'!C134,Main!$C$2:$C$2299,0)),"")=0,"",IFERROR(INDEX(Main!$D$2:$D$2299,MATCH('Main template'!C134,Main!$C$2:$C$2299,0)),""))</f>
        <v/>
      </c>
      <c r="E134">
        <v>54.076700000000002</v>
      </c>
    </row>
    <row r="135" spans="1:8" x14ac:dyDescent="0.25">
      <c r="A135">
        <f t="shared" si="4"/>
        <v>55.039000000000001</v>
      </c>
      <c r="B135">
        <f t="shared" si="5"/>
        <v>54.031199999999998</v>
      </c>
      <c r="D135" t="str">
        <f>IF(IFERROR(INDEX(Main!$D$2:$D$2299,MATCH('Main template'!C135,Main!$C$2:$C$2299,0)),"")=0,"",IFERROR(INDEX(Main!$D$2:$D$2299,MATCH('Main template'!C135,Main!$C$2:$C$2299,0)),""))</f>
        <v/>
      </c>
      <c r="E135">
        <v>55.039400000000001</v>
      </c>
      <c r="F135">
        <v>55.038899999999998</v>
      </c>
      <c r="G135">
        <v>55.039000000000001</v>
      </c>
      <c r="H135">
        <v>55.038800000000002</v>
      </c>
    </row>
    <row r="136" spans="1:8" x14ac:dyDescent="0.25">
      <c r="A136">
        <f t="shared" si="4"/>
        <v>55.067100000000003</v>
      </c>
      <c r="B136">
        <f t="shared" si="5"/>
        <v>54.0593</v>
      </c>
      <c r="D136" t="str">
        <f>IF(IFERROR(INDEX(Main!$D$2:$D$2299,MATCH('Main template'!C136,Main!$C$2:$C$2299,0)),"")=0,"",IFERROR(INDEX(Main!$D$2:$D$2299,MATCH('Main template'!C136,Main!$C$2:$C$2299,0)),""))</f>
        <v/>
      </c>
      <c r="E136">
        <v>55.066800000000001</v>
      </c>
      <c r="F136">
        <v>55.066800000000001</v>
      </c>
      <c r="G136">
        <v>55.067399999999999</v>
      </c>
      <c r="H136">
        <v>55.0672</v>
      </c>
    </row>
    <row r="137" spans="1:8" x14ac:dyDescent="0.25">
      <c r="A137">
        <f t="shared" si="4"/>
        <v>56.023800000000001</v>
      </c>
      <c r="B137">
        <f t="shared" si="5"/>
        <v>55.015999999999998</v>
      </c>
      <c r="D137" t="str">
        <f>IF(IFERROR(INDEX(Main!$D$2:$D$2299,MATCH('Main template'!C137,Main!$C$2:$C$2299,0)),"")=0,"",IFERROR(INDEX(Main!$D$2:$D$2299,MATCH('Main template'!C137,Main!$C$2:$C$2299,0)),""))</f>
        <v/>
      </c>
      <c r="E137">
        <v>56.023899999999998</v>
      </c>
      <c r="F137">
        <v>56.023600000000002</v>
      </c>
    </row>
    <row r="138" spans="1:8" x14ac:dyDescent="0.25">
      <c r="A138">
        <f t="shared" si="4"/>
        <v>56.0441</v>
      </c>
      <c r="B138">
        <f t="shared" si="5"/>
        <v>55.036299999999997</v>
      </c>
      <c r="D138" t="str">
        <f>IF(IFERROR(INDEX(Main!$D$2:$D$2299,MATCH('Main template'!C138,Main!$C$2:$C$2299,0)),"")=0,"",IFERROR(INDEX(Main!$D$2:$D$2299,MATCH('Main template'!C138,Main!$C$2:$C$2299,0)),""))</f>
        <v/>
      </c>
      <c r="E138">
        <v>56.044199999999996</v>
      </c>
      <c r="F138">
        <v>56.043700000000001</v>
      </c>
      <c r="H138">
        <v>56.044499999999999</v>
      </c>
    </row>
    <row r="139" spans="1:8" x14ac:dyDescent="0.25">
      <c r="A139">
        <f t="shared" si="4"/>
        <v>56.048900000000003</v>
      </c>
      <c r="B139">
        <f t="shared" si="5"/>
        <v>55.0411</v>
      </c>
      <c r="C139" t="s">
        <v>34</v>
      </c>
      <c r="D139" t="str">
        <f>IF(IFERROR(INDEX(Main!$D$2:$D$2299,MATCH('Main template'!C139,Main!$C$2:$C$2299,0)),"")=0,"",IFERROR(INDEX(Main!$D$2:$D$2299,MATCH('Main template'!C139,Main!$C$2:$C$2299,0)),""))</f>
        <v>Propionitrile</v>
      </c>
      <c r="G139">
        <v>56.048900000000003</v>
      </c>
    </row>
    <row r="140" spans="1:8" x14ac:dyDescent="0.25">
      <c r="A140">
        <f t="shared" si="4"/>
        <v>56.060499999999998</v>
      </c>
      <c r="B140">
        <f t="shared" si="5"/>
        <v>55.052699999999994</v>
      </c>
      <c r="D140" t="str">
        <f>IF(IFERROR(INDEX(Main!$D$2:$D$2299,MATCH('Main template'!C140,Main!$C$2:$C$2299,0)),"")=0,"",IFERROR(INDEX(Main!$D$2:$D$2299,MATCH('Main template'!C140,Main!$C$2:$C$2299,0)),""))</f>
        <v/>
      </c>
      <c r="E140">
        <v>56.061</v>
      </c>
      <c r="F140">
        <v>56.058</v>
      </c>
      <c r="G140">
        <v>56.0608</v>
      </c>
      <c r="H140">
        <v>56.0623</v>
      </c>
    </row>
    <row r="141" spans="1:8" x14ac:dyDescent="0.25">
      <c r="A141">
        <f t="shared" si="4"/>
        <v>57.033200000000001</v>
      </c>
      <c r="B141">
        <f t="shared" si="5"/>
        <v>56.025399999999998</v>
      </c>
      <c r="C141" t="s">
        <v>35</v>
      </c>
      <c r="D141" t="str">
        <f>IF(IFERROR(INDEX(Main!$D$2:$D$2299,MATCH('Main template'!C141,Main!$C$2:$C$2299,0)),"")=0,"",IFERROR(INDEX(Main!$D$2:$D$2299,MATCH('Main template'!C141,Main!$C$2:$C$2299,0)),""))</f>
        <v>Acrolein</v>
      </c>
      <c r="E141">
        <v>57.0336</v>
      </c>
      <c r="F141">
        <v>57.033000000000001</v>
      </c>
      <c r="G141">
        <v>57.0334</v>
      </c>
      <c r="H141">
        <v>57.032800000000002</v>
      </c>
    </row>
    <row r="142" spans="1:8" x14ac:dyDescent="0.25">
      <c r="A142">
        <f t="shared" si="4"/>
        <v>57.0426</v>
      </c>
      <c r="B142">
        <f t="shared" si="5"/>
        <v>56.034799999999997</v>
      </c>
      <c r="C142" t="s">
        <v>36</v>
      </c>
      <c r="D142" t="str">
        <f>IF(IFERROR(INDEX(Main!$D$2:$D$2299,MATCH('Main template'!C142,Main!$C$2:$C$2299,0)),"")=0,"",IFERROR(INDEX(Main!$D$2:$D$2299,MATCH('Main template'!C142,Main!$C$2:$C$2299,0)),""))</f>
        <v/>
      </c>
      <c r="E142">
        <v>57.042999999999999</v>
      </c>
      <c r="F142">
        <v>57.042499999999997</v>
      </c>
      <c r="H142">
        <v>57.042400000000001</v>
      </c>
    </row>
    <row r="143" spans="1:8" x14ac:dyDescent="0.25">
      <c r="A143">
        <f t="shared" si="4"/>
        <v>57.069400000000002</v>
      </c>
      <c r="B143">
        <f t="shared" si="5"/>
        <v>56.061599999999999</v>
      </c>
      <c r="C143" t="s">
        <v>37</v>
      </c>
      <c r="D143" t="str">
        <f>IF(IFERROR(INDEX(Main!$D$2:$D$2299,MATCH('Main template'!C143,Main!$C$2:$C$2299,0)),"")=0,"",IFERROR(INDEX(Main!$D$2:$D$2299,MATCH('Main template'!C143,Main!$C$2:$C$2299,0)),""))</f>
        <v/>
      </c>
      <c r="E143">
        <v>57.069800000000001</v>
      </c>
      <c r="F143">
        <v>57.069400000000002</v>
      </c>
      <c r="G143">
        <v>57.069200000000002</v>
      </c>
      <c r="H143">
        <v>57.069000000000003</v>
      </c>
    </row>
    <row r="144" spans="1:8" x14ac:dyDescent="0.25">
      <c r="A144">
        <f t="shared" si="4"/>
        <v>58.028199999999998</v>
      </c>
      <c r="B144">
        <f t="shared" si="5"/>
        <v>57.020399999999995</v>
      </c>
      <c r="C144" t="s">
        <v>38</v>
      </c>
      <c r="D144" t="str">
        <f>IF(IFERROR(INDEX(Main!$D$2:$D$2299,MATCH('Main template'!C144,Main!$C$2:$C$2299,0)),"")=0,"",IFERROR(INDEX(Main!$D$2:$D$2299,MATCH('Main template'!C144,Main!$C$2:$C$2299,0)),""))</f>
        <v/>
      </c>
      <c r="E144">
        <v>58.028300000000002</v>
      </c>
      <c r="F144">
        <v>58.028399999999998</v>
      </c>
      <c r="H144">
        <v>58.027799999999999</v>
      </c>
    </row>
    <row r="145" spans="1:8" x14ac:dyDescent="0.25">
      <c r="A145">
        <f t="shared" si="4"/>
        <v>58.037199999999999</v>
      </c>
      <c r="B145">
        <f t="shared" si="5"/>
        <v>57.029399999999995</v>
      </c>
      <c r="D145" t="str">
        <f>IF(IFERROR(INDEX(Main!$D$2:$D$2299,MATCH('Main template'!C145,Main!$C$2:$C$2299,0)),"")=0,"",IFERROR(INDEX(Main!$D$2:$D$2299,MATCH('Main template'!C145,Main!$C$2:$C$2299,0)),""))</f>
        <v/>
      </c>
      <c r="E145">
        <v>58.037700000000001</v>
      </c>
      <c r="F145">
        <v>58.037599999999998</v>
      </c>
      <c r="G145">
        <v>58.036700000000003</v>
      </c>
      <c r="H145">
        <v>58.036700000000003</v>
      </c>
    </row>
    <row r="146" spans="1:8" x14ac:dyDescent="0.25">
      <c r="A146">
        <f t="shared" si="4"/>
        <v>58.042900000000003</v>
      </c>
      <c r="B146">
        <f t="shared" si="5"/>
        <v>57.0351</v>
      </c>
      <c r="D146" t="str">
        <f>IF(IFERROR(INDEX(Main!$D$2:$D$2299,MATCH('Main template'!C146,Main!$C$2:$C$2299,0)),"")=0,"",IFERROR(INDEX(Main!$D$2:$D$2299,MATCH('Main template'!C146,Main!$C$2:$C$2299,0)),""))</f>
        <v/>
      </c>
      <c r="E146">
        <v>58.043300000000002</v>
      </c>
      <c r="F146">
        <v>58.043300000000002</v>
      </c>
      <c r="H146">
        <v>58.042200000000001</v>
      </c>
    </row>
    <row r="147" spans="1:8" x14ac:dyDescent="0.25">
      <c r="A147">
        <f t="shared" si="4"/>
        <v>58.064399999999999</v>
      </c>
      <c r="B147">
        <f t="shared" si="5"/>
        <v>57.056599999999996</v>
      </c>
      <c r="C147" t="s">
        <v>1899</v>
      </c>
      <c r="D147" t="str">
        <f>IF(IFERROR(INDEX(Main!$D$2:$D$2299,MATCH('Main template'!C147,Main!$C$2:$C$2299,0)),"")=0,"",IFERROR(INDEX(Main!$D$2:$D$2299,MATCH('Main template'!C147,Main!$C$2:$C$2299,0)),""))</f>
        <v/>
      </c>
      <c r="E147">
        <v>58.065199999999997</v>
      </c>
      <c r="F147">
        <v>58.063600000000001</v>
      </c>
      <c r="G147">
        <v>58.064500000000002</v>
      </c>
      <c r="H147">
        <v>58.064399999999999</v>
      </c>
    </row>
    <row r="148" spans="1:8" x14ac:dyDescent="0.25">
      <c r="A148">
        <f t="shared" si="4"/>
        <v>58.072899999999997</v>
      </c>
      <c r="B148">
        <f t="shared" si="5"/>
        <v>57.065099999999994</v>
      </c>
      <c r="D148" t="str">
        <f>IF(IFERROR(INDEX(Main!$D$2:$D$2299,MATCH('Main template'!C148,Main!$C$2:$C$2299,0)),"")=0,"",IFERROR(INDEX(Main!$D$2:$D$2299,MATCH('Main template'!C148,Main!$C$2:$C$2299,0)),""))</f>
        <v/>
      </c>
      <c r="E148">
        <v>58.073599999999999</v>
      </c>
      <c r="F148">
        <v>58.072800000000001</v>
      </c>
      <c r="G148">
        <v>58.072299999999998</v>
      </c>
      <c r="H148">
        <v>58.072899999999997</v>
      </c>
    </row>
    <row r="149" spans="1:8" x14ac:dyDescent="0.25">
      <c r="A149">
        <f t="shared" si="4"/>
        <v>59.0364</v>
      </c>
      <c r="B149">
        <f t="shared" si="5"/>
        <v>58.028599999999997</v>
      </c>
      <c r="D149" t="str">
        <f>IF(IFERROR(INDEX(Main!$D$2:$D$2299,MATCH('Main template'!C149,Main!$C$2:$C$2299,0)),"")=0,"",IFERROR(INDEX(Main!$D$2:$D$2299,MATCH('Main template'!C149,Main!$C$2:$C$2299,0)),""))</f>
        <v/>
      </c>
      <c r="E149">
        <v>59.0364</v>
      </c>
    </row>
    <row r="150" spans="1:8" x14ac:dyDescent="0.25">
      <c r="A150">
        <f t="shared" si="4"/>
        <v>59.048999999999999</v>
      </c>
      <c r="B150">
        <f t="shared" si="5"/>
        <v>58.041199999999996</v>
      </c>
      <c r="C150" t="s">
        <v>39</v>
      </c>
      <c r="D150" t="str">
        <f>IF(IFERROR(INDEX(Main!$D$2:$D$2299,MATCH('Main template'!C150,Main!$C$2:$C$2299,0)),"")=0,"",IFERROR(INDEX(Main!$D$2:$D$2299,MATCH('Main template'!C150,Main!$C$2:$C$2299,0)),""))</f>
        <v>Acetone</v>
      </c>
      <c r="E150">
        <v>59.049100000000003</v>
      </c>
      <c r="F150">
        <v>59.049100000000003</v>
      </c>
      <c r="G150">
        <v>59.048999999999999</v>
      </c>
      <c r="H150">
        <v>59.0488</v>
      </c>
    </row>
    <row r="151" spans="1:8" x14ac:dyDescent="0.25">
      <c r="A151">
        <f t="shared" si="4"/>
        <v>59.077500000000001</v>
      </c>
      <c r="B151">
        <f t="shared" si="5"/>
        <v>58.069699999999997</v>
      </c>
      <c r="D151" t="str">
        <f>IF(IFERROR(INDEX(Main!$D$2:$D$2299,MATCH('Main template'!C151,Main!$C$2:$C$2299,0)),"")=0,"",IFERROR(INDEX(Main!$D$2:$D$2299,MATCH('Main template'!C151,Main!$C$2:$C$2299,0)),""))</f>
        <v/>
      </c>
      <c r="F151">
        <v>59.077599999999997</v>
      </c>
      <c r="G151">
        <v>59.077500000000001</v>
      </c>
      <c r="H151">
        <v>59.077500000000001</v>
      </c>
    </row>
    <row r="152" spans="1:8" x14ac:dyDescent="0.25">
      <c r="A152">
        <f t="shared" si="4"/>
        <v>60.020099999999999</v>
      </c>
      <c r="B152">
        <f t="shared" si="5"/>
        <v>59.012299999999996</v>
      </c>
      <c r="D152" t="str">
        <f>IF(IFERROR(INDEX(Main!$D$2:$D$2299,MATCH('Main template'!C152,Main!$C$2:$C$2299,0)),"")=0,"",IFERROR(INDEX(Main!$D$2:$D$2299,MATCH('Main template'!C152,Main!$C$2:$C$2299,0)),""))</f>
        <v/>
      </c>
      <c r="E152">
        <v>60.020499999999998</v>
      </c>
      <c r="F152">
        <v>60.0199</v>
      </c>
      <c r="G152">
        <v>60.019799999999996</v>
      </c>
    </row>
    <row r="153" spans="1:8" x14ac:dyDescent="0.25">
      <c r="A153">
        <f t="shared" si="4"/>
        <v>60.043799999999997</v>
      </c>
      <c r="B153">
        <f t="shared" si="5"/>
        <v>59.035999999999994</v>
      </c>
      <c r="C153" t="s">
        <v>1900</v>
      </c>
      <c r="D153" t="str">
        <f>IF(IFERROR(INDEX(Main!$D$2:$D$2299,MATCH('Main template'!C153,Main!$C$2:$C$2299,0)),"")=0,"",IFERROR(INDEX(Main!$D$2:$D$2299,MATCH('Main template'!C153,Main!$C$2:$C$2299,0)),""))</f>
        <v/>
      </c>
      <c r="E153">
        <v>60.044400000000003</v>
      </c>
      <c r="F153">
        <v>60.043199999999999</v>
      </c>
      <c r="G153">
        <v>60.043999999999997</v>
      </c>
      <c r="H153">
        <v>60.043399999999998</v>
      </c>
    </row>
    <row r="154" spans="1:8" x14ac:dyDescent="0.25">
      <c r="A154">
        <f t="shared" si="4"/>
        <v>60.052</v>
      </c>
      <c r="B154">
        <f t="shared" si="5"/>
        <v>59.044199999999996</v>
      </c>
      <c r="D154" t="str">
        <f>IF(IFERROR(INDEX(Main!$D$2:$D$2299,MATCH('Main template'!C154,Main!$C$2:$C$2299,0)),"")=0,"",IFERROR(INDEX(Main!$D$2:$D$2299,MATCH('Main template'!C154,Main!$C$2:$C$2299,0)),""))</f>
        <v/>
      </c>
      <c r="E154">
        <v>60.052399999999999</v>
      </c>
      <c r="F154">
        <v>60.052199999999999</v>
      </c>
      <c r="G154">
        <v>60.051600000000001</v>
      </c>
      <c r="H154">
        <v>60.0518</v>
      </c>
    </row>
    <row r="155" spans="1:8" x14ac:dyDescent="0.25">
      <c r="A155">
        <f t="shared" si="4"/>
        <v>60.080199999999998</v>
      </c>
      <c r="B155">
        <f t="shared" si="5"/>
        <v>59.072399999999995</v>
      </c>
      <c r="C155" t="s">
        <v>40</v>
      </c>
      <c r="D155" t="str">
        <f>IF(IFERROR(INDEX(Main!$D$2:$D$2299,MATCH('Main template'!C155,Main!$C$2:$C$2299,0)),"")=0,"",IFERROR(INDEX(Main!$D$2:$D$2299,MATCH('Main template'!C155,Main!$C$2:$C$2299,0)),""))</f>
        <v>C3 saturated amine</v>
      </c>
      <c r="E155">
        <v>60.0807</v>
      </c>
      <c r="G155">
        <v>60.080100000000002</v>
      </c>
      <c r="H155">
        <v>60.079900000000002</v>
      </c>
    </row>
    <row r="156" spans="1:8" x14ac:dyDescent="0.25">
      <c r="A156">
        <f t="shared" si="4"/>
        <v>61.028199999999998</v>
      </c>
      <c r="B156">
        <f t="shared" si="5"/>
        <v>60.020399999999995</v>
      </c>
      <c r="C156" t="s">
        <v>41</v>
      </c>
      <c r="D156" t="str">
        <f>IF(IFERROR(INDEX(Main!$D$2:$D$2299,MATCH('Main template'!C156,Main!$C$2:$C$2299,0)),"")=0,"",IFERROR(INDEX(Main!$D$2:$D$2299,MATCH('Main template'!C156,Main!$C$2:$C$2299,0)),""))</f>
        <v>Acetic Acid</v>
      </c>
      <c r="E156">
        <v>61.028500000000001</v>
      </c>
      <c r="F156">
        <v>61.028300000000002</v>
      </c>
      <c r="G156">
        <v>61.028100000000002</v>
      </c>
      <c r="H156">
        <v>61.027799999999999</v>
      </c>
    </row>
    <row r="157" spans="1:8" x14ac:dyDescent="0.25">
      <c r="A157">
        <f t="shared" si="4"/>
        <v>61.053100000000001</v>
      </c>
      <c r="B157">
        <f t="shared" si="5"/>
        <v>60.045299999999997</v>
      </c>
      <c r="D157" t="str">
        <f>IF(IFERROR(INDEX(Main!$D$2:$D$2299,MATCH('Main template'!C157,Main!$C$2:$C$2299,0)),"")=0,"",IFERROR(INDEX(Main!$D$2:$D$2299,MATCH('Main template'!C157,Main!$C$2:$C$2299,0)),""))</f>
        <v/>
      </c>
      <c r="F157">
        <v>61.0533</v>
      </c>
      <c r="H157">
        <v>61.052799999999998</v>
      </c>
    </row>
    <row r="158" spans="1:8" x14ac:dyDescent="0.25">
      <c r="A158">
        <f t="shared" si="4"/>
        <v>62.0199</v>
      </c>
      <c r="B158">
        <f t="shared" si="5"/>
        <v>61.012099999999997</v>
      </c>
      <c r="C158" t="s">
        <v>42</v>
      </c>
      <c r="D158" t="str">
        <f>IF(IFERROR(INDEX(Main!$D$2:$D$2299,MATCH('Main template'!C158,Main!$C$2:$C$2299,0)),"")=0,"",IFERROR(INDEX(Main!$D$2:$D$2299,MATCH('Main template'!C158,Main!$C$2:$C$2299,0)),""))</f>
        <v>Nitromethane</v>
      </c>
      <c r="E158">
        <v>62.016399999999997</v>
      </c>
      <c r="F158">
        <v>62.021099999999997</v>
      </c>
      <c r="G158">
        <v>62.019500000000001</v>
      </c>
      <c r="H158">
        <v>62.022399999999998</v>
      </c>
    </row>
    <row r="159" spans="1:8" x14ac:dyDescent="0.25">
      <c r="A159">
        <f t="shared" si="4"/>
        <v>62.031300000000002</v>
      </c>
      <c r="B159">
        <f t="shared" si="5"/>
        <v>61.023499999999999</v>
      </c>
      <c r="D159" t="str">
        <f>IF(IFERROR(INDEX(Main!$D$2:$D$2299,MATCH('Main template'!C159,Main!$C$2:$C$2299,0)),"")=0,"",IFERROR(INDEX(Main!$D$2:$D$2299,MATCH('Main template'!C159,Main!$C$2:$C$2299,0)),""))</f>
        <v/>
      </c>
      <c r="E159">
        <v>62.031799999999997</v>
      </c>
      <c r="F159">
        <v>62.031300000000002</v>
      </c>
      <c r="G159">
        <v>62.031100000000002</v>
      </c>
      <c r="H159">
        <v>62.030999999999999</v>
      </c>
    </row>
    <row r="160" spans="1:8" x14ac:dyDescent="0.25">
      <c r="A160">
        <f t="shared" si="4"/>
        <v>62.0379</v>
      </c>
      <c r="B160">
        <f t="shared" si="5"/>
        <v>61.030099999999997</v>
      </c>
      <c r="D160" t="str">
        <f>IF(IFERROR(INDEX(Main!$D$2:$D$2299,MATCH('Main template'!C160,Main!$C$2:$C$2299,0)),"")=0,"",IFERROR(INDEX(Main!$D$2:$D$2299,MATCH('Main template'!C160,Main!$C$2:$C$2299,0)),""))</f>
        <v/>
      </c>
      <c r="G160">
        <v>62.0379</v>
      </c>
    </row>
    <row r="161" spans="1:8" x14ac:dyDescent="0.25">
      <c r="A161">
        <f t="shared" si="4"/>
        <v>62.048200000000001</v>
      </c>
      <c r="B161">
        <f t="shared" si="5"/>
        <v>61.040399999999998</v>
      </c>
      <c r="D161" t="str">
        <f>IF(IFERROR(INDEX(Main!$D$2:$D$2299,MATCH('Main template'!C161,Main!$C$2:$C$2299,0)),"")=0,"",IFERROR(INDEX(Main!$D$2:$D$2299,MATCH('Main template'!C161,Main!$C$2:$C$2299,0)),""))</f>
        <v/>
      </c>
      <c r="E161">
        <v>62.048200000000001</v>
      </c>
    </row>
    <row r="162" spans="1:8" x14ac:dyDescent="0.25">
      <c r="A162">
        <f t="shared" si="4"/>
        <v>62.058100000000003</v>
      </c>
      <c r="B162">
        <f t="shared" si="5"/>
        <v>61.0503</v>
      </c>
      <c r="C162" t="s">
        <v>43</v>
      </c>
      <c r="D162" t="str">
        <f>IF(IFERROR(INDEX(Main!$D$2:$D$2299,MATCH('Main template'!C162,Main!$C$2:$C$2299,0)),"")=0,"",IFERROR(INDEX(Main!$D$2:$D$2299,MATCH('Main template'!C162,Main!$C$2:$C$2299,0)),""))</f>
        <v>Ethanolamine</v>
      </c>
      <c r="E162">
        <v>62.060099999999998</v>
      </c>
      <c r="F162">
        <v>62.0565</v>
      </c>
      <c r="G162">
        <v>62.0578</v>
      </c>
      <c r="H162">
        <v>62.0578</v>
      </c>
    </row>
    <row r="163" spans="1:8" x14ac:dyDescent="0.25">
      <c r="A163">
        <f t="shared" si="4"/>
        <v>62.928600000000003</v>
      </c>
      <c r="B163">
        <f t="shared" si="5"/>
        <v>61.9208</v>
      </c>
      <c r="D163" t="str">
        <f>IF(IFERROR(INDEX(Main!$D$2:$D$2299,MATCH('Main template'!C163,Main!$C$2:$C$2299,0)),"")=0,"",IFERROR(INDEX(Main!$D$2:$D$2299,MATCH('Main template'!C163,Main!$C$2:$C$2299,0)),""))</f>
        <v/>
      </c>
      <c r="E163">
        <v>62.929000000000002</v>
      </c>
      <c r="H163">
        <v>62.928100000000001</v>
      </c>
    </row>
    <row r="164" spans="1:8" x14ac:dyDescent="0.25">
      <c r="A164">
        <f t="shared" si="4"/>
        <v>62.962800000000001</v>
      </c>
      <c r="B164">
        <f t="shared" si="5"/>
        <v>61.954999999999998</v>
      </c>
      <c r="D164" t="str">
        <f>IF(IFERROR(INDEX(Main!$D$2:$D$2299,MATCH('Main template'!C164,Main!$C$2:$C$2299,0)),"")=0,"",IFERROR(INDEX(Main!$D$2:$D$2299,MATCH('Main template'!C164,Main!$C$2:$C$2299,0)),""))</f>
        <v/>
      </c>
      <c r="E164">
        <v>62.963200000000001</v>
      </c>
      <c r="H164">
        <v>62.962299999999999</v>
      </c>
    </row>
    <row r="165" spans="1:8" x14ac:dyDescent="0.25">
      <c r="A165">
        <f t="shared" si="4"/>
        <v>62.989600000000003</v>
      </c>
      <c r="B165">
        <f t="shared" si="5"/>
        <v>61.9818</v>
      </c>
      <c r="D165" t="str">
        <f>IF(IFERROR(INDEX(Main!$D$2:$D$2299,MATCH('Main template'!C165,Main!$C$2:$C$2299,0)),"")=0,"",IFERROR(INDEX(Main!$D$2:$D$2299,MATCH('Main template'!C165,Main!$C$2:$C$2299,0)),""))</f>
        <v/>
      </c>
      <c r="E165">
        <v>62.99</v>
      </c>
      <c r="H165">
        <v>62.989100000000001</v>
      </c>
    </row>
    <row r="166" spans="1:8" x14ac:dyDescent="0.25">
      <c r="A166">
        <f t="shared" si="4"/>
        <v>63.006900000000002</v>
      </c>
      <c r="B166">
        <f t="shared" si="5"/>
        <v>61.999099999999999</v>
      </c>
      <c r="C166" t="s">
        <v>44</v>
      </c>
      <c r="D166" t="str">
        <f>IF(IFERROR(INDEX(Main!$D$2:$D$2299,MATCH('Main template'!C166,Main!$C$2:$C$2299,0)),"")=0,"",IFERROR(INDEX(Main!$D$2:$D$2299,MATCH('Main template'!C166,Main!$C$2:$C$2299,0)),""))</f>
        <v/>
      </c>
      <c r="E166">
        <v>63.0075</v>
      </c>
      <c r="F166">
        <v>63.007100000000001</v>
      </c>
      <c r="H166">
        <v>63.006</v>
      </c>
    </row>
    <row r="167" spans="1:8" x14ac:dyDescent="0.25">
      <c r="A167">
        <f t="shared" si="4"/>
        <v>63.0229</v>
      </c>
      <c r="B167">
        <f t="shared" si="5"/>
        <v>62.015099999999997</v>
      </c>
      <c r="C167" t="s">
        <v>1901</v>
      </c>
      <c r="D167" t="str">
        <f>IF(IFERROR(INDEX(Main!$D$2:$D$2299,MATCH('Main template'!C167,Main!$C$2:$C$2299,0)),"")=0,"",IFERROR(INDEX(Main!$D$2:$D$2299,MATCH('Main template'!C167,Main!$C$2:$C$2299,0)),""))</f>
        <v/>
      </c>
      <c r="E167">
        <v>63.022799999999997</v>
      </c>
      <c r="F167">
        <v>63.022300000000001</v>
      </c>
      <c r="G167">
        <v>63.024099999999997</v>
      </c>
      <c r="H167">
        <v>63.022199999999998</v>
      </c>
    </row>
    <row r="168" spans="1:8" x14ac:dyDescent="0.25">
      <c r="A168">
        <f t="shared" si="4"/>
        <v>63.031700000000001</v>
      </c>
      <c r="B168">
        <f t="shared" si="5"/>
        <v>62.023899999999998</v>
      </c>
      <c r="D168" t="str">
        <f>IF(IFERROR(INDEX(Main!$D$2:$D$2299,MATCH('Main template'!C168,Main!$C$2:$C$2299,0)),"")=0,"",IFERROR(INDEX(Main!$D$2:$D$2299,MATCH('Main template'!C168,Main!$C$2:$C$2299,0)),""))</f>
        <v/>
      </c>
      <c r="E168">
        <v>63.032400000000003</v>
      </c>
      <c r="F168">
        <v>63.031999999999996</v>
      </c>
      <c r="G168">
        <v>63.0306</v>
      </c>
      <c r="H168">
        <v>63.031599999999997</v>
      </c>
    </row>
    <row r="169" spans="1:8" x14ac:dyDescent="0.25">
      <c r="A169">
        <f t="shared" si="4"/>
        <v>63.043599999999998</v>
      </c>
      <c r="B169">
        <f t="shared" si="5"/>
        <v>62.035799999999995</v>
      </c>
      <c r="C169" t="s">
        <v>45</v>
      </c>
      <c r="D169" t="str">
        <f>IF(IFERROR(INDEX(Main!$D$2:$D$2299,MATCH('Main template'!C169,Main!$C$2:$C$2299,0)),"")=0,"",IFERROR(INDEX(Main!$D$2:$D$2299,MATCH('Main template'!C169,Main!$C$2:$C$2299,0)),""))</f>
        <v/>
      </c>
      <c r="E169">
        <v>63.043999999999997</v>
      </c>
      <c r="F169">
        <v>63.043500000000002</v>
      </c>
      <c r="G169">
        <v>63.043500000000002</v>
      </c>
      <c r="H169">
        <v>63.043199999999999</v>
      </c>
    </row>
    <row r="170" spans="1:8" x14ac:dyDescent="0.25">
      <c r="A170">
        <f t="shared" si="4"/>
        <v>63.927799999999998</v>
      </c>
      <c r="B170">
        <f t="shared" si="5"/>
        <v>62.919999999999995</v>
      </c>
      <c r="D170" t="str">
        <f>IF(IFERROR(INDEX(Main!$D$2:$D$2299,MATCH('Main template'!C170,Main!$C$2:$C$2299,0)),"")=0,"",IFERROR(INDEX(Main!$D$2:$D$2299,MATCH('Main template'!C170,Main!$C$2:$C$2299,0)),""))</f>
        <v/>
      </c>
      <c r="F170">
        <v>63.927799999999998</v>
      </c>
    </row>
    <row r="171" spans="1:8" x14ac:dyDescent="0.25">
      <c r="A171">
        <f t="shared" si="4"/>
        <v>63.943199999999997</v>
      </c>
      <c r="B171">
        <f t="shared" si="5"/>
        <v>62.935399999999994</v>
      </c>
      <c r="D171" t="str">
        <f>IF(IFERROR(INDEX(Main!$D$2:$D$2299,MATCH('Main template'!C171,Main!$C$2:$C$2299,0)),"")=0,"",IFERROR(INDEX(Main!$D$2:$D$2299,MATCH('Main template'!C171,Main!$C$2:$C$2299,0)),""))</f>
        <v/>
      </c>
      <c r="E171">
        <v>63.9437</v>
      </c>
      <c r="F171">
        <v>63.943199999999997</v>
      </c>
      <c r="G171">
        <v>63.942999999999998</v>
      </c>
      <c r="H171">
        <v>63.942799999999998</v>
      </c>
    </row>
    <row r="172" spans="1:8" x14ac:dyDescent="0.25">
      <c r="A172">
        <f t="shared" si="4"/>
        <v>63.994300000000003</v>
      </c>
      <c r="B172">
        <f t="shared" si="5"/>
        <v>62.986499999999999</v>
      </c>
      <c r="D172" t="str">
        <f>IF(IFERROR(INDEX(Main!$D$2:$D$2299,MATCH('Main template'!C172,Main!$C$2:$C$2299,0)),"")=0,"",IFERROR(INDEX(Main!$D$2:$D$2299,MATCH('Main template'!C172,Main!$C$2:$C$2299,0)),""))</f>
        <v/>
      </c>
      <c r="E172">
        <v>63.994300000000003</v>
      </c>
    </row>
    <row r="173" spans="1:8" x14ac:dyDescent="0.25">
      <c r="A173">
        <f t="shared" si="4"/>
        <v>64.0017</v>
      </c>
      <c r="B173">
        <f t="shared" si="5"/>
        <v>62.993899999999996</v>
      </c>
      <c r="D173" t="str">
        <f>IF(IFERROR(INDEX(Main!$D$2:$D$2299,MATCH('Main template'!C173,Main!$C$2:$C$2299,0)),"")=0,"",IFERROR(INDEX(Main!$D$2:$D$2299,MATCH('Main template'!C173,Main!$C$2:$C$2299,0)),""))</f>
        <v/>
      </c>
      <c r="E173">
        <v>64.001400000000004</v>
      </c>
      <c r="F173">
        <v>64.001900000000006</v>
      </c>
      <c r="G173">
        <v>64.001499999999893</v>
      </c>
      <c r="H173">
        <v>64.001999999999995</v>
      </c>
    </row>
    <row r="174" spans="1:8" x14ac:dyDescent="0.25">
      <c r="A174">
        <f t="shared" si="4"/>
        <v>64.018500000000003</v>
      </c>
      <c r="B174">
        <f t="shared" si="5"/>
        <v>63.0107</v>
      </c>
      <c r="D174" t="str">
        <f>IF(IFERROR(INDEX(Main!$D$2:$D$2299,MATCH('Main template'!C174,Main!$C$2:$C$2299,0)),"")=0,"",IFERROR(INDEX(Main!$D$2:$D$2299,MATCH('Main template'!C174,Main!$C$2:$C$2299,0)),""))</f>
        <v/>
      </c>
      <c r="E174">
        <v>64.018500000000003</v>
      </c>
      <c r="F174">
        <v>64.018699999999995</v>
      </c>
      <c r="G174">
        <v>64.018299999999996</v>
      </c>
      <c r="H174">
        <v>64.018500000000003</v>
      </c>
    </row>
    <row r="175" spans="1:8" x14ac:dyDescent="0.25">
      <c r="A175">
        <f t="shared" si="4"/>
        <v>64.028099999999995</v>
      </c>
      <c r="B175">
        <f t="shared" si="5"/>
        <v>63.020299999999992</v>
      </c>
      <c r="D175" t="str">
        <f>IF(IFERROR(INDEX(Main!$D$2:$D$2299,MATCH('Main template'!C175,Main!$C$2:$C$2299,0)),"")=0,"",IFERROR(INDEX(Main!$D$2:$D$2299,MATCH('Main template'!C175,Main!$C$2:$C$2299,0)),""))</f>
        <v/>
      </c>
      <c r="E175">
        <v>64.028499999999894</v>
      </c>
      <c r="F175">
        <v>64.027799999999999</v>
      </c>
      <c r="G175">
        <v>64.027699999999996</v>
      </c>
      <c r="H175">
        <v>64.028300000000002</v>
      </c>
    </row>
    <row r="176" spans="1:8" x14ac:dyDescent="0.25">
      <c r="A176">
        <f t="shared" si="4"/>
        <v>64.037700000000001</v>
      </c>
      <c r="B176">
        <f t="shared" si="5"/>
        <v>63.029899999999998</v>
      </c>
      <c r="C176" t="s">
        <v>46</v>
      </c>
      <c r="D176" t="str">
        <f>IF(IFERROR(INDEX(Main!$D$2:$D$2299,MATCH('Main template'!C176,Main!$C$2:$C$2299,0)),"")=0,"",IFERROR(INDEX(Main!$D$2:$D$2299,MATCH('Main template'!C176,Main!$C$2:$C$2299,0)),""))</f>
        <v/>
      </c>
      <c r="E176">
        <v>64.039000000000001</v>
      </c>
      <c r="F176">
        <v>64.037800000000004</v>
      </c>
      <c r="G176">
        <v>64.035700000000006</v>
      </c>
      <c r="H176">
        <v>64.0381</v>
      </c>
    </row>
    <row r="177" spans="1:8" x14ac:dyDescent="0.25">
      <c r="A177">
        <f t="shared" si="4"/>
        <v>64.047399999999996</v>
      </c>
      <c r="B177">
        <f t="shared" si="5"/>
        <v>63.039599999999993</v>
      </c>
      <c r="D177" t="str">
        <f>IF(IFERROR(INDEX(Main!$D$2:$D$2299,MATCH('Main template'!C177,Main!$C$2:$C$2299,0)),"")=0,"",IFERROR(INDEX(Main!$D$2:$D$2299,MATCH('Main template'!C177,Main!$C$2:$C$2299,0)),""))</f>
        <v/>
      </c>
      <c r="E177">
        <v>64.048100000000005</v>
      </c>
      <c r="F177">
        <v>64.0471</v>
      </c>
      <c r="G177">
        <v>64.047200000000004</v>
      </c>
      <c r="H177">
        <v>64.046999999999997</v>
      </c>
    </row>
    <row r="178" spans="1:8" x14ac:dyDescent="0.25">
      <c r="A178">
        <f t="shared" si="4"/>
        <v>64.927300000000002</v>
      </c>
      <c r="B178">
        <f t="shared" si="5"/>
        <v>63.919499999999999</v>
      </c>
      <c r="D178" t="str">
        <f>IF(IFERROR(INDEX(Main!$D$2:$D$2299,MATCH('Main template'!C178,Main!$C$2:$C$2299,0)),"")=0,"",IFERROR(INDEX(Main!$D$2:$D$2299,MATCH('Main template'!C178,Main!$C$2:$C$2299,0)),""))</f>
        <v/>
      </c>
      <c r="E178">
        <v>64.927300000000002</v>
      </c>
    </row>
    <row r="179" spans="1:8" x14ac:dyDescent="0.25">
      <c r="A179">
        <f t="shared" si="4"/>
        <v>65.001599999999996</v>
      </c>
      <c r="B179">
        <f t="shared" si="5"/>
        <v>63.993799999999993</v>
      </c>
      <c r="D179" t="str">
        <f>IF(IFERROR(INDEX(Main!$D$2:$D$2299,MATCH('Main template'!C179,Main!$C$2:$C$2299,0)),"")=0,"",IFERROR(INDEX(Main!$D$2:$D$2299,MATCH('Main template'!C179,Main!$C$2:$C$2299,0)),""))</f>
        <v/>
      </c>
      <c r="E179">
        <v>65.002399999999895</v>
      </c>
      <c r="F179">
        <v>65.001599999999996</v>
      </c>
      <c r="G179">
        <v>65.001400000000004</v>
      </c>
      <c r="H179">
        <v>65.001000000000005</v>
      </c>
    </row>
    <row r="180" spans="1:8" x14ac:dyDescent="0.25">
      <c r="A180">
        <f t="shared" si="4"/>
        <v>65.022800000000004</v>
      </c>
      <c r="B180">
        <f t="shared" si="5"/>
        <v>64.015000000000001</v>
      </c>
      <c r="C180" t="s">
        <v>47</v>
      </c>
      <c r="D180" t="str">
        <f>IF(IFERROR(INDEX(Main!$D$2:$D$2299,MATCH('Main template'!C180,Main!$C$2:$C$2299,0)),"")=0,"",IFERROR(INDEX(Main!$D$2:$D$2299,MATCH('Main template'!C180,Main!$C$2:$C$2299,0)),""))</f>
        <v/>
      </c>
      <c r="E180">
        <v>65.023399999999995</v>
      </c>
      <c r="F180">
        <v>65.022900000000007</v>
      </c>
      <c r="G180">
        <v>65.022300000000001</v>
      </c>
      <c r="H180">
        <v>65.022499999999894</v>
      </c>
    </row>
    <row r="181" spans="1:8" x14ac:dyDescent="0.25">
      <c r="A181">
        <f t="shared" si="4"/>
        <v>65.037899999999993</v>
      </c>
      <c r="B181">
        <f t="shared" si="5"/>
        <v>64.03009999999999</v>
      </c>
      <c r="C181" t="s">
        <v>48</v>
      </c>
      <c r="D181" t="str">
        <f>IF(IFERROR(INDEX(Main!$D$2:$D$2299,MATCH('Main template'!C181,Main!$C$2:$C$2299,0)),"")=0,"",IFERROR(INDEX(Main!$D$2:$D$2299,MATCH('Main template'!C181,Main!$C$2:$C$2299,0)),""))</f>
        <v/>
      </c>
      <c r="E181">
        <v>65.038399999999996</v>
      </c>
      <c r="F181">
        <v>65.037899999999894</v>
      </c>
      <c r="G181">
        <v>65.037599999999998</v>
      </c>
      <c r="H181">
        <v>65.037599999999998</v>
      </c>
    </row>
    <row r="182" spans="1:8" x14ac:dyDescent="0.25">
      <c r="A182">
        <f t="shared" si="4"/>
        <v>65.043700000000001</v>
      </c>
      <c r="B182">
        <f t="shared" si="5"/>
        <v>64.035899999999998</v>
      </c>
      <c r="C182" t="s">
        <v>48</v>
      </c>
      <c r="D182" t="str">
        <f>IF(IFERROR(INDEX(Main!$D$2:$D$2299,MATCH('Main template'!C182,Main!$C$2:$C$2299,0)),"")=0,"",IFERROR(INDEX(Main!$D$2:$D$2299,MATCH('Main template'!C182,Main!$C$2:$C$2299,0)),""))</f>
        <v/>
      </c>
      <c r="E182">
        <v>65.043800000000005</v>
      </c>
      <c r="F182">
        <v>65.043400000000005</v>
      </c>
      <c r="G182">
        <v>65.043999999999997</v>
      </c>
    </row>
    <row r="183" spans="1:8" x14ac:dyDescent="0.25">
      <c r="A183">
        <f t="shared" si="4"/>
        <v>65.059200000000004</v>
      </c>
      <c r="B183">
        <f t="shared" si="5"/>
        <v>64.051400000000001</v>
      </c>
      <c r="D183" t="str">
        <f>IF(IFERROR(INDEX(Main!$D$2:$D$2299,MATCH('Main template'!C183,Main!$C$2:$C$2299,0)),"")=0,"",IFERROR(INDEX(Main!$D$2:$D$2299,MATCH('Main template'!C183,Main!$C$2:$C$2299,0)),""))</f>
        <v/>
      </c>
      <c r="E183">
        <v>65.059700000000007</v>
      </c>
      <c r="F183">
        <v>65.059200000000004</v>
      </c>
      <c r="G183">
        <v>65.059100000000001</v>
      </c>
      <c r="H183">
        <v>65.058800000000005</v>
      </c>
    </row>
    <row r="184" spans="1:8" x14ac:dyDescent="0.25">
      <c r="A184">
        <f t="shared" si="4"/>
        <v>66.009399999999999</v>
      </c>
      <c r="B184">
        <f t="shared" si="5"/>
        <v>65.001599999999996</v>
      </c>
      <c r="D184" t="str">
        <f>IF(IFERROR(INDEX(Main!$D$2:$D$2299,MATCH('Main template'!C184,Main!$C$2:$C$2299,0)),"")=0,"",IFERROR(INDEX(Main!$D$2:$D$2299,MATCH('Main template'!C184,Main!$C$2:$C$2299,0)),""))</f>
        <v/>
      </c>
      <c r="E184">
        <v>66.010099999999895</v>
      </c>
      <c r="F184">
        <v>66.009600000000006</v>
      </c>
      <c r="G184">
        <v>66.009</v>
      </c>
      <c r="H184">
        <v>66.009</v>
      </c>
    </row>
    <row r="185" spans="1:8" x14ac:dyDescent="0.25">
      <c r="A185">
        <f t="shared" si="4"/>
        <v>66.018600000000006</v>
      </c>
      <c r="B185">
        <f t="shared" si="5"/>
        <v>65.010800000000003</v>
      </c>
      <c r="D185" t="str">
        <f>IF(IFERROR(INDEX(Main!$D$2:$D$2299,MATCH('Main template'!C185,Main!$C$2:$C$2299,0)),"")=0,"",IFERROR(INDEX(Main!$D$2:$D$2299,MATCH('Main template'!C185,Main!$C$2:$C$2299,0)),""))</f>
        <v/>
      </c>
      <c r="E185">
        <v>66.019400000000005</v>
      </c>
      <c r="F185">
        <v>66.019000000000005</v>
      </c>
      <c r="G185">
        <v>66.017700000000005</v>
      </c>
      <c r="H185">
        <v>66.018100000000004</v>
      </c>
    </row>
    <row r="186" spans="1:8" x14ac:dyDescent="0.25">
      <c r="A186">
        <f t="shared" si="4"/>
        <v>66.033799999999999</v>
      </c>
      <c r="B186">
        <f t="shared" si="5"/>
        <v>65.025999999999996</v>
      </c>
      <c r="C186" t="s">
        <v>49</v>
      </c>
      <c r="D186" t="str">
        <f>IF(IFERROR(INDEX(Main!$D$2:$D$2299,MATCH('Main template'!C186,Main!$C$2:$C$2299,0)),"")=0,"",IFERROR(INDEX(Main!$D$2:$D$2299,MATCH('Main template'!C186,Main!$C$2:$C$2299,0)),""))</f>
        <v/>
      </c>
      <c r="E186">
        <v>66.034199999999998</v>
      </c>
      <c r="F186">
        <v>66.034099999999995</v>
      </c>
      <c r="G186">
        <v>66.033100000000005</v>
      </c>
      <c r="H186">
        <v>66.033600000000007</v>
      </c>
    </row>
    <row r="187" spans="1:8" x14ac:dyDescent="0.25">
      <c r="A187">
        <f t="shared" si="4"/>
        <v>66.045400000000001</v>
      </c>
      <c r="B187">
        <f t="shared" si="5"/>
        <v>65.037599999999998</v>
      </c>
      <c r="D187" t="str">
        <f>IF(IFERROR(INDEX(Main!$D$2:$D$2299,MATCH('Main template'!C187,Main!$C$2:$C$2299,0)),"")=0,"",IFERROR(INDEX(Main!$D$2:$D$2299,MATCH('Main template'!C187,Main!$C$2:$C$2299,0)),""))</f>
        <v/>
      </c>
      <c r="E187">
        <v>66.045500000000004</v>
      </c>
      <c r="F187">
        <v>66.045500000000004</v>
      </c>
      <c r="G187">
        <v>66.045400000000001</v>
      </c>
      <c r="H187">
        <v>66.045100000000005</v>
      </c>
    </row>
    <row r="188" spans="1:8" x14ac:dyDescent="0.25">
      <c r="A188">
        <f t="shared" si="4"/>
        <v>66.052999999999997</v>
      </c>
      <c r="B188">
        <f t="shared" si="5"/>
        <v>65.045199999999994</v>
      </c>
      <c r="D188" t="str">
        <f>IF(IFERROR(INDEX(Main!$D$2:$D$2299,MATCH('Main template'!C188,Main!$C$2:$C$2299,0)),"")=0,"",IFERROR(INDEX(Main!$D$2:$D$2299,MATCH('Main template'!C188,Main!$C$2:$C$2299,0)),""))</f>
        <v/>
      </c>
      <c r="G188">
        <v>66.052999999999997</v>
      </c>
    </row>
    <row r="189" spans="1:8" x14ac:dyDescent="0.25">
      <c r="A189">
        <f t="shared" si="4"/>
        <v>66.063100000000006</v>
      </c>
      <c r="B189">
        <f t="shared" si="5"/>
        <v>65.055300000000003</v>
      </c>
      <c r="D189" t="str">
        <f>IF(IFERROR(INDEX(Main!$D$2:$D$2299,MATCH('Main template'!C189,Main!$C$2:$C$2299,0)),"")=0,"",IFERROR(INDEX(Main!$D$2:$D$2299,MATCH('Main template'!C189,Main!$C$2:$C$2299,0)),""))</f>
        <v/>
      </c>
      <c r="E189">
        <v>66.063599999999894</v>
      </c>
      <c r="F189">
        <v>66.063100000000006</v>
      </c>
      <c r="H189">
        <v>66.0625</v>
      </c>
    </row>
    <row r="190" spans="1:8" x14ac:dyDescent="0.25">
      <c r="A190">
        <f t="shared" si="4"/>
        <v>67.017799999999994</v>
      </c>
      <c r="B190">
        <f t="shared" si="5"/>
        <v>66.009999999999991</v>
      </c>
      <c r="C190" t="s">
        <v>50</v>
      </c>
      <c r="D190" t="str">
        <f>IF(IFERROR(INDEX(Main!$D$2:$D$2299,MATCH('Main template'!C190,Main!$C$2:$C$2299,0)),"")=0,"",IFERROR(INDEX(Main!$D$2:$D$2299,MATCH('Main template'!C190,Main!$C$2:$C$2299,0)),""))</f>
        <v/>
      </c>
      <c r="E190">
        <v>67.017799999999895</v>
      </c>
    </row>
    <row r="191" spans="1:8" x14ac:dyDescent="0.25">
      <c r="A191">
        <f t="shared" si="4"/>
        <v>67.040999999999997</v>
      </c>
      <c r="B191">
        <f t="shared" si="5"/>
        <v>66.033199999999994</v>
      </c>
      <c r="D191" t="str">
        <f>IF(IFERROR(INDEX(Main!$D$2:$D$2299,MATCH('Main template'!C191,Main!$C$2:$C$2299,0)),"")=0,"",IFERROR(INDEX(Main!$D$2:$D$2299,MATCH('Main template'!C191,Main!$C$2:$C$2299,0)),""))</f>
        <v/>
      </c>
      <c r="E191">
        <v>67.041600000000003</v>
      </c>
      <c r="F191">
        <v>67.040999999999997</v>
      </c>
      <c r="G191">
        <v>67.040599999999998</v>
      </c>
      <c r="H191">
        <v>67.040700000000001</v>
      </c>
    </row>
    <row r="192" spans="1:8" x14ac:dyDescent="0.25">
      <c r="A192">
        <f t="shared" si="4"/>
        <v>67.053799999999995</v>
      </c>
      <c r="B192">
        <f t="shared" si="5"/>
        <v>66.045999999999992</v>
      </c>
      <c r="C192" t="s">
        <v>51</v>
      </c>
      <c r="D192" t="str">
        <f>IF(IFERROR(INDEX(Main!$D$2:$D$2299,MATCH('Main template'!C192,Main!$C$2:$C$2299,0)),"")=0,"",IFERROR(INDEX(Main!$D$2:$D$2299,MATCH('Main template'!C192,Main!$C$2:$C$2299,0)),""))</f>
        <v/>
      </c>
      <c r="E192">
        <v>67.054299999999998</v>
      </c>
      <c r="F192">
        <v>67.053700000000006</v>
      </c>
      <c r="G192">
        <v>67.053700000000006</v>
      </c>
      <c r="H192">
        <v>67.053299999999894</v>
      </c>
    </row>
    <row r="193" spans="1:8" x14ac:dyDescent="0.25">
      <c r="A193">
        <f t="shared" si="4"/>
        <v>67.988799999999998</v>
      </c>
      <c r="B193">
        <f t="shared" si="5"/>
        <v>66.980999999999995</v>
      </c>
      <c r="D193" t="str">
        <f>IF(IFERROR(INDEX(Main!$D$2:$D$2299,MATCH('Main template'!C193,Main!$C$2:$C$2299,0)),"")=0,"",IFERROR(INDEX(Main!$D$2:$D$2299,MATCH('Main template'!C193,Main!$C$2:$C$2299,0)),""))</f>
        <v/>
      </c>
      <c r="F193">
        <v>67.988799999999998</v>
      </c>
    </row>
    <row r="194" spans="1:8" x14ac:dyDescent="0.25">
      <c r="A194">
        <f t="shared" si="4"/>
        <v>68.0107</v>
      </c>
      <c r="B194">
        <f t="shared" si="5"/>
        <v>67.002899999999997</v>
      </c>
      <c r="D194" t="str">
        <f>IF(IFERROR(INDEX(Main!$D$2:$D$2299,MATCH('Main template'!C194,Main!$C$2:$C$2299,0)),"")=0,"",IFERROR(INDEX(Main!$D$2:$D$2299,MATCH('Main template'!C194,Main!$C$2:$C$2299,0)),""))</f>
        <v/>
      </c>
      <c r="E194">
        <v>68.012</v>
      </c>
      <c r="F194">
        <v>68.009299999999996</v>
      </c>
    </row>
    <row r="195" spans="1:8" x14ac:dyDescent="0.25">
      <c r="A195">
        <f t="shared" ref="A195:A258" si="6">VALUE(FIXED(AVERAGE(E195:H195),4))</f>
        <v>68.025199999999998</v>
      </c>
      <c r="B195">
        <f t="shared" ref="B195:B258" si="7">A195-1.0078</f>
        <v>67.017399999999995</v>
      </c>
      <c r="D195" t="str">
        <f>IF(IFERROR(INDEX(Main!$D$2:$D$2299,MATCH('Main template'!C195,Main!$C$2:$C$2299,0)),"")=0,"",IFERROR(INDEX(Main!$D$2:$D$2299,MATCH('Main template'!C195,Main!$C$2:$C$2299,0)),""))</f>
        <v/>
      </c>
      <c r="E195">
        <v>68.025700000000001</v>
      </c>
      <c r="F195">
        <v>68.025199999999998</v>
      </c>
      <c r="G195">
        <v>68.025000000000006</v>
      </c>
      <c r="H195">
        <v>68.024699999999996</v>
      </c>
    </row>
    <row r="196" spans="1:8" x14ac:dyDescent="0.25">
      <c r="A196">
        <f t="shared" si="6"/>
        <v>68.033900000000003</v>
      </c>
      <c r="B196">
        <f t="shared" si="7"/>
        <v>67.0261</v>
      </c>
      <c r="D196" t="str">
        <f>IF(IFERROR(INDEX(Main!$D$2:$D$2299,MATCH('Main template'!C196,Main!$C$2:$C$2299,0)),"")=0,"",IFERROR(INDEX(Main!$D$2:$D$2299,MATCH('Main template'!C196,Main!$C$2:$C$2299,0)),""))</f>
        <v/>
      </c>
      <c r="E196">
        <v>68.033900000000003</v>
      </c>
    </row>
    <row r="197" spans="1:8" x14ac:dyDescent="0.25">
      <c r="A197">
        <f t="shared" si="6"/>
        <v>68.049199999999999</v>
      </c>
      <c r="B197">
        <f t="shared" si="7"/>
        <v>67.041399999999996</v>
      </c>
      <c r="C197" t="s">
        <v>52</v>
      </c>
      <c r="D197" t="str">
        <f>IF(IFERROR(INDEX(Main!$D$2:$D$2299,MATCH('Main template'!C197,Main!$C$2:$C$2299,0)),"")=0,"",IFERROR(INDEX(Main!$D$2:$D$2299,MATCH('Main template'!C197,Main!$C$2:$C$2299,0)),""))</f>
        <v>Pyrrole</v>
      </c>
      <c r="E197">
        <v>68.049499999999895</v>
      </c>
      <c r="F197">
        <v>68.049000000000007</v>
      </c>
      <c r="G197">
        <v>68.049400000000006</v>
      </c>
      <c r="H197">
        <v>68.048699999999997</v>
      </c>
    </row>
    <row r="198" spans="1:8" x14ac:dyDescent="0.25">
      <c r="A198">
        <f t="shared" si="6"/>
        <v>68.0595</v>
      </c>
      <c r="B198">
        <f t="shared" si="7"/>
        <v>67.051699999999997</v>
      </c>
      <c r="D198" t="str">
        <f>IF(IFERROR(INDEX(Main!$D$2:$D$2299,MATCH('Main template'!C198,Main!$C$2:$C$2299,0)),"")=0,"",IFERROR(INDEX(Main!$D$2:$D$2299,MATCH('Main template'!C198,Main!$C$2:$C$2299,0)),""))</f>
        <v/>
      </c>
      <c r="E198">
        <v>68.058499999999995</v>
      </c>
      <c r="F198">
        <v>68.058899999999895</v>
      </c>
      <c r="G198">
        <v>68.061000000000007</v>
      </c>
    </row>
    <row r="199" spans="1:8" x14ac:dyDescent="0.25">
      <c r="A199">
        <f t="shared" si="6"/>
        <v>68.995900000000006</v>
      </c>
      <c r="B199">
        <f t="shared" si="7"/>
        <v>67.988100000000003</v>
      </c>
      <c r="D199" t="str">
        <f>IF(IFERROR(INDEX(Main!$D$2:$D$2299,MATCH('Main template'!C199,Main!$C$2:$C$2299,0)),"")=0,"",IFERROR(INDEX(Main!$D$2:$D$2299,MATCH('Main template'!C199,Main!$C$2:$C$2299,0)),""))</f>
        <v/>
      </c>
      <c r="E199">
        <v>68.996499999999997</v>
      </c>
      <c r="H199">
        <v>68.995199999999997</v>
      </c>
    </row>
    <row r="200" spans="1:8" x14ac:dyDescent="0.25">
      <c r="A200">
        <f t="shared" si="6"/>
        <v>69.033000000000001</v>
      </c>
      <c r="B200">
        <f t="shared" si="7"/>
        <v>68.025199999999998</v>
      </c>
      <c r="C200" t="s">
        <v>53</v>
      </c>
      <c r="D200" t="str">
        <f>IF(IFERROR(INDEX(Main!$D$2:$D$2299,MATCH('Main template'!C200,Main!$C$2:$C$2299,0)),"")=0,"",IFERROR(INDEX(Main!$D$2:$D$2299,MATCH('Main template'!C200,Main!$C$2:$C$2299,0)),""))</f>
        <v>Furan</v>
      </c>
      <c r="E200">
        <v>69.033500000000004</v>
      </c>
      <c r="F200">
        <v>69.032899999999998</v>
      </c>
      <c r="G200">
        <v>69.033100000000005</v>
      </c>
      <c r="H200">
        <v>69.032600000000002</v>
      </c>
    </row>
    <row r="201" spans="1:8" x14ac:dyDescent="0.25">
      <c r="A201">
        <f t="shared" si="6"/>
        <v>69.043700000000001</v>
      </c>
      <c r="B201">
        <f t="shared" si="7"/>
        <v>68.035899999999998</v>
      </c>
      <c r="C201" t="s">
        <v>1892</v>
      </c>
      <c r="D201" t="str">
        <f>IF(IFERROR(INDEX(Main!$D$2:$D$2299,MATCH('Main template'!C201,Main!$C$2:$C$2299,0)),"")=0,"",IFERROR(INDEX(Main!$D$2:$D$2299,MATCH('Main template'!C201,Main!$C$2:$C$2299,0)),""))</f>
        <v/>
      </c>
      <c r="E201">
        <v>69.043700000000001</v>
      </c>
    </row>
    <row r="202" spans="1:8" x14ac:dyDescent="0.25">
      <c r="A202">
        <f t="shared" si="6"/>
        <v>69.053100000000001</v>
      </c>
      <c r="B202">
        <f t="shared" si="7"/>
        <v>68.045299999999997</v>
      </c>
      <c r="D202" t="str">
        <f>IF(IFERROR(INDEX(Main!$D$2:$D$2299,MATCH('Main template'!C202,Main!$C$2:$C$2299,0)),"")=0,"",IFERROR(INDEX(Main!$D$2:$D$2299,MATCH('Main template'!C202,Main!$C$2:$C$2299,0)),""))</f>
        <v/>
      </c>
      <c r="E202">
        <v>69.054699999999997</v>
      </c>
      <c r="G202">
        <v>69.052099999999996</v>
      </c>
      <c r="H202">
        <v>69.052499999999895</v>
      </c>
    </row>
    <row r="203" spans="1:8" x14ac:dyDescent="0.25">
      <c r="A203">
        <f t="shared" si="6"/>
        <v>69.069500000000005</v>
      </c>
      <c r="B203">
        <f t="shared" si="7"/>
        <v>68.061700000000002</v>
      </c>
      <c r="C203" t="s">
        <v>54</v>
      </c>
      <c r="D203" t="str">
        <f>IF(IFERROR(INDEX(Main!$D$2:$D$2299,MATCH('Main template'!C203,Main!$C$2:$C$2299,0)),"")=0,"",IFERROR(INDEX(Main!$D$2:$D$2299,MATCH('Main template'!C203,Main!$C$2:$C$2299,0)),""))</f>
        <v>Isoprene</v>
      </c>
      <c r="E203">
        <v>69.069900000000004</v>
      </c>
      <c r="F203">
        <v>69.069500000000005</v>
      </c>
      <c r="G203">
        <v>69.069699999999997</v>
      </c>
      <c r="H203">
        <v>69.069000000000003</v>
      </c>
    </row>
    <row r="204" spans="1:8" x14ac:dyDescent="0.25">
      <c r="A204">
        <f t="shared" si="6"/>
        <v>70.003699999999995</v>
      </c>
      <c r="B204">
        <f t="shared" si="7"/>
        <v>68.995899999999992</v>
      </c>
      <c r="D204" t="str">
        <f>IF(IFERROR(INDEX(Main!$D$2:$D$2299,MATCH('Main template'!C204,Main!$C$2:$C$2299,0)),"")=0,"",IFERROR(INDEX(Main!$D$2:$D$2299,MATCH('Main template'!C204,Main!$C$2:$C$2299,0)),""))</f>
        <v/>
      </c>
      <c r="E204">
        <v>70.003699999999895</v>
      </c>
    </row>
    <row r="205" spans="1:8" x14ac:dyDescent="0.25">
      <c r="A205">
        <f t="shared" si="6"/>
        <v>70.028499999999994</v>
      </c>
      <c r="B205">
        <f t="shared" si="7"/>
        <v>69.020699999999991</v>
      </c>
      <c r="C205" t="s">
        <v>55</v>
      </c>
      <c r="D205" t="str">
        <f>IF(IFERROR(INDEX(Main!$D$2:$D$2299,MATCH('Main template'!C205,Main!$C$2:$C$2299,0)),"")=0,"",IFERROR(INDEX(Main!$D$2:$D$2299,MATCH('Main template'!C205,Main!$C$2:$C$2299,0)),""))</f>
        <v/>
      </c>
      <c r="E205">
        <v>70.029200000000003</v>
      </c>
      <c r="F205">
        <v>70.028499999999894</v>
      </c>
      <c r="G205">
        <v>70.028199999999998</v>
      </c>
      <c r="H205">
        <v>70.028199999999998</v>
      </c>
    </row>
    <row r="206" spans="1:8" x14ac:dyDescent="0.25">
      <c r="A206">
        <f t="shared" si="6"/>
        <v>70.0381</v>
      </c>
      <c r="B206">
        <f t="shared" si="7"/>
        <v>69.030299999999997</v>
      </c>
      <c r="D206" t="str">
        <f>IF(IFERROR(INDEX(Main!$D$2:$D$2299,MATCH('Main template'!C206,Main!$C$2:$C$2299,0)),"")=0,"",IFERROR(INDEX(Main!$D$2:$D$2299,MATCH('Main template'!C206,Main!$C$2:$C$2299,0)),""))</f>
        <v/>
      </c>
      <c r="E206">
        <v>70.038300000000007</v>
      </c>
      <c r="F206">
        <v>70.039500000000004</v>
      </c>
      <c r="G206">
        <v>70.037300000000002</v>
      </c>
      <c r="H206">
        <v>70.037300000000002</v>
      </c>
    </row>
    <row r="207" spans="1:8" x14ac:dyDescent="0.25">
      <c r="A207">
        <f t="shared" si="6"/>
        <v>70.045100000000005</v>
      </c>
      <c r="B207">
        <f t="shared" si="7"/>
        <v>69.037300000000002</v>
      </c>
      <c r="D207" t="str">
        <f>IF(IFERROR(INDEX(Main!$D$2:$D$2299,MATCH('Main template'!C207,Main!$C$2:$C$2299,0)),"")=0,"",IFERROR(INDEX(Main!$D$2:$D$2299,MATCH('Main template'!C207,Main!$C$2:$C$2299,0)),""))</f>
        <v/>
      </c>
      <c r="E207">
        <v>70.045100000000005</v>
      </c>
    </row>
    <row r="208" spans="1:8" x14ac:dyDescent="0.25">
      <c r="A208">
        <f t="shared" si="6"/>
        <v>70.065100000000001</v>
      </c>
      <c r="B208">
        <f t="shared" si="7"/>
        <v>69.057299999999998</v>
      </c>
      <c r="C208" t="s">
        <v>56</v>
      </c>
      <c r="D208" t="str">
        <f>IF(IFERROR(INDEX(Main!$D$2:$D$2299,MATCH('Main template'!C208,Main!$C$2:$C$2299,0)),"")=0,"",IFERROR(INDEX(Main!$D$2:$D$2299,MATCH('Main template'!C208,Main!$C$2:$C$2299,0)),""))</f>
        <v/>
      </c>
      <c r="E208">
        <v>70.065299999999894</v>
      </c>
      <c r="F208">
        <v>70.064700000000002</v>
      </c>
      <c r="G208">
        <v>70.065799999999996</v>
      </c>
      <c r="H208">
        <v>70.064400000000006</v>
      </c>
    </row>
    <row r="209" spans="1:8" x14ac:dyDescent="0.25">
      <c r="A209">
        <f t="shared" si="6"/>
        <v>70.073899999999995</v>
      </c>
      <c r="B209">
        <f t="shared" si="7"/>
        <v>69.066099999999992</v>
      </c>
      <c r="D209" t="str">
        <f>IF(IFERROR(INDEX(Main!$D$2:$D$2299,MATCH('Main template'!C209,Main!$C$2:$C$2299,0)),"")=0,"",IFERROR(INDEX(Main!$D$2:$D$2299,MATCH('Main template'!C209,Main!$C$2:$C$2299,0)),""))</f>
        <v/>
      </c>
      <c r="E209">
        <v>70.0745</v>
      </c>
      <c r="F209">
        <v>70.0732</v>
      </c>
    </row>
    <row r="210" spans="1:8" x14ac:dyDescent="0.25">
      <c r="A210">
        <f t="shared" si="6"/>
        <v>71.0124</v>
      </c>
      <c r="B210">
        <f t="shared" si="7"/>
        <v>70.004599999999996</v>
      </c>
      <c r="C210" t="s">
        <v>57</v>
      </c>
      <c r="D210" t="str">
        <f>IF(IFERROR(INDEX(Main!$D$2:$D$2299,MATCH('Main template'!C210,Main!$C$2:$C$2299,0)),"")=0,"",IFERROR(INDEX(Main!$D$2:$D$2299,MATCH('Main template'!C210,Main!$C$2:$C$2299,0)),""))</f>
        <v/>
      </c>
      <c r="E210">
        <v>71.012900000000002</v>
      </c>
      <c r="F210">
        <v>71.0124</v>
      </c>
      <c r="G210">
        <v>71.012200000000007</v>
      </c>
      <c r="H210">
        <v>71.011899999999997</v>
      </c>
    </row>
    <row r="211" spans="1:8" x14ac:dyDescent="0.25">
      <c r="A211">
        <f t="shared" si="6"/>
        <v>71.048900000000003</v>
      </c>
      <c r="B211">
        <f t="shared" si="7"/>
        <v>70.0411</v>
      </c>
      <c r="C211" t="s">
        <v>58</v>
      </c>
      <c r="D211" t="str">
        <f>IF(IFERROR(INDEX(Main!$D$2:$D$2299,MATCH('Main template'!C211,Main!$C$2:$C$2299,0)),"")=0,"",IFERROR(INDEX(Main!$D$2:$D$2299,MATCH('Main template'!C211,Main!$C$2:$C$2299,0)),""))</f>
        <v>Methacrolein/MVK</v>
      </c>
      <c r="E211">
        <v>71.049300000000002</v>
      </c>
      <c r="F211">
        <v>71.048699999999997</v>
      </c>
      <c r="G211">
        <v>71.049000000000007</v>
      </c>
      <c r="H211">
        <v>71.048400000000001</v>
      </c>
    </row>
    <row r="212" spans="1:8" x14ac:dyDescent="0.25">
      <c r="A212">
        <f t="shared" si="6"/>
        <v>71.067099999999996</v>
      </c>
      <c r="B212">
        <f t="shared" si="7"/>
        <v>70.059299999999993</v>
      </c>
      <c r="D212" t="str">
        <f>IF(IFERROR(INDEX(Main!$D$2:$D$2299,MATCH('Main template'!C212,Main!$C$2:$C$2299,0)),"")=0,"",IFERROR(INDEX(Main!$D$2:$D$2299,MATCH('Main template'!C212,Main!$C$2:$C$2299,0)),""))</f>
        <v/>
      </c>
      <c r="G212">
        <v>71.068399999999997</v>
      </c>
      <c r="H212">
        <v>71.065799999999996</v>
      </c>
    </row>
    <row r="213" spans="1:8" x14ac:dyDescent="0.25">
      <c r="A213">
        <f t="shared" si="6"/>
        <v>71.085099999999997</v>
      </c>
      <c r="B213">
        <f t="shared" si="7"/>
        <v>70.077299999999994</v>
      </c>
      <c r="C213" t="s">
        <v>59</v>
      </c>
      <c r="D213" t="str">
        <f>IF(IFERROR(INDEX(Main!$D$2:$D$2299,MATCH('Main template'!C213,Main!$C$2:$C$2299,0)),"")=0,"",IFERROR(INDEX(Main!$D$2:$D$2299,MATCH('Main template'!C213,Main!$C$2:$C$2299,0)),""))</f>
        <v/>
      </c>
      <c r="E213">
        <v>71.085599999999999</v>
      </c>
      <c r="F213">
        <v>71.0852</v>
      </c>
      <c r="G213">
        <v>71.084800000000001</v>
      </c>
      <c r="H213">
        <v>71.084699999999998</v>
      </c>
    </row>
    <row r="214" spans="1:8" x14ac:dyDescent="0.25">
      <c r="A214">
        <f t="shared" si="6"/>
        <v>72.015900000000002</v>
      </c>
      <c r="B214">
        <f t="shared" si="7"/>
        <v>71.008099999999999</v>
      </c>
      <c r="D214" t="str">
        <f>IF(IFERROR(INDEX(Main!$D$2:$D$2299,MATCH('Main template'!C214,Main!$C$2:$C$2299,0)),"")=0,"",IFERROR(INDEX(Main!$D$2:$D$2299,MATCH('Main template'!C214,Main!$C$2:$C$2299,0)),""))</f>
        <v/>
      </c>
      <c r="E214">
        <v>72.0167</v>
      </c>
      <c r="F214">
        <v>72.015799999999999</v>
      </c>
      <c r="G214">
        <v>72.015600000000006</v>
      </c>
      <c r="H214">
        <v>72.015299999999996</v>
      </c>
    </row>
    <row r="215" spans="1:8" x14ac:dyDescent="0.25">
      <c r="A215">
        <f t="shared" si="6"/>
        <v>72.043999999999997</v>
      </c>
      <c r="B215">
        <f t="shared" si="7"/>
        <v>71.036199999999994</v>
      </c>
      <c r="C215" t="s">
        <v>1902</v>
      </c>
      <c r="D215" t="str">
        <f>IF(IFERROR(INDEX(Main!$D$2:$D$2299,MATCH('Main template'!C215,Main!$C$2:$C$2299,0)),"")=0,"",IFERROR(INDEX(Main!$D$2:$D$2299,MATCH('Main template'!C215,Main!$C$2:$C$2299,0)),""))</f>
        <v/>
      </c>
      <c r="E215">
        <v>72.044899999999998</v>
      </c>
      <c r="F215">
        <v>72.043999999999997</v>
      </c>
      <c r="G215">
        <v>72.043800000000005</v>
      </c>
      <c r="H215">
        <v>72.043400000000005</v>
      </c>
    </row>
    <row r="216" spans="1:8" x14ac:dyDescent="0.25">
      <c r="A216">
        <f t="shared" si="6"/>
        <v>72.052099999999996</v>
      </c>
      <c r="B216">
        <f t="shared" si="7"/>
        <v>71.044299999999993</v>
      </c>
      <c r="D216" t="str">
        <f>IF(IFERROR(INDEX(Main!$D$2:$D$2299,MATCH('Main template'!C216,Main!$C$2:$C$2299,0)),"")=0,"",IFERROR(INDEX(Main!$D$2:$D$2299,MATCH('Main template'!C216,Main!$C$2:$C$2299,0)),""))</f>
        <v/>
      </c>
      <c r="F216">
        <v>72.052999999999997</v>
      </c>
      <c r="G216">
        <v>72.051699999999997</v>
      </c>
      <c r="H216">
        <v>72.051500000000004</v>
      </c>
    </row>
    <row r="217" spans="1:8" x14ac:dyDescent="0.25">
      <c r="A217">
        <f t="shared" si="6"/>
        <v>72.058999999999997</v>
      </c>
      <c r="B217">
        <f t="shared" si="7"/>
        <v>71.051199999999994</v>
      </c>
      <c r="D217" t="str">
        <f>IF(IFERROR(INDEX(Main!$D$2:$D$2299,MATCH('Main template'!C217,Main!$C$2:$C$2299,0)),"")=0,"",IFERROR(INDEX(Main!$D$2:$D$2299,MATCH('Main template'!C217,Main!$C$2:$C$2299,0)),""))</f>
        <v/>
      </c>
      <c r="F217">
        <v>72.059700000000007</v>
      </c>
      <c r="G217">
        <v>72.059100000000001</v>
      </c>
      <c r="H217">
        <v>72.058099999999996</v>
      </c>
    </row>
    <row r="218" spans="1:8" x14ac:dyDescent="0.25">
      <c r="A218">
        <f t="shared" si="6"/>
        <v>72.079499999999996</v>
      </c>
      <c r="B218">
        <f t="shared" si="7"/>
        <v>71.071699999999993</v>
      </c>
      <c r="C218" t="s">
        <v>1903</v>
      </c>
      <c r="D218" t="str">
        <f>IF(IFERROR(INDEX(Main!$D$2:$D$2299,MATCH('Main template'!C218,Main!$C$2:$C$2299,0)),"")=0,"",IFERROR(INDEX(Main!$D$2:$D$2299,MATCH('Main template'!C218,Main!$C$2:$C$2299,0)),""))</f>
        <v/>
      </c>
      <c r="E218">
        <v>72.081000000000003</v>
      </c>
      <c r="F218">
        <v>72.077399999999997</v>
      </c>
      <c r="G218">
        <v>72.079899999999895</v>
      </c>
      <c r="H218">
        <v>72.079800000000006</v>
      </c>
    </row>
    <row r="219" spans="1:8" x14ac:dyDescent="0.25">
      <c r="A219">
        <f t="shared" si="6"/>
        <v>72.088399999999993</v>
      </c>
      <c r="B219">
        <f t="shared" si="7"/>
        <v>71.08059999999999</v>
      </c>
      <c r="D219" t="str">
        <f>IF(IFERROR(INDEX(Main!$D$2:$D$2299,MATCH('Main template'!C219,Main!$C$2:$C$2299,0)),"")=0,"",IFERROR(INDEX(Main!$D$2:$D$2299,MATCH('Main template'!C219,Main!$C$2:$C$2299,0)),""))</f>
        <v/>
      </c>
      <c r="E219">
        <v>72.089200000000005</v>
      </c>
      <c r="F219">
        <v>72.088499999999996</v>
      </c>
      <c r="G219">
        <v>72.087800000000001</v>
      </c>
      <c r="H219">
        <v>72.087900000000005</v>
      </c>
    </row>
    <row r="220" spans="1:8" x14ac:dyDescent="0.25">
      <c r="A220">
        <f t="shared" si="6"/>
        <v>73.028000000000006</v>
      </c>
      <c r="B220">
        <f t="shared" si="7"/>
        <v>72.020200000000003</v>
      </c>
      <c r="C220" t="s">
        <v>60</v>
      </c>
      <c r="D220" t="str">
        <f>IF(IFERROR(INDEX(Main!$D$2:$D$2299,MATCH('Main template'!C220,Main!$C$2:$C$2299,0)),"")=0,"",IFERROR(INDEX(Main!$D$2:$D$2299,MATCH('Main template'!C220,Main!$C$2:$C$2299,0)),""))</f>
        <v/>
      </c>
      <c r="E220">
        <v>73.028599999999997</v>
      </c>
      <c r="F220">
        <v>73.028000000000006</v>
      </c>
      <c r="G220">
        <v>73.027799999999999</v>
      </c>
      <c r="H220">
        <v>73.027500000000003</v>
      </c>
    </row>
    <row r="221" spans="1:8" x14ac:dyDescent="0.25">
      <c r="A221">
        <f t="shared" si="6"/>
        <v>73.049199999999999</v>
      </c>
      <c r="B221">
        <f t="shared" si="7"/>
        <v>72.041399999999996</v>
      </c>
      <c r="D221" t="str">
        <f>IF(IFERROR(INDEX(Main!$D$2:$D$2299,MATCH('Main template'!C221,Main!$C$2:$C$2299,0)),"")=0,"",IFERROR(INDEX(Main!$D$2:$D$2299,MATCH('Main template'!C221,Main!$C$2:$C$2299,0)),""))</f>
        <v/>
      </c>
      <c r="E221">
        <v>73.049800000000005</v>
      </c>
      <c r="F221">
        <v>73.049099999999996</v>
      </c>
      <c r="G221">
        <v>73.049000000000007</v>
      </c>
      <c r="H221">
        <v>73.0488</v>
      </c>
    </row>
    <row r="222" spans="1:8" x14ac:dyDescent="0.25">
      <c r="A222">
        <f t="shared" si="6"/>
        <v>73.064400000000006</v>
      </c>
      <c r="B222">
        <f t="shared" si="7"/>
        <v>72.056600000000003</v>
      </c>
      <c r="C222" t="s">
        <v>61</v>
      </c>
      <c r="D222" t="str">
        <f>IF(IFERROR(INDEX(Main!$D$2:$D$2299,MATCH('Main template'!C222,Main!$C$2:$C$2299,0)),"")=0,"",IFERROR(INDEX(Main!$D$2:$D$2299,MATCH('Main template'!C222,Main!$C$2:$C$2299,0)),""))</f>
        <v>2-Butanone</v>
      </c>
      <c r="E222">
        <v>73.064700000000002</v>
      </c>
      <c r="F222">
        <v>73.064400000000006</v>
      </c>
      <c r="G222">
        <v>73.064599999999999</v>
      </c>
      <c r="H222">
        <v>73.063999999999893</v>
      </c>
    </row>
    <row r="223" spans="1:8" x14ac:dyDescent="0.25">
      <c r="A223">
        <f t="shared" si="6"/>
        <v>74.005200000000002</v>
      </c>
      <c r="B223">
        <f t="shared" si="7"/>
        <v>72.997399999999999</v>
      </c>
      <c r="D223" t="str">
        <f>IF(IFERROR(INDEX(Main!$D$2:$D$2299,MATCH('Main template'!C223,Main!$C$2:$C$2299,0)),"")=0,"",IFERROR(INDEX(Main!$D$2:$D$2299,MATCH('Main template'!C223,Main!$C$2:$C$2299,0)),""))</f>
        <v/>
      </c>
      <c r="G223">
        <v>74.005600000000001</v>
      </c>
      <c r="H223">
        <v>74.004800000000003</v>
      </c>
    </row>
    <row r="224" spans="1:8" x14ac:dyDescent="0.25">
      <c r="A224">
        <f t="shared" si="6"/>
        <v>74.012900000000002</v>
      </c>
      <c r="B224">
        <f t="shared" si="7"/>
        <v>73.005099999999999</v>
      </c>
      <c r="D224" t="str">
        <f>IF(IFERROR(INDEX(Main!$D$2:$D$2299,MATCH('Main template'!C224,Main!$C$2:$C$2299,0)),"")=0,"",IFERROR(INDEX(Main!$D$2:$D$2299,MATCH('Main template'!C224,Main!$C$2:$C$2299,0)),""))</f>
        <v/>
      </c>
      <c r="E224">
        <v>74.013000000000005</v>
      </c>
      <c r="F224">
        <v>74.012699999999995</v>
      </c>
      <c r="H224">
        <v>74.013099999999895</v>
      </c>
    </row>
    <row r="225" spans="1:8" x14ac:dyDescent="0.25">
      <c r="A225">
        <f t="shared" si="6"/>
        <v>74.023200000000003</v>
      </c>
      <c r="B225">
        <f t="shared" si="7"/>
        <v>73.0154</v>
      </c>
      <c r="C225" t="s">
        <v>62</v>
      </c>
      <c r="D225" t="str">
        <f>IF(IFERROR(INDEX(Main!$D$2:$D$2299,MATCH('Main template'!C225,Main!$C$2:$C$2299,0)),"")=0,"",IFERROR(INDEX(Main!$D$2:$D$2299,MATCH('Main template'!C225,Main!$C$2:$C$2299,0)),""))</f>
        <v>Nitroethene</v>
      </c>
      <c r="E225">
        <v>74.023799999999895</v>
      </c>
      <c r="F225">
        <v>74.023200000000003</v>
      </c>
      <c r="G225">
        <v>74.022900000000007</v>
      </c>
      <c r="H225">
        <v>74.022900000000007</v>
      </c>
    </row>
    <row r="226" spans="1:8" x14ac:dyDescent="0.25">
      <c r="A226">
        <f t="shared" si="6"/>
        <v>74.036500000000004</v>
      </c>
      <c r="B226">
        <f t="shared" si="7"/>
        <v>73.028700000000001</v>
      </c>
      <c r="D226" t="str">
        <f>IF(IFERROR(INDEX(Main!$D$2:$D$2299,MATCH('Main template'!C226,Main!$C$2:$C$2299,0)),"")=0,"",IFERROR(INDEX(Main!$D$2:$D$2299,MATCH('Main template'!C226,Main!$C$2:$C$2299,0)),""))</f>
        <v/>
      </c>
      <c r="E226">
        <v>74.034499999999895</v>
      </c>
      <c r="F226">
        <v>74.039699999999996</v>
      </c>
      <c r="G226">
        <v>74.038399999999996</v>
      </c>
      <c r="H226">
        <v>74.033299999999997</v>
      </c>
    </row>
    <row r="227" spans="1:8" x14ac:dyDescent="0.25">
      <c r="A227">
        <f t="shared" si="6"/>
        <v>74.0595</v>
      </c>
      <c r="B227">
        <f t="shared" si="7"/>
        <v>73.051699999999997</v>
      </c>
      <c r="C227" t="s">
        <v>1904</v>
      </c>
      <c r="D227" t="str">
        <f>IF(IFERROR(INDEX(Main!$D$2:$D$2299,MATCH('Main template'!C227,Main!$C$2:$C$2299,0)),"")=0,"",IFERROR(INDEX(Main!$D$2:$D$2299,MATCH('Main template'!C227,Main!$C$2:$C$2299,0)),""))</f>
        <v/>
      </c>
      <c r="E227">
        <v>74.060299999999998</v>
      </c>
      <c r="F227">
        <v>74.0595</v>
      </c>
      <c r="G227">
        <v>74.059399999999997</v>
      </c>
      <c r="H227">
        <v>74.058899999999895</v>
      </c>
    </row>
    <row r="228" spans="1:8" x14ac:dyDescent="0.25">
      <c r="A228">
        <f t="shared" si="6"/>
        <v>74.067300000000003</v>
      </c>
      <c r="B228">
        <f t="shared" si="7"/>
        <v>73.0595</v>
      </c>
      <c r="D228" t="str">
        <f>IF(IFERROR(INDEX(Main!$D$2:$D$2299,MATCH('Main template'!C228,Main!$C$2:$C$2299,0)),"")=0,"",IFERROR(INDEX(Main!$D$2:$D$2299,MATCH('Main template'!C228,Main!$C$2:$C$2299,0)),""))</f>
        <v/>
      </c>
      <c r="F228">
        <v>74.067499999999995</v>
      </c>
      <c r="G228">
        <v>74.067300000000003</v>
      </c>
      <c r="H228">
        <v>74.066999999999894</v>
      </c>
    </row>
    <row r="229" spans="1:8" x14ac:dyDescent="0.25">
      <c r="A229">
        <f t="shared" si="6"/>
        <v>74.096000000000004</v>
      </c>
      <c r="B229">
        <f t="shared" si="7"/>
        <v>73.088200000000001</v>
      </c>
      <c r="C229" t="s">
        <v>63</v>
      </c>
      <c r="D229" t="str">
        <f>IF(IFERROR(INDEX(Main!$D$2:$D$2299,MATCH('Main template'!C229,Main!$C$2:$C$2299,0)),"")=0,"",IFERROR(INDEX(Main!$D$2:$D$2299,MATCH('Main template'!C229,Main!$C$2:$C$2299,0)),""))</f>
        <v>C4 saturated amine</v>
      </c>
      <c r="E229">
        <v>74.096699999999998</v>
      </c>
      <c r="F229">
        <v>74.096000000000004</v>
      </c>
      <c r="G229">
        <v>74.095699999999894</v>
      </c>
      <c r="H229">
        <v>74.095600000000005</v>
      </c>
    </row>
    <row r="230" spans="1:8" x14ac:dyDescent="0.25">
      <c r="A230">
        <f t="shared" si="6"/>
        <v>75.043999999999997</v>
      </c>
      <c r="B230">
        <f t="shared" si="7"/>
        <v>74.036199999999994</v>
      </c>
      <c r="C230" t="s">
        <v>64</v>
      </c>
      <c r="D230" t="str">
        <f>IF(IFERROR(INDEX(Main!$D$2:$D$2299,MATCH('Main template'!C230,Main!$C$2:$C$2299,0)),"")=0,"",IFERROR(INDEX(Main!$D$2:$D$2299,MATCH('Main template'!C230,Main!$C$2:$C$2299,0)),""))</f>
        <v>C3 ester, acid, or hydroxyacetone</v>
      </c>
      <c r="E230">
        <v>75.044499999999999</v>
      </c>
      <c r="F230">
        <v>75.043899999999894</v>
      </c>
      <c r="G230">
        <v>75.043999999999997</v>
      </c>
      <c r="H230">
        <v>75.043599999999998</v>
      </c>
    </row>
    <row r="231" spans="1:8" x14ac:dyDescent="0.25">
      <c r="A231">
        <f t="shared" si="6"/>
        <v>76.016599999999997</v>
      </c>
      <c r="B231">
        <f t="shared" si="7"/>
        <v>75.008799999999994</v>
      </c>
      <c r="D231" t="str">
        <f>IF(IFERROR(INDEX(Main!$D$2:$D$2299,MATCH('Main template'!C231,Main!$C$2:$C$2299,0)),"")=0,"",IFERROR(INDEX(Main!$D$2:$D$2299,MATCH('Main template'!C231,Main!$C$2:$C$2299,0)),""))</f>
        <v/>
      </c>
      <c r="E231">
        <v>76.016199999999998</v>
      </c>
      <c r="F231">
        <v>76.015799999999999</v>
      </c>
      <c r="H231">
        <v>76.017899999999997</v>
      </c>
    </row>
    <row r="232" spans="1:8" x14ac:dyDescent="0.25">
      <c r="A232">
        <f t="shared" si="6"/>
        <v>76.023499999999999</v>
      </c>
      <c r="B232">
        <f t="shared" si="7"/>
        <v>75.015699999999995</v>
      </c>
      <c r="D232" t="str">
        <f>IF(IFERROR(INDEX(Main!$D$2:$D$2299,MATCH('Main template'!C232,Main!$C$2:$C$2299,0)),"")=0,"",IFERROR(INDEX(Main!$D$2:$D$2299,MATCH('Main template'!C232,Main!$C$2:$C$2299,0)),""))</f>
        <v/>
      </c>
      <c r="E232">
        <v>76.022999999999996</v>
      </c>
      <c r="F232">
        <v>76.023899999999998</v>
      </c>
    </row>
    <row r="233" spans="1:8" x14ac:dyDescent="0.25">
      <c r="A233">
        <f t="shared" si="6"/>
        <v>76.038499999999999</v>
      </c>
      <c r="B233">
        <f t="shared" si="7"/>
        <v>75.030699999999996</v>
      </c>
      <c r="C233" t="s">
        <v>1905</v>
      </c>
      <c r="D233" t="str">
        <f>IF(IFERROR(INDEX(Main!$D$2:$D$2299,MATCH('Main template'!C233,Main!$C$2:$C$2299,0)),"")=0,"",IFERROR(INDEX(Main!$D$2:$D$2299,MATCH('Main template'!C233,Main!$C$2:$C$2299,0)),""))</f>
        <v/>
      </c>
      <c r="E233">
        <v>76.039100000000005</v>
      </c>
      <c r="F233">
        <v>76.038600000000002</v>
      </c>
      <c r="G233">
        <v>76.038499999999999</v>
      </c>
      <c r="H233">
        <v>76.037700000000001</v>
      </c>
    </row>
    <row r="234" spans="1:8" x14ac:dyDescent="0.25">
      <c r="A234">
        <f t="shared" si="6"/>
        <v>76.0471</v>
      </c>
      <c r="B234">
        <f t="shared" si="7"/>
        <v>75.039299999999997</v>
      </c>
      <c r="D234" t="str">
        <f>IF(IFERROR(INDEX(Main!$D$2:$D$2299,MATCH('Main template'!C234,Main!$C$2:$C$2299,0)),"")=0,"",IFERROR(INDEX(Main!$D$2:$D$2299,MATCH('Main template'!C234,Main!$C$2:$C$2299,0)),""))</f>
        <v/>
      </c>
      <c r="E234">
        <v>76.047700000000006</v>
      </c>
      <c r="F234">
        <v>76.047200000000004</v>
      </c>
      <c r="G234">
        <v>76.046700000000001</v>
      </c>
      <c r="H234">
        <v>76.046599999999998</v>
      </c>
    </row>
    <row r="235" spans="1:8" x14ac:dyDescent="0.25">
      <c r="A235">
        <f t="shared" si="6"/>
        <v>76.075400000000002</v>
      </c>
      <c r="B235">
        <f t="shared" si="7"/>
        <v>75.067599999999999</v>
      </c>
      <c r="C235" t="s">
        <v>65</v>
      </c>
      <c r="D235" t="str">
        <f>IF(IFERROR(INDEX(Main!$D$2:$D$2299,MATCH('Main template'!C235,Main!$C$2:$C$2299,0)),"")=0,"",IFERROR(INDEX(Main!$D$2:$D$2299,MATCH('Main template'!C235,Main!$C$2:$C$2299,0)),""))</f>
        <v/>
      </c>
      <c r="E235">
        <v>76.076099999999997</v>
      </c>
      <c r="F235">
        <v>76.075400000000002</v>
      </c>
      <c r="G235">
        <v>76.075000000000003</v>
      </c>
      <c r="H235">
        <v>76.0749</v>
      </c>
    </row>
    <row r="236" spans="1:8" x14ac:dyDescent="0.25">
      <c r="A236">
        <f t="shared" si="6"/>
        <v>77.001999999999995</v>
      </c>
      <c r="B236">
        <f t="shared" si="7"/>
        <v>75.994199999999992</v>
      </c>
      <c r="D236" t="str">
        <f>IF(IFERROR(INDEX(Main!$D$2:$D$2299,MATCH('Main template'!C236,Main!$C$2:$C$2299,0)),"")=0,"",IFERROR(INDEX(Main!$D$2:$D$2299,MATCH('Main template'!C236,Main!$C$2:$C$2299,0)),""))</f>
        <v/>
      </c>
      <c r="E236">
        <v>77.002399999999895</v>
      </c>
      <c r="G236">
        <v>77.002099999999999</v>
      </c>
      <c r="H236">
        <v>77.001400000000004</v>
      </c>
    </row>
    <row r="237" spans="1:8" x14ac:dyDescent="0.25">
      <c r="A237">
        <f t="shared" si="6"/>
        <v>77.022800000000004</v>
      </c>
      <c r="B237">
        <f t="shared" si="7"/>
        <v>76.015000000000001</v>
      </c>
      <c r="C237" t="s">
        <v>1906</v>
      </c>
      <c r="D237" t="str">
        <f>IF(IFERROR(INDEX(Main!$D$2:$D$2299,MATCH('Main template'!C237,Main!$C$2:$C$2299,0)),"")=0,"",IFERROR(INDEX(Main!$D$2:$D$2299,MATCH('Main template'!C237,Main!$C$2:$C$2299,0)),""))</f>
        <v/>
      </c>
      <c r="E237">
        <v>77.023499999999999</v>
      </c>
      <c r="G237">
        <v>77.022499999999894</v>
      </c>
      <c r="H237">
        <v>77.022499999999894</v>
      </c>
    </row>
    <row r="238" spans="1:8" x14ac:dyDescent="0.25">
      <c r="A238">
        <f t="shared" si="6"/>
        <v>77.030699999999996</v>
      </c>
      <c r="B238">
        <f t="shared" si="7"/>
        <v>76.022899999999993</v>
      </c>
      <c r="C238" t="s">
        <v>1907</v>
      </c>
      <c r="D238" t="str">
        <f>IF(IFERROR(INDEX(Main!$D$2:$D$2299,MATCH('Main template'!C238,Main!$C$2:$C$2299,0)),"")=0,"",IFERROR(INDEX(Main!$D$2:$D$2299,MATCH('Main template'!C238,Main!$C$2:$C$2299,0)),""))</f>
        <v/>
      </c>
      <c r="E238">
        <v>77.030699999999996</v>
      </c>
    </row>
    <row r="239" spans="1:8" x14ac:dyDescent="0.25">
      <c r="A239">
        <f t="shared" si="6"/>
        <v>77.037700000000001</v>
      </c>
      <c r="B239">
        <f t="shared" si="7"/>
        <v>76.029899999999998</v>
      </c>
      <c r="C239" t="s">
        <v>1908</v>
      </c>
      <c r="D239" t="str">
        <f>IF(IFERROR(INDEX(Main!$D$2:$D$2299,MATCH('Main template'!C239,Main!$C$2:$C$2299,0)),"")=0,"",IFERROR(INDEX(Main!$D$2:$D$2299,MATCH('Main template'!C239,Main!$C$2:$C$2299,0)),""))</f>
        <v/>
      </c>
      <c r="E239">
        <v>77.038600000000002</v>
      </c>
      <c r="G239">
        <v>77.037300000000002</v>
      </c>
      <c r="H239">
        <v>77.037199999999999</v>
      </c>
    </row>
    <row r="240" spans="1:8" x14ac:dyDescent="0.25">
      <c r="A240">
        <f t="shared" si="6"/>
        <v>77.046400000000006</v>
      </c>
      <c r="B240">
        <f t="shared" si="7"/>
        <v>76.038600000000002</v>
      </c>
      <c r="D240" t="str">
        <f>IF(IFERROR(INDEX(Main!$D$2:$D$2299,MATCH('Main template'!C240,Main!$C$2:$C$2299,0)),"")=0,"",IFERROR(INDEX(Main!$D$2:$D$2299,MATCH('Main template'!C240,Main!$C$2:$C$2299,0)),""))</f>
        <v/>
      </c>
      <c r="E240">
        <v>77.048299999999998</v>
      </c>
      <c r="G240">
        <v>77.044799999999995</v>
      </c>
      <c r="H240">
        <v>77.046199999999999</v>
      </c>
    </row>
    <row r="241" spans="1:8" x14ac:dyDescent="0.25">
      <c r="A241">
        <f t="shared" si="6"/>
        <v>77.0595</v>
      </c>
      <c r="B241">
        <f t="shared" si="7"/>
        <v>76.051699999999997</v>
      </c>
      <c r="C241" t="s">
        <v>66</v>
      </c>
      <c r="D241" t="str">
        <f>IF(IFERROR(INDEX(Main!$D$2:$D$2299,MATCH('Main template'!C241,Main!$C$2:$C$2299,0)),"")=0,"",IFERROR(INDEX(Main!$D$2:$D$2299,MATCH('Main template'!C241,Main!$C$2:$C$2299,0)),""))</f>
        <v>Propylene glycol (most fragments to acetone)</v>
      </c>
      <c r="E241">
        <v>77.059799999999996</v>
      </c>
      <c r="F241">
        <v>77.06</v>
      </c>
      <c r="G241">
        <v>77.059299999999894</v>
      </c>
      <c r="H241">
        <v>77.058899999999895</v>
      </c>
    </row>
    <row r="242" spans="1:8" x14ac:dyDescent="0.25">
      <c r="A242">
        <f t="shared" si="6"/>
        <v>78.006100000000004</v>
      </c>
      <c r="B242">
        <f t="shared" si="7"/>
        <v>76.9983</v>
      </c>
      <c r="D242" t="str">
        <f>IF(IFERROR(INDEX(Main!$D$2:$D$2299,MATCH('Main template'!C242,Main!$C$2:$C$2299,0)),"")=0,"",IFERROR(INDEX(Main!$D$2:$D$2299,MATCH('Main template'!C242,Main!$C$2:$C$2299,0)),""))</f>
        <v/>
      </c>
      <c r="E242">
        <v>78.007499999999894</v>
      </c>
      <c r="H242">
        <v>78.004800000000003</v>
      </c>
    </row>
    <row r="243" spans="1:8" x14ac:dyDescent="0.25">
      <c r="A243">
        <f t="shared" si="6"/>
        <v>78.017099999999999</v>
      </c>
      <c r="B243">
        <f t="shared" si="7"/>
        <v>77.009299999999996</v>
      </c>
      <c r="C243" t="s">
        <v>67</v>
      </c>
      <c r="D243" t="str">
        <f>IF(IFERROR(INDEX(Main!$D$2:$D$2299,MATCH('Main template'!C243,Main!$C$2:$C$2299,0)),"")=0,"",IFERROR(INDEX(Main!$D$2:$D$2299,MATCH('Main template'!C243,Main!$C$2:$C$2299,0)),""))</f>
        <v>Methyl nitrate??</v>
      </c>
      <c r="E243">
        <v>78.016199999999998</v>
      </c>
      <c r="H243">
        <v>78.018000000000001</v>
      </c>
    </row>
    <row r="244" spans="1:8" x14ac:dyDescent="0.25">
      <c r="A244">
        <f t="shared" si="6"/>
        <v>78.033000000000001</v>
      </c>
      <c r="B244">
        <f t="shared" si="7"/>
        <v>77.025199999999998</v>
      </c>
      <c r="C244" t="s">
        <v>68</v>
      </c>
      <c r="D244" t="str">
        <f>IF(IFERROR(INDEX(Main!$D$2:$D$2299,MATCH('Main template'!C244,Main!$C$2:$C$2299,0)),"")=0,"",IFERROR(INDEX(Main!$D$2:$D$2299,MATCH('Main template'!C244,Main!$C$2:$C$2299,0)),""))</f>
        <v>Pyridine</v>
      </c>
      <c r="E244">
        <v>78.033699999999996</v>
      </c>
      <c r="F244">
        <v>78.033100000000005</v>
      </c>
      <c r="G244">
        <v>78.0321</v>
      </c>
      <c r="H244">
        <v>78.032899999999998</v>
      </c>
    </row>
    <row r="245" spans="1:8" x14ac:dyDescent="0.25">
      <c r="A245">
        <f t="shared" si="6"/>
        <v>78.045299999999997</v>
      </c>
      <c r="B245">
        <f t="shared" si="7"/>
        <v>77.037499999999994</v>
      </c>
      <c r="D245" t="str">
        <f>IF(IFERROR(INDEX(Main!$D$2:$D$2299,MATCH('Main template'!C245,Main!$C$2:$C$2299,0)),"")=0,"",IFERROR(INDEX(Main!$D$2:$D$2299,MATCH('Main template'!C245,Main!$C$2:$C$2299,0)),""))</f>
        <v/>
      </c>
      <c r="E245">
        <v>78.046199999999999</v>
      </c>
      <c r="F245">
        <v>78.043700000000001</v>
      </c>
      <c r="G245">
        <v>78.0458</v>
      </c>
      <c r="H245">
        <v>78.045599999999894</v>
      </c>
    </row>
    <row r="246" spans="1:8" x14ac:dyDescent="0.25">
      <c r="A246">
        <f t="shared" si="6"/>
        <v>78.056799999999996</v>
      </c>
      <c r="B246">
        <f t="shared" si="7"/>
        <v>77.048999999999992</v>
      </c>
      <c r="C246" t="s">
        <v>1909</v>
      </c>
      <c r="D246" t="str">
        <f>IF(IFERROR(INDEX(Main!$D$2:$D$2299,MATCH('Main template'!C246,Main!$C$2:$C$2299,0)),"")=0,"",IFERROR(INDEX(Main!$D$2:$D$2299,MATCH('Main template'!C246,Main!$C$2:$C$2299,0)),""))</f>
        <v/>
      </c>
      <c r="E246">
        <v>78.056799999999996</v>
      </c>
    </row>
    <row r="247" spans="1:8" x14ac:dyDescent="0.25">
      <c r="A247">
        <f t="shared" si="6"/>
        <v>78.062299999999993</v>
      </c>
      <c r="B247">
        <f t="shared" si="7"/>
        <v>77.05449999999999</v>
      </c>
      <c r="D247" t="str">
        <f>IF(IFERROR(INDEX(Main!$D$2:$D$2299,MATCH('Main template'!C247,Main!$C$2:$C$2299,0)),"")=0,"",IFERROR(INDEX(Main!$D$2:$D$2299,MATCH('Main template'!C247,Main!$C$2:$C$2299,0)),""))</f>
        <v/>
      </c>
      <c r="F247">
        <v>78.062899999999999</v>
      </c>
      <c r="G247">
        <v>78.061700000000002</v>
      </c>
      <c r="H247">
        <v>78.062299999999894</v>
      </c>
    </row>
    <row r="248" spans="1:8" x14ac:dyDescent="0.25">
      <c r="A248">
        <f t="shared" si="6"/>
        <v>79.019599999999997</v>
      </c>
      <c r="B248">
        <f t="shared" si="7"/>
        <v>78.011799999999994</v>
      </c>
      <c r="C248" t="s">
        <v>69</v>
      </c>
      <c r="D248" t="str">
        <f>IF(IFERROR(INDEX(Main!$D$2:$D$2299,MATCH('Main template'!C248,Main!$C$2:$C$2299,0)),"")=0,"",IFERROR(INDEX(Main!$D$2:$D$2299,MATCH('Main template'!C248,Main!$C$2:$C$2299,0)),""))</f>
        <v/>
      </c>
      <c r="E248">
        <v>79.0214</v>
      </c>
      <c r="F248">
        <v>79.020399999999995</v>
      </c>
      <c r="G248">
        <v>79.019599999999997</v>
      </c>
      <c r="H248">
        <v>79.017099999999999</v>
      </c>
    </row>
    <row r="249" spans="1:8" x14ac:dyDescent="0.25">
      <c r="A249">
        <f t="shared" si="6"/>
        <v>79.038799999999995</v>
      </c>
      <c r="B249">
        <f t="shared" si="7"/>
        <v>78.030999999999992</v>
      </c>
      <c r="C249" t="s">
        <v>70</v>
      </c>
      <c r="D249" t="str">
        <f>IF(IFERROR(INDEX(Main!$D$2:$D$2299,MATCH('Main template'!C249,Main!$C$2:$C$2299,0)),"")=0,"",IFERROR(INDEX(Main!$D$2:$D$2299,MATCH('Main template'!C249,Main!$C$2:$C$2299,0)),""))</f>
        <v/>
      </c>
      <c r="E249">
        <v>79.039299999999997</v>
      </c>
      <c r="F249">
        <v>79.038700000000006</v>
      </c>
      <c r="G249">
        <v>79.038799999999895</v>
      </c>
      <c r="H249">
        <v>79.038499999999999</v>
      </c>
    </row>
    <row r="250" spans="1:8" x14ac:dyDescent="0.25">
      <c r="A250">
        <f t="shared" si="6"/>
        <v>79.053700000000006</v>
      </c>
      <c r="B250">
        <f t="shared" si="7"/>
        <v>78.045900000000003</v>
      </c>
      <c r="C250" t="s">
        <v>7</v>
      </c>
      <c r="D250" t="str">
        <f>IF(IFERROR(INDEX(Main!$D$2:$D$2299,MATCH('Main template'!C250,Main!$C$2:$C$2299,0)),"")=0,"",IFERROR(INDEX(Main!$D$2:$D$2299,MATCH('Main template'!C250,Main!$C$2:$C$2299,0)),""))</f>
        <v>Benzene</v>
      </c>
      <c r="E250">
        <v>79.054199999999895</v>
      </c>
      <c r="F250">
        <v>79.0535</v>
      </c>
      <c r="G250">
        <v>79.053700000000006</v>
      </c>
      <c r="H250">
        <v>79.053299999999894</v>
      </c>
    </row>
    <row r="251" spans="1:8" x14ac:dyDescent="0.25">
      <c r="A251">
        <f t="shared" si="6"/>
        <v>79.063500000000005</v>
      </c>
      <c r="B251">
        <f t="shared" si="7"/>
        <v>78.055700000000002</v>
      </c>
      <c r="D251" t="str">
        <f>IF(IFERROR(INDEX(Main!$D$2:$D$2299,MATCH('Main template'!C251,Main!$C$2:$C$2299,0)),"")=0,"",IFERROR(INDEX(Main!$D$2:$D$2299,MATCH('Main template'!C251,Main!$C$2:$C$2299,0)),""))</f>
        <v/>
      </c>
      <c r="F251">
        <v>79.063500000000005</v>
      </c>
    </row>
    <row r="252" spans="1:8" x14ac:dyDescent="0.25">
      <c r="A252">
        <f t="shared" si="6"/>
        <v>79.074399999999997</v>
      </c>
      <c r="B252">
        <f t="shared" si="7"/>
        <v>78.066599999999994</v>
      </c>
      <c r="D252" t="str">
        <f>IF(IFERROR(INDEX(Main!$D$2:$D$2299,MATCH('Main template'!C252,Main!$C$2:$C$2299,0)),"")=0,"",IFERROR(INDEX(Main!$D$2:$D$2299,MATCH('Main template'!C252,Main!$C$2:$C$2299,0)),""))</f>
        <v/>
      </c>
      <c r="E252">
        <v>79.075400000000002</v>
      </c>
      <c r="G252">
        <v>79.074100000000001</v>
      </c>
      <c r="H252">
        <v>79.073800000000006</v>
      </c>
    </row>
    <row r="253" spans="1:8" x14ac:dyDescent="0.25">
      <c r="A253">
        <f t="shared" si="6"/>
        <v>80.025000000000006</v>
      </c>
      <c r="B253">
        <f t="shared" si="7"/>
        <v>79.017200000000003</v>
      </c>
      <c r="D253" t="str">
        <f>IF(IFERROR(INDEX(Main!$D$2:$D$2299,MATCH('Main template'!C253,Main!$C$2:$C$2299,0)),"")=0,"",IFERROR(INDEX(Main!$D$2:$D$2299,MATCH('Main template'!C253,Main!$C$2:$C$2299,0)),""))</f>
        <v/>
      </c>
      <c r="E253">
        <v>80.025000000000006</v>
      </c>
    </row>
    <row r="254" spans="1:8" x14ac:dyDescent="0.25">
      <c r="A254">
        <f t="shared" si="6"/>
        <v>80.049400000000006</v>
      </c>
      <c r="B254">
        <f t="shared" si="7"/>
        <v>79.041600000000003</v>
      </c>
      <c r="C254" t="s">
        <v>71</v>
      </c>
      <c r="D254" t="str">
        <f>IF(IFERROR(INDEX(Main!$D$2:$D$2299,MATCH('Main template'!C254,Main!$C$2:$C$2299,0)),"")=0,"",IFERROR(INDEX(Main!$D$2:$D$2299,MATCH('Main template'!C254,Main!$C$2:$C$2299,0)),""))</f>
        <v/>
      </c>
      <c r="E254">
        <v>80.049800000000005</v>
      </c>
      <c r="F254">
        <v>80.049300000000002</v>
      </c>
      <c r="G254">
        <v>80.049599999999998</v>
      </c>
      <c r="H254">
        <v>80.0488</v>
      </c>
    </row>
    <row r="255" spans="1:8" x14ac:dyDescent="0.25">
      <c r="A255">
        <f t="shared" si="6"/>
        <v>81.015799999999999</v>
      </c>
      <c r="B255">
        <f t="shared" si="7"/>
        <v>80.007999999999996</v>
      </c>
      <c r="C255" t="s">
        <v>72</v>
      </c>
      <c r="D255" t="str">
        <f>IF(IFERROR(INDEX(Main!$D$2:$D$2299,MATCH('Main template'!C255,Main!$C$2:$C$2299,0)),"")=0,"",IFERROR(INDEX(Main!$D$2:$D$2299,MATCH('Main template'!C255,Main!$C$2:$C$2299,0)),""))</f>
        <v/>
      </c>
      <c r="E255">
        <v>81.015799999999999</v>
      </c>
    </row>
    <row r="256" spans="1:8" x14ac:dyDescent="0.25">
      <c r="A256">
        <f t="shared" si="6"/>
        <v>81.033299999999997</v>
      </c>
      <c r="B256">
        <f t="shared" si="7"/>
        <v>80.025499999999994</v>
      </c>
      <c r="C256" t="s">
        <v>73</v>
      </c>
      <c r="D256" t="str">
        <f>IF(IFERROR(INDEX(Main!$D$2:$D$2299,MATCH('Main template'!C256,Main!$C$2:$C$2299,0)),"")=0,"",IFERROR(INDEX(Main!$D$2:$D$2299,MATCH('Main template'!C256,Main!$C$2:$C$2299,0)),""))</f>
        <v/>
      </c>
      <c r="E256">
        <v>81.033900000000003</v>
      </c>
      <c r="F256">
        <v>81.033299999999997</v>
      </c>
      <c r="G256">
        <v>81.033299999999997</v>
      </c>
      <c r="H256">
        <v>81.032600000000002</v>
      </c>
    </row>
    <row r="257" spans="1:8" x14ac:dyDescent="0.25">
      <c r="A257">
        <f t="shared" si="6"/>
        <v>81.043700000000001</v>
      </c>
      <c r="B257">
        <f t="shared" si="7"/>
        <v>80.035899999999998</v>
      </c>
      <c r="C257" t="s">
        <v>74</v>
      </c>
      <c r="D257" t="str">
        <f>IF(IFERROR(INDEX(Main!$D$2:$D$2299,MATCH('Main template'!C257,Main!$C$2:$C$2299,0)),"")=0,"",IFERROR(INDEX(Main!$D$2:$D$2299,MATCH('Main template'!C257,Main!$C$2:$C$2299,0)),""))</f>
        <v/>
      </c>
      <c r="H257">
        <v>81.043700000000001</v>
      </c>
    </row>
    <row r="258" spans="1:8" x14ac:dyDescent="0.25">
      <c r="A258">
        <f t="shared" si="6"/>
        <v>81.052099999999996</v>
      </c>
      <c r="B258">
        <f t="shared" si="7"/>
        <v>80.044299999999993</v>
      </c>
      <c r="D258" t="str">
        <f>IF(IFERROR(INDEX(Main!$D$2:$D$2299,MATCH('Main template'!C258,Main!$C$2:$C$2299,0)),"")=0,"",IFERROR(INDEX(Main!$D$2:$D$2299,MATCH('Main template'!C258,Main!$C$2:$C$2299,0)),""))</f>
        <v/>
      </c>
      <c r="E258">
        <v>81.052099999999996</v>
      </c>
      <c r="F258">
        <v>81.052099999999996</v>
      </c>
      <c r="G258">
        <v>81.051400000000001</v>
      </c>
      <c r="H258">
        <v>81.052700000000002</v>
      </c>
    </row>
    <row r="259" spans="1:8" x14ac:dyDescent="0.25">
      <c r="A259">
        <f t="shared" ref="A259:A322" si="8">VALUE(FIXED(AVERAGE(E259:H259),4))</f>
        <v>81.069599999999994</v>
      </c>
      <c r="B259">
        <f t="shared" ref="B259:B322" si="9">A259-1.0078</f>
        <v>80.061799999999991</v>
      </c>
      <c r="C259" t="s">
        <v>75</v>
      </c>
      <c r="D259" t="str">
        <f>IF(IFERROR(INDEX(Main!$D$2:$D$2299,MATCH('Main template'!C259,Main!$C$2:$C$2299,0)),"")=0,"",IFERROR(INDEX(Main!$D$2:$D$2299,MATCH('Main template'!C259,Main!$C$2:$C$2299,0)),""))</f>
        <v>Monoterpene fragment</v>
      </c>
      <c r="E259">
        <v>81.0702</v>
      </c>
      <c r="F259">
        <v>81.069699999999997</v>
      </c>
      <c r="G259">
        <v>81.069599999999895</v>
      </c>
      <c r="H259">
        <v>81.069000000000003</v>
      </c>
    </row>
    <row r="260" spans="1:8" x14ac:dyDescent="0.25">
      <c r="A260">
        <f t="shared" si="8"/>
        <v>82.004900000000006</v>
      </c>
      <c r="B260">
        <f t="shared" si="9"/>
        <v>80.997100000000003</v>
      </c>
      <c r="D260" t="str">
        <f>IF(IFERROR(INDEX(Main!$D$2:$D$2299,MATCH('Main template'!C260,Main!$C$2:$C$2299,0)),"")=0,"",IFERROR(INDEX(Main!$D$2:$D$2299,MATCH('Main template'!C260,Main!$C$2:$C$2299,0)),""))</f>
        <v/>
      </c>
      <c r="E260">
        <v>82.005200000000002</v>
      </c>
      <c r="F260">
        <v>82.004599999999996</v>
      </c>
    </row>
    <row r="261" spans="1:8" x14ac:dyDescent="0.25">
      <c r="A261">
        <f t="shared" si="8"/>
        <v>82.029499999999999</v>
      </c>
      <c r="B261">
        <f t="shared" si="9"/>
        <v>81.021699999999996</v>
      </c>
      <c r="C261" t="s">
        <v>1910</v>
      </c>
      <c r="D261" t="str">
        <f>IF(IFERROR(INDEX(Main!$D$2:$D$2299,MATCH('Main template'!C261,Main!$C$2:$C$2299,0)),"")=0,"",IFERROR(INDEX(Main!$D$2:$D$2299,MATCH('Main template'!C261,Main!$C$2:$C$2299,0)),""))</f>
        <v/>
      </c>
      <c r="E261">
        <v>82.029700000000005</v>
      </c>
      <c r="F261">
        <v>82.029200000000003</v>
      </c>
    </row>
    <row r="262" spans="1:8" x14ac:dyDescent="0.25">
      <c r="A262">
        <f t="shared" si="8"/>
        <v>82.039599999999993</v>
      </c>
      <c r="B262">
        <f t="shared" si="9"/>
        <v>81.03179999999999</v>
      </c>
      <c r="D262" t="str">
        <f>IF(IFERROR(INDEX(Main!$D$2:$D$2299,MATCH('Main template'!C262,Main!$C$2:$C$2299,0)),"")=0,"",IFERROR(INDEX(Main!$D$2:$D$2299,MATCH('Main template'!C262,Main!$C$2:$C$2299,0)),""))</f>
        <v/>
      </c>
      <c r="E262">
        <v>82.038799999999895</v>
      </c>
      <c r="F262">
        <v>82.038899999999998</v>
      </c>
      <c r="G262">
        <v>82.039199999999894</v>
      </c>
      <c r="H262">
        <v>82.041600000000003</v>
      </c>
    </row>
    <row r="263" spans="1:8" x14ac:dyDescent="0.25">
      <c r="A263">
        <f t="shared" si="8"/>
        <v>82.051199999999994</v>
      </c>
      <c r="B263">
        <f t="shared" si="9"/>
        <v>81.043399999999991</v>
      </c>
      <c r="D263" t="str">
        <f>IF(IFERROR(INDEX(Main!$D$2:$D$2299,MATCH('Main template'!C263,Main!$C$2:$C$2299,0)),"")=0,"",IFERROR(INDEX(Main!$D$2:$D$2299,MATCH('Main template'!C263,Main!$C$2:$C$2299,0)),""))</f>
        <v/>
      </c>
      <c r="E263">
        <v>82.051199999999895</v>
      </c>
    </row>
    <row r="264" spans="1:8" x14ac:dyDescent="0.25">
      <c r="A264">
        <f t="shared" si="8"/>
        <v>82.065100000000001</v>
      </c>
      <c r="B264">
        <f t="shared" si="9"/>
        <v>81.057299999999998</v>
      </c>
      <c r="C264" t="s">
        <v>76</v>
      </c>
      <c r="D264" t="str">
        <f>IF(IFERROR(INDEX(Main!$D$2:$D$2299,MATCH('Main template'!C264,Main!$C$2:$C$2299,0)),"")=0,"",IFERROR(INDEX(Main!$D$2:$D$2299,MATCH('Main template'!C264,Main!$C$2:$C$2299,0)),""))</f>
        <v/>
      </c>
      <c r="E264">
        <v>82.065299999999894</v>
      </c>
      <c r="F264">
        <v>82.065100000000001</v>
      </c>
      <c r="G264">
        <v>82.065399999999997</v>
      </c>
      <c r="H264">
        <v>82.064599999999999</v>
      </c>
    </row>
    <row r="265" spans="1:8" x14ac:dyDescent="0.25">
      <c r="A265">
        <f t="shared" si="8"/>
        <v>82.075299999999999</v>
      </c>
      <c r="B265">
        <f t="shared" si="9"/>
        <v>81.067499999999995</v>
      </c>
      <c r="D265" t="str">
        <f>IF(IFERROR(INDEX(Main!$D$2:$D$2299,MATCH('Main template'!C265,Main!$C$2:$C$2299,0)),"")=0,"",IFERROR(INDEX(Main!$D$2:$D$2299,MATCH('Main template'!C265,Main!$C$2:$C$2299,0)),""))</f>
        <v/>
      </c>
      <c r="E265">
        <v>82.0745</v>
      </c>
      <c r="F265">
        <v>82.075999999999894</v>
      </c>
    </row>
    <row r="266" spans="1:8" x14ac:dyDescent="0.25">
      <c r="A266">
        <f t="shared" si="8"/>
        <v>83.013000000000005</v>
      </c>
      <c r="B266">
        <f t="shared" si="9"/>
        <v>82.005200000000002</v>
      </c>
      <c r="C266" t="s">
        <v>77</v>
      </c>
      <c r="D266" t="str">
        <f>IF(IFERROR(INDEX(Main!$D$2:$D$2299,MATCH('Main template'!C266,Main!$C$2:$C$2299,0)),"")=0,"",IFERROR(INDEX(Main!$D$2:$D$2299,MATCH('Main template'!C266,Main!$C$2:$C$2299,0)),""))</f>
        <v/>
      </c>
      <c r="E266">
        <v>83.013000000000005</v>
      </c>
    </row>
    <row r="267" spans="1:8" x14ac:dyDescent="0.25">
      <c r="A267">
        <f t="shared" si="8"/>
        <v>83.035300000000007</v>
      </c>
      <c r="B267">
        <f t="shared" si="9"/>
        <v>82.027500000000003</v>
      </c>
      <c r="D267" t="str">
        <f>IF(IFERROR(INDEX(Main!$D$2:$D$2299,MATCH('Main template'!C267,Main!$C$2:$C$2299,0)),"")=0,"",IFERROR(INDEX(Main!$D$2:$D$2299,MATCH('Main template'!C267,Main!$C$2:$C$2299,0)),""))</f>
        <v/>
      </c>
      <c r="E267">
        <v>83.035300000000007</v>
      </c>
    </row>
    <row r="268" spans="1:8" x14ac:dyDescent="0.25">
      <c r="A268">
        <f t="shared" si="8"/>
        <v>83.049000000000007</v>
      </c>
      <c r="B268">
        <f t="shared" si="9"/>
        <v>82.041200000000003</v>
      </c>
      <c r="C268" t="s">
        <v>78</v>
      </c>
      <c r="D268" t="str">
        <f>IF(IFERROR(INDEX(Main!$D$2:$D$2299,MATCH('Main template'!C268,Main!$C$2:$C$2299,0)),"")=0,"",IFERROR(INDEX(Main!$D$2:$D$2299,MATCH('Main template'!C268,Main!$C$2:$C$2299,0)),""))</f>
        <v>2-Methylfuran</v>
      </c>
      <c r="E268">
        <v>83.049300000000002</v>
      </c>
      <c r="F268">
        <v>83.048900000000003</v>
      </c>
      <c r="G268">
        <v>83.049199999999999</v>
      </c>
      <c r="H268">
        <v>83.048400000000001</v>
      </c>
    </row>
    <row r="269" spans="1:8" x14ac:dyDescent="0.25">
      <c r="A269">
        <f t="shared" si="8"/>
        <v>83.060199999999995</v>
      </c>
      <c r="B269">
        <f t="shared" si="9"/>
        <v>82.052399999999992</v>
      </c>
      <c r="C269" t="s">
        <v>1911</v>
      </c>
      <c r="D269" t="str">
        <f>IF(IFERROR(INDEX(Main!$D$2:$D$2299,MATCH('Main template'!C269,Main!$C$2:$C$2299,0)),"")=0,"",IFERROR(INDEX(Main!$D$2:$D$2299,MATCH('Main template'!C269,Main!$C$2:$C$2299,0)),""))</f>
        <v/>
      </c>
      <c r="E269">
        <v>83.060199999999895</v>
      </c>
    </row>
    <row r="270" spans="1:8" x14ac:dyDescent="0.25">
      <c r="A270">
        <f t="shared" si="8"/>
        <v>83.067400000000006</v>
      </c>
      <c r="B270">
        <f t="shared" si="9"/>
        <v>82.059600000000003</v>
      </c>
      <c r="D270" t="str">
        <f>IF(IFERROR(INDEX(Main!$D$2:$D$2299,MATCH('Main template'!C270,Main!$C$2:$C$2299,0)),"")=0,"",IFERROR(INDEX(Main!$D$2:$D$2299,MATCH('Main template'!C270,Main!$C$2:$C$2299,0)),""))</f>
        <v/>
      </c>
      <c r="E270">
        <v>83.069000000000003</v>
      </c>
      <c r="G270">
        <v>83.066599999999895</v>
      </c>
      <c r="H270">
        <v>83.066699999999997</v>
      </c>
    </row>
    <row r="271" spans="1:8" x14ac:dyDescent="0.25">
      <c r="A271">
        <f t="shared" si="8"/>
        <v>83.085300000000004</v>
      </c>
      <c r="B271">
        <f t="shared" si="9"/>
        <v>82.077500000000001</v>
      </c>
      <c r="C271" t="s">
        <v>79</v>
      </c>
      <c r="D271" t="str">
        <f>IF(IFERROR(INDEX(Main!$D$2:$D$2299,MATCH('Main template'!C271,Main!$C$2:$C$2299,0)),"")=0,"",IFERROR(INDEX(Main!$D$2:$D$2299,MATCH('Main template'!C271,Main!$C$2:$C$2299,0)),""))</f>
        <v/>
      </c>
      <c r="E271">
        <v>83.085800000000006</v>
      </c>
      <c r="F271">
        <v>83.085400000000007</v>
      </c>
      <c r="G271">
        <v>83.085099999999997</v>
      </c>
      <c r="H271">
        <v>83.084699999999998</v>
      </c>
    </row>
    <row r="272" spans="1:8" x14ac:dyDescent="0.25">
      <c r="A272">
        <f t="shared" si="8"/>
        <v>84.020499999999998</v>
      </c>
      <c r="B272">
        <f t="shared" si="9"/>
        <v>83.012699999999995</v>
      </c>
      <c r="D272" t="str">
        <f>IF(IFERROR(INDEX(Main!$D$2:$D$2299,MATCH('Main template'!C272,Main!$C$2:$C$2299,0)),"")=0,"",IFERROR(INDEX(Main!$D$2:$D$2299,MATCH('Main template'!C272,Main!$C$2:$C$2299,0)),""))</f>
        <v/>
      </c>
      <c r="E272">
        <v>84.020499999999998</v>
      </c>
    </row>
    <row r="273" spans="1:8" x14ac:dyDescent="0.25">
      <c r="A273">
        <f t="shared" si="8"/>
        <v>84.043999999999997</v>
      </c>
      <c r="B273">
        <f t="shared" si="9"/>
        <v>83.036199999999994</v>
      </c>
      <c r="C273" t="s">
        <v>1912</v>
      </c>
      <c r="D273" t="str">
        <f>IF(IFERROR(INDEX(Main!$D$2:$D$2299,MATCH('Main template'!C273,Main!$C$2:$C$2299,0)),"")=0,"",IFERROR(INDEX(Main!$D$2:$D$2299,MATCH('Main template'!C273,Main!$C$2:$C$2299,0)),""))</f>
        <v/>
      </c>
      <c r="E273">
        <v>84.044899999999998</v>
      </c>
      <c r="G273">
        <v>84.043499999999895</v>
      </c>
      <c r="H273">
        <v>84.043599999999998</v>
      </c>
    </row>
    <row r="274" spans="1:8" x14ac:dyDescent="0.25">
      <c r="A274">
        <f t="shared" si="8"/>
        <v>84.0518</v>
      </c>
      <c r="B274">
        <f t="shared" si="9"/>
        <v>83.043999999999997</v>
      </c>
      <c r="D274" t="str">
        <f>IF(IFERROR(INDEX(Main!$D$2:$D$2299,MATCH('Main template'!C274,Main!$C$2:$C$2299,0)),"")=0,"",IFERROR(INDEX(Main!$D$2:$D$2299,MATCH('Main template'!C274,Main!$C$2:$C$2299,0)),""))</f>
        <v/>
      </c>
      <c r="G274">
        <v>84.0518</v>
      </c>
      <c r="H274">
        <v>84.0518</v>
      </c>
    </row>
    <row r="275" spans="1:8" x14ac:dyDescent="0.25">
      <c r="A275">
        <f t="shared" si="8"/>
        <v>84.057900000000004</v>
      </c>
      <c r="B275">
        <f t="shared" si="9"/>
        <v>83.0501</v>
      </c>
      <c r="D275" t="str">
        <f>IF(IFERROR(INDEX(Main!$D$2:$D$2299,MATCH('Main template'!C275,Main!$C$2:$C$2299,0)),"")=0,"",IFERROR(INDEX(Main!$D$2:$D$2299,MATCH('Main template'!C275,Main!$C$2:$C$2299,0)),""))</f>
        <v/>
      </c>
      <c r="G275">
        <v>84.057900000000004</v>
      </c>
    </row>
    <row r="276" spans="1:8" x14ac:dyDescent="0.25">
      <c r="A276">
        <f t="shared" si="8"/>
        <v>84.080799999999996</v>
      </c>
      <c r="B276">
        <f t="shared" si="9"/>
        <v>83.072999999999993</v>
      </c>
      <c r="C276" t="s">
        <v>80</v>
      </c>
      <c r="D276" t="str">
        <f>IF(IFERROR(INDEX(Main!$D$2:$D$2299,MATCH('Main template'!C276,Main!$C$2:$C$2299,0)),"")=0,"",IFERROR(INDEX(Main!$D$2:$D$2299,MATCH('Main template'!C276,Main!$C$2:$C$2299,0)),""))</f>
        <v/>
      </c>
      <c r="E276">
        <v>84.081199999999995</v>
      </c>
      <c r="F276">
        <v>84.081000000000003</v>
      </c>
      <c r="G276">
        <v>84.080799999999996</v>
      </c>
      <c r="H276">
        <v>84.080100000000002</v>
      </c>
    </row>
    <row r="277" spans="1:8" x14ac:dyDescent="0.25">
      <c r="A277">
        <f t="shared" si="8"/>
        <v>85.009100000000004</v>
      </c>
      <c r="B277">
        <f t="shared" si="9"/>
        <v>84.001300000000001</v>
      </c>
      <c r="D277" t="str">
        <f>IF(IFERROR(INDEX(Main!$D$2:$D$2299,MATCH('Main template'!C277,Main!$C$2:$C$2299,0)),"")=0,"",IFERROR(INDEX(Main!$D$2:$D$2299,MATCH('Main template'!C277,Main!$C$2:$C$2299,0)),""))</f>
        <v/>
      </c>
      <c r="G277">
        <v>85.009100000000004</v>
      </c>
    </row>
    <row r="278" spans="1:8" x14ac:dyDescent="0.25">
      <c r="A278">
        <f t="shared" si="8"/>
        <v>85.028199999999998</v>
      </c>
      <c r="B278">
        <f t="shared" si="9"/>
        <v>84.020399999999995</v>
      </c>
      <c r="C278" t="s">
        <v>81</v>
      </c>
      <c r="D278" t="str">
        <f>IF(IFERROR(INDEX(Main!$D$2:$D$2299,MATCH('Main template'!C278,Main!$C$2:$C$2299,0)),"")=0,"",IFERROR(INDEX(Main!$D$2:$D$2299,MATCH('Main template'!C278,Main!$C$2:$C$2299,0)),""))</f>
        <v/>
      </c>
      <c r="E278">
        <v>85.028899999999894</v>
      </c>
      <c r="F278">
        <v>85.028199999999998</v>
      </c>
      <c r="G278">
        <v>85.028000000000006</v>
      </c>
      <c r="H278">
        <v>85.027600000000007</v>
      </c>
    </row>
    <row r="279" spans="1:8" x14ac:dyDescent="0.25">
      <c r="A279">
        <f t="shared" si="8"/>
        <v>85.037400000000005</v>
      </c>
      <c r="B279">
        <f t="shared" si="9"/>
        <v>84.029600000000002</v>
      </c>
      <c r="C279" t="s">
        <v>82</v>
      </c>
      <c r="D279" t="str">
        <f>IF(IFERROR(INDEX(Main!$D$2:$D$2299,MATCH('Main template'!C279,Main!$C$2:$C$2299,0)),"")=0,"",IFERROR(INDEX(Main!$D$2:$D$2299,MATCH('Main template'!C279,Main!$C$2:$C$2299,0)),""))</f>
        <v/>
      </c>
      <c r="H279">
        <v>85.037400000000005</v>
      </c>
    </row>
    <row r="280" spans="1:8" x14ac:dyDescent="0.25">
      <c r="A280">
        <f t="shared" si="8"/>
        <v>85.047700000000006</v>
      </c>
      <c r="B280">
        <f t="shared" si="9"/>
        <v>84.039900000000003</v>
      </c>
      <c r="D280" t="str">
        <f>IF(IFERROR(INDEX(Main!$D$2:$D$2299,MATCH('Main template'!C280,Main!$C$2:$C$2299,0)),"")=0,"",IFERROR(INDEX(Main!$D$2:$D$2299,MATCH('Main template'!C280,Main!$C$2:$C$2299,0)),""))</f>
        <v/>
      </c>
      <c r="E280">
        <v>85.047700000000006</v>
      </c>
    </row>
    <row r="281" spans="1:8" x14ac:dyDescent="0.25">
      <c r="A281">
        <f t="shared" si="8"/>
        <v>85.064599999999999</v>
      </c>
      <c r="B281">
        <f t="shared" si="9"/>
        <v>84.056799999999996</v>
      </c>
      <c r="C281" t="s">
        <v>83</v>
      </c>
      <c r="D281" t="str">
        <f>IF(IFERROR(INDEX(Main!$D$2:$D$2299,MATCH('Main template'!C281,Main!$C$2:$C$2299,0)),"")=0,"",IFERROR(INDEX(Main!$D$2:$D$2299,MATCH('Main template'!C281,Main!$C$2:$C$2299,0)),""))</f>
        <v/>
      </c>
      <c r="E281">
        <v>85.065100000000001</v>
      </c>
      <c r="F281">
        <v>85.064599999999999</v>
      </c>
      <c r="G281">
        <v>85.064700000000002</v>
      </c>
      <c r="H281">
        <v>85.063999999999893</v>
      </c>
    </row>
    <row r="282" spans="1:8" x14ac:dyDescent="0.25">
      <c r="A282">
        <f t="shared" si="8"/>
        <v>85.082899999999995</v>
      </c>
      <c r="B282">
        <f t="shared" si="9"/>
        <v>84.075099999999992</v>
      </c>
      <c r="D282" t="str">
        <f>IF(IFERROR(INDEX(Main!$D$2:$D$2299,MATCH('Main template'!C282,Main!$C$2:$C$2299,0)),"")=0,"",IFERROR(INDEX(Main!$D$2:$D$2299,MATCH('Main template'!C282,Main!$C$2:$C$2299,0)),""))</f>
        <v/>
      </c>
      <c r="E282">
        <v>85.083799999999997</v>
      </c>
      <c r="F282">
        <v>85.083600000000004</v>
      </c>
      <c r="G282">
        <v>85.082099999999997</v>
      </c>
      <c r="H282">
        <v>85.0822</v>
      </c>
    </row>
    <row r="283" spans="1:8" x14ac:dyDescent="0.25">
      <c r="A283">
        <f t="shared" si="8"/>
        <v>85.100899999999996</v>
      </c>
      <c r="B283">
        <f t="shared" si="9"/>
        <v>84.093099999999993</v>
      </c>
      <c r="C283" t="s">
        <v>84</v>
      </c>
      <c r="D283" t="str">
        <f>IF(IFERROR(INDEX(Main!$D$2:$D$2299,MATCH('Main template'!C283,Main!$C$2:$C$2299,0)),"")=0,"",IFERROR(INDEX(Main!$D$2:$D$2299,MATCH('Main template'!C283,Main!$C$2:$C$2299,0)),""))</f>
        <v/>
      </c>
      <c r="E283">
        <v>85.101500000000001</v>
      </c>
      <c r="F283">
        <v>85.100999999999999</v>
      </c>
      <c r="G283">
        <v>85.100700000000003</v>
      </c>
      <c r="H283">
        <v>85.100300000000004</v>
      </c>
    </row>
    <row r="284" spans="1:8" x14ac:dyDescent="0.25">
      <c r="A284">
        <f t="shared" si="8"/>
        <v>86.005499999999998</v>
      </c>
      <c r="B284">
        <f t="shared" si="9"/>
        <v>84.997699999999995</v>
      </c>
      <c r="D284" t="str">
        <f>IF(IFERROR(INDEX(Main!$D$2:$D$2299,MATCH('Main template'!C284,Main!$C$2:$C$2299,0)),"")=0,"",IFERROR(INDEX(Main!$D$2:$D$2299,MATCH('Main template'!C284,Main!$C$2:$C$2299,0)),""))</f>
        <v/>
      </c>
      <c r="G284">
        <v>86.006</v>
      </c>
      <c r="H284">
        <v>86.004999999999995</v>
      </c>
    </row>
    <row r="285" spans="1:8" x14ac:dyDescent="0.25">
      <c r="A285">
        <f t="shared" si="8"/>
        <v>86.023499999999999</v>
      </c>
      <c r="B285">
        <f t="shared" si="9"/>
        <v>85.015699999999995</v>
      </c>
      <c r="C285" t="s">
        <v>85</v>
      </c>
      <c r="D285" t="str">
        <f>IF(IFERROR(INDEX(Main!$D$2:$D$2299,MATCH('Main template'!C285,Main!$C$2:$C$2299,0)),"")=0,"",IFERROR(INDEX(Main!$D$2:$D$2299,MATCH('Main template'!C285,Main!$C$2:$C$2299,0)),""))</f>
        <v/>
      </c>
      <c r="E285">
        <v>86.024000000000001</v>
      </c>
      <c r="F285">
        <v>86.023399999999995</v>
      </c>
      <c r="H285">
        <v>86.022999999999996</v>
      </c>
    </row>
    <row r="286" spans="1:8" x14ac:dyDescent="0.25">
      <c r="A286">
        <f t="shared" si="8"/>
        <v>86.033500000000004</v>
      </c>
      <c r="B286">
        <f t="shared" si="9"/>
        <v>85.025700000000001</v>
      </c>
      <c r="D286" t="str">
        <f>IF(IFERROR(INDEX(Main!$D$2:$D$2299,MATCH('Main template'!C286,Main!$C$2:$C$2299,0)),"")=0,"",IFERROR(INDEX(Main!$D$2:$D$2299,MATCH('Main template'!C286,Main!$C$2:$C$2299,0)),""))</f>
        <v/>
      </c>
      <c r="E286">
        <v>86.033199999999894</v>
      </c>
      <c r="F286">
        <v>86.037000000000006</v>
      </c>
      <c r="G286">
        <v>86.031999999999996</v>
      </c>
      <c r="H286">
        <v>86.031899999999894</v>
      </c>
    </row>
    <row r="287" spans="1:8" x14ac:dyDescent="0.25">
      <c r="A287">
        <f t="shared" si="8"/>
        <v>86.060100000000006</v>
      </c>
      <c r="B287">
        <f t="shared" si="9"/>
        <v>85.052300000000002</v>
      </c>
      <c r="C287" t="s">
        <v>1913</v>
      </c>
      <c r="D287" t="str">
        <f>IF(IFERROR(INDEX(Main!$D$2:$D$2299,MATCH('Main template'!C287,Main!$C$2:$C$2299,0)),"")=0,"",IFERROR(INDEX(Main!$D$2:$D$2299,MATCH('Main template'!C287,Main!$C$2:$C$2299,0)),""))</f>
        <v/>
      </c>
      <c r="E287">
        <v>86.060599999999894</v>
      </c>
      <c r="F287">
        <v>86.06</v>
      </c>
      <c r="G287">
        <v>86.060900000000004</v>
      </c>
      <c r="H287">
        <v>86.058999999999997</v>
      </c>
    </row>
    <row r="288" spans="1:8" x14ac:dyDescent="0.25">
      <c r="A288">
        <f t="shared" si="8"/>
        <v>86.069500000000005</v>
      </c>
      <c r="B288">
        <f t="shared" si="9"/>
        <v>85.061700000000002</v>
      </c>
      <c r="D288" t="str">
        <f>IF(IFERROR(INDEX(Main!$D$2:$D$2299,MATCH('Main template'!C288,Main!$C$2:$C$2299,0)),"")=0,"",IFERROR(INDEX(Main!$D$2:$D$2299,MATCH('Main template'!C288,Main!$C$2:$C$2299,0)),""))</f>
        <v/>
      </c>
      <c r="F288">
        <v>86.070300000000003</v>
      </c>
      <c r="G288">
        <v>86.070999999999998</v>
      </c>
      <c r="H288">
        <v>86.067300000000003</v>
      </c>
    </row>
    <row r="289" spans="1:8" x14ac:dyDescent="0.25">
      <c r="A289">
        <f t="shared" si="8"/>
        <v>86.095299999999995</v>
      </c>
      <c r="B289">
        <f t="shared" si="9"/>
        <v>85.087499999999991</v>
      </c>
      <c r="C289" t="s">
        <v>1914</v>
      </c>
      <c r="D289" t="str">
        <f>IF(IFERROR(INDEX(Main!$D$2:$D$2299,MATCH('Main template'!C289,Main!$C$2:$C$2299,0)),"")=0,"",IFERROR(INDEX(Main!$D$2:$D$2299,MATCH('Main template'!C289,Main!$C$2:$C$2299,0)),""))</f>
        <v/>
      </c>
      <c r="F289">
        <v>86.094999999999999</v>
      </c>
      <c r="G289">
        <v>86.095500000000001</v>
      </c>
      <c r="H289">
        <v>86.095299999999895</v>
      </c>
    </row>
    <row r="290" spans="1:8" x14ac:dyDescent="0.25">
      <c r="A290">
        <f t="shared" si="8"/>
        <v>86.102800000000002</v>
      </c>
      <c r="B290">
        <f t="shared" si="9"/>
        <v>85.094999999999999</v>
      </c>
      <c r="D290" t="str">
        <f>IF(IFERROR(INDEX(Main!$D$2:$D$2299,MATCH('Main template'!C290,Main!$C$2:$C$2299,0)),"")=0,"",IFERROR(INDEX(Main!$D$2:$D$2299,MATCH('Main template'!C290,Main!$C$2:$C$2299,0)),""))</f>
        <v/>
      </c>
      <c r="F290">
        <v>86.104200000000006</v>
      </c>
      <c r="G290">
        <v>86.100999999999999</v>
      </c>
      <c r="H290">
        <v>86.103300000000004</v>
      </c>
    </row>
    <row r="291" spans="1:8" x14ac:dyDescent="0.25">
      <c r="A291">
        <f t="shared" si="8"/>
        <v>87.007499999999993</v>
      </c>
      <c r="B291">
        <f t="shared" si="9"/>
        <v>85.99969999999999</v>
      </c>
      <c r="C291" t="s">
        <v>86</v>
      </c>
      <c r="D291" t="str">
        <f>IF(IFERROR(INDEX(Main!$D$2:$D$2299,MATCH('Main template'!C291,Main!$C$2:$C$2299,0)),"")=0,"",IFERROR(INDEX(Main!$D$2:$D$2299,MATCH('Main template'!C291,Main!$C$2:$C$2299,0)),""))</f>
        <v/>
      </c>
      <c r="E291">
        <v>87.008099999999999</v>
      </c>
      <c r="F291">
        <v>87.007300000000001</v>
      </c>
      <c r="H291">
        <v>87.007000000000005</v>
      </c>
    </row>
    <row r="292" spans="1:8" x14ac:dyDescent="0.25">
      <c r="A292">
        <f t="shared" si="8"/>
        <v>87.019599999999997</v>
      </c>
      <c r="B292">
        <f t="shared" si="9"/>
        <v>86.011799999999994</v>
      </c>
      <c r="C292" t="s">
        <v>87</v>
      </c>
      <c r="D292" t="str">
        <f>IF(IFERROR(INDEX(Main!$D$2:$D$2299,MATCH('Main template'!C292,Main!$C$2:$C$2299,0)),"")=0,"",IFERROR(INDEX(Main!$D$2:$D$2299,MATCH('Main template'!C292,Main!$C$2:$C$2299,0)),""))</f>
        <v/>
      </c>
      <c r="E292">
        <v>87.021299999999997</v>
      </c>
      <c r="F292">
        <v>87.017799999999895</v>
      </c>
    </row>
    <row r="293" spans="1:8" x14ac:dyDescent="0.25">
      <c r="A293">
        <f t="shared" si="8"/>
        <v>87.043899999999994</v>
      </c>
      <c r="B293">
        <f t="shared" si="9"/>
        <v>86.03609999999999</v>
      </c>
      <c r="C293" t="s">
        <v>1915</v>
      </c>
      <c r="D293" t="str">
        <f>IF(IFERROR(INDEX(Main!$D$2:$D$2299,MATCH('Main template'!C293,Main!$C$2:$C$2299,0)),"")=0,"",IFERROR(INDEX(Main!$D$2:$D$2299,MATCH('Main template'!C293,Main!$C$2:$C$2299,0)),""))</f>
        <v/>
      </c>
      <c r="E293">
        <v>87.044499999999999</v>
      </c>
      <c r="F293">
        <v>87.043800000000005</v>
      </c>
      <c r="G293">
        <v>87.043899999999894</v>
      </c>
      <c r="H293">
        <v>87.043300000000002</v>
      </c>
    </row>
    <row r="294" spans="1:8" x14ac:dyDescent="0.25">
      <c r="A294">
        <f t="shared" si="8"/>
        <v>87.052800000000005</v>
      </c>
      <c r="B294">
        <f t="shared" si="9"/>
        <v>86.045000000000002</v>
      </c>
      <c r="C294" t="s">
        <v>1916</v>
      </c>
      <c r="D294" t="str">
        <f>IF(IFERROR(INDEX(Main!$D$2:$D$2299,MATCH('Main template'!C294,Main!$C$2:$C$2299,0)),"")=0,"",IFERROR(INDEX(Main!$D$2:$D$2299,MATCH('Main template'!C294,Main!$C$2:$C$2299,0)),""))</f>
        <v/>
      </c>
      <c r="F294">
        <v>87.0535</v>
      </c>
      <c r="G294">
        <v>87.051100000000005</v>
      </c>
      <c r="H294">
        <v>87.053799999999995</v>
      </c>
    </row>
    <row r="295" spans="1:8" x14ac:dyDescent="0.25">
      <c r="A295">
        <f t="shared" si="8"/>
        <v>87.063400000000001</v>
      </c>
      <c r="B295">
        <f t="shared" si="9"/>
        <v>86.055599999999998</v>
      </c>
      <c r="D295" t="str">
        <f>IF(IFERROR(INDEX(Main!$D$2:$D$2299,MATCH('Main template'!C295,Main!$C$2:$C$2299,0)),"")=0,"",IFERROR(INDEX(Main!$D$2:$D$2299,MATCH('Main template'!C295,Main!$C$2:$C$2299,0)),""))</f>
        <v/>
      </c>
      <c r="E295">
        <v>87.063400000000001</v>
      </c>
    </row>
    <row r="296" spans="1:8" x14ac:dyDescent="0.25">
      <c r="A296">
        <f t="shared" si="8"/>
        <v>87.08</v>
      </c>
      <c r="B296">
        <f t="shared" si="9"/>
        <v>86.072199999999995</v>
      </c>
      <c r="C296" t="s">
        <v>88</v>
      </c>
      <c r="D296" t="str">
        <f>IF(IFERROR(INDEX(Main!$D$2:$D$2299,MATCH('Main template'!C296,Main!$C$2:$C$2299,0)),"")=0,"",IFERROR(INDEX(Main!$D$2:$D$2299,MATCH('Main template'!C296,Main!$C$2:$C$2299,0)),""))</f>
        <v/>
      </c>
      <c r="E296">
        <v>87.080299999999895</v>
      </c>
      <c r="F296">
        <v>87.080200000000005</v>
      </c>
      <c r="G296">
        <v>87.080100000000002</v>
      </c>
      <c r="H296">
        <v>87.079499999999996</v>
      </c>
    </row>
    <row r="297" spans="1:8" x14ac:dyDescent="0.25">
      <c r="A297">
        <f t="shared" si="8"/>
        <v>88.017300000000006</v>
      </c>
      <c r="B297">
        <f t="shared" si="9"/>
        <v>87.009500000000003</v>
      </c>
      <c r="D297" t="str">
        <f>IF(IFERROR(INDEX(Main!$D$2:$D$2299,MATCH('Main template'!C297,Main!$C$2:$C$2299,0)),"")=0,"",IFERROR(INDEX(Main!$D$2:$D$2299,MATCH('Main template'!C297,Main!$C$2:$C$2299,0)),""))</f>
        <v/>
      </c>
      <c r="E297">
        <v>88.014700000000005</v>
      </c>
      <c r="F297">
        <v>88.019400000000005</v>
      </c>
      <c r="H297">
        <v>88.017799999999895</v>
      </c>
    </row>
    <row r="298" spans="1:8" x14ac:dyDescent="0.25">
      <c r="A298">
        <f t="shared" si="8"/>
        <v>88.038700000000006</v>
      </c>
      <c r="B298">
        <f t="shared" si="9"/>
        <v>87.030900000000003</v>
      </c>
      <c r="C298" t="s">
        <v>1917</v>
      </c>
      <c r="D298" t="str">
        <f>IF(IFERROR(INDEX(Main!$D$2:$D$2299,MATCH('Main template'!C298,Main!$C$2:$C$2299,0)),"")=0,"",IFERROR(INDEX(Main!$D$2:$D$2299,MATCH('Main template'!C298,Main!$C$2:$C$2299,0)),""))</f>
        <v/>
      </c>
      <c r="E298">
        <v>88.039500000000004</v>
      </c>
      <c r="F298">
        <v>88.038799999999895</v>
      </c>
      <c r="G298">
        <v>88.038399999999996</v>
      </c>
      <c r="H298">
        <v>88.0381</v>
      </c>
    </row>
    <row r="299" spans="1:8" x14ac:dyDescent="0.25">
      <c r="A299">
        <f t="shared" si="8"/>
        <v>88.046899999999994</v>
      </c>
      <c r="B299">
        <f t="shared" si="9"/>
        <v>87.039099999999991</v>
      </c>
      <c r="D299" t="str">
        <f>IF(IFERROR(INDEX(Main!$D$2:$D$2299,MATCH('Main template'!C299,Main!$C$2:$C$2299,0)),"")=0,"",IFERROR(INDEX(Main!$D$2:$D$2299,MATCH('Main template'!C299,Main!$C$2:$C$2299,0)),""))</f>
        <v/>
      </c>
      <c r="E299">
        <v>88.047899999999998</v>
      </c>
      <c r="F299">
        <v>88.046999999999997</v>
      </c>
      <c r="G299">
        <v>88.046499999999895</v>
      </c>
      <c r="H299">
        <v>88.046000000000006</v>
      </c>
    </row>
    <row r="300" spans="1:8" x14ac:dyDescent="0.25">
      <c r="A300">
        <f t="shared" si="8"/>
        <v>88.054599999999994</v>
      </c>
      <c r="B300">
        <f t="shared" si="9"/>
        <v>87.04679999999999</v>
      </c>
      <c r="D300" t="str">
        <f>IF(IFERROR(INDEX(Main!$D$2:$D$2299,MATCH('Main template'!C300,Main!$C$2:$C$2299,0)),"")=0,"",IFERROR(INDEX(Main!$D$2:$D$2299,MATCH('Main template'!C300,Main!$C$2:$C$2299,0)),""))</f>
        <v/>
      </c>
      <c r="F300">
        <v>88.054599999999894</v>
      </c>
      <c r="G300">
        <v>88.054299999999998</v>
      </c>
      <c r="H300">
        <v>88.0548</v>
      </c>
    </row>
    <row r="301" spans="1:8" x14ac:dyDescent="0.25">
      <c r="A301">
        <f t="shared" si="8"/>
        <v>88.063599999999994</v>
      </c>
      <c r="B301">
        <f t="shared" si="9"/>
        <v>87.055799999999991</v>
      </c>
      <c r="D301" t="str">
        <f>IF(IFERROR(INDEX(Main!$D$2:$D$2299,MATCH('Main template'!C301,Main!$C$2:$C$2299,0)),"")=0,"",IFERROR(INDEX(Main!$D$2:$D$2299,MATCH('Main template'!C301,Main!$C$2:$C$2299,0)),""))</f>
        <v/>
      </c>
      <c r="E301">
        <v>88.063599999999894</v>
      </c>
    </row>
    <row r="302" spans="1:8" x14ac:dyDescent="0.25">
      <c r="A302">
        <f t="shared" si="8"/>
        <v>88.075199999999995</v>
      </c>
      <c r="B302">
        <f t="shared" si="9"/>
        <v>87.067399999999992</v>
      </c>
      <c r="C302" t="s">
        <v>89</v>
      </c>
      <c r="D302" t="str">
        <f>IF(IFERROR(INDEX(Main!$D$2:$D$2299,MATCH('Main template'!C302,Main!$C$2:$C$2299,0)),"")=0,"",IFERROR(INDEX(Main!$D$2:$D$2299,MATCH('Main template'!C302,Main!$C$2:$C$2299,0)),""))</f>
        <v/>
      </c>
      <c r="E302">
        <v>88.076099999999997</v>
      </c>
      <c r="F302">
        <v>88.075100000000006</v>
      </c>
      <c r="G302">
        <v>88.074700000000007</v>
      </c>
      <c r="H302">
        <v>88.0749</v>
      </c>
    </row>
    <row r="303" spans="1:8" x14ac:dyDescent="0.25">
      <c r="A303">
        <f t="shared" si="8"/>
        <v>88.082899999999995</v>
      </c>
      <c r="B303">
        <f t="shared" si="9"/>
        <v>87.075099999999992</v>
      </c>
      <c r="D303" t="str">
        <f>IF(IFERROR(INDEX(Main!$D$2:$D$2299,MATCH('Main template'!C303,Main!$C$2:$C$2299,0)),"")=0,"",IFERROR(INDEX(Main!$D$2:$D$2299,MATCH('Main template'!C303,Main!$C$2:$C$2299,0)),""))</f>
        <v/>
      </c>
      <c r="F303">
        <v>88.083399999999997</v>
      </c>
      <c r="G303">
        <v>88.082400000000007</v>
      </c>
    </row>
    <row r="304" spans="1:8" x14ac:dyDescent="0.25">
      <c r="A304">
        <f t="shared" si="8"/>
        <v>88.0916</v>
      </c>
      <c r="B304">
        <f t="shared" si="9"/>
        <v>87.083799999999997</v>
      </c>
      <c r="D304" t="str">
        <f>IF(IFERROR(INDEX(Main!$D$2:$D$2299,MATCH('Main template'!C304,Main!$C$2:$C$2299,0)),"")=0,"",IFERROR(INDEX(Main!$D$2:$D$2299,MATCH('Main template'!C304,Main!$C$2:$C$2299,0)),""))</f>
        <v/>
      </c>
      <c r="G304">
        <v>88.0916</v>
      </c>
    </row>
    <row r="305" spans="1:8" x14ac:dyDescent="0.25">
      <c r="A305">
        <f t="shared" si="8"/>
        <v>88.111599999999996</v>
      </c>
      <c r="B305">
        <f t="shared" si="9"/>
        <v>87.103799999999993</v>
      </c>
      <c r="C305" t="s">
        <v>90</v>
      </c>
      <c r="D305" t="str">
        <f>IF(IFERROR(INDEX(Main!$D$2:$D$2299,MATCH('Main template'!C305,Main!$C$2:$C$2299,0)),"")=0,"",IFERROR(INDEX(Main!$D$2:$D$2299,MATCH('Main template'!C305,Main!$C$2:$C$2299,0)),""))</f>
        <v>C5 saturated amine</v>
      </c>
      <c r="E305">
        <v>88.112499999999997</v>
      </c>
      <c r="G305">
        <v>88.111199999999997</v>
      </c>
      <c r="H305">
        <v>88.111199999999997</v>
      </c>
    </row>
    <row r="306" spans="1:8" x14ac:dyDescent="0.25">
      <c r="A306">
        <f t="shared" si="8"/>
        <v>89.023099999999999</v>
      </c>
      <c r="B306">
        <f t="shared" si="9"/>
        <v>88.015299999999996</v>
      </c>
      <c r="C306" t="s">
        <v>91</v>
      </c>
      <c r="D306" t="str">
        <f>IF(IFERROR(INDEX(Main!$D$2:$D$2299,MATCH('Main template'!C306,Main!$C$2:$C$2299,0)),"")=0,"",IFERROR(INDEX(Main!$D$2:$D$2299,MATCH('Main template'!C306,Main!$C$2:$C$2299,0)),""))</f>
        <v>Pyruvic acid</v>
      </c>
      <c r="E306">
        <v>89.023799999999895</v>
      </c>
      <c r="F306">
        <v>89.023200000000003</v>
      </c>
      <c r="G306">
        <v>89.0227</v>
      </c>
      <c r="H306">
        <v>89.022499999999894</v>
      </c>
    </row>
    <row r="307" spans="1:8" x14ac:dyDescent="0.25">
      <c r="A307">
        <f t="shared" si="8"/>
        <v>89.036199999999994</v>
      </c>
      <c r="B307">
        <f t="shared" si="9"/>
        <v>88.028399999999991</v>
      </c>
      <c r="C307" t="s">
        <v>92</v>
      </c>
      <c r="D307" t="str">
        <f>IF(IFERROR(INDEX(Main!$D$2:$D$2299,MATCH('Main template'!C307,Main!$C$2:$C$2299,0)),"")=0,"",IFERROR(INDEX(Main!$D$2:$D$2299,MATCH('Main template'!C307,Main!$C$2:$C$2299,0)),""))</f>
        <v/>
      </c>
      <c r="E307">
        <v>89.036500000000004</v>
      </c>
      <c r="F307">
        <v>89.036900000000003</v>
      </c>
      <c r="G307">
        <v>89.034800000000004</v>
      </c>
      <c r="H307">
        <v>89.0364</v>
      </c>
    </row>
    <row r="308" spans="1:8" x14ac:dyDescent="0.25">
      <c r="A308">
        <f t="shared" si="8"/>
        <v>89.042100000000005</v>
      </c>
      <c r="B308">
        <f t="shared" si="9"/>
        <v>88.034300000000002</v>
      </c>
      <c r="C308" t="s">
        <v>92</v>
      </c>
      <c r="D308" t="str">
        <f>IF(IFERROR(INDEX(Main!$D$2:$D$2299,MATCH('Main template'!C308,Main!$C$2:$C$2299,0)),"")=0,"",IFERROR(INDEX(Main!$D$2:$D$2299,MATCH('Main template'!C308,Main!$C$2:$C$2299,0)),""))</f>
        <v/>
      </c>
      <c r="G308">
        <v>89.042100000000005</v>
      </c>
    </row>
    <row r="309" spans="1:8" x14ac:dyDescent="0.25">
      <c r="A309">
        <f t="shared" si="8"/>
        <v>89.059399999999997</v>
      </c>
      <c r="B309">
        <f t="shared" si="9"/>
        <v>88.051599999999993</v>
      </c>
      <c r="C309" t="s">
        <v>93</v>
      </c>
      <c r="D309" t="str">
        <f>IF(IFERROR(INDEX(Main!$D$2:$D$2299,MATCH('Main template'!C309,Main!$C$2:$C$2299,0)),"")=0,"",IFERROR(INDEX(Main!$D$2:$D$2299,MATCH('Main template'!C309,Main!$C$2:$C$2299,0)),""))</f>
        <v/>
      </c>
      <c r="E309">
        <v>89.060100000000006</v>
      </c>
      <c r="F309">
        <v>89.0595</v>
      </c>
      <c r="G309">
        <v>89.059299999999894</v>
      </c>
      <c r="H309">
        <v>89.058899999999895</v>
      </c>
    </row>
    <row r="310" spans="1:8" x14ac:dyDescent="0.25">
      <c r="A310">
        <f t="shared" si="8"/>
        <v>89.070899999999995</v>
      </c>
      <c r="B310">
        <f t="shared" si="9"/>
        <v>88.063099999999991</v>
      </c>
      <c r="C310" t="s">
        <v>94</v>
      </c>
      <c r="D310" t="str">
        <f>IF(IFERROR(INDEX(Main!$D$2:$D$2299,MATCH('Main template'!C310,Main!$C$2:$C$2299,0)),"")=0,"",IFERROR(INDEX(Main!$D$2:$D$2299,MATCH('Main template'!C310,Main!$C$2:$C$2299,0)),""))</f>
        <v/>
      </c>
      <c r="E310">
        <v>89.071100000000001</v>
      </c>
      <c r="G310">
        <v>89.070599999999999</v>
      </c>
    </row>
    <row r="311" spans="1:8" x14ac:dyDescent="0.25">
      <c r="A311">
        <f t="shared" si="8"/>
        <v>90.018299999999996</v>
      </c>
      <c r="B311">
        <f t="shared" si="9"/>
        <v>89.010499999999993</v>
      </c>
      <c r="C311" t="s">
        <v>1918</v>
      </c>
      <c r="D311" t="str">
        <f>IF(IFERROR(INDEX(Main!$D$2:$D$2299,MATCH('Main template'!C311,Main!$C$2:$C$2299,0)),"")=0,"",IFERROR(INDEX(Main!$D$2:$D$2299,MATCH('Main template'!C311,Main!$C$2:$C$2299,0)),""))</f>
        <v/>
      </c>
      <c r="E311">
        <v>90.019199999999998</v>
      </c>
      <c r="F311">
        <v>90.018100000000004</v>
      </c>
      <c r="G311">
        <v>90.018000000000001</v>
      </c>
      <c r="H311">
        <v>90.018000000000001</v>
      </c>
    </row>
    <row r="312" spans="1:8" x14ac:dyDescent="0.25">
      <c r="A312">
        <f t="shared" si="8"/>
        <v>90.027900000000002</v>
      </c>
      <c r="B312">
        <f t="shared" si="9"/>
        <v>89.020099999999999</v>
      </c>
      <c r="D312" t="str">
        <f>IF(IFERROR(INDEX(Main!$D$2:$D$2299,MATCH('Main template'!C312,Main!$C$2:$C$2299,0)),"")=0,"",IFERROR(INDEX(Main!$D$2:$D$2299,MATCH('Main template'!C312,Main!$C$2:$C$2299,0)),""))</f>
        <v/>
      </c>
      <c r="E312">
        <v>90.029899999999998</v>
      </c>
      <c r="F312">
        <v>90.026499999999999</v>
      </c>
      <c r="G312">
        <v>90.027299999999997</v>
      </c>
    </row>
    <row r="313" spans="1:8" x14ac:dyDescent="0.25">
      <c r="A313">
        <f t="shared" si="8"/>
        <v>90.043000000000006</v>
      </c>
      <c r="B313">
        <f t="shared" si="9"/>
        <v>89.035200000000003</v>
      </c>
      <c r="D313" t="str">
        <f>IF(IFERROR(INDEX(Main!$D$2:$D$2299,MATCH('Main template'!C313,Main!$C$2:$C$2299,0)),"")=0,"",IFERROR(INDEX(Main!$D$2:$D$2299,MATCH('Main template'!C313,Main!$C$2:$C$2299,0)),""))</f>
        <v/>
      </c>
      <c r="F313">
        <v>90.042699999999996</v>
      </c>
      <c r="G313">
        <v>90.043099999999995</v>
      </c>
      <c r="H313">
        <v>90.043199999999999</v>
      </c>
    </row>
    <row r="314" spans="1:8" x14ac:dyDescent="0.25">
      <c r="A314">
        <f t="shared" si="8"/>
        <v>90.053600000000003</v>
      </c>
      <c r="B314">
        <f t="shared" si="9"/>
        <v>89.0458</v>
      </c>
      <c r="C314" t="s">
        <v>1919</v>
      </c>
      <c r="D314" t="str">
        <f>IF(IFERROR(INDEX(Main!$D$2:$D$2299,MATCH('Main template'!C314,Main!$C$2:$C$2299,0)),"")=0,"",IFERROR(INDEX(Main!$D$2:$D$2299,MATCH('Main template'!C314,Main!$C$2:$C$2299,0)),""))</f>
        <v/>
      </c>
      <c r="E314">
        <v>90.055400000000006</v>
      </c>
      <c r="F314">
        <v>90.052899999999894</v>
      </c>
      <c r="G314">
        <v>90.0535</v>
      </c>
      <c r="H314">
        <v>90.052700000000002</v>
      </c>
    </row>
    <row r="315" spans="1:8" x14ac:dyDescent="0.25">
      <c r="A315">
        <f t="shared" si="8"/>
        <v>90.062200000000004</v>
      </c>
      <c r="B315">
        <f t="shared" si="9"/>
        <v>89.054400000000001</v>
      </c>
      <c r="D315" t="str">
        <f>IF(IFERROR(INDEX(Main!$D$2:$D$2299,MATCH('Main template'!C315,Main!$C$2:$C$2299,0)),"")=0,"",IFERROR(INDEX(Main!$D$2:$D$2299,MATCH('Main template'!C315,Main!$C$2:$C$2299,0)),""))</f>
        <v/>
      </c>
      <c r="F315">
        <v>90.0625</v>
      </c>
      <c r="G315">
        <v>90.061999999999998</v>
      </c>
      <c r="H315">
        <v>90.062100000000001</v>
      </c>
    </row>
    <row r="316" spans="1:8" x14ac:dyDescent="0.25">
      <c r="A316">
        <f t="shared" si="8"/>
        <v>90.069900000000004</v>
      </c>
      <c r="B316">
        <f t="shared" si="9"/>
        <v>89.062100000000001</v>
      </c>
      <c r="D316" t="str">
        <f>IF(IFERROR(INDEX(Main!$D$2:$D$2299,MATCH('Main template'!C316,Main!$C$2:$C$2299,0)),"")=0,"",IFERROR(INDEX(Main!$D$2:$D$2299,MATCH('Main template'!C316,Main!$C$2:$C$2299,0)),""))</f>
        <v/>
      </c>
      <c r="G316">
        <v>90.069900000000004</v>
      </c>
    </row>
    <row r="317" spans="1:8" x14ac:dyDescent="0.25">
      <c r="A317">
        <f t="shared" si="8"/>
        <v>90.090999999999994</v>
      </c>
      <c r="B317">
        <f t="shared" si="9"/>
        <v>89.083199999999991</v>
      </c>
      <c r="C317" t="s">
        <v>95</v>
      </c>
      <c r="D317" t="str">
        <f>IF(IFERROR(INDEX(Main!$D$2:$D$2299,MATCH('Main template'!C317,Main!$C$2:$C$2299,0)),"")=0,"",IFERROR(INDEX(Main!$D$2:$D$2299,MATCH('Main template'!C317,Main!$C$2:$C$2299,0)),""))</f>
        <v/>
      </c>
      <c r="E317">
        <v>90.091800000000006</v>
      </c>
      <c r="F317">
        <v>90.090900000000005</v>
      </c>
      <c r="G317">
        <v>90.090800000000002</v>
      </c>
      <c r="H317">
        <v>90.090599999999895</v>
      </c>
    </row>
    <row r="318" spans="1:8" x14ac:dyDescent="0.25">
      <c r="A318">
        <f t="shared" si="8"/>
        <v>90.102599999999995</v>
      </c>
      <c r="B318">
        <f t="shared" si="9"/>
        <v>89.094799999999992</v>
      </c>
      <c r="D318" t="str">
        <f>IF(IFERROR(INDEX(Main!$D$2:$D$2299,MATCH('Main template'!C318,Main!$C$2:$C$2299,0)),"")=0,"",IFERROR(INDEX(Main!$D$2:$D$2299,MATCH('Main template'!C318,Main!$C$2:$C$2299,0)),""))</f>
        <v/>
      </c>
      <c r="E318">
        <v>90.102599999999995</v>
      </c>
    </row>
    <row r="319" spans="1:8" x14ac:dyDescent="0.25">
      <c r="A319">
        <f t="shared" si="8"/>
        <v>90.999099999999999</v>
      </c>
      <c r="B319">
        <f t="shared" si="9"/>
        <v>89.991299999999995</v>
      </c>
      <c r="C319" t="s">
        <v>96</v>
      </c>
      <c r="D319" t="str">
        <f>IF(IFERROR(INDEX(Main!$D$2:$D$2299,MATCH('Main template'!C319,Main!$C$2:$C$2299,0)),"")=0,"",IFERROR(INDEX(Main!$D$2:$D$2299,MATCH('Main template'!C319,Main!$C$2:$C$2299,0)),""))</f>
        <v/>
      </c>
      <c r="E319">
        <v>90.999399999999895</v>
      </c>
      <c r="F319">
        <v>90.998800000000003</v>
      </c>
    </row>
    <row r="320" spans="1:8" x14ac:dyDescent="0.25">
      <c r="A320">
        <f t="shared" si="8"/>
        <v>91.0197</v>
      </c>
      <c r="B320">
        <f t="shared" si="9"/>
        <v>90.011899999999997</v>
      </c>
      <c r="C320" t="s">
        <v>97</v>
      </c>
      <c r="D320" t="str">
        <f>IF(IFERROR(INDEX(Main!$D$2:$D$2299,MATCH('Main template'!C320,Main!$C$2:$C$2299,0)),"")=0,"",IFERROR(INDEX(Main!$D$2:$D$2299,MATCH('Main template'!C320,Main!$C$2:$C$2299,0)),""))</f>
        <v/>
      </c>
      <c r="E320">
        <v>91.020099999999999</v>
      </c>
      <c r="F320">
        <v>91.02</v>
      </c>
      <c r="G320">
        <v>91.019499999999894</v>
      </c>
      <c r="H320">
        <v>91.019000000000005</v>
      </c>
    </row>
    <row r="321" spans="1:8" x14ac:dyDescent="0.25">
      <c r="A321">
        <f t="shared" si="8"/>
        <v>91.038300000000007</v>
      </c>
      <c r="B321">
        <f t="shared" si="9"/>
        <v>90.030500000000004</v>
      </c>
      <c r="C321" t="s">
        <v>98</v>
      </c>
      <c r="D321" t="str">
        <f>IF(IFERROR(INDEX(Main!$D$2:$D$2299,MATCH('Main template'!C321,Main!$C$2:$C$2299,0)),"")=0,"",IFERROR(INDEX(Main!$D$2:$D$2299,MATCH('Main template'!C321,Main!$C$2:$C$2299,0)),""))</f>
        <v/>
      </c>
      <c r="E321">
        <v>91.039400000000001</v>
      </c>
      <c r="F321">
        <v>91.038399999999996</v>
      </c>
      <c r="G321">
        <v>91.037400000000005</v>
      </c>
      <c r="H321">
        <v>91.037800000000004</v>
      </c>
    </row>
    <row r="322" spans="1:8" x14ac:dyDescent="0.25">
      <c r="A322">
        <f t="shared" si="8"/>
        <v>91.054000000000002</v>
      </c>
      <c r="B322">
        <f t="shared" si="9"/>
        <v>90.046199999999999</v>
      </c>
      <c r="C322" t="s">
        <v>99</v>
      </c>
      <c r="D322" t="str">
        <f>IF(IFERROR(INDEX(Main!$D$2:$D$2299,MATCH('Main template'!C322,Main!$C$2:$C$2299,0)),"")=0,"",IFERROR(INDEX(Main!$D$2:$D$2299,MATCH('Main template'!C322,Main!$C$2:$C$2299,0)),""))</f>
        <v/>
      </c>
      <c r="E322">
        <v>91.054400000000001</v>
      </c>
      <c r="F322">
        <v>91.054299999999998</v>
      </c>
      <c r="G322">
        <v>91.054000000000002</v>
      </c>
      <c r="H322">
        <v>91.053399999999996</v>
      </c>
    </row>
    <row r="323" spans="1:8" x14ac:dyDescent="0.25">
      <c r="A323">
        <f t="shared" ref="A323:A386" si="10">VALUE(FIXED(AVERAGE(E323:H323),4))</f>
        <v>91.073999999999998</v>
      </c>
      <c r="B323">
        <f t="shared" ref="B323:B386" si="11">A323-1.0078</f>
        <v>90.066199999999995</v>
      </c>
      <c r="C323" t="s">
        <v>100</v>
      </c>
      <c r="D323" t="str">
        <f>IF(IFERROR(INDEX(Main!$D$2:$D$2299,MATCH('Main template'!C323,Main!$C$2:$C$2299,0)),"")=0,"",IFERROR(INDEX(Main!$D$2:$D$2299,MATCH('Main template'!C323,Main!$C$2:$C$2299,0)),""))</f>
        <v/>
      </c>
      <c r="E323">
        <v>91.073700000000002</v>
      </c>
      <c r="F323">
        <v>91.074600000000004</v>
      </c>
      <c r="G323">
        <v>91.074399999999997</v>
      </c>
      <c r="H323">
        <v>91.073400000000007</v>
      </c>
    </row>
    <row r="324" spans="1:8" x14ac:dyDescent="0.25">
      <c r="A324">
        <f t="shared" si="10"/>
        <v>91.094800000000006</v>
      </c>
      <c r="B324">
        <f t="shared" si="11"/>
        <v>90.087000000000003</v>
      </c>
      <c r="D324" t="str">
        <f>IF(IFERROR(INDEX(Main!$D$2:$D$2299,MATCH('Main template'!C324,Main!$C$2:$C$2299,0)),"")=0,"",IFERROR(INDEX(Main!$D$2:$D$2299,MATCH('Main template'!C324,Main!$C$2:$C$2299,0)),""))</f>
        <v/>
      </c>
      <c r="E324">
        <v>91.094800000000006</v>
      </c>
    </row>
    <row r="325" spans="1:8" x14ac:dyDescent="0.25">
      <c r="A325">
        <f t="shared" si="10"/>
        <v>92.000200000000007</v>
      </c>
      <c r="B325">
        <f t="shared" si="11"/>
        <v>90.992400000000004</v>
      </c>
      <c r="D325" t="str">
        <f>IF(IFERROR(INDEX(Main!$D$2:$D$2299,MATCH('Main template'!C325,Main!$C$2:$C$2299,0)),"")=0,"",IFERROR(INDEX(Main!$D$2:$D$2299,MATCH('Main template'!C325,Main!$C$2:$C$2299,0)),""))</f>
        <v/>
      </c>
      <c r="E325">
        <v>92.000200000000007</v>
      </c>
    </row>
    <row r="326" spans="1:8" x14ac:dyDescent="0.25">
      <c r="A326">
        <f t="shared" si="10"/>
        <v>92.023600000000002</v>
      </c>
      <c r="B326">
        <f t="shared" si="11"/>
        <v>91.015799999999999</v>
      </c>
      <c r="D326" t="str">
        <f>IF(IFERROR(INDEX(Main!$D$2:$D$2299,MATCH('Main template'!C326,Main!$C$2:$C$2299,0)),"")=0,"",IFERROR(INDEX(Main!$D$2:$D$2299,MATCH('Main template'!C326,Main!$C$2:$C$2299,0)),""))</f>
        <v/>
      </c>
      <c r="E326">
        <v>92.024799999999999</v>
      </c>
      <c r="F326">
        <v>92.023200000000003</v>
      </c>
      <c r="H326">
        <v>92.0227</v>
      </c>
    </row>
    <row r="327" spans="1:8" x14ac:dyDescent="0.25">
      <c r="A327">
        <f t="shared" si="10"/>
        <v>92.034000000000006</v>
      </c>
      <c r="B327">
        <f t="shared" si="11"/>
        <v>91.026200000000003</v>
      </c>
      <c r="C327" t="s">
        <v>101</v>
      </c>
      <c r="D327" t="str">
        <f>IF(IFERROR(INDEX(Main!$D$2:$D$2299,MATCH('Main template'!C327,Main!$C$2:$C$2299,0)),"")=0,"",IFERROR(INDEX(Main!$D$2:$D$2299,MATCH('Main template'!C327,Main!$C$2:$C$2299,0)),""))</f>
        <v/>
      </c>
      <c r="E327">
        <v>92.0381</v>
      </c>
      <c r="F327">
        <v>92.033600000000007</v>
      </c>
      <c r="G327">
        <v>92.030699999999996</v>
      </c>
      <c r="H327">
        <v>92.0334</v>
      </c>
    </row>
    <row r="328" spans="1:8" x14ac:dyDescent="0.25">
      <c r="A328">
        <f t="shared" si="10"/>
        <v>92.048699999999997</v>
      </c>
      <c r="B328">
        <f t="shared" si="11"/>
        <v>91.040899999999993</v>
      </c>
      <c r="C328" t="s">
        <v>102</v>
      </c>
      <c r="D328" t="str">
        <f>IF(IFERROR(INDEX(Main!$D$2:$D$2299,MATCH('Main template'!C328,Main!$C$2:$C$2299,0)),"")=0,"",IFERROR(INDEX(Main!$D$2:$D$2299,MATCH('Main template'!C328,Main!$C$2:$C$2299,0)),""))</f>
        <v/>
      </c>
      <c r="E328">
        <v>92.048599999999894</v>
      </c>
      <c r="F328">
        <v>92.049099999999996</v>
      </c>
      <c r="G328">
        <v>92.048100000000005</v>
      </c>
      <c r="H328">
        <v>92.0488</v>
      </c>
    </row>
    <row r="329" spans="1:8" x14ac:dyDescent="0.25">
      <c r="A329">
        <f t="shared" si="10"/>
        <v>92.059200000000004</v>
      </c>
      <c r="B329">
        <f t="shared" si="11"/>
        <v>91.051400000000001</v>
      </c>
      <c r="D329" t="str">
        <f>IF(IFERROR(INDEX(Main!$D$2:$D$2299,MATCH('Main template'!C329,Main!$C$2:$C$2299,0)),"")=0,"",IFERROR(INDEX(Main!$D$2:$D$2299,MATCH('Main template'!C329,Main!$C$2:$C$2299,0)),""))</f>
        <v/>
      </c>
      <c r="E329">
        <v>92.058899999999895</v>
      </c>
      <c r="F329">
        <v>92.058700000000002</v>
      </c>
      <c r="G329">
        <v>92.060599999999894</v>
      </c>
      <c r="H329">
        <v>92.058499999999995</v>
      </c>
    </row>
    <row r="330" spans="1:8" x14ac:dyDescent="0.25">
      <c r="A330">
        <f t="shared" si="10"/>
        <v>92.073599999999999</v>
      </c>
      <c r="B330">
        <f t="shared" si="11"/>
        <v>91.065799999999996</v>
      </c>
      <c r="C330" t="s">
        <v>103</v>
      </c>
      <c r="D330" t="str">
        <f>IF(IFERROR(INDEX(Main!$D$2:$D$2299,MATCH('Main template'!C330,Main!$C$2:$C$2299,0)),"")=0,"",IFERROR(INDEX(Main!$D$2:$D$2299,MATCH('Main template'!C330,Main!$C$2:$C$2299,0)),""))</f>
        <v/>
      </c>
      <c r="E330">
        <v>92.071399999999997</v>
      </c>
      <c r="F330">
        <v>92.076499999999996</v>
      </c>
      <c r="G330">
        <v>92.072900000000004</v>
      </c>
    </row>
    <row r="331" spans="1:8" x14ac:dyDescent="0.25">
      <c r="A331">
        <f t="shared" si="10"/>
        <v>92.096599999999995</v>
      </c>
      <c r="B331">
        <f t="shared" si="11"/>
        <v>91.088799999999992</v>
      </c>
      <c r="D331" t="str">
        <f>IF(IFERROR(INDEX(Main!$D$2:$D$2299,MATCH('Main template'!C331,Main!$C$2:$C$2299,0)),"")=0,"",IFERROR(INDEX(Main!$D$2:$D$2299,MATCH('Main template'!C331,Main!$C$2:$C$2299,0)),""))</f>
        <v/>
      </c>
      <c r="E331">
        <v>92.096599999999995</v>
      </c>
    </row>
    <row r="332" spans="1:8" x14ac:dyDescent="0.25">
      <c r="A332">
        <f t="shared" si="10"/>
        <v>93.014799999999994</v>
      </c>
      <c r="B332">
        <f t="shared" si="11"/>
        <v>92.006999999999991</v>
      </c>
      <c r="C332" t="s">
        <v>104</v>
      </c>
      <c r="D332" t="str">
        <f>IF(IFERROR(INDEX(Main!$D$2:$D$2299,MATCH('Main template'!C332,Main!$C$2:$C$2299,0)),"")=0,"",IFERROR(INDEX(Main!$D$2:$D$2299,MATCH('Main template'!C332,Main!$C$2:$C$2299,0)),""))</f>
        <v/>
      </c>
      <c r="F332">
        <v>93.016999999999996</v>
      </c>
      <c r="H332">
        <v>93.012600000000006</v>
      </c>
    </row>
    <row r="333" spans="1:8" x14ac:dyDescent="0.25">
      <c r="A333">
        <f t="shared" si="10"/>
        <v>93.036100000000005</v>
      </c>
      <c r="B333">
        <f t="shared" si="11"/>
        <v>92.028300000000002</v>
      </c>
      <c r="C333" t="s">
        <v>105</v>
      </c>
      <c r="D333" t="str">
        <f>IF(IFERROR(INDEX(Main!$D$2:$D$2299,MATCH('Main template'!C333,Main!$C$2:$C$2299,0)),"")=0,"",IFERROR(INDEX(Main!$D$2:$D$2299,MATCH('Main template'!C333,Main!$C$2:$C$2299,0)),""))</f>
        <v/>
      </c>
      <c r="F333">
        <v>93.036500000000004</v>
      </c>
      <c r="H333">
        <v>93.035700000000006</v>
      </c>
    </row>
    <row r="334" spans="1:8" x14ac:dyDescent="0.25">
      <c r="A334">
        <f t="shared" si="10"/>
        <v>93.0428</v>
      </c>
      <c r="B334">
        <f t="shared" si="11"/>
        <v>92.034999999999997</v>
      </c>
      <c r="C334" t="s">
        <v>1920</v>
      </c>
      <c r="D334" t="str">
        <f>IF(IFERROR(INDEX(Main!$D$2:$D$2299,MATCH('Main template'!C334,Main!$C$2:$C$2299,0)),"")=0,"",IFERROR(INDEX(Main!$D$2:$D$2299,MATCH('Main template'!C334,Main!$C$2:$C$2299,0)),""))</f>
        <v/>
      </c>
      <c r="E334">
        <v>93.0428</v>
      </c>
    </row>
    <row r="335" spans="1:8" x14ac:dyDescent="0.25">
      <c r="A335">
        <f t="shared" si="10"/>
        <v>93.054900000000004</v>
      </c>
      <c r="B335">
        <f t="shared" si="11"/>
        <v>92.0471</v>
      </c>
      <c r="C335" t="s">
        <v>106</v>
      </c>
      <c r="D335" t="str">
        <f>IF(IFERROR(INDEX(Main!$D$2:$D$2299,MATCH('Main template'!C335,Main!$C$2:$C$2299,0)),"")=0,"",IFERROR(INDEX(Main!$D$2:$D$2299,MATCH('Main template'!C335,Main!$C$2:$C$2299,0)),""))</f>
        <v>Glycerol</v>
      </c>
      <c r="E335">
        <v>93.055400000000006</v>
      </c>
      <c r="F335">
        <v>93.054900000000004</v>
      </c>
      <c r="G335">
        <v>93.054400000000001</v>
      </c>
      <c r="H335">
        <v>93.054900000000004</v>
      </c>
    </row>
    <row r="336" spans="1:8" x14ac:dyDescent="0.25">
      <c r="A336">
        <f t="shared" si="10"/>
        <v>93.069400000000002</v>
      </c>
      <c r="B336">
        <f t="shared" si="11"/>
        <v>92.061599999999999</v>
      </c>
      <c r="C336" t="s">
        <v>11</v>
      </c>
      <c r="D336" t="str">
        <f>IF(IFERROR(INDEX(Main!$D$2:$D$2299,MATCH('Main template'!C336,Main!$C$2:$C$2299,0)),"")=0,"",IFERROR(INDEX(Main!$D$2:$D$2299,MATCH('Main template'!C336,Main!$C$2:$C$2299,0)),""))</f>
        <v>Toluene</v>
      </c>
      <c r="F336">
        <v>93.069500000000005</v>
      </c>
      <c r="G336">
        <v>93.069800000000001</v>
      </c>
      <c r="H336">
        <v>93.069000000000003</v>
      </c>
    </row>
    <row r="337" spans="1:8" x14ac:dyDescent="0.25">
      <c r="A337">
        <f t="shared" si="10"/>
        <v>93.080100000000002</v>
      </c>
      <c r="B337">
        <f t="shared" si="11"/>
        <v>92.072299999999998</v>
      </c>
      <c r="D337" t="str">
        <f>IF(IFERROR(INDEX(Main!$D$2:$D$2299,MATCH('Main template'!C337,Main!$C$2:$C$2299,0)),"")=0,"",IFERROR(INDEX(Main!$D$2:$D$2299,MATCH('Main template'!C337,Main!$C$2:$C$2299,0)),""))</f>
        <v/>
      </c>
      <c r="F337">
        <v>93.080100000000002</v>
      </c>
    </row>
    <row r="338" spans="1:8" x14ac:dyDescent="0.25">
      <c r="A338">
        <f t="shared" si="10"/>
        <v>94.028000000000006</v>
      </c>
      <c r="B338">
        <f t="shared" si="11"/>
        <v>93.020200000000003</v>
      </c>
      <c r="C338" t="s">
        <v>107</v>
      </c>
      <c r="D338" t="str">
        <f>IF(IFERROR(INDEX(Main!$D$2:$D$2299,MATCH('Main template'!C338,Main!$C$2:$C$2299,0)),"")=0,"",IFERROR(INDEX(Main!$D$2:$D$2299,MATCH('Main template'!C338,Main!$C$2:$C$2299,0)),""))</f>
        <v/>
      </c>
      <c r="E338">
        <v>94.027699999999996</v>
      </c>
      <c r="F338">
        <v>94.028300000000002</v>
      </c>
      <c r="G338">
        <v>94.027900000000002</v>
      </c>
    </row>
    <row r="339" spans="1:8" x14ac:dyDescent="0.25">
      <c r="A339">
        <f t="shared" si="10"/>
        <v>94.0428</v>
      </c>
      <c r="B339">
        <f t="shared" si="11"/>
        <v>93.034999999999997</v>
      </c>
      <c r="D339" t="str">
        <f>IF(IFERROR(INDEX(Main!$D$2:$D$2299,MATCH('Main template'!C339,Main!$C$2:$C$2299,0)),"")=0,"",IFERROR(INDEX(Main!$D$2:$D$2299,MATCH('Main template'!C339,Main!$C$2:$C$2299,0)),""))</f>
        <v/>
      </c>
      <c r="E339">
        <v>94.042299999999997</v>
      </c>
      <c r="F339">
        <v>94.044899999999998</v>
      </c>
      <c r="G339">
        <v>94.040499999999895</v>
      </c>
      <c r="H339">
        <v>94.043300000000002</v>
      </c>
    </row>
    <row r="340" spans="1:8" x14ac:dyDescent="0.25">
      <c r="A340">
        <f t="shared" si="10"/>
        <v>94.063800000000001</v>
      </c>
      <c r="B340">
        <f t="shared" si="11"/>
        <v>93.055999999999997</v>
      </c>
      <c r="C340" t="s">
        <v>108</v>
      </c>
      <c r="D340" t="str">
        <f>IF(IFERROR(INDEX(Main!$D$2:$D$2299,MATCH('Main template'!C340,Main!$C$2:$C$2299,0)),"")=0,"",IFERROR(INDEX(Main!$D$2:$D$2299,MATCH('Main template'!C340,Main!$C$2:$C$2299,0)),""))</f>
        <v/>
      </c>
      <c r="E340">
        <v>94.060199999999895</v>
      </c>
      <c r="F340">
        <v>94.064599999999999</v>
      </c>
      <c r="G340">
        <v>94.065700000000007</v>
      </c>
      <c r="H340">
        <v>94.064499999999995</v>
      </c>
    </row>
    <row r="341" spans="1:8" x14ac:dyDescent="0.25">
      <c r="A341">
        <f t="shared" si="10"/>
        <v>94.076300000000003</v>
      </c>
      <c r="B341">
        <f t="shared" si="11"/>
        <v>93.0685</v>
      </c>
      <c r="D341" t="str">
        <f>IF(IFERROR(INDEX(Main!$D$2:$D$2299,MATCH('Main template'!C341,Main!$C$2:$C$2299,0)),"")=0,"",IFERROR(INDEX(Main!$D$2:$D$2299,MATCH('Main template'!C341,Main!$C$2:$C$2299,0)),""))</f>
        <v/>
      </c>
      <c r="F341">
        <v>94.076300000000003</v>
      </c>
    </row>
    <row r="342" spans="1:8" x14ac:dyDescent="0.25">
      <c r="A342">
        <f t="shared" si="10"/>
        <v>94.085899999999995</v>
      </c>
      <c r="B342">
        <f t="shared" si="11"/>
        <v>93.078099999999992</v>
      </c>
      <c r="D342" t="str">
        <f>IF(IFERROR(INDEX(Main!$D$2:$D$2299,MATCH('Main template'!C342,Main!$C$2:$C$2299,0)),"")=0,"",IFERROR(INDEX(Main!$D$2:$D$2299,MATCH('Main template'!C342,Main!$C$2:$C$2299,0)),""))</f>
        <v/>
      </c>
      <c r="F342">
        <v>94.085899999999995</v>
      </c>
    </row>
    <row r="343" spans="1:8" x14ac:dyDescent="0.25">
      <c r="A343">
        <f t="shared" si="10"/>
        <v>95.012600000000006</v>
      </c>
      <c r="B343">
        <f t="shared" si="11"/>
        <v>94.004800000000003</v>
      </c>
      <c r="C343" t="s">
        <v>109</v>
      </c>
      <c r="D343" t="str">
        <f>IF(IFERROR(INDEX(Main!$D$2:$D$2299,MATCH('Main template'!C343,Main!$C$2:$C$2299,0)),"")=0,"",IFERROR(INDEX(Main!$D$2:$D$2299,MATCH('Main template'!C343,Main!$C$2:$C$2299,0)),""))</f>
        <v/>
      </c>
      <c r="E343">
        <v>95.011700000000005</v>
      </c>
      <c r="F343">
        <v>95.014499999999998</v>
      </c>
      <c r="G343">
        <v>95.012100000000004</v>
      </c>
      <c r="H343">
        <v>95.011899999999997</v>
      </c>
    </row>
    <row r="344" spans="1:8" x14ac:dyDescent="0.25">
      <c r="A344">
        <f t="shared" si="10"/>
        <v>95.033699999999996</v>
      </c>
      <c r="B344">
        <f t="shared" si="11"/>
        <v>94.025899999999993</v>
      </c>
      <c r="C344" t="s">
        <v>110</v>
      </c>
      <c r="D344" t="str">
        <f>IF(IFERROR(INDEX(Main!$D$2:$D$2299,MATCH('Main template'!C344,Main!$C$2:$C$2299,0)),"")=0,"",IFERROR(INDEX(Main!$D$2:$D$2299,MATCH('Main template'!C344,Main!$C$2:$C$2299,0)),""))</f>
        <v/>
      </c>
      <c r="E344">
        <v>95.036299999999997</v>
      </c>
      <c r="H344">
        <v>95.031099999999995</v>
      </c>
    </row>
    <row r="345" spans="1:8" x14ac:dyDescent="0.25">
      <c r="A345">
        <f t="shared" si="10"/>
        <v>95.049000000000007</v>
      </c>
      <c r="B345">
        <f t="shared" si="11"/>
        <v>94.041200000000003</v>
      </c>
      <c r="C345" t="s">
        <v>111</v>
      </c>
      <c r="D345" t="str">
        <f>IF(IFERROR(INDEX(Main!$D$2:$D$2299,MATCH('Main template'!C345,Main!$C$2:$C$2299,0)),"")=0,"",IFERROR(INDEX(Main!$D$2:$D$2299,MATCH('Main template'!C345,Main!$C$2:$C$2299,0)),""))</f>
        <v/>
      </c>
      <c r="E345">
        <v>95.049300000000002</v>
      </c>
      <c r="F345">
        <v>95.048900000000003</v>
      </c>
      <c r="G345">
        <v>95.049700000000001</v>
      </c>
      <c r="H345">
        <v>95.048199999999895</v>
      </c>
    </row>
    <row r="346" spans="1:8" x14ac:dyDescent="0.25">
      <c r="A346">
        <f t="shared" si="10"/>
        <v>95.0672</v>
      </c>
      <c r="B346">
        <f t="shared" si="11"/>
        <v>94.059399999999997</v>
      </c>
      <c r="D346" t="str">
        <f>IF(IFERROR(INDEX(Main!$D$2:$D$2299,MATCH('Main template'!C346,Main!$C$2:$C$2299,0)),"")=0,"",IFERROR(INDEX(Main!$D$2:$D$2299,MATCH('Main template'!C346,Main!$C$2:$C$2299,0)),""))</f>
        <v/>
      </c>
      <c r="E346">
        <v>95.067400000000006</v>
      </c>
      <c r="F346">
        <v>95.070400000000006</v>
      </c>
      <c r="G346">
        <v>95.063699999999997</v>
      </c>
      <c r="H346">
        <v>95.067400000000006</v>
      </c>
    </row>
    <row r="347" spans="1:8" x14ac:dyDescent="0.25">
      <c r="A347">
        <f t="shared" si="10"/>
        <v>95.085300000000004</v>
      </c>
      <c r="B347">
        <f t="shared" si="11"/>
        <v>94.077500000000001</v>
      </c>
      <c r="C347" t="s">
        <v>112</v>
      </c>
      <c r="D347" t="str">
        <f>IF(IFERROR(INDEX(Main!$D$2:$D$2299,MATCH('Main template'!C347,Main!$C$2:$C$2299,0)),"")=0,"",IFERROR(INDEX(Main!$D$2:$D$2299,MATCH('Main template'!C347,Main!$C$2:$C$2299,0)),""))</f>
        <v/>
      </c>
      <c r="E347">
        <v>95.085999999999999</v>
      </c>
      <c r="F347">
        <v>95.0852</v>
      </c>
      <c r="G347">
        <v>95.0852</v>
      </c>
      <c r="H347">
        <v>95.084599999999895</v>
      </c>
    </row>
    <row r="348" spans="1:8" x14ac:dyDescent="0.25">
      <c r="A348">
        <f t="shared" si="10"/>
        <v>96.019099999999995</v>
      </c>
      <c r="B348">
        <f t="shared" si="11"/>
        <v>95.011299999999991</v>
      </c>
      <c r="D348" t="str">
        <f>IF(IFERROR(INDEX(Main!$D$2:$D$2299,MATCH('Main template'!C348,Main!$C$2:$C$2299,0)),"")=0,"",IFERROR(INDEX(Main!$D$2:$D$2299,MATCH('Main template'!C348,Main!$C$2:$C$2299,0)),""))</f>
        <v/>
      </c>
      <c r="F348">
        <v>96.018100000000004</v>
      </c>
      <c r="G348">
        <v>96.019900000000007</v>
      </c>
      <c r="H348">
        <v>96.019300000000001</v>
      </c>
    </row>
    <row r="349" spans="1:8" x14ac:dyDescent="0.25">
      <c r="A349">
        <f t="shared" si="10"/>
        <v>96.043999999999997</v>
      </c>
      <c r="B349">
        <f t="shared" si="11"/>
        <v>95.036199999999994</v>
      </c>
      <c r="C349" t="s">
        <v>1921</v>
      </c>
      <c r="D349" t="str">
        <f>IF(IFERROR(INDEX(Main!$D$2:$D$2299,MATCH('Main template'!C349,Main!$C$2:$C$2299,0)),"")=0,"",IFERROR(INDEX(Main!$D$2:$D$2299,MATCH('Main template'!C349,Main!$C$2:$C$2299,0)),""))</f>
        <v/>
      </c>
      <c r="E349">
        <v>96.045100000000005</v>
      </c>
      <c r="F349">
        <v>96.043899999999894</v>
      </c>
      <c r="G349">
        <v>96.043499999999895</v>
      </c>
      <c r="H349">
        <v>96.043400000000005</v>
      </c>
    </row>
    <row r="350" spans="1:8" x14ac:dyDescent="0.25">
      <c r="A350">
        <f t="shared" si="10"/>
        <v>96.056899999999999</v>
      </c>
      <c r="B350">
        <f t="shared" si="11"/>
        <v>95.049099999999996</v>
      </c>
      <c r="D350" t="str">
        <f>IF(IFERROR(INDEX(Main!$D$2:$D$2299,MATCH('Main template'!C350,Main!$C$2:$C$2299,0)),"")=0,"",IFERROR(INDEX(Main!$D$2:$D$2299,MATCH('Main template'!C350,Main!$C$2:$C$2299,0)),""))</f>
        <v/>
      </c>
      <c r="E350">
        <v>96.055700000000002</v>
      </c>
      <c r="F350">
        <v>96.052000000000007</v>
      </c>
      <c r="G350">
        <v>96.058499999999995</v>
      </c>
      <c r="H350">
        <v>96.061199999999999</v>
      </c>
    </row>
    <row r="351" spans="1:8" x14ac:dyDescent="0.25">
      <c r="A351">
        <f t="shared" si="10"/>
        <v>96.073800000000006</v>
      </c>
      <c r="B351">
        <f t="shared" si="11"/>
        <v>95.066000000000003</v>
      </c>
      <c r="D351" t="str">
        <f>IF(IFERROR(INDEX(Main!$D$2:$D$2299,MATCH('Main template'!C351,Main!$C$2:$C$2299,0)),"")=0,"",IFERROR(INDEX(Main!$D$2:$D$2299,MATCH('Main template'!C351,Main!$C$2:$C$2299,0)),""))</f>
        <v/>
      </c>
      <c r="F351">
        <v>96.073800000000006</v>
      </c>
    </row>
    <row r="352" spans="1:8" x14ac:dyDescent="0.25">
      <c r="A352">
        <f t="shared" si="10"/>
        <v>96.080399999999997</v>
      </c>
      <c r="B352">
        <f t="shared" si="11"/>
        <v>95.072599999999994</v>
      </c>
      <c r="C352" t="s">
        <v>1893</v>
      </c>
      <c r="D352" t="str">
        <f>IF(IFERROR(INDEX(Main!$D$2:$D$2299,MATCH('Main template'!C352,Main!$C$2:$C$2299,0)),"")=0,"",IFERROR(INDEX(Main!$D$2:$D$2299,MATCH('Main template'!C352,Main!$C$2:$C$2299,0)),""))</f>
        <v/>
      </c>
      <c r="G352">
        <v>96.081400000000002</v>
      </c>
      <c r="H352">
        <v>96.079400000000007</v>
      </c>
    </row>
    <row r="353" spans="1:8" x14ac:dyDescent="0.25">
      <c r="A353">
        <f t="shared" si="10"/>
        <v>96.089500000000001</v>
      </c>
      <c r="B353">
        <f t="shared" si="11"/>
        <v>95.081699999999998</v>
      </c>
      <c r="D353" t="str">
        <f>IF(IFERROR(INDEX(Main!$D$2:$D$2299,MATCH('Main template'!C353,Main!$C$2:$C$2299,0)),"")=0,"",IFERROR(INDEX(Main!$D$2:$D$2299,MATCH('Main template'!C353,Main!$C$2:$C$2299,0)),""))</f>
        <v/>
      </c>
      <c r="F353">
        <v>96.090800000000002</v>
      </c>
      <c r="H353">
        <v>96.088200000000001</v>
      </c>
    </row>
    <row r="354" spans="1:8" x14ac:dyDescent="0.25">
      <c r="A354">
        <f t="shared" si="10"/>
        <v>97.028499999999994</v>
      </c>
      <c r="B354">
        <f t="shared" si="11"/>
        <v>96.020699999999991</v>
      </c>
      <c r="C354" t="s">
        <v>113</v>
      </c>
      <c r="D354" t="str">
        <f>IF(IFERROR(INDEX(Main!$D$2:$D$2299,MATCH('Main template'!C354,Main!$C$2:$C$2299,0)),"")=0,"",IFERROR(INDEX(Main!$D$2:$D$2299,MATCH('Main template'!C354,Main!$C$2:$C$2299,0)),""))</f>
        <v/>
      </c>
      <c r="E354">
        <v>97.0291</v>
      </c>
      <c r="F354">
        <v>97.028300000000002</v>
      </c>
      <c r="G354">
        <v>97.028700000000001</v>
      </c>
      <c r="H354">
        <v>97.027699999999996</v>
      </c>
    </row>
    <row r="355" spans="1:8" x14ac:dyDescent="0.25">
      <c r="A355">
        <f t="shared" si="10"/>
        <v>97.036900000000003</v>
      </c>
      <c r="B355">
        <f t="shared" si="11"/>
        <v>96.0291</v>
      </c>
      <c r="C355" t="s">
        <v>114</v>
      </c>
      <c r="D355" t="str">
        <f>IF(IFERROR(INDEX(Main!$D$2:$D$2299,MATCH('Main template'!C355,Main!$C$2:$C$2299,0)),"")=0,"",IFERROR(INDEX(Main!$D$2:$D$2299,MATCH('Main template'!C355,Main!$C$2:$C$2299,0)),""))</f>
        <v/>
      </c>
      <c r="H355">
        <v>97.036900000000003</v>
      </c>
    </row>
    <row r="356" spans="1:8" x14ac:dyDescent="0.25">
      <c r="A356">
        <f t="shared" si="10"/>
        <v>97.047200000000004</v>
      </c>
      <c r="B356">
        <f t="shared" si="11"/>
        <v>96.039400000000001</v>
      </c>
      <c r="D356" t="str">
        <f>IF(IFERROR(INDEX(Main!$D$2:$D$2299,MATCH('Main template'!C356,Main!$C$2:$C$2299,0)),"")=0,"",IFERROR(INDEX(Main!$D$2:$D$2299,MATCH('Main template'!C356,Main!$C$2:$C$2299,0)),""))</f>
        <v/>
      </c>
      <c r="E356">
        <v>97.048400000000001</v>
      </c>
      <c r="F356">
        <v>97.047399999999996</v>
      </c>
      <c r="G356">
        <v>97.045900000000003</v>
      </c>
    </row>
    <row r="357" spans="1:8" x14ac:dyDescent="0.25">
      <c r="A357">
        <f t="shared" si="10"/>
        <v>97.064400000000006</v>
      </c>
      <c r="B357">
        <f t="shared" si="11"/>
        <v>96.056600000000003</v>
      </c>
      <c r="C357" t="s">
        <v>115</v>
      </c>
      <c r="D357" t="str">
        <f>IF(IFERROR(INDEX(Main!$D$2:$D$2299,MATCH('Main template'!C357,Main!$C$2:$C$2299,0)),"")=0,"",IFERROR(INDEX(Main!$D$2:$D$2299,MATCH('Main template'!C357,Main!$C$2:$C$2299,0)),""))</f>
        <v>2,5-Dimethylfuran</v>
      </c>
      <c r="E357">
        <v>97.064400000000006</v>
      </c>
      <c r="F357">
        <v>97.064300000000003</v>
      </c>
      <c r="G357">
        <v>97.064899999999895</v>
      </c>
      <c r="H357">
        <v>97.063900000000004</v>
      </c>
    </row>
    <row r="358" spans="1:8" x14ac:dyDescent="0.25">
      <c r="A358">
        <f t="shared" si="10"/>
        <v>97.075100000000006</v>
      </c>
      <c r="B358">
        <f t="shared" si="11"/>
        <v>96.067300000000003</v>
      </c>
      <c r="C358" t="s">
        <v>116</v>
      </c>
      <c r="D358" t="str">
        <f>IF(IFERROR(INDEX(Main!$D$2:$D$2299,MATCH('Main template'!C358,Main!$C$2:$C$2299,0)),"")=0,"",IFERROR(INDEX(Main!$D$2:$D$2299,MATCH('Main template'!C358,Main!$C$2:$C$2299,0)),""))</f>
        <v/>
      </c>
      <c r="E358">
        <v>97.076499999999996</v>
      </c>
      <c r="F358">
        <v>97.073300000000003</v>
      </c>
      <c r="H358">
        <v>97.075400000000002</v>
      </c>
    </row>
    <row r="359" spans="1:8" x14ac:dyDescent="0.25">
      <c r="A359">
        <f t="shared" si="10"/>
        <v>97.084900000000005</v>
      </c>
      <c r="B359">
        <f t="shared" si="11"/>
        <v>96.077100000000002</v>
      </c>
      <c r="D359" t="str">
        <f>IF(IFERROR(INDEX(Main!$D$2:$D$2299,MATCH('Main template'!C359,Main!$C$2:$C$2299,0)),"")=0,"",IFERROR(INDEX(Main!$D$2:$D$2299,MATCH('Main template'!C359,Main!$C$2:$C$2299,0)),""))</f>
        <v/>
      </c>
      <c r="G359">
        <v>97.084900000000005</v>
      </c>
    </row>
    <row r="360" spans="1:8" x14ac:dyDescent="0.25">
      <c r="A360">
        <f t="shared" si="10"/>
        <v>97.100999999999999</v>
      </c>
      <c r="B360">
        <f t="shared" si="11"/>
        <v>96.093199999999996</v>
      </c>
      <c r="C360" t="s">
        <v>117</v>
      </c>
      <c r="D360" t="str">
        <f>IF(IFERROR(INDEX(Main!$D$2:$D$2299,MATCH('Main template'!C360,Main!$C$2:$C$2299,0)),"")=0,"",IFERROR(INDEX(Main!$D$2:$D$2299,MATCH('Main template'!C360,Main!$C$2:$C$2299,0)),""))</f>
        <v/>
      </c>
      <c r="E360">
        <v>97.101699999999894</v>
      </c>
      <c r="F360">
        <v>97.101299999999895</v>
      </c>
      <c r="G360">
        <v>97.100800000000007</v>
      </c>
      <c r="H360">
        <v>97.100200000000001</v>
      </c>
    </row>
    <row r="361" spans="1:8" x14ac:dyDescent="0.25">
      <c r="A361">
        <f t="shared" si="10"/>
        <v>98.023600000000002</v>
      </c>
      <c r="B361">
        <f t="shared" si="11"/>
        <v>97.015799999999999</v>
      </c>
      <c r="C361" t="s">
        <v>1922</v>
      </c>
      <c r="D361" t="str">
        <f>IF(IFERROR(INDEX(Main!$D$2:$D$2299,MATCH('Main template'!C361,Main!$C$2:$C$2299,0)),"")=0,"",IFERROR(INDEX(Main!$D$2:$D$2299,MATCH('Main template'!C361,Main!$C$2:$C$2299,0)),""))</f>
        <v/>
      </c>
      <c r="F361">
        <v>98.023600000000002</v>
      </c>
    </row>
    <row r="362" spans="1:8" x14ac:dyDescent="0.25">
      <c r="A362">
        <f t="shared" si="10"/>
        <v>98.034599999999998</v>
      </c>
      <c r="B362">
        <f t="shared" si="11"/>
        <v>97.026799999999994</v>
      </c>
      <c r="D362" t="str">
        <f>IF(IFERROR(INDEX(Main!$D$2:$D$2299,MATCH('Main template'!C362,Main!$C$2:$C$2299,0)),"")=0,"",IFERROR(INDEX(Main!$D$2:$D$2299,MATCH('Main template'!C362,Main!$C$2:$C$2299,0)),""))</f>
        <v/>
      </c>
      <c r="E362">
        <v>98.031899999999894</v>
      </c>
      <c r="F362">
        <v>98.033900000000003</v>
      </c>
      <c r="G362">
        <v>98.037000000000006</v>
      </c>
      <c r="H362">
        <v>98.035600000000002</v>
      </c>
    </row>
    <row r="363" spans="1:8" x14ac:dyDescent="0.25">
      <c r="A363">
        <f t="shared" si="10"/>
        <v>98.059700000000007</v>
      </c>
      <c r="B363">
        <f t="shared" si="11"/>
        <v>97.051900000000003</v>
      </c>
      <c r="C363" t="s">
        <v>118</v>
      </c>
      <c r="D363" t="str">
        <f>IF(IFERROR(INDEX(Main!$D$2:$D$2299,MATCH('Main template'!C363,Main!$C$2:$C$2299,0)),"")=0,"",IFERROR(INDEX(Main!$D$2:$D$2299,MATCH('Main template'!C363,Main!$C$2:$C$2299,0)),""))</f>
        <v/>
      </c>
      <c r="E363">
        <v>98.060900000000004</v>
      </c>
      <c r="F363">
        <v>98.060199999999895</v>
      </c>
      <c r="G363">
        <v>98.059100000000001</v>
      </c>
      <c r="H363">
        <v>98.058700000000002</v>
      </c>
    </row>
    <row r="364" spans="1:8" x14ac:dyDescent="0.25">
      <c r="A364">
        <f t="shared" si="10"/>
        <v>98.066900000000004</v>
      </c>
      <c r="B364">
        <f t="shared" si="11"/>
        <v>97.059100000000001</v>
      </c>
      <c r="D364" t="str">
        <f>IF(IFERROR(INDEX(Main!$D$2:$D$2299,MATCH('Main template'!C364,Main!$C$2:$C$2299,0)),"")=0,"",IFERROR(INDEX(Main!$D$2:$D$2299,MATCH('Main template'!C364,Main!$C$2:$C$2299,0)),""))</f>
        <v/>
      </c>
      <c r="G364">
        <v>98.066800000000001</v>
      </c>
      <c r="H364">
        <v>98.066900000000004</v>
      </c>
    </row>
    <row r="365" spans="1:8" x14ac:dyDescent="0.25">
      <c r="A365">
        <f t="shared" si="10"/>
        <v>98.075400000000002</v>
      </c>
      <c r="B365">
        <f t="shared" si="11"/>
        <v>97.067599999999999</v>
      </c>
      <c r="D365" t="str">
        <f>IF(IFERROR(INDEX(Main!$D$2:$D$2299,MATCH('Main template'!C365,Main!$C$2:$C$2299,0)),"")=0,"",IFERROR(INDEX(Main!$D$2:$D$2299,MATCH('Main template'!C365,Main!$C$2:$C$2299,0)),""))</f>
        <v/>
      </c>
      <c r="G365">
        <v>98.075400000000002</v>
      </c>
      <c r="H365">
        <v>98.075400000000002</v>
      </c>
    </row>
    <row r="366" spans="1:8" x14ac:dyDescent="0.25">
      <c r="A366">
        <f t="shared" si="10"/>
        <v>98.095799999999997</v>
      </c>
      <c r="B366">
        <f t="shared" si="11"/>
        <v>97.087999999999994</v>
      </c>
      <c r="C366" t="s">
        <v>1923</v>
      </c>
      <c r="D366" t="str">
        <f>IF(IFERROR(INDEX(Main!$D$2:$D$2299,MATCH('Main template'!C366,Main!$C$2:$C$2299,0)),"")=0,"",IFERROR(INDEX(Main!$D$2:$D$2299,MATCH('Main template'!C366,Main!$C$2:$C$2299,0)),""))</f>
        <v/>
      </c>
      <c r="G366">
        <v>98.096500000000006</v>
      </c>
      <c r="H366">
        <v>98.095100000000002</v>
      </c>
    </row>
    <row r="367" spans="1:8" x14ac:dyDescent="0.25">
      <c r="A367">
        <f t="shared" si="10"/>
        <v>98.103899999999996</v>
      </c>
      <c r="B367">
        <f t="shared" si="11"/>
        <v>97.096099999999993</v>
      </c>
      <c r="D367" t="str">
        <f>IF(IFERROR(INDEX(Main!$D$2:$D$2299,MATCH('Main template'!C367,Main!$C$2:$C$2299,0)),"")=0,"",IFERROR(INDEX(Main!$D$2:$D$2299,MATCH('Main template'!C367,Main!$C$2:$C$2299,0)),""))</f>
        <v/>
      </c>
      <c r="F367">
        <v>98.104500000000002</v>
      </c>
      <c r="H367">
        <v>98.103399999999894</v>
      </c>
    </row>
    <row r="368" spans="1:8" x14ac:dyDescent="0.25">
      <c r="A368">
        <f t="shared" si="10"/>
        <v>99.0077</v>
      </c>
      <c r="B368">
        <f t="shared" si="11"/>
        <v>97.999899999999997</v>
      </c>
      <c r="C368" t="s">
        <v>119</v>
      </c>
      <c r="D368" t="str">
        <f>IF(IFERROR(INDEX(Main!$D$2:$D$2299,MATCH('Main template'!C368,Main!$C$2:$C$2299,0)),"")=0,"",IFERROR(INDEX(Main!$D$2:$D$2299,MATCH('Main template'!C368,Main!$C$2:$C$2299,0)),""))</f>
        <v/>
      </c>
      <c r="E368">
        <v>99.008300000000006</v>
      </c>
      <c r="F368">
        <v>99.007800000000003</v>
      </c>
      <c r="H368">
        <v>99.007000000000005</v>
      </c>
    </row>
    <row r="369" spans="1:8" x14ac:dyDescent="0.25">
      <c r="A369">
        <f t="shared" si="10"/>
        <v>99.027100000000004</v>
      </c>
      <c r="B369">
        <f t="shared" si="11"/>
        <v>98.019300000000001</v>
      </c>
      <c r="C369" t="s">
        <v>120</v>
      </c>
      <c r="D369" t="str">
        <f>IF(IFERROR(INDEX(Main!$D$2:$D$2299,MATCH('Main template'!C369,Main!$C$2:$C$2299,0)),"")=0,"",IFERROR(INDEX(Main!$D$2:$D$2299,MATCH('Main template'!C369,Main!$C$2:$C$2299,0)),""))</f>
        <v/>
      </c>
      <c r="G369">
        <v>99.025800000000004</v>
      </c>
      <c r="H369">
        <v>99.028499999999894</v>
      </c>
    </row>
    <row r="370" spans="1:8" x14ac:dyDescent="0.25">
      <c r="A370">
        <f t="shared" si="10"/>
        <v>99.043899999999994</v>
      </c>
      <c r="B370">
        <f t="shared" si="11"/>
        <v>98.03609999999999</v>
      </c>
      <c r="C370" t="s">
        <v>121</v>
      </c>
      <c r="D370" t="str">
        <f>IF(IFERROR(INDEX(Main!$D$2:$D$2299,MATCH('Main template'!C370,Main!$C$2:$C$2299,0)),"")=0,"",IFERROR(INDEX(Main!$D$2:$D$2299,MATCH('Main template'!C370,Main!$C$2:$C$2299,0)),""))</f>
        <v/>
      </c>
      <c r="E370">
        <v>99.044700000000006</v>
      </c>
      <c r="F370">
        <v>99.043999999999997</v>
      </c>
      <c r="G370">
        <v>99.043700000000001</v>
      </c>
      <c r="H370">
        <v>99.043199999999999</v>
      </c>
    </row>
    <row r="371" spans="1:8" x14ac:dyDescent="0.25">
      <c r="A371">
        <f t="shared" si="10"/>
        <v>99.054900000000004</v>
      </c>
      <c r="B371">
        <f t="shared" si="11"/>
        <v>98.0471</v>
      </c>
      <c r="C371" t="s">
        <v>122</v>
      </c>
      <c r="D371" t="str">
        <f>IF(IFERROR(INDEX(Main!$D$2:$D$2299,MATCH('Main template'!C371,Main!$C$2:$C$2299,0)),"")=0,"",IFERROR(INDEX(Main!$D$2:$D$2299,MATCH('Main template'!C371,Main!$C$2:$C$2299,0)),""))</f>
        <v/>
      </c>
      <c r="G371">
        <v>99.054400000000001</v>
      </c>
      <c r="H371">
        <v>99.055300000000003</v>
      </c>
    </row>
    <row r="372" spans="1:8" x14ac:dyDescent="0.25">
      <c r="A372">
        <f t="shared" si="10"/>
        <v>99.062700000000007</v>
      </c>
      <c r="B372">
        <f t="shared" si="11"/>
        <v>98.054900000000004</v>
      </c>
      <c r="D372" t="str">
        <f>IF(IFERROR(INDEX(Main!$D$2:$D$2299,MATCH('Main template'!C372,Main!$C$2:$C$2299,0)),"")=0,"",IFERROR(INDEX(Main!$D$2:$D$2299,MATCH('Main template'!C372,Main!$C$2:$C$2299,0)),""))</f>
        <v/>
      </c>
      <c r="E372">
        <v>99.063199999999895</v>
      </c>
      <c r="F372">
        <v>99.062299999999894</v>
      </c>
    </row>
    <row r="373" spans="1:8" x14ac:dyDescent="0.25">
      <c r="A373">
        <f t="shared" si="10"/>
        <v>99.080100000000002</v>
      </c>
      <c r="B373">
        <f t="shared" si="11"/>
        <v>98.072299999999998</v>
      </c>
      <c r="C373" t="s">
        <v>123</v>
      </c>
      <c r="D373" t="str">
        <f>IF(IFERROR(INDEX(Main!$D$2:$D$2299,MATCH('Main template'!C373,Main!$C$2:$C$2299,0)),"")=0,"",IFERROR(INDEX(Main!$D$2:$D$2299,MATCH('Main template'!C373,Main!$C$2:$C$2299,0)),""))</f>
        <v/>
      </c>
      <c r="E373">
        <v>99.080600000000004</v>
      </c>
      <c r="F373">
        <v>99.080200000000005</v>
      </c>
      <c r="G373">
        <v>99.08</v>
      </c>
      <c r="H373">
        <v>99.079400000000007</v>
      </c>
    </row>
    <row r="374" spans="1:8" x14ac:dyDescent="0.25">
      <c r="A374">
        <f t="shared" si="10"/>
        <v>99.091399999999993</v>
      </c>
      <c r="B374">
        <f t="shared" si="11"/>
        <v>98.08359999999999</v>
      </c>
      <c r="C374" t="s">
        <v>124</v>
      </c>
      <c r="D374" t="str">
        <f>IF(IFERROR(INDEX(Main!$D$2:$D$2299,MATCH('Main template'!C374,Main!$C$2:$C$2299,0)),"")=0,"",IFERROR(INDEX(Main!$D$2:$D$2299,MATCH('Main template'!C374,Main!$C$2:$C$2299,0)),""))</f>
        <v/>
      </c>
      <c r="F374">
        <v>99.090199999999996</v>
      </c>
      <c r="G374">
        <v>99.092500000000001</v>
      </c>
      <c r="H374">
        <v>99.0916</v>
      </c>
    </row>
    <row r="375" spans="1:8" x14ac:dyDescent="0.25">
      <c r="A375">
        <f t="shared" si="10"/>
        <v>99.116500000000002</v>
      </c>
      <c r="B375">
        <f t="shared" si="11"/>
        <v>98.108699999999999</v>
      </c>
      <c r="C375" t="s">
        <v>125</v>
      </c>
      <c r="D375" t="str">
        <f>IF(IFERROR(INDEX(Main!$D$2:$D$2299,MATCH('Main template'!C375,Main!$C$2:$C$2299,0)),"")=0,"",IFERROR(INDEX(Main!$D$2:$D$2299,MATCH('Main template'!C375,Main!$C$2:$C$2299,0)),""))</f>
        <v/>
      </c>
      <c r="E375">
        <v>99.117400000000004</v>
      </c>
      <c r="F375">
        <v>99.116799999999998</v>
      </c>
      <c r="G375">
        <v>99.115799999999894</v>
      </c>
      <c r="H375">
        <v>99.116</v>
      </c>
    </row>
    <row r="376" spans="1:8" x14ac:dyDescent="0.25">
      <c r="A376">
        <f t="shared" si="10"/>
        <v>100.01300000000001</v>
      </c>
      <c r="B376">
        <f t="shared" si="11"/>
        <v>99.005200000000002</v>
      </c>
      <c r="D376" t="str">
        <f>IF(IFERROR(INDEX(Main!$D$2:$D$2299,MATCH('Main template'!C376,Main!$C$2:$C$2299,0)),"")=0,"",IFERROR(INDEX(Main!$D$2:$D$2299,MATCH('Main template'!C376,Main!$C$2:$C$2299,0)),""))</f>
        <v/>
      </c>
      <c r="F376">
        <v>100.01300000000001</v>
      </c>
    </row>
    <row r="377" spans="1:8" x14ac:dyDescent="0.25">
      <c r="A377">
        <f t="shared" si="10"/>
        <v>100.0206</v>
      </c>
      <c r="B377">
        <f t="shared" si="11"/>
        <v>99.012799999999999</v>
      </c>
      <c r="D377" t="str">
        <f>IF(IFERROR(INDEX(Main!$D$2:$D$2299,MATCH('Main template'!C377,Main!$C$2:$C$2299,0)),"")=0,"",IFERROR(INDEX(Main!$D$2:$D$2299,MATCH('Main template'!C377,Main!$C$2:$C$2299,0)),""))</f>
        <v/>
      </c>
      <c r="G377">
        <v>100.0206</v>
      </c>
    </row>
    <row r="378" spans="1:8" x14ac:dyDescent="0.25">
      <c r="A378">
        <f t="shared" si="10"/>
        <v>100.03919999999999</v>
      </c>
      <c r="B378">
        <f t="shared" si="11"/>
        <v>99.031399999999991</v>
      </c>
      <c r="C378" t="s">
        <v>1924</v>
      </c>
      <c r="D378" t="str">
        <f>IF(IFERROR(INDEX(Main!$D$2:$D$2299,MATCH('Main template'!C378,Main!$C$2:$C$2299,0)),"")=0,"",IFERROR(INDEX(Main!$D$2:$D$2299,MATCH('Main template'!C378,Main!$C$2:$C$2299,0)),""))</f>
        <v/>
      </c>
      <c r="E378">
        <v>100.0401</v>
      </c>
      <c r="F378">
        <v>100.0398</v>
      </c>
      <c r="G378">
        <v>100.0386</v>
      </c>
      <c r="H378">
        <v>100.0382</v>
      </c>
    </row>
    <row r="379" spans="1:8" x14ac:dyDescent="0.25">
      <c r="A379">
        <f t="shared" si="10"/>
        <v>100.0505</v>
      </c>
      <c r="B379">
        <f t="shared" si="11"/>
        <v>99.042699999999996</v>
      </c>
      <c r="D379" t="str">
        <f>IF(IFERROR(INDEX(Main!$D$2:$D$2299,MATCH('Main template'!C379,Main!$C$2:$C$2299,0)),"")=0,"",IFERROR(INDEX(Main!$D$2:$D$2299,MATCH('Main template'!C379,Main!$C$2:$C$2299,0)),""))</f>
        <v/>
      </c>
      <c r="E379">
        <v>100.05070000000001</v>
      </c>
      <c r="F379">
        <v>100.0505</v>
      </c>
      <c r="G379">
        <v>100.0471</v>
      </c>
      <c r="H379">
        <v>100.0538</v>
      </c>
    </row>
    <row r="380" spans="1:8" x14ac:dyDescent="0.25">
      <c r="A380">
        <f t="shared" si="10"/>
        <v>100.08029999999999</v>
      </c>
      <c r="B380">
        <f t="shared" si="11"/>
        <v>99.072499999999991</v>
      </c>
      <c r="C380" t="s">
        <v>126</v>
      </c>
      <c r="D380" t="str">
        <f>IF(IFERROR(INDEX(Main!$D$2:$D$2299,MATCH('Main template'!C380,Main!$C$2:$C$2299,0)),"")=0,"",IFERROR(INDEX(Main!$D$2:$D$2299,MATCH('Main template'!C380,Main!$C$2:$C$2299,0)),""))</f>
        <v/>
      </c>
      <c r="E380">
        <v>100.07640000000001</v>
      </c>
      <c r="F380">
        <v>100.07599999999999</v>
      </c>
      <c r="G380">
        <v>100.0869</v>
      </c>
      <c r="H380">
        <v>100.0818</v>
      </c>
    </row>
    <row r="381" spans="1:8" x14ac:dyDescent="0.25">
      <c r="A381">
        <f t="shared" si="10"/>
        <v>100.1113</v>
      </c>
      <c r="B381">
        <f t="shared" si="11"/>
        <v>99.103499999999997</v>
      </c>
      <c r="C381" t="s">
        <v>127</v>
      </c>
      <c r="D381" t="str">
        <f>IF(IFERROR(INDEX(Main!$D$2:$D$2299,MATCH('Main template'!C381,Main!$C$2:$C$2299,0)),"")=0,"",IFERROR(INDEX(Main!$D$2:$D$2299,MATCH('Main template'!C381,Main!$C$2:$C$2299,0)),""))</f>
        <v/>
      </c>
      <c r="G381">
        <v>100.1118</v>
      </c>
      <c r="H381">
        <v>100.11069999999999</v>
      </c>
    </row>
    <row r="382" spans="1:8" x14ac:dyDescent="0.25">
      <c r="A382">
        <f t="shared" si="10"/>
        <v>100.1194</v>
      </c>
      <c r="B382">
        <f t="shared" si="11"/>
        <v>99.111599999999996</v>
      </c>
      <c r="D382" t="str">
        <f>IF(IFERROR(INDEX(Main!$D$2:$D$2299,MATCH('Main template'!C382,Main!$C$2:$C$2299,0)),"")=0,"",IFERROR(INDEX(Main!$D$2:$D$2299,MATCH('Main template'!C382,Main!$C$2:$C$2299,0)),""))</f>
        <v/>
      </c>
      <c r="F382">
        <v>100.12</v>
      </c>
      <c r="H382">
        <v>100.11879999999999</v>
      </c>
    </row>
    <row r="383" spans="1:8" x14ac:dyDescent="0.25">
      <c r="A383">
        <f t="shared" si="10"/>
        <v>100.9359</v>
      </c>
      <c r="B383">
        <f t="shared" si="11"/>
        <v>99.928100000000001</v>
      </c>
      <c r="D383" t="str">
        <f>IF(IFERROR(INDEX(Main!$D$2:$D$2299,MATCH('Main template'!C383,Main!$C$2:$C$2299,0)),"")=0,"",IFERROR(INDEX(Main!$D$2:$D$2299,MATCH('Main template'!C383,Main!$C$2:$C$2299,0)),""))</f>
        <v/>
      </c>
      <c r="E383">
        <v>100.9362</v>
      </c>
      <c r="F383">
        <v>100.9355</v>
      </c>
    </row>
    <row r="384" spans="1:8" x14ac:dyDescent="0.25">
      <c r="A384">
        <f t="shared" si="10"/>
        <v>101.0231</v>
      </c>
      <c r="B384">
        <f t="shared" si="11"/>
        <v>100.0153</v>
      </c>
      <c r="C384" t="s">
        <v>128</v>
      </c>
      <c r="D384" t="str">
        <f>IF(IFERROR(INDEX(Main!$D$2:$D$2299,MATCH('Main template'!C384,Main!$C$2:$C$2299,0)),"")=0,"",IFERROR(INDEX(Main!$D$2:$D$2299,MATCH('Main template'!C384,Main!$C$2:$C$2299,0)),""))</f>
        <v/>
      </c>
      <c r="E384">
        <v>101.024</v>
      </c>
      <c r="F384">
        <v>101.0232</v>
      </c>
      <c r="G384">
        <v>101.0227</v>
      </c>
      <c r="H384">
        <v>101.02249999999999</v>
      </c>
    </row>
    <row r="385" spans="1:8" x14ac:dyDescent="0.25">
      <c r="A385">
        <f t="shared" si="10"/>
        <v>101.0343</v>
      </c>
      <c r="B385">
        <f t="shared" si="11"/>
        <v>100.0265</v>
      </c>
      <c r="C385" t="s">
        <v>129</v>
      </c>
      <c r="D385" t="str">
        <f>IF(IFERROR(INDEX(Main!$D$2:$D$2299,MATCH('Main template'!C385,Main!$C$2:$C$2299,0)),"")=0,"",IFERROR(INDEX(Main!$D$2:$D$2299,MATCH('Main template'!C385,Main!$C$2:$C$2299,0)),""))</f>
        <v/>
      </c>
      <c r="F385">
        <v>101.0341</v>
      </c>
      <c r="G385">
        <v>101.03449999999999</v>
      </c>
    </row>
    <row r="386" spans="1:8" x14ac:dyDescent="0.25">
      <c r="A386">
        <f t="shared" si="10"/>
        <v>101.0407</v>
      </c>
      <c r="B386">
        <f t="shared" si="11"/>
        <v>100.0329</v>
      </c>
      <c r="C386" t="s">
        <v>129</v>
      </c>
      <c r="D386" t="str">
        <f>IF(IFERROR(INDEX(Main!$D$2:$D$2299,MATCH('Main template'!C386,Main!$C$2:$C$2299,0)),"")=0,"",IFERROR(INDEX(Main!$D$2:$D$2299,MATCH('Main template'!C386,Main!$C$2:$C$2299,0)),""))</f>
        <v/>
      </c>
      <c r="E386">
        <v>101.0407</v>
      </c>
    </row>
    <row r="387" spans="1:8" x14ac:dyDescent="0.25">
      <c r="A387">
        <f t="shared" ref="A387:A450" si="12">VALUE(FIXED(AVERAGE(E387:H387),4))</f>
        <v>101.05970000000001</v>
      </c>
      <c r="B387">
        <f t="shared" ref="B387:B450" si="13">A387-1.0078</f>
        <v>100.0519</v>
      </c>
      <c r="C387" t="s">
        <v>130</v>
      </c>
      <c r="D387" t="str">
        <f>IF(IFERROR(INDEX(Main!$D$2:$D$2299,MATCH('Main template'!C387,Main!$C$2:$C$2299,0)),"")=0,"",IFERROR(INDEX(Main!$D$2:$D$2299,MATCH('Main template'!C387,Main!$C$2:$C$2299,0)),""))</f>
        <v/>
      </c>
      <c r="E387">
        <v>101.0603</v>
      </c>
      <c r="F387">
        <v>101.05970000000001</v>
      </c>
      <c r="G387">
        <v>101.05929999999999</v>
      </c>
      <c r="H387">
        <v>101.05929999999999</v>
      </c>
    </row>
    <row r="388" spans="1:8" x14ac:dyDescent="0.25">
      <c r="A388">
        <f t="shared" si="12"/>
        <v>101.07080000000001</v>
      </c>
      <c r="B388">
        <f t="shared" si="13"/>
        <v>100.063</v>
      </c>
      <c r="C388" t="s">
        <v>131</v>
      </c>
      <c r="D388" t="str">
        <f>IF(IFERROR(INDEX(Main!$D$2:$D$2299,MATCH('Main template'!C388,Main!$C$2:$C$2299,0)),"")=0,"",IFERROR(INDEX(Main!$D$2:$D$2299,MATCH('Main template'!C388,Main!$C$2:$C$2299,0)),""))</f>
        <v/>
      </c>
      <c r="F388">
        <v>101.071</v>
      </c>
      <c r="G388">
        <v>101.0706</v>
      </c>
    </row>
    <row r="389" spans="1:8" x14ac:dyDescent="0.25">
      <c r="A389">
        <f t="shared" si="12"/>
        <v>101.0778</v>
      </c>
      <c r="B389">
        <f t="shared" si="13"/>
        <v>100.07</v>
      </c>
      <c r="D389" t="str">
        <f>IF(IFERROR(INDEX(Main!$D$2:$D$2299,MATCH('Main template'!C389,Main!$C$2:$C$2299,0)),"")=0,"",IFERROR(INDEX(Main!$D$2:$D$2299,MATCH('Main template'!C389,Main!$C$2:$C$2299,0)),""))</f>
        <v/>
      </c>
      <c r="E389">
        <v>101.0778</v>
      </c>
    </row>
    <row r="390" spans="1:8" x14ac:dyDescent="0.25">
      <c r="A390">
        <f t="shared" si="12"/>
        <v>101.0955</v>
      </c>
      <c r="B390">
        <f t="shared" si="13"/>
        <v>100.0877</v>
      </c>
      <c r="C390" t="s">
        <v>132</v>
      </c>
      <c r="D390" t="str">
        <f>IF(IFERROR(INDEX(Main!$D$2:$D$2299,MATCH('Main template'!C390,Main!$C$2:$C$2299,0)),"")=0,"",IFERROR(INDEX(Main!$D$2:$D$2299,MATCH('Main template'!C390,Main!$C$2:$C$2299,0)),""))</f>
        <v/>
      </c>
      <c r="E390">
        <v>101.0954</v>
      </c>
      <c r="F390">
        <v>101.0959</v>
      </c>
      <c r="G390">
        <v>101.0955</v>
      </c>
      <c r="H390">
        <v>101.095</v>
      </c>
    </row>
    <row r="391" spans="1:8" x14ac:dyDescent="0.25">
      <c r="A391">
        <f t="shared" si="12"/>
        <v>101.1071</v>
      </c>
      <c r="B391">
        <f t="shared" si="13"/>
        <v>100.0993</v>
      </c>
      <c r="C391" t="s">
        <v>133</v>
      </c>
      <c r="D391" t="str">
        <f>IF(IFERROR(INDEX(Main!$D$2:$D$2299,MATCH('Main template'!C391,Main!$C$2:$C$2299,0)),"")=0,"",IFERROR(INDEX(Main!$D$2:$D$2299,MATCH('Main template'!C391,Main!$C$2:$C$2299,0)),""))</f>
        <v/>
      </c>
      <c r="G391">
        <v>101.1071</v>
      </c>
    </row>
    <row r="392" spans="1:8" x14ac:dyDescent="0.25">
      <c r="A392">
        <f t="shared" si="12"/>
        <v>102.0266</v>
      </c>
      <c r="B392">
        <f t="shared" si="13"/>
        <v>101.0188</v>
      </c>
      <c r="D392" t="str">
        <f>IF(IFERROR(INDEX(Main!$D$2:$D$2299,MATCH('Main template'!C392,Main!$C$2:$C$2299,0)),"")=0,"",IFERROR(INDEX(Main!$D$2:$D$2299,MATCH('Main template'!C392,Main!$C$2:$C$2299,0)),""))</f>
        <v/>
      </c>
      <c r="E392">
        <v>102.0283</v>
      </c>
      <c r="F392">
        <v>102.02760000000001</v>
      </c>
      <c r="G392">
        <v>102.0247</v>
      </c>
      <c r="H392">
        <v>102.0258</v>
      </c>
    </row>
    <row r="393" spans="1:8" x14ac:dyDescent="0.25">
      <c r="A393">
        <f t="shared" si="12"/>
        <v>102.0534</v>
      </c>
      <c r="B393">
        <f t="shared" si="13"/>
        <v>101.04559999999999</v>
      </c>
      <c r="C393" t="s">
        <v>1925</v>
      </c>
      <c r="D393" t="str">
        <f>IF(IFERROR(INDEX(Main!$D$2:$D$2299,MATCH('Main template'!C393,Main!$C$2:$C$2299,0)),"")=0,"",IFERROR(INDEX(Main!$D$2:$D$2299,MATCH('Main template'!C393,Main!$C$2:$C$2299,0)),""))</f>
        <v/>
      </c>
      <c r="E393">
        <v>102.0562</v>
      </c>
      <c r="F393">
        <v>102.05419999999999</v>
      </c>
      <c r="G393">
        <v>102.0535</v>
      </c>
      <c r="H393">
        <v>102.0496</v>
      </c>
    </row>
    <row r="394" spans="1:8" x14ac:dyDescent="0.25">
      <c r="A394">
        <f t="shared" si="12"/>
        <v>102.0634</v>
      </c>
      <c r="B394">
        <f t="shared" si="13"/>
        <v>101.0556</v>
      </c>
      <c r="D394" t="str">
        <f>IF(IFERROR(INDEX(Main!$D$2:$D$2299,MATCH('Main template'!C394,Main!$C$2:$C$2299,0)),"")=0,"",IFERROR(INDEX(Main!$D$2:$D$2299,MATCH('Main template'!C394,Main!$C$2:$C$2299,0)),""))</f>
        <v/>
      </c>
      <c r="E394">
        <v>102.06610000000001</v>
      </c>
      <c r="F394">
        <v>102.063</v>
      </c>
      <c r="G394">
        <v>102.0624</v>
      </c>
      <c r="H394">
        <v>102.0621</v>
      </c>
    </row>
    <row r="395" spans="1:8" x14ac:dyDescent="0.25">
      <c r="A395">
        <f t="shared" si="12"/>
        <v>102.0939</v>
      </c>
      <c r="B395">
        <f t="shared" si="13"/>
        <v>101.0861</v>
      </c>
      <c r="C395" t="s">
        <v>134</v>
      </c>
      <c r="D395" t="str">
        <f>IF(IFERROR(INDEX(Main!$D$2:$D$2299,MATCH('Main template'!C395,Main!$C$2:$C$2299,0)),"")=0,"",IFERROR(INDEX(Main!$D$2:$D$2299,MATCH('Main template'!C395,Main!$C$2:$C$2299,0)),""))</f>
        <v/>
      </c>
      <c r="E395">
        <v>102.092</v>
      </c>
      <c r="F395">
        <v>102.0979</v>
      </c>
      <c r="G395">
        <v>102.0913</v>
      </c>
      <c r="H395">
        <v>102.0943</v>
      </c>
    </row>
    <row r="396" spans="1:8" x14ac:dyDescent="0.25">
      <c r="A396">
        <f t="shared" si="12"/>
        <v>102.12739999999999</v>
      </c>
      <c r="B396">
        <f t="shared" si="13"/>
        <v>101.11959999999999</v>
      </c>
      <c r="C396" t="s">
        <v>135</v>
      </c>
      <c r="D396" t="str">
        <f>IF(IFERROR(INDEX(Main!$D$2:$D$2299,MATCH('Main template'!C396,Main!$C$2:$C$2299,0)),"")=0,"",IFERROR(INDEX(Main!$D$2:$D$2299,MATCH('Main template'!C396,Main!$C$2:$C$2299,0)),""))</f>
        <v/>
      </c>
      <c r="F396">
        <v>102.12779999999999</v>
      </c>
      <c r="G396">
        <v>102.127</v>
      </c>
    </row>
    <row r="397" spans="1:8" x14ac:dyDescent="0.25">
      <c r="A397">
        <f t="shared" si="12"/>
        <v>102.93259999999999</v>
      </c>
      <c r="B397">
        <f t="shared" si="13"/>
        <v>101.92479999999999</v>
      </c>
      <c r="D397" t="str">
        <f>IF(IFERROR(INDEX(Main!$D$2:$D$2299,MATCH('Main template'!C397,Main!$C$2:$C$2299,0)),"")=0,"",IFERROR(INDEX(Main!$D$2:$D$2299,MATCH('Main template'!C397,Main!$C$2:$C$2299,0)),""))</f>
        <v/>
      </c>
      <c r="F397">
        <v>102.93259999999999</v>
      </c>
    </row>
    <row r="398" spans="1:8" x14ac:dyDescent="0.25">
      <c r="A398">
        <f t="shared" si="12"/>
        <v>103.0189</v>
      </c>
      <c r="B398">
        <f t="shared" si="13"/>
        <v>102.0111</v>
      </c>
      <c r="C398" t="s">
        <v>136</v>
      </c>
      <c r="D398" t="str">
        <f>IF(IFERROR(INDEX(Main!$D$2:$D$2299,MATCH('Main template'!C398,Main!$C$2:$C$2299,0)),"")=0,"",IFERROR(INDEX(Main!$D$2:$D$2299,MATCH('Main template'!C398,Main!$C$2:$C$2299,0)),""))</f>
        <v/>
      </c>
      <c r="G398">
        <v>103.01779999999999</v>
      </c>
      <c r="H398">
        <v>103.01990000000001</v>
      </c>
    </row>
    <row r="399" spans="1:8" x14ac:dyDescent="0.25">
      <c r="A399">
        <f t="shared" si="12"/>
        <v>103.0389</v>
      </c>
      <c r="B399">
        <f t="shared" si="13"/>
        <v>102.0311</v>
      </c>
      <c r="C399" t="s">
        <v>137</v>
      </c>
      <c r="D399" t="str">
        <f>IF(IFERROR(INDEX(Main!$D$2:$D$2299,MATCH('Main template'!C399,Main!$C$2:$C$2299,0)),"")=0,"",IFERROR(INDEX(Main!$D$2:$D$2299,MATCH('Main template'!C399,Main!$C$2:$C$2299,0)),""))</f>
        <v/>
      </c>
      <c r="E399">
        <v>103.0399</v>
      </c>
      <c r="F399">
        <v>103.0389</v>
      </c>
      <c r="G399">
        <v>103.03870000000001</v>
      </c>
      <c r="H399">
        <v>103.038</v>
      </c>
    </row>
    <row r="400" spans="1:8" x14ac:dyDescent="0.25">
      <c r="A400">
        <f t="shared" si="12"/>
        <v>103.0513</v>
      </c>
      <c r="B400">
        <f t="shared" si="13"/>
        <v>102.04349999999999</v>
      </c>
      <c r="C400" t="s">
        <v>138</v>
      </c>
      <c r="D400" t="str">
        <f>IF(IFERROR(INDEX(Main!$D$2:$D$2299,MATCH('Main template'!C400,Main!$C$2:$C$2299,0)),"")=0,"",IFERROR(INDEX(Main!$D$2:$D$2299,MATCH('Main template'!C400,Main!$C$2:$C$2299,0)),""))</f>
        <v/>
      </c>
      <c r="F400">
        <v>103.05200000000001</v>
      </c>
      <c r="G400">
        <v>103.05119999999999</v>
      </c>
      <c r="H400">
        <v>103.0506</v>
      </c>
    </row>
    <row r="401" spans="1:8" x14ac:dyDescent="0.25">
      <c r="A401">
        <f t="shared" si="12"/>
        <v>103.06319999999999</v>
      </c>
      <c r="B401">
        <f t="shared" si="13"/>
        <v>102.05539999999999</v>
      </c>
      <c r="D401" t="str">
        <f>IF(IFERROR(INDEX(Main!$D$2:$D$2299,MATCH('Main template'!C401,Main!$C$2:$C$2299,0)),"")=0,"",IFERROR(INDEX(Main!$D$2:$D$2299,MATCH('Main template'!C401,Main!$C$2:$C$2299,0)),""))</f>
        <v/>
      </c>
      <c r="H401">
        <v>103.06319999999999</v>
      </c>
    </row>
    <row r="402" spans="1:8" x14ac:dyDescent="0.25">
      <c r="A402">
        <f t="shared" si="12"/>
        <v>103.07510000000001</v>
      </c>
      <c r="B402">
        <f t="shared" si="13"/>
        <v>102.0673</v>
      </c>
      <c r="C402" t="s">
        <v>139</v>
      </c>
      <c r="D402" t="str">
        <f>IF(IFERROR(INDEX(Main!$D$2:$D$2299,MATCH('Main template'!C402,Main!$C$2:$C$2299,0)),"")=0,"",IFERROR(INDEX(Main!$D$2:$D$2299,MATCH('Main template'!C402,Main!$C$2:$C$2299,0)),""))</f>
        <v/>
      </c>
      <c r="E402">
        <v>103.0759</v>
      </c>
      <c r="F402">
        <v>103.0753</v>
      </c>
      <c r="G402">
        <v>103.0746</v>
      </c>
      <c r="H402">
        <v>103.0745</v>
      </c>
    </row>
    <row r="403" spans="1:8" x14ac:dyDescent="0.25">
      <c r="A403">
        <f t="shared" si="12"/>
        <v>103.08880000000001</v>
      </c>
      <c r="B403">
        <f t="shared" si="13"/>
        <v>102.081</v>
      </c>
      <c r="C403" t="s">
        <v>140</v>
      </c>
      <c r="D403" t="str">
        <f>IF(IFERROR(INDEX(Main!$D$2:$D$2299,MATCH('Main template'!C403,Main!$C$2:$C$2299,0)),"")=0,"",IFERROR(INDEX(Main!$D$2:$D$2299,MATCH('Main template'!C403,Main!$C$2:$C$2299,0)),""))</f>
        <v/>
      </c>
      <c r="G403">
        <v>103.08880000000001</v>
      </c>
    </row>
    <row r="404" spans="1:8" x14ac:dyDescent="0.25">
      <c r="A404">
        <f t="shared" si="12"/>
        <v>104.0108</v>
      </c>
      <c r="B404">
        <f t="shared" si="13"/>
        <v>103.003</v>
      </c>
      <c r="D404" t="str">
        <f>IF(IFERROR(INDEX(Main!$D$2:$D$2299,MATCH('Main template'!C404,Main!$C$2:$C$2299,0)),"")=0,"",IFERROR(INDEX(Main!$D$2:$D$2299,MATCH('Main template'!C404,Main!$C$2:$C$2299,0)),""))</f>
        <v/>
      </c>
      <c r="E404">
        <v>104.012</v>
      </c>
      <c r="F404">
        <v>104.00960000000001</v>
      </c>
    </row>
    <row r="405" spans="1:8" x14ac:dyDescent="0.25">
      <c r="A405">
        <f t="shared" si="12"/>
        <v>104.0335</v>
      </c>
      <c r="B405">
        <f t="shared" si="13"/>
        <v>103.0257</v>
      </c>
      <c r="C405" t="s">
        <v>141</v>
      </c>
      <c r="D405" t="str">
        <f>IF(IFERROR(INDEX(Main!$D$2:$D$2299,MATCH('Main template'!C405,Main!$C$2:$C$2299,0)),"")=0,"",IFERROR(INDEX(Main!$D$2:$D$2299,MATCH('Main template'!C405,Main!$C$2:$C$2299,0)),""))</f>
        <v/>
      </c>
      <c r="E405">
        <v>104.0335</v>
      </c>
      <c r="F405">
        <v>104.0348</v>
      </c>
      <c r="G405">
        <v>104.0317</v>
      </c>
      <c r="H405">
        <v>104.03400000000001</v>
      </c>
    </row>
    <row r="406" spans="1:8" x14ac:dyDescent="0.25">
      <c r="A406">
        <f t="shared" si="12"/>
        <v>104.05110000000001</v>
      </c>
      <c r="B406">
        <f t="shared" si="13"/>
        <v>103.0433</v>
      </c>
      <c r="C406" t="s">
        <v>142</v>
      </c>
      <c r="D406" t="str">
        <f>IF(IFERROR(INDEX(Main!$D$2:$D$2299,MATCH('Main template'!C406,Main!$C$2:$C$2299,0)),"")=0,"",IFERROR(INDEX(Main!$D$2:$D$2299,MATCH('Main template'!C406,Main!$C$2:$C$2299,0)),""))</f>
        <v/>
      </c>
      <c r="E406">
        <v>104.0526</v>
      </c>
      <c r="F406">
        <v>104.0539</v>
      </c>
      <c r="G406">
        <v>104.0492</v>
      </c>
      <c r="H406">
        <v>104.0485</v>
      </c>
    </row>
    <row r="407" spans="1:8" x14ac:dyDescent="0.25">
      <c r="A407">
        <f t="shared" si="12"/>
        <v>104.0671</v>
      </c>
      <c r="B407">
        <f t="shared" si="13"/>
        <v>103.05929999999999</v>
      </c>
      <c r="C407" t="s">
        <v>143</v>
      </c>
      <c r="D407" t="str">
        <f>IF(IFERROR(INDEX(Main!$D$2:$D$2299,MATCH('Main template'!C407,Main!$C$2:$C$2299,0)),"")=0,"",IFERROR(INDEX(Main!$D$2:$D$2299,MATCH('Main template'!C407,Main!$C$2:$C$2299,0)),""))</f>
        <v/>
      </c>
      <c r="E407">
        <v>104.0712</v>
      </c>
      <c r="F407">
        <v>104.0676</v>
      </c>
      <c r="G407">
        <v>104.06359999999999</v>
      </c>
      <c r="H407">
        <v>104.06610000000001</v>
      </c>
    </row>
    <row r="408" spans="1:8" x14ac:dyDescent="0.25">
      <c r="A408">
        <f t="shared" si="12"/>
        <v>104.0784</v>
      </c>
      <c r="B408">
        <f t="shared" si="13"/>
        <v>103.0706</v>
      </c>
      <c r="D408" t="str">
        <f>IF(IFERROR(INDEX(Main!$D$2:$D$2299,MATCH('Main template'!C408,Main!$C$2:$C$2299,0)),"")=0,"",IFERROR(INDEX(Main!$D$2:$D$2299,MATCH('Main template'!C408,Main!$C$2:$C$2299,0)),""))</f>
        <v/>
      </c>
      <c r="F408">
        <v>104.0784</v>
      </c>
    </row>
    <row r="409" spans="1:8" x14ac:dyDescent="0.25">
      <c r="A409">
        <f t="shared" si="12"/>
        <v>105.0175</v>
      </c>
      <c r="B409">
        <f t="shared" si="13"/>
        <v>104.0097</v>
      </c>
      <c r="C409" t="s">
        <v>144</v>
      </c>
      <c r="D409" t="str">
        <f>IF(IFERROR(INDEX(Main!$D$2:$D$2299,MATCH('Main template'!C409,Main!$C$2:$C$2299,0)),"")=0,"",IFERROR(INDEX(Main!$D$2:$D$2299,MATCH('Main template'!C409,Main!$C$2:$C$2299,0)),""))</f>
        <v/>
      </c>
      <c r="E409">
        <v>105.0187</v>
      </c>
      <c r="F409">
        <v>105.0181</v>
      </c>
      <c r="G409">
        <v>105.0159</v>
      </c>
      <c r="H409">
        <v>105.0172</v>
      </c>
    </row>
    <row r="410" spans="1:8" x14ac:dyDescent="0.25">
      <c r="A410">
        <f t="shared" si="12"/>
        <v>105.0312</v>
      </c>
      <c r="B410">
        <f t="shared" si="13"/>
        <v>104.0234</v>
      </c>
      <c r="C410" t="s">
        <v>145</v>
      </c>
      <c r="D410" t="str">
        <f>IF(IFERROR(INDEX(Main!$D$2:$D$2299,MATCH('Main template'!C410,Main!$C$2:$C$2299,0)),"")=0,"",IFERROR(INDEX(Main!$D$2:$D$2299,MATCH('Main template'!C410,Main!$C$2:$C$2299,0)),""))</f>
        <v/>
      </c>
      <c r="E410">
        <v>105.03319999999999</v>
      </c>
      <c r="F410">
        <v>105.0324</v>
      </c>
      <c r="G410">
        <v>105.0279</v>
      </c>
      <c r="H410">
        <v>105.0313</v>
      </c>
    </row>
    <row r="411" spans="1:8" x14ac:dyDescent="0.25">
      <c r="A411">
        <f t="shared" si="12"/>
        <v>105.0438</v>
      </c>
      <c r="B411">
        <f t="shared" si="13"/>
        <v>104.036</v>
      </c>
      <c r="C411" t="s">
        <v>146</v>
      </c>
      <c r="D411" t="str">
        <f>IF(IFERROR(INDEX(Main!$D$2:$D$2299,MATCH('Main template'!C411,Main!$C$2:$C$2299,0)),"")=0,"",IFERROR(INDEX(Main!$D$2:$D$2299,MATCH('Main template'!C411,Main!$C$2:$C$2299,0)),""))</f>
        <v/>
      </c>
      <c r="E411">
        <v>105.044</v>
      </c>
      <c r="F411">
        <v>105.04389999999999</v>
      </c>
      <c r="G411">
        <v>105.0437</v>
      </c>
      <c r="H411">
        <v>105.04349999999999</v>
      </c>
    </row>
    <row r="412" spans="1:8" x14ac:dyDescent="0.25">
      <c r="A412">
        <f t="shared" si="12"/>
        <v>105.054</v>
      </c>
      <c r="B412">
        <f t="shared" si="13"/>
        <v>104.0462</v>
      </c>
      <c r="C412" t="s">
        <v>147</v>
      </c>
      <c r="D412" t="str">
        <f>IF(IFERROR(INDEX(Main!$D$2:$D$2299,MATCH('Main template'!C412,Main!$C$2:$C$2299,0)),"")=0,"",IFERROR(INDEX(Main!$D$2:$D$2299,MATCH('Main template'!C412,Main!$C$2:$C$2299,0)),""))</f>
        <v/>
      </c>
      <c r="E412">
        <v>105.0549</v>
      </c>
      <c r="F412">
        <v>105.05370000000001</v>
      </c>
      <c r="G412">
        <v>105.0534</v>
      </c>
      <c r="H412">
        <v>105.0539</v>
      </c>
    </row>
    <row r="413" spans="1:8" x14ac:dyDescent="0.25">
      <c r="A413">
        <f t="shared" si="12"/>
        <v>105.06959999999999</v>
      </c>
      <c r="B413">
        <f t="shared" si="13"/>
        <v>104.06179999999999</v>
      </c>
      <c r="C413" t="s">
        <v>148</v>
      </c>
      <c r="D413" t="str">
        <f>IF(IFERROR(INDEX(Main!$D$2:$D$2299,MATCH('Main template'!C413,Main!$C$2:$C$2299,0)),"")=0,"",IFERROR(INDEX(Main!$D$2:$D$2299,MATCH('Main template'!C413,Main!$C$2:$C$2299,0)),""))</f>
        <v/>
      </c>
      <c r="E413">
        <v>105.0701</v>
      </c>
      <c r="F413">
        <v>105.0698</v>
      </c>
      <c r="G413">
        <v>105.0694</v>
      </c>
      <c r="H413">
        <v>105.069</v>
      </c>
    </row>
    <row r="414" spans="1:8" x14ac:dyDescent="0.25">
      <c r="A414">
        <f t="shared" si="12"/>
        <v>105.08110000000001</v>
      </c>
      <c r="B414">
        <f t="shared" si="13"/>
        <v>104.0733</v>
      </c>
      <c r="D414" t="str">
        <f>IF(IFERROR(INDEX(Main!$D$2:$D$2299,MATCH('Main template'!C414,Main!$C$2:$C$2299,0)),"")=0,"",IFERROR(INDEX(Main!$D$2:$D$2299,MATCH('Main template'!C414,Main!$C$2:$C$2299,0)),""))</f>
        <v/>
      </c>
      <c r="E414">
        <v>105.08110000000001</v>
      </c>
    </row>
    <row r="415" spans="1:8" x14ac:dyDescent="0.25">
      <c r="A415">
        <f t="shared" si="12"/>
        <v>105.08969999999999</v>
      </c>
      <c r="B415">
        <f t="shared" si="13"/>
        <v>104.08189999999999</v>
      </c>
      <c r="C415" t="s">
        <v>149</v>
      </c>
      <c r="D415" t="str">
        <f>IF(IFERROR(INDEX(Main!$D$2:$D$2299,MATCH('Main template'!C415,Main!$C$2:$C$2299,0)),"")=0,"",IFERROR(INDEX(Main!$D$2:$D$2299,MATCH('Main template'!C415,Main!$C$2:$C$2299,0)),""))</f>
        <v/>
      </c>
      <c r="F415">
        <v>105.09010000000001</v>
      </c>
      <c r="G415">
        <v>105.08920000000001</v>
      </c>
    </row>
    <row r="416" spans="1:8" x14ac:dyDescent="0.25">
      <c r="A416">
        <f t="shared" si="12"/>
        <v>106.0291</v>
      </c>
      <c r="B416">
        <f t="shared" si="13"/>
        <v>105.0213</v>
      </c>
      <c r="C416" t="s">
        <v>150</v>
      </c>
      <c r="D416" t="str">
        <f>IF(IFERROR(INDEX(Main!$D$2:$D$2299,MATCH('Main template'!C416,Main!$C$2:$C$2299,0)),"")=0,"",IFERROR(INDEX(Main!$D$2:$D$2299,MATCH('Main template'!C416,Main!$C$2:$C$2299,0)),""))</f>
        <v/>
      </c>
      <c r="E416">
        <v>106.0294</v>
      </c>
      <c r="F416">
        <v>106.0288</v>
      </c>
    </row>
    <row r="417" spans="1:8" x14ac:dyDescent="0.25">
      <c r="A417">
        <f t="shared" si="12"/>
        <v>106.0442</v>
      </c>
      <c r="B417">
        <f t="shared" si="13"/>
        <v>105.0364</v>
      </c>
      <c r="D417" t="str">
        <f>IF(IFERROR(INDEX(Main!$D$2:$D$2299,MATCH('Main template'!C417,Main!$C$2:$C$2299,0)),"")=0,"",IFERROR(INDEX(Main!$D$2:$D$2299,MATCH('Main template'!C417,Main!$C$2:$C$2299,0)),""))</f>
        <v/>
      </c>
      <c r="E417">
        <v>106.0468</v>
      </c>
      <c r="G417">
        <v>106.0416</v>
      </c>
    </row>
    <row r="418" spans="1:8" x14ac:dyDescent="0.25">
      <c r="A418">
        <f t="shared" si="12"/>
        <v>106.0655</v>
      </c>
      <c r="B418">
        <f t="shared" si="13"/>
        <v>105.0577</v>
      </c>
      <c r="C418" t="s">
        <v>151</v>
      </c>
      <c r="D418" t="str">
        <f>IF(IFERROR(INDEX(Main!$D$2:$D$2299,MATCH('Main template'!C418,Main!$C$2:$C$2299,0)),"")=0,"",IFERROR(INDEX(Main!$D$2:$D$2299,MATCH('Main template'!C418,Main!$C$2:$C$2299,0)),""))</f>
        <v/>
      </c>
      <c r="E418">
        <v>106.06610000000001</v>
      </c>
      <c r="F418">
        <v>106.0655</v>
      </c>
      <c r="G418">
        <v>106.06570000000001</v>
      </c>
      <c r="H418">
        <v>106.0646</v>
      </c>
    </row>
    <row r="419" spans="1:8" x14ac:dyDescent="0.25">
      <c r="A419">
        <f t="shared" si="12"/>
        <v>107.03279999999999</v>
      </c>
      <c r="B419">
        <f t="shared" si="13"/>
        <v>106.02499999999999</v>
      </c>
      <c r="C419" t="s">
        <v>152</v>
      </c>
      <c r="D419" t="str">
        <f>IF(IFERROR(INDEX(Main!$D$2:$D$2299,MATCH('Main template'!C419,Main!$C$2:$C$2299,0)),"")=0,"",IFERROR(INDEX(Main!$D$2:$D$2299,MATCH('Main template'!C419,Main!$C$2:$C$2299,0)),""))</f>
        <v/>
      </c>
      <c r="E419">
        <v>107.03400000000001</v>
      </c>
      <c r="F419">
        <v>107.0333</v>
      </c>
      <c r="H419">
        <v>107.0311</v>
      </c>
    </row>
    <row r="420" spans="1:8" x14ac:dyDescent="0.25">
      <c r="A420">
        <f t="shared" si="12"/>
        <v>107.0491</v>
      </c>
      <c r="B420">
        <f t="shared" si="13"/>
        <v>106.04129999999999</v>
      </c>
      <c r="C420" t="s">
        <v>153</v>
      </c>
      <c r="D420" t="str">
        <f>IF(IFERROR(INDEX(Main!$D$2:$D$2299,MATCH('Main template'!C420,Main!$C$2:$C$2299,0)),"")=0,"",IFERROR(INDEX(Main!$D$2:$D$2299,MATCH('Main template'!C420,Main!$C$2:$C$2299,0)),""))</f>
        <v/>
      </c>
      <c r="E420">
        <v>107.0492</v>
      </c>
      <c r="F420">
        <v>107.0493</v>
      </c>
      <c r="G420">
        <v>107.0491</v>
      </c>
      <c r="H420">
        <v>107.04859999999999</v>
      </c>
    </row>
    <row r="421" spans="1:8" x14ac:dyDescent="0.25">
      <c r="A421">
        <f t="shared" si="12"/>
        <v>107.0603</v>
      </c>
      <c r="B421">
        <f t="shared" si="13"/>
        <v>106.05249999999999</v>
      </c>
      <c r="C421" t="s">
        <v>1926</v>
      </c>
      <c r="D421" t="str">
        <f>IF(IFERROR(INDEX(Main!$D$2:$D$2299,MATCH('Main template'!C421,Main!$C$2:$C$2299,0)),"")=0,"",IFERROR(INDEX(Main!$D$2:$D$2299,MATCH('Main template'!C421,Main!$C$2:$C$2299,0)),""))</f>
        <v/>
      </c>
      <c r="E421">
        <v>107.0603</v>
      </c>
    </row>
    <row r="422" spans="1:8" x14ac:dyDescent="0.25">
      <c r="A422">
        <f t="shared" si="12"/>
        <v>107.068</v>
      </c>
      <c r="B422">
        <f t="shared" si="13"/>
        <v>106.06019999999999</v>
      </c>
      <c r="C422" t="s">
        <v>154</v>
      </c>
      <c r="D422" t="str">
        <f>IF(IFERROR(INDEX(Main!$D$2:$D$2299,MATCH('Main template'!C422,Main!$C$2:$C$2299,0)),"")=0,"",IFERROR(INDEX(Main!$D$2:$D$2299,MATCH('Main template'!C422,Main!$C$2:$C$2299,0)),""))</f>
        <v/>
      </c>
      <c r="E422">
        <v>107.0701</v>
      </c>
      <c r="F422">
        <v>107.068</v>
      </c>
      <c r="G422">
        <v>107.06659999999999</v>
      </c>
      <c r="H422">
        <v>107.06740000000001</v>
      </c>
    </row>
    <row r="423" spans="1:8" x14ac:dyDescent="0.25">
      <c r="A423">
        <f t="shared" si="12"/>
        <v>107.08540000000001</v>
      </c>
      <c r="B423">
        <f t="shared" si="13"/>
        <v>106.0776</v>
      </c>
      <c r="C423" t="s">
        <v>155</v>
      </c>
      <c r="D423" t="str">
        <f>IF(IFERROR(INDEX(Main!$D$2:$D$2299,MATCH('Main template'!C423,Main!$C$2:$C$2299,0)),"")=0,"",IFERROR(INDEX(Main!$D$2:$D$2299,MATCH('Main template'!C423,Main!$C$2:$C$2299,0)),""))</f>
        <v/>
      </c>
      <c r="E423">
        <v>107.0859</v>
      </c>
      <c r="F423">
        <v>107.0855</v>
      </c>
      <c r="G423">
        <v>107.08540000000001</v>
      </c>
      <c r="H423">
        <v>107.08459999999999</v>
      </c>
    </row>
    <row r="424" spans="1:8" x14ac:dyDescent="0.25">
      <c r="A424">
        <f t="shared" si="12"/>
        <v>108.0181</v>
      </c>
      <c r="B424">
        <f t="shared" si="13"/>
        <v>107.0103</v>
      </c>
      <c r="D424" t="str">
        <f>IF(IFERROR(INDEX(Main!$D$2:$D$2299,MATCH('Main template'!C424,Main!$C$2:$C$2299,0)),"")=0,"",IFERROR(INDEX(Main!$D$2:$D$2299,MATCH('Main template'!C424,Main!$C$2:$C$2299,0)),""))</f>
        <v/>
      </c>
      <c r="F424">
        <v>108.0181</v>
      </c>
    </row>
    <row r="425" spans="1:8" x14ac:dyDescent="0.25">
      <c r="A425">
        <f t="shared" si="12"/>
        <v>108.02549999999999</v>
      </c>
      <c r="B425">
        <f t="shared" si="13"/>
        <v>107.01769999999999</v>
      </c>
      <c r="C425" t="s">
        <v>156</v>
      </c>
      <c r="D425" t="str">
        <f>IF(IFERROR(INDEX(Main!$D$2:$D$2299,MATCH('Main template'!C425,Main!$C$2:$C$2299,0)),"")=0,"",IFERROR(INDEX(Main!$D$2:$D$2299,MATCH('Main template'!C425,Main!$C$2:$C$2299,0)),""))</f>
        <v/>
      </c>
      <c r="E425">
        <v>108.02460000000001</v>
      </c>
      <c r="F425">
        <v>108.02630000000001</v>
      </c>
    </row>
    <row r="426" spans="1:8" x14ac:dyDescent="0.25">
      <c r="A426">
        <f t="shared" si="12"/>
        <v>108.05670000000001</v>
      </c>
      <c r="B426">
        <f t="shared" si="13"/>
        <v>107.0489</v>
      </c>
      <c r="D426" t="str">
        <f>IF(IFERROR(INDEX(Main!$D$2:$D$2299,MATCH('Main template'!C426,Main!$C$2:$C$2299,0)),"")=0,"",IFERROR(INDEX(Main!$D$2:$D$2299,MATCH('Main template'!C426,Main!$C$2:$C$2299,0)),""))</f>
        <v/>
      </c>
      <c r="E426">
        <v>108.0548</v>
      </c>
      <c r="F426">
        <v>108.05459999999999</v>
      </c>
      <c r="G426">
        <v>108.05880000000001</v>
      </c>
      <c r="H426">
        <v>108.05840000000001</v>
      </c>
    </row>
    <row r="427" spans="1:8" x14ac:dyDescent="0.25">
      <c r="A427">
        <f t="shared" si="12"/>
        <v>108.06570000000001</v>
      </c>
      <c r="B427">
        <f t="shared" si="13"/>
        <v>107.0579</v>
      </c>
      <c r="C427" t="s">
        <v>157</v>
      </c>
      <c r="D427" t="str">
        <f>IF(IFERROR(INDEX(Main!$D$2:$D$2299,MATCH('Main template'!C427,Main!$C$2:$C$2299,0)),"")=0,"",IFERROR(INDEX(Main!$D$2:$D$2299,MATCH('Main template'!C427,Main!$C$2:$C$2299,0)),""))</f>
        <v/>
      </c>
      <c r="E427">
        <v>108.0665</v>
      </c>
      <c r="F427">
        <v>108.06489999999999</v>
      </c>
    </row>
    <row r="428" spans="1:8" x14ac:dyDescent="0.25">
      <c r="A428">
        <f t="shared" si="12"/>
        <v>108.08069999999999</v>
      </c>
      <c r="B428">
        <f t="shared" si="13"/>
        <v>107.07289999999999</v>
      </c>
      <c r="C428" t="s">
        <v>158</v>
      </c>
      <c r="D428" t="str">
        <f>IF(IFERROR(INDEX(Main!$D$2:$D$2299,MATCH('Main template'!C428,Main!$C$2:$C$2299,0)),"")=0,"",IFERROR(INDEX(Main!$D$2:$D$2299,MATCH('Main template'!C428,Main!$C$2:$C$2299,0)),""))</f>
        <v/>
      </c>
      <c r="E428">
        <v>108.0804</v>
      </c>
      <c r="F428">
        <v>108.08069999999999</v>
      </c>
      <c r="G428">
        <v>108.08150000000001</v>
      </c>
      <c r="H428">
        <v>108.0802</v>
      </c>
    </row>
    <row r="429" spans="1:8" x14ac:dyDescent="0.25">
      <c r="A429">
        <f t="shared" si="12"/>
        <v>108.0912</v>
      </c>
      <c r="B429">
        <f t="shared" si="13"/>
        <v>107.0834</v>
      </c>
      <c r="D429" t="str">
        <f>IF(IFERROR(INDEX(Main!$D$2:$D$2299,MATCH('Main template'!C429,Main!$C$2:$C$2299,0)),"")=0,"",IFERROR(INDEX(Main!$D$2:$D$2299,MATCH('Main template'!C429,Main!$C$2:$C$2299,0)),""))</f>
        <v/>
      </c>
      <c r="E429">
        <v>108.0907</v>
      </c>
      <c r="F429">
        <v>108.0916</v>
      </c>
    </row>
    <row r="430" spans="1:8" x14ac:dyDescent="0.25">
      <c r="A430">
        <f t="shared" si="12"/>
        <v>109.0069</v>
      </c>
      <c r="B430">
        <f t="shared" si="13"/>
        <v>107.9991</v>
      </c>
      <c r="D430" t="str">
        <f>IF(IFERROR(INDEX(Main!$D$2:$D$2299,MATCH('Main template'!C430,Main!$C$2:$C$2299,0)),"")=0,"",IFERROR(INDEX(Main!$D$2:$D$2299,MATCH('Main template'!C430,Main!$C$2:$C$2299,0)),""))</f>
        <v/>
      </c>
      <c r="E430">
        <v>109.0077</v>
      </c>
      <c r="F430">
        <v>109.0061</v>
      </c>
    </row>
    <row r="431" spans="1:8" x14ac:dyDescent="0.25">
      <c r="A431">
        <f t="shared" si="12"/>
        <v>109.0282</v>
      </c>
      <c r="B431">
        <f t="shared" si="13"/>
        <v>108.0204</v>
      </c>
      <c r="C431" t="s">
        <v>159</v>
      </c>
      <c r="D431" t="str">
        <f>IF(IFERROR(INDEX(Main!$D$2:$D$2299,MATCH('Main template'!C431,Main!$C$2:$C$2299,0)),"")=0,"",IFERROR(INDEX(Main!$D$2:$D$2299,MATCH('Main template'!C431,Main!$C$2:$C$2299,0)),""))</f>
        <v/>
      </c>
      <c r="E431">
        <v>109.029</v>
      </c>
      <c r="F431">
        <v>109.02849999999999</v>
      </c>
      <c r="G431">
        <v>109.0279</v>
      </c>
      <c r="H431">
        <v>109.0275</v>
      </c>
    </row>
    <row r="432" spans="1:8" x14ac:dyDescent="0.25">
      <c r="A432">
        <f t="shared" si="12"/>
        <v>109.041</v>
      </c>
      <c r="B432">
        <f t="shared" si="13"/>
        <v>108.03319999999999</v>
      </c>
      <c r="C432" t="s">
        <v>160</v>
      </c>
      <c r="D432" t="str">
        <f>IF(IFERROR(INDEX(Main!$D$2:$D$2299,MATCH('Main template'!C432,Main!$C$2:$C$2299,0)),"")=0,"",IFERROR(INDEX(Main!$D$2:$D$2299,MATCH('Main template'!C432,Main!$C$2:$C$2299,0)),""))</f>
        <v/>
      </c>
      <c r="E432">
        <v>109.042</v>
      </c>
      <c r="F432">
        <v>109.0423</v>
      </c>
      <c r="G432">
        <v>109.0401</v>
      </c>
      <c r="H432">
        <v>109.03959999999999</v>
      </c>
    </row>
    <row r="433" spans="1:8" x14ac:dyDescent="0.25">
      <c r="A433">
        <f t="shared" si="12"/>
        <v>109.0642</v>
      </c>
      <c r="B433">
        <f t="shared" si="13"/>
        <v>108.0564</v>
      </c>
      <c r="C433" t="s">
        <v>161</v>
      </c>
      <c r="D433" t="str">
        <f>IF(IFERROR(INDEX(Main!$D$2:$D$2299,MATCH('Main template'!C433,Main!$C$2:$C$2299,0)),"")=0,"",IFERROR(INDEX(Main!$D$2:$D$2299,MATCH('Main template'!C433,Main!$C$2:$C$2299,0)),""))</f>
        <v/>
      </c>
      <c r="E433">
        <v>109.0646</v>
      </c>
      <c r="F433">
        <v>109.0646</v>
      </c>
      <c r="G433">
        <v>109.0641</v>
      </c>
      <c r="H433">
        <v>109.0634</v>
      </c>
    </row>
    <row r="434" spans="1:8" x14ac:dyDescent="0.25">
      <c r="A434">
        <f t="shared" si="12"/>
        <v>109.0748</v>
      </c>
      <c r="B434">
        <f t="shared" si="13"/>
        <v>108.06699999999999</v>
      </c>
      <c r="C434" t="s">
        <v>162</v>
      </c>
      <c r="D434" t="str">
        <f>IF(IFERROR(INDEX(Main!$D$2:$D$2299,MATCH('Main template'!C434,Main!$C$2:$C$2299,0)),"")=0,"",IFERROR(INDEX(Main!$D$2:$D$2299,MATCH('Main template'!C434,Main!$C$2:$C$2299,0)),""))</f>
        <v/>
      </c>
      <c r="E434">
        <v>109.07640000000001</v>
      </c>
      <c r="F434">
        <v>109.0758</v>
      </c>
      <c r="G434">
        <v>109.0731</v>
      </c>
      <c r="H434">
        <v>109.07380000000001</v>
      </c>
    </row>
    <row r="435" spans="1:8" x14ac:dyDescent="0.25">
      <c r="A435">
        <f t="shared" si="12"/>
        <v>109.0827</v>
      </c>
      <c r="B435">
        <f t="shared" si="13"/>
        <v>108.0749</v>
      </c>
      <c r="D435" t="str">
        <f>IF(IFERROR(INDEX(Main!$D$2:$D$2299,MATCH('Main template'!C435,Main!$C$2:$C$2299,0)),"")=0,"",IFERROR(INDEX(Main!$D$2:$D$2299,MATCH('Main template'!C435,Main!$C$2:$C$2299,0)),""))</f>
        <v/>
      </c>
      <c r="G435">
        <v>109.0827</v>
      </c>
      <c r="H435">
        <v>109.0827</v>
      </c>
    </row>
    <row r="436" spans="1:8" x14ac:dyDescent="0.25">
      <c r="A436">
        <f t="shared" si="12"/>
        <v>109.101</v>
      </c>
      <c r="B436">
        <f t="shared" si="13"/>
        <v>108.0932</v>
      </c>
      <c r="C436" t="s">
        <v>163</v>
      </c>
      <c r="D436" t="str">
        <f>IF(IFERROR(INDEX(Main!$D$2:$D$2299,MATCH('Main template'!C436,Main!$C$2:$C$2299,0)),"")=0,"",IFERROR(INDEX(Main!$D$2:$D$2299,MATCH('Main template'!C436,Main!$C$2:$C$2299,0)),""))</f>
        <v/>
      </c>
      <c r="E436">
        <v>109.10169999999999</v>
      </c>
      <c r="F436">
        <v>109.10129999999999</v>
      </c>
      <c r="G436">
        <v>109.10080000000001</v>
      </c>
      <c r="H436">
        <v>109.1002</v>
      </c>
    </row>
    <row r="437" spans="1:8" x14ac:dyDescent="0.25">
      <c r="A437">
        <f t="shared" si="12"/>
        <v>110.0363</v>
      </c>
      <c r="B437">
        <f t="shared" si="13"/>
        <v>109.02849999999999</v>
      </c>
      <c r="D437" t="str">
        <f>IF(IFERROR(INDEX(Main!$D$2:$D$2299,MATCH('Main template'!C437,Main!$C$2:$C$2299,0)),"")=0,"",IFERROR(INDEX(Main!$D$2:$D$2299,MATCH('Main template'!C437,Main!$C$2:$C$2299,0)),""))</f>
        <v/>
      </c>
      <c r="E437">
        <v>110.035</v>
      </c>
      <c r="F437">
        <v>110.03830000000001</v>
      </c>
      <c r="G437">
        <v>110.0341</v>
      </c>
      <c r="H437">
        <v>110.0376</v>
      </c>
    </row>
    <row r="438" spans="1:8" x14ac:dyDescent="0.25">
      <c r="A438">
        <f t="shared" si="12"/>
        <v>110.0594</v>
      </c>
      <c r="B438">
        <f t="shared" si="13"/>
        <v>109.05159999999999</v>
      </c>
      <c r="C438" t="s">
        <v>1927</v>
      </c>
      <c r="D438" t="str">
        <f>IF(IFERROR(INDEX(Main!$D$2:$D$2299,MATCH('Main template'!C438,Main!$C$2:$C$2299,0)),"")=0,"",IFERROR(INDEX(Main!$D$2:$D$2299,MATCH('Main template'!C438,Main!$C$2:$C$2299,0)),""))</f>
        <v/>
      </c>
      <c r="E438">
        <v>110.0608</v>
      </c>
      <c r="F438">
        <v>110.0596</v>
      </c>
      <c r="G438">
        <v>110.0586</v>
      </c>
      <c r="H438">
        <v>110.0586</v>
      </c>
    </row>
    <row r="439" spans="1:8" x14ac:dyDescent="0.25">
      <c r="A439">
        <f t="shared" si="12"/>
        <v>110.0791</v>
      </c>
      <c r="B439">
        <f t="shared" si="13"/>
        <v>109.07129999999999</v>
      </c>
      <c r="D439" t="str">
        <f>IF(IFERROR(INDEX(Main!$D$2:$D$2299,MATCH('Main template'!C439,Main!$C$2:$C$2299,0)),"")=0,"",IFERROR(INDEX(Main!$D$2:$D$2299,MATCH('Main template'!C439,Main!$C$2:$C$2299,0)),""))</f>
        <v/>
      </c>
      <c r="E439">
        <v>110.08110000000001</v>
      </c>
      <c r="F439">
        <v>110.07980000000001</v>
      </c>
      <c r="G439">
        <v>110.0784</v>
      </c>
      <c r="H439">
        <v>110.07689999999999</v>
      </c>
    </row>
    <row r="440" spans="1:8" x14ac:dyDescent="0.25">
      <c r="A440">
        <f t="shared" si="12"/>
        <v>110.09610000000001</v>
      </c>
      <c r="B440">
        <f t="shared" si="13"/>
        <v>109.0883</v>
      </c>
      <c r="C440" t="s">
        <v>1928</v>
      </c>
      <c r="D440" t="str">
        <f>IF(IFERROR(INDEX(Main!$D$2:$D$2299,MATCH('Main template'!C440,Main!$C$2:$C$2299,0)),"")=0,"",IFERROR(INDEX(Main!$D$2:$D$2299,MATCH('Main template'!C440,Main!$C$2:$C$2299,0)),""))</f>
        <v/>
      </c>
      <c r="G440">
        <v>110.09739999999999</v>
      </c>
      <c r="H440">
        <v>110.09480000000001</v>
      </c>
    </row>
    <row r="441" spans="1:8" x14ac:dyDescent="0.25">
      <c r="A441">
        <f t="shared" si="12"/>
        <v>110.1046</v>
      </c>
      <c r="B441">
        <f t="shared" si="13"/>
        <v>109.0968</v>
      </c>
      <c r="D441" t="str">
        <f>IF(IFERROR(INDEX(Main!$D$2:$D$2299,MATCH('Main template'!C441,Main!$C$2:$C$2299,0)),"")=0,"",IFERROR(INDEX(Main!$D$2:$D$2299,MATCH('Main template'!C441,Main!$C$2:$C$2299,0)),""))</f>
        <v/>
      </c>
      <c r="E441">
        <v>110.1039</v>
      </c>
      <c r="F441">
        <v>110.1061</v>
      </c>
      <c r="H441">
        <v>110.10380000000001</v>
      </c>
    </row>
    <row r="442" spans="1:8" x14ac:dyDescent="0.25">
      <c r="A442">
        <f t="shared" si="12"/>
        <v>111.0441</v>
      </c>
      <c r="B442">
        <f t="shared" si="13"/>
        <v>110.0363</v>
      </c>
      <c r="C442" t="s">
        <v>164</v>
      </c>
      <c r="D442" t="str">
        <f>IF(IFERROR(INDEX(Main!$D$2:$D$2299,MATCH('Main template'!C442,Main!$C$2:$C$2299,0)),"")=0,"",IFERROR(INDEX(Main!$D$2:$D$2299,MATCH('Main template'!C442,Main!$C$2:$C$2299,0)),""))</f>
        <v/>
      </c>
      <c r="E442">
        <v>111.045</v>
      </c>
      <c r="F442">
        <v>111.0441</v>
      </c>
      <c r="G442">
        <v>111.04389999999999</v>
      </c>
      <c r="H442">
        <v>111.0432</v>
      </c>
    </row>
    <row r="443" spans="1:8" x14ac:dyDescent="0.25">
      <c r="A443">
        <f t="shared" si="12"/>
        <v>111.05549999999999</v>
      </c>
      <c r="B443">
        <f t="shared" si="13"/>
        <v>110.04769999999999</v>
      </c>
      <c r="C443" t="s">
        <v>165</v>
      </c>
      <c r="D443" t="str">
        <f>IF(IFERROR(INDEX(Main!$D$2:$D$2299,MATCH('Main template'!C443,Main!$C$2:$C$2299,0)),"")=0,"",IFERROR(INDEX(Main!$D$2:$D$2299,MATCH('Main template'!C443,Main!$C$2:$C$2299,0)),""))</f>
        <v/>
      </c>
      <c r="F443">
        <v>111.05710000000001</v>
      </c>
      <c r="G443">
        <v>111.0548</v>
      </c>
      <c r="H443">
        <v>111.0547</v>
      </c>
    </row>
    <row r="444" spans="1:8" x14ac:dyDescent="0.25">
      <c r="A444">
        <f t="shared" si="12"/>
        <v>111.06440000000001</v>
      </c>
      <c r="B444">
        <f t="shared" si="13"/>
        <v>110.0566</v>
      </c>
      <c r="D444" t="str">
        <f>IF(IFERROR(INDEX(Main!$D$2:$D$2299,MATCH('Main template'!C444,Main!$C$2:$C$2299,0)),"")=0,"",IFERROR(INDEX(Main!$D$2:$D$2299,MATCH('Main template'!C444,Main!$C$2:$C$2299,0)),""))</f>
        <v/>
      </c>
      <c r="E444">
        <v>111.06440000000001</v>
      </c>
    </row>
    <row r="445" spans="1:8" x14ac:dyDescent="0.25">
      <c r="A445">
        <f t="shared" si="12"/>
        <v>111.07940000000001</v>
      </c>
      <c r="B445">
        <f t="shared" si="13"/>
        <v>110.0716</v>
      </c>
      <c r="C445" t="s">
        <v>166</v>
      </c>
      <c r="D445" t="str">
        <f>IF(IFERROR(INDEX(Main!$D$2:$D$2299,MATCH('Main template'!C445,Main!$C$2:$C$2299,0)),"")=0,"",IFERROR(INDEX(Main!$D$2:$D$2299,MATCH('Main template'!C445,Main!$C$2:$C$2299,0)),""))</f>
        <v/>
      </c>
      <c r="E445">
        <v>111.0774</v>
      </c>
      <c r="F445">
        <v>111.0804</v>
      </c>
      <c r="G445">
        <v>111.08029999999999</v>
      </c>
      <c r="H445">
        <v>111.0795</v>
      </c>
    </row>
    <row r="446" spans="1:8" x14ac:dyDescent="0.25">
      <c r="A446">
        <f t="shared" si="12"/>
        <v>111.09139999999999</v>
      </c>
      <c r="B446">
        <f t="shared" si="13"/>
        <v>110.08359999999999</v>
      </c>
      <c r="C446" t="s">
        <v>167</v>
      </c>
      <c r="D446" t="str">
        <f>IF(IFERROR(INDEX(Main!$D$2:$D$2299,MATCH('Main template'!C446,Main!$C$2:$C$2299,0)),"")=0,"",IFERROR(INDEX(Main!$D$2:$D$2299,MATCH('Main template'!C446,Main!$C$2:$C$2299,0)),""))</f>
        <v/>
      </c>
      <c r="E446">
        <v>111.09229999999999</v>
      </c>
      <c r="G446">
        <v>111.09050000000001</v>
      </c>
      <c r="H446">
        <v>111.0915</v>
      </c>
    </row>
    <row r="447" spans="1:8" x14ac:dyDescent="0.25">
      <c r="A447">
        <f t="shared" si="12"/>
        <v>111.1168</v>
      </c>
      <c r="B447">
        <f t="shared" si="13"/>
        <v>110.10899999999999</v>
      </c>
      <c r="C447" t="s">
        <v>168</v>
      </c>
      <c r="D447" t="str">
        <f>IF(IFERROR(INDEX(Main!$D$2:$D$2299,MATCH('Main template'!C447,Main!$C$2:$C$2299,0)),"")=0,"",IFERROR(INDEX(Main!$D$2:$D$2299,MATCH('Main template'!C447,Main!$C$2:$C$2299,0)),""))</f>
        <v/>
      </c>
      <c r="E447">
        <v>111.11750000000001</v>
      </c>
      <c r="F447">
        <v>111.1172</v>
      </c>
      <c r="G447">
        <v>111.1164</v>
      </c>
      <c r="H447">
        <v>111.1159</v>
      </c>
    </row>
    <row r="448" spans="1:8" x14ac:dyDescent="0.25">
      <c r="A448">
        <f t="shared" si="12"/>
        <v>112.0068</v>
      </c>
      <c r="B448">
        <f t="shared" si="13"/>
        <v>110.999</v>
      </c>
      <c r="D448" t="str">
        <f>IF(IFERROR(INDEX(Main!$D$2:$D$2299,MATCH('Main template'!C448,Main!$C$2:$C$2299,0)),"")=0,"",IFERROR(INDEX(Main!$D$2:$D$2299,MATCH('Main template'!C448,Main!$C$2:$C$2299,0)),""))</f>
        <v/>
      </c>
      <c r="H448">
        <v>112.0068</v>
      </c>
    </row>
    <row r="449" spans="1:8" x14ac:dyDescent="0.25">
      <c r="A449">
        <f t="shared" si="12"/>
        <v>112.0523</v>
      </c>
      <c r="B449">
        <f t="shared" si="13"/>
        <v>111.0445</v>
      </c>
      <c r="D449" t="str">
        <f>IF(IFERROR(INDEX(Main!$D$2:$D$2299,MATCH('Main template'!C449,Main!$C$2:$C$2299,0)),"")=0,"",IFERROR(INDEX(Main!$D$2:$D$2299,MATCH('Main template'!C449,Main!$C$2:$C$2299,0)),""))</f>
        <v/>
      </c>
      <c r="E449">
        <v>112.0515</v>
      </c>
      <c r="F449">
        <v>112.05629999999999</v>
      </c>
      <c r="G449">
        <v>112.05410000000001</v>
      </c>
      <c r="H449">
        <v>112.0472</v>
      </c>
    </row>
    <row r="450" spans="1:8" x14ac:dyDescent="0.25">
      <c r="A450">
        <f t="shared" si="12"/>
        <v>112.0753</v>
      </c>
      <c r="B450">
        <f t="shared" si="13"/>
        <v>111.0675</v>
      </c>
      <c r="C450" t="s">
        <v>1929</v>
      </c>
      <c r="D450" t="str">
        <f>IF(IFERROR(INDEX(Main!$D$2:$D$2299,MATCH('Main template'!C450,Main!$C$2:$C$2299,0)),"")=0,"",IFERROR(INDEX(Main!$D$2:$D$2299,MATCH('Main template'!C450,Main!$C$2:$C$2299,0)),""))</f>
        <v/>
      </c>
      <c r="E450">
        <v>112.07640000000001</v>
      </c>
      <c r="F450">
        <v>112.0754</v>
      </c>
      <c r="G450">
        <v>112.0748</v>
      </c>
      <c r="H450">
        <v>112.0746</v>
      </c>
    </row>
    <row r="451" spans="1:8" x14ac:dyDescent="0.25">
      <c r="A451">
        <f t="shared" ref="A451:A514" si="14">VALUE(FIXED(AVERAGE(E451:H451),4))</f>
        <v>112.0856</v>
      </c>
      <c r="B451">
        <f t="shared" ref="B451:B514" si="15">A451-1.0078</f>
        <v>111.0778</v>
      </c>
      <c r="D451" t="str">
        <f>IF(IFERROR(INDEX(Main!$D$2:$D$2299,MATCH('Main template'!C451,Main!$C$2:$C$2299,0)),"")=0,"",IFERROR(INDEX(Main!$D$2:$D$2299,MATCH('Main template'!C451,Main!$C$2:$C$2299,0)),""))</f>
        <v/>
      </c>
      <c r="E451">
        <v>112.0911</v>
      </c>
      <c r="F451">
        <v>112.0851</v>
      </c>
      <c r="G451">
        <v>112.08320000000001</v>
      </c>
      <c r="H451">
        <v>112.0829</v>
      </c>
    </row>
    <row r="452" spans="1:8" x14ac:dyDescent="0.25">
      <c r="A452">
        <f t="shared" si="14"/>
        <v>112.11060000000001</v>
      </c>
      <c r="B452">
        <f t="shared" si="15"/>
        <v>111.1028</v>
      </c>
      <c r="C452" t="s">
        <v>169</v>
      </c>
      <c r="D452" t="str">
        <f>IF(IFERROR(INDEX(Main!$D$2:$D$2299,MATCH('Main template'!C452,Main!$C$2:$C$2299,0)),"")=0,"",IFERROR(INDEX(Main!$D$2:$D$2299,MATCH('Main template'!C452,Main!$C$2:$C$2299,0)),""))</f>
        <v/>
      </c>
      <c r="G452">
        <v>112.1103</v>
      </c>
      <c r="H452">
        <v>112.1109</v>
      </c>
    </row>
    <row r="453" spans="1:8" x14ac:dyDescent="0.25">
      <c r="A453">
        <f t="shared" si="14"/>
        <v>112.1199</v>
      </c>
      <c r="B453">
        <f t="shared" si="15"/>
        <v>111.1121</v>
      </c>
      <c r="D453" t="str">
        <f>IF(IFERROR(INDEX(Main!$D$2:$D$2299,MATCH('Main template'!C453,Main!$C$2:$C$2299,0)),"")=0,"",IFERROR(INDEX(Main!$D$2:$D$2299,MATCH('Main template'!C453,Main!$C$2:$C$2299,0)),""))</f>
        <v/>
      </c>
      <c r="E453">
        <v>112.1206</v>
      </c>
      <c r="F453">
        <v>112.12050000000001</v>
      </c>
      <c r="G453">
        <v>112.1191</v>
      </c>
      <c r="H453">
        <v>112.1195</v>
      </c>
    </row>
    <row r="454" spans="1:8" x14ac:dyDescent="0.25">
      <c r="A454">
        <f t="shared" si="14"/>
        <v>113.0136</v>
      </c>
      <c r="B454">
        <f t="shared" si="15"/>
        <v>112.00579999999999</v>
      </c>
      <c r="D454" t="str">
        <f>IF(IFERROR(INDEX(Main!$D$2:$D$2299,MATCH('Main template'!C454,Main!$C$2:$C$2299,0)),"")=0,"",IFERROR(INDEX(Main!$D$2:$D$2299,MATCH('Main template'!C454,Main!$C$2:$C$2299,0)),""))</f>
        <v/>
      </c>
      <c r="H454">
        <v>113.0136</v>
      </c>
    </row>
    <row r="455" spans="1:8" x14ac:dyDescent="0.25">
      <c r="A455">
        <f t="shared" si="14"/>
        <v>113.023</v>
      </c>
      <c r="B455">
        <f t="shared" si="15"/>
        <v>112.01519999999999</v>
      </c>
      <c r="C455" t="s">
        <v>170</v>
      </c>
      <c r="D455" t="str">
        <f>IF(IFERROR(INDEX(Main!$D$2:$D$2299,MATCH('Main template'!C455,Main!$C$2:$C$2299,0)),"")=0,"",IFERROR(INDEX(Main!$D$2:$D$2299,MATCH('Main template'!C455,Main!$C$2:$C$2299,0)),""))</f>
        <v/>
      </c>
      <c r="E455">
        <v>113.02379999999999</v>
      </c>
      <c r="F455">
        <v>113.0235</v>
      </c>
      <c r="G455">
        <v>113.0226</v>
      </c>
      <c r="H455">
        <v>113.02200000000001</v>
      </c>
    </row>
    <row r="456" spans="1:8" x14ac:dyDescent="0.25">
      <c r="A456">
        <f t="shared" si="14"/>
        <v>113.0372</v>
      </c>
      <c r="B456">
        <f t="shared" si="15"/>
        <v>112.0294</v>
      </c>
      <c r="C456" t="s">
        <v>171</v>
      </c>
      <c r="D456" t="str">
        <f>IF(IFERROR(INDEX(Main!$D$2:$D$2299,MATCH('Main template'!C456,Main!$C$2:$C$2299,0)),"")=0,"",IFERROR(INDEX(Main!$D$2:$D$2299,MATCH('Main template'!C456,Main!$C$2:$C$2299,0)),""))</f>
        <v/>
      </c>
      <c r="E456">
        <v>113.039</v>
      </c>
      <c r="F456">
        <v>113.0365</v>
      </c>
      <c r="G456">
        <v>113.03749999999999</v>
      </c>
      <c r="H456">
        <v>113.0359</v>
      </c>
    </row>
    <row r="457" spans="1:8" x14ac:dyDescent="0.25">
      <c r="A457">
        <f t="shared" si="14"/>
        <v>113.0596</v>
      </c>
      <c r="B457">
        <f t="shared" si="15"/>
        <v>112.0518</v>
      </c>
      <c r="C457" t="s">
        <v>172</v>
      </c>
      <c r="D457" t="str">
        <f>IF(IFERROR(INDEX(Main!$D$2:$D$2299,MATCH('Main template'!C457,Main!$C$2:$C$2299,0)),"")=0,"",IFERROR(INDEX(Main!$D$2:$D$2299,MATCH('Main template'!C457,Main!$C$2:$C$2299,0)),""))</f>
        <v/>
      </c>
      <c r="E457">
        <v>113.0604</v>
      </c>
      <c r="F457">
        <v>113.0598</v>
      </c>
      <c r="G457">
        <v>113.0594</v>
      </c>
      <c r="H457">
        <v>113.05880000000001</v>
      </c>
    </row>
    <row r="458" spans="1:8" x14ac:dyDescent="0.25">
      <c r="A458">
        <f t="shared" si="14"/>
        <v>113.0731</v>
      </c>
      <c r="B458">
        <f t="shared" si="15"/>
        <v>112.06529999999999</v>
      </c>
      <c r="C458" t="s">
        <v>173</v>
      </c>
      <c r="D458" t="str">
        <f>IF(IFERROR(INDEX(Main!$D$2:$D$2299,MATCH('Main template'!C458,Main!$C$2:$C$2299,0)),"")=0,"",IFERROR(INDEX(Main!$D$2:$D$2299,MATCH('Main template'!C458,Main!$C$2:$C$2299,0)),""))</f>
        <v/>
      </c>
      <c r="E458">
        <v>113.07340000000001</v>
      </c>
      <c r="F458">
        <v>113.07550000000001</v>
      </c>
      <c r="G458">
        <v>113.0714</v>
      </c>
      <c r="H458">
        <v>113.0719</v>
      </c>
    </row>
    <row r="459" spans="1:8" x14ac:dyDescent="0.25">
      <c r="A459">
        <f t="shared" si="14"/>
        <v>113.1001</v>
      </c>
      <c r="B459">
        <f t="shared" si="15"/>
        <v>112.09229999999999</v>
      </c>
      <c r="C459" t="s">
        <v>174</v>
      </c>
      <c r="D459" t="str">
        <f>IF(IFERROR(INDEX(Main!$D$2:$D$2299,MATCH('Main template'!C459,Main!$C$2:$C$2299,0)),"")=0,"",IFERROR(INDEX(Main!$D$2:$D$2299,MATCH('Main template'!C459,Main!$C$2:$C$2299,0)),""))</f>
        <v/>
      </c>
      <c r="E459">
        <v>113.096</v>
      </c>
      <c r="F459">
        <v>113.1016</v>
      </c>
      <c r="G459">
        <v>113.10769999999999</v>
      </c>
      <c r="H459">
        <v>113.0951</v>
      </c>
    </row>
    <row r="460" spans="1:8" x14ac:dyDescent="0.25">
      <c r="A460">
        <f t="shared" si="14"/>
        <v>113.1323</v>
      </c>
      <c r="B460">
        <f t="shared" si="15"/>
        <v>112.1245</v>
      </c>
      <c r="C460" t="s">
        <v>175</v>
      </c>
      <c r="D460" t="str">
        <f>IF(IFERROR(INDEX(Main!$D$2:$D$2299,MATCH('Main template'!C460,Main!$C$2:$C$2299,0)),"")=0,"",IFERROR(INDEX(Main!$D$2:$D$2299,MATCH('Main template'!C460,Main!$C$2:$C$2299,0)),""))</f>
        <v/>
      </c>
      <c r="E460">
        <v>113.1332</v>
      </c>
      <c r="F460">
        <v>113.1326</v>
      </c>
      <c r="G460">
        <v>113.1318</v>
      </c>
      <c r="H460">
        <v>113.13160000000001</v>
      </c>
    </row>
    <row r="461" spans="1:8" x14ac:dyDescent="0.25">
      <c r="A461">
        <f t="shared" si="14"/>
        <v>114.018</v>
      </c>
      <c r="B461">
        <f t="shared" si="15"/>
        <v>113.0102</v>
      </c>
      <c r="C461" t="s">
        <v>176</v>
      </c>
      <c r="D461" t="str">
        <f>IF(IFERROR(INDEX(Main!$D$2:$D$2299,MATCH('Main template'!C461,Main!$C$2:$C$2299,0)),"")=0,"",IFERROR(INDEX(Main!$D$2:$D$2299,MATCH('Main template'!C461,Main!$C$2:$C$2299,0)),""))</f>
        <v/>
      </c>
      <c r="E461">
        <v>114.01860000000001</v>
      </c>
      <c r="F461">
        <v>114.0184</v>
      </c>
      <c r="H461">
        <v>114.01690000000001</v>
      </c>
    </row>
    <row r="462" spans="1:8" x14ac:dyDescent="0.25">
      <c r="A462">
        <f t="shared" si="14"/>
        <v>114.0294</v>
      </c>
      <c r="B462">
        <f t="shared" si="15"/>
        <v>113.02159999999999</v>
      </c>
      <c r="D462" t="str">
        <f>IF(IFERROR(INDEX(Main!$D$2:$D$2299,MATCH('Main template'!C462,Main!$C$2:$C$2299,0)),"")=0,"",IFERROR(INDEX(Main!$D$2:$D$2299,MATCH('Main template'!C462,Main!$C$2:$C$2299,0)),""))</f>
        <v/>
      </c>
      <c r="E462">
        <v>114.0282</v>
      </c>
      <c r="F462">
        <v>114.0288</v>
      </c>
      <c r="G462">
        <v>114.0304</v>
      </c>
      <c r="H462">
        <v>114.03019999999999</v>
      </c>
    </row>
    <row r="463" spans="1:8" x14ac:dyDescent="0.25">
      <c r="A463">
        <f t="shared" si="14"/>
        <v>114.0655</v>
      </c>
      <c r="B463">
        <f t="shared" si="15"/>
        <v>113.0577</v>
      </c>
      <c r="D463" t="str">
        <f>IF(IFERROR(INDEX(Main!$D$2:$D$2299,MATCH('Main template'!C463,Main!$C$2:$C$2299,0)),"")=0,"",IFERROR(INDEX(Main!$D$2:$D$2299,MATCH('Main template'!C463,Main!$C$2:$C$2299,0)),""))</f>
        <v/>
      </c>
      <c r="E463">
        <v>114.06699999999999</v>
      </c>
      <c r="F463">
        <v>114.0634</v>
      </c>
      <c r="G463">
        <v>114.07</v>
      </c>
      <c r="H463">
        <v>114.0616</v>
      </c>
    </row>
    <row r="464" spans="1:8" x14ac:dyDescent="0.25">
      <c r="A464">
        <f t="shared" si="14"/>
        <v>114.0968</v>
      </c>
      <c r="B464">
        <f t="shared" si="15"/>
        <v>113.089</v>
      </c>
      <c r="D464" t="str">
        <f>IF(IFERROR(INDEX(Main!$D$2:$D$2299,MATCH('Main template'!C464,Main!$C$2:$C$2299,0)),"")=0,"",IFERROR(INDEX(Main!$D$2:$D$2299,MATCH('Main template'!C464,Main!$C$2:$C$2299,0)),""))</f>
        <v/>
      </c>
      <c r="E464">
        <v>114.09220000000001</v>
      </c>
      <c r="F464">
        <v>114.0998</v>
      </c>
      <c r="G464">
        <v>114.0997</v>
      </c>
      <c r="H464">
        <v>114.0956</v>
      </c>
    </row>
    <row r="465" spans="1:8" x14ac:dyDescent="0.25">
      <c r="A465">
        <f t="shared" si="14"/>
        <v>114.1332</v>
      </c>
      <c r="B465">
        <f t="shared" si="15"/>
        <v>113.1254</v>
      </c>
      <c r="D465" t="str">
        <f>IF(IFERROR(INDEX(Main!$D$2:$D$2299,MATCH('Main template'!C465,Main!$C$2:$C$2299,0)),"")=0,"",IFERROR(INDEX(Main!$D$2:$D$2299,MATCH('Main template'!C465,Main!$C$2:$C$2299,0)),""))</f>
        <v/>
      </c>
      <c r="E465">
        <v>114.1362</v>
      </c>
      <c r="F465">
        <v>114.13590000000001</v>
      </c>
      <c r="G465">
        <v>114.12739999999999</v>
      </c>
      <c r="H465">
        <v>114.1332</v>
      </c>
    </row>
    <row r="466" spans="1:8" x14ac:dyDescent="0.25">
      <c r="A466">
        <f t="shared" si="14"/>
        <v>115.003</v>
      </c>
      <c r="B466">
        <f t="shared" si="15"/>
        <v>113.9952</v>
      </c>
      <c r="C466" t="s">
        <v>1930</v>
      </c>
      <c r="D466" t="str">
        <f>IF(IFERROR(INDEX(Main!$D$2:$D$2299,MATCH('Main template'!C466,Main!$C$2:$C$2299,0)),"")=0,"",IFERROR(INDEX(Main!$D$2:$D$2299,MATCH('Main template'!C466,Main!$C$2:$C$2299,0)),""))</f>
        <v/>
      </c>
      <c r="E466">
        <v>115.003</v>
      </c>
    </row>
    <row r="467" spans="1:8" x14ac:dyDescent="0.25">
      <c r="A467">
        <f t="shared" si="14"/>
        <v>115.0155</v>
      </c>
      <c r="B467">
        <f t="shared" si="15"/>
        <v>114.0077</v>
      </c>
      <c r="C467" t="s">
        <v>177</v>
      </c>
      <c r="D467" t="str">
        <f>IF(IFERROR(INDEX(Main!$D$2:$D$2299,MATCH('Main template'!C467,Main!$C$2:$C$2299,0)),"")=0,"",IFERROR(INDEX(Main!$D$2:$D$2299,MATCH('Main template'!C467,Main!$C$2:$C$2299,0)),""))</f>
        <v/>
      </c>
      <c r="E467">
        <v>115.0147</v>
      </c>
      <c r="F467">
        <v>115.01690000000001</v>
      </c>
      <c r="G467">
        <v>115.0151</v>
      </c>
      <c r="H467">
        <v>115.0151</v>
      </c>
    </row>
    <row r="468" spans="1:8" x14ac:dyDescent="0.25">
      <c r="A468">
        <f t="shared" si="14"/>
        <v>115.03879999999999</v>
      </c>
      <c r="B468">
        <f t="shared" si="15"/>
        <v>114.03099999999999</v>
      </c>
      <c r="C468" t="s">
        <v>178</v>
      </c>
      <c r="D468" t="str">
        <f>IF(IFERROR(INDEX(Main!$D$2:$D$2299,MATCH('Main template'!C468,Main!$C$2:$C$2299,0)),"")=0,"",IFERROR(INDEX(Main!$D$2:$D$2299,MATCH('Main template'!C468,Main!$C$2:$C$2299,0)),""))</f>
        <v/>
      </c>
      <c r="E468">
        <v>115.0397</v>
      </c>
      <c r="F468">
        <v>115.039</v>
      </c>
      <c r="G468">
        <v>115.0384</v>
      </c>
      <c r="H468">
        <v>115.03789999999999</v>
      </c>
    </row>
    <row r="469" spans="1:8" x14ac:dyDescent="0.25">
      <c r="A469">
        <f t="shared" si="14"/>
        <v>115.0538</v>
      </c>
      <c r="B469">
        <f t="shared" si="15"/>
        <v>114.04599999999999</v>
      </c>
      <c r="C469" t="s">
        <v>179</v>
      </c>
      <c r="D469" t="str">
        <f>IF(IFERROR(INDEX(Main!$D$2:$D$2299,MATCH('Main template'!C469,Main!$C$2:$C$2299,0)),"")=0,"",IFERROR(INDEX(Main!$D$2:$D$2299,MATCH('Main template'!C469,Main!$C$2:$C$2299,0)),""))</f>
        <v/>
      </c>
      <c r="E469">
        <v>115.05500000000001</v>
      </c>
      <c r="F469">
        <v>115.054</v>
      </c>
      <c r="G469">
        <v>115.0527</v>
      </c>
      <c r="H469">
        <v>115.05329999999999</v>
      </c>
    </row>
    <row r="470" spans="1:8" x14ac:dyDescent="0.25">
      <c r="A470">
        <f t="shared" si="14"/>
        <v>115.075</v>
      </c>
      <c r="B470">
        <f t="shared" si="15"/>
        <v>114.0672</v>
      </c>
      <c r="C470" t="s">
        <v>180</v>
      </c>
      <c r="D470" t="str">
        <f>IF(IFERROR(INDEX(Main!$D$2:$D$2299,MATCH('Main template'!C470,Main!$C$2:$C$2299,0)),"")=0,"",IFERROR(INDEX(Main!$D$2:$D$2299,MATCH('Main template'!C470,Main!$C$2:$C$2299,0)),""))</f>
        <v/>
      </c>
      <c r="E470">
        <v>115.0759</v>
      </c>
      <c r="F470">
        <v>115.0753</v>
      </c>
      <c r="G470">
        <v>115.0746</v>
      </c>
      <c r="H470">
        <v>115.07429999999999</v>
      </c>
    </row>
    <row r="471" spans="1:8" x14ac:dyDescent="0.25">
      <c r="A471">
        <f t="shared" si="14"/>
        <v>115.089</v>
      </c>
      <c r="B471">
        <f t="shared" si="15"/>
        <v>114.0812</v>
      </c>
      <c r="C471" t="s">
        <v>181</v>
      </c>
      <c r="D471" t="str">
        <f>IF(IFERROR(INDEX(Main!$D$2:$D$2299,MATCH('Main template'!C471,Main!$C$2:$C$2299,0)),"")=0,"",IFERROR(INDEX(Main!$D$2:$D$2299,MATCH('Main template'!C471,Main!$C$2:$C$2299,0)),""))</f>
        <v/>
      </c>
      <c r="E471">
        <v>115.0919</v>
      </c>
      <c r="F471">
        <v>115.0883</v>
      </c>
      <c r="G471">
        <v>115.0874</v>
      </c>
      <c r="H471">
        <v>115.0883</v>
      </c>
    </row>
    <row r="472" spans="1:8" x14ac:dyDescent="0.25">
      <c r="A472">
        <f t="shared" si="14"/>
        <v>115.11109999999999</v>
      </c>
      <c r="B472">
        <f t="shared" si="15"/>
        <v>114.10329999999999</v>
      </c>
      <c r="C472" t="s">
        <v>182</v>
      </c>
      <c r="D472" t="str">
        <f>IF(IFERROR(INDEX(Main!$D$2:$D$2299,MATCH('Main template'!C472,Main!$C$2:$C$2299,0)),"")=0,"",IFERROR(INDEX(Main!$D$2:$D$2299,MATCH('Main template'!C472,Main!$C$2:$C$2299,0)),""))</f>
        <v/>
      </c>
      <c r="E472">
        <v>115.1109</v>
      </c>
      <c r="F472">
        <v>115.1116</v>
      </c>
      <c r="G472">
        <v>115.111</v>
      </c>
      <c r="H472">
        <v>115.1109</v>
      </c>
    </row>
    <row r="473" spans="1:8" x14ac:dyDescent="0.25">
      <c r="A473">
        <f t="shared" si="14"/>
        <v>115.12390000000001</v>
      </c>
      <c r="B473">
        <f t="shared" si="15"/>
        <v>114.1161</v>
      </c>
      <c r="C473" t="s">
        <v>183</v>
      </c>
      <c r="D473" t="str">
        <f>IF(IFERROR(INDEX(Main!$D$2:$D$2299,MATCH('Main template'!C473,Main!$C$2:$C$2299,0)),"")=0,"",IFERROR(INDEX(Main!$D$2:$D$2299,MATCH('Main template'!C473,Main!$C$2:$C$2299,0)),""))</f>
        <v/>
      </c>
      <c r="G473">
        <v>115.12390000000001</v>
      </c>
    </row>
    <row r="474" spans="1:8" x14ac:dyDescent="0.25">
      <c r="A474">
        <f t="shared" si="14"/>
        <v>116.015</v>
      </c>
      <c r="B474">
        <f t="shared" si="15"/>
        <v>115.0072</v>
      </c>
      <c r="D474" t="str">
        <f>IF(IFERROR(INDEX(Main!$D$2:$D$2299,MATCH('Main template'!C474,Main!$C$2:$C$2299,0)),"")=0,"",IFERROR(INDEX(Main!$D$2:$D$2299,MATCH('Main template'!C474,Main!$C$2:$C$2299,0)),""))</f>
        <v/>
      </c>
      <c r="H474">
        <v>116.015</v>
      </c>
    </row>
    <row r="475" spans="1:8" x14ac:dyDescent="0.25">
      <c r="A475">
        <f t="shared" si="14"/>
        <v>116.0335</v>
      </c>
      <c r="B475">
        <f t="shared" si="15"/>
        <v>115.0257</v>
      </c>
      <c r="C475" t="s">
        <v>1931</v>
      </c>
      <c r="D475" t="str">
        <f>IF(IFERROR(INDEX(Main!$D$2:$D$2299,MATCH('Main template'!C475,Main!$C$2:$C$2299,0)),"")=0,"",IFERROR(INDEX(Main!$D$2:$D$2299,MATCH('Main template'!C475,Main!$C$2:$C$2299,0)),""))</f>
        <v/>
      </c>
      <c r="E475">
        <v>116.0341</v>
      </c>
      <c r="F475">
        <v>116.0339</v>
      </c>
      <c r="G475">
        <v>116.033</v>
      </c>
      <c r="H475">
        <v>116.0329</v>
      </c>
    </row>
    <row r="476" spans="1:8" x14ac:dyDescent="0.25">
      <c r="A476">
        <f t="shared" si="14"/>
        <v>116.04340000000001</v>
      </c>
      <c r="B476">
        <f t="shared" si="15"/>
        <v>115.0356</v>
      </c>
      <c r="D476" t="str">
        <f>IF(IFERROR(INDEX(Main!$D$2:$D$2299,MATCH('Main template'!C476,Main!$C$2:$C$2299,0)),"")=0,"",IFERROR(INDEX(Main!$D$2:$D$2299,MATCH('Main template'!C476,Main!$C$2:$C$2299,0)),""))</f>
        <v/>
      </c>
      <c r="E476">
        <v>116.0433</v>
      </c>
      <c r="F476">
        <v>116.0448</v>
      </c>
      <c r="G476">
        <v>116.0414</v>
      </c>
      <c r="H476">
        <v>116.04389999999999</v>
      </c>
    </row>
    <row r="477" spans="1:8" x14ac:dyDescent="0.25">
      <c r="A477">
        <f t="shared" si="14"/>
        <v>116.05540000000001</v>
      </c>
      <c r="B477">
        <f t="shared" si="15"/>
        <v>115.0476</v>
      </c>
      <c r="D477" t="str">
        <f>IF(IFERROR(INDEX(Main!$D$2:$D$2299,MATCH('Main template'!C477,Main!$C$2:$C$2299,0)),"")=0,"",IFERROR(INDEX(Main!$D$2:$D$2299,MATCH('Main template'!C477,Main!$C$2:$C$2299,0)),""))</f>
        <v/>
      </c>
      <c r="E477">
        <v>116.05759999999999</v>
      </c>
      <c r="F477">
        <v>116.0545</v>
      </c>
      <c r="G477">
        <v>116.05249999999999</v>
      </c>
      <c r="H477">
        <v>116.05710000000001</v>
      </c>
    </row>
    <row r="478" spans="1:8" x14ac:dyDescent="0.25">
      <c r="A478">
        <f t="shared" si="14"/>
        <v>116.0796</v>
      </c>
      <c r="B478">
        <f t="shared" si="15"/>
        <v>115.0718</v>
      </c>
      <c r="D478" t="str">
        <f>IF(IFERROR(INDEX(Main!$D$2:$D$2299,MATCH('Main template'!C478,Main!$C$2:$C$2299,0)),"")=0,"",IFERROR(INDEX(Main!$D$2:$D$2299,MATCH('Main template'!C478,Main!$C$2:$C$2299,0)),""))</f>
        <v/>
      </c>
      <c r="E478">
        <v>116.07170000000001</v>
      </c>
      <c r="F478">
        <v>116.08629999999999</v>
      </c>
      <c r="G478">
        <v>116.0835</v>
      </c>
      <c r="H478">
        <v>116.077</v>
      </c>
    </row>
    <row r="479" spans="1:8" x14ac:dyDescent="0.25">
      <c r="A479">
        <f t="shared" si="14"/>
        <v>116.1071</v>
      </c>
      <c r="B479">
        <f t="shared" si="15"/>
        <v>115.0993</v>
      </c>
      <c r="C479" t="s">
        <v>184</v>
      </c>
      <c r="D479" t="str">
        <f>IF(IFERROR(INDEX(Main!$D$2:$D$2299,MATCH('Main template'!C479,Main!$C$2:$C$2299,0)),"")=0,"",IFERROR(INDEX(Main!$D$2:$D$2299,MATCH('Main template'!C479,Main!$C$2:$C$2299,0)),""))</f>
        <v/>
      </c>
      <c r="E479">
        <v>116.1078</v>
      </c>
      <c r="F479">
        <v>116.1073</v>
      </c>
      <c r="G479">
        <v>116.1069</v>
      </c>
      <c r="H479">
        <v>116.1063</v>
      </c>
    </row>
    <row r="480" spans="1:8" x14ac:dyDescent="0.25">
      <c r="A480">
        <f t="shared" si="14"/>
        <v>116.12</v>
      </c>
      <c r="B480">
        <f t="shared" si="15"/>
        <v>115.1122</v>
      </c>
      <c r="D480" t="str">
        <f>IF(IFERROR(INDEX(Main!$D$2:$D$2299,MATCH('Main template'!C480,Main!$C$2:$C$2299,0)),"")=0,"",IFERROR(INDEX(Main!$D$2:$D$2299,MATCH('Main template'!C480,Main!$C$2:$C$2299,0)),""))</f>
        <v/>
      </c>
      <c r="E480">
        <v>116.12</v>
      </c>
    </row>
    <row r="481" spans="1:8" x14ac:dyDescent="0.25">
      <c r="A481">
        <f t="shared" si="14"/>
        <v>116.9057</v>
      </c>
      <c r="B481">
        <f t="shared" si="15"/>
        <v>115.89789999999999</v>
      </c>
      <c r="D481" t="str">
        <f>IF(IFERROR(INDEX(Main!$D$2:$D$2299,MATCH('Main template'!C481,Main!$C$2:$C$2299,0)),"")=0,"",IFERROR(INDEX(Main!$D$2:$D$2299,MATCH('Main template'!C481,Main!$C$2:$C$2299,0)),""))</f>
        <v/>
      </c>
      <c r="F481">
        <v>116.9062</v>
      </c>
      <c r="H481">
        <v>116.9051</v>
      </c>
    </row>
    <row r="482" spans="1:8" x14ac:dyDescent="0.25">
      <c r="A482">
        <f t="shared" si="14"/>
        <v>117.01739999999999</v>
      </c>
      <c r="B482">
        <f t="shared" si="15"/>
        <v>116.00959999999999</v>
      </c>
      <c r="C482" t="s">
        <v>185</v>
      </c>
      <c r="D482" t="str">
        <f>IF(IFERROR(INDEX(Main!$D$2:$D$2299,MATCH('Main template'!C482,Main!$C$2:$C$2299,0)),"")=0,"",IFERROR(INDEX(Main!$D$2:$D$2299,MATCH('Main template'!C482,Main!$C$2:$C$2299,0)),""))</f>
        <v/>
      </c>
      <c r="F482">
        <v>117.01739999999999</v>
      </c>
      <c r="H482">
        <v>117.01730000000001</v>
      </c>
    </row>
    <row r="483" spans="1:8" x14ac:dyDescent="0.25">
      <c r="A483">
        <f t="shared" si="14"/>
        <v>117.0288</v>
      </c>
      <c r="B483">
        <f t="shared" si="15"/>
        <v>116.021</v>
      </c>
      <c r="C483" t="s">
        <v>186</v>
      </c>
      <c r="D483" t="str">
        <f>IF(IFERROR(INDEX(Main!$D$2:$D$2299,MATCH('Main template'!C483,Main!$C$2:$C$2299,0)),"")=0,"",IFERROR(INDEX(Main!$D$2:$D$2299,MATCH('Main template'!C483,Main!$C$2:$C$2299,0)),""))</f>
        <v/>
      </c>
      <c r="F483">
        <v>117.0279</v>
      </c>
      <c r="H483">
        <v>117.02970000000001</v>
      </c>
    </row>
    <row r="484" spans="1:8" x14ac:dyDescent="0.25">
      <c r="A484">
        <f t="shared" si="14"/>
        <v>117.0552</v>
      </c>
      <c r="B484">
        <f t="shared" si="15"/>
        <v>116.0474</v>
      </c>
      <c r="C484" t="s">
        <v>187</v>
      </c>
      <c r="D484" t="str">
        <f>IF(IFERROR(INDEX(Main!$D$2:$D$2299,MATCH('Main template'!C484,Main!$C$2:$C$2299,0)),"")=0,"",IFERROR(INDEX(Main!$D$2:$D$2299,MATCH('Main template'!C484,Main!$C$2:$C$2299,0)),""))</f>
        <v/>
      </c>
      <c r="E484">
        <v>117.05589999999999</v>
      </c>
      <c r="F484">
        <v>117.05589999999999</v>
      </c>
      <c r="G484">
        <v>117.05459999999999</v>
      </c>
      <c r="H484">
        <v>117.0544</v>
      </c>
    </row>
    <row r="485" spans="1:8" x14ac:dyDescent="0.25">
      <c r="A485">
        <f t="shared" si="14"/>
        <v>117.06780000000001</v>
      </c>
      <c r="B485">
        <f t="shared" si="15"/>
        <v>116.06</v>
      </c>
      <c r="C485" t="s">
        <v>188</v>
      </c>
      <c r="D485" t="str">
        <f>IF(IFERROR(INDEX(Main!$D$2:$D$2299,MATCH('Main template'!C485,Main!$C$2:$C$2299,0)),"")=0,"",IFERROR(INDEX(Main!$D$2:$D$2299,MATCH('Main template'!C485,Main!$C$2:$C$2299,0)),""))</f>
        <v/>
      </c>
      <c r="F485">
        <v>117.06740000000001</v>
      </c>
      <c r="G485">
        <v>117.06740000000001</v>
      </c>
      <c r="H485">
        <v>117.0685</v>
      </c>
    </row>
    <row r="486" spans="1:8" x14ac:dyDescent="0.25">
      <c r="A486">
        <f t="shared" si="14"/>
        <v>117.09050000000001</v>
      </c>
      <c r="B486">
        <f t="shared" si="15"/>
        <v>116.0827</v>
      </c>
      <c r="C486" t="s">
        <v>189</v>
      </c>
      <c r="D486" t="str">
        <f>IF(IFERROR(INDEX(Main!$D$2:$D$2299,MATCH('Main template'!C486,Main!$C$2:$C$2299,0)),"")=0,"",IFERROR(INDEX(Main!$D$2:$D$2299,MATCH('Main template'!C486,Main!$C$2:$C$2299,0)),""))</f>
        <v/>
      </c>
      <c r="E486">
        <v>117.09099999999999</v>
      </c>
      <c r="F486">
        <v>117.0912</v>
      </c>
      <c r="G486">
        <v>117.08969999999999</v>
      </c>
      <c r="H486">
        <v>117.0899</v>
      </c>
    </row>
    <row r="487" spans="1:8" x14ac:dyDescent="0.25">
      <c r="A487">
        <f t="shared" si="14"/>
        <v>117.10809999999999</v>
      </c>
      <c r="B487">
        <f t="shared" si="15"/>
        <v>116.10029999999999</v>
      </c>
      <c r="D487" t="str">
        <f>IF(IFERROR(INDEX(Main!$D$2:$D$2299,MATCH('Main template'!C487,Main!$C$2:$C$2299,0)),"")=0,"",IFERROR(INDEX(Main!$D$2:$D$2299,MATCH('Main template'!C487,Main!$C$2:$C$2299,0)),""))</f>
        <v/>
      </c>
      <c r="E487">
        <v>117.1103</v>
      </c>
      <c r="G487">
        <v>117.10590000000001</v>
      </c>
    </row>
    <row r="488" spans="1:8" x14ac:dyDescent="0.25">
      <c r="A488">
        <f t="shared" si="14"/>
        <v>118.0149</v>
      </c>
      <c r="B488">
        <f t="shared" si="15"/>
        <v>117.00709999999999</v>
      </c>
      <c r="C488" t="s">
        <v>190</v>
      </c>
      <c r="D488" t="str">
        <f>IF(IFERROR(INDEX(Main!$D$2:$D$2299,MATCH('Main template'!C488,Main!$C$2:$C$2299,0)),"")=0,"",IFERROR(INDEX(Main!$D$2:$D$2299,MATCH('Main template'!C488,Main!$C$2:$C$2299,0)),""))</f>
        <v/>
      </c>
      <c r="F488">
        <v>118.0149</v>
      </c>
    </row>
    <row r="489" spans="1:8" x14ac:dyDescent="0.25">
      <c r="A489">
        <f t="shared" si="14"/>
        <v>118.0371</v>
      </c>
      <c r="B489">
        <f t="shared" si="15"/>
        <v>117.02929999999999</v>
      </c>
      <c r="D489" t="str">
        <f>IF(IFERROR(INDEX(Main!$D$2:$D$2299,MATCH('Main template'!C489,Main!$C$2:$C$2299,0)),"")=0,"",IFERROR(INDEX(Main!$D$2:$D$2299,MATCH('Main template'!C489,Main!$C$2:$C$2299,0)),""))</f>
        <v/>
      </c>
      <c r="F489">
        <v>118.03230000000001</v>
      </c>
      <c r="G489">
        <v>118.041</v>
      </c>
      <c r="H489">
        <v>118.0381</v>
      </c>
    </row>
    <row r="490" spans="1:8" x14ac:dyDescent="0.25">
      <c r="A490">
        <f t="shared" si="14"/>
        <v>118.0515</v>
      </c>
      <c r="B490">
        <f t="shared" si="15"/>
        <v>117.0437</v>
      </c>
      <c r="C490" t="s">
        <v>191</v>
      </c>
      <c r="D490" t="str">
        <f>IF(IFERROR(INDEX(Main!$D$2:$D$2299,MATCH('Main template'!C490,Main!$C$2:$C$2299,0)),"")=0,"",IFERROR(INDEX(Main!$D$2:$D$2299,MATCH('Main template'!C490,Main!$C$2:$C$2299,0)),""))</f>
        <v/>
      </c>
      <c r="E490">
        <v>118.05240000000001</v>
      </c>
      <c r="F490">
        <v>118.0528</v>
      </c>
      <c r="H490">
        <v>118.0493</v>
      </c>
    </row>
    <row r="491" spans="1:8" x14ac:dyDescent="0.25">
      <c r="A491">
        <f t="shared" si="14"/>
        <v>118.0645</v>
      </c>
      <c r="B491">
        <f t="shared" si="15"/>
        <v>117.05669999999999</v>
      </c>
      <c r="C491" t="s">
        <v>192</v>
      </c>
      <c r="D491" t="str">
        <f>IF(IFERROR(INDEX(Main!$D$2:$D$2299,MATCH('Main template'!C491,Main!$C$2:$C$2299,0)),"")=0,"",IFERROR(INDEX(Main!$D$2:$D$2299,MATCH('Main template'!C491,Main!$C$2:$C$2299,0)),""))</f>
        <v/>
      </c>
      <c r="E491">
        <v>118.0654</v>
      </c>
      <c r="F491">
        <v>118.06359999999999</v>
      </c>
      <c r="G491">
        <v>118.06480000000001</v>
      </c>
      <c r="H491">
        <v>118.0642</v>
      </c>
    </row>
    <row r="492" spans="1:8" x14ac:dyDescent="0.25">
      <c r="A492">
        <f t="shared" si="14"/>
        <v>118.0737</v>
      </c>
      <c r="B492">
        <f t="shared" si="15"/>
        <v>117.0659</v>
      </c>
      <c r="D492" t="str">
        <f>IF(IFERROR(INDEX(Main!$D$2:$D$2299,MATCH('Main template'!C492,Main!$C$2:$C$2299,0)),"")=0,"",IFERROR(INDEX(Main!$D$2:$D$2299,MATCH('Main template'!C492,Main!$C$2:$C$2299,0)),""))</f>
        <v/>
      </c>
      <c r="F492">
        <v>118.0737</v>
      </c>
    </row>
    <row r="493" spans="1:8" x14ac:dyDescent="0.25">
      <c r="A493">
        <f t="shared" si="14"/>
        <v>118.0826</v>
      </c>
      <c r="B493">
        <f t="shared" si="15"/>
        <v>117.0748</v>
      </c>
      <c r="C493" t="s">
        <v>193</v>
      </c>
      <c r="D493" t="str">
        <f>IF(IFERROR(INDEX(Main!$D$2:$D$2299,MATCH('Main template'!C493,Main!$C$2:$C$2299,0)),"")=0,"",IFERROR(INDEX(Main!$D$2:$D$2299,MATCH('Main template'!C493,Main!$C$2:$C$2299,0)),""))</f>
        <v/>
      </c>
      <c r="G493">
        <v>118.08240000000001</v>
      </c>
      <c r="H493">
        <v>118.0827</v>
      </c>
    </row>
    <row r="494" spans="1:8" x14ac:dyDescent="0.25">
      <c r="A494">
        <f t="shared" si="14"/>
        <v>118.09310000000001</v>
      </c>
      <c r="B494">
        <f t="shared" si="15"/>
        <v>117.0853</v>
      </c>
      <c r="D494" t="str">
        <f>IF(IFERROR(INDEX(Main!$D$2:$D$2299,MATCH('Main template'!C494,Main!$C$2:$C$2299,0)),"")=0,"",IFERROR(INDEX(Main!$D$2:$D$2299,MATCH('Main template'!C494,Main!$C$2:$C$2299,0)),""))</f>
        <v/>
      </c>
      <c r="F494">
        <v>118.0943</v>
      </c>
      <c r="H494">
        <v>118.0919</v>
      </c>
    </row>
    <row r="495" spans="1:8" x14ac:dyDescent="0.25">
      <c r="A495">
        <f t="shared" si="14"/>
        <v>118.12260000000001</v>
      </c>
      <c r="B495">
        <f t="shared" si="15"/>
        <v>117.1148</v>
      </c>
      <c r="C495" t="s">
        <v>194</v>
      </c>
      <c r="D495" t="str">
        <f>IF(IFERROR(INDEX(Main!$D$2:$D$2299,MATCH('Main template'!C495,Main!$C$2:$C$2299,0)),"")=0,"",IFERROR(INDEX(Main!$D$2:$D$2299,MATCH('Main template'!C495,Main!$C$2:$C$2299,0)),""))</f>
        <v/>
      </c>
      <c r="F495">
        <v>118.12260000000001</v>
      </c>
    </row>
    <row r="496" spans="1:8" x14ac:dyDescent="0.25">
      <c r="A496">
        <f t="shared" si="14"/>
        <v>118.90300000000001</v>
      </c>
      <c r="B496">
        <f t="shared" si="15"/>
        <v>117.8952</v>
      </c>
      <c r="D496" t="str">
        <f>IF(IFERROR(INDEX(Main!$D$2:$D$2299,MATCH('Main template'!C496,Main!$C$2:$C$2299,0)),"")=0,"",IFERROR(INDEX(Main!$D$2:$D$2299,MATCH('Main template'!C496,Main!$C$2:$C$2299,0)),""))</f>
        <v/>
      </c>
      <c r="E496">
        <v>118.9037</v>
      </c>
      <c r="F496">
        <v>118.9032</v>
      </c>
      <c r="H496">
        <v>118.90219999999999</v>
      </c>
    </row>
    <row r="497" spans="1:8" x14ac:dyDescent="0.25">
      <c r="A497">
        <f t="shared" si="14"/>
        <v>119.0333</v>
      </c>
      <c r="B497">
        <f t="shared" si="15"/>
        <v>118.02549999999999</v>
      </c>
      <c r="C497" t="s">
        <v>195</v>
      </c>
      <c r="D497" t="str">
        <f>IF(IFERROR(INDEX(Main!$D$2:$D$2299,MATCH('Main template'!C497,Main!$C$2:$C$2299,0)),"")=0,"",IFERROR(INDEX(Main!$D$2:$D$2299,MATCH('Main template'!C497,Main!$C$2:$C$2299,0)),""))</f>
        <v/>
      </c>
      <c r="E497">
        <v>119.0341</v>
      </c>
      <c r="F497">
        <v>119.0342</v>
      </c>
      <c r="G497">
        <v>119.0321</v>
      </c>
      <c r="H497">
        <v>119.0329</v>
      </c>
    </row>
    <row r="498" spans="1:8" x14ac:dyDescent="0.25">
      <c r="A498">
        <f t="shared" si="14"/>
        <v>119.04689999999999</v>
      </c>
      <c r="B498">
        <f t="shared" si="15"/>
        <v>118.03909999999999</v>
      </c>
      <c r="C498" t="s">
        <v>196</v>
      </c>
      <c r="D498" t="str">
        <f>IF(IFERROR(INDEX(Main!$D$2:$D$2299,MATCH('Main template'!C498,Main!$C$2:$C$2299,0)),"")=0,"",IFERROR(INDEX(Main!$D$2:$D$2299,MATCH('Main template'!C498,Main!$C$2:$C$2299,0)),""))</f>
        <v/>
      </c>
      <c r="E498">
        <v>119.0459</v>
      </c>
      <c r="G498">
        <v>119.04730000000001</v>
      </c>
      <c r="H498">
        <v>119.0475</v>
      </c>
    </row>
    <row r="499" spans="1:8" x14ac:dyDescent="0.25">
      <c r="A499">
        <f t="shared" si="14"/>
        <v>119.05880000000001</v>
      </c>
      <c r="B499">
        <f t="shared" si="15"/>
        <v>118.051</v>
      </c>
      <c r="C499" t="s">
        <v>1932</v>
      </c>
      <c r="D499" t="str">
        <f>IF(IFERROR(INDEX(Main!$D$2:$D$2299,MATCH('Main template'!C499,Main!$C$2:$C$2299,0)),"")=0,"",IFERROR(INDEX(Main!$D$2:$D$2299,MATCH('Main template'!C499,Main!$C$2:$C$2299,0)),""))</f>
        <v/>
      </c>
      <c r="E499">
        <v>119.0603</v>
      </c>
      <c r="F499">
        <v>119.0586</v>
      </c>
      <c r="G499">
        <v>119.05719999999999</v>
      </c>
      <c r="H499">
        <v>119.0591</v>
      </c>
    </row>
    <row r="500" spans="1:8" x14ac:dyDescent="0.25">
      <c r="A500">
        <f t="shared" si="14"/>
        <v>119.06910000000001</v>
      </c>
      <c r="B500">
        <f t="shared" si="15"/>
        <v>118.0613</v>
      </c>
      <c r="C500" t="s">
        <v>197</v>
      </c>
      <c r="D500" t="str">
        <f>IF(IFERROR(INDEX(Main!$D$2:$D$2299,MATCH('Main template'!C500,Main!$C$2:$C$2299,0)),"")=0,"",IFERROR(INDEX(Main!$D$2:$D$2299,MATCH('Main template'!C500,Main!$C$2:$C$2299,0)),""))</f>
        <v/>
      </c>
      <c r="E500">
        <v>119.0697</v>
      </c>
      <c r="F500">
        <v>119.07</v>
      </c>
      <c r="G500">
        <v>119.0675</v>
      </c>
      <c r="H500">
        <v>119.069</v>
      </c>
    </row>
    <row r="501" spans="1:8" x14ac:dyDescent="0.25">
      <c r="A501">
        <f t="shared" si="14"/>
        <v>119.08499999999999</v>
      </c>
      <c r="B501">
        <f t="shared" si="15"/>
        <v>118.07719999999999</v>
      </c>
      <c r="C501" t="s">
        <v>198</v>
      </c>
      <c r="D501" t="str">
        <f>IF(IFERROR(INDEX(Main!$D$2:$D$2299,MATCH('Main template'!C501,Main!$C$2:$C$2299,0)),"")=0,"",IFERROR(INDEX(Main!$D$2:$D$2299,MATCH('Main template'!C501,Main!$C$2:$C$2299,0)),""))</f>
        <v/>
      </c>
      <c r="E501">
        <v>119.08540000000001</v>
      </c>
      <c r="F501">
        <v>119.0849</v>
      </c>
      <c r="G501">
        <v>119.0851</v>
      </c>
      <c r="H501">
        <v>119.08450000000001</v>
      </c>
    </row>
    <row r="502" spans="1:8" x14ac:dyDescent="0.25">
      <c r="A502">
        <f t="shared" si="14"/>
        <v>119.1001</v>
      </c>
      <c r="B502">
        <f t="shared" si="15"/>
        <v>118.09229999999999</v>
      </c>
      <c r="D502" t="str">
        <f>IF(IFERROR(INDEX(Main!$D$2:$D$2299,MATCH('Main template'!C502,Main!$C$2:$C$2299,0)),"")=0,"",IFERROR(INDEX(Main!$D$2:$D$2299,MATCH('Main template'!C502,Main!$C$2:$C$2299,0)),""))</f>
        <v/>
      </c>
      <c r="E502">
        <v>119.0967</v>
      </c>
      <c r="F502">
        <v>119.1035</v>
      </c>
      <c r="G502">
        <v>119.0992</v>
      </c>
      <c r="H502">
        <v>119.10080000000001</v>
      </c>
    </row>
    <row r="503" spans="1:8" x14ac:dyDescent="0.25">
      <c r="A503">
        <f t="shared" si="14"/>
        <v>120.0303</v>
      </c>
      <c r="B503">
        <f t="shared" si="15"/>
        <v>119.02249999999999</v>
      </c>
      <c r="C503" t="s">
        <v>199</v>
      </c>
      <c r="D503" t="str">
        <f>IF(IFERROR(INDEX(Main!$D$2:$D$2299,MATCH('Main template'!C503,Main!$C$2:$C$2299,0)),"")=0,"",IFERROR(INDEX(Main!$D$2:$D$2299,MATCH('Main template'!C503,Main!$C$2:$C$2299,0)),""))</f>
        <v/>
      </c>
      <c r="E503">
        <v>120.0305</v>
      </c>
      <c r="H503">
        <v>120.03</v>
      </c>
    </row>
    <row r="504" spans="1:8" x14ac:dyDescent="0.25">
      <c r="A504">
        <f t="shared" si="14"/>
        <v>120.0425</v>
      </c>
      <c r="B504">
        <f t="shared" si="15"/>
        <v>119.0347</v>
      </c>
      <c r="C504" t="s">
        <v>200</v>
      </c>
      <c r="D504" t="str">
        <f>IF(IFERROR(INDEX(Main!$D$2:$D$2299,MATCH('Main template'!C504,Main!$C$2:$C$2299,0)),"")=0,"",IFERROR(INDEX(Main!$D$2:$D$2299,MATCH('Main template'!C504,Main!$C$2:$C$2299,0)),""))</f>
        <v/>
      </c>
      <c r="E504">
        <v>120.0437</v>
      </c>
      <c r="F504">
        <v>120.03959999999999</v>
      </c>
      <c r="G504">
        <v>120.044</v>
      </c>
      <c r="H504">
        <v>120.0425</v>
      </c>
    </row>
    <row r="505" spans="1:8" x14ac:dyDescent="0.25">
      <c r="A505">
        <f t="shared" si="14"/>
        <v>120.05929999999999</v>
      </c>
      <c r="B505">
        <f t="shared" si="15"/>
        <v>119.05149999999999</v>
      </c>
      <c r="D505" t="str">
        <f>IF(IFERROR(INDEX(Main!$D$2:$D$2299,MATCH('Main template'!C505,Main!$C$2:$C$2299,0)),"")=0,"",IFERROR(INDEX(Main!$D$2:$D$2299,MATCH('Main template'!C505,Main!$C$2:$C$2299,0)),""))</f>
        <v/>
      </c>
      <c r="E505">
        <v>120.05880000000001</v>
      </c>
      <c r="F505">
        <v>120.0578</v>
      </c>
      <c r="G505">
        <v>120.05629999999999</v>
      </c>
      <c r="H505">
        <v>120.06440000000001</v>
      </c>
    </row>
    <row r="506" spans="1:8" x14ac:dyDescent="0.25">
      <c r="A506">
        <f t="shared" si="14"/>
        <v>120.0855</v>
      </c>
      <c r="B506">
        <f t="shared" si="15"/>
        <v>119.07769999999999</v>
      </c>
      <c r="C506" t="s">
        <v>201</v>
      </c>
      <c r="D506" t="str">
        <f>IF(IFERROR(INDEX(Main!$D$2:$D$2299,MATCH('Main template'!C506,Main!$C$2:$C$2299,0)),"")=0,"",IFERROR(INDEX(Main!$D$2:$D$2299,MATCH('Main template'!C506,Main!$C$2:$C$2299,0)),""))</f>
        <v/>
      </c>
      <c r="E506">
        <v>120.0822</v>
      </c>
      <c r="F506">
        <v>120.0812</v>
      </c>
      <c r="G506">
        <v>120.09</v>
      </c>
      <c r="H506">
        <v>120.08839999999999</v>
      </c>
    </row>
    <row r="507" spans="1:8" x14ac:dyDescent="0.25">
      <c r="A507">
        <f t="shared" si="14"/>
        <v>121.0296</v>
      </c>
      <c r="B507">
        <f t="shared" si="15"/>
        <v>120.0218</v>
      </c>
      <c r="C507" t="s">
        <v>202</v>
      </c>
      <c r="D507" t="str">
        <f>IF(IFERROR(INDEX(Main!$D$2:$D$2299,MATCH('Main template'!C507,Main!$C$2:$C$2299,0)),"")=0,"",IFERROR(INDEX(Main!$D$2:$D$2299,MATCH('Main template'!C507,Main!$C$2:$C$2299,0)),""))</f>
        <v/>
      </c>
      <c r="E507">
        <v>121.0295</v>
      </c>
      <c r="F507">
        <v>121.03440000000001</v>
      </c>
      <c r="G507">
        <v>121.0266</v>
      </c>
      <c r="H507">
        <v>121.0277</v>
      </c>
    </row>
    <row r="508" spans="1:8" x14ac:dyDescent="0.25">
      <c r="A508">
        <f t="shared" si="14"/>
        <v>121.047</v>
      </c>
      <c r="B508">
        <f t="shared" si="15"/>
        <v>120.03919999999999</v>
      </c>
      <c r="C508" t="s">
        <v>203</v>
      </c>
      <c r="D508" t="str">
        <f>IF(IFERROR(INDEX(Main!$D$2:$D$2299,MATCH('Main template'!C508,Main!$C$2:$C$2299,0)),"")=0,"",IFERROR(INDEX(Main!$D$2:$D$2299,MATCH('Main template'!C508,Main!$C$2:$C$2299,0)),""))</f>
        <v/>
      </c>
      <c r="E508">
        <v>121.0498</v>
      </c>
      <c r="F508">
        <v>121.04730000000001</v>
      </c>
      <c r="G508">
        <v>121.0444</v>
      </c>
      <c r="H508">
        <v>121.04649999999999</v>
      </c>
    </row>
    <row r="509" spans="1:8" x14ac:dyDescent="0.25">
      <c r="A509">
        <f t="shared" si="14"/>
        <v>121.0835</v>
      </c>
      <c r="B509">
        <f t="shared" si="15"/>
        <v>120.0757</v>
      </c>
      <c r="C509" t="s">
        <v>204</v>
      </c>
      <c r="D509" t="str">
        <f>IF(IFERROR(INDEX(Main!$D$2:$D$2299,MATCH('Main template'!C509,Main!$C$2:$C$2299,0)),"")=0,"",IFERROR(INDEX(Main!$D$2:$D$2299,MATCH('Main template'!C509,Main!$C$2:$C$2299,0)),""))</f>
        <v/>
      </c>
      <c r="E509">
        <v>121.0836</v>
      </c>
      <c r="F509">
        <v>121.0847</v>
      </c>
      <c r="G509">
        <v>121.081</v>
      </c>
      <c r="H509">
        <v>121.08450000000001</v>
      </c>
    </row>
    <row r="510" spans="1:8" x14ac:dyDescent="0.25">
      <c r="A510">
        <f t="shared" si="14"/>
        <v>121.101</v>
      </c>
      <c r="B510">
        <f t="shared" si="15"/>
        <v>120.0932</v>
      </c>
      <c r="C510" t="s">
        <v>205</v>
      </c>
      <c r="D510" t="str">
        <f>IF(IFERROR(INDEX(Main!$D$2:$D$2299,MATCH('Main template'!C510,Main!$C$2:$C$2299,0)),"")=0,"",IFERROR(INDEX(Main!$D$2:$D$2299,MATCH('Main template'!C510,Main!$C$2:$C$2299,0)),""))</f>
        <v/>
      </c>
      <c r="E510">
        <v>121.1016</v>
      </c>
      <c r="F510">
        <v>121.10129999999999</v>
      </c>
      <c r="G510">
        <v>121.101</v>
      </c>
      <c r="H510">
        <v>121.1002</v>
      </c>
    </row>
    <row r="511" spans="1:8" x14ac:dyDescent="0.25">
      <c r="A511">
        <f t="shared" si="14"/>
        <v>122.0016</v>
      </c>
      <c r="B511">
        <f t="shared" si="15"/>
        <v>120.99379999999999</v>
      </c>
      <c r="D511" t="str">
        <f>IF(IFERROR(INDEX(Main!$D$2:$D$2299,MATCH('Main template'!C511,Main!$C$2:$C$2299,0)),"")=0,"",IFERROR(INDEX(Main!$D$2:$D$2299,MATCH('Main template'!C511,Main!$C$2:$C$2299,0)),""))</f>
        <v/>
      </c>
      <c r="E511">
        <v>122.00190000000001</v>
      </c>
      <c r="F511">
        <v>122.0012</v>
      </c>
    </row>
    <row r="512" spans="1:8" x14ac:dyDescent="0.25">
      <c r="A512">
        <f t="shared" si="14"/>
        <v>122.02209999999999</v>
      </c>
      <c r="B512">
        <f t="shared" si="15"/>
        <v>121.01429999999999</v>
      </c>
      <c r="C512" t="s">
        <v>206</v>
      </c>
      <c r="D512" t="str">
        <f>IF(IFERROR(INDEX(Main!$D$2:$D$2299,MATCH('Main template'!C512,Main!$C$2:$C$2299,0)),"")=0,"",IFERROR(INDEX(Main!$D$2:$D$2299,MATCH('Main template'!C512,Main!$C$2:$C$2299,0)),""))</f>
        <v/>
      </c>
      <c r="F512">
        <v>122.02209999999999</v>
      </c>
    </row>
    <row r="513" spans="1:8" x14ac:dyDescent="0.25">
      <c r="A513">
        <f t="shared" si="14"/>
        <v>122.038</v>
      </c>
      <c r="B513">
        <f t="shared" si="15"/>
        <v>121.03019999999999</v>
      </c>
      <c r="D513" t="str">
        <f>IF(IFERROR(INDEX(Main!$D$2:$D$2299,MATCH('Main template'!C513,Main!$C$2:$C$2299,0)),"")=0,"",IFERROR(INDEX(Main!$D$2:$D$2299,MATCH('Main template'!C513,Main!$C$2:$C$2299,0)),""))</f>
        <v/>
      </c>
      <c r="E513">
        <v>122.0408</v>
      </c>
      <c r="F513">
        <v>122.0352</v>
      </c>
    </row>
    <row r="514" spans="1:8" x14ac:dyDescent="0.25">
      <c r="A514">
        <f t="shared" si="14"/>
        <v>122.0745</v>
      </c>
      <c r="B514">
        <f t="shared" si="15"/>
        <v>121.0667</v>
      </c>
      <c r="D514" t="str">
        <f>IF(IFERROR(INDEX(Main!$D$2:$D$2299,MATCH('Main template'!C514,Main!$C$2:$C$2299,0)),"")=0,"",IFERROR(INDEX(Main!$D$2:$D$2299,MATCH('Main template'!C514,Main!$C$2:$C$2299,0)),""))</f>
        <v/>
      </c>
      <c r="E514">
        <v>122.0801</v>
      </c>
      <c r="F514">
        <v>122.0723</v>
      </c>
      <c r="G514">
        <v>122.0784</v>
      </c>
      <c r="H514">
        <v>122.0671</v>
      </c>
    </row>
    <row r="515" spans="1:8" x14ac:dyDescent="0.25">
      <c r="A515">
        <f t="shared" ref="A515:A578" si="16">VALUE(FIXED(AVERAGE(E515:H515),4))</f>
        <v>122.0883</v>
      </c>
      <c r="B515">
        <f t="shared" ref="B515:B578" si="17">A515-1.0078</f>
        <v>121.0805</v>
      </c>
      <c r="D515" t="str">
        <f>IF(IFERROR(INDEX(Main!$D$2:$D$2299,MATCH('Main template'!C515,Main!$C$2:$C$2299,0)),"")=0,"",IFERROR(INDEX(Main!$D$2:$D$2299,MATCH('Main template'!C515,Main!$C$2:$C$2299,0)),""))</f>
        <v/>
      </c>
      <c r="F515">
        <v>122.0883</v>
      </c>
    </row>
    <row r="516" spans="1:8" x14ac:dyDescent="0.25">
      <c r="A516">
        <f t="shared" si="16"/>
        <v>122.09650000000001</v>
      </c>
      <c r="B516">
        <f t="shared" si="17"/>
        <v>121.0887</v>
      </c>
      <c r="C516" t="s">
        <v>207</v>
      </c>
      <c r="D516" t="str">
        <f>IF(IFERROR(INDEX(Main!$D$2:$D$2299,MATCH('Main template'!C516,Main!$C$2:$C$2299,0)),"")=0,"",IFERROR(INDEX(Main!$D$2:$D$2299,MATCH('Main template'!C516,Main!$C$2:$C$2299,0)),""))</f>
        <v/>
      </c>
      <c r="E516">
        <v>122.096</v>
      </c>
      <c r="G516">
        <v>122.0975</v>
      </c>
      <c r="H516">
        <v>122.09610000000001</v>
      </c>
    </row>
    <row r="517" spans="1:8" x14ac:dyDescent="0.25">
      <c r="A517">
        <f t="shared" si="16"/>
        <v>122.1065</v>
      </c>
      <c r="B517">
        <f t="shared" si="17"/>
        <v>121.09869999999999</v>
      </c>
      <c r="D517" t="str">
        <f>IF(IFERROR(INDEX(Main!$D$2:$D$2299,MATCH('Main template'!C517,Main!$C$2:$C$2299,0)),"")=0,"",IFERROR(INDEX(Main!$D$2:$D$2299,MATCH('Main template'!C517,Main!$C$2:$C$2299,0)),""))</f>
        <v/>
      </c>
      <c r="E517">
        <v>122.10680000000001</v>
      </c>
      <c r="F517">
        <v>122.1061</v>
      </c>
    </row>
    <row r="518" spans="1:8" x14ac:dyDescent="0.25">
      <c r="A518">
        <f t="shared" si="16"/>
        <v>123.0273</v>
      </c>
      <c r="B518">
        <f t="shared" si="17"/>
        <v>122.01949999999999</v>
      </c>
      <c r="C518" t="s">
        <v>208</v>
      </c>
      <c r="D518" t="str">
        <f>IF(IFERROR(INDEX(Main!$D$2:$D$2299,MATCH('Main template'!C518,Main!$C$2:$C$2299,0)),"")=0,"",IFERROR(INDEX(Main!$D$2:$D$2299,MATCH('Main template'!C518,Main!$C$2:$C$2299,0)),""))</f>
        <v/>
      </c>
      <c r="F518">
        <v>123.0274</v>
      </c>
      <c r="H518">
        <v>123.0271</v>
      </c>
    </row>
    <row r="519" spans="1:8" x14ac:dyDescent="0.25">
      <c r="A519">
        <f t="shared" si="16"/>
        <v>123.0438</v>
      </c>
      <c r="B519">
        <f t="shared" si="17"/>
        <v>122.036</v>
      </c>
      <c r="C519" t="s">
        <v>209</v>
      </c>
      <c r="D519" t="str">
        <f>IF(IFERROR(INDEX(Main!$D$2:$D$2299,MATCH('Main template'!C519,Main!$C$2:$C$2299,0)),"")=0,"",IFERROR(INDEX(Main!$D$2:$D$2299,MATCH('Main template'!C519,Main!$C$2:$C$2299,0)),""))</f>
        <v/>
      </c>
      <c r="E519">
        <v>123.0448</v>
      </c>
      <c r="F519">
        <v>123.044</v>
      </c>
      <c r="G519">
        <v>123.04340000000001</v>
      </c>
      <c r="H519">
        <v>123.0431</v>
      </c>
    </row>
    <row r="520" spans="1:8" x14ac:dyDescent="0.25">
      <c r="A520">
        <f t="shared" si="16"/>
        <v>123.0558</v>
      </c>
      <c r="B520">
        <f t="shared" si="17"/>
        <v>122.048</v>
      </c>
      <c r="C520" t="s">
        <v>210</v>
      </c>
      <c r="D520" t="str">
        <f>IF(IFERROR(INDEX(Main!$D$2:$D$2299,MATCH('Main template'!C520,Main!$C$2:$C$2299,0)),"")=0,"",IFERROR(INDEX(Main!$D$2:$D$2299,MATCH('Main template'!C520,Main!$C$2:$C$2299,0)),""))</f>
        <v/>
      </c>
      <c r="E520">
        <v>123.05670000000001</v>
      </c>
      <c r="F520">
        <v>123.0558</v>
      </c>
      <c r="G520">
        <v>123.05589999999999</v>
      </c>
      <c r="H520">
        <v>123.0549</v>
      </c>
    </row>
    <row r="521" spans="1:8" x14ac:dyDescent="0.25">
      <c r="A521">
        <f t="shared" si="16"/>
        <v>123.092</v>
      </c>
      <c r="B521">
        <f t="shared" si="17"/>
        <v>122.0842</v>
      </c>
      <c r="C521" t="s">
        <v>211</v>
      </c>
      <c r="D521" t="str">
        <f>IF(IFERROR(INDEX(Main!$D$2:$D$2299,MATCH('Main template'!C521,Main!$C$2:$C$2299,0)),"")=0,"",IFERROR(INDEX(Main!$D$2:$D$2299,MATCH('Main template'!C521,Main!$C$2:$C$2299,0)),""))</f>
        <v/>
      </c>
      <c r="E521">
        <v>123.0907</v>
      </c>
      <c r="F521">
        <v>123.0898</v>
      </c>
      <c r="G521">
        <v>123.0954</v>
      </c>
      <c r="H521">
        <v>123.0919</v>
      </c>
    </row>
    <row r="522" spans="1:8" x14ac:dyDescent="0.25">
      <c r="A522">
        <f t="shared" si="16"/>
        <v>123.1168</v>
      </c>
      <c r="B522">
        <f t="shared" si="17"/>
        <v>122.10899999999999</v>
      </c>
      <c r="C522" t="s">
        <v>212</v>
      </c>
      <c r="D522" t="str">
        <f>IF(IFERROR(INDEX(Main!$D$2:$D$2299,MATCH('Main template'!C522,Main!$C$2:$C$2299,0)),"")=0,"",IFERROR(INDEX(Main!$D$2:$D$2299,MATCH('Main template'!C522,Main!$C$2:$C$2299,0)),""))</f>
        <v/>
      </c>
      <c r="E522">
        <v>123.11750000000001</v>
      </c>
      <c r="F522">
        <v>123.1172</v>
      </c>
      <c r="G522">
        <v>123.11660000000001</v>
      </c>
      <c r="H522">
        <v>123.1157</v>
      </c>
    </row>
    <row r="523" spans="1:8" x14ac:dyDescent="0.25">
      <c r="A523">
        <f t="shared" si="16"/>
        <v>124.01519999999999</v>
      </c>
      <c r="B523">
        <f t="shared" si="17"/>
        <v>123.00739999999999</v>
      </c>
      <c r="D523" t="str">
        <f>IF(IFERROR(INDEX(Main!$D$2:$D$2299,MATCH('Main template'!C523,Main!$C$2:$C$2299,0)),"")=0,"",IFERROR(INDEX(Main!$D$2:$D$2299,MATCH('Main template'!C523,Main!$C$2:$C$2299,0)),""))</f>
        <v/>
      </c>
      <c r="G523">
        <v>124.0171</v>
      </c>
      <c r="H523">
        <v>124.0132</v>
      </c>
    </row>
    <row r="524" spans="1:8" x14ac:dyDescent="0.25">
      <c r="A524">
        <f t="shared" si="16"/>
        <v>124.0391</v>
      </c>
      <c r="B524">
        <f t="shared" si="17"/>
        <v>123.0313</v>
      </c>
      <c r="C524" t="s">
        <v>213</v>
      </c>
      <c r="D524" t="str">
        <f>IF(IFERROR(INDEX(Main!$D$2:$D$2299,MATCH('Main template'!C524,Main!$C$2:$C$2299,0)),"")=0,"",IFERROR(INDEX(Main!$D$2:$D$2299,MATCH('Main template'!C524,Main!$C$2:$C$2299,0)),""))</f>
        <v/>
      </c>
      <c r="E524">
        <v>124.0399</v>
      </c>
      <c r="F524">
        <v>124.03959999999999</v>
      </c>
      <c r="G524">
        <v>124.0386</v>
      </c>
      <c r="H524">
        <v>124.0381</v>
      </c>
    </row>
    <row r="525" spans="1:8" x14ac:dyDescent="0.25">
      <c r="A525">
        <f t="shared" si="16"/>
        <v>124.0514</v>
      </c>
      <c r="B525">
        <f t="shared" si="17"/>
        <v>123.0436</v>
      </c>
      <c r="D525" t="str">
        <f>IF(IFERROR(INDEX(Main!$D$2:$D$2299,MATCH('Main template'!C525,Main!$C$2:$C$2299,0)),"")=0,"",IFERROR(INDEX(Main!$D$2:$D$2299,MATCH('Main template'!C525,Main!$C$2:$C$2299,0)),""))</f>
        <v/>
      </c>
      <c r="E525">
        <v>124.0526</v>
      </c>
      <c r="F525">
        <v>124.0528</v>
      </c>
      <c r="G525">
        <v>124.0498</v>
      </c>
      <c r="H525">
        <v>124.0502</v>
      </c>
    </row>
    <row r="526" spans="1:8" x14ac:dyDescent="0.25">
      <c r="A526">
        <f t="shared" si="16"/>
        <v>124.075</v>
      </c>
      <c r="B526">
        <f t="shared" si="17"/>
        <v>123.0672</v>
      </c>
      <c r="C526" t="s">
        <v>214</v>
      </c>
      <c r="D526" t="str">
        <f>IF(IFERROR(INDEX(Main!$D$2:$D$2299,MATCH('Main template'!C526,Main!$C$2:$C$2299,0)),"")=0,"",IFERROR(INDEX(Main!$D$2:$D$2299,MATCH('Main template'!C526,Main!$C$2:$C$2299,0)),""))</f>
        <v/>
      </c>
      <c r="E526">
        <v>124.0757</v>
      </c>
      <c r="F526">
        <v>124.075</v>
      </c>
      <c r="G526">
        <v>124.07429999999999</v>
      </c>
      <c r="H526">
        <v>124.0749</v>
      </c>
    </row>
    <row r="527" spans="1:8" x14ac:dyDescent="0.25">
      <c r="A527">
        <f t="shared" si="16"/>
        <v>124.0848</v>
      </c>
      <c r="B527">
        <f t="shared" si="17"/>
        <v>123.077</v>
      </c>
      <c r="D527" t="str">
        <f>IF(IFERROR(INDEX(Main!$D$2:$D$2299,MATCH('Main template'!C527,Main!$C$2:$C$2299,0)),"")=0,"",IFERROR(INDEX(Main!$D$2:$D$2299,MATCH('Main template'!C527,Main!$C$2:$C$2299,0)),""))</f>
        <v/>
      </c>
      <c r="E527">
        <v>124.08540000000001</v>
      </c>
      <c r="F527">
        <v>124.0848</v>
      </c>
      <c r="G527">
        <v>124.0836</v>
      </c>
      <c r="H527">
        <v>124.08540000000001</v>
      </c>
    </row>
    <row r="528" spans="1:8" x14ac:dyDescent="0.25">
      <c r="A528">
        <f t="shared" si="16"/>
        <v>124.0966</v>
      </c>
      <c r="B528">
        <f t="shared" si="17"/>
        <v>123.08879999999999</v>
      </c>
      <c r="D528" t="str">
        <f>IF(IFERROR(INDEX(Main!$D$2:$D$2299,MATCH('Main template'!C528,Main!$C$2:$C$2299,0)),"")=0,"",IFERROR(INDEX(Main!$D$2:$D$2299,MATCH('Main template'!C528,Main!$C$2:$C$2299,0)),""))</f>
        <v/>
      </c>
      <c r="F528">
        <v>124.0966</v>
      </c>
    </row>
    <row r="529" spans="1:8" x14ac:dyDescent="0.25">
      <c r="A529">
        <f t="shared" si="16"/>
        <v>124.1097</v>
      </c>
      <c r="B529">
        <f t="shared" si="17"/>
        <v>123.1019</v>
      </c>
      <c r="C529" t="s">
        <v>1933</v>
      </c>
      <c r="D529" t="str">
        <f>IF(IFERROR(INDEX(Main!$D$2:$D$2299,MATCH('Main template'!C529,Main!$C$2:$C$2299,0)),"")=0,"",IFERROR(INDEX(Main!$D$2:$D$2299,MATCH('Main template'!C529,Main!$C$2:$C$2299,0)),""))</f>
        <v/>
      </c>
      <c r="G529">
        <v>124.1097</v>
      </c>
      <c r="H529">
        <v>124.1096</v>
      </c>
    </row>
    <row r="530" spans="1:8" x14ac:dyDescent="0.25">
      <c r="A530">
        <f t="shared" si="16"/>
        <v>124.11969999999999</v>
      </c>
      <c r="B530">
        <f t="shared" si="17"/>
        <v>123.11189999999999</v>
      </c>
      <c r="D530" t="str">
        <f>IF(IFERROR(INDEX(Main!$D$2:$D$2299,MATCH('Main template'!C530,Main!$C$2:$C$2299,0)),"")=0,"",IFERROR(INDEX(Main!$D$2:$D$2299,MATCH('Main template'!C530,Main!$C$2:$C$2299,0)),""))</f>
        <v/>
      </c>
      <c r="E530">
        <v>124.1199</v>
      </c>
      <c r="F530">
        <v>124.123</v>
      </c>
      <c r="G530">
        <v>124.11669999999999</v>
      </c>
      <c r="H530">
        <v>124.119</v>
      </c>
    </row>
    <row r="531" spans="1:8" x14ac:dyDescent="0.25">
      <c r="A531">
        <f t="shared" si="16"/>
        <v>125.0232</v>
      </c>
      <c r="B531">
        <f t="shared" si="17"/>
        <v>124.0154</v>
      </c>
      <c r="C531" t="s">
        <v>215</v>
      </c>
      <c r="D531" t="str">
        <f>IF(IFERROR(INDEX(Main!$D$2:$D$2299,MATCH('Main template'!C531,Main!$C$2:$C$2299,0)),"")=0,"",IFERROR(INDEX(Main!$D$2:$D$2299,MATCH('Main template'!C531,Main!$C$2:$C$2299,0)),""))</f>
        <v/>
      </c>
      <c r="E531">
        <v>125.0244</v>
      </c>
      <c r="F531">
        <v>125.0235</v>
      </c>
      <c r="G531">
        <v>125.02249999999999</v>
      </c>
      <c r="H531">
        <v>125.0222</v>
      </c>
    </row>
    <row r="532" spans="1:8" x14ac:dyDescent="0.25">
      <c r="A532">
        <f t="shared" si="16"/>
        <v>125.03740000000001</v>
      </c>
      <c r="B532">
        <f t="shared" si="17"/>
        <v>124.0296</v>
      </c>
      <c r="C532" t="s">
        <v>216</v>
      </c>
      <c r="D532" t="str">
        <f>IF(IFERROR(INDEX(Main!$D$2:$D$2299,MATCH('Main template'!C532,Main!$C$2:$C$2299,0)),"")=0,"",IFERROR(INDEX(Main!$D$2:$D$2299,MATCH('Main template'!C532,Main!$C$2:$C$2299,0)),""))</f>
        <v/>
      </c>
      <c r="F532">
        <v>125.0395</v>
      </c>
      <c r="G532">
        <v>125.03530000000001</v>
      </c>
      <c r="H532">
        <v>125.0373</v>
      </c>
    </row>
    <row r="533" spans="1:8" x14ac:dyDescent="0.25">
      <c r="A533">
        <f t="shared" si="16"/>
        <v>125.05889999999999</v>
      </c>
      <c r="B533">
        <f t="shared" si="17"/>
        <v>124.05109999999999</v>
      </c>
      <c r="C533" t="s">
        <v>217</v>
      </c>
      <c r="D533" t="str">
        <f>IF(IFERROR(INDEX(Main!$D$2:$D$2299,MATCH('Main template'!C533,Main!$C$2:$C$2299,0)),"")=0,"",IFERROR(INDEX(Main!$D$2:$D$2299,MATCH('Main template'!C533,Main!$C$2:$C$2299,0)),""))</f>
        <v/>
      </c>
      <c r="E533">
        <v>125.05889999999999</v>
      </c>
      <c r="F533">
        <v>125.0591</v>
      </c>
      <c r="G533">
        <v>125.0592</v>
      </c>
      <c r="H533">
        <v>125.0585</v>
      </c>
    </row>
    <row r="534" spans="1:8" x14ac:dyDescent="0.25">
      <c r="A534">
        <f t="shared" si="16"/>
        <v>125.0702</v>
      </c>
      <c r="B534">
        <f t="shared" si="17"/>
        <v>124.0624</v>
      </c>
      <c r="C534" t="s">
        <v>218</v>
      </c>
      <c r="D534" t="str">
        <f>IF(IFERROR(INDEX(Main!$D$2:$D$2299,MATCH('Main template'!C534,Main!$C$2:$C$2299,0)),"")=0,"",IFERROR(INDEX(Main!$D$2:$D$2299,MATCH('Main template'!C534,Main!$C$2:$C$2299,0)),""))</f>
        <v/>
      </c>
      <c r="E534">
        <v>125.0693</v>
      </c>
      <c r="F534">
        <v>125.0697</v>
      </c>
      <c r="G534">
        <v>125.07129999999999</v>
      </c>
      <c r="H534">
        <v>125.0706</v>
      </c>
    </row>
    <row r="535" spans="1:8" x14ac:dyDescent="0.25">
      <c r="A535">
        <f t="shared" si="16"/>
        <v>125.0788</v>
      </c>
      <c r="B535">
        <f t="shared" si="17"/>
        <v>124.071</v>
      </c>
      <c r="D535" t="str">
        <f>IF(IFERROR(INDEX(Main!$D$2:$D$2299,MATCH('Main template'!C535,Main!$C$2:$C$2299,0)),"")=0,"",IFERROR(INDEX(Main!$D$2:$D$2299,MATCH('Main template'!C535,Main!$C$2:$C$2299,0)),""))</f>
        <v/>
      </c>
      <c r="E535">
        <v>125.0788</v>
      </c>
    </row>
    <row r="536" spans="1:8" x14ac:dyDescent="0.25">
      <c r="A536">
        <f t="shared" si="16"/>
        <v>125.0958</v>
      </c>
      <c r="B536">
        <f t="shared" si="17"/>
        <v>124.08799999999999</v>
      </c>
      <c r="C536" t="s">
        <v>219</v>
      </c>
      <c r="D536" t="str">
        <f>IF(IFERROR(INDEX(Main!$D$2:$D$2299,MATCH('Main template'!C536,Main!$C$2:$C$2299,0)),"")=0,"",IFERROR(INDEX(Main!$D$2:$D$2299,MATCH('Main template'!C536,Main!$C$2:$C$2299,0)),""))</f>
        <v/>
      </c>
      <c r="E536">
        <v>125.096</v>
      </c>
      <c r="F536">
        <v>125.0963</v>
      </c>
      <c r="G536">
        <v>125.09569999999999</v>
      </c>
      <c r="H536">
        <v>125.095</v>
      </c>
    </row>
    <row r="537" spans="1:8" x14ac:dyDescent="0.25">
      <c r="A537">
        <f t="shared" si="16"/>
        <v>125.1079</v>
      </c>
      <c r="B537">
        <f t="shared" si="17"/>
        <v>124.1001</v>
      </c>
      <c r="C537" t="s">
        <v>220</v>
      </c>
      <c r="D537" t="str">
        <f>IF(IFERROR(INDEX(Main!$D$2:$D$2299,MATCH('Main template'!C537,Main!$C$2:$C$2299,0)),"")=0,"",IFERROR(INDEX(Main!$D$2:$D$2299,MATCH('Main template'!C537,Main!$C$2:$C$2299,0)),""))</f>
        <v/>
      </c>
      <c r="E537">
        <v>125.108</v>
      </c>
      <c r="G537">
        <v>125.1078</v>
      </c>
      <c r="H537">
        <v>125.1079</v>
      </c>
    </row>
    <row r="538" spans="1:8" x14ac:dyDescent="0.25">
      <c r="A538">
        <f t="shared" si="16"/>
        <v>125.1324</v>
      </c>
      <c r="B538">
        <f t="shared" si="17"/>
        <v>124.1246</v>
      </c>
      <c r="C538" t="s">
        <v>221</v>
      </c>
      <c r="D538" t="str">
        <f>IF(IFERROR(INDEX(Main!$D$2:$D$2299,MATCH('Main template'!C538,Main!$C$2:$C$2299,0)),"")=0,"",IFERROR(INDEX(Main!$D$2:$D$2299,MATCH('Main template'!C538,Main!$C$2:$C$2299,0)),""))</f>
        <v/>
      </c>
      <c r="E538">
        <v>125.1332</v>
      </c>
      <c r="F538">
        <v>125.133</v>
      </c>
      <c r="G538">
        <v>125.1319</v>
      </c>
      <c r="H538">
        <v>125.1315</v>
      </c>
    </row>
    <row r="539" spans="1:8" x14ac:dyDescent="0.25">
      <c r="A539">
        <f t="shared" si="16"/>
        <v>126.0278</v>
      </c>
      <c r="B539">
        <f t="shared" si="17"/>
        <v>125.02</v>
      </c>
      <c r="D539" t="str">
        <f>IF(IFERROR(INDEX(Main!$D$2:$D$2299,MATCH('Main template'!C539,Main!$C$2:$C$2299,0)),"")=0,"",IFERROR(INDEX(Main!$D$2:$D$2299,MATCH('Main template'!C539,Main!$C$2:$C$2299,0)),""))</f>
        <v/>
      </c>
      <c r="E539">
        <v>126.03019999999999</v>
      </c>
      <c r="F539">
        <v>126.02970000000001</v>
      </c>
      <c r="H539">
        <v>126.0234</v>
      </c>
    </row>
    <row r="540" spans="1:8" x14ac:dyDescent="0.25">
      <c r="A540">
        <f t="shared" si="16"/>
        <v>126.06610000000001</v>
      </c>
      <c r="B540">
        <f t="shared" si="17"/>
        <v>125.0583</v>
      </c>
      <c r="D540" t="str">
        <f>IF(IFERROR(INDEX(Main!$D$2:$D$2299,MATCH('Main template'!C540,Main!$C$2:$C$2299,0)),"")=0,"",IFERROR(INDEX(Main!$D$2:$D$2299,MATCH('Main template'!C540,Main!$C$2:$C$2299,0)),""))</f>
        <v/>
      </c>
      <c r="E540">
        <v>126.0688</v>
      </c>
      <c r="F540">
        <v>126.0633</v>
      </c>
      <c r="G540">
        <v>126.0702</v>
      </c>
      <c r="H540">
        <v>126.0622</v>
      </c>
    </row>
    <row r="541" spans="1:8" x14ac:dyDescent="0.25">
      <c r="A541">
        <f t="shared" si="16"/>
        <v>126.1016</v>
      </c>
      <c r="B541">
        <f t="shared" si="17"/>
        <v>125.0938</v>
      </c>
      <c r="D541" t="str">
        <f>IF(IFERROR(INDEX(Main!$D$2:$D$2299,MATCH('Main template'!C541,Main!$C$2:$C$2299,0)),"")=0,"",IFERROR(INDEX(Main!$D$2:$D$2299,MATCH('Main template'!C541,Main!$C$2:$C$2299,0)),""))</f>
        <v/>
      </c>
      <c r="E541">
        <v>126.10720000000001</v>
      </c>
      <c r="F541">
        <v>126.10129999999999</v>
      </c>
      <c r="G541">
        <v>126.099</v>
      </c>
      <c r="H541">
        <v>126.09869999999999</v>
      </c>
    </row>
    <row r="542" spans="1:8" x14ac:dyDescent="0.25">
      <c r="A542">
        <f t="shared" si="16"/>
        <v>126.12569999999999</v>
      </c>
      <c r="B542">
        <f t="shared" si="17"/>
        <v>125.11789999999999</v>
      </c>
      <c r="C542" t="s">
        <v>222</v>
      </c>
      <c r="D542" t="str">
        <f>IF(IFERROR(INDEX(Main!$D$2:$D$2299,MATCH('Main template'!C542,Main!$C$2:$C$2299,0)),"")=0,"",IFERROR(INDEX(Main!$D$2:$D$2299,MATCH('Main template'!C542,Main!$C$2:$C$2299,0)),""))</f>
        <v/>
      </c>
      <c r="G542">
        <v>126.1255</v>
      </c>
      <c r="H542">
        <v>126.1259</v>
      </c>
    </row>
    <row r="543" spans="1:8" x14ac:dyDescent="0.25">
      <c r="A543">
        <f t="shared" si="16"/>
        <v>126.1361</v>
      </c>
      <c r="B543">
        <f t="shared" si="17"/>
        <v>125.1283</v>
      </c>
      <c r="D543" t="str">
        <f>IF(IFERROR(INDEX(Main!$D$2:$D$2299,MATCH('Main template'!C543,Main!$C$2:$C$2299,0)),"")=0,"",IFERROR(INDEX(Main!$D$2:$D$2299,MATCH('Main template'!C543,Main!$C$2:$C$2299,0)),""))</f>
        <v/>
      </c>
      <c r="E543">
        <v>126.1369</v>
      </c>
      <c r="F543">
        <v>126.13639999999999</v>
      </c>
      <c r="G543">
        <v>126.1354</v>
      </c>
      <c r="H543">
        <v>126.13549999999999</v>
      </c>
    </row>
    <row r="544" spans="1:8" x14ac:dyDescent="0.25">
      <c r="A544">
        <f t="shared" si="16"/>
        <v>127.0386</v>
      </c>
      <c r="B544">
        <f t="shared" si="17"/>
        <v>126.0308</v>
      </c>
      <c r="C544" t="s">
        <v>223</v>
      </c>
      <c r="D544" t="str">
        <f>IF(IFERROR(INDEX(Main!$D$2:$D$2299,MATCH('Main template'!C544,Main!$C$2:$C$2299,0)),"")=0,"",IFERROR(INDEX(Main!$D$2:$D$2299,MATCH('Main template'!C544,Main!$C$2:$C$2299,0)),""))</f>
        <v/>
      </c>
      <c r="E544">
        <v>127.03959999999999</v>
      </c>
      <c r="F544">
        <v>127.0391</v>
      </c>
      <c r="G544">
        <v>127.0382</v>
      </c>
      <c r="H544">
        <v>127.0376</v>
      </c>
    </row>
    <row r="545" spans="1:8" x14ac:dyDescent="0.25">
      <c r="A545">
        <f t="shared" si="16"/>
        <v>127.05119999999999</v>
      </c>
      <c r="B545">
        <f t="shared" si="17"/>
        <v>126.04339999999999</v>
      </c>
      <c r="C545" t="s">
        <v>224</v>
      </c>
      <c r="D545" t="str">
        <f>IF(IFERROR(INDEX(Main!$D$2:$D$2299,MATCH('Main template'!C545,Main!$C$2:$C$2299,0)),"")=0,"",IFERROR(INDEX(Main!$D$2:$D$2299,MATCH('Main template'!C545,Main!$C$2:$C$2299,0)),""))</f>
        <v/>
      </c>
      <c r="E545">
        <v>127.0517</v>
      </c>
      <c r="F545">
        <v>127.0517</v>
      </c>
      <c r="G545">
        <v>127.0515</v>
      </c>
      <c r="H545">
        <v>127.04989999999999</v>
      </c>
    </row>
    <row r="546" spans="1:8" x14ac:dyDescent="0.25">
      <c r="A546">
        <f t="shared" si="16"/>
        <v>127.075</v>
      </c>
      <c r="B546">
        <f t="shared" si="17"/>
        <v>126.0672</v>
      </c>
      <c r="C546" t="s">
        <v>225</v>
      </c>
      <c r="D546" t="str">
        <f>IF(IFERROR(INDEX(Main!$D$2:$D$2299,MATCH('Main template'!C546,Main!$C$2:$C$2299,0)),"")=0,"",IFERROR(INDEX(Main!$D$2:$D$2299,MATCH('Main template'!C546,Main!$C$2:$C$2299,0)),""))</f>
        <v/>
      </c>
      <c r="E546">
        <v>127.0758</v>
      </c>
      <c r="F546">
        <v>127.0754</v>
      </c>
      <c r="G546">
        <v>127.0746</v>
      </c>
      <c r="H546">
        <v>127.0742</v>
      </c>
    </row>
    <row r="547" spans="1:8" x14ac:dyDescent="0.25">
      <c r="A547">
        <f t="shared" si="16"/>
        <v>127.0879</v>
      </c>
      <c r="B547">
        <f t="shared" si="17"/>
        <v>126.0801</v>
      </c>
      <c r="C547" t="s">
        <v>226</v>
      </c>
      <c r="D547" t="str">
        <f>IF(IFERROR(INDEX(Main!$D$2:$D$2299,MATCH('Main template'!C547,Main!$C$2:$C$2299,0)),"")=0,"",IFERROR(INDEX(Main!$D$2:$D$2299,MATCH('Main template'!C547,Main!$C$2:$C$2299,0)),""))</f>
        <v/>
      </c>
      <c r="E547">
        <v>127.09010000000001</v>
      </c>
      <c r="F547">
        <v>127.0869</v>
      </c>
      <c r="G547">
        <v>127.0869</v>
      </c>
      <c r="H547">
        <v>127.08759999999999</v>
      </c>
    </row>
    <row r="548" spans="1:8" x14ac:dyDescent="0.25">
      <c r="A548">
        <f t="shared" si="16"/>
        <v>127.1113</v>
      </c>
      <c r="B548">
        <f t="shared" si="17"/>
        <v>126.1035</v>
      </c>
      <c r="C548" t="s">
        <v>227</v>
      </c>
      <c r="D548" t="str">
        <f>IF(IFERROR(INDEX(Main!$D$2:$D$2299,MATCH('Main template'!C548,Main!$C$2:$C$2299,0)),"")=0,"",IFERROR(INDEX(Main!$D$2:$D$2299,MATCH('Main template'!C548,Main!$C$2:$C$2299,0)),""))</f>
        <v/>
      </c>
      <c r="E548">
        <v>127.11199999999999</v>
      </c>
      <c r="F548">
        <v>127.11199999999999</v>
      </c>
      <c r="G548">
        <v>127.1108</v>
      </c>
      <c r="H548">
        <v>127.1103</v>
      </c>
    </row>
    <row r="549" spans="1:8" x14ac:dyDescent="0.25">
      <c r="A549">
        <f t="shared" si="16"/>
        <v>127.1224</v>
      </c>
      <c r="B549">
        <f t="shared" si="17"/>
        <v>126.1146</v>
      </c>
      <c r="C549" t="s">
        <v>228</v>
      </c>
      <c r="D549" t="str">
        <f>IF(IFERROR(INDEX(Main!$D$2:$D$2299,MATCH('Main template'!C549,Main!$C$2:$C$2299,0)),"")=0,"",IFERROR(INDEX(Main!$D$2:$D$2299,MATCH('Main template'!C549,Main!$C$2:$C$2299,0)),""))</f>
        <v/>
      </c>
      <c r="G549">
        <v>127.1229</v>
      </c>
      <c r="H549">
        <v>127.12179999999999</v>
      </c>
    </row>
    <row r="550" spans="1:8" x14ac:dyDescent="0.25">
      <c r="A550">
        <f t="shared" si="16"/>
        <v>127.148</v>
      </c>
      <c r="B550">
        <f t="shared" si="17"/>
        <v>126.14019999999999</v>
      </c>
      <c r="C550" t="s">
        <v>229</v>
      </c>
      <c r="D550" t="str">
        <f>IF(IFERROR(INDEX(Main!$D$2:$D$2299,MATCH('Main template'!C550,Main!$C$2:$C$2299,0)),"")=0,"",IFERROR(INDEX(Main!$D$2:$D$2299,MATCH('Main template'!C550,Main!$C$2:$C$2299,0)),""))</f>
        <v/>
      </c>
      <c r="E550">
        <v>127.1489</v>
      </c>
      <c r="F550">
        <v>127.1485</v>
      </c>
      <c r="G550">
        <v>127.1474</v>
      </c>
      <c r="H550">
        <v>127.14709999999999</v>
      </c>
    </row>
    <row r="551" spans="1:8" x14ac:dyDescent="0.25">
      <c r="A551">
        <f t="shared" si="16"/>
        <v>128.0401</v>
      </c>
      <c r="B551">
        <f t="shared" si="17"/>
        <v>127.03229999999999</v>
      </c>
      <c r="D551" t="str">
        <f>IF(IFERROR(INDEX(Main!$D$2:$D$2299,MATCH('Main template'!C551,Main!$C$2:$C$2299,0)),"")=0,"",IFERROR(INDEX(Main!$D$2:$D$2299,MATCH('Main template'!C551,Main!$C$2:$C$2299,0)),""))</f>
        <v/>
      </c>
      <c r="E551">
        <v>128.04079999999999</v>
      </c>
      <c r="F551">
        <v>128.0368</v>
      </c>
      <c r="G551">
        <v>128.0412</v>
      </c>
      <c r="H551">
        <v>128.04140000000001</v>
      </c>
    </row>
    <row r="552" spans="1:8" x14ac:dyDescent="0.25">
      <c r="A552">
        <f t="shared" si="16"/>
        <v>128.08080000000001</v>
      </c>
      <c r="B552">
        <f t="shared" si="17"/>
        <v>127.07300000000001</v>
      </c>
      <c r="D552" t="str">
        <f>IF(IFERROR(INDEX(Main!$D$2:$D$2299,MATCH('Main template'!C552,Main!$C$2:$C$2299,0)),"")=0,"",IFERROR(INDEX(Main!$D$2:$D$2299,MATCH('Main template'!C552,Main!$C$2:$C$2299,0)),""))</f>
        <v/>
      </c>
      <c r="E552">
        <v>128.0823</v>
      </c>
      <c r="F552">
        <v>128.07939999999999</v>
      </c>
      <c r="G552">
        <v>128.07839999999999</v>
      </c>
      <c r="H552">
        <v>128.0829</v>
      </c>
    </row>
    <row r="553" spans="1:8" x14ac:dyDescent="0.25">
      <c r="A553">
        <f t="shared" si="16"/>
        <v>128.10939999999999</v>
      </c>
      <c r="B553">
        <f t="shared" si="17"/>
        <v>127.10159999999999</v>
      </c>
      <c r="C553" t="s">
        <v>230</v>
      </c>
      <c r="D553" t="str">
        <f>IF(IFERROR(INDEX(Main!$D$2:$D$2299,MATCH('Main template'!C553,Main!$C$2:$C$2299,0)),"")=0,"",IFERROR(INDEX(Main!$D$2:$D$2299,MATCH('Main template'!C553,Main!$C$2:$C$2299,0)),""))</f>
        <v/>
      </c>
      <c r="E553">
        <v>128.10830000000001</v>
      </c>
      <c r="F553">
        <v>128.11529999999999</v>
      </c>
      <c r="G553">
        <v>128.10720000000001</v>
      </c>
      <c r="H553">
        <v>128.10669999999999</v>
      </c>
    </row>
    <row r="554" spans="1:8" x14ac:dyDescent="0.25">
      <c r="A554">
        <f t="shared" si="16"/>
        <v>128.14930000000001</v>
      </c>
      <c r="B554">
        <f t="shared" si="17"/>
        <v>127.14150000000001</v>
      </c>
      <c r="D554" t="str">
        <f>IF(IFERROR(INDEX(Main!$D$2:$D$2299,MATCH('Main template'!C554,Main!$C$2:$C$2299,0)),"")=0,"",IFERROR(INDEX(Main!$D$2:$D$2299,MATCH('Main template'!C554,Main!$C$2:$C$2299,0)),""))</f>
        <v/>
      </c>
      <c r="E554">
        <v>128.1523</v>
      </c>
      <c r="F554">
        <v>128.15190000000001</v>
      </c>
      <c r="G554">
        <v>128.14320000000001</v>
      </c>
      <c r="H554">
        <v>128.1497</v>
      </c>
    </row>
    <row r="555" spans="1:8" x14ac:dyDescent="0.25">
      <c r="A555">
        <f t="shared" si="16"/>
        <v>129.01740000000001</v>
      </c>
      <c r="B555">
        <f t="shared" si="17"/>
        <v>128.00960000000001</v>
      </c>
      <c r="C555" t="s">
        <v>231</v>
      </c>
      <c r="D555" t="str">
        <f>IF(IFERROR(INDEX(Main!$D$2:$D$2299,MATCH('Main template'!C555,Main!$C$2:$C$2299,0)),"")=0,"",IFERROR(INDEX(Main!$D$2:$D$2299,MATCH('Main template'!C555,Main!$C$2:$C$2299,0)),""))</f>
        <v/>
      </c>
      <c r="E555">
        <v>129.0179</v>
      </c>
      <c r="F555">
        <v>129.01820000000001</v>
      </c>
      <c r="G555">
        <v>129.01650000000001</v>
      </c>
      <c r="H555">
        <v>129.01679999999999</v>
      </c>
    </row>
    <row r="556" spans="1:8" x14ac:dyDescent="0.25">
      <c r="A556">
        <f t="shared" si="16"/>
        <v>129.0301</v>
      </c>
      <c r="B556">
        <f t="shared" si="17"/>
        <v>128.0223</v>
      </c>
      <c r="C556" t="s">
        <v>232</v>
      </c>
      <c r="D556" t="str">
        <f>IF(IFERROR(INDEX(Main!$D$2:$D$2299,MATCH('Main template'!C556,Main!$C$2:$C$2299,0)),"")=0,"",IFERROR(INDEX(Main!$D$2:$D$2299,MATCH('Main template'!C556,Main!$C$2:$C$2299,0)),""))</f>
        <v/>
      </c>
      <c r="E556">
        <v>129.02979999999999</v>
      </c>
      <c r="F556">
        <v>129.03129999999999</v>
      </c>
      <c r="G556">
        <v>129.0299</v>
      </c>
      <c r="H556">
        <v>129.02930000000001</v>
      </c>
    </row>
    <row r="557" spans="1:8" x14ac:dyDescent="0.25">
      <c r="A557">
        <f t="shared" si="16"/>
        <v>129.04220000000001</v>
      </c>
      <c r="B557">
        <f t="shared" si="17"/>
        <v>128.03440000000001</v>
      </c>
      <c r="C557" t="s">
        <v>233</v>
      </c>
      <c r="D557" t="str">
        <f>IF(IFERROR(INDEX(Main!$D$2:$D$2299,MATCH('Main template'!C557,Main!$C$2:$C$2299,0)),"")=0,"",IFERROR(INDEX(Main!$D$2:$D$2299,MATCH('Main template'!C557,Main!$C$2:$C$2299,0)),""))</f>
        <v/>
      </c>
      <c r="E557">
        <v>129.04220000000001</v>
      </c>
    </row>
    <row r="558" spans="1:8" x14ac:dyDescent="0.25">
      <c r="A558">
        <f t="shared" si="16"/>
        <v>129.05430000000001</v>
      </c>
      <c r="B558">
        <f t="shared" si="17"/>
        <v>128.04650000000001</v>
      </c>
      <c r="C558" t="s">
        <v>234</v>
      </c>
      <c r="D558" t="str">
        <f>IF(IFERROR(INDEX(Main!$D$2:$D$2299,MATCH('Main template'!C558,Main!$C$2:$C$2299,0)),"")=0,"",IFERROR(INDEX(Main!$D$2:$D$2299,MATCH('Main template'!C558,Main!$C$2:$C$2299,0)),""))</f>
        <v/>
      </c>
      <c r="E558">
        <v>129.05500000000001</v>
      </c>
      <c r="F558">
        <v>129.05449999999999</v>
      </c>
      <c r="G558">
        <v>129.054</v>
      </c>
      <c r="H558">
        <v>129.05350000000001</v>
      </c>
    </row>
    <row r="559" spans="1:8" x14ac:dyDescent="0.25">
      <c r="A559">
        <f t="shared" si="16"/>
        <v>129.06829999999999</v>
      </c>
      <c r="B559">
        <f t="shared" si="17"/>
        <v>128.06049999999999</v>
      </c>
      <c r="C559" t="s">
        <v>235</v>
      </c>
      <c r="D559" t="str">
        <f>IF(IFERROR(INDEX(Main!$D$2:$D$2299,MATCH('Main template'!C559,Main!$C$2:$C$2299,0)),"")=0,"",IFERROR(INDEX(Main!$D$2:$D$2299,MATCH('Main template'!C559,Main!$C$2:$C$2299,0)),""))</f>
        <v/>
      </c>
      <c r="E559">
        <v>129.06790000000001</v>
      </c>
      <c r="F559">
        <v>129.0677</v>
      </c>
      <c r="G559">
        <v>129.06870000000001</v>
      </c>
      <c r="H559">
        <v>129.06870000000001</v>
      </c>
    </row>
    <row r="560" spans="1:8" x14ac:dyDescent="0.25">
      <c r="A560">
        <f t="shared" si="16"/>
        <v>129.09</v>
      </c>
      <c r="B560">
        <f t="shared" si="17"/>
        <v>128.0822</v>
      </c>
      <c r="C560" t="s">
        <v>236</v>
      </c>
      <c r="D560" t="str">
        <f>IF(IFERROR(INDEX(Main!$D$2:$D$2299,MATCH('Main template'!C560,Main!$C$2:$C$2299,0)),"")=0,"",IFERROR(INDEX(Main!$D$2:$D$2299,MATCH('Main template'!C560,Main!$C$2:$C$2299,0)),""))</f>
        <v/>
      </c>
      <c r="E560">
        <v>129.09129999999999</v>
      </c>
      <c r="F560">
        <v>129.0909</v>
      </c>
      <c r="G560">
        <v>129.08879999999999</v>
      </c>
      <c r="H560">
        <v>129.0889</v>
      </c>
    </row>
    <row r="561" spans="1:8" x14ac:dyDescent="0.25">
      <c r="A561">
        <f t="shared" si="16"/>
        <v>129.1044</v>
      </c>
      <c r="B561">
        <f t="shared" si="17"/>
        <v>128.0966</v>
      </c>
      <c r="C561" t="s">
        <v>237</v>
      </c>
      <c r="D561" t="str">
        <f>IF(IFERROR(INDEX(Main!$D$2:$D$2299,MATCH('Main template'!C561,Main!$C$2:$C$2299,0)),"")=0,"",IFERROR(INDEX(Main!$D$2:$D$2299,MATCH('Main template'!C561,Main!$C$2:$C$2299,0)),""))</f>
        <v/>
      </c>
      <c r="E561">
        <v>129.10679999999999</v>
      </c>
      <c r="F561">
        <v>129.10300000000001</v>
      </c>
      <c r="G561">
        <v>129.10319999999999</v>
      </c>
      <c r="H561">
        <v>129.10470000000001</v>
      </c>
    </row>
    <row r="562" spans="1:8" x14ac:dyDescent="0.25">
      <c r="A562">
        <f t="shared" si="16"/>
        <v>129.12700000000001</v>
      </c>
      <c r="B562">
        <f t="shared" si="17"/>
        <v>128.11920000000001</v>
      </c>
      <c r="C562" t="s">
        <v>238</v>
      </c>
      <c r="D562" t="str">
        <f>IF(IFERROR(INDEX(Main!$D$2:$D$2299,MATCH('Main template'!C562,Main!$C$2:$C$2299,0)),"")=0,"",IFERROR(INDEX(Main!$D$2:$D$2299,MATCH('Main template'!C562,Main!$C$2:$C$2299,0)),""))</f>
        <v/>
      </c>
      <c r="F562">
        <v>129.1276</v>
      </c>
      <c r="G562">
        <v>129.1268</v>
      </c>
      <c r="H562">
        <v>129.12649999999999</v>
      </c>
    </row>
    <row r="563" spans="1:8" x14ac:dyDescent="0.25">
      <c r="A563">
        <f t="shared" si="16"/>
        <v>130.01820000000001</v>
      </c>
      <c r="B563">
        <f t="shared" si="17"/>
        <v>129.0104</v>
      </c>
      <c r="C563" t="s">
        <v>239</v>
      </c>
      <c r="D563" t="str">
        <f>IF(IFERROR(INDEX(Main!$D$2:$D$2299,MATCH('Main template'!C563,Main!$C$2:$C$2299,0)),"")=0,"",IFERROR(INDEX(Main!$D$2:$D$2299,MATCH('Main template'!C563,Main!$C$2:$C$2299,0)),""))</f>
        <v/>
      </c>
      <c r="E563">
        <v>130.0215</v>
      </c>
      <c r="H563">
        <v>130.01490000000001</v>
      </c>
    </row>
    <row r="564" spans="1:8" x14ac:dyDescent="0.25">
      <c r="A564">
        <f t="shared" si="16"/>
        <v>130.0376</v>
      </c>
      <c r="B564">
        <f t="shared" si="17"/>
        <v>129.02979999999999</v>
      </c>
      <c r="D564" t="str">
        <f>IF(IFERROR(INDEX(Main!$D$2:$D$2299,MATCH('Main template'!C564,Main!$C$2:$C$2299,0)),"")=0,"",IFERROR(INDEX(Main!$D$2:$D$2299,MATCH('Main template'!C564,Main!$C$2:$C$2299,0)),""))</f>
        <v/>
      </c>
      <c r="G564">
        <v>130.0376</v>
      </c>
    </row>
    <row r="565" spans="1:8" x14ac:dyDescent="0.25">
      <c r="A565">
        <f t="shared" si="16"/>
        <v>130.04839999999999</v>
      </c>
      <c r="B565">
        <f t="shared" si="17"/>
        <v>129.04059999999998</v>
      </c>
      <c r="C565" t="s">
        <v>240</v>
      </c>
      <c r="D565" t="str">
        <f>IF(IFERROR(INDEX(Main!$D$2:$D$2299,MATCH('Main template'!C565,Main!$C$2:$C$2299,0)),"")=0,"",IFERROR(INDEX(Main!$D$2:$D$2299,MATCH('Main template'!C565,Main!$C$2:$C$2299,0)),""))</f>
        <v/>
      </c>
      <c r="E565">
        <v>130.0504</v>
      </c>
      <c r="F565">
        <v>130.04650000000001</v>
      </c>
      <c r="G565">
        <v>130.04830000000001</v>
      </c>
      <c r="H565">
        <v>130.04839999999999</v>
      </c>
    </row>
    <row r="566" spans="1:8" x14ac:dyDescent="0.25">
      <c r="A566">
        <f t="shared" si="16"/>
        <v>130.09049999999999</v>
      </c>
      <c r="B566">
        <f t="shared" si="17"/>
        <v>129.08269999999999</v>
      </c>
      <c r="C566" t="s">
        <v>241</v>
      </c>
      <c r="D566" t="str">
        <f>IF(IFERROR(INDEX(Main!$D$2:$D$2299,MATCH('Main template'!C566,Main!$C$2:$C$2299,0)),"")=0,"",IFERROR(INDEX(Main!$D$2:$D$2299,MATCH('Main template'!C566,Main!$C$2:$C$2299,0)),""))</f>
        <v/>
      </c>
      <c r="E566">
        <v>130.0934</v>
      </c>
      <c r="F566">
        <v>130.0822</v>
      </c>
      <c r="G566">
        <v>130.09479999999999</v>
      </c>
      <c r="H566">
        <v>130.0915</v>
      </c>
    </row>
    <row r="567" spans="1:8" x14ac:dyDescent="0.25">
      <c r="A567">
        <f t="shared" si="16"/>
        <v>130.1234</v>
      </c>
      <c r="B567">
        <f t="shared" si="17"/>
        <v>129.1156</v>
      </c>
      <c r="C567" t="s">
        <v>242</v>
      </c>
      <c r="D567" t="str">
        <f>IF(IFERROR(INDEX(Main!$D$2:$D$2299,MATCH('Main template'!C567,Main!$C$2:$C$2299,0)),"")=0,"",IFERROR(INDEX(Main!$D$2:$D$2299,MATCH('Main template'!C567,Main!$C$2:$C$2299,0)),""))</f>
        <v/>
      </c>
      <c r="E567">
        <v>130.12370000000001</v>
      </c>
      <c r="F567">
        <v>130.12389999999999</v>
      </c>
      <c r="G567">
        <v>130.12299999999999</v>
      </c>
      <c r="H567">
        <v>130.12280000000001</v>
      </c>
    </row>
    <row r="568" spans="1:8" x14ac:dyDescent="0.25">
      <c r="A568">
        <f t="shared" si="16"/>
        <v>131.0334</v>
      </c>
      <c r="B568">
        <f t="shared" si="17"/>
        <v>130.0256</v>
      </c>
      <c r="C568" t="s">
        <v>243</v>
      </c>
      <c r="D568" t="str">
        <f>IF(IFERROR(INDEX(Main!$D$2:$D$2299,MATCH('Main template'!C568,Main!$C$2:$C$2299,0)),"")=0,"",IFERROR(INDEX(Main!$D$2:$D$2299,MATCH('Main template'!C568,Main!$C$2:$C$2299,0)),""))</f>
        <v/>
      </c>
      <c r="E568">
        <v>131.0342</v>
      </c>
      <c r="F568">
        <v>131.0342</v>
      </c>
      <c r="G568">
        <v>131.03219999999999</v>
      </c>
      <c r="H568">
        <v>131.03309999999999</v>
      </c>
    </row>
    <row r="569" spans="1:8" x14ac:dyDescent="0.25">
      <c r="A569">
        <f t="shared" si="16"/>
        <v>131.04920000000001</v>
      </c>
      <c r="B569">
        <f t="shared" si="17"/>
        <v>130.04140000000001</v>
      </c>
      <c r="C569" t="s">
        <v>244</v>
      </c>
      <c r="D569" t="str">
        <f>IF(IFERROR(INDEX(Main!$D$2:$D$2299,MATCH('Main template'!C569,Main!$C$2:$C$2299,0)),"")=0,"",IFERROR(INDEX(Main!$D$2:$D$2299,MATCH('Main template'!C569,Main!$C$2:$C$2299,0)),""))</f>
        <v/>
      </c>
      <c r="E569">
        <v>131.04810000000001</v>
      </c>
      <c r="F569">
        <v>131.05090000000001</v>
      </c>
      <c r="G569">
        <v>131.04900000000001</v>
      </c>
      <c r="H569">
        <v>131.04859999999999</v>
      </c>
    </row>
    <row r="570" spans="1:8" x14ac:dyDescent="0.25">
      <c r="A570">
        <f t="shared" si="16"/>
        <v>131.0599</v>
      </c>
      <c r="B570">
        <f t="shared" si="17"/>
        <v>130.0521</v>
      </c>
      <c r="C570" t="s">
        <v>245</v>
      </c>
      <c r="D570" t="str">
        <f>IF(IFERROR(INDEX(Main!$D$2:$D$2299,MATCH('Main template'!C570,Main!$C$2:$C$2299,0)),"")=0,"",IFERROR(INDEX(Main!$D$2:$D$2299,MATCH('Main template'!C570,Main!$C$2:$C$2299,0)),""))</f>
        <v/>
      </c>
      <c r="E570">
        <v>131.0599</v>
      </c>
    </row>
    <row r="571" spans="1:8" x14ac:dyDescent="0.25">
      <c r="A571">
        <f t="shared" si="16"/>
        <v>131.06950000000001</v>
      </c>
      <c r="B571">
        <f t="shared" si="17"/>
        <v>130.0617</v>
      </c>
      <c r="C571" t="s">
        <v>246</v>
      </c>
      <c r="D571" t="str">
        <f>IF(IFERROR(INDEX(Main!$D$2:$D$2299,MATCH('Main template'!C571,Main!$C$2:$C$2299,0)),"")=0,"",IFERROR(INDEX(Main!$D$2:$D$2299,MATCH('Main template'!C571,Main!$C$2:$C$2299,0)),""))</f>
        <v/>
      </c>
      <c r="E571">
        <v>131.07079999999999</v>
      </c>
      <c r="F571">
        <v>131.06979999999999</v>
      </c>
      <c r="G571">
        <v>131.06870000000001</v>
      </c>
      <c r="H571">
        <v>131.0686</v>
      </c>
    </row>
    <row r="572" spans="1:8" x14ac:dyDescent="0.25">
      <c r="A572">
        <f t="shared" si="16"/>
        <v>131.08430000000001</v>
      </c>
      <c r="B572">
        <f t="shared" si="17"/>
        <v>130.07650000000001</v>
      </c>
      <c r="C572" t="s">
        <v>247</v>
      </c>
      <c r="D572" t="str">
        <f>IF(IFERROR(INDEX(Main!$D$2:$D$2299,MATCH('Main template'!C572,Main!$C$2:$C$2299,0)),"")=0,"",IFERROR(INDEX(Main!$D$2:$D$2299,MATCH('Main template'!C572,Main!$C$2:$C$2299,0)),""))</f>
        <v/>
      </c>
      <c r="E572">
        <v>131.08449999999999</v>
      </c>
      <c r="F572">
        <v>131.084</v>
      </c>
      <c r="G572">
        <v>131.08439999999999</v>
      </c>
      <c r="H572">
        <v>131.08430000000001</v>
      </c>
    </row>
    <row r="573" spans="1:8" x14ac:dyDescent="0.25">
      <c r="A573">
        <f t="shared" si="16"/>
        <v>131.1044</v>
      </c>
      <c r="B573">
        <f t="shared" si="17"/>
        <v>130.0966</v>
      </c>
      <c r="C573" t="s">
        <v>248</v>
      </c>
      <c r="D573" t="str">
        <f>IF(IFERROR(INDEX(Main!$D$2:$D$2299,MATCH('Main template'!C573,Main!$C$2:$C$2299,0)),"")=0,"",IFERROR(INDEX(Main!$D$2:$D$2299,MATCH('Main template'!C573,Main!$C$2:$C$2299,0)),""))</f>
        <v/>
      </c>
      <c r="E573">
        <v>131.1061</v>
      </c>
      <c r="F573">
        <v>131.10659999999999</v>
      </c>
      <c r="G573">
        <v>131.1026</v>
      </c>
      <c r="H573">
        <v>131.10210000000001</v>
      </c>
    </row>
    <row r="574" spans="1:8" x14ac:dyDescent="0.25">
      <c r="A574">
        <f t="shared" si="16"/>
        <v>131.12090000000001</v>
      </c>
      <c r="B574">
        <f t="shared" si="17"/>
        <v>130.1131</v>
      </c>
      <c r="C574" t="s">
        <v>249</v>
      </c>
      <c r="D574" t="str">
        <f>IF(IFERROR(INDEX(Main!$D$2:$D$2299,MATCH('Main template'!C574,Main!$C$2:$C$2299,0)),"")=0,"",IFERROR(INDEX(Main!$D$2:$D$2299,MATCH('Main template'!C574,Main!$C$2:$C$2299,0)),""))</f>
        <v/>
      </c>
      <c r="E574">
        <v>131.12209999999999</v>
      </c>
      <c r="G574">
        <v>131.1172</v>
      </c>
      <c r="H574">
        <v>131.1234</v>
      </c>
    </row>
    <row r="575" spans="1:8" x14ac:dyDescent="0.25">
      <c r="A575">
        <f t="shared" si="16"/>
        <v>132.03059999999999</v>
      </c>
      <c r="B575">
        <f t="shared" si="17"/>
        <v>131.02279999999999</v>
      </c>
      <c r="C575" t="s">
        <v>250</v>
      </c>
      <c r="D575" t="str">
        <f>IF(IFERROR(INDEX(Main!$D$2:$D$2299,MATCH('Main template'!C575,Main!$C$2:$C$2299,0)),"")=0,"",IFERROR(INDEX(Main!$D$2:$D$2299,MATCH('Main template'!C575,Main!$C$2:$C$2299,0)),""))</f>
        <v/>
      </c>
      <c r="E575">
        <v>132.03</v>
      </c>
      <c r="F575">
        <v>132.0326</v>
      </c>
      <c r="G575">
        <v>132.0307</v>
      </c>
      <c r="H575">
        <v>132.029</v>
      </c>
    </row>
    <row r="576" spans="1:8" x14ac:dyDescent="0.25">
      <c r="A576">
        <f t="shared" si="16"/>
        <v>132.04560000000001</v>
      </c>
      <c r="B576">
        <f t="shared" si="17"/>
        <v>131.0378</v>
      </c>
      <c r="C576" t="s">
        <v>251</v>
      </c>
      <c r="D576" t="str">
        <f>IF(IFERROR(INDEX(Main!$D$2:$D$2299,MATCH('Main template'!C576,Main!$C$2:$C$2299,0)),"")=0,"",IFERROR(INDEX(Main!$D$2:$D$2299,MATCH('Main template'!C576,Main!$C$2:$C$2299,0)),""))</f>
        <v/>
      </c>
      <c r="E576">
        <v>132.0446</v>
      </c>
      <c r="G576">
        <v>132.04730000000001</v>
      </c>
      <c r="H576">
        <v>132.04480000000001</v>
      </c>
    </row>
    <row r="577" spans="1:8" x14ac:dyDescent="0.25">
      <c r="A577">
        <f t="shared" si="16"/>
        <v>132.059</v>
      </c>
      <c r="B577">
        <f t="shared" si="17"/>
        <v>131.05119999999999</v>
      </c>
      <c r="D577" t="str">
        <f>IF(IFERROR(INDEX(Main!$D$2:$D$2299,MATCH('Main template'!C577,Main!$C$2:$C$2299,0)),"")=0,"",IFERROR(INDEX(Main!$D$2:$D$2299,MATCH('Main template'!C577,Main!$C$2:$C$2299,0)),""))</f>
        <v/>
      </c>
      <c r="E577">
        <v>132.0641</v>
      </c>
      <c r="G577">
        <v>132.0575</v>
      </c>
      <c r="H577">
        <v>132.05529999999999</v>
      </c>
    </row>
    <row r="578" spans="1:8" x14ac:dyDescent="0.25">
      <c r="A578">
        <f t="shared" si="16"/>
        <v>132.08099999999999</v>
      </c>
      <c r="B578">
        <f t="shared" si="17"/>
        <v>131.07319999999999</v>
      </c>
      <c r="C578" t="s">
        <v>252</v>
      </c>
      <c r="D578" t="str">
        <f>IF(IFERROR(INDEX(Main!$D$2:$D$2299,MATCH('Main template'!C578,Main!$C$2:$C$2299,0)),"")=0,"",IFERROR(INDEX(Main!$D$2:$D$2299,MATCH('Main template'!C578,Main!$C$2:$C$2299,0)),""))</f>
        <v/>
      </c>
      <c r="E578">
        <v>132.08170000000001</v>
      </c>
      <c r="F578">
        <v>132.0812</v>
      </c>
      <c r="G578">
        <v>132.0804</v>
      </c>
      <c r="H578">
        <v>132.0805</v>
      </c>
    </row>
    <row r="579" spans="1:8" x14ac:dyDescent="0.25">
      <c r="A579">
        <f t="shared" ref="A579:A642" si="18">VALUE(FIXED(AVERAGE(E579:H579),4))</f>
        <v>132.09559999999999</v>
      </c>
      <c r="B579">
        <f t="shared" ref="B579:B642" si="19">A579-1.0078</f>
        <v>131.08779999999999</v>
      </c>
      <c r="D579" t="str">
        <f>IF(IFERROR(INDEX(Main!$D$2:$D$2299,MATCH('Main template'!C579,Main!$C$2:$C$2299,0)),"")=0,"",IFERROR(INDEX(Main!$D$2:$D$2299,MATCH('Main template'!C579,Main!$C$2:$C$2299,0)),""))</f>
        <v/>
      </c>
      <c r="G579">
        <v>132.09559999999999</v>
      </c>
    </row>
    <row r="580" spans="1:8" x14ac:dyDescent="0.25">
      <c r="A580">
        <f t="shared" si="18"/>
        <v>133.01009999999999</v>
      </c>
      <c r="B580">
        <f t="shared" si="19"/>
        <v>132.00229999999999</v>
      </c>
      <c r="C580" t="s">
        <v>253</v>
      </c>
      <c r="D580" t="str">
        <f>IF(IFERROR(INDEX(Main!$D$2:$D$2299,MATCH('Main template'!C580,Main!$C$2:$C$2299,0)),"")=0,"",IFERROR(INDEX(Main!$D$2:$D$2299,MATCH('Main template'!C580,Main!$C$2:$C$2299,0)),""))</f>
        <v/>
      </c>
      <c r="E580">
        <v>133.00790000000001</v>
      </c>
      <c r="F580">
        <v>133.012</v>
      </c>
      <c r="H580">
        <v>133.0104</v>
      </c>
    </row>
    <row r="581" spans="1:8" x14ac:dyDescent="0.25">
      <c r="A581">
        <f t="shared" si="18"/>
        <v>133.023</v>
      </c>
      <c r="B581">
        <f t="shared" si="19"/>
        <v>132.01519999999999</v>
      </c>
      <c r="C581" t="s">
        <v>254</v>
      </c>
      <c r="D581" t="str">
        <f>IF(IFERROR(INDEX(Main!$D$2:$D$2299,MATCH('Main template'!C581,Main!$C$2:$C$2299,0)),"")=0,"",IFERROR(INDEX(Main!$D$2:$D$2299,MATCH('Main template'!C581,Main!$C$2:$C$2299,0)),""))</f>
        <v/>
      </c>
      <c r="E581">
        <v>133.0215</v>
      </c>
      <c r="F581">
        <v>133.02430000000001</v>
      </c>
      <c r="H581">
        <v>133.0231</v>
      </c>
    </row>
    <row r="582" spans="1:8" x14ac:dyDescent="0.25">
      <c r="A582">
        <f t="shared" si="18"/>
        <v>133.04859999999999</v>
      </c>
      <c r="B582">
        <f t="shared" si="19"/>
        <v>132.04079999999999</v>
      </c>
      <c r="C582" t="s">
        <v>255</v>
      </c>
      <c r="D582" t="str">
        <f>IF(IFERROR(INDEX(Main!$D$2:$D$2299,MATCH('Main template'!C582,Main!$C$2:$C$2299,0)),"")=0,"",IFERROR(INDEX(Main!$D$2:$D$2299,MATCH('Main template'!C582,Main!$C$2:$C$2299,0)),""))</f>
        <v/>
      </c>
      <c r="E582">
        <v>133.05199999999999</v>
      </c>
      <c r="F582">
        <v>133.0497</v>
      </c>
      <c r="G582">
        <v>133.04599999999999</v>
      </c>
      <c r="H582">
        <v>133.04679999999999</v>
      </c>
    </row>
    <row r="583" spans="1:8" x14ac:dyDescent="0.25">
      <c r="A583">
        <f t="shared" si="18"/>
        <v>133.06440000000001</v>
      </c>
      <c r="B583">
        <f t="shared" si="19"/>
        <v>132.0566</v>
      </c>
      <c r="C583" t="s">
        <v>256</v>
      </c>
      <c r="D583" t="str">
        <f>IF(IFERROR(INDEX(Main!$D$2:$D$2299,MATCH('Main template'!C583,Main!$C$2:$C$2299,0)),"")=0,"",IFERROR(INDEX(Main!$D$2:$D$2299,MATCH('Main template'!C583,Main!$C$2:$C$2299,0)),""))</f>
        <v/>
      </c>
      <c r="G583">
        <v>133.06440000000001</v>
      </c>
      <c r="H583">
        <v>133.06440000000001</v>
      </c>
    </row>
    <row r="584" spans="1:8" x14ac:dyDescent="0.25">
      <c r="A584">
        <f t="shared" si="18"/>
        <v>133.0771</v>
      </c>
      <c r="B584">
        <f t="shared" si="19"/>
        <v>132.0693</v>
      </c>
      <c r="C584" t="s">
        <v>257</v>
      </c>
      <c r="D584" t="str">
        <f>IF(IFERROR(INDEX(Main!$D$2:$D$2299,MATCH('Main template'!C584,Main!$C$2:$C$2299,0)),"")=0,"",IFERROR(INDEX(Main!$D$2:$D$2299,MATCH('Main template'!C584,Main!$C$2:$C$2299,0)),""))</f>
        <v/>
      </c>
      <c r="E584">
        <v>133.07730000000001</v>
      </c>
      <c r="F584">
        <v>133.0779</v>
      </c>
      <c r="G584">
        <v>133.07650000000001</v>
      </c>
      <c r="H584">
        <v>133.07669999999999</v>
      </c>
    </row>
    <row r="585" spans="1:8" x14ac:dyDescent="0.25">
      <c r="A585">
        <f t="shared" si="18"/>
        <v>133.10079999999999</v>
      </c>
      <c r="B585">
        <f t="shared" si="19"/>
        <v>132.09299999999999</v>
      </c>
      <c r="C585" t="s">
        <v>258</v>
      </c>
      <c r="D585" t="str">
        <f>IF(IFERROR(INDEX(Main!$D$2:$D$2299,MATCH('Main template'!C585,Main!$C$2:$C$2299,0)),"")=0,"",IFERROR(INDEX(Main!$D$2:$D$2299,MATCH('Main template'!C585,Main!$C$2:$C$2299,0)),""))</f>
        <v/>
      </c>
      <c r="E585">
        <v>133.10120000000001</v>
      </c>
      <c r="F585">
        <v>133.1011</v>
      </c>
      <c r="G585">
        <v>133.10079999999999</v>
      </c>
      <c r="H585">
        <v>133.1002</v>
      </c>
    </row>
    <row r="586" spans="1:8" x14ac:dyDescent="0.25">
      <c r="A586">
        <f t="shared" si="18"/>
        <v>134.0411</v>
      </c>
      <c r="B586">
        <f t="shared" si="19"/>
        <v>133.0333</v>
      </c>
      <c r="C586" t="s">
        <v>259</v>
      </c>
      <c r="D586" t="str">
        <f>IF(IFERROR(INDEX(Main!$D$2:$D$2299,MATCH('Main template'!C586,Main!$C$2:$C$2299,0)),"")=0,"",IFERROR(INDEX(Main!$D$2:$D$2299,MATCH('Main template'!C586,Main!$C$2:$C$2299,0)),""))</f>
        <v/>
      </c>
      <c r="E586">
        <v>134.04339999999999</v>
      </c>
      <c r="F586">
        <v>134.0427</v>
      </c>
      <c r="G586">
        <v>134.03720000000001</v>
      </c>
    </row>
    <row r="587" spans="1:8" x14ac:dyDescent="0.25">
      <c r="A587">
        <f t="shared" si="18"/>
        <v>134.0598</v>
      </c>
      <c r="B587">
        <f>A587-1.0078</f>
        <v>133.05199999999999</v>
      </c>
      <c r="C587" t="s">
        <v>260</v>
      </c>
      <c r="D587" t="str">
        <f>IF(IFERROR(INDEX(Main!$D$2:$D$2299,MATCH('Main template'!C587,Main!$C$2:$C$2299,0)),"")=0,"",IFERROR(INDEX(Main!$D$2:$D$2299,MATCH('Main template'!C587,Main!$C$2:$C$2299,0)),""))</f>
        <v/>
      </c>
      <c r="E587">
        <v>134.05889999999999</v>
      </c>
      <c r="F587">
        <v>134.06039999999999</v>
      </c>
      <c r="G587">
        <v>134.06020000000001</v>
      </c>
      <c r="H587">
        <v>134.05969999999999</v>
      </c>
    </row>
    <row r="588" spans="1:8" x14ac:dyDescent="0.25">
      <c r="A588">
        <f t="shared" si="18"/>
        <v>134.07810000000001</v>
      </c>
      <c r="B588">
        <f t="shared" si="19"/>
        <v>133.0703</v>
      </c>
      <c r="C588" t="s">
        <v>261</v>
      </c>
      <c r="D588" t="str">
        <f>IF(IFERROR(INDEX(Main!$D$2:$D$2299,MATCH('Main template'!C588,Main!$C$2:$C$2299,0)),"")=0,"",IFERROR(INDEX(Main!$D$2:$D$2299,MATCH('Main template'!C588,Main!$C$2:$C$2299,0)),""))</f>
        <v/>
      </c>
      <c r="E588">
        <v>134.0812</v>
      </c>
      <c r="F588">
        <v>134.08179999999999</v>
      </c>
      <c r="G588">
        <v>134.07400000000001</v>
      </c>
      <c r="H588">
        <v>134.0753</v>
      </c>
    </row>
    <row r="589" spans="1:8" x14ac:dyDescent="0.25">
      <c r="A589">
        <f t="shared" si="18"/>
        <v>134.09469999999999</v>
      </c>
      <c r="B589">
        <f t="shared" si="19"/>
        <v>133.08689999999999</v>
      </c>
      <c r="C589" t="s">
        <v>262</v>
      </c>
      <c r="D589" t="str">
        <f>IF(IFERROR(INDEX(Main!$D$2:$D$2299,MATCH('Main template'!C589,Main!$C$2:$C$2299,0)),"")=0,"",IFERROR(INDEX(Main!$D$2:$D$2299,MATCH('Main template'!C589,Main!$C$2:$C$2299,0)),""))</f>
        <v/>
      </c>
      <c r="E589">
        <v>134.09440000000001</v>
      </c>
      <c r="F589">
        <v>134.09469999999999</v>
      </c>
      <c r="G589">
        <v>134.09469999999999</v>
      </c>
      <c r="H589">
        <v>134.09479999999999</v>
      </c>
    </row>
    <row r="590" spans="1:8" x14ac:dyDescent="0.25">
      <c r="A590">
        <f t="shared" si="18"/>
        <v>134.10560000000001</v>
      </c>
      <c r="B590">
        <f t="shared" si="19"/>
        <v>133.09780000000001</v>
      </c>
      <c r="D590" t="str">
        <f>IF(IFERROR(INDEX(Main!$D$2:$D$2299,MATCH('Main template'!C590,Main!$C$2:$C$2299,0)),"")=0,"",IFERROR(INDEX(Main!$D$2:$D$2299,MATCH('Main template'!C590,Main!$C$2:$C$2299,0)),""))</f>
        <v/>
      </c>
      <c r="E590">
        <v>134.10640000000001</v>
      </c>
      <c r="F590">
        <v>134.10640000000001</v>
      </c>
      <c r="G590">
        <v>134.10509999999999</v>
      </c>
      <c r="H590">
        <v>134.1044</v>
      </c>
    </row>
    <row r="591" spans="1:8" x14ac:dyDescent="0.25">
      <c r="A591">
        <f t="shared" si="18"/>
        <v>134.1189</v>
      </c>
      <c r="B591">
        <f t="shared" si="19"/>
        <v>133.11109999999999</v>
      </c>
      <c r="C591" t="s">
        <v>263</v>
      </c>
      <c r="D591" t="str">
        <f>IF(IFERROR(INDEX(Main!$D$2:$D$2299,MATCH('Main template'!C591,Main!$C$2:$C$2299,0)),"")=0,"",IFERROR(INDEX(Main!$D$2:$D$2299,MATCH('Main template'!C591,Main!$C$2:$C$2299,0)),""))</f>
        <v/>
      </c>
      <c r="E591">
        <v>134.1189</v>
      </c>
    </row>
    <row r="592" spans="1:8" x14ac:dyDescent="0.25">
      <c r="A592">
        <f t="shared" si="18"/>
        <v>135.02250000000001</v>
      </c>
      <c r="B592">
        <f t="shared" si="19"/>
        <v>134.0147</v>
      </c>
      <c r="C592" t="s">
        <v>264</v>
      </c>
      <c r="D592" t="str">
        <f>IF(IFERROR(INDEX(Main!$D$2:$D$2299,MATCH('Main template'!C592,Main!$C$2:$C$2299,0)),"")=0,"",IFERROR(INDEX(Main!$D$2:$D$2299,MATCH('Main template'!C592,Main!$C$2:$C$2299,0)),""))</f>
        <v/>
      </c>
      <c r="F592">
        <v>135.0198</v>
      </c>
      <c r="H592">
        <v>135.02510000000001</v>
      </c>
    </row>
    <row r="593" spans="1:8" x14ac:dyDescent="0.25">
      <c r="A593">
        <f t="shared" si="18"/>
        <v>135.06290000000001</v>
      </c>
      <c r="B593">
        <f t="shared" si="19"/>
        <v>134.05510000000001</v>
      </c>
      <c r="C593" t="s">
        <v>265</v>
      </c>
      <c r="D593" t="str">
        <f>IF(IFERROR(INDEX(Main!$D$2:$D$2299,MATCH('Main template'!C593,Main!$C$2:$C$2299,0)),"")=0,"",IFERROR(INDEX(Main!$D$2:$D$2299,MATCH('Main template'!C593,Main!$C$2:$C$2299,0)),""))</f>
        <v/>
      </c>
      <c r="E593">
        <v>135.0659</v>
      </c>
      <c r="F593">
        <v>135.06399999999999</v>
      </c>
      <c r="G593">
        <v>135.06180000000001</v>
      </c>
      <c r="H593">
        <v>135.05969999999999</v>
      </c>
    </row>
    <row r="594" spans="1:8" x14ac:dyDescent="0.25">
      <c r="A594">
        <f t="shared" si="18"/>
        <v>135.08029999999999</v>
      </c>
      <c r="B594">
        <f t="shared" si="19"/>
        <v>134.07249999999999</v>
      </c>
      <c r="C594" t="s">
        <v>266</v>
      </c>
      <c r="D594" t="str">
        <f>IF(IFERROR(INDEX(Main!$D$2:$D$2299,MATCH('Main template'!C594,Main!$C$2:$C$2299,0)),"")=0,"",IFERROR(INDEX(Main!$D$2:$D$2299,MATCH('Main template'!C594,Main!$C$2:$C$2299,0)),""))</f>
        <v/>
      </c>
      <c r="E594">
        <v>135.08029999999999</v>
      </c>
      <c r="F594">
        <v>135.0812</v>
      </c>
      <c r="G594">
        <v>135.07990000000001</v>
      </c>
      <c r="H594">
        <v>135.0797</v>
      </c>
    </row>
    <row r="595" spans="1:8" x14ac:dyDescent="0.25">
      <c r="A595">
        <f t="shared" si="18"/>
        <v>135.09620000000001</v>
      </c>
      <c r="B595">
        <f t="shared" si="19"/>
        <v>134.08840000000001</v>
      </c>
      <c r="C595" t="s">
        <v>267</v>
      </c>
      <c r="D595" t="str">
        <f>IF(IFERROR(INDEX(Main!$D$2:$D$2299,MATCH('Main template'!C595,Main!$C$2:$C$2299,0)),"")=0,"",IFERROR(INDEX(Main!$D$2:$D$2299,MATCH('Main template'!C595,Main!$C$2:$C$2299,0)),""))</f>
        <v/>
      </c>
      <c r="E595">
        <v>135.0958</v>
      </c>
      <c r="F595">
        <v>135.1002</v>
      </c>
      <c r="G595">
        <v>135.09379999999999</v>
      </c>
      <c r="H595">
        <v>135.0951</v>
      </c>
    </row>
    <row r="596" spans="1:8" x14ac:dyDescent="0.25">
      <c r="A596">
        <f t="shared" si="18"/>
        <v>135.11660000000001</v>
      </c>
      <c r="B596">
        <f t="shared" si="19"/>
        <v>134.1088</v>
      </c>
      <c r="C596" t="s">
        <v>268</v>
      </c>
      <c r="D596" t="str">
        <f>IF(IFERROR(INDEX(Main!$D$2:$D$2299,MATCH('Main template'!C596,Main!$C$2:$C$2299,0)),"")=0,"",IFERROR(INDEX(Main!$D$2:$D$2299,MATCH('Main template'!C596,Main!$C$2:$C$2299,0)),""))</f>
        <v>C10 Aromatics</v>
      </c>
      <c r="E596">
        <v>135.11680000000001</v>
      </c>
      <c r="F596">
        <v>135.11699999999999</v>
      </c>
      <c r="G596">
        <v>135.11660000000001</v>
      </c>
      <c r="H596">
        <v>135.11590000000001</v>
      </c>
    </row>
    <row r="597" spans="1:8" x14ac:dyDescent="0.25">
      <c r="A597">
        <f t="shared" si="18"/>
        <v>136.02010000000001</v>
      </c>
      <c r="B597">
        <f t="shared" si="19"/>
        <v>135.01230000000001</v>
      </c>
      <c r="C597" t="s">
        <v>269</v>
      </c>
      <c r="D597" t="str">
        <f>IF(IFERROR(INDEX(Main!$D$2:$D$2299,MATCH('Main template'!C597,Main!$C$2:$C$2299,0)),"")=0,"",IFERROR(INDEX(Main!$D$2:$D$2299,MATCH('Main template'!C597,Main!$C$2:$C$2299,0)),""))</f>
        <v/>
      </c>
      <c r="E597">
        <v>136.02019999999999</v>
      </c>
      <c r="F597">
        <v>136.0214</v>
      </c>
      <c r="G597">
        <v>136.01859999999999</v>
      </c>
      <c r="H597">
        <v>136.02010000000001</v>
      </c>
    </row>
    <row r="598" spans="1:8" x14ac:dyDescent="0.25">
      <c r="A598">
        <f t="shared" si="18"/>
        <v>136.0378</v>
      </c>
      <c r="B598">
        <f t="shared" si="19"/>
        <v>135.03</v>
      </c>
      <c r="C598" t="s">
        <v>270</v>
      </c>
      <c r="D598" t="str">
        <f>IF(IFERROR(INDEX(Main!$D$2:$D$2299,MATCH('Main template'!C598,Main!$C$2:$C$2299,0)),"")=0,"",IFERROR(INDEX(Main!$D$2:$D$2299,MATCH('Main template'!C598,Main!$C$2:$C$2299,0)),""))</f>
        <v/>
      </c>
      <c r="E598">
        <v>136.03919999999999</v>
      </c>
      <c r="F598">
        <v>136.03899999999999</v>
      </c>
      <c r="G598">
        <v>136.03579999999999</v>
      </c>
      <c r="H598">
        <v>136.03729999999999</v>
      </c>
    </row>
    <row r="599" spans="1:8" x14ac:dyDescent="0.25">
      <c r="A599">
        <f t="shared" si="18"/>
        <v>136.04949999999999</v>
      </c>
      <c r="B599">
        <f t="shared" si="19"/>
        <v>135.04169999999999</v>
      </c>
      <c r="D599" t="str">
        <f>IF(IFERROR(INDEX(Main!$D$2:$D$2299,MATCH('Main template'!C599,Main!$C$2:$C$2299,0)),"")=0,"",IFERROR(INDEX(Main!$D$2:$D$2299,MATCH('Main template'!C599,Main!$C$2:$C$2299,0)),""))</f>
        <v/>
      </c>
      <c r="E599">
        <v>136.05019999999999</v>
      </c>
      <c r="F599">
        <v>136.05279999999999</v>
      </c>
      <c r="G599">
        <v>136.04689999999999</v>
      </c>
      <c r="H599">
        <v>136.04810000000001</v>
      </c>
    </row>
    <row r="600" spans="1:8" x14ac:dyDescent="0.25">
      <c r="A600">
        <f t="shared" si="18"/>
        <v>136.08330000000001</v>
      </c>
      <c r="B600">
        <f t="shared" si="19"/>
        <v>135.07550000000001</v>
      </c>
      <c r="D600" t="str">
        <f>IF(IFERROR(INDEX(Main!$D$2:$D$2299,MATCH('Main template'!C600,Main!$C$2:$C$2299,0)),"")=0,"",IFERROR(INDEX(Main!$D$2:$D$2299,MATCH('Main template'!C600,Main!$C$2:$C$2299,0)),""))</f>
        <v/>
      </c>
      <c r="E600">
        <v>136.08449999999999</v>
      </c>
      <c r="F600">
        <v>136.0865</v>
      </c>
      <c r="G600">
        <v>136.07740000000001</v>
      </c>
      <c r="H600">
        <v>136.0849</v>
      </c>
    </row>
    <row r="601" spans="1:8" x14ac:dyDescent="0.25">
      <c r="A601">
        <f t="shared" si="18"/>
        <v>136.11760000000001</v>
      </c>
      <c r="B601">
        <f t="shared" si="19"/>
        <v>135.10980000000001</v>
      </c>
      <c r="D601" t="str">
        <f>IF(IFERROR(INDEX(Main!$D$2:$D$2299,MATCH('Main template'!C601,Main!$C$2:$C$2299,0)),"")=0,"",IFERROR(INDEX(Main!$D$2:$D$2299,MATCH('Main template'!C601,Main!$C$2:$C$2299,0)),""))</f>
        <v/>
      </c>
      <c r="E601">
        <v>136.1138</v>
      </c>
      <c r="F601">
        <v>136.12270000000001</v>
      </c>
      <c r="G601">
        <v>136.11439999999999</v>
      </c>
      <c r="H601">
        <v>136.11930000000001</v>
      </c>
    </row>
    <row r="602" spans="1:8" x14ac:dyDescent="0.25">
      <c r="A602">
        <f t="shared" si="18"/>
        <v>137.0248</v>
      </c>
      <c r="B602">
        <f t="shared" si="19"/>
        <v>136.017</v>
      </c>
      <c r="C602" t="s">
        <v>271</v>
      </c>
      <c r="D602" t="str">
        <f>IF(IFERROR(INDEX(Main!$D$2:$D$2299,MATCH('Main template'!C602,Main!$C$2:$C$2299,0)),"")=0,"",IFERROR(INDEX(Main!$D$2:$D$2299,MATCH('Main template'!C602,Main!$C$2:$C$2299,0)),""))</f>
        <v/>
      </c>
      <c r="E602">
        <v>137.0258</v>
      </c>
      <c r="F602">
        <v>137.02369999999999</v>
      </c>
    </row>
    <row r="603" spans="1:8" x14ac:dyDescent="0.25">
      <c r="A603">
        <f t="shared" si="18"/>
        <v>137.03790000000001</v>
      </c>
      <c r="B603">
        <f t="shared" si="19"/>
        <v>136.0301</v>
      </c>
      <c r="C603" t="s">
        <v>272</v>
      </c>
      <c r="D603" t="str">
        <f>IF(IFERROR(INDEX(Main!$D$2:$D$2299,MATCH('Main template'!C603,Main!$C$2:$C$2299,0)),"")=0,"",IFERROR(INDEX(Main!$D$2:$D$2299,MATCH('Main template'!C603,Main!$C$2:$C$2299,0)),""))</f>
        <v/>
      </c>
      <c r="F603">
        <v>137.04040000000001</v>
      </c>
      <c r="H603">
        <v>137.03530000000001</v>
      </c>
    </row>
    <row r="604" spans="1:8" x14ac:dyDescent="0.25">
      <c r="A604">
        <f t="shared" si="18"/>
        <v>137.0591</v>
      </c>
      <c r="B604">
        <f t="shared" si="19"/>
        <v>136.0513</v>
      </c>
      <c r="C604" t="s">
        <v>273</v>
      </c>
      <c r="D604" t="str">
        <f>IF(IFERROR(INDEX(Main!$D$2:$D$2299,MATCH('Main template'!C604,Main!$C$2:$C$2299,0)),"")=0,"",IFERROR(INDEX(Main!$D$2:$D$2299,MATCH('Main template'!C604,Main!$C$2:$C$2299,0)),""))</f>
        <v/>
      </c>
      <c r="E604">
        <v>137.06020000000001</v>
      </c>
      <c r="F604">
        <v>137.05950000000001</v>
      </c>
      <c r="G604">
        <v>137.05850000000001</v>
      </c>
      <c r="H604">
        <v>137.05799999999999</v>
      </c>
    </row>
    <row r="605" spans="1:8" x14ac:dyDescent="0.25">
      <c r="A605">
        <f t="shared" si="18"/>
        <v>137.0711</v>
      </c>
      <c r="B605">
        <f t="shared" si="19"/>
        <v>136.0633</v>
      </c>
      <c r="C605" t="s">
        <v>274</v>
      </c>
      <c r="D605" t="str">
        <f>IF(IFERROR(INDEX(Main!$D$2:$D$2299,MATCH('Main template'!C605,Main!$C$2:$C$2299,0)),"")=0,"",IFERROR(INDEX(Main!$D$2:$D$2299,MATCH('Main template'!C605,Main!$C$2:$C$2299,0)),""))</f>
        <v/>
      </c>
      <c r="E605">
        <v>137.07249999999999</v>
      </c>
      <c r="F605">
        <v>137.07140000000001</v>
      </c>
      <c r="G605">
        <v>137.07069999999999</v>
      </c>
      <c r="H605">
        <v>137.06970000000001</v>
      </c>
    </row>
    <row r="606" spans="1:8" x14ac:dyDescent="0.25">
      <c r="A606">
        <f t="shared" si="18"/>
        <v>137.09569999999999</v>
      </c>
      <c r="B606">
        <f t="shared" si="19"/>
        <v>136.08789999999999</v>
      </c>
      <c r="C606" t="s">
        <v>275</v>
      </c>
      <c r="D606" t="str">
        <f>IF(IFERROR(INDEX(Main!$D$2:$D$2299,MATCH('Main template'!C606,Main!$C$2:$C$2299,0)),"")=0,"",IFERROR(INDEX(Main!$D$2:$D$2299,MATCH('Main template'!C606,Main!$C$2:$C$2299,0)),""))</f>
        <v/>
      </c>
      <c r="E606">
        <v>137.0967</v>
      </c>
      <c r="F606">
        <v>137.0959</v>
      </c>
      <c r="G606">
        <v>137.0951</v>
      </c>
      <c r="H606">
        <v>137.095</v>
      </c>
    </row>
    <row r="607" spans="1:8" x14ac:dyDescent="0.25">
      <c r="A607">
        <f t="shared" si="18"/>
        <v>137.10939999999999</v>
      </c>
      <c r="B607">
        <f t="shared" si="19"/>
        <v>136.10159999999999</v>
      </c>
      <c r="C607" t="s">
        <v>276</v>
      </c>
      <c r="D607" t="str">
        <f>IF(IFERROR(INDEX(Main!$D$2:$D$2299,MATCH('Main template'!C607,Main!$C$2:$C$2299,0)),"")=0,"",IFERROR(INDEX(Main!$D$2:$D$2299,MATCH('Main template'!C607,Main!$C$2:$C$2299,0)),""))</f>
        <v/>
      </c>
      <c r="E607">
        <v>137.11000000000001</v>
      </c>
      <c r="F607">
        <v>137.11189999999999</v>
      </c>
      <c r="G607">
        <v>137.10650000000001</v>
      </c>
      <c r="H607">
        <v>137.10900000000001</v>
      </c>
    </row>
    <row r="608" spans="1:8" x14ac:dyDescent="0.25">
      <c r="A608">
        <f t="shared" si="18"/>
        <v>137.1326</v>
      </c>
      <c r="B608">
        <f t="shared" si="19"/>
        <v>136.12479999999999</v>
      </c>
      <c r="C608" t="s">
        <v>277</v>
      </c>
      <c r="D608" t="str">
        <f>IF(IFERROR(INDEX(Main!$D$2:$D$2299,MATCH('Main template'!C608,Main!$C$2:$C$2299,0)),"")=0,"",IFERROR(INDEX(Main!$D$2:$D$2299,MATCH('Main template'!C608,Main!$C$2:$C$2299,0)),""))</f>
        <v>Monoterpenes</v>
      </c>
      <c r="E608">
        <v>137.13339999999999</v>
      </c>
      <c r="F608">
        <v>137.13290000000001</v>
      </c>
      <c r="G608">
        <v>137.1327</v>
      </c>
      <c r="H608">
        <v>137.13149999999999</v>
      </c>
    </row>
    <row r="609" spans="1:8" x14ac:dyDescent="0.25">
      <c r="A609">
        <f t="shared" si="18"/>
        <v>138.0282</v>
      </c>
      <c r="B609">
        <f t="shared" si="19"/>
        <v>137.0204</v>
      </c>
      <c r="D609" t="str">
        <f>IF(IFERROR(INDEX(Main!$D$2:$D$2299,MATCH('Main template'!C609,Main!$C$2:$C$2299,0)),"")=0,"",IFERROR(INDEX(Main!$D$2:$D$2299,MATCH('Main template'!C609,Main!$C$2:$C$2299,0)),""))</f>
        <v/>
      </c>
      <c r="E609">
        <v>138.03039999999999</v>
      </c>
      <c r="F609">
        <v>138.0308</v>
      </c>
      <c r="G609">
        <v>138.02199999999999</v>
      </c>
      <c r="H609">
        <v>138.02940000000001</v>
      </c>
    </row>
    <row r="610" spans="1:8" x14ac:dyDescent="0.25">
      <c r="A610">
        <f t="shared" si="18"/>
        <v>138.0547</v>
      </c>
      <c r="B610">
        <f t="shared" si="19"/>
        <v>137.04689999999999</v>
      </c>
      <c r="C610" t="s">
        <v>278</v>
      </c>
      <c r="D610" t="str">
        <f>IF(IFERROR(INDEX(Main!$D$2:$D$2299,MATCH('Main template'!C610,Main!$C$2:$C$2299,0)),"")=0,"",IFERROR(INDEX(Main!$D$2:$D$2299,MATCH('Main template'!C610,Main!$C$2:$C$2299,0)),""))</f>
        <v/>
      </c>
      <c r="E610">
        <v>138.0556</v>
      </c>
      <c r="F610">
        <v>138.05609999999999</v>
      </c>
      <c r="G610">
        <v>138.05359999999999</v>
      </c>
      <c r="H610">
        <v>138.05330000000001</v>
      </c>
    </row>
    <row r="611" spans="1:8" x14ac:dyDescent="0.25">
      <c r="A611">
        <f t="shared" si="18"/>
        <v>138.06739999999999</v>
      </c>
      <c r="B611">
        <f t="shared" si="19"/>
        <v>137.05959999999999</v>
      </c>
      <c r="D611" t="str">
        <f>IF(IFERROR(INDEX(Main!$D$2:$D$2299,MATCH('Main template'!C611,Main!$C$2:$C$2299,0)),"")=0,"",IFERROR(INDEX(Main!$D$2:$D$2299,MATCH('Main template'!C611,Main!$C$2:$C$2299,0)),""))</f>
        <v/>
      </c>
      <c r="E611">
        <v>138.0686</v>
      </c>
      <c r="F611">
        <v>138.07239999999999</v>
      </c>
      <c r="G611">
        <v>138.06450000000001</v>
      </c>
      <c r="H611">
        <v>138.0642</v>
      </c>
    </row>
    <row r="612" spans="1:8" x14ac:dyDescent="0.25">
      <c r="A612">
        <f t="shared" si="18"/>
        <v>138.10069999999999</v>
      </c>
      <c r="B612">
        <f t="shared" si="19"/>
        <v>137.09289999999999</v>
      </c>
      <c r="D612" t="str">
        <f>IF(IFERROR(INDEX(Main!$D$2:$D$2299,MATCH('Main template'!C612,Main!$C$2:$C$2299,0)),"")=0,"",IFERROR(INDEX(Main!$D$2:$D$2299,MATCH('Main template'!C612,Main!$C$2:$C$2299,0)),""))</f>
        <v/>
      </c>
      <c r="E612">
        <v>138.1037</v>
      </c>
      <c r="F612">
        <v>138.10489999999999</v>
      </c>
      <c r="G612">
        <v>138.0943</v>
      </c>
      <c r="H612">
        <v>138.09979999999999</v>
      </c>
    </row>
    <row r="613" spans="1:8" x14ac:dyDescent="0.25">
      <c r="A613">
        <f t="shared" si="18"/>
        <v>138.13489999999999</v>
      </c>
      <c r="B613">
        <f t="shared" si="19"/>
        <v>137.12709999999998</v>
      </c>
      <c r="D613" t="str">
        <f>IF(IFERROR(INDEX(Main!$D$2:$D$2299,MATCH('Main template'!C613,Main!$C$2:$C$2299,0)),"")=0,"",IFERROR(INDEX(Main!$D$2:$D$2299,MATCH('Main template'!C613,Main!$C$2:$C$2299,0)),""))</f>
        <v/>
      </c>
      <c r="E613">
        <v>138.13560000000001</v>
      </c>
      <c r="F613">
        <v>138.1378</v>
      </c>
      <c r="G613">
        <v>138.13399999999999</v>
      </c>
      <c r="H613">
        <v>138.13229999999999</v>
      </c>
    </row>
    <row r="614" spans="1:8" x14ac:dyDescent="0.25">
      <c r="A614">
        <f t="shared" si="18"/>
        <v>139.0386</v>
      </c>
      <c r="B614">
        <f t="shared" si="19"/>
        <v>138.0308</v>
      </c>
      <c r="C614" t="s">
        <v>279</v>
      </c>
      <c r="D614" t="str">
        <f>IF(IFERROR(INDEX(Main!$D$2:$D$2299,MATCH('Main template'!C614,Main!$C$2:$C$2299,0)),"")=0,"",IFERROR(INDEX(Main!$D$2:$D$2299,MATCH('Main template'!C614,Main!$C$2:$C$2299,0)),""))</f>
        <v>Salicylic acid + isomers</v>
      </c>
      <c r="E614">
        <v>139.03980000000001</v>
      </c>
      <c r="F614">
        <v>139.03909999999999</v>
      </c>
      <c r="G614">
        <v>139.03800000000001</v>
      </c>
      <c r="H614">
        <v>139.03749999999999</v>
      </c>
    </row>
    <row r="615" spans="1:8" x14ac:dyDescent="0.25">
      <c r="A615">
        <f t="shared" si="18"/>
        <v>139.05330000000001</v>
      </c>
      <c r="B615">
        <f t="shared" si="19"/>
        <v>138.0455</v>
      </c>
      <c r="C615" t="s">
        <v>280</v>
      </c>
      <c r="D615" t="str">
        <f>IF(IFERROR(INDEX(Main!$D$2:$D$2299,MATCH('Main template'!C615,Main!$C$2:$C$2299,0)),"")=0,"",IFERROR(INDEX(Main!$D$2:$D$2299,MATCH('Main template'!C615,Main!$C$2:$C$2299,0)),""))</f>
        <v/>
      </c>
      <c r="E615">
        <v>139.05500000000001</v>
      </c>
      <c r="F615">
        <v>139.05410000000001</v>
      </c>
      <c r="G615">
        <v>139.05199999999999</v>
      </c>
      <c r="H615">
        <v>139.05199999999999</v>
      </c>
    </row>
    <row r="616" spans="1:8" x14ac:dyDescent="0.25">
      <c r="A616">
        <f t="shared" si="18"/>
        <v>139.07470000000001</v>
      </c>
      <c r="B616">
        <f t="shared" si="19"/>
        <v>138.0669</v>
      </c>
      <c r="C616" t="s">
        <v>281</v>
      </c>
      <c r="D616" t="str">
        <f>IF(IFERROR(INDEX(Main!$D$2:$D$2299,MATCH('Main template'!C616,Main!$C$2:$C$2299,0)),"")=0,"",IFERROR(INDEX(Main!$D$2:$D$2299,MATCH('Main template'!C616,Main!$C$2:$C$2299,0)),""))</f>
        <v/>
      </c>
      <c r="E616">
        <v>139.07599999999999</v>
      </c>
      <c r="F616">
        <v>139.0745</v>
      </c>
      <c r="G616">
        <v>139.0745</v>
      </c>
      <c r="H616">
        <v>139.0737</v>
      </c>
    </row>
    <row r="617" spans="1:8" x14ac:dyDescent="0.25">
      <c r="A617">
        <f t="shared" si="18"/>
        <v>139.0866</v>
      </c>
      <c r="B617">
        <f t="shared" si="19"/>
        <v>138.0788</v>
      </c>
      <c r="C617" t="s">
        <v>282</v>
      </c>
      <c r="D617" t="str">
        <f>IF(IFERROR(INDEX(Main!$D$2:$D$2299,MATCH('Main template'!C617,Main!$C$2:$C$2299,0)),"")=0,"",IFERROR(INDEX(Main!$D$2:$D$2299,MATCH('Main template'!C617,Main!$C$2:$C$2299,0)),""))</f>
        <v/>
      </c>
      <c r="E617">
        <v>139.0882</v>
      </c>
      <c r="F617">
        <v>139.08519999999999</v>
      </c>
      <c r="G617">
        <v>139.0874</v>
      </c>
      <c r="H617">
        <v>139.0857</v>
      </c>
    </row>
    <row r="618" spans="1:8" x14ac:dyDescent="0.25">
      <c r="A618">
        <f t="shared" si="18"/>
        <v>139.1105</v>
      </c>
      <c r="B618">
        <f t="shared" si="19"/>
        <v>138.1027</v>
      </c>
      <c r="C618" t="s">
        <v>283</v>
      </c>
      <c r="D618" t="str">
        <f>IF(IFERROR(INDEX(Main!$D$2:$D$2299,MATCH('Main template'!C618,Main!$C$2:$C$2299,0)),"")=0,"",IFERROR(INDEX(Main!$D$2:$D$2299,MATCH('Main template'!C618,Main!$C$2:$C$2299,0)),""))</f>
        <v/>
      </c>
      <c r="E618">
        <v>139.10830000000001</v>
      </c>
      <c r="F618">
        <v>139.11199999999999</v>
      </c>
      <c r="G618">
        <v>139.11109999999999</v>
      </c>
      <c r="H618">
        <v>139.1104</v>
      </c>
    </row>
    <row r="619" spans="1:8" x14ac:dyDescent="0.25">
      <c r="A619">
        <f t="shared" si="18"/>
        <v>139.12379999999999</v>
      </c>
      <c r="B619">
        <f t="shared" si="19"/>
        <v>138.11599999999999</v>
      </c>
      <c r="C619" t="s">
        <v>284</v>
      </c>
      <c r="D619" t="str">
        <f>IF(IFERROR(INDEX(Main!$D$2:$D$2299,MATCH('Main template'!C619,Main!$C$2:$C$2299,0)),"")=0,"",IFERROR(INDEX(Main!$D$2:$D$2299,MATCH('Main template'!C619,Main!$C$2:$C$2299,0)),""))</f>
        <v/>
      </c>
      <c r="E619">
        <v>139.12280000000001</v>
      </c>
      <c r="G619">
        <v>139.12530000000001</v>
      </c>
      <c r="H619">
        <v>139.1233</v>
      </c>
    </row>
    <row r="620" spans="1:8" x14ac:dyDescent="0.25">
      <c r="A620">
        <f t="shared" si="18"/>
        <v>139.14789999999999</v>
      </c>
      <c r="B620">
        <f t="shared" si="19"/>
        <v>138.14009999999999</v>
      </c>
      <c r="C620" t="s">
        <v>285</v>
      </c>
      <c r="D620" t="str">
        <f>IF(IFERROR(INDEX(Main!$D$2:$D$2299,MATCH('Main template'!C620,Main!$C$2:$C$2299,0)),"")=0,"",IFERROR(INDEX(Main!$D$2:$D$2299,MATCH('Main template'!C620,Main!$C$2:$C$2299,0)),""))</f>
        <v/>
      </c>
      <c r="E620">
        <v>139.14879999999999</v>
      </c>
      <c r="F620">
        <v>139.14869999999999</v>
      </c>
      <c r="G620">
        <v>139.1474</v>
      </c>
      <c r="H620">
        <v>139.14670000000001</v>
      </c>
    </row>
    <row r="621" spans="1:8" x14ac:dyDescent="0.25">
      <c r="A621">
        <f t="shared" si="18"/>
        <v>140.00919999999999</v>
      </c>
      <c r="B621">
        <f t="shared" si="19"/>
        <v>139.00139999999999</v>
      </c>
      <c r="D621" t="str">
        <f>IF(IFERROR(INDEX(Main!$D$2:$D$2299,MATCH('Main template'!C621,Main!$C$2:$C$2299,0)),"")=0,"",IFERROR(INDEX(Main!$D$2:$D$2299,MATCH('Main template'!C621,Main!$C$2:$C$2299,0)),""))</f>
        <v/>
      </c>
      <c r="E621">
        <v>140.01220000000001</v>
      </c>
      <c r="F621">
        <v>140.0094</v>
      </c>
      <c r="H621">
        <v>140.006</v>
      </c>
    </row>
    <row r="622" spans="1:8" x14ac:dyDescent="0.25">
      <c r="A622">
        <f t="shared" si="18"/>
        <v>140.04499999999999</v>
      </c>
      <c r="B622">
        <f t="shared" si="19"/>
        <v>139.03719999999998</v>
      </c>
      <c r="D622" t="str">
        <f>IF(IFERROR(INDEX(Main!$D$2:$D$2299,MATCH('Main template'!C622,Main!$C$2:$C$2299,0)),"")=0,"",IFERROR(INDEX(Main!$D$2:$D$2299,MATCH('Main template'!C622,Main!$C$2:$C$2299,0)),""))</f>
        <v/>
      </c>
      <c r="E622">
        <v>140.04589999999999</v>
      </c>
      <c r="F622">
        <v>140.04230000000001</v>
      </c>
      <c r="G622">
        <v>140.04830000000001</v>
      </c>
      <c r="H622">
        <v>140.04339999999999</v>
      </c>
    </row>
    <row r="623" spans="1:8" x14ac:dyDescent="0.25">
      <c r="A623">
        <f t="shared" si="18"/>
        <v>140.072</v>
      </c>
      <c r="B623">
        <f t="shared" si="19"/>
        <v>139.0642</v>
      </c>
      <c r="C623" t="s">
        <v>286</v>
      </c>
      <c r="D623" t="str">
        <f>IF(IFERROR(INDEX(Main!$D$2:$D$2299,MATCH('Main template'!C623,Main!$C$2:$C$2299,0)),"")=0,"",IFERROR(INDEX(Main!$D$2:$D$2299,MATCH('Main template'!C623,Main!$C$2:$C$2299,0)),""))</f>
        <v/>
      </c>
      <c r="E623">
        <v>140.07149999999999</v>
      </c>
      <c r="F623">
        <v>140.07140000000001</v>
      </c>
      <c r="G623">
        <v>140.07239999999999</v>
      </c>
      <c r="H623">
        <v>140.0728</v>
      </c>
    </row>
    <row r="624" spans="1:8" x14ac:dyDescent="0.25">
      <c r="A624">
        <f t="shared" si="18"/>
        <v>140.08529999999999</v>
      </c>
      <c r="B624">
        <f t="shared" si="19"/>
        <v>139.07749999999999</v>
      </c>
      <c r="D624" t="str">
        <f>IF(IFERROR(INDEX(Main!$D$2:$D$2299,MATCH('Main template'!C624,Main!$C$2:$C$2299,0)),"")=0,"",IFERROR(INDEX(Main!$D$2:$D$2299,MATCH('Main template'!C624,Main!$C$2:$C$2299,0)),""))</f>
        <v/>
      </c>
      <c r="E624">
        <v>140.08529999999999</v>
      </c>
    </row>
    <row r="625" spans="1:8" x14ac:dyDescent="0.25">
      <c r="A625">
        <f t="shared" si="18"/>
        <v>140.11439999999999</v>
      </c>
      <c r="B625">
        <f t="shared" si="19"/>
        <v>139.10659999999999</v>
      </c>
      <c r="D625" t="str">
        <f>IF(IFERROR(INDEX(Main!$D$2:$D$2299,MATCH('Main template'!C625,Main!$C$2:$C$2299,0)),"")=0,"",IFERROR(INDEX(Main!$D$2:$D$2299,MATCH('Main template'!C625,Main!$C$2:$C$2299,0)),""))</f>
        <v/>
      </c>
      <c r="E625">
        <v>140.10810000000001</v>
      </c>
      <c r="F625">
        <v>140.11920000000001</v>
      </c>
      <c r="G625">
        <v>140.11500000000001</v>
      </c>
      <c r="H625">
        <v>140.11519999999999</v>
      </c>
    </row>
    <row r="626" spans="1:8" x14ac:dyDescent="0.25">
      <c r="A626">
        <f t="shared" si="18"/>
        <v>140.1507</v>
      </c>
      <c r="B626">
        <f t="shared" si="19"/>
        <v>139.1429</v>
      </c>
      <c r="D626" t="str">
        <f>IF(IFERROR(INDEX(Main!$D$2:$D$2299,MATCH('Main template'!C626,Main!$C$2:$C$2299,0)),"")=0,"",IFERROR(INDEX(Main!$D$2:$D$2299,MATCH('Main template'!C626,Main!$C$2:$C$2299,0)),""))</f>
        <v/>
      </c>
      <c r="E626">
        <v>140.15170000000001</v>
      </c>
      <c r="F626">
        <v>140.15219999999999</v>
      </c>
      <c r="G626">
        <v>140.15129999999999</v>
      </c>
      <c r="H626">
        <v>140.1474</v>
      </c>
    </row>
    <row r="627" spans="1:8" x14ac:dyDescent="0.25">
      <c r="A627">
        <f t="shared" si="18"/>
        <v>141.0187</v>
      </c>
      <c r="B627">
        <f t="shared" si="19"/>
        <v>140.01089999999999</v>
      </c>
      <c r="C627" t="s">
        <v>287</v>
      </c>
      <c r="D627" t="str">
        <f>IF(IFERROR(INDEX(Main!$D$2:$D$2299,MATCH('Main template'!C627,Main!$C$2:$C$2299,0)),"")=0,"",IFERROR(INDEX(Main!$D$2:$D$2299,MATCH('Main template'!C627,Main!$C$2:$C$2299,0)),""))</f>
        <v/>
      </c>
      <c r="E627">
        <v>141.0196</v>
      </c>
      <c r="F627">
        <v>141.01900000000001</v>
      </c>
      <c r="G627">
        <v>141.01849999999999</v>
      </c>
      <c r="H627">
        <v>141.01769999999999</v>
      </c>
    </row>
    <row r="628" spans="1:8" x14ac:dyDescent="0.25">
      <c r="A628">
        <f t="shared" si="18"/>
        <v>141.05410000000001</v>
      </c>
      <c r="B628">
        <f t="shared" si="19"/>
        <v>140.0463</v>
      </c>
      <c r="C628" t="s">
        <v>288</v>
      </c>
      <c r="D628" t="str">
        <f>IF(IFERROR(INDEX(Main!$D$2:$D$2299,MATCH('Main template'!C628,Main!$C$2:$C$2299,0)),"")=0,"",IFERROR(INDEX(Main!$D$2:$D$2299,MATCH('Main template'!C628,Main!$C$2:$C$2299,0)),""))</f>
        <v/>
      </c>
      <c r="E628">
        <v>141.05539999999999</v>
      </c>
      <c r="F628">
        <v>141.05459999999999</v>
      </c>
      <c r="G628">
        <v>141.05350000000001</v>
      </c>
      <c r="H628">
        <v>141.05289999999999</v>
      </c>
    </row>
    <row r="629" spans="1:8" x14ac:dyDescent="0.25">
      <c r="A629">
        <f t="shared" si="18"/>
        <v>141.06970000000001</v>
      </c>
      <c r="B629">
        <f t="shared" si="19"/>
        <v>140.06190000000001</v>
      </c>
      <c r="C629" t="s">
        <v>289</v>
      </c>
      <c r="D629" t="str">
        <f>IF(IFERROR(INDEX(Main!$D$2:$D$2299,MATCH('Main template'!C629,Main!$C$2:$C$2299,0)),"")=0,"",IFERROR(INDEX(Main!$D$2:$D$2299,MATCH('Main template'!C629,Main!$C$2:$C$2299,0)),""))</f>
        <v/>
      </c>
      <c r="E629">
        <v>141.07060000000001</v>
      </c>
      <c r="F629">
        <v>141.071</v>
      </c>
      <c r="G629">
        <v>141.06880000000001</v>
      </c>
      <c r="H629">
        <v>141.0685</v>
      </c>
    </row>
    <row r="630" spans="1:8" x14ac:dyDescent="0.25">
      <c r="A630">
        <f t="shared" si="18"/>
        <v>141.0907</v>
      </c>
      <c r="B630">
        <f t="shared" si="19"/>
        <v>140.0829</v>
      </c>
      <c r="C630" t="s">
        <v>290</v>
      </c>
      <c r="D630" t="str">
        <f>IF(IFERROR(INDEX(Main!$D$2:$D$2299,MATCH('Main template'!C630,Main!$C$2:$C$2299,0)),"")=0,"",IFERROR(INDEX(Main!$D$2:$D$2299,MATCH('Main template'!C630,Main!$C$2:$C$2299,0)),""))</f>
        <v/>
      </c>
      <c r="E630">
        <v>141.09190000000001</v>
      </c>
      <c r="F630">
        <v>141.09139999999999</v>
      </c>
      <c r="G630">
        <v>141.09010000000001</v>
      </c>
      <c r="H630">
        <v>141.08949999999999</v>
      </c>
    </row>
    <row r="631" spans="1:8" x14ac:dyDescent="0.25">
      <c r="A631">
        <f t="shared" si="18"/>
        <v>141.1069</v>
      </c>
      <c r="B631">
        <f t="shared" si="19"/>
        <v>140.09909999999999</v>
      </c>
      <c r="C631" t="s">
        <v>291</v>
      </c>
      <c r="D631" t="str">
        <f>IF(IFERROR(INDEX(Main!$D$2:$D$2299,MATCH('Main template'!C631,Main!$C$2:$C$2299,0)),"")=0,"",IFERROR(INDEX(Main!$D$2:$D$2299,MATCH('Main template'!C631,Main!$C$2:$C$2299,0)),""))</f>
        <v/>
      </c>
      <c r="E631">
        <v>141.1121</v>
      </c>
      <c r="G631">
        <v>141.10499999999999</v>
      </c>
      <c r="H631">
        <v>141.1035</v>
      </c>
    </row>
    <row r="632" spans="1:8" x14ac:dyDescent="0.25">
      <c r="A632">
        <f t="shared" si="18"/>
        <v>141.1268</v>
      </c>
      <c r="B632">
        <f t="shared" si="19"/>
        <v>140.119</v>
      </c>
      <c r="C632" t="s">
        <v>292</v>
      </c>
      <c r="D632" t="str">
        <f>IF(IFERROR(INDEX(Main!$D$2:$D$2299,MATCH('Main template'!C632,Main!$C$2:$C$2299,0)),"")=0,"",IFERROR(INDEX(Main!$D$2:$D$2299,MATCH('Main template'!C632,Main!$C$2:$C$2299,0)),""))</f>
        <v/>
      </c>
      <c r="E632">
        <v>141.12610000000001</v>
      </c>
      <c r="F632">
        <v>141.1277</v>
      </c>
      <c r="G632">
        <v>141.12700000000001</v>
      </c>
      <c r="H632">
        <v>141.12629999999999</v>
      </c>
    </row>
    <row r="633" spans="1:8" x14ac:dyDescent="0.25">
      <c r="A633">
        <f t="shared" si="18"/>
        <v>141.16370000000001</v>
      </c>
      <c r="B633">
        <f t="shared" si="19"/>
        <v>140.1559</v>
      </c>
      <c r="C633" t="s">
        <v>293</v>
      </c>
      <c r="D633" t="str">
        <f>IF(IFERROR(INDEX(Main!$D$2:$D$2299,MATCH('Main template'!C633,Main!$C$2:$C$2299,0)),"")=0,"",IFERROR(INDEX(Main!$D$2:$D$2299,MATCH('Main template'!C633,Main!$C$2:$C$2299,0)),""))</f>
        <v/>
      </c>
      <c r="E633">
        <v>141.16480000000001</v>
      </c>
      <c r="F633">
        <v>141.1643</v>
      </c>
      <c r="G633">
        <v>141.1628</v>
      </c>
      <c r="H633">
        <v>141.1627</v>
      </c>
    </row>
    <row r="634" spans="1:8" x14ac:dyDescent="0.25">
      <c r="A634">
        <f t="shared" si="18"/>
        <v>142.02250000000001</v>
      </c>
      <c r="B634">
        <f t="shared" si="19"/>
        <v>141.0147</v>
      </c>
      <c r="D634" t="str">
        <f>IF(IFERROR(INDEX(Main!$D$2:$D$2299,MATCH('Main template'!C634,Main!$C$2:$C$2299,0)),"")=0,"",IFERROR(INDEX(Main!$D$2:$D$2299,MATCH('Main template'!C634,Main!$C$2:$C$2299,0)),""))</f>
        <v/>
      </c>
      <c r="E634">
        <v>142.02629999999999</v>
      </c>
      <c r="F634">
        <v>142.01859999999999</v>
      </c>
    </row>
    <row r="635" spans="1:8" x14ac:dyDescent="0.25">
      <c r="A635">
        <f t="shared" si="18"/>
        <v>142.0608</v>
      </c>
      <c r="B635">
        <f t="shared" si="19"/>
        <v>141.053</v>
      </c>
      <c r="C635" t="s">
        <v>296</v>
      </c>
      <c r="D635" t="str">
        <f>IF(IFERROR(INDEX(Main!$D$2:$D$2299,MATCH('Main template'!C635,Main!$C$2:$C$2299,0)),"")=0,"",IFERROR(INDEX(Main!$D$2:$D$2299,MATCH('Main template'!C635,Main!$C$2:$C$2299,0)),""))</f>
        <v/>
      </c>
      <c r="E635">
        <v>142.0548</v>
      </c>
      <c r="F635">
        <v>142.06530000000001</v>
      </c>
      <c r="G635">
        <v>142.06129999999999</v>
      </c>
      <c r="H635">
        <v>142.0617</v>
      </c>
    </row>
    <row r="636" spans="1:8" x14ac:dyDescent="0.25">
      <c r="A636">
        <f t="shared" si="18"/>
        <v>142.0916</v>
      </c>
      <c r="B636">
        <f t="shared" si="19"/>
        <v>141.0838</v>
      </c>
      <c r="D636" t="str">
        <f>IF(IFERROR(INDEX(Main!$D$2:$D$2299,MATCH('Main template'!C636,Main!$C$2:$C$2299,0)),"")=0,"",IFERROR(INDEX(Main!$D$2:$D$2299,MATCH('Main template'!C636,Main!$C$2:$C$2299,0)),""))</f>
        <v/>
      </c>
      <c r="E636">
        <v>142.0874</v>
      </c>
      <c r="F636">
        <v>142.09559999999999</v>
      </c>
      <c r="G636">
        <v>142.08850000000001</v>
      </c>
      <c r="H636">
        <v>142.09479999999999</v>
      </c>
    </row>
    <row r="637" spans="1:8" x14ac:dyDescent="0.25">
      <c r="A637">
        <f t="shared" si="18"/>
        <v>142.1276</v>
      </c>
      <c r="B637">
        <f t="shared" si="19"/>
        <v>141.1198</v>
      </c>
      <c r="D637" t="str">
        <f>IF(IFERROR(INDEX(Main!$D$2:$D$2299,MATCH('Main template'!C637,Main!$C$2:$C$2299,0)),"")=0,"",IFERROR(INDEX(Main!$D$2:$D$2299,MATCH('Main template'!C637,Main!$C$2:$C$2299,0)),""))</f>
        <v/>
      </c>
      <c r="E637">
        <v>142.12379999999999</v>
      </c>
      <c r="F637">
        <v>142.12909999999999</v>
      </c>
      <c r="G637">
        <v>142.13489999999999</v>
      </c>
      <c r="H637">
        <v>142.12270000000001</v>
      </c>
    </row>
    <row r="638" spans="1:8" x14ac:dyDescent="0.25">
      <c r="A638">
        <f t="shared" si="18"/>
        <v>142.16550000000001</v>
      </c>
      <c r="B638">
        <f t="shared" si="19"/>
        <v>141.15770000000001</v>
      </c>
      <c r="D638" t="str">
        <f>IF(IFERROR(INDEX(Main!$D$2:$D$2299,MATCH('Main template'!C638,Main!$C$2:$C$2299,0)),"")=0,"",IFERROR(INDEX(Main!$D$2:$D$2299,MATCH('Main template'!C638,Main!$C$2:$C$2299,0)),""))</f>
        <v/>
      </c>
      <c r="E638">
        <v>142.1688</v>
      </c>
      <c r="F638">
        <v>142.16749999999999</v>
      </c>
      <c r="G638">
        <v>142.16069999999999</v>
      </c>
      <c r="H638">
        <v>142.16499999999999</v>
      </c>
    </row>
    <row r="639" spans="1:8" x14ac:dyDescent="0.25">
      <c r="A639">
        <f t="shared" si="18"/>
        <v>143.0334</v>
      </c>
      <c r="B639">
        <f t="shared" si="19"/>
        <v>142.0256</v>
      </c>
      <c r="C639" t="s">
        <v>297</v>
      </c>
      <c r="D639" t="str">
        <f>IF(IFERROR(INDEX(Main!$D$2:$D$2299,MATCH('Main template'!C639,Main!$C$2:$C$2299,0)),"")=0,"",IFERROR(INDEX(Main!$D$2:$D$2299,MATCH('Main template'!C639,Main!$C$2:$C$2299,0)),""))</f>
        <v/>
      </c>
      <c r="E639">
        <v>143.035</v>
      </c>
      <c r="F639">
        <v>143.0335</v>
      </c>
      <c r="G639">
        <v>143.03280000000001</v>
      </c>
      <c r="H639">
        <v>143.03229999999999</v>
      </c>
    </row>
    <row r="640" spans="1:8" x14ac:dyDescent="0.25">
      <c r="A640">
        <f t="shared" si="18"/>
        <v>143.04679999999999</v>
      </c>
      <c r="B640">
        <f t="shared" si="19"/>
        <v>142.03899999999999</v>
      </c>
      <c r="C640" t="s">
        <v>298</v>
      </c>
      <c r="D640" t="str">
        <f>IF(IFERROR(INDEX(Main!$D$2:$D$2299,MATCH('Main template'!C640,Main!$C$2:$C$2299,0)),"")=0,"",IFERROR(INDEX(Main!$D$2:$D$2299,MATCH('Main template'!C640,Main!$C$2:$C$2299,0)),""))</f>
        <v/>
      </c>
      <c r="F640">
        <v>143.0463</v>
      </c>
      <c r="G640">
        <v>143.048</v>
      </c>
      <c r="H640">
        <v>143.0462</v>
      </c>
    </row>
    <row r="641" spans="1:8" x14ac:dyDescent="0.25">
      <c r="A641">
        <f t="shared" si="18"/>
        <v>143.0575</v>
      </c>
      <c r="B641">
        <f t="shared" si="19"/>
        <v>142.0497</v>
      </c>
      <c r="C641" t="s">
        <v>299</v>
      </c>
      <c r="D641" t="str">
        <f>IF(IFERROR(INDEX(Main!$D$2:$D$2299,MATCH('Main template'!C641,Main!$C$2:$C$2299,0)),"")=0,"",IFERROR(INDEX(Main!$D$2:$D$2299,MATCH('Main template'!C641,Main!$C$2:$C$2299,0)),""))</f>
        <v/>
      </c>
      <c r="E641">
        <v>143.0575</v>
      </c>
    </row>
    <row r="642" spans="1:8" x14ac:dyDescent="0.25">
      <c r="A642">
        <f t="shared" si="18"/>
        <v>143.06899999999999</v>
      </c>
      <c r="B642">
        <f t="shared" si="19"/>
        <v>142.06119999999999</v>
      </c>
      <c r="C642" t="s">
        <v>300</v>
      </c>
      <c r="D642" t="str">
        <f>IF(IFERROR(INDEX(Main!$D$2:$D$2299,MATCH('Main template'!C642,Main!$C$2:$C$2299,0)),"")=0,"",IFERROR(INDEX(Main!$D$2:$D$2299,MATCH('Main template'!C642,Main!$C$2:$C$2299,0)),""))</f>
        <v/>
      </c>
      <c r="E642">
        <v>143.07050000000001</v>
      </c>
      <c r="F642">
        <v>143.06989999999999</v>
      </c>
      <c r="G642">
        <v>143.0684</v>
      </c>
      <c r="H642">
        <v>143.06729999999999</v>
      </c>
    </row>
    <row r="643" spans="1:8" x14ac:dyDescent="0.25">
      <c r="A643">
        <f t="shared" ref="A643:A706" si="20">VALUE(FIXED(AVERAGE(E643:H643),4))</f>
        <v>143.0847</v>
      </c>
      <c r="B643">
        <f t="shared" ref="B643:B706" si="21">A643-1.0078</f>
        <v>142.07689999999999</v>
      </c>
      <c r="C643" t="s">
        <v>301</v>
      </c>
      <c r="D643" t="str">
        <f>IF(IFERROR(INDEX(Main!$D$2:$D$2299,MATCH('Main template'!C643,Main!$C$2:$C$2299,0)),"")=0,"",IFERROR(INDEX(Main!$D$2:$D$2299,MATCH('Main template'!C643,Main!$C$2:$C$2299,0)),""))</f>
        <v/>
      </c>
      <c r="E643">
        <v>143.08500000000001</v>
      </c>
      <c r="F643">
        <v>143.08459999999999</v>
      </c>
      <c r="G643">
        <v>143.08459999999999</v>
      </c>
      <c r="H643">
        <v>143.08439999999999</v>
      </c>
    </row>
    <row r="644" spans="1:8" x14ac:dyDescent="0.25">
      <c r="A644">
        <f t="shared" si="20"/>
        <v>143.10489999999999</v>
      </c>
      <c r="B644">
        <f t="shared" si="21"/>
        <v>142.09709999999998</v>
      </c>
      <c r="C644" t="s">
        <v>302</v>
      </c>
      <c r="D644" t="str">
        <f>IF(IFERROR(INDEX(Main!$D$2:$D$2299,MATCH('Main template'!C644,Main!$C$2:$C$2299,0)),"")=0,"",IFERROR(INDEX(Main!$D$2:$D$2299,MATCH('Main template'!C644,Main!$C$2:$C$2299,0)),""))</f>
        <v/>
      </c>
      <c r="E644">
        <v>143.107</v>
      </c>
      <c r="F644">
        <v>143.10650000000001</v>
      </c>
      <c r="G644">
        <v>143.10319999999999</v>
      </c>
      <c r="H644">
        <v>143.1027</v>
      </c>
    </row>
    <row r="645" spans="1:8" x14ac:dyDescent="0.25">
      <c r="A645">
        <f t="shared" si="20"/>
        <v>143.11959999999999</v>
      </c>
      <c r="B645">
        <f t="shared" si="21"/>
        <v>142.11179999999999</v>
      </c>
      <c r="C645" t="s">
        <v>303</v>
      </c>
      <c r="D645" t="str">
        <f>IF(IFERROR(INDEX(Main!$D$2:$D$2299,MATCH('Main template'!C645,Main!$C$2:$C$2299,0)),"")=0,"",IFERROR(INDEX(Main!$D$2:$D$2299,MATCH('Main template'!C645,Main!$C$2:$C$2299,0)),""))</f>
        <v/>
      </c>
      <c r="E645">
        <v>143.12190000000001</v>
      </c>
      <c r="F645">
        <v>143.11920000000001</v>
      </c>
      <c r="G645">
        <v>143.1174</v>
      </c>
      <c r="H645">
        <v>143.1198</v>
      </c>
    </row>
    <row r="646" spans="1:8" x14ac:dyDescent="0.25">
      <c r="A646">
        <f t="shared" si="20"/>
        <v>143.143</v>
      </c>
      <c r="B646">
        <f t="shared" si="21"/>
        <v>142.1352</v>
      </c>
      <c r="C646" t="s">
        <v>304</v>
      </c>
      <c r="D646" t="str">
        <f>IF(IFERROR(INDEX(Main!$D$2:$D$2299,MATCH('Main template'!C646,Main!$C$2:$C$2299,0)),"")=0,"",IFERROR(INDEX(Main!$D$2:$D$2299,MATCH('Main template'!C646,Main!$C$2:$C$2299,0)),""))</f>
        <v>Nonanal</v>
      </c>
      <c r="E646">
        <v>143.1437</v>
      </c>
      <c r="F646">
        <v>143.14330000000001</v>
      </c>
      <c r="G646">
        <v>143.14279999999999</v>
      </c>
      <c r="H646">
        <v>143.1421</v>
      </c>
    </row>
    <row r="647" spans="1:8" x14ac:dyDescent="0.25">
      <c r="A647">
        <f t="shared" si="20"/>
        <v>144.047</v>
      </c>
      <c r="B647">
        <f t="shared" si="21"/>
        <v>143.03919999999999</v>
      </c>
      <c r="C647" t="s">
        <v>305</v>
      </c>
      <c r="D647" t="str">
        <f>IF(IFERROR(INDEX(Main!$D$2:$D$2299,MATCH('Main template'!C647,Main!$C$2:$C$2299,0)),"")=0,"",IFERROR(INDEX(Main!$D$2:$D$2299,MATCH('Main template'!C647,Main!$C$2:$C$2299,0)),""))</f>
        <v/>
      </c>
      <c r="E647">
        <v>144.0429</v>
      </c>
      <c r="F647">
        <v>144.04320000000001</v>
      </c>
      <c r="G647">
        <v>144.05279999999999</v>
      </c>
      <c r="H647">
        <v>144.0489</v>
      </c>
    </row>
    <row r="648" spans="1:8" x14ac:dyDescent="0.25">
      <c r="A648">
        <f t="shared" si="20"/>
        <v>144.06540000000001</v>
      </c>
      <c r="B648">
        <f t="shared" si="21"/>
        <v>143.05760000000001</v>
      </c>
      <c r="C648" t="s">
        <v>306</v>
      </c>
      <c r="D648" t="str">
        <f>IF(IFERROR(INDEX(Main!$D$2:$D$2299,MATCH('Main template'!C648,Main!$C$2:$C$2299,0)),"")=0,"",IFERROR(INDEX(Main!$D$2:$D$2299,MATCH('Main template'!C648,Main!$C$2:$C$2299,0)),""))</f>
        <v/>
      </c>
      <c r="E648">
        <v>144.06630000000001</v>
      </c>
      <c r="F648">
        <v>144.06739999999999</v>
      </c>
      <c r="G648">
        <v>144.06569999999999</v>
      </c>
      <c r="H648">
        <v>144.06200000000001</v>
      </c>
    </row>
    <row r="649" spans="1:8" x14ac:dyDescent="0.25">
      <c r="A649">
        <f t="shared" si="20"/>
        <v>144.0856</v>
      </c>
      <c r="B649">
        <f t="shared" si="21"/>
        <v>143.0778</v>
      </c>
      <c r="C649" t="s">
        <v>307</v>
      </c>
      <c r="D649" t="str">
        <f>IF(IFERROR(INDEX(Main!$D$2:$D$2299,MATCH('Main template'!C649,Main!$C$2:$C$2299,0)),"")=0,"",IFERROR(INDEX(Main!$D$2:$D$2299,MATCH('Main template'!C649,Main!$C$2:$C$2299,0)),""))</f>
        <v/>
      </c>
      <c r="E649">
        <v>144.0814</v>
      </c>
      <c r="F649">
        <v>144.0805</v>
      </c>
      <c r="G649">
        <v>144.09110000000001</v>
      </c>
      <c r="H649">
        <v>144.08920000000001</v>
      </c>
    </row>
    <row r="650" spans="1:8" x14ac:dyDescent="0.25">
      <c r="A650">
        <f t="shared" si="20"/>
        <v>144.10570000000001</v>
      </c>
      <c r="B650">
        <f t="shared" si="21"/>
        <v>143.09790000000001</v>
      </c>
      <c r="C650" t="s">
        <v>308</v>
      </c>
      <c r="D650" t="str">
        <f>IF(IFERROR(INDEX(Main!$D$2:$D$2299,MATCH('Main template'!C650,Main!$C$2:$C$2299,0)),"")=0,"",IFERROR(INDEX(Main!$D$2:$D$2299,MATCH('Main template'!C650,Main!$C$2:$C$2299,0)),""))</f>
        <v/>
      </c>
      <c r="E650">
        <v>144.1026</v>
      </c>
      <c r="F650">
        <v>144.11000000000001</v>
      </c>
      <c r="G650">
        <v>144.1046</v>
      </c>
    </row>
    <row r="651" spans="1:8" x14ac:dyDescent="0.25">
      <c r="A651">
        <f t="shared" si="20"/>
        <v>144.14160000000001</v>
      </c>
      <c r="B651">
        <f t="shared" si="21"/>
        <v>143.13380000000001</v>
      </c>
      <c r="C651" t="s">
        <v>309</v>
      </c>
      <c r="D651" t="str">
        <f>IF(IFERROR(INDEX(Main!$D$2:$D$2299,MATCH('Main template'!C651,Main!$C$2:$C$2299,0)),"")=0,"",IFERROR(INDEX(Main!$D$2:$D$2299,MATCH('Main template'!C651,Main!$C$2:$C$2299,0)),""))</f>
        <v/>
      </c>
      <c r="E651">
        <v>144.1397</v>
      </c>
      <c r="F651">
        <v>144.14570000000001</v>
      </c>
      <c r="G651">
        <v>144.13990000000001</v>
      </c>
      <c r="H651">
        <v>144.14089999999999</v>
      </c>
    </row>
    <row r="652" spans="1:8" x14ac:dyDescent="0.25">
      <c r="A652">
        <f t="shared" si="20"/>
        <v>145.0095</v>
      </c>
      <c r="B652">
        <f t="shared" si="21"/>
        <v>144.0017</v>
      </c>
      <c r="C652" t="s">
        <v>310</v>
      </c>
      <c r="D652" t="str">
        <f>IF(IFERROR(INDEX(Main!$D$2:$D$2299,MATCH('Main template'!C652,Main!$C$2:$C$2299,0)),"")=0,"",IFERROR(INDEX(Main!$D$2:$D$2299,MATCH('Main template'!C652,Main!$C$2:$C$2299,0)),""))</f>
        <v/>
      </c>
      <c r="F652">
        <v>145.0095</v>
      </c>
    </row>
    <row r="653" spans="1:8" x14ac:dyDescent="0.25">
      <c r="A653">
        <f t="shared" si="20"/>
        <v>145.01769999999999</v>
      </c>
      <c r="B653">
        <f t="shared" si="21"/>
        <v>144.00989999999999</v>
      </c>
      <c r="C653" t="s">
        <v>310</v>
      </c>
      <c r="D653" t="str">
        <f>IF(IFERROR(INDEX(Main!$D$2:$D$2299,MATCH('Main template'!C653,Main!$C$2:$C$2299,0)),"")=0,"",IFERROR(INDEX(Main!$D$2:$D$2299,MATCH('Main template'!C653,Main!$C$2:$C$2299,0)),""))</f>
        <v/>
      </c>
      <c r="F653">
        <v>145.01769999999999</v>
      </c>
    </row>
    <row r="654" spans="1:8" x14ac:dyDescent="0.25">
      <c r="A654">
        <f t="shared" si="20"/>
        <v>145.04949999999999</v>
      </c>
      <c r="B654">
        <f t="shared" si="21"/>
        <v>144.04169999999999</v>
      </c>
      <c r="C654" t="s">
        <v>311</v>
      </c>
      <c r="D654" t="str">
        <f>IF(IFERROR(INDEX(Main!$D$2:$D$2299,MATCH('Main template'!C654,Main!$C$2:$C$2299,0)),"")=0,"",IFERROR(INDEX(Main!$D$2:$D$2299,MATCH('Main template'!C654,Main!$C$2:$C$2299,0)),""))</f>
        <v/>
      </c>
      <c r="E654">
        <v>145.0505</v>
      </c>
      <c r="F654">
        <v>145.05009999999999</v>
      </c>
      <c r="G654">
        <v>145.0489</v>
      </c>
      <c r="H654">
        <v>145.04839999999999</v>
      </c>
    </row>
    <row r="655" spans="1:8" x14ac:dyDescent="0.25">
      <c r="A655">
        <f t="shared" si="20"/>
        <v>145.08029999999999</v>
      </c>
      <c r="B655">
        <f t="shared" si="21"/>
        <v>144.07249999999999</v>
      </c>
      <c r="C655" t="s">
        <v>312</v>
      </c>
      <c r="D655" t="str">
        <f>IF(IFERROR(INDEX(Main!$D$2:$D$2299,MATCH('Main template'!C655,Main!$C$2:$C$2299,0)),"")=0,"",IFERROR(INDEX(Main!$D$2:$D$2299,MATCH('Main template'!C655,Main!$C$2:$C$2299,0)),""))</f>
        <v/>
      </c>
      <c r="E655">
        <v>145.07749999999999</v>
      </c>
      <c r="F655">
        <v>145.08369999999999</v>
      </c>
      <c r="G655">
        <v>145.07990000000001</v>
      </c>
      <c r="H655">
        <v>145.07990000000001</v>
      </c>
    </row>
    <row r="656" spans="1:8" x14ac:dyDescent="0.25">
      <c r="A656">
        <f t="shared" si="20"/>
        <v>145.0992</v>
      </c>
      <c r="B656">
        <f t="shared" si="21"/>
        <v>144.09139999999999</v>
      </c>
      <c r="C656" t="s">
        <v>313</v>
      </c>
      <c r="D656" t="str">
        <f>IF(IFERROR(INDEX(Main!$D$2:$D$2299,MATCH('Main template'!C656,Main!$C$2:$C$2299,0)),"")=0,"",IFERROR(INDEX(Main!$D$2:$D$2299,MATCH('Main template'!C656,Main!$C$2:$C$2299,0)),""))</f>
        <v/>
      </c>
      <c r="E656">
        <v>145.09639999999999</v>
      </c>
      <c r="F656">
        <v>145.10059999999999</v>
      </c>
      <c r="G656">
        <v>145.1001</v>
      </c>
      <c r="H656">
        <v>145.09979999999999</v>
      </c>
    </row>
    <row r="657" spans="1:8" x14ac:dyDescent="0.25">
      <c r="A657">
        <f t="shared" si="20"/>
        <v>145.11930000000001</v>
      </c>
      <c r="B657">
        <f t="shared" si="21"/>
        <v>144.11150000000001</v>
      </c>
      <c r="C657" t="s">
        <v>314</v>
      </c>
      <c r="D657" t="str">
        <f>IF(IFERROR(INDEX(Main!$D$2:$D$2299,MATCH('Main template'!C657,Main!$C$2:$C$2299,0)),"")=0,"",IFERROR(INDEX(Main!$D$2:$D$2299,MATCH('Main template'!C657,Main!$C$2:$C$2299,0)),""))</f>
        <v/>
      </c>
      <c r="E657">
        <v>145.12180000000001</v>
      </c>
      <c r="F657">
        <v>145.1225</v>
      </c>
      <c r="G657">
        <v>145.11699999999999</v>
      </c>
      <c r="H657">
        <v>145.11580000000001</v>
      </c>
    </row>
    <row r="658" spans="1:8" x14ac:dyDescent="0.25">
      <c r="A658">
        <f t="shared" si="20"/>
        <v>146.01669999999999</v>
      </c>
      <c r="B658">
        <f t="shared" si="21"/>
        <v>145.00889999999998</v>
      </c>
      <c r="D658" t="str">
        <f>IF(IFERROR(INDEX(Main!$D$2:$D$2299,MATCH('Main template'!C658,Main!$C$2:$C$2299,0)),"")=0,"",IFERROR(INDEX(Main!$D$2:$D$2299,MATCH('Main template'!C658,Main!$C$2:$C$2299,0)),""))</f>
        <v/>
      </c>
      <c r="F658">
        <v>146.01669999999999</v>
      </c>
    </row>
    <row r="659" spans="1:8" x14ac:dyDescent="0.25">
      <c r="A659">
        <f t="shared" si="20"/>
        <v>146.05680000000001</v>
      </c>
      <c r="B659">
        <f t="shared" si="21"/>
        <v>145.04900000000001</v>
      </c>
      <c r="C659" t="s">
        <v>315</v>
      </c>
      <c r="D659" t="str">
        <f>IF(IFERROR(INDEX(Main!$D$2:$D$2299,MATCH('Main template'!C659,Main!$C$2:$C$2299,0)),"")=0,"",IFERROR(INDEX(Main!$D$2:$D$2299,MATCH('Main template'!C659,Main!$C$2:$C$2299,0)),""))</f>
        <v/>
      </c>
      <c r="E659">
        <v>146.05449999999999</v>
      </c>
      <c r="F659">
        <v>146.05930000000001</v>
      </c>
      <c r="G659">
        <v>146.05369999999999</v>
      </c>
      <c r="H659">
        <v>146.05950000000001</v>
      </c>
    </row>
    <row r="660" spans="1:8" x14ac:dyDescent="0.25">
      <c r="A660">
        <f t="shared" si="20"/>
        <v>146.0692</v>
      </c>
      <c r="B660">
        <f t="shared" si="21"/>
        <v>145.06139999999999</v>
      </c>
      <c r="D660" t="str">
        <f>IF(IFERROR(INDEX(Main!$D$2:$D$2299,MATCH('Main template'!C660,Main!$C$2:$C$2299,0)),"")=0,"",IFERROR(INDEX(Main!$D$2:$D$2299,MATCH('Main template'!C660,Main!$C$2:$C$2299,0)),""))</f>
        <v/>
      </c>
      <c r="G660">
        <v>146.0685</v>
      </c>
      <c r="H660">
        <v>146.06989999999999</v>
      </c>
    </row>
    <row r="661" spans="1:8" x14ac:dyDescent="0.25">
      <c r="A661">
        <f t="shared" si="20"/>
        <v>146.0795</v>
      </c>
      <c r="B661">
        <f t="shared" si="21"/>
        <v>145.07169999999999</v>
      </c>
      <c r="C661" t="s">
        <v>316</v>
      </c>
      <c r="D661" t="str">
        <f>IF(IFERROR(INDEX(Main!$D$2:$D$2299,MATCH('Main template'!C661,Main!$C$2:$C$2299,0)),"")=0,"",IFERROR(INDEX(Main!$D$2:$D$2299,MATCH('Main template'!C661,Main!$C$2:$C$2299,0)),""))</f>
        <v/>
      </c>
      <c r="E661">
        <v>146.07929999999999</v>
      </c>
      <c r="F661">
        <v>146.0797</v>
      </c>
    </row>
    <row r="662" spans="1:8" x14ac:dyDescent="0.25">
      <c r="A662">
        <f t="shared" si="20"/>
        <v>146.09950000000001</v>
      </c>
      <c r="B662">
        <f t="shared" si="21"/>
        <v>145.0917</v>
      </c>
      <c r="C662" t="s">
        <v>317</v>
      </c>
      <c r="D662" t="str">
        <f>IF(IFERROR(INDEX(Main!$D$2:$D$2299,MATCH('Main template'!C662,Main!$C$2:$C$2299,0)),"")=0,"",IFERROR(INDEX(Main!$D$2:$D$2299,MATCH('Main template'!C662,Main!$C$2:$C$2299,0)),""))</f>
        <v/>
      </c>
      <c r="E662">
        <v>146.0975</v>
      </c>
      <c r="F662">
        <v>146.1046</v>
      </c>
      <c r="G662">
        <v>146.09819999999999</v>
      </c>
      <c r="H662">
        <v>146.0976</v>
      </c>
    </row>
    <row r="663" spans="1:8" x14ac:dyDescent="0.25">
      <c r="A663">
        <f t="shared" si="20"/>
        <v>146.12559999999999</v>
      </c>
      <c r="B663">
        <f t="shared" si="21"/>
        <v>145.11779999999999</v>
      </c>
      <c r="D663" t="str">
        <f>IF(IFERROR(INDEX(Main!$D$2:$D$2299,MATCH('Main template'!C663,Main!$C$2:$C$2299,0)),"")=0,"",IFERROR(INDEX(Main!$D$2:$D$2299,MATCH('Main template'!C663,Main!$C$2:$C$2299,0)),""))</f>
        <v/>
      </c>
      <c r="F663">
        <v>146.12559999999999</v>
      </c>
    </row>
    <row r="664" spans="1:8" x14ac:dyDescent="0.25">
      <c r="A664">
        <f t="shared" si="20"/>
        <v>147.0624</v>
      </c>
      <c r="B664">
        <f t="shared" si="21"/>
        <v>146.05459999999999</v>
      </c>
      <c r="C664" t="s">
        <v>320</v>
      </c>
      <c r="D664" t="str">
        <f>IF(IFERROR(INDEX(Main!$D$2:$D$2299,MATCH('Main template'!C664,Main!$C$2:$C$2299,0)),"")=0,"",IFERROR(INDEX(Main!$D$2:$D$2299,MATCH('Main template'!C664,Main!$C$2:$C$2299,0)),""))</f>
        <v/>
      </c>
      <c r="E664">
        <v>147.0667</v>
      </c>
      <c r="F664">
        <v>147.06540000000001</v>
      </c>
      <c r="G664">
        <v>147.06010000000001</v>
      </c>
      <c r="H664">
        <v>147.0575</v>
      </c>
    </row>
    <row r="665" spans="1:8" x14ac:dyDescent="0.25">
      <c r="A665">
        <f t="shared" si="20"/>
        <v>147.07939999999999</v>
      </c>
      <c r="B665">
        <f t="shared" si="21"/>
        <v>146.07159999999999</v>
      </c>
      <c r="C665" t="s">
        <v>321</v>
      </c>
      <c r="D665" t="str">
        <f>IF(IFERROR(INDEX(Main!$D$2:$D$2299,MATCH('Main template'!C665,Main!$C$2:$C$2299,0)),"")=0,"",IFERROR(INDEX(Main!$D$2:$D$2299,MATCH('Main template'!C665,Main!$C$2:$C$2299,0)),""))</f>
        <v/>
      </c>
      <c r="G665">
        <v>147.0796</v>
      </c>
      <c r="H665">
        <v>147.07910000000001</v>
      </c>
    </row>
    <row r="666" spans="1:8" x14ac:dyDescent="0.25">
      <c r="A666">
        <f t="shared" si="20"/>
        <v>147.09190000000001</v>
      </c>
      <c r="B666">
        <f t="shared" si="21"/>
        <v>146.08410000000001</v>
      </c>
      <c r="C666" t="s">
        <v>322</v>
      </c>
      <c r="D666" t="str">
        <f>IF(IFERROR(INDEX(Main!$D$2:$D$2299,MATCH('Main template'!C666,Main!$C$2:$C$2299,0)),"")=0,"",IFERROR(INDEX(Main!$D$2:$D$2299,MATCH('Main template'!C666,Main!$C$2:$C$2299,0)),""))</f>
        <v/>
      </c>
      <c r="E666">
        <v>147.09309999999999</v>
      </c>
      <c r="F666">
        <v>147.09200000000001</v>
      </c>
      <c r="G666">
        <v>147.0915</v>
      </c>
      <c r="H666">
        <v>147.0908</v>
      </c>
    </row>
    <row r="667" spans="1:8" x14ac:dyDescent="0.25">
      <c r="A667">
        <f t="shared" si="20"/>
        <v>147.12819999999999</v>
      </c>
      <c r="B667">
        <f t="shared" si="21"/>
        <v>146.12039999999999</v>
      </c>
      <c r="D667" t="str">
        <f>IF(IFERROR(INDEX(Main!$D$2:$D$2299,MATCH('Main template'!C667,Main!$C$2:$C$2299,0)),"")=0,"",IFERROR(INDEX(Main!$D$2:$D$2299,MATCH('Main template'!C667,Main!$C$2:$C$2299,0)),""))</f>
        <v/>
      </c>
      <c r="F667">
        <v>147.12209999999999</v>
      </c>
      <c r="G667">
        <v>147.1326</v>
      </c>
      <c r="H667">
        <v>147.13</v>
      </c>
    </row>
    <row r="668" spans="1:8" x14ac:dyDescent="0.25">
      <c r="A668">
        <f t="shared" si="20"/>
        <v>148.0505</v>
      </c>
      <c r="B668">
        <f t="shared" si="21"/>
        <v>147.0427</v>
      </c>
      <c r="D668" t="str">
        <f>IF(IFERROR(INDEX(Main!$D$2:$D$2299,MATCH('Main template'!C668,Main!$C$2:$C$2299,0)),"")=0,"",IFERROR(INDEX(Main!$D$2:$D$2299,MATCH('Main template'!C668,Main!$C$2:$C$2299,0)),""))</f>
        <v/>
      </c>
      <c r="E668">
        <v>148.0532</v>
      </c>
      <c r="F668">
        <v>148.05709999999999</v>
      </c>
      <c r="G668">
        <v>148.04650000000001</v>
      </c>
      <c r="H668">
        <v>148.04499999999999</v>
      </c>
    </row>
    <row r="669" spans="1:8" x14ac:dyDescent="0.25">
      <c r="A669">
        <f t="shared" si="20"/>
        <v>148.0761</v>
      </c>
      <c r="B669">
        <f t="shared" si="21"/>
        <v>147.06829999999999</v>
      </c>
      <c r="C669" t="s">
        <v>324</v>
      </c>
      <c r="D669" t="str">
        <f>IF(IFERROR(INDEX(Main!$D$2:$D$2299,MATCH('Main template'!C669,Main!$C$2:$C$2299,0)),"")=0,"",IFERROR(INDEX(Main!$D$2:$D$2299,MATCH('Main template'!C669,Main!$C$2:$C$2299,0)),""))</f>
        <v/>
      </c>
      <c r="E669">
        <v>148.07650000000001</v>
      </c>
      <c r="F669">
        <v>148.07589999999999</v>
      </c>
      <c r="G669">
        <v>148.0761</v>
      </c>
      <c r="H669">
        <v>148.07579999999999</v>
      </c>
    </row>
    <row r="670" spans="1:8" x14ac:dyDescent="0.25">
      <c r="A670">
        <f t="shared" si="20"/>
        <v>148.09389999999999</v>
      </c>
      <c r="B670">
        <f t="shared" si="21"/>
        <v>147.08609999999999</v>
      </c>
      <c r="C670" t="s">
        <v>325</v>
      </c>
      <c r="D670" t="str">
        <f>IF(IFERROR(INDEX(Main!$D$2:$D$2299,MATCH('Main template'!C670,Main!$C$2:$C$2299,0)),"")=0,"",IFERROR(INDEX(Main!$D$2:$D$2299,MATCH('Main template'!C670,Main!$C$2:$C$2299,0)),""))</f>
        <v/>
      </c>
      <c r="E670">
        <v>148.09540000000001</v>
      </c>
      <c r="F670">
        <v>148.1002</v>
      </c>
      <c r="G670">
        <v>148.09180000000001</v>
      </c>
      <c r="H670">
        <v>148.0882</v>
      </c>
    </row>
    <row r="671" spans="1:8" x14ac:dyDescent="0.25">
      <c r="A671">
        <f t="shared" si="20"/>
        <v>148.11359999999999</v>
      </c>
      <c r="B671">
        <f t="shared" si="21"/>
        <v>147.10579999999999</v>
      </c>
      <c r="C671" t="s">
        <v>326</v>
      </c>
      <c r="D671" t="str">
        <f>IF(IFERROR(INDEX(Main!$D$2:$D$2299,MATCH('Main template'!C671,Main!$C$2:$C$2299,0)),"")=0,"",IFERROR(INDEX(Main!$D$2:$D$2299,MATCH('Main template'!C671,Main!$C$2:$C$2299,0)),""))</f>
        <v/>
      </c>
      <c r="E671">
        <v>148.11359999999999</v>
      </c>
      <c r="G671">
        <v>148.1146</v>
      </c>
      <c r="H671">
        <v>148.11259999999999</v>
      </c>
    </row>
    <row r="672" spans="1:8" x14ac:dyDescent="0.25">
      <c r="A672">
        <f t="shared" si="20"/>
        <v>148.12370000000001</v>
      </c>
      <c r="B672">
        <f t="shared" si="21"/>
        <v>147.11590000000001</v>
      </c>
      <c r="D672" t="str">
        <f>IF(IFERROR(INDEX(Main!$D$2:$D$2299,MATCH('Main template'!C672,Main!$C$2:$C$2299,0)),"")=0,"",IFERROR(INDEX(Main!$D$2:$D$2299,MATCH('Main template'!C672,Main!$C$2:$C$2299,0)),""))</f>
        <v/>
      </c>
      <c r="F672">
        <v>148.12370000000001</v>
      </c>
    </row>
    <row r="673" spans="1:8" x14ac:dyDescent="0.25">
      <c r="A673">
        <f t="shared" si="20"/>
        <v>148.1362</v>
      </c>
      <c r="B673">
        <f t="shared" si="21"/>
        <v>147.1284</v>
      </c>
      <c r="C673" t="s">
        <v>327</v>
      </c>
      <c r="D673" t="str">
        <f>IF(IFERROR(INDEX(Main!$D$2:$D$2299,MATCH('Main template'!C673,Main!$C$2:$C$2299,0)),"")=0,"",IFERROR(INDEX(Main!$D$2:$D$2299,MATCH('Main template'!C673,Main!$C$2:$C$2299,0)),""))</f>
        <v/>
      </c>
      <c r="F673">
        <v>148.1362</v>
      </c>
    </row>
    <row r="674" spans="1:8" x14ac:dyDescent="0.25">
      <c r="A674">
        <f t="shared" si="20"/>
        <v>149.02289999999999</v>
      </c>
      <c r="B674">
        <f t="shared" si="21"/>
        <v>148.01509999999999</v>
      </c>
      <c r="C674" t="s">
        <v>328</v>
      </c>
      <c r="D674" t="str">
        <f>IF(IFERROR(INDEX(Main!$D$2:$D$2299,MATCH('Main template'!C674,Main!$C$2:$C$2299,0)),"")=0,"",IFERROR(INDEX(Main!$D$2:$D$2299,MATCH('Main template'!C674,Main!$C$2:$C$2299,0)),""))</f>
        <v/>
      </c>
      <c r="E674">
        <v>149.02529999999999</v>
      </c>
      <c r="G674">
        <v>149.0205</v>
      </c>
    </row>
    <row r="675" spans="1:8" x14ac:dyDescent="0.25">
      <c r="A675">
        <f t="shared" si="20"/>
        <v>149.036</v>
      </c>
      <c r="B675">
        <f t="shared" si="21"/>
        <v>148.0282</v>
      </c>
      <c r="C675" t="s">
        <v>329</v>
      </c>
      <c r="D675" t="str">
        <f>IF(IFERROR(INDEX(Main!$D$2:$D$2299,MATCH('Main template'!C675,Main!$C$2:$C$2299,0)),"")=0,"",IFERROR(INDEX(Main!$D$2:$D$2299,MATCH('Main template'!C675,Main!$C$2:$C$2299,0)),""))</f>
        <v/>
      </c>
      <c r="E675">
        <v>149.03800000000001</v>
      </c>
      <c r="F675">
        <v>149.0351</v>
      </c>
      <c r="G675">
        <v>149.03649999999999</v>
      </c>
      <c r="H675">
        <v>149.03440000000001</v>
      </c>
    </row>
    <row r="676" spans="1:8" x14ac:dyDescent="0.25">
      <c r="A676">
        <f t="shared" si="20"/>
        <v>149.05959999999999</v>
      </c>
      <c r="B676">
        <f t="shared" si="21"/>
        <v>148.05179999999999</v>
      </c>
      <c r="C676" t="s">
        <v>330</v>
      </c>
      <c r="D676" t="str">
        <f>IF(IFERROR(INDEX(Main!$D$2:$D$2299,MATCH('Main template'!C676,Main!$C$2:$C$2299,0)),"")=0,"",IFERROR(INDEX(Main!$D$2:$D$2299,MATCH('Main template'!C676,Main!$C$2:$C$2299,0)),""))</f>
        <v/>
      </c>
      <c r="E676">
        <v>149.06100000000001</v>
      </c>
      <c r="F676">
        <v>149.0607</v>
      </c>
      <c r="G676">
        <v>149.05860000000001</v>
      </c>
      <c r="H676">
        <v>149.0582</v>
      </c>
    </row>
    <row r="677" spans="1:8" x14ac:dyDescent="0.25">
      <c r="A677">
        <f t="shared" si="20"/>
        <v>149.07470000000001</v>
      </c>
      <c r="B677">
        <f t="shared" si="21"/>
        <v>148.0669</v>
      </c>
      <c r="C677" t="s">
        <v>331</v>
      </c>
      <c r="D677" t="str">
        <f>IF(IFERROR(INDEX(Main!$D$2:$D$2299,MATCH('Main template'!C677,Main!$C$2:$C$2299,0)),"")=0,"",IFERROR(INDEX(Main!$D$2:$D$2299,MATCH('Main template'!C677,Main!$C$2:$C$2299,0)),""))</f>
        <v/>
      </c>
      <c r="E677">
        <v>149.0778</v>
      </c>
      <c r="F677">
        <v>149.0754</v>
      </c>
      <c r="G677">
        <v>149.07259999999999</v>
      </c>
      <c r="H677">
        <v>149.07300000000001</v>
      </c>
    </row>
    <row r="678" spans="1:8" x14ac:dyDescent="0.25">
      <c r="A678">
        <f t="shared" si="20"/>
        <v>149.0943</v>
      </c>
      <c r="B678">
        <f t="shared" si="21"/>
        <v>148.0865</v>
      </c>
      <c r="C678" t="s">
        <v>332</v>
      </c>
      <c r="D678" t="str">
        <f>IF(IFERROR(INDEX(Main!$D$2:$D$2299,MATCH('Main template'!C678,Main!$C$2:$C$2299,0)),"")=0,"",IFERROR(INDEX(Main!$D$2:$D$2299,MATCH('Main template'!C678,Main!$C$2:$C$2299,0)),""))</f>
        <v/>
      </c>
      <c r="E678">
        <v>149.09530000000001</v>
      </c>
      <c r="F678">
        <v>149.09309999999999</v>
      </c>
      <c r="G678">
        <v>149.09450000000001</v>
      </c>
      <c r="H678">
        <v>149.0942</v>
      </c>
    </row>
    <row r="679" spans="1:8" x14ac:dyDescent="0.25">
      <c r="A679">
        <f t="shared" si="20"/>
        <v>149.10669999999999</v>
      </c>
      <c r="B679">
        <f t="shared" si="21"/>
        <v>148.09889999999999</v>
      </c>
      <c r="C679" t="s">
        <v>333</v>
      </c>
      <c r="D679" t="str">
        <f>IF(IFERROR(INDEX(Main!$D$2:$D$2299,MATCH('Main template'!C679,Main!$C$2:$C$2299,0)),"")=0,"",IFERROR(INDEX(Main!$D$2:$D$2299,MATCH('Main template'!C679,Main!$C$2:$C$2299,0)),""))</f>
        <v/>
      </c>
      <c r="E679">
        <v>149.10720000000001</v>
      </c>
      <c r="F679">
        <v>149.10599999999999</v>
      </c>
      <c r="G679">
        <v>149.10669999999999</v>
      </c>
      <c r="H679">
        <v>149.10669999999999</v>
      </c>
    </row>
    <row r="680" spans="1:8" x14ac:dyDescent="0.25">
      <c r="A680">
        <f t="shared" si="20"/>
        <v>149.11699999999999</v>
      </c>
      <c r="B680">
        <f t="shared" si="21"/>
        <v>148.10919999999999</v>
      </c>
      <c r="C680" t="s">
        <v>334</v>
      </c>
      <c r="D680" t="str">
        <f>IF(IFERROR(INDEX(Main!$D$2:$D$2299,MATCH('Main template'!C680,Main!$C$2:$C$2299,0)),"")=0,"",IFERROR(INDEX(Main!$D$2:$D$2299,MATCH('Main template'!C680,Main!$C$2:$C$2299,0)),""))</f>
        <v/>
      </c>
      <c r="F680">
        <v>149.11699999999999</v>
      </c>
    </row>
    <row r="681" spans="1:8" x14ac:dyDescent="0.25">
      <c r="A681">
        <f t="shared" si="20"/>
        <v>149.13210000000001</v>
      </c>
      <c r="B681">
        <f t="shared" si="21"/>
        <v>148.12430000000001</v>
      </c>
      <c r="C681" t="s">
        <v>335</v>
      </c>
      <c r="D681" t="str">
        <f>IF(IFERROR(INDEX(Main!$D$2:$D$2299,MATCH('Main template'!C681,Main!$C$2:$C$2299,0)),"")=0,"",IFERROR(INDEX(Main!$D$2:$D$2299,MATCH('Main template'!C681,Main!$C$2:$C$2299,0)),""))</f>
        <v/>
      </c>
      <c r="E681">
        <v>149.1328</v>
      </c>
      <c r="F681">
        <v>149.13290000000001</v>
      </c>
      <c r="G681">
        <v>149.13210000000001</v>
      </c>
      <c r="H681">
        <v>149.13069999999999</v>
      </c>
    </row>
    <row r="682" spans="1:8" x14ac:dyDescent="0.25">
      <c r="A682">
        <f t="shared" si="20"/>
        <v>149.14439999999999</v>
      </c>
      <c r="B682">
        <f t="shared" si="21"/>
        <v>148.13659999999999</v>
      </c>
      <c r="D682" t="str">
        <f>IF(IFERROR(INDEX(Main!$D$2:$D$2299,MATCH('Main template'!C682,Main!$C$2:$C$2299,0)),"")=0,"",IFERROR(INDEX(Main!$D$2:$D$2299,MATCH('Main template'!C682,Main!$C$2:$C$2299,0)),""))</f>
        <v/>
      </c>
      <c r="H682">
        <v>149.14439999999999</v>
      </c>
    </row>
    <row r="683" spans="1:8" x14ac:dyDescent="0.25">
      <c r="A683">
        <f t="shared" si="20"/>
        <v>150.02440000000001</v>
      </c>
      <c r="B683">
        <f t="shared" si="21"/>
        <v>149.01660000000001</v>
      </c>
      <c r="D683" t="str">
        <f>IF(IFERROR(INDEX(Main!$D$2:$D$2299,MATCH('Main template'!C683,Main!$C$2:$C$2299,0)),"")=0,"",IFERROR(INDEX(Main!$D$2:$D$2299,MATCH('Main template'!C683,Main!$C$2:$C$2299,0)),""))</f>
        <v/>
      </c>
      <c r="E683">
        <v>150.0284</v>
      </c>
      <c r="F683">
        <v>150.02070000000001</v>
      </c>
      <c r="G683">
        <v>150.023</v>
      </c>
      <c r="H683">
        <v>150.02549999999999</v>
      </c>
    </row>
    <row r="684" spans="1:8" x14ac:dyDescent="0.25">
      <c r="A684">
        <f t="shared" si="20"/>
        <v>150.065</v>
      </c>
      <c r="B684">
        <f t="shared" si="21"/>
        <v>149.05719999999999</v>
      </c>
      <c r="D684" t="str">
        <f>IF(IFERROR(INDEX(Main!$D$2:$D$2299,MATCH('Main template'!C684,Main!$C$2:$C$2299,0)),"")=0,"",IFERROR(INDEX(Main!$D$2:$D$2299,MATCH('Main template'!C684,Main!$C$2:$C$2299,0)),""))</f>
        <v/>
      </c>
      <c r="E684">
        <v>150.0667</v>
      </c>
      <c r="F684">
        <v>150.06710000000001</v>
      </c>
      <c r="G684">
        <v>150.06299999999999</v>
      </c>
      <c r="H684">
        <v>150.06309999999999</v>
      </c>
    </row>
    <row r="685" spans="1:8" x14ac:dyDescent="0.25">
      <c r="A685">
        <f t="shared" si="20"/>
        <v>150.101</v>
      </c>
      <c r="B685">
        <f t="shared" si="21"/>
        <v>149.0932</v>
      </c>
      <c r="D685" t="str">
        <f>IF(IFERROR(INDEX(Main!$D$2:$D$2299,MATCH('Main template'!C685,Main!$C$2:$C$2299,0)),"")=0,"",IFERROR(INDEX(Main!$D$2:$D$2299,MATCH('Main template'!C685,Main!$C$2:$C$2299,0)),""))</f>
        <v/>
      </c>
      <c r="E685">
        <v>150.10669999999999</v>
      </c>
      <c r="F685">
        <v>150.1054</v>
      </c>
      <c r="G685">
        <v>150.0985</v>
      </c>
      <c r="H685">
        <v>150.0933</v>
      </c>
    </row>
    <row r="686" spans="1:8" x14ac:dyDescent="0.25">
      <c r="A686">
        <f t="shared" si="20"/>
        <v>150.13229999999999</v>
      </c>
      <c r="B686">
        <f t="shared" si="21"/>
        <v>149.12449999999998</v>
      </c>
      <c r="C686" t="s">
        <v>337</v>
      </c>
      <c r="D686" t="str">
        <f>IF(IFERROR(INDEX(Main!$D$2:$D$2299,MATCH('Main template'!C686,Main!$C$2:$C$2299,0)),"")=0,"",IFERROR(INDEX(Main!$D$2:$D$2299,MATCH('Main template'!C686,Main!$C$2:$C$2299,0)),""))</f>
        <v/>
      </c>
      <c r="E686">
        <v>150.13480000000001</v>
      </c>
      <c r="F686">
        <v>150.1371</v>
      </c>
      <c r="G686">
        <v>150.1293</v>
      </c>
      <c r="H686">
        <v>150.12780000000001</v>
      </c>
    </row>
    <row r="687" spans="1:8" x14ac:dyDescent="0.25">
      <c r="A687">
        <f t="shared" si="20"/>
        <v>151.04849999999999</v>
      </c>
      <c r="B687">
        <f t="shared" si="21"/>
        <v>150.04069999999999</v>
      </c>
      <c r="C687" t="s">
        <v>1934</v>
      </c>
      <c r="D687" t="str">
        <f>IF(IFERROR(INDEX(Main!$D$2:$D$2299,MATCH('Main template'!C687,Main!$C$2:$C$2299,0)),"")=0,"",IFERROR(INDEX(Main!$D$2:$D$2299,MATCH('Main template'!C687,Main!$C$2:$C$2299,0)),""))</f>
        <v/>
      </c>
      <c r="E687">
        <v>151.05410000000001</v>
      </c>
      <c r="F687">
        <v>151.05019999999999</v>
      </c>
      <c r="G687">
        <v>151.04089999999999</v>
      </c>
      <c r="H687">
        <v>151.0487</v>
      </c>
    </row>
    <row r="688" spans="1:8" x14ac:dyDescent="0.25">
      <c r="A688">
        <f t="shared" si="20"/>
        <v>151.07429999999999</v>
      </c>
      <c r="B688">
        <f t="shared" si="21"/>
        <v>150.06649999999999</v>
      </c>
      <c r="C688" t="s">
        <v>340</v>
      </c>
      <c r="D688" t="str">
        <f>IF(IFERROR(INDEX(Main!$D$2:$D$2299,MATCH('Main template'!C688,Main!$C$2:$C$2299,0)),"")=0,"",IFERROR(INDEX(Main!$D$2:$D$2299,MATCH('Main template'!C688,Main!$C$2:$C$2299,0)),""))</f>
        <v/>
      </c>
      <c r="E688">
        <v>151.0753</v>
      </c>
      <c r="F688">
        <v>151.07409999999999</v>
      </c>
      <c r="G688">
        <v>151.07419999999999</v>
      </c>
      <c r="H688">
        <v>151.0735</v>
      </c>
    </row>
    <row r="689" spans="1:8" x14ac:dyDescent="0.25">
      <c r="A689">
        <f t="shared" si="20"/>
        <v>151.0873</v>
      </c>
      <c r="B689">
        <f t="shared" si="21"/>
        <v>150.0795</v>
      </c>
      <c r="C689" t="s">
        <v>341</v>
      </c>
      <c r="D689" t="str">
        <f>IF(IFERROR(INDEX(Main!$D$2:$D$2299,MATCH('Main template'!C689,Main!$C$2:$C$2299,0)),"")=0,"",IFERROR(INDEX(Main!$D$2:$D$2299,MATCH('Main template'!C689,Main!$C$2:$C$2299,0)),""))</f>
        <v/>
      </c>
      <c r="E689">
        <v>151.0881</v>
      </c>
      <c r="F689">
        <v>151.0866</v>
      </c>
      <c r="G689">
        <v>151.08779999999999</v>
      </c>
      <c r="H689">
        <v>151.0866</v>
      </c>
    </row>
    <row r="690" spans="1:8" x14ac:dyDescent="0.25">
      <c r="A690">
        <f t="shared" si="20"/>
        <v>151.11080000000001</v>
      </c>
      <c r="B690">
        <f t="shared" si="21"/>
        <v>150.10300000000001</v>
      </c>
      <c r="C690" t="s">
        <v>342</v>
      </c>
      <c r="D690" t="str">
        <f>IF(IFERROR(INDEX(Main!$D$2:$D$2299,MATCH('Main template'!C690,Main!$C$2:$C$2299,0)),"")=0,"",IFERROR(INDEX(Main!$D$2:$D$2299,MATCH('Main template'!C690,Main!$C$2:$C$2299,0)),""))</f>
        <v/>
      </c>
      <c r="E690">
        <v>151.11070000000001</v>
      </c>
      <c r="F690">
        <v>151.1112</v>
      </c>
      <c r="G690">
        <v>151.11070000000001</v>
      </c>
      <c r="H690">
        <v>151.1104</v>
      </c>
    </row>
    <row r="691" spans="1:8" x14ac:dyDescent="0.25">
      <c r="A691">
        <f t="shared" si="20"/>
        <v>151.1234</v>
      </c>
      <c r="B691">
        <f t="shared" si="21"/>
        <v>150.1156</v>
      </c>
      <c r="C691" t="s">
        <v>343</v>
      </c>
      <c r="D691" t="str">
        <f>IF(IFERROR(INDEX(Main!$D$2:$D$2299,MATCH('Main template'!C691,Main!$C$2:$C$2299,0)),"")=0,"",IFERROR(INDEX(Main!$D$2:$D$2299,MATCH('Main template'!C691,Main!$C$2:$C$2299,0)),""))</f>
        <v/>
      </c>
      <c r="E691">
        <v>151.12209999999999</v>
      </c>
      <c r="F691">
        <v>151.1225</v>
      </c>
      <c r="G691">
        <v>151.12440000000001</v>
      </c>
      <c r="H691">
        <v>151.12440000000001</v>
      </c>
    </row>
    <row r="692" spans="1:8" x14ac:dyDescent="0.25">
      <c r="A692">
        <f t="shared" si="20"/>
        <v>151.14689999999999</v>
      </c>
      <c r="B692">
        <f t="shared" si="21"/>
        <v>150.13909999999998</v>
      </c>
      <c r="C692" t="s">
        <v>344</v>
      </c>
      <c r="D692" t="str">
        <f>IF(IFERROR(INDEX(Main!$D$2:$D$2299,MATCH('Main template'!C692,Main!$C$2:$C$2299,0)),"")=0,"",IFERROR(INDEX(Main!$D$2:$D$2299,MATCH('Main template'!C692,Main!$C$2:$C$2299,0)),""))</f>
        <v/>
      </c>
      <c r="F692">
        <v>151.14789999999999</v>
      </c>
      <c r="G692">
        <v>151.14689999999999</v>
      </c>
      <c r="H692">
        <v>151.14599999999999</v>
      </c>
    </row>
    <row r="693" spans="1:8" x14ac:dyDescent="0.25">
      <c r="A693">
        <f t="shared" si="20"/>
        <v>151.15969999999999</v>
      </c>
      <c r="B693">
        <f t="shared" si="21"/>
        <v>150.15189999999998</v>
      </c>
      <c r="D693" t="str">
        <f>IF(IFERROR(INDEX(Main!$D$2:$D$2299,MATCH('Main template'!C693,Main!$C$2:$C$2299,0)),"")=0,"",IFERROR(INDEX(Main!$D$2:$D$2299,MATCH('Main template'!C693,Main!$C$2:$C$2299,0)),""))</f>
        <v/>
      </c>
      <c r="F693">
        <v>151.161</v>
      </c>
      <c r="G693">
        <v>151.16050000000001</v>
      </c>
      <c r="H693">
        <v>151.1576</v>
      </c>
    </row>
    <row r="694" spans="1:8" x14ac:dyDescent="0.25">
      <c r="A694">
        <f t="shared" si="20"/>
        <v>152.05340000000001</v>
      </c>
      <c r="B694">
        <f t="shared" si="21"/>
        <v>151.04560000000001</v>
      </c>
      <c r="C694" t="s">
        <v>345</v>
      </c>
      <c r="D694" t="str">
        <f>IF(IFERROR(INDEX(Main!$D$2:$D$2299,MATCH('Main template'!C694,Main!$C$2:$C$2299,0)),"")=0,"",IFERROR(INDEX(Main!$D$2:$D$2299,MATCH('Main template'!C694,Main!$C$2:$C$2299,0)),""))</f>
        <v/>
      </c>
      <c r="E694">
        <v>152.05869999999999</v>
      </c>
      <c r="F694">
        <v>152.05199999999999</v>
      </c>
      <c r="G694">
        <v>152.0462</v>
      </c>
      <c r="H694">
        <v>152.0565</v>
      </c>
    </row>
    <row r="695" spans="1:8" x14ac:dyDescent="0.25">
      <c r="A695">
        <f t="shared" si="20"/>
        <v>152.07769999999999</v>
      </c>
      <c r="B695">
        <f t="shared" si="21"/>
        <v>151.06989999999999</v>
      </c>
      <c r="D695" t="str">
        <f>IF(IFERROR(INDEX(Main!$D$2:$D$2299,MATCH('Main template'!C695,Main!$C$2:$C$2299,0)),"")=0,"",IFERROR(INDEX(Main!$D$2:$D$2299,MATCH('Main template'!C695,Main!$C$2:$C$2299,0)),""))</f>
        <v/>
      </c>
      <c r="E695">
        <v>152.0753</v>
      </c>
      <c r="F695">
        <v>152.08160000000001</v>
      </c>
      <c r="G695">
        <v>152.0736</v>
      </c>
      <c r="H695">
        <v>152.08029999999999</v>
      </c>
    </row>
    <row r="696" spans="1:8" x14ac:dyDescent="0.25">
      <c r="A696">
        <f t="shared" si="20"/>
        <v>152.11340000000001</v>
      </c>
      <c r="B696">
        <f t="shared" si="21"/>
        <v>151.10560000000001</v>
      </c>
      <c r="D696" t="str">
        <f>IF(IFERROR(INDEX(Main!$D$2:$D$2299,MATCH('Main template'!C696,Main!$C$2:$C$2299,0)),"")=0,"",IFERROR(INDEX(Main!$D$2:$D$2299,MATCH('Main template'!C696,Main!$C$2:$C$2299,0)),""))</f>
        <v/>
      </c>
      <c r="E696">
        <v>152.1097</v>
      </c>
      <c r="F696">
        <v>152.1156</v>
      </c>
      <c r="G696">
        <v>152.11070000000001</v>
      </c>
      <c r="H696">
        <v>152.11760000000001</v>
      </c>
    </row>
    <row r="697" spans="1:8" x14ac:dyDescent="0.25">
      <c r="A697">
        <f t="shared" si="20"/>
        <v>152.1498</v>
      </c>
      <c r="B697">
        <f t="shared" si="21"/>
        <v>151.142</v>
      </c>
      <c r="D697" t="str">
        <f>IF(IFERROR(INDEX(Main!$D$2:$D$2299,MATCH('Main template'!C697,Main!$C$2:$C$2299,0)),"")=0,"",IFERROR(INDEX(Main!$D$2:$D$2299,MATCH('Main template'!C697,Main!$C$2:$C$2299,0)),""))</f>
        <v/>
      </c>
      <c r="E697">
        <v>152.15309999999999</v>
      </c>
      <c r="F697">
        <v>152.1534</v>
      </c>
      <c r="G697">
        <v>152.14680000000001</v>
      </c>
      <c r="H697">
        <v>152.14590000000001</v>
      </c>
    </row>
    <row r="698" spans="1:8" x14ac:dyDescent="0.25">
      <c r="A698">
        <f t="shared" si="20"/>
        <v>153.05439999999999</v>
      </c>
      <c r="B698">
        <f t="shared" si="21"/>
        <v>152.04659999999998</v>
      </c>
      <c r="C698" t="s">
        <v>346</v>
      </c>
      <c r="D698" t="str">
        <f>IF(IFERROR(INDEX(Main!$D$2:$D$2299,MATCH('Main template'!C698,Main!$C$2:$C$2299,0)),"")=0,"",IFERROR(INDEX(Main!$D$2:$D$2299,MATCH('Main template'!C698,Main!$C$2:$C$2299,0)),""))</f>
        <v/>
      </c>
      <c r="E698">
        <v>153.05520000000001</v>
      </c>
      <c r="F698">
        <v>153.05529999999999</v>
      </c>
      <c r="G698">
        <v>153.05340000000001</v>
      </c>
      <c r="H698">
        <v>153.05350000000001</v>
      </c>
    </row>
    <row r="699" spans="1:8" x14ac:dyDescent="0.25">
      <c r="A699">
        <f t="shared" si="20"/>
        <v>153.06880000000001</v>
      </c>
      <c r="B699">
        <f t="shared" si="21"/>
        <v>152.06100000000001</v>
      </c>
      <c r="C699" t="s">
        <v>347</v>
      </c>
      <c r="D699" t="str">
        <f>IF(IFERROR(INDEX(Main!$D$2:$D$2299,MATCH('Main template'!C699,Main!$C$2:$C$2299,0)),"")=0,"",IFERROR(INDEX(Main!$D$2:$D$2299,MATCH('Main template'!C699,Main!$C$2:$C$2299,0)),""))</f>
        <v/>
      </c>
      <c r="E699">
        <v>153.0694</v>
      </c>
      <c r="G699">
        <v>153.0684</v>
      </c>
      <c r="H699">
        <v>153.0685</v>
      </c>
    </row>
    <row r="700" spans="1:8" x14ac:dyDescent="0.25">
      <c r="A700">
        <f t="shared" si="20"/>
        <v>153.09010000000001</v>
      </c>
      <c r="B700">
        <f t="shared" si="21"/>
        <v>152.0823</v>
      </c>
      <c r="C700" t="s">
        <v>348</v>
      </c>
      <c r="D700" t="str">
        <f>IF(IFERROR(INDEX(Main!$D$2:$D$2299,MATCH('Main template'!C700,Main!$C$2:$C$2299,0)),"")=0,"",IFERROR(INDEX(Main!$D$2:$D$2299,MATCH('Main template'!C700,Main!$C$2:$C$2299,0)),""))</f>
        <v/>
      </c>
      <c r="E700">
        <v>153.0909</v>
      </c>
      <c r="F700">
        <v>153.0909</v>
      </c>
      <c r="G700">
        <v>153.08959999999999</v>
      </c>
      <c r="H700">
        <v>153.0889</v>
      </c>
    </row>
    <row r="701" spans="1:8" x14ac:dyDescent="0.25">
      <c r="A701">
        <f t="shared" si="20"/>
        <v>153.10400000000001</v>
      </c>
      <c r="B701">
        <f t="shared" si="21"/>
        <v>152.09620000000001</v>
      </c>
      <c r="C701" t="s">
        <v>349</v>
      </c>
      <c r="D701" t="str">
        <f>IF(IFERROR(INDEX(Main!$D$2:$D$2299,MATCH('Main template'!C701,Main!$C$2:$C$2299,0)),"")=0,"",IFERROR(INDEX(Main!$D$2:$D$2299,MATCH('Main template'!C701,Main!$C$2:$C$2299,0)),""))</f>
        <v/>
      </c>
      <c r="E701">
        <v>153.1035</v>
      </c>
      <c r="F701">
        <v>153.10839999999999</v>
      </c>
      <c r="G701">
        <v>153.1027</v>
      </c>
      <c r="H701">
        <v>153.10120000000001</v>
      </c>
    </row>
    <row r="702" spans="1:8" x14ac:dyDescent="0.25">
      <c r="A702">
        <f t="shared" si="20"/>
        <v>153.1379</v>
      </c>
      <c r="B702">
        <f t="shared" si="21"/>
        <v>152.1301</v>
      </c>
      <c r="C702" t="s">
        <v>351</v>
      </c>
      <c r="D702" t="str">
        <f>IF(IFERROR(INDEX(Main!$D$2:$D$2299,MATCH('Main template'!C702,Main!$C$2:$C$2299,0)),"")=0,"",IFERROR(INDEX(Main!$D$2:$D$2299,MATCH('Main template'!C702,Main!$C$2:$C$2299,0)),""))</f>
        <v/>
      </c>
      <c r="E702">
        <v>153.1378</v>
      </c>
      <c r="F702">
        <v>153.13480000000001</v>
      </c>
      <c r="G702">
        <v>153.1404</v>
      </c>
      <c r="H702">
        <v>153.1386</v>
      </c>
    </row>
    <row r="703" spans="1:8" x14ac:dyDescent="0.25">
      <c r="A703">
        <f t="shared" si="20"/>
        <v>153.16319999999999</v>
      </c>
      <c r="B703">
        <f t="shared" si="21"/>
        <v>152.15539999999999</v>
      </c>
      <c r="C703" t="s">
        <v>352</v>
      </c>
      <c r="D703" t="str">
        <f>IF(IFERROR(INDEX(Main!$D$2:$D$2299,MATCH('Main template'!C703,Main!$C$2:$C$2299,0)),"")=0,"",IFERROR(INDEX(Main!$D$2:$D$2299,MATCH('Main template'!C703,Main!$C$2:$C$2299,0)),""))</f>
        <v/>
      </c>
      <c r="E703">
        <v>153.1645</v>
      </c>
      <c r="F703">
        <v>153.16390000000001</v>
      </c>
      <c r="G703">
        <v>153.16239999999999</v>
      </c>
      <c r="H703">
        <v>153.1618</v>
      </c>
    </row>
    <row r="704" spans="1:8" x14ac:dyDescent="0.25">
      <c r="A704">
        <f t="shared" si="20"/>
        <v>153.17750000000001</v>
      </c>
      <c r="B704">
        <f t="shared" si="21"/>
        <v>152.16970000000001</v>
      </c>
      <c r="D704" t="str">
        <f>IF(IFERROR(INDEX(Main!$D$2:$D$2299,MATCH('Main template'!C704,Main!$C$2:$C$2299,0)),"")=0,"",IFERROR(INDEX(Main!$D$2:$D$2299,MATCH('Main template'!C704,Main!$C$2:$C$2299,0)),""))</f>
        <v/>
      </c>
      <c r="F704">
        <v>153.17750000000001</v>
      </c>
    </row>
    <row r="705" spans="1:8" x14ac:dyDescent="0.25">
      <c r="A705">
        <f t="shared" si="20"/>
        <v>154.0351</v>
      </c>
      <c r="B705">
        <f t="shared" si="21"/>
        <v>153.0273</v>
      </c>
      <c r="C705" t="s">
        <v>353</v>
      </c>
      <c r="D705" t="str">
        <f>IF(IFERROR(INDEX(Main!$D$2:$D$2299,MATCH('Main template'!C705,Main!$C$2:$C$2299,0)),"")=0,"",IFERROR(INDEX(Main!$D$2:$D$2299,MATCH('Main template'!C705,Main!$C$2:$C$2299,0)),""))</f>
        <v/>
      </c>
      <c r="G705">
        <v>154.0351</v>
      </c>
    </row>
    <row r="706" spans="1:8" x14ac:dyDescent="0.25">
      <c r="A706">
        <f t="shared" si="20"/>
        <v>154.06309999999999</v>
      </c>
      <c r="B706">
        <f t="shared" si="21"/>
        <v>153.05529999999999</v>
      </c>
      <c r="C706" t="s">
        <v>354</v>
      </c>
      <c r="D706" t="str">
        <f>IF(IFERROR(INDEX(Main!$D$2:$D$2299,MATCH('Main template'!C706,Main!$C$2:$C$2299,0)),"")=0,"",IFERROR(INDEX(Main!$D$2:$D$2299,MATCH('Main template'!C706,Main!$C$2:$C$2299,0)),""))</f>
        <v/>
      </c>
      <c r="E706">
        <v>154.0651</v>
      </c>
      <c r="F706">
        <v>154.0575</v>
      </c>
      <c r="G706">
        <v>154.06280000000001</v>
      </c>
      <c r="H706">
        <v>154.0669</v>
      </c>
    </row>
    <row r="707" spans="1:8" x14ac:dyDescent="0.25">
      <c r="A707">
        <f t="shared" ref="A707:A770" si="22">VALUE(FIXED(AVERAGE(E707:H707),4))</f>
        <v>154.0915</v>
      </c>
      <c r="B707">
        <f t="shared" ref="B707:B770" si="23">A707-1.0078</f>
        <v>153.08369999999999</v>
      </c>
      <c r="D707" t="str">
        <f>IF(IFERROR(INDEX(Main!$D$2:$D$2299,MATCH('Main template'!C707,Main!$C$2:$C$2299,0)),"")=0,"",IFERROR(INDEX(Main!$D$2:$D$2299,MATCH('Main template'!C707,Main!$C$2:$C$2299,0)),""))</f>
        <v/>
      </c>
      <c r="E707">
        <v>154.09970000000001</v>
      </c>
      <c r="F707">
        <v>154.09209999999999</v>
      </c>
      <c r="G707">
        <v>154.0873</v>
      </c>
      <c r="H707">
        <v>154.08670000000001</v>
      </c>
    </row>
    <row r="708" spans="1:8" x14ac:dyDescent="0.25">
      <c r="A708">
        <f t="shared" si="22"/>
        <v>154.13149999999999</v>
      </c>
      <c r="B708">
        <f t="shared" si="23"/>
        <v>153.12369999999999</v>
      </c>
      <c r="D708" t="str">
        <f>IF(IFERROR(INDEX(Main!$D$2:$D$2299,MATCH('Main template'!C708,Main!$C$2:$C$2299,0)),"")=0,"",IFERROR(INDEX(Main!$D$2:$D$2299,MATCH('Main template'!C708,Main!$C$2:$C$2299,0)),""))</f>
        <v/>
      </c>
      <c r="E708">
        <v>154.13740000000001</v>
      </c>
      <c r="F708">
        <v>154.13509999999999</v>
      </c>
      <c r="G708">
        <v>154.1266</v>
      </c>
      <c r="H708">
        <v>154.12700000000001</v>
      </c>
    </row>
    <row r="709" spans="1:8" x14ac:dyDescent="0.25">
      <c r="A709">
        <f t="shared" si="22"/>
        <v>154.1661</v>
      </c>
      <c r="B709">
        <f t="shared" si="23"/>
        <v>153.1583</v>
      </c>
      <c r="D709" t="str">
        <f>IF(IFERROR(INDEX(Main!$D$2:$D$2299,MATCH('Main template'!C709,Main!$C$2:$C$2299,0)),"")=0,"",IFERROR(INDEX(Main!$D$2:$D$2299,MATCH('Main template'!C709,Main!$C$2:$C$2299,0)),""))</f>
        <v/>
      </c>
      <c r="E709">
        <v>154.16829999999999</v>
      </c>
      <c r="F709">
        <v>154.16730000000001</v>
      </c>
      <c r="G709">
        <v>154.1601</v>
      </c>
      <c r="H709">
        <v>154.1688</v>
      </c>
    </row>
    <row r="710" spans="1:8" x14ac:dyDescent="0.25">
      <c r="A710">
        <f t="shared" si="22"/>
        <v>154.18109999999999</v>
      </c>
      <c r="B710">
        <f t="shared" si="23"/>
        <v>153.17329999999998</v>
      </c>
      <c r="D710" t="str">
        <f>IF(IFERROR(INDEX(Main!$D$2:$D$2299,MATCH('Main template'!C710,Main!$C$2:$C$2299,0)),"")=0,"",IFERROR(INDEX(Main!$D$2:$D$2299,MATCH('Main template'!C710,Main!$C$2:$C$2299,0)),""))</f>
        <v/>
      </c>
      <c r="F710">
        <v>154.18109999999999</v>
      </c>
    </row>
    <row r="711" spans="1:8" x14ac:dyDescent="0.25">
      <c r="A711">
        <f t="shared" si="22"/>
        <v>155.03489999999999</v>
      </c>
      <c r="B711">
        <f t="shared" si="23"/>
        <v>154.02709999999999</v>
      </c>
      <c r="C711" t="s">
        <v>357</v>
      </c>
      <c r="D711" t="str">
        <f>IF(IFERROR(INDEX(Main!$D$2:$D$2299,MATCH('Main template'!C711,Main!$C$2:$C$2299,0)),"")=0,"",IFERROR(INDEX(Main!$D$2:$D$2299,MATCH('Main template'!C711,Main!$C$2:$C$2299,0)),""))</f>
        <v/>
      </c>
      <c r="E711">
        <v>155.03489999999999</v>
      </c>
    </row>
    <row r="712" spans="1:8" x14ac:dyDescent="0.25">
      <c r="A712">
        <f t="shared" si="22"/>
        <v>155.0583</v>
      </c>
      <c r="B712">
        <f t="shared" si="23"/>
        <v>154.0505</v>
      </c>
      <c r="C712" t="s">
        <v>358</v>
      </c>
      <c r="D712" t="str">
        <f>IF(IFERROR(INDEX(Main!$D$2:$D$2299,MATCH('Main template'!C712,Main!$C$2:$C$2299,0)),"")=0,"",IFERROR(INDEX(Main!$D$2:$D$2299,MATCH('Main template'!C712,Main!$C$2:$C$2299,0)),""))</f>
        <v/>
      </c>
      <c r="E712">
        <v>155.0583</v>
      </c>
    </row>
    <row r="713" spans="1:8" x14ac:dyDescent="0.25">
      <c r="A713">
        <f t="shared" si="22"/>
        <v>155.08269999999999</v>
      </c>
      <c r="B713">
        <f t="shared" si="23"/>
        <v>154.07489999999999</v>
      </c>
      <c r="C713" t="s">
        <v>360</v>
      </c>
      <c r="D713" t="str">
        <f>IF(IFERROR(INDEX(Main!$D$2:$D$2299,MATCH('Main template'!C713,Main!$C$2:$C$2299,0)),"")=0,"",IFERROR(INDEX(Main!$D$2:$D$2299,MATCH('Main template'!C713,Main!$C$2:$C$2299,0)),""))</f>
        <v/>
      </c>
      <c r="E713">
        <v>155.08369999999999</v>
      </c>
      <c r="F713">
        <v>155.07849999999999</v>
      </c>
      <c r="G713">
        <v>155.08439999999999</v>
      </c>
      <c r="H713">
        <v>155.08420000000001</v>
      </c>
    </row>
    <row r="714" spans="1:8" x14ac:dyDescent="0.25">
      <c r="A714">
        <f t="shared" si="22"/>
        <v>155.11539999999999</v>
      </c>
      <c r="B714">
        <f t="shared" si="23"/>
        <v>154.10759999999999</v>
      </c>
      <c r="C714" t="s">
        <v>361</v>
      </c>
      <c r="D714" t="str">
        <f>IF(IFERROR(INDEX(Main!$D$2:$D$2299,MATCH('Main template'!C714,Main!$C$2:$C$2299,0)),"")=0,"",IFERROR(INDEX(Main!$D$2:$D$2299,MATCH('Main template'!C714,Main!$C$2:$C$2299,0)),""))</f>
        <v/>
      </c>
      <c r="E714">
        <v>155.1225</v>
      </c>
      <c r="F714">
        <v>155.10730000000001</v>
      </c>
      <c r="G714">
        <v>155.11850000000001</v>
      </c>
      <c r="H714">
        <v>155.1131</v>
      </c>
    </row>
    <row r="715" spans="1:8" x14ac:dyDescent="0.25">
      <c r="A715">
        <f t="shared" si="22"/>
        <v>155.14879999999999</v>
      </c>
      <c r="B715">
        <f t="shared" si="23"/>
        <v>154.14099999999999</v>
      </c>
      <c r="D715" t="str">
        <f>IF(IFERROR(INDEX(Main!$D$2:$D$2299,MATCH('Main template'!C715,Main!$C$2:$C$2299,0)),"")=0,"",IFERROR(INDEX(Main!$D$2:$D$2299,MATCH('Main template'!C715,Main!$C$2:$C$2299,0)),""))</f>
        <v/>
      </c>
      <c r="F715">
        <v>155.14269999999999</v>
      </c>
      <c r="G715">
        <v>155.15610000000001</v>
      </c>
      <c r="H715">
        <v>155.14760000000001</v>
      </c>
    </row>
    <row r="716" spans="1:8" x14ac:dyDescent="0.25">
      <c r="A716">
        <f t="shared" si="22"/>
        <v>155.17939999999999</v>
      </c>
      <c r="B716">
        <f t="shared" si="23"/>
        <v>154.17159999999998</v>
      </c>
      <c r="C716" t="s">
        <v>364</v>
      </c>
      <c r="D716" t="str">
        <f>IF(IFERROR(INDEX(Main!$D$2:$D$2299,MATCH('Main template'!C716,Main!$C$2:$C$2299,0)),"")=0,"",IFERROR(INDEX(Main!$D$2:$D$2299,MATCH('Main template'!C716,Main!$C$2:$C$2299,0)),""))</f>
        <v/>
      </c>
      <c r="E716">
        <v>155.18039999999999</v>
      </c>
      <c r="F716">
        <v>155.18010000000001</v>
      </c>
      <c r="G716">
        <v>155.1789</v>
      </c>
      <c r="H716">
        <v>155.17830000000001</v>
      </c>
    </row>
    <row r="717" spans="1:8" x14ac:dyDescent="0.25">
      <c r="A717">
        <f t="shared" si="22"/>
        <v>156.03630000000001</v>
      </c>
      <c r="B717">
        <f t="shared" si="23"/>
        <v>155.02850000000001</v>
      </c>
      <c r="D717" t="str">
        <f>IF(IFERROR(INDEX(Main!$D$2:$D$2299,MATCH('Main template'!C717,Main!$C$2:$C$2299,0)),"")=0,"",IFERROR(INDEX(Main!$D$2:$D$2299,MATCH('Main template'!C717,Main!$C$2:$C$2299,0)),""))</f>
        <v/>
      </c>
      <c r="E717">
        <v>156.03630000000001</v>
      </c>
    </row>
    <row r="718" spans="1:8" x14ac:dyDescent="0.25">
      <c r="A718">
        <f t="shared" si="22"/>
        <v>156.0642</v>
      </c>
      <c r="B718">
        <f t="shared" si="23"/>
        <v>155.0564</v>
      </c>
      <c r="C718" t="s">
        <v>365</v>
      </c>
      <c r="D718" t="str">
        <f>IF(IFERROR(INDEX(Main!$D$2:$D$2299,MATCH('Main template'!C718,Main!$C$2:$C$2299,0)),"")=0,"",IFERROR(INDEX(Main!$D$2:$D$2299,MATCH('Main template'!C718,Main!$C$2:$C$2299,0)),""))</f>
        <v/>
      </c>
      <c r="E718">
        <v>156.06610000000001</v>
      </c>
      <c r="F718">
        <v>156.0667</v>
      </c>
      <c r="G718">
        <v>156.0615</v>
      </c>
      <c r="H718">
        <v>156.0624</v>
      </c>
    </row>
    <row r="719" spans="1:8" x14ac:dyDescent="0.25">
      <c r="A719">
        <f t="shared" si="22"/>
        <v>156.08529999999999</v>
      </c>
      <c r="B719">
        <f t="shared" si="23"/>
        <v>155.07749999999999</v>
      </c>
      <c r="C719" t="s">
        <v>366</v>
      </c>
      <c r="D719" t="str">
        <f>IF(IFERROR(INDEX(Main!$D$2:$D$2299,MATCH('Main template'!C719,Main!$C$2:$C$2299,0)),"")=0,"",IFERROR(INDEX(Main!$D$2:$D$2299,MATCH('Main template'!C719,Main!$C$2:$C$2299,0)),""))</f>
        <v/>
      </c>
      <c r="E719">
        <v>156.08109999999999</v>
      </c>
      <c r="F719">
        <v>156.08099999999999</v>
      </c>
      <c r="G719">
        <v>156.08860000000001</v>
      </c>
      <c r="H719">
        <v>156.09039999999999</v>
      </c>
    </row>
    <row r="720" spans="1:8" x14ac:dyDescent="0.25">
      <c r="A720">
        <f t="shared" si="22"/>
        <v>156.11410000000001</v>
      </c>
      <c r="B720">
        <f t="shared" si="23"/>
        <v>155.1063</v>
      </c>
      <c r="D720" t="str">
        <f>IF(IFERROR(INDEX(Main!$D$2:$D$2299,MATCH('Main template'!C720,Main!$C$2:$C$2299,0)),"")=0,"",IFERROR(INDEX(Main!$D$2:$D$2299,MATCH('Main template'!C720,Main!$C$2:$C$2299,0)),""))</f>
        <v/>
      </c>
      <c r="E720">
        <v>156.11279999999999</v>
      </c>
      <c r="F720">
        <v>156.1157</v>
      </c>
      <c r="G720">
        <v>156.1156</v>
      </c>
      <c r="H720">
        <v>156.1121</v>
      </c>
    </row>
    <row r="721" spans="1:8" x14ac:dyDescent="0.25">
      <c r="A721">
        <f t="shared" si="22"/>
        <v>156.1414</v>
      </c>
      <c r="B721">
        <f t="shared" si="23"/>
        <v>155.1336</v>
      </c>
      <c r="C721" t="s">
        <v>367</v>
      </c>
      <c r="D721" t="str">
        <f>IF(IFERROR(INDEX(Main!$D$2:$D$2299,MATCH('Main template'!C721,Main!$C$2:$C$2299,0)),"")=0,"",IFERROR(INDEX(Main!$D$2:$D$2299,MATCH('Main template'!C721,Main!$C$2:$C$2299,0)),""))</f>
        <v/>
      </c>
      <c r="E721">
        <v>156.1397</v>
      </c>
      <c r="F721">
        <v>156.14500000000001</v>
      </c>
      <c r="G721">
        <v>156.14080000000001</v>
      </c>
      <c r="H721">
        <v>156.14019999999999</v>
      </c>
    </row>
    <row r="722" spans="1:8" x14ac:dyDescent="0.25">
      <c r="A722">
        <f t="shared" si="22"/>
        <v>156.1808</v>
      </c>
      <c r="B722">
        <f t="shared" si="23"/>
        <v>155.173</v>
      </c>
      <c r="D722" t="str">
        <f>IF(IFERROR(INDEX(Main!$D$2:$D$2299,MATCH('Main template'!C722,Main!$C$2:$C$2299,0)),"")=0,"",IFERROR(INDEX(Main!$D$2:$D$2299,MATCH('Main template'!C722,Main!$C$2:$C$2299,0)),""))</f>
        <v/>
      </c>
      <c r="E722">
        <v>156.18389999999999</v>
      </c>
      <c r="F722">
        <v>156.18279999999999</v>
      </c>
      <c r="G722">
        <v>156.17519999999999</v>
      </c>
      <c r="H722">
        <v>156.18119999999999</v>
      </c>
    </row>
    <row r="723" spans="1:8" x14ac:dyDescent="0.25">
      <c r="A723">
        <f t="shared" si="22"/>
        <v>156.19659999999999</v>
      </c>
      <c r="B723">
        <f t="shared" si="23"/>
        <v>155.18879999999999</v>
      </c>
      <c r="D723" t="str">
        <f>IF(IFERROR(INDEX(Main!$D$2:$D$2299,MATCH('Main template'!C723,Main!$C$2:$C$2299,0)),"")=0,"",IFERROR(INDEX(Main!$D$2:$D$2299,MATCH('Main template'!C723,Main!$C$2:$C$2299,0)),""))</f>
        <v/>
      </c>
      <c r="F723">
        <v>156.19659999999999</v>
      </c>
    </row>
    <row r="724" spans="1:8" x14ac:dyDescent="0.25">
      <c r="A724">
        <f t="shared" si="22"/>
        <v>157.01490000000001</v>
      </c>
      <c r="B724">
        <f t="shared" si="23"/>
        <v>156.00710000000001</v>
      </c>
      <c r="C724" t="s">
        <v>368</v>
      </c>
      <c r="D724" t="str">
        <f>IF(IFERROR(INDEX(Main!$D$2:$D$2299,MATCH('Main template'!C724,Main!$C$2:$C$2299,0)),"")=0,"",IFERROR(INDEX(Main!$D$2:$D$2299,MATCH('Main template'!C724,Main!$C$2:$C$2299,0)),""))</f>
        <v/>
      </c>
      <c r="E724">
        <v>157.0153</v>
      </c>
      <c r="F724">
        <v>157.0145</v>
      </c>
    </row>
    <row r="725" spans="1:8" x14ac:dyDescent="0.25">
      <c r="A725">
        <f t="shared" si="22"/>
        <v>157.09870000000001</v>
      </c>
      <c r="B725">
        <f t="shared" si="23"/>
        <v>156.0909</v>
      </c>
      <c r="C725" t="s">
        <v>370</v>
      </c>
      <c r="D725" t="str">
        <f>IF(IFERROR(INDEX(Main!$D$2:$D$2299,MATCH('Main template'!C725,Main!$C$2:$C$2299,0)),"")=0,"",IFERROR(INDEX(Main!$D$2:$D$2299,MATCH('Main template'!C725,Main!$C$2:$C$2299,0)),""))</f>
        <v/>
      </c>
      <c r="E725">
        <v>157.10300000000001</v>
      </c>
      <c r="F725">
        <v>157.0916</v>
      </c>
      <c r="G725">
        <v>157.1002</v>
      </c>
      <c r="H725">
        <v>157.09979999999999</v>
      </c>
    </row>
    <row r="726" spans="1:8" x14ac:dyDescent="0.25">
      <c r="A726">
        <f t="shared" si="22"/>
        <v>157.1258</v>
      </c>
      <c r="B726">
        <f t="shared" si="23"/>
        <v>156.11799999999999</v>
      </c>
      <c r="C726" t="s">
        <v>371</v>
      </c>
      <c r="D726" t="str">
        <f>IF(IFERROR(INDEX(Main!$D$2:$D$2299,MATCH('Main template'!C726,Main!$C$2:$C$2299,0)),"")=0,"",IFERROR(INDEX(Main!$D$2:$D$2299,MATCH('Main template'!C726,Main!$C$2:$C$2299,0)),""))</f>
        <v/>
      </c>
      <c r="E726">
        <v>157.1234</v>
      </c>
      <c r="F726">
        <v>157.1285</v>
      </c>
      <c r="G726">
        <v>157.11879999999999</v>
      </c>
      <c r="H726">
        <v>157.1326</v>
      </c>
    </row>
    <row r="727" spans="1:8" x14ac:dyDescent="0.25">
      <c r="A727">
        <f t="shared" si="22"/>
        <v>157.1583</v>
      </c>
      <c r="B727">
        <f t="shared" si="23"/>
        <v>156.15049999999999</v>
      </c>
      <c r="C727" t="s">
        <v>372</v>
      </c>
      <c r="D727" t="str">
        <f>IF(IFERROR(INDEX(Main!$D$2:$D$2299,MATCH('Main template'!C727,Main!$C$2:$C$2299,0)),"")=0,"",IFERROR(INDEX(Main!$D$2:$D$2299,MATCH('Main template'!C727,Main!$C$2:$C$2299,0)),""))</f>
        <v/>
      </c>
      <c r="E727">
        <v>157.1584</v>
      </c>
      <c r="F727">
        <v>157.1593</v>
      </c>
      <c r="G727">
        <v>157.1584</v>
      </c>
      <c r="H727">
        <v>157.15690000000001</v>
      </c>
    </row>
    <row r="728" spans="1:8" x14ac:dyDescent="0.25">
      <c r="A728">
        <f t="shared" si="22"/>
        <v>157.1712</v>
      </c>
      <c r="B728">
        <f t="shared" si="23"/>
        <v>156.1634</v>
      </c>
      <c r="C728" t="s">
        <v>373</v>
      </c>
      <c r="D728" t="str">
        <f>IF(IFERROR(INDEX(Main!$D$2:$D$2299,MATCH('Main template'!C728,Main!$C$2:$C$2299,0)),"")=0,"",IFERROR(INDEX(Main!$D$2:$D$2299,MATCH('Main template'!C728,Main!$C$2:$C$2299,0)),""))</f>
        <v/>
      </c>
      <c r="H728">
        <v>157.1712</v>
      </c>
    </row>
    <row r="729" spans="1:8" x14ac:dyDescent="0.25">
      <c r="A729">
        <f t="shared" si="22"/>
        <v>158.01730000000001</v>
      </c>
      <c r="B729">
        <f t="shared" si="23"/>
        <v>157.0095</v>
      </c>
      <c r="D729" t="str">
        <f>IF(IFERROR(INDEX(Main!$D$2:$D$2299,MATCH('Main template'!C729,Main!$C$2:$C$2299,0)),"")=0,"",IFERROR(INDEX(Main!$D$2:$D$2299,MATCH('Main template'!C729,Main!$C$2:$C$2299,0)),""))</f>
        <v/>
      </c>
      <c r="F729">
        <v>158.01730000000001</v>
      </c>
    </row>
    <row r="730" spans="1:8" x14ac:dyDescent="0.25">
      <c r="A730">
        <f t="shared" si="22"/>
        <v>158.04599999999999</v>
      </c>
      <c r="B730">
        <f t="shared" si="23"/>
        <v>157.03819999999999</v>
      </c>
      <c r="C730" t="s">
        <v>374</v>
      </c>
      <c r="D730" t="str">
        <f>IF(IFERROR(INDEX(Main!$D$2:$D$2299,MATCH('Main template'!C730,Main!$C$2:$C$2299,0)),"")=0,"",IFERROR(INDEX(Main!$D$2:$D$2299,MATCH('Main template'!C730,Main!$C$2:$C$2299,0)),""))</f>
        <v/>
      </c>
      <c r="E730">
        <v>158.04730000000001</v>
      </c>
      <c r="F730">
        <v>158.04759999999999</v>
      </c>
      <c r="G730">
        <v>158.04300000000001</v>
      </c>
    </row>
    <row r="731" spans="1:8" x14ac:dyDescent="0.25">
      <c r="A731">
        <f t="shared" si="22"/>
        <v>158.05930000000001</v>
      </c>
      <c r="B731">
        <f t="shared" si="23"/>
        <v>157.0515</v>
      </c>
      <c r="C731" t="s">
        <v>375</v>
      </c>
      <c r="D731" t="str">
        <f>IF(IFERROR(INDEX(Main!$D$2:$D$2299,MATCH('Main template'!C731,Main!$C$2:$C$2299,0)),"")=0,"",IFERROR(INDEX(Main!$D$2:$D$2299,MATCH('Main template'!C731,Main!$C$2:$C$2299,0)),""))</f>
        <v/>
      </c>
      <c r="E731">
        <v>158.0616</v>
      </c>
      <c r="G731">
        <v>158.05940000000001</v>
      </c>
      <c r="H731">
        <v>158.05690000000001</v>
      </c>
    </row>
    <row r="732" spans="1:8" x14ac:dyDescent="0.25">
      <c r="A732">
        <f t="shared" si="22"/>
        <v>158.08029999999999</v>
      </c>
      <c r="B732">
        <f t="shared" si="23"/>
        <v>157.07249999999999</v>
      </c>
      <c r="C732" t="s">
        <v>376</v>
      </c>
      <c r="D732" t="str">
        <f>IF(IFERROR(INDEX(Main!$D$2:$D$2299,MATCH('Main template'!C732,Main!$C$2:$C$2299,0)),"")=0,"",IFERROR(INDEX(Main!$D$2:$D$2299,MATCH('Main template'!C732,Main!$C$2:$C$2299,0)),""))</f>
        <v/>
      </c>
      <c r="E732">
        <v>158.08179999999999</v>
      </c>
      <c r="F732">
        <v>158.08189999999999</v>
      </c>
      <c r="G732">
        <v>158.0805</v>
      </c>
      <c r="H732">
        <v>158.077</v>
      </c>
    </row>
    <row r="733" spans="1:8" x14ac:dyDescent="0.25">
      <c r="A733">
        <f t="shared" si="22"/>
        <v>158.10589999999999</v>
      </c>
      <c r="B733">
        <f t="shared" si="23"/>
        <v>157.09809999999999</v>
      </c>
      <c r="D733" t="str">
        <f>IF(IFERROR(INDEX(Main!$D$2:$D$2299,MATCH('Main template'!C733,Main!$C$2:$C$2299,0)),"")=0,"",IFERROR(INDEX(Main!$D$2:$D$2299,MATCH('Main template'!C733,Main!$C$2:$C$2299,0)),""))</f>
        <v/>
      </c>
      <c r="E733">
        <v>158.1123</v>
      </c>
      <c r="F733">
        <v>158.0992</v>
      </c>
      <c r="G733">
        <v>158.10929999999999</v>
      </c>
      <c r="H733">
        <v>158.1026</v>
      </c>
    </row>
    <row r="734" spans="1:8" x14ac:dyDescent="0.25">
      <c r="A734">
        <f t="shared" si="22"/>
        <v>158.12430000000001</v>
      </c>
      <c r="B734">
        <f t="shared" si="23"/>
        <v>157.1165</v>
      </c>
      <c r="E734">
        <v>158.12530000000001</v>
      </c>
      <c r="F734">
        <v>158.12479999999999</v>
      </c>
      <c r="G734">
        <v>158.12270000000001</v>
      </c>
    </row>
    <row r="735" spans="1:8" x14ac:dyDescent="0.25">
      <c r="A735">
        <f t="shared" si="22"/>
        <v>158.15889999999999</v>
      </c>
      <c r="B735">
        <f t="shared" si="23"/>
        <v>157.15109999999999</v>
      </c>
      <c r="E735">
        <v>158.15559999999999</v>
      </c>
      <c r="F735">
        <v>158.161</v>
      </c>
      <c r="G735">
        <v>158.15819999999999</v>
      </c>
      <c r="H735">
        <v>158.16079999999999</v>
      </c>
    </row>
    <row r="736" spans="1:8" x14ac:dyDescent="0.25">
      <c r="A736">
        <f t="shared" si="22"/>
        <v>159.03489999999999</v>
      </c>
      <c r="B736">
        <f t="shared" si="23"/>
        <v>158.02709999999999</v>
      </c>
      <c r="E736">
        <v>159.03100000000001</v>
      </c>
      <c r="H736">
        <v>159.03870000000001</v>
      </c>
    </row>
    <row r="737" spans="1:8" x14ac:dyDescent="0.25">
      <c r="A737">
        <f t="shared" si="22"/>
        <v>159.06559999999999</v>
      </c>
      <c r="B737">
        <f t="shared" si="23"/>
        <v>158.05779999999999</v>
      </c>
      <c r="C737" t="s">
        <v>379</v>
      </c>
      <c r="E737">
        <v>159.06620000000001</v>
      </c>
      <c r="F737">
        <v>159.0677</v>
      </c>
      <c r="G737">
        <v>159.0643</v>
      </c>
      <c r="H737">
        <v>159.06399999999999</v>
      </c>
    </row>
    <row r="738" spans="1:8" x14ac:dyDescent="0.25">
      <c r="A738">
        <f t="shared" si="22"/>
        <v>159.07820000000001</v>
      </c>
      <c r="B738">
        <f t="shared" si="23"/>
        <v>158.07040000000001</v>
      </c>
      <c r="C738" t="s">
        <v>380</v>
      </c>
      <c r="G738">
        <v>159.077</v>
      </c>
      <c r="H738">
        <v>159.07939999999999</v>
      </c>
    </row>
    <row r="739" spans="1:8" x14ac:dyDescent="0.25">
      <c r="A739">
        <f t="shared" si="22"/>
        <v>159.10980000000001</v>
      </c>
      <c r="B739">
        <f t="shared" si="23"/>
        <v>158.102</v>
      </c>
      <c r="C739" t="s">
        <v>1935</v>
      </c>
      <c r="E739">
        <v>159.10919999999999</v>
      </c>
      <c r="F739">
        <v>159.1011</v>
      </c>
      <c r="G739">
        <v>159.11369999999999</v>
      </c>
      <c r="H739">
        <v>159.11510000000001</v>
      </c>
    </row>
    <row r="740" spans="1:8" x14ac:dyDescent="0.25">
      <c r="A740">
        <f t="shared" si="22"/>
        <v>159.13059999999999</v>
      </c>
      <c r="B740">
        <f t="shared" si="23"/>
        <v>158.12279999999998</v>
      </c>
      <c r="E740">
        <v>159.13310000000001</v>
      </c>
      <c r="G740">
        <v>159.12739999999999</v>
      </c>
      <c r="H740">
        <v>159.13130000000001</v>
      </c>
    </row>
    <row r="741" spans="1:8" x14ac:dyDescent="0.25">
      <c r="A741">
        <f t="shared" si="22"/>
        <v>160.02680000000001</v>
      </c>
      <c r="B741">
        <f t="shared" si="23"/>
        <v>159.01900000000001</v>
      </c>
      <c r="C741" t="s">
        <v>384</v>
      </c>
      <c r="E741">
        <v>160.02680000000001</v>
      </c>
      <c r="G741">
        <v>160.02670000000001</v>
      </c>
    </row>
    <row r="742" spans="1:8" x14ac:dyDescent="0.25">
      <c r="A742">
        <f t="shared" si="22"/>
        <v>160.04599999999999</v>
      </c>
      <c r="B742">
        <f t="shared" si="23"/>
        <v>159.03819999999999</v>
      </c>
      <c r="E742">
        <v>160.04599999999999</v>
      </c>
    </row>
    <row r="743" spans="1:8" x14ac:dyDescent="0.25">
      <c r="A743">
        <f t="shared" si="22"/>
        <v>160.07249999999999</v>
      </c>
      <c r="B743">
        <f t="shared" si="23"/>
        <v>159.06469999999999</v>
      </c>
      <c r="C743" t="s">
        <v>385</v>
      </c>
      <c r="E743">
        <v>160.07599999999999</v>
      </c>
      <c r="F743">
        <v>160.0693</v>
      </c>
      <c r="G743">
        <v>160.06960000000001</v>
      </c>
      <c r="H743">
        <v>160.07490000000001</v>
      </c>
    </row>
    <row r="744" spans="1:8" x14ac:dyDescent="0.25">
      <c r="A744">
        <f t="shared" si="22"/>
        <v>160.09270000000001</v>
      </c>
      <c r="B744">
        <f t="shared" si="23"/>
        <v>159.0849</v>
      </c>
      <c r="C744" t="s">
        <v>386</v>
      </c>
      <c r="E744">
        <v>160.0951</v>
      </c>
      <c r="F744">
        <v>160.09190000000001</v>
      </c>
      <c r="G744">
        <v>160.0924</v>
      </c>
      <c r="H744">
        <v>160.09139999999999</v>
      </c>
    </row>
    <row r="745" spans="1:8" x14ac:dyDescent="0.25">
      <c r="A745">
        <f t="shared" si="22"/>
        <v>160.11429999999999</v>
      </c>
      <c r="B745">
        <f t="shared" si="23"/>
        <v>159.10649999999998</v>
      </c>
      <c r="C745" t="s">
        <v>387</v>
      </c>
      <c r="E745">
        <v>160.1129</v>
      </c>
      <c r="F745">
        <v>160.107</v>
      </c>
      <c r="G745">
        <v>160.11529999999999</v>
      </c>
      <c r="H745">
        <v>160.12190000000001</v>
      </c>
    </row>
    <row r="746" spans="1:8" x14ac:dyDescent="0.25">
      <c r="A746">
        <f t="shared" si="22"/>
        <v>161.04220000000001</v>
      </c>
      <c r="B746">
        <f t="shared" si="23"/>
        <v>160.03440000000001</v>
      </c>
      <c r="C746" t="s">
        <v>388</v>
      </c>
      <c r="E746">
        <v>161.04310000000001</v>
      </c>
      <c r="G746">
        <v>161.0412</v>
      </c>
    </row>
    <row r="747" spans="1:8" x14ac:dyDescent="0.25">
      <c r="A747">
        <f t="shared" si="22"/>
        <v>161.0719</v>
      </c>
      <c r="B747">
        <f t="shared" si="23"/>
        <v>160.0641</v>
      </c>
      <c r="C747" t="s">
        <v>390</v>
      </c>
      <c r="E747">
        <v>161.07249999999999</v>
      </c>
      <c r="F747">
        <v>161.0761</v>
      </c>
      <c r="G747">
        <v>161.07079999999999</v>
      </c>
      <c r="H747">
        <v>161.06809999999999</v>
      </c>
    </row>
    <row r="748" spans="1:8" x14ac:dyDescent="0.25">
      <c r="A748">
        <f t="shared" si="22"/>
        <v>161.0943</v>
      </c>
      <c r="B748">
        <f t="shared" si="23"/>
        <v>160.0865</v>
      </c>
      <c r="C748" t="s">
        <v>391</v>
      </c>
      <c r="E748">
        <v>161.0934</v>
      </c>
      <c r="G748">
        <v>161.09460000000001</v>
      </c>
      <c r="H748">
        <v>161.0949</v>
      </c>
    </row>
    <row r="749" spans="1:8" x14ac:dyDescent="0.25">
      <c r="A749">
        <f t="shared" si="22"/>
        <v>161.10730000000001</v>
      </c>
      <c r="B749">
        <f t="shared" si="23"/>
        <v>160.09950000000001</v>
      </c>
      <c r="C749" t="s">
        <v>392</v>
      </c>
      <c r="E749">
        <v>161.108</v>
      </c>
      <c r="F749">
        <v>161.10839999999999</v>
      </c>
      <c r="G749">
        <v>161.10650000000001</v>
      </c>
      <c r="H749">
        <v>161.1061</v>
      </c>
    </row>
    <row r="750" spans="1:8" x14ac:dyDescent="0.25">
      <c r="A750">
        <f t="shared" si="22"/>
        <v>161.1317</v>
      </c>
      <c r="B750">
        <f t="shared" si="23"/>
        <v>160.12389999999999</v>
      </c>
      <c r="C750" t="s">
        <v>393</v>
      </c>
      <c r="E750">
        <v>161.1386</v>
      </c>
      <c r="F750">
        <v>161.1276</v>
      </c>
      <c r="G750">
        <v>161.13030000000001</v>
      </c>
      <c r="H750">
        <v>161.1302</v>
      </c>
    </row>
    <row r="751" spans="1:8" x14ac:dyDescent="0.25">
      <c r="A751">
        <f t="shared" si="22"/>
        <v>161.1481</v>
      </c>
      <c r="B751">
        <f t="shared" si="23"/>
        <v>160.1403</v>
      </c>
      <c r="G751">
        <v>161.14859999999999</v>
      </c>
      <c r="H751">
        <v>161.14760000000001</v>
      </c>
    </row>
    <row r="752" spans="1:8" x14ac:dyDescent="0.25">
      <c r="A752">
        <f t="shared" si="22"/>
        <v>162.0369</v>
      </c>
      <c r="B752">
        <f t="shared" si="23"/>
        <v>161.0291</v>
      </c>
      <c r="C752" t="s">
        <v>394</v>
      </c>
      <c r="E752">
        <v>162.0369</v>
      </c>
    </row>
    <row r="753" spans="1:8" x14ac:dyDescent="0.25">
      <c r="A753">
        <f t="shared" si="22"/>
        <v>162.0684</v>
      </c>
      <c r="B753">
        <f t="shared" si="23"/>
        <v>161.06059999999999</v>
      </c>
      <c r="E753">
        <v>162.07050000000001</v>
      </c>
      <c r="F753">
        <v>162.077</v>
      </c>
      <c r="G753">
        <v>162.06569999999999</v>
      </c>
      <c r="H753">
        <v>162.06049999999999</v>
      </c>
    </row>
    <row r="754" spans="1:8" x14ac:dyDescent="0.25">
      <c r="A754">
        <f t="shared" si="22"/>
        <v>162.0924</v>
      </c>
      <c r="B754">
        <f t="shared" si="23"/>
        <v>161.08459999999999</v>
      </c>
      <c r="C754" t="s">
        <v>395</v>
      </c>
      <c r="E754">
        <v>162.09280000000001</v>
      </c>
      <c r="G754">
        <v>162.09180000000001</v>
      </c>
      <c r="H754">
        <v>162.09270000000001</v>
      </c>
    </row>
    <row r="755" spans="1:8" x14ac:dyDescent="0.25">
      <c r="A755">
        <f t="shared" si="22"/>
        <v>162.1138</v>
      </c>
      <c r="B755">
        <f t="shared" si="23"/>
        <v>161.10599999999999</v>
      </c>
      <c r="C755" t="s">
        <v>396</v>
      </c>
      <c r="E755">
        <v>162.1148</v>
      </c>
      <c r="F755">
        <v>162.11539999999999</v>
      </c>
      <c r="G755">
        <v>162.1129</v>
      </c>
      <c r="H755">
        <v>162.1121</v>
      </c>
    </row>
    <row r="756" spans="1:8" x14ac:dyDescent="0.25">
      <c r="A756">
        <f t="shared" si="22"/>
        <v>162.1302</v>
      </c>
      <c r="B756">
        <f t="shared" si="23"/>
        <v>161.1224</v>
      </c>
      <c r="C756" t="s">
        <v>397</v>
      </c>
      <c r="E756">
        <v>162.13210000000001</v>
      </c>
      <c r="G756">
        <v>162.13050000000001</v>
      </c>
      <c r="H756">
        <v>162.12809999999999</v>
      </c>
    </row>
    <row r="757" spans="1:8" x14ac:dyDescent="0.25">
      <c r="A757">
        <f t="shared" si="22"/>
        <v>163.07660000000001</v>
      </c>
      <c r="B757">
        <f t="shared" si="23"/>
        <v>162.06880000000001</v>
      </c>
      <c r="C757" t="s">
        <v>398</v>
      </c>
      <c r="E757">
        <v>163.07660000000001</v>
      </c>
    </row>
    <row r="758" spans="1:8" x14ac:dyDescent="0.25">
      <c r="A758">
        <f t="shared" si="22"/>
        <v>163.12479999999999</v>
      </c>
      <c r="B758">
        <f t="shared" si="23"/>
        <v>162.11699999999999</v>
      </c>
      <c r="C758" t="s">
        <v>9</v>
      </c>
      <c r="E758">
        <v>163.12559999999999</v>
      </c>
      <c r="F758">
        <v>163.12559999999999</v>
      </c>
      <c r="G758">
        <v>163.1242</v>
      </c>
      <c r="H758">
        <v>163.12360000000001</v>
      </c>
    </row>
    <row r="759" spans="1:8" x14ac:dyDescent="0.25">
      <c r="A759">
        <f t="shared" si="22"/>
        <v>163.15600000000001</v>
      </c>
      <c r="B759">
        <f t="shared" si="23"/>
        <v>162.1482</v>
      </c>
      <c r="G759">
        <v>163.15600000000001</v>
      </c>
    </row>
    <row r="760" spans="1:8" x14ac:dyDescent="0.25">
      <c r="A760">
        <f t="shared" si="22"/>
        <v>163.1679</v>
      </c>
      <c r="B760">
        <f t="shared" si="23"/>
        <v>162.1601</v>
      </c>
      <c r="H760">
        <v>163.1679</v>
      </c>
    </row>
    <row r="761" spans="1:8" x14ac:dyDescent="0.25">
      <c r="A761">
        <f t="shared" si="22"/>
        <v>164.07329999999999</v>
      </c>
      <c r="B761">
        <f t="shared" si="23"/>
        <v>163.06549999999999</v>
      </c>
      <c r="C761" t="s">
        <v>399</v>
      </c>
      <c r="E761">
        <v>164.07300000000001</v>
      </c>
      <c r="F761">
        <v>164.07140000000001</v>
      </c>
      <c r="G761">
        <v>164.07140000000001</v>
      </c>
      <c r="H761">
        <v>164.07740000000001</v>
      </c>
    </row>
    <row r="762" spans="1:8" x14ac:dyDescent="0.25">
      <c r="A762">
        <f t="shared" si="22"/>
        <v>164.10489999999999</v>
      </c>
      <c r="B762">
        <f t="shared" si="23"/>
        <v>163.09709999999998</v>
      </c>
      <c r="C762" t="s">
        <v>400</v>
      </c>
      <c r="E762">
        <v>164.1026</v>
      </c>
      <c r="G762">
        <v>164.10290000000001</v>
      </c>
      <c r="H762">
        <v>164.10919999999999</v>
      </c>
    </row>
    <row r="763" spans="1:8" x14ac:dyDescent="0.25">
      <c r="A763">
        <f t="shared" si="22"/>
        <v>164.1266</v>
      </c>
      <c r="B763">
        <f t="shared" si="23"/>
        <v>163.11879999999999</v>
      </c>
      <c r="C763" t="s">
        <v>401</v>
      </c>
      <c r="E763">
        <v>164.1276</v>
      </c>
      <c r="F763">
        <v>164.12809999999999</v>
      </c>
      <c r="G763">
        <v>164.12549999999999</v>
      </c>
      <c r="H763">
        <v>164.125</v>
      </c>
    </row>
    <row r="764" spans="1:8" x14ac:dyDescent="0.25">
      <c r="A764">
        <f t="shared" si="22"/>
        <v>164.14160000000001</v>
      </c>
      <c r="B764">
        <f t="shared" si="23"/>
        <v>163.13380000000001</v>
      </c>
      <c r="C764" t="s">
        <v>402</v>
      </c>
      <c r="G764">
        <v>164.14230000000001</v>
      </c>
      <c r="H764">
        <v>164.14080000000001</v>
      </c>
    </row>
    <row r="765" spans="1:8" x14ac:dyDescent="0.25">
      <c r="A765">
        <f t="shared" si="22"/>
        <v>165.0274</v>
      </c>
      <c r="B765">
        <f t="shared" si="23"/>
        <v>164.0196</v>
      </c>
      <c r="C765" t="s">
        <v>403</v>
      </c>
      <c r="H765">
        <v>165.0274</v>
      </c>
    </row>
    <row r="766" spans="1:8" x14ac:dyDescent="0.25">
      <c r="A766">
        <f t="shared" si="22"/>
        <v>165.054</v>
      </c>
      <c r="B766">
        <f t="shared" si="23"/>
        <v>164.0462</v>
      </c>
      <c r="C766" t="s">
        <v>404</v>
      </c>
      <c r="E766">
        <v>165.05500000000001</v>
      </c>
      <c r="G766">
        <v>165.05289999999999</v>
      </c>
    </row>
    <row r="767" spans="1:8" x14ac:dyDescent="0.25">
      <c r="A767">
        <f t="shared" si="22"/>
        <v>165.06639999999999</v>
      </c>
      <c r="B767">
        <f t="shared" si="23"/>
        <v>164.05859999999998</v>
      </c>
      <c r="C767" t="s">
        <v>405</v>
      </c>
      <c r="E767">
        <v>165.0676</v>
      </c>
      <c r="F767">
        <v>165.06649999999999</v>
      </c>
      <c r="G767">
        <v>165.06639999999999</v>
      </c>
      <c r="H767">
        <v>165.065</v>
      </c>
    </row>
    <row r="768" spans="1:8" x14ac:dyDescent="0.25">
      <c r="A768">
        <f t="shared" si="22"/>
        <v>165.09829999999999</v>
      </c>
      <c r="B768">
        <f t="shared" si="23"/>
        <v>164.09049999999999</v>
      </c>
      <c r="C768" t="s">
        <v>406</v>
      </c>
      <c r="E768">
        <v>165.09370000000001</v>
      </c>
      <c r="F768">
        <v>165.0994</v>
      </c>
      <c r="G768">
        <v>165.10210000000001</v>
      </c>
      <c r="H768">
        <v>165.09780000000001</v>
      </c>
    </row>
    <row r="769" spans="1:8" x14ac:dyDescent="0.25">
      <c r="A769">
        <f t="shared" si="22"/>
        <v>165.1277</v>
      </c>
      <c r="B769">
        <f t="shared" si="23"/>
        <v>164.1199</v>
      </c>
      <c r="C769" t="s">
        <v>407</v>
      </c>
      <c r="E769">
        <v>165.12979999999999</v>
      </c>
      <c r="F769">
        <v>165.1285</v>
      </c>
      <c r="G769">
        <v>165.12649999999999</v>
      </c>
      <c r="H769">
        <v>165.12610000000001</v>
      </c>
    </row>
    <row r="770" spans="1:8" x14ac:dyDescent="0.25">
      <c r="A770">
        <f t="shared" si="22"/>
        <v>165.13980000000001</v>
      </c>
      <c r="B770">
        <f t="shared" si="23"/>
        <v>164.13200000000001</v>
      </c>
      <c r="C770" t="s">
        <v>408</v>
      </c>
      <c r="F770">
        <v>165.13919999999999</v>
      </c>
      <c r="G770">
        <v>165.1405</v>
      </c>
      <c r="H770">
        <v>165.1396</v>
      </c>
    </row>
    <row r="771" spans="1:8" x14ac:dyDescent="0.25">
      <c r="A771">
        <f t="shared" ref="A771:A834" si="24">VALUE(FIXED(AVERAGE(E771:H771),4))</f>
        <v>165.16329999999999</v>
      </c>
      <c r="B771">
        <f t="shared" ref="B771:B834" si="25">A771-1.0078</f>
        <v>164.15549999999999</v>
      </c>
      <c r="C771" t="s">
        <v>409</v>
      </c>
      <c r="E771">
        <v>165.16470000000001</v>
      </c>
      <c r="F771">
        <v>165.16390000000001</v>
      </c>
      <c r="G771">
        <v>165.1628</v>
      </c>
      <c r="H771">
        <v>165.1618</v>
      </c>
    </row>
    <row r="772" spans="1:8" x14ac:dyDescent="0.25">
      <c r="A772">
        <f t="shared" si="24"/>
        <v>166.02199999999999</v>
      </c>
      <c r="B772">
        <f t="shared" si="25"/>
        <v>165.01419999999999</v>
      </c>
      <c r="E772">
        <v>166.02770000000001</v>
      </c>
      <c r="G772">
        <v>166.01499999999999</v>
      </c>
      <c r="H772">
        <v>166.02340000000001</v>
      </c>
    </row>
    <row r="773" spans="1:8" x14ac:dyDescent="0.25">
      <c r="A773">
        <f t="shared" si="24"/>
        <v>166.04949999999999</v>
      </c>
      <c r="B773">
        <f t="shared" si="25"/>
        <v>165.04169999999999</v>
      </c>
      <c r="C773" t="s">
        <v>412</v>
      </c>
      <c r="E773">
        <v>166.05170000000001</v>
      </c>
      <c r="F773">
        <v>166.04949999999999</v>
      </c>
      <c r="G773">
        <v>166.04679999999999</v>
      </c>
      <c r="H773">
        <v>166.05</v>
      </c>
    </row>
    <row r="774" spans="1:8" x14ac:dyDescent="0.25">
      <c r="A774">
        <f t="shared" si="24"/>
        <v>166.0668</v>
      </c>
      <c r="B774">
        <f t="shared" si="25"/>
        <v>165.059</v>
      </c>
      <c r="C774" t="s">
        <v>413</v>
      </c>
      <c r="E774">
        <v>166.06630000000001</v>
      </c>
      <c r="F774">
        <v>166.066</v>
      </c>
      <c r="G774">
        <v>166.0641</v>
      </c>
      <c r="H774">
        <v>166.07069999999999</v>
      </c>
    </row>
    <row r="775" spans="1:8" x14ac:dyDescent="0.25">
      <c r="A775">
        <f t="shared" si="24"/>
        <v>166.0916</v>
      </c>
      <c r="B775">
        <f t="shared" si="25"/>
        <v>165.0838</v>
      </c>
      <c r="E775">
        <v>166.0908</v>
      </c>
      <c r="F775">
        <v>166.0967</v>
      </c>
      <c r="G775">
        <v>166.08920000000001</v>
      </c>
      <c r="H775">
        <v>166.08959999999999</v>
      </c>
    </row>
    <row r="776" spans="1:8" x14ac:dyDescent="0.25">
      <c r="A776">
        <f t="shared" si="24"/>
        <v>166.11539999999999</v>
      </c>
      <c r="B776">
        <f t="shared" si="25"/>
        <v>165.10759999999999</v>
      </c>
      <c r="H776">
        <v>166.11539999999999</v>
      </c>
    </row>
    <row r="777" spans="1:8" x14ac:dyDescent="0.25">
      <c r="A777">
        <f t="shared" si="24"/>
        <v>166.12899999999999</v>
      </c>
      <c r="B777">
        <f t="shared" si="25"/>
        <v>165.12119999999999</v>
      </c>
      <c r="E777">
        <v>166.12559999999999</v>
      </c>
      <c r="F777">
        <v>166.13730000000001</v>
      </c>
      <c r="G777">
        <v>166.126</v>
      </c>
      <c r="H777">
        <v>166.12719999999999</v>
      </c>
    </row>
    <row r="778" spans="1:8" x14ac:dyDescent="0.25">
      <c r="A778">
        <f t="shared" si="24"/>
        <v>166.15199999999999</v>
      </c>
      <c r="B778">
        <f t="shared" si="25"/>
        <v>165.14419999999998</v>
      </c>
      <c r="H778">
        <v>166.15199999999999</v>
      </c>
    </row>
    <row r="779" spans="1:8" x14ac:dyDescent="0.25">
      <c r="A779">
        <f t="shared" si="24"/>
        <v>166.16499999999999</v>
      </c>
      <c r="B779">
        <f t="shared" si="25"/>
        <v>165.15719999999999</v>
      </c>
      <c r="E779">
        <v>166.16820000000001</v>
      </c>
      <c r="F779">
        <v>166.1686</v>
      </c>
      <c r="G779">
        <v>166.16139999999999</v>
      </c>
      <c r="H779">
        <v>166.1617</v>
      </c>
    </row>
    <row r="780" spans="1:8" x14ac:dyDescent="0.25">
      <c r="A780">
        <f t="shared" si="24"/>
        <v>167.06890000000001</v>
      </c>
      <c r="B780">
        <f t="shared" si="25"/>
        <v>166.06110000000001</v>
      </c>
      <c r="C780" t="s">
        <v>415</v>
      </c>
      <c r="E780">
        <v>167.07040000000001</v>
      </c>
      <c r="F780">
        <v>167.06989999999999</v>
      </c>
      <c r="G780">
        <v>167.0686</v>
      </c>
      <c r="H780">
        <v>167.06649999999999</v>
      </c>
    </row>
    <row r="781" spans="1:8" x14ac:dyDescent="0.25">
      <c r="A781">
        <f t="shared" si="24"/>
        <v>167.08420000000001</v>
      </c>
      <c r="B781">
        <f t="shared" si="25"/>
        <v>166.07640000000001</v>
      </c>
      <c r="C781" t="s">
        <v>416</v>
      </c>
      <c r="E781">
        <v>167.0847</v>
      </c>
      <c r="G781">
        <v>167.0839</v>
      </c>
      <c r="H781">
        <v>167.0839</v>
      </c>
    </row>
    <row r="782" spans="1:8" x14ac:dyDescent="0.25">
      <c r="A782">
        <f t="shared" si="24"/>
        <v>167.11840000000001</v>
      </c>
      <c r="B782">
        <f t="shared" si="25"/>
        <v>166.11060000000001</v>
      </c>
      <c r="C782" t="s">
        <v>417</v>
      </c>
      <c r="E782">
        <v>167.1232</v>
      </c>
      <c r="F782">
        <v>167.11779999999999</v>
      </c>
      <c r="G782">
        <v>167.11770000000001</v>
      </c>
      <c r="H782">
        <v>167.11500000000001</v>
      </c>
    </row>
    <row r="783" spans="1:8" x14ac:dyDescent="0.25">
      <c r="A783">
        <f t="shared" si="24"/>
        <v>167.15039999999999</v>
      </c>
      <c r="B783">
        <f t="shared" si="25"/>
        <v>166.14259999999999</v>
      </c>
      <c r="C783" t="s">
        <v>418</v>
      </c>
      <c r="E783">
        <v>167.14410000000001</v>
      </c>
      <c r="F783">
        <v>167.14840000000001</v>
      </c>
      <c r="G783">
        <v>167.15690000000001</v>
      </c>
      <c r="H783">
        <v>167.15199999999999</v>
      </c>
    </row>
    <row r="784" spans="1:8" x14ac:dyDescent="0.25">
      <c r="A784">
        <f t="shared" si="24"/>
        <v>167.1788</v>
      </c>
      <c r="B784">
        <f t="shared" si="25"/>
        <v>166.17099999999999</v>
      </c>
      <c r="C784" t="s">
        <v>419</v>
      </c>
      <c r="E784">
        <v>167.18049999999999</v>
      </c>
      <c r="F784">
        <v>167.17939999999999</v>
      </c>
      <c r="G784">
        <v>167.17830000000001</v>
      </c>
      <c r="H784">
        <v>167.17689999999999</v>
      </c>
    </row>
    <row r="785" spans="1:8" x14ac:dyDescent="0.25">
      <c r="A785">
        <f t="shared" si="24"/>
        <v>167.19370000000001</v>
      </c>
      <c r="B785">
        <f t="shared" si="25"/>
        <v>166.1859</v>
      </c>
      <c r="F785">
        <v>167.19370000000001</v>
      </c>
    </row>
    <row r="786" spans="1:8" x14ac:dyDescent="0.25">
      <c r="A786">
        <f t="shared" si="24"/>
        <v>168.0341</v>
      </c>
      <c r="B786">
        <f t="shared" si="25"/>
        <v>167.02629999999999</v>
      </c>
      <c r="C786" t="s">
        <v>420</v>
      </c>
      <c r="F786">
        <v>168.03569999999999</v>
      </c>
      <c r="H786">
        <v>168.0324</v>
      </c>
    </row>
    <row r="787" spans="1:8" x14ac:dyDescent="0.25">
      <c r="A787">
        <f t="shared" si="24"/>
        <v>168.0787</v>
      </c>
      <c r="B787">
        <f t="shared" si="25"/>
        <v>167.07089999999999</v>
      </c>
      <c r="C787" t="s">
        <v>422</v>
      </c>
      <c r="E787">
        <v>168.08090000000001</v>
      </c>
      <c r="F787">
        <v>168.0727</v>
      </c>
      <c r="G787">
        <v>168.07939999999999</v>
      </c>
      <c r="H787">
        <v>168.08160000000001</v>
      </c>
    </row>
    <row r="788" spans="1:8" x14ac:dyDescent="0.25">
      <c r="A788">
        <f t="shared" si="24"/>
        <v>168.1097</v>
      </c>
      <c r="B788">
        <f t="shared" si="25"/>
        <v>167.1019</v>
      </c>
      <c r="E788">
        <v>168.1148</v>
      </c>
      <c r="F788">
        <v>168.10900000000001</v>
      </c>
      <c r="G788">
        <v>168.11359999999999</v>
      </c>
      <c r="H788">
        <v>168.10149999999999</v>
      </c>
    </row>
    <row r="789" spans="1:8" x14ac:dyDescent="0.25">
      <c r="A789">
        <f t="shared" si="24"/>
        <v>168.149</v>
      </c>
      <c r="B789">
        <f t="shared" si="25"/>
        <v>167.1412</v>
      </c>
      <c r="E789">
        <v>168.15440000000001</v>
      </c>
      <c r="F789">
        <v>168.14429999999999</v>
      </c>
      <c r="G789">
        <v>168.15049999999999</v>
      </c>
      <c r="H789">
        <v>168.14670000000001</v>
      </c>
    </row>
    <row r="790" spans="1:8" x14ac:dyDescent="0.25">
      <c r="A790">
        <f t="shared" si="24"/>
        <v>168.18049999999999</v>
      </c>
      <c r="B790">
        <f t="shared" si="25"/>
        <v>167.17269999999999</v>
      </c>
      <c r="E790">
        <v>168.18430000000001</v>
      </c>
      <c r="F790">
        <v>168.18279999999999</v>
      </c>
      <c r="G790">
        <v>168.17599999999999</v>
      </c>
      <c r="H790">
        <v>168.17869999999999</v>
      </c>
    </row>
    <row r="791" spans="1:8" x14ac:dyDescent="0.25">
      <c r="A791">
        <f t="shared" si="24"/>
        <v>168.19749999999999</v>
      </c>
      <c r="B791">
        <f t="shared" si="25"/>
        <v>167.18969999999999</v>
      </c>
      <c r="F791">
        <v>168.19749999999999</v>
      </c>
    </row>
    <row r="792" spans="1:8" x14ac:dyDescent="0.25">
      <c r="A792">
        <f t="shared" si="24"/>
        <v>169.06280000000001</v>
      </c>
      <c r="B792">
        <f t="shared" si="25"/>
        <v>168.05500000000001</v>
      </c>
      <c r="C792" t="s">
        <v>424</v>
      </c>
      <c r="E792">
        <v>169.06800000000001</v>
      </c>
      <c r="G792">
        <v>169.0575</v>
      </c>
      <c r="H792">
        <v>169.06299999999999</v>
      </c>
    </row>
    <row r="793" spans="1:8" x14ac:dyDescent="0.25">
      <c r="A793">
        <f t="shared" si="24"/>
        <v>169.08359999999999</v>
      </c>
      <c r="B793">
        <f t="shared" si="25"/>
        <v>168.07579999999999</v>
      </c>
      <c r="C793" t="s">
        <v>425</v>
      </c>
      <c r="E793">
        <v>169.08529999999999</v>
      </c>
      <c r="F793">
        <v>169.084</v>
      </c>
      <c r="G793">
        <v>169.08199999999999</v>
      </c>
      <c r="H793">
        <v>169.083</v>
      </c>
    </row>
    <row r="794" spans="1:8" x14ac:dyDescent="0.25">
      <c r="A794">
        <f t="shared" si="24"/>
        <v>169.09889999999999</v>
      </c>
      <c r="B794">
        <f t="shared" si="25"/>
        <v>168.09109999999998</v>
      </c>
      <c r="C794" t="s">
        <v>426</v>
      </c>
      <c r="E794">
        <v>169.10069999999999</v>
      </c>
      <c r="F794">
        <v>169.09540000000001</v>
      </c>
      <c r="G794">
        <v>169.09970000000001</v>
      </c>
      <c r="H794">
        <v>169.09970000000001</v>
      </c>
    </row>
    <row r="795" spans="1:8" x14ac:dyDescent="0.25">
      <c r="A795">
        <f t="shared" si="24"/>
        <v>169.1207</v>
      </c>
      <c r="B795">
        <f t="shared" si="25"/>
        <v>168.1129</v>
      </c>
      <c r="C795" t="s">
        <v>427</v>
      </c>
      <c r="E795">
        <v>169.12180000000001</v>
      </c>
      <c r="F795">
        <v>169.12180000000001</v>
      </c>
      <c r="G795">
        <v>169.1198</v>
      </c>
      <c r="H795">
        <v>169.11940000000001</v>
      </c>
    </row>
    <row r="796" spans="1:8" x14ac:dyDescent="0.25">
      <c r="A796">
        <f t="shared" si="24"/>
        <v>169.13509999999999</v>
      </c>
      <c r="B796">
        <f t="shared" si="25"/>
        <v>168.12729999999999</v>
      </c>
      <c r="C796" t="s">
        <v>428</v>
      </c>
      <c r="E796">
        <v>169.13720000000001</v>
      </c>
      <c r="F796">
        <v>169.13509999999999</v>
      </c>
      <c r="G796">
        <v>169.1335</v>
      </c>
      <c r="H796">
        <v>169.13460000000001</v>
      </c>
    </row>
    <row r="797" spans="1:8" x14ac:dyDescent="0.25">
      <c r="A797">
        <f t="shared" si="24"/>
        <v>169.15799999999999</v>
      </c>
      <c r="B797">
        <f t="shared" si="25"/>
        <v>168.15019999999998</v>
      </c>
      <c r="C797" t="s">
        <v>429</v>
      </c>
      <c r="F797">
        <v>169.1585</v>
      </c>
      <c r="G797">
        <v>169.15809999999999</v>
      </c>
      <c r="H797">
        <v>169.1575</v>
      </c>
    </row>
    <row r="798" spans="1:8" x14ac:dyDescent="0.25">
      <c r="A798">
        <f t="shared" si="24"/>
        <v>169.19499999999999</v>
      </c>
      <c r="B798">
        <f t="shared" si="25"/>
        <v>168.18719999999999</v>
      </c>
      <c r="C798" t="s">
        <v>430</v>
      </c>
      <c r="E798">
        <v>169.19630000000001</v>
      </c>
      <c r="F798">
        <v>169.1951</v>
      </c>
      <c r="G798">
        <v>169.19460000000001</v>
      </c>
      <c r="H798">
        <v>169.19380000000001</v>
      </c>
    </row>
    <row r="799" spans="1:8" x14ac:dyDescent="0.25">
      <c r="A799">
        <f t="shared" si="24"/>
        <v>169.21</v>
      </c>
      <c r="B799">
        <f t="shared" si="25"/>
        <v>168.2022</v>
      </c>
      <c r="F799">
        <v>169.21</v>
      </c>
    </row>
    <row r="800" spans="1:8" x14ac:dyDescent="0.25">
      <c r="A800">
        <f t="shared" si="24"/>
        <v>170.06049999999999</v>
      </c>
      <c r="B800">
        <f t="shared" si="25"/>
        <v>169.05269999999999</v>
      </c>
      <c r="C800" t="s">
        <v>431</v>
      </c>
      <c r="E800">
        <v>170.06030000000001</v>
      </c>
      <c r="G800">
        <v>170.05719999999999</v>
      </c>
      <c r="H800">
        <v>170.0641</v>
      </c>
    </row>
    <row r="801" spans="1:8" x14ac:dyDescent="0.25">
      <c r="A801">
        <f t="shared" si="24"/>
        <v>170.0788</v>
      </c>
      <c r="B801">
        <f t="shared" si="25"/>
        <v>169.071</v>
      </c>
      <c r="C801" t="s">
        <v>432</v>
      </c>
      <c r="E801">
        <v>170.0795</v>
      </c>
      <c r="F801">
        <v>170.07990000000001</v>
      </c>
      <c r="G801">
        <v>170.07810000000001</v>
      </c>
      <c r="H801">
        <v>170.07749999999999</v>
      </c>
    </row>
    <row r="802" spans="1:8" x14ac:dyDescent="0.25">
      <c r="A802">
        <f t="shared" si="24"/>
        <v>170.0984</v>
      </c>
      <c r="B802">
        <f t="shared" si="25"/>
        <v>169.09059999999999</v>
      </c>
      <c r="C802" t="s">
        <v>433</v>
      </c>
      <c r="E802">
        <v>170.09710000000001</v>
      </c>
      <c r="F802">
        <v>170.09540000000001</v>
      </c>
      <c r="G802">
        <v>170.09710000000001</v>
      </c>
      <c r="H802">
        <v>170.10390000000001</v>
      </c>
    </row>
    <row r="803" spans="1:8" x14ac:dyDescent="0.25">
      <c r="A803">
        <f t="shared" si="24"/>
        <v>170.1259</v>
      </c>
      <c r="B803">
        <f t="shared" si="25"/>
        <v>169.1181</v>
      </c>
      <c r="E803">
        <v>170.11580000000001</v>
      </c>
      <c r="F803">
        <v>170.1326</v>
      </c>
      <c r="G803">
        <v>170.12629999999999</v>
      </c>
      <c r="H803">
        <v>170.12880000000001</v>
      </c>
    </row>
    <row r="804" spans="1:8" x14ac:dyDescent="0.25">
      <c r="A804">
        <f t="shared" si="24"/>
        <v>170.15629999999999</v>
      </c>
      <c r="B804">
        <f t="shared" si="25"/>
        <v>169.14849999999998</v>
      </c>
      <c r="C804" t="s">
        <v>434</v>
      </c>
      <c r="E804">
        <v>170.1549</v>
      </c>
      <c r="F804">
        <v>170.1602</v>
      </c>
      <c r="G804">
        <v>170.15520000000001</v>
      </c>
      <c r="H804">
        <v>170.15469999999999</v>
      </c>
    </row>
    <row r="805" spans="1:8" x14ac:dyDescent="0.25">
      <c r="A805">
        <f t="shared" si="24"/>
        <v>170.1977</v>
      </c>
      <c r="B805">
        <f t="shared" si="25"/>
        <v>169.18989999999999</v>
      </c>
      <c r="E805">
        <v>170.1995</v>
      </c>
      <c r="F805">
        <v>170.19839999999999</v>
      </c>
      <c r="G805">
        <v>170.197</v>
      </c>
      <c r="H805">
        <v>170.19589999999999</v>
      </c>
    </row>
    <row r="806" spans="1:8" x14ac:dyDescent="0.25">
      <c r="A806">
        <f t="shared" si="24"/>
        <v>170.2133</v>
      </c>
      <c r="B806">
        <f t="shared" si="25"/>
        <v>169.2055</v>
      </c>
      <c r="F806">
        <v>170.2133</v>
      </c>
    </row>
    <row r="807" spans="1:8" x14ac:dyDescent="0.25">
      <c r="A807">
        <f t="shared" si="24"/>
        <v>171.065</v>
      </c>
      <c r="B807">
        <f t="shared" si="25"/>
        <v>170.05719999999999</v>
      </c>
      <c r="C807" t="s">
        <v>435</v>
      </c>
      <c r="E807">
        <v>171.06700000000001</v>
      </c>
      <c r="F807">
        <v>171.06389999999999</v>
      </c>
      <c r="G807">
        <v>171.06309999999999</v>
      </c>
      <c r="H807">
        <v>171.06610000000001</v>
      </c>
    </row>
    <row r="808" spans="1:8" x14ac:dyDescent="0.25">
      <c r="A808">
        <f t="shared" si="24"/>
        <v>171.0796</v>
      </c>
      <c r="B808">
        <f t="shared" si="25"/>
        <v>170.0718</v>
      </c>
      <c r="C808" t="s">
        <v>436</v>
      </c>
      <c r="F808">
        <v>171.07910000000001</v>
      </c>
      <c r="G808">
        <v>171.07910000000001</v>
      </c>
      <c r="H808">
        <v>171.0805</v>
      </c>
    </row>
    <row r="809" spans="1:8" x14ac:dyDescent="0.25">
      <c r="A809">
        <f t="shared" si="24"/>
        <v>171.09710000000001</v>
      </c>
      <c r="B809">
        <f t="shared" si="25"/>
        <v>170.08930000000001</v>
      </c>
      <c r="C809" t="s">
        <v>437</v>
      </c>
      <c r="E809">
        <v>171.0933</v>
      </c>
      <c r="F809">
        <v>171.10050000000001</v>
      </c>
      <c r="G809">
        <v>171.0966</v>
      </c>
      <c r="H809">
        <v>171.09790000000001</v>
      </c>
    </row>
    <row r="810" spans="1:8" x14ac:dyDescent="0.25">
      <c r="A810">
        <f t="shared" si="24"/>
        <v>171.11510000000001</v>
      </c>
      <c r="B810">
        <f t="shared" si="25"/>
        <v>170.10730000000001</v>
      </c>
      <c r="C810" t="s">
        <v>438</v>
      </c>
      <c r="E810">
        <v>171.1155</v>
      </c>
      <c r="F810">
        <v>171.11439999999999</v>
      </c>
      <c r="G810">
        <v>171.11539999999999</v>
      </c>
      <c r="H810">
        <v>171.11510000000001</v>
      </c>
    </row>
    <row r="811" spans="1:8" x14ac:dyDescent="0.25">
      <c r="A811">
        <f t="shared" si="24"/>
        <v>171.1352</v>
      </c>
      <c r="B811">
        <f t="shared" si="25"/>
        <v>170.12739999999999</v>
      </c>
      <c r="C811" t="s">
        <v>439</v>
      </c>
      <c r="E811">
        <v>171.1378</v>
      </c>
      <c r="F811">
        <v>171.1369</v>
      </c>
      <c r="G811">
        <v>171.13390000000001</v>
      </c>
      <c r="H811">
        <v>171.13200000000001</v>
      </c>
    </row>
    <row r="812" spans="1:8" x14ac:dyDescent="0.25">
      <c r="A812">
        <f t="shared" si="24"/>
        <v>171.14830000000001</v>
      </c>
      <c r="B812">
        <f t="shared" si="25"/>
        <v>170.1405</v>
      </c>
      <c r="C812" t="s">
        <v>440</v>
      </c>
      <c r="F812">
        <v>171.1474</v>
      </c>
      <c r="G812">
        <v>171.14959999999999</v>
      </c>
      <c r="H812">
        <v>171.14779999999999</v>
      </c>
    </row>
    <row r="813" spans="1:8" x14ac:dyDescent="0.25">
      <c r="A813">
        <f t="shared" si="24"/>
        <v>171.17599999999999</v>
      </c>
      <c r="B813">
        <f t="shared" si="25"/>
        <v>170.16819999999998</v>
      </c>
      <c r="C813" t="s">
        <v>441</v>
      </c>
      <c r="E813">
        <v>171.1825</v>
      </c>
      <c r="F813">
        <v>171.1748</v>
      </c>
      <c r="G813">
        <v>171.1739</v>
      </c>
      <c r="H813">
        <v>171.1729</v>
      </c>
    </row>
    <row r="814" spans="1:8" x14ac:dyDescent="0.25">
      <c r="A814">
        <f t="shared" si="24"/>
        <v>172.0324</v>
      </c>
      <c r="B814">
        <f t="shared" si="25"/>
        <v>171.02459999999999</v>
      </c>
      <c r="E814">
        <v>172.0324</v>
      </c>
    </row>
    <row r="815" spans="1:8" x14ac:dyDescent="0.25">
      <c r="A815">
        <f t="shared" si="24"/>
        <v>172.0574</v>
      </c>
      <c r="B815">
        <f t="shared" si="25"/>
        <v>171.0496</v>
      </c>
      <c r="C815" t="s">
        <v>443</v>
      </c>
      <c r="E815">
        <v>172.0592</v>
      </c>
      <c r="F815">
        <v>172.06020000000001</v>
      </c>
      <c r="G815">
        <v>172.05529999999999</v>
      </c>
      <c r="H815">
        <v>172.05500000000001</v>
      </c>
    </row>
    <row r="816" spans="1:8" x14ac:dyDescent="0.25">
      <c r="A816">
        <f t="shared" si="24"/>
        <v>172.0754</v>
      </c>
      <c r="B816">
        <f t="shared" si="25"/>
        <v>171.0676</v>
      </c>
      <c r="C816" t="s">
        <v>444</v>
      </c>
      <c r="E816">
        <v>172.07660000000001</v>
      </c>
      <c r="F816">
        <v>172.07570000000001</v>
      </c>
      <c r="G816">
        <v>172.07480000000001</v>
      </c>
      <c r="H816">
        <v>172.0746</v>
      </c>
    </row>
    <row r="817" spans="1:8" x14ac:dyDescent="0.25">
      <c r="A817">
        <f t="shared" si="24"/>
        <v>172.09540000000001</v>
      </c>
      <c r="B817">
        <f t="shared" si="25"/>
        <v>171.08760000000001</v>
      </c>
      <c r="C817" t="s">
        <v>445</v>
      </c>
      <c r="E817">
        <v>172.0968</v>
      </c>
      <c r="F817">
        <v>172.10149999999999</v>
      </c>
      <c r="G817">
        <v>172.09360000000001</v>
      </c>
      <c r="H817">
        <v>172.0898</v>
      </c>
    </row>
    <row r="818" spans="1:8" x14ac:dyDescent="0.25">
      <c r="A818">
        <f t="shared" si="24"/>
        <v>172.12020000000001</v>
      </c>
      <c r="B818">
        <f t="shared" si="25"/>
        <v>171.11240000000001</v>
      </c>
      <c r="E818">
        <v>172.1139</v>
      </c>
      <c r="F818">
        <v>172.11859999999999</v>
      </c>
      <c r="G818">
        <v>172.1259</v>
      </c>
      <c r="H818">
        <v>172.1225</v>
      </c>
    </row>
    <row r="819" spans="1:8" x14ac:dyDescent="0.25">
      <c r="A819">
        <f t="shared" si="24"/>
        <v>172.1413</v>
      </c>
      <c r="B819">
        <f t="shared" si="25"/>
        <v>171.1335</v>
      </c>
      <c r="E819">
        <v>172.13550000000001</v>
      </c>
      <c r="F819">
        <v>172.1481</v>
      </c>
      <c r="G819">
        <v>172.14019999999999</v>
      </c>
    </row>
    <row r="820" spans="1:8" x14ac:dyDescent="0.25">
      <c r="A820">
        <f t="shared" si="24"/>
        <v>172.17449999999999</v>
      </c>
      <c r="B820">
        <f t="shared" si="25"/>
        <v>171.16669999999999</v>
      </c>
      <c r="E820">
        <v>172.17140000000001</v>
      </c>
      <c r="F820">
        <v>172.17769999999999</v>
      </c>
      <c r="G820">
        <v>172.17250000000001</v>
      </c>
      <c r="H820">
        <v>172.17619999999999</v>
      </c>
    </row>
    <row r="821" spans="1:8" x14ac:dyDescent="0.25">
      <c r="A821">
        <f t="shared" si="24"/>
        <v>173.054</v>
      </c>
      <c r="B821">
        <f t="shared" si="25"/>
        <v>172.0462</v>
      </c>
      <c r="C821" t="s">
        <v>1936</v>
      </c>
      <c r="E821">
        <v>173.0549</v>
      </c>
      <c r="F821">
        <v>173.0471</v>
      </c>
      <c r="G821">
        <v>173.0582</v>
      </c>
      <c r="H821">
        <v>173.0558</v>
      </c>
    </row>
    <row r="822" spans="1:8" x14ac:dyDescent="0.25">
      <c r="A822">
        <f t="shared" si="24"/>
        <v>173.09049999999999</v>
      </c>
      <c r="B822">
        <f t="shared" si="25"/>
        <v>172.08269999999999</v>
      </c>
      <c r="C822" t="s">
        <v>449</v>
      </c>
      <c r="E822">
        <v>173.08709999999999</v>
      </c>
      <c r="F822">
        <v>173.08779999999999</v>
      </c>
      <c r="G822">
        <v>173.09379999999999</v>
      </c>
      <c r="H822">
        <v>173.09309999999999</v>
      </c>
    </row>
    <row r="823" spans="1:8" x14ac:dyDescent="0.25">
      <c r="A823">
        <f t="shared" si="24"/>
        <v>173.10919999999999</v>
      </c>
      <c r="B823">
        <f t="shared" si="25"/>
        <v>172.10139999999998</v>
      </c>
      <c r="C823" t="s">
        <v>450</v>
      </c>
      <c r="E823">
        <v>173.10769999999999</v>
      </c>
      <c r="F823">
        <v>173.1173</v>
      </c>
      <c r="G823">
        <v>173.10740000000001</v>
      </c>
      <c r="H823">
        <v>173.10419999999999</v>
      </c>
    </row>
    <row r="824" spans="1:8" x14ac:dyDescent="0.25">
      <c r="A824">
        <f t="shared" si="24"/>
        <v>173.131</v>
      </c>
      <c r="B824">
        <f t="shared" si="25"/>
        <v>172.1232</v>
      </c>
      <c r="C824" t="s">
        <v>452</v>
      </c>
      <c r="E824">
        <v>173.12979999999999</v>
      </c>
      <c r="F824">
        <v>173.1326</v>
      </c>
      <c r="G824">
        <v>173.131</v>
      </c>
      <c r="H824">
        <v>173.13069999999999</v>
      </c>
    </row>
    <row r="825" spans="1:8" x14ac:dyDescent="0.25">
      <c r="A825">
        <f t="shared" si="24"/>
        <v>173.1508</v>
      </c>
      <c r="B825">
        <f t="shared" si="25"/>
        <v>172.143</v>
      </c>
      <c r="C825" t="s">
        <v>453</v>
      </c>
      <c r="E825">
        <v>173.15360000000001</v>
      </c>
      <c r="F825">
        <v>173.15280000000001</v>
      </c>
      <c r="G825">
        <v>173.14879999999999</v>
      </c>
      <c r="H825">
        <v>173.14789999999999</v>
      </c>
    </row>
    <row r="826" spans="1:8" x14ac:dyDescent="0.25">
      <c r="A826">
        <f t="shared" si="24"/>
        <v>174.06379999999999</v>
      </c>
      <c r="B826">
        <f t="shared" si="25"/>
        <v>173.05599999999998</v>
      </c>
      <c r="E826">
        <v>174.0719</v>
      </c>
      <c r="F826">
        <v>174.0462</v>
      </c>
      <c r="G826">
        <v>174.06569999999999</v>
      </c>
      <c r="H826">
        <v>174.07140000000001</v>
      </c>
    </row>
    <row r="827" spans="1:8" x14ac:dyDescent="0.25">
      <c r="A827">
        <f t="shared" si="24"/>
        <v>174.10570000000001</v>
      </c>
      <c r="B827">
        <f t="shared" si="25"/>
        <v>173.09790000000001</v>
      </c>
      <c r="E827">
        <v>174.10980000000001</v>
      </c>
      <c r="F827">
        <v>174.1112</v>
      </c>
      <c r="G827">
        <v>174.1037</v>
      </c>
      <c r="H827">
        <v>174.09800000000001</v>
      </c>
    </row>
    <row r="828" spans="1:8" x14ac:dyDescent="0.25">
      <c r="A828">
        <f t="shared" si="24"/>
        <v>174.13159999999999</v>
      </c>
      <c r="B828">
        <f t="shared" si="25"/>
        <v>173.12379999999999</v>
      </c>
      <c r="C828" t="s">
        <v>455</v>
      </c>
      <c r="E828">
        <v>174.12880000000001</v>
      </c>
      <c r="F828">
        <v>174.1345</v>
      </c>
      <c r="G828">
        <v>174.13030000000001</v>
      </c>
      <c r="H828">
        <v>174.1326</v>
      </c>
    </row>
    <row r="829" spans="1:8" x14ac:dyDescent="0.25">
      <c r="A829">
        <f t="shared" si="24"/>
        <v>174.1481</v>
      </c>
      <c r="B829">
        <f t="shared" si="25"/>
        <v>173.1403</v>
      </c>
      <c r="C829" t="s">
        <v>456</v>
      </c>
      <c r="E829">
        <v>174.14529999999999</v>
      </c>
      <c r="F829">
        <v>174.15440000000001</v>
      </c>
      <c r="G829">
        <v>174.1446</v>
      </c>
    </row>
    <row r="830" spans="1:8" x14ac:dyDescent="0.25">
      <c r="A830">
        <f t="shared" si="24"/>
        <v>175.05279999999999</v>
      </c>
      <c r="B830">
        <f t="shared" si="25"/>
        <v>174.04499999999999</v>
      </c>
      <c r="C830" t="s">
        <v>457</v>
      </c>
      <c r="E830">
        <v>175.05850000000001</v>
      </c>
      <c r="F830">
        <v>175.0522</v>
      </c>
      <c r="G830">
        <v>175.05420000000001</v>
      </c>
      <c r="H830">
        <v>175.0462</v>
      </c>
    </row>
    <row r="831" spans="1:8" x14ac:dyDescent="0.25">
      <c r="A831">
        <f t="shared" si="24"/>
        <v>175.08539999999999</v>
      </c>
      <c r="B831">
        <f t="shared" si="25"/>
        <v>174.07759999999999</v>
      </c>
      <c r="C831" t="s">
        <v>458</v>
      </c>
      <c r="E831">
        <v>175.08840000000001</v>
      </c>
      <c r="F831">
        <v>175.0873</v>
      </c>
      <c r="G831">
        <v>175.0856</v>
      </c>
      <c r="H831">
        <v>175.0804</v>
      </c>
    </row>
    <row r="832" spans="1:8" x14ac:dyDescent="0.25">
      <c r="A832">
        <f t="shared" si="24"/>
        <v>175.1233</v>
      </c>
      <c r="B832">
        <f t="shared" si="25"/>
        <v>174.1155</v>
      </c>
      <c r="C832" t="s">
        <v>459</v>
      </c>
      <c r="E832">
        <v>175.1241</v>
      </c>
      <c r="F832">
        <v>175.12819999999999</v>
      </c>
      <c r="G832">
        <v>175.12280000000001</v>
      </c>
      <c r="H832">
        <v>175.1182</v>
      </c>
    </row>
    <row r="833" spans="1:8" x14ac:dyDescent="0.25">
      <c r="A833">
        <f t="shared" si="24"/>
        <v>175.14699999999999</v>
      </c>
      <c r="B833">
        <f t="shared" si="25"/>
        <v>174.13919999999999</v>
      </c>
      <c r="C833" t="s">
        <v>460</v>
      </c>
      <c r="E833">
        <v>175.1473</v>
      </c>
      <c r="F833">
        <v>175.14789999999999</v>
      </c>
      <c r="G833">
        <v>175.14660000000001</v>
      </c>
      <c r="H833">
        <v>175.14609999999999</v>
      </c>
    </row>
    <row r="834" spans="1:8" x14ac:dyDescent="0.25">
      <c r="A834">
        <f t="shared" si="24"/>
        <v>175.1653</v>
      </c>
      <c r="B834">
        <f t="shared" si="25"/>
        <v>174.1575</v>
      </c>
      <c r="C834" t="s">
        <v>461</v>
      </c>
      <c r="F834">
        <v>175.167</v>
      </c>
      <c r="G834">
        <v>175.16499999999999</v>
      </c>
      <c r="H834">
        <v>175.16390000000001</v>
      </c>
    </row>
    <row r="835" spans="1:8" x14ac:dyDescent="0.25">
      <c r="A835">
        <f t="shared" ref="A835:A898" si="26">VALUE(FIXED(AVERAGE(E835:H835),4))</f>
        <v>175.9983</v>
      </c>
      <c r="B835">
        <f t="shared" ref="B835:B898" si="27">A835-1.0078</f>
        <v>174.9905</v>
      </c>
      <c r="G835">
        <v>175.9983</v>
      </c>
    </row>
    <row r="836" spans="1:8" x14ac:dyDescent="0.25">
      <c r="A836">
        <f t="shared" si="26"/>
        <v>176.0275</v>
      </c>
      <c r="B836">
        <f t="shared" si="27"/>
        <v>175.0197</v>
      </c>
      <c r="E836">
        <v>176.02209999999999</v>
      </c>
      <c r="G836">
        <v>176.03030000000001</v>
      </c>
      <c r="H836">
        <v>176.03020000000001</v>
      </c>
    </row>
    <row r="837" spans="1:8" x14ac:dyDescent="0.25">
      <c r="A837">
        <f t="shared" si="26"/>
        <v>176.0446</v>
      </c>
      <c r="B837">
        <f t="shared" si="27"/>
        <v>175.0368</v>
      </c>
      <c r="E837">
        <v>176.0444</v>
      </c>
      <c r="F837">
        <v>176.04480000000001</v>
      </c>
    </row>
    <row r="838" spans="1:8" x14ac:dyDescent="0.25">
      <c r="A838">
        <f t="shared" si="26"/>
        <v>176.0547</v>
      </c>
      <c r="B838">
        <f t="shared" si="27"/>
        <v>175.04689999999999</v>
      </c>
      <c r="C838" t="s">
        <v>464</v>
      </c>
      <c r="H838">
        <v>176.0547</v>
      </c>
    </row>
    <row r="839" spans="1:8" x14ac:dyDescent="0.25">
      <c r="A839">
        <f t="shared" si="26"/>
        <v>176.08029999999999</v>
      </c>
      <c r="B839">
        <f t="shared" si="27"/>
        <v>175.07249999999999</v>
      </c>
      <c r="E839">
        <v>176.07560000000001</v>
      </c>
      <c r="F839">
        <v>176.0866</v>
      </c>
      <c r="G839">
        <v>176.08160000000001</v>
      </c>
      <c r="H839">
        <v>176.07740000000001</v>
      </c>
    </row>
    <row r="840" spans="1:8" x14ac:dyDescent="0.25">
      <c r="A840">
        <f t="shared" si="26"/>
        <v>176.1104</v>
      </c>
      <c r="B840">
        <f t="shared" si="27"/>
        <v>175.1026</v>
      </c>
      <c r="C840" t="s">
        <v>465</v>
      </c>
      <c r="E840">
        <v>176.11160000000001</v>
      </c>
      <c r="F840">
        <v>176.1097</v>
      </c>
      <c r="G840">
        <v>176.10990000000001</v>
      </c>
      <c r="H840">
        <v>176.1105</v>
      </c>
    </row>
    <row r="841" spans="1:8" x14ac:dyDescent="0.25">
      <c r="A841">
        <f t="shared" si="26"/>
        <v>176.1225</v>
      </c>
      <c r="B841">
        <f t="shared" si="27"/>
        <v>175.1147</v>
      </c>
      <c r="F841">
        <v>176.1225</v>
      </c>
    </row>
    <row r="842" spans="1:8" x14ac:dyDescent="0.25">
      <c r="A842">
        <f t="shared" si="26"/>
        <v>176.14869999999999</v>
      </c>
      <c r="B842">
        <f t="shared" si="27"/>
        <v>175.14089999999999</v>
      </c>
      <c r="E842">
        <v>176.1456</v>
      </c>
      <c r="F842">
        <v>176.15100000000001</v>
      </c>
      <c r="G842">
        <v>176.1463</v>
      </c>
      <c r="H842">
        <v>176.15180000000001</v>
      </c>
    </row>
    <row r="843" spans="1:8" x14ac:dyDescent="0.25">
      <c r="A843">
        <f t="shared" si="26"/>
        <v>176.16409999999999</v>
      </c>
      <c r="B843">
        <f t="shared" si="27"/>
        <v>175.15629999999999</v>
      </c>
      <c r="C843" t="s">
        <v>466</v>
      </c>
      <c r="F843">
        <v>176.16550000000001</v>
      </c>
      <c r="G843">
        <v>176.1626</v>
      </c>
    </row>
    <row r="844" spans="1:8" x14ac:dyDescent="0.25">
      <c r="A844">
        <f t="shared" si="26"/>
        <v>177.06280000000001</v>
      </c>
      <c r="B844">
        <f t="shared" si="27"/>
        <v>176.05500000000001</v>
      </c>
      <c r="C844" t="s">
        <v>467</v>
      </c>
      <c r="E844">
        <v>177.05940000000001</v>
      </c>
      <c r="F844">
        <v>177.06729999999999</v>
      </c>
      <c r="G844">
        <v>177.0599</v>
      </c>
      <c r="H844">
        <v>177.06460000000001</v>
      </c>
    </row>
    <row r="845" spans="1:8" x14ac:dyDescent="0.25">
      <c r="A845">
        <f t="shared" si="26"/>
        <v>177.0864</v>
      </c>
      <c r="B845">
        <f t="shared" si="27"/>
        <v>176.07859999999999</v>
      </c>
      <c r="C845" t="s">
        <v>468</v>
      </c>
      <c r="E845">
        <v>177.08690000000001</v>
      </c>
      <c r="F845">
        <v>177.08109999999999</v>
      </c>
      <c r="G845">
        <v>177.08869999999999</v>
      </c>
      <c r="H845">
        <v>177.0889</v>
      </c>
    </row>
    <row r="846" spans="1:8" x14ac:dyDescent="0.25">
      <c r="A846">
        <f t="shared" si="26"/>
        <v>177.10140000000001</v>
      </c>
      <c r="B846">
        <f t="shared" si="27"/>
        <v>176.09360000000001</v>
      </c>
      <c r="C846" t="s">
        <v>469</v>
      </c>
      <c r="E846">
        <v>177.1009</v>
      </c>
      <c r="F846">
        <v>177.10220000000001</v>
      </c>
      <c r="G846">
        <v>177.10169999999999</v>
      </c>
      <c r="H846">
        <v>177.1009</v>
      </c>
    </row>
    <row r="847" spans="1:8" x14ac:dyDescent="0.25">
      <c r="A847">
        <f t="shared" si="26"/>
        <v>177.13720000000001</v>
      </c>
      <c r="B847">
        <f t="shared" si="27"/>
        <v>176.1294</v>
      </c>
      <c r="C847" t="s">
        <v>471</v>
      </c>
      <c r="E847">
        <v>177.14089999999999</v>
      </c>
      <c r="F847">
        <v>177.13489999999999</v>
      </c>
      <c r="G847">
        <v>177.13800000000001</v>
      </c>
      <c r="H847">
        <v>177.13509999999999</v>
      </c>
    </row>
    <row r="848" spans="1:8" x14ac:dyDescent="0.25">
      <c r="A848">
        <f t="shared" si="26"/>
        <v>177.17400000000001</v>
      </c>
      <c r="B848">
        <f t="shared" si="27"/>
        <v>176.1662</v>
      </c>
      <c r="E848">
        <v>177.16489999999999</v>
      </c>
      <c r="F848">
        <v>177.1789</v>
      </c>
      <c r="G848">
        <v>177.17789999999999</v>
      </c>
      <c r="H848">
        <v>177.17429999999999</v>
      </c>
    </row>
    <row r="849" spans="1:8" x14ac:dyDescent="0.25">
      <c r="A849">
        <f t="shared" si="26"/>
        <v>178.05160000000001</v>
      </c>
      <c r="B849">
        <f t="shared" si="27"/>
        <v>177.0438</v>
      </c>
      <c r="C849" t="s">
        <v>473</v>
      </c>
      <c r="E849">
        <v>178.05330000000001</v>
      </c>
      <c r="F849">
        <v>178.05330000000001</v>
      </c>
      <c r="G849">
        <v>178.0538</v>
      </c>
      <c r="H849">
        <v>178.0461</v>
      </c>
    </row>
    <row r="850" spans="1:8" x14ac:dyDescent="0.25">
      <c r="A850">
        <f t="shared" si="26"/>
        <v>178.084</v>
      </c>
      <c r="B850">
        <f t="shared" si="27"/>
        <v>177.0762</v>
      </c>
      <c r="C850" t="s">
        <v>474</v>
      </c>
      <c r="E850">
        <v>178.0866</v>
      </c>
      <c r="F850">
        <v>178.07980000000001</v>
      </c>
      <c r="G850">
        <v>178.08359999999999</v>
      </c>
      <c r="H850">
        <v>178.08590000000001</v>
      </c>
    </row>
    <row r="851" spans="1:8" x14ac:dyDescent="0.25">
      <c r="A851">
        <f t="shared" si="26"/>
        <v>178.10230000000001</v>
      </c>
      <c r="B851">
        <f t="shared" si="27"/>
        <v>177.09450000000001</v>
      </c>
      <c r="E851">
        <v>178.10120000000001</v>
      </c>
      <c r="F851">
        <v>178.10470000000001</v>
      </c>
      <c r="G851">
        <v>178.09979999999999</v>
      </c>
      <c r="H851">
        <v>178.10339999999999</v>
      </c>
    </row>
    <row r="852" spans="1:8" x14ac:dyDescent="0.25">
      <c r="A852">
        <f t="shared" si="26"/>
        <v>178.13140000000001</v>
      </c>
      <c r="B852">
        <f t="shared" si="27"/>
        <v>177.12360000000001</v>
      </c>
      <c r="E852">
        <v>178.1362</v>
      </c>
      <c r="F852">
        <v>178.1369</v>
      </c>
      <c r="G852">
        <v>178.1258</v>
      </c>
      <c r="H852">
        <v>178.1267</v>
      </c>
    </row>
    <row r="853" spans="1:8" x14ac:dyDescent="0.25">
      <c r="A853">
        <f t="shared" si="26"/>
        <v>178.17</v>
      </c>
      <c r="B853">
        <f t="shared" si="27"/>
        <v>177.16219999999998</v>
      </c>
      <c r="E853">
        <v>178.16319999999999</v>
      </c>
      <c r="F853">
        <v>178.17779999999999</v>
      </c>
      <c r="G853">
        <v>178.1763</v>
      </c>
      <c r="H853">
        <v>178.1626</v>
      </c>
    </row>
    <row r="854" spans="1:8" x14ac:dyDescent="0.25">
      <c r="A854">
        <f t="shared" si="26"/>
        <v>179.06890000000001</v>
      </c>
      <c r="B854">
        <f t="shared" si="27"/>
        <v>178.06110000000001</v>
      </c>
      <c r="C854" t="s">
        <v>476</v>
      </c>
      <c r="E854">
        <v>179.07069999999999</v>
      </c>
      <c r="G854">
        <v>179.0676</v>
      </c>
      <c r="H854">
        <v>179.0684</v>
      </c>
    </row>
    <row r="855" spans="1:8" x14ac:dyDescent="0.25">
      <c r="A855">
        <f t="shared" si="26"/>
        <v>179.0831</v>
      </c>
      <c r="B855">
        <f t="shared" si="27"/>
        <v>178.0753</v>
      </c>
      <c r="C855" t="s">
        <v>477</v>
      </c>
      <c r="E855">
        <v>179.08529999999999</v>
      </c>
      <c r="F855">
        <v>179.083</v>
      </c>
      <c r="G855">
        <v>179.0812</v>
      </c>
      <c r="H855">
        <v>179.0829</v>
      </c>
    </row>
    <row r="856" spans="1:8" x14ac:dyDescent="0.25">
      <c r="A856">
        <f t="shared" si="26"/>
        <v>179.11439999999999</v>
      </c>
      <c r="B856">
        <f t="shared" si="27"/>
        <v>178.10659999999999</v>
      </c>
      <c r="C856" t="s">
        <v>479</v>
      </c>
      <c r="E856">
        <v>179.1182</v>
      </c>
      <c r="F856">
        <v>179.11760000000001</v>
      </c>
      <c r="G856">
        <v>179.11519999999999</v>
      </c>
      <c r="H856">
        <v>179.10650000000001</v>
      </c>
    </row>
    <row r="857" spans="1:8" x14ac:dyDescent="0.25">
      <c r="A857">
        <f t="shared" si="26"/>
        <v>179.149</v>
      </c>
      <c r="B857">
        <f t="shared" si="27"/>
        <v>178.1412</v>
      </c>
      <c r="E857">
        <v>179.14429999999999</v>
      </c>
      <c r="F857">
        <v>179.14930000000001</v>
      </c>
      <c r="G857">
        <v>179.15260000000001</v>
      </c>
      <c r="H857">
        <v>179.14959999999999</v>
      </c>
    </row>
    <row r="858" spans="1:8" x14ac:dyDescent="0.25">
      <c r="A858">
        <f t="shared" si="26"/>
        <v>179.1789</v>
      </c>
      <c r="B858">
        <f t="shared" si="27"/>
        <v>178.1711</v>
      </c>
      <c r="C858" t="s">
        <v>480</v>
      </c>
      <c r="E858">
        <v>179.18090000000001</v>
      </c>
      <c r="F858">
        <v>179.17910000000001</v>
      </c>
      <c r="G858">
        <v>179.17850000000001</v>
      </c>
      <c r="H858">
        <v>179.1771</v>
      </c>
    </row>
    <row r="859" spans="1:8" x14ac:dyDescent="0.25">
      <c r="A859">
        <f t="shared" si="26"/>
        <v>179.19399999999999</v>
      </c>
      <c r="B859">
        <f t="shared" si="27"/>
        <v>178.18619999999999</v>
      </c>
      <c r="F859">
        <v>179.19460000000001</v>
      </c>
      <c r="H859">
        <v>179.1934</v>
      </c>
    </row>
    <row r="860" spans="1:8" x14ac:dyDescent="0.25">
      <c r="A860">
        <f t="shared" si="26"/>
        <v>180.02760000000001</v>
      </c>
      <c r="B860">
        <f t="shared" si="27"/>
        <v>179.0198</v>
      </c>
      <c r="C860" t="s">
        <v>481</v>
      </c>
      <c r="G860">
        <v>180.02760000000001</v>
      </c>
    </row>
    <row r="861" spans="1:8" x14ac:dyDescent="0.25">
      <c r="A861">
        <f t="shared" si="26"/>
        <v>180.0453</v>
      </c>
      <c r="B861">
        <f t="shared" si="27"/>
        <v>179.03749999999999</v>
      </c>
      <c r="C861" t="s">
        <v>482</v>
      </c>
      <c r="E861">
        <v>180.0453</v>
      </c>
    </row>
    <row r="862" spans="1:8" x14ac:dyDescent="0.25">
      <c r="A862">
        <f t="shared" si="26"/>
        <v>180.065</v>
      </c>
      <c r="B862">
        <f t="shared" si="27"/>
        <v>179.05719999999999</v>
      </c>
      <c r="C862" t="s">
        <v>483</v>
      </c>
      <c r="E862">
        <v>180.0651</v>
      </c>
      <c r="F862">
        <v>180.06479999999999</v>
      </c>
      <c r="G862">
        <v>180.06389999999999</v>
      </c>
      <c r="H862">
        <v>180.066</v>
      </c>
    </row>
    <row r="863" spans="1:8" x14ac:dyDescent="0.25">
      <c r="A863">
        <f t="shared" si="26"/>
        <v>180.0823</v>
      </c>
      <c r="B863">
        <f t="shared" si="27"/>
        <v>179.0745</v>
      </c>
      <c r="C863" t="s">
        <v>484</v>
      </c>
      <c r="E863">
        <v>180.08150000000001</v>
      </c>
      <c r="F863">
        <v>180.08179999999999</v>
      </c>
      <c r="G863">
        <v>180.0806</v>
      </c>
      <c r="H863">
        <v>180.08539999999999</v>
      </c>
    </row>
    <row r="864" spans="1:8" x14ac:dyDescent="0.25">
      <c r="A864">
        <f t="shared" si="26"/>
        <v>180.1028</v>
      </c>
      <c r="B864">
        <f t="shared" si="27"/>
        <v>179.095</v>
      </c>
      <c r="C864" t="s">
        <v>485</v>
      </c>
      <c r="E864">
        <v>180.10120000000001</v>
      </c>
      <c r="F864">
        <v>180.10130000000001</v>
      </c>
      <c r="G864">
        <v>180.1046</v>
      </c>
      <c r="H864">
        <v>180.10390000000001</v>
      </c>
    </row>
    <row r="865" spans="1:8" x14ac:dyDescent="0.25">
      <c r="A865">
        <f t="shared" si="26"/>
        <v>180.11519999999999</v>
      </c>
      <c r="B865">
        <f t="shared" si="27"/>
        <v>179.10739999999998</v>
      </c>
      <c r="E865">
        <v>180.11539999999999</v>
      </c>
      <c r="F865">
        <v>180.11490000000001</v>
      </c>
    </row>
    <row r="866" spans="1:8" x14ac:dyDescent="0.25">
      <c r="A866">
        <f t="shared" si="26"/>
        <v>180.14609999999999</v>
      </c>
      <c r="B866">
        <f t="shared" si="27"/>
        <v>179.13829999999999</v>
      </c>
      <c r="E866">
        <v>180.142</v>
      </c>
      <c r="F866">
        <v>180.15090000000001</v>
      </c>
      <c r="G866">
        <v>180.14179999999999</v>
      </c>
      <c r="H866">
        <v>180.14959999999999</v>
      </c>
    </row>
    <row r="867" spans="1:8" x14ac:dyDescent="0.25">
      <c r="A867">
        <f t="shared" si="26"/>
        <v>180.18469999999999</v>
      </c>
      <c r="B867">
        <f t="shared" si="27"/>
        <v>179.17689999999999</v>
      </c>
      <c r="E867">
        <v>180.18</v>
      </c>
      <c r="F867">
        <v>180.1841</v>
      </c>
      <c r="G867">
        <v>180.1893</v>
      </c>
      <c r="H867">
        <v>180.18520000000001</v>
      </c>
    </row>
    <row r="868" spans="1:8" x14ac:dyDescent="0.25">
      <c r="A868">
        <f t="shared" si="26"/>
        <v>181.0651</v>
      </c>
      <c r="B868">
        <f t="shared" si="27"/>
        <v>180.0573</v>
      </c>
      <c r="C868" t="s">
        <v>487</v>
      </c>
      <c r="E868">
        <v>181.0651</v>
      </c>
    </row>
    <row r="869" spans="1:8" x14ac:dyDescent="0.25">
      <c r="A869">
        <f t="shared" si="26"/>
        <v>181.08410000000001</v>
      </c>
      <c r="B869">
        <f t="shared" si="27"/>
        <v>180.0763</v>
      </c>
      <c r="C869" t="s">
        <v>488</v>
      </c>
      <c r="E869">
        <v>181.08510000000001</v>
      </c>
      <c r="F869">
        <v>181.0864</v>
      </c>
      <c r="G869">
        <v>181.08279999999999</v>
      </c>
      <c r="H869">
        <v>181.08189999999999</v>
      </c>
    </row>
    <row r="870" spans="1:8" x14ac:dyDescent="0.25">
      <c r="A870">
        <f t="shared" si="26"/>
        <v>181.09970000000001</v>
      </c>
      <c r="B870">
        <f t="shared" si="27"/>
        <v>180.09190000000001</v>
      </c>
      <c r="C870" t="s">
        <v>489</v>
      </c>
      <c r="E870">
        <v>181.10149999999999</v>
      </c>
      <c r="G870">
        <v>181.09880000000001</v>
      </c>
      <c r="H870">
        <v>181.09889999999999</v>
      </c>
    </row>
    <row r="871" spans="1:8" x14ac:dyDescent="0.25">
      <c r="A871">
        <f t="shared" si="26"/>
        <v>181.13560000000001</v>
      </c>
      <c r="B871">
        <f t="shared" si="27"/>
        <v>180.12780000000001</v>
      </c>
      <c r="C871" t="s">
        <v>490</v>
      </c>
      <c r="E871">
        <v>181.14189999999999</v>
      </c>
      <c r="F871">
        <v>181.13659999999999</v>
      </c>
      <c r="G871">
        <v>181.13249999999999</v>
      </c>
      <c r="H871">
        <v>181.13140000000001</v>
      </c>
    </row>
    <row r="872" spans="1:8" x14ac:dyDescent="0.25">
      <c r="A872">
        <f t="shared" si="26"/>
        <v>181.15539999999999</v>
      </c>
      <c r="B872">
        <f t="shared" si="27"/>
        <v>180.14759999999998</v>
      </c>
      <c r="C872" t="s">
        <v>491</v>
      </c>
      <c r="F872">
        <v>181.15450000000001</v>
      </c>
      <c r="G872">
        <v>181.15600000000001</v>
      </c>
      <c r="H872">
        <v>181.1557</v>
      </c>
    </row>
    <row r="873" spans="1:8" x14ac:dyDescent="0.25">
      <c r="A873">
        <f t="shared" si="26"/>
        <v>181.1695</v>
      </c>
      <c r="B873">
        <f t="shared" si="27"/>
        <v>180.1617</v>
      </c>
      <c r="C873" t="s">
        <v>492</v>
      </c>
      <c r="G873">
        <v>181.17179999999999</v>
      </c>
      <c r="H873">
        <v>181.1671</v>
      </c>
    </row>
    <row r="874" spans="1:8" x14ac:dyDescent="0.25">
      <c r="A874">
        <f t="shared" si="26"/>
        <v>181.19450000000001</v>
      </c>
      <c r="B874">
        <f t="shared" si="27"/>
        <v>180.1867</v>
      </c>
      <c r="C874" t="s">
        <v>493</v>
      </c>
      <c r="E874">
        <v>181.19579999999999</v>
      </c>
      <c r="F874">
        <v>181.1952</v>
      </c>
      <c r="G874">
        <v>181.1942</v>
      </c>
      <c r="H874">
        <v>181.1926</v>
      </c>
    </row>
    <row r="875" spans="1:8" x14ac:dyDescent="0.25">
      <c r="A875">
        <f t="shared" si="26"/>
        <v>181.21170000000001</v>
      </c>
      <c r="B875">
        <f t="shared" si="27"/>
        <v>180.2039</v>
      </c>
      <c r="F875">
        <v>181.21170000000001</v>
      </c>
    </row>
    <row r="876" spans="1:8" x14ac:dyDescent="0.25">
      <c r="A876">
        <f t="shared" si="26"/>
        <v>182.048</v>
      </c>
      <c r="B876">
        <f t="shared" si="27"/>
        <v>181.0402</v>
      </c>
      <c r="C876" t="s">
        <v>494</v>
      </c>
      <c r="H876">
        <v>182.048</v>
      </c>
    </row>
    <row r="877" spans="1:8" x14ac:dyDescent="0.25">
      <c r="A877">
        <f t="shared" si="26"/>
        <v>182.065</v>
      </c>
      <c r="B877">
        <f t="shared" si="27"/>
        <v>181.05719999999999</v>
      </c>
      <c r="C877" t="s">
        <v>495</v>
      </c>
      <c r="E877">
        <v>182.065</v>
      </c>
    </row>
    <row r="878" spans="1:8" x14ac:dyDescent="0.25">
      <c r="A878">
        <f t="shared" si="26"/>
        <v>182.07839999999999</v>
      </c>
      <c r="B878">
        <f t="shared" si="27"/>
        <v>181.07059999999998</v>
      </c>
      <c r="C878" t="s">
        <v>496</v>
      </c>
      <c r="E878">
        <v>182.08090000000001</v>
      </c>
      <c r="G878">
        <v>182.07740000000001</v>
      </c>
      <c r="H878">
        <v>182.07679999999999</v>
      </c>
    </row>
    <row r="879" spans="1:8" x14ac:dyDescent="0.25">
      <c r="A879">
        <f t="shared" si="26"/>
        <v>182.09540000000001</v>
      </c>
      <c r="B879">
        <f t="shared" si="27"/>
        <v>181.08760000000001</v>
      </c>
      <c r="C879" t="s">
        <v>497</v>
      </c>
      <c r="E879">
        <v>182.09790000000001</v>
      </c>
      <c r="G879">
        <v>182.0941</v>
      </c>
      <c r="H879">
        <v>182.0941</v>
      </c>
    </row>
    <row r="880" spans="1:8" x14ac:dyDescent="0.25">
      <c r="A880">
        <f t="shared" si="26"/>
        <v>182.1318</v>
      </c>
      <c r="B880">
        <f t="shared" si="27"/>
        <v>181.124</v>
      </c>
      <c r="E880">
        <v>182.1317</v>
      </c>
      <c r="F880">
        <v>182.13980000000001</v>
      </c>
      <c r="G880">
        <v>182.13120000000001</v>
      </c>
      <c r="H880">
        <v>182.12459999999999</v>
      </c>
    </row>
    <row r="881" spans="1:8" x14ac:dyDescent="0.25">
      <c r="A881">
        <f t="shared" si="26"/>
        <v>182.1566</v>
      </c>
      <c r="B881">
        <f t="shared" si="27"/>
        <v>181.14879999999999</v>
      </c>
      <c r="C881" t="s">
        <v>499</v>
      </c>
      <c r="E881">
        <v>182.15539999999999</v>
      </c>
      <c r="F881">
        <v>182.15870000000001</v>
      </c>
      <c r="G881">
        <v>182.15610000000001</v>
      </c>
      <c r="H881">
        <v>182.15629999999999</v>
      </c>
    </row>
    <row r="882" spans="1:8" x14ac:dyDescent="0.25">
      <c r="A882">
        <f t="shared" si="26"/>
        <v>182.1994</v>
      </c>
      <c r="B882">
        <f t="shared" si="27"/>
        <v>181.19159999999999</v>
      </c>
      <c r="E882">
        <v>182.19929999999999</v>
      </c>
      <c r="F882">
        <v>182.1985</v>
      </c>
      <c r="G882">
        <v>182.20359999999999</v>
      </c>
      <c r="H882">
        <v>182.1962</v>
      </c>
    </row>
    <row r="883" spans="1:8" x14ac:dyDescent="0.25">
      <c r="A883">
        <f t="shared" si="26"/>
        <v>182.214</v>
      </c>
      <c r="B883">
        <f t="shared" si="27"/>
        <v>181.2062</v>
      </c>
      <c r="F883">
        <v>182.214</v>
      </c>
    </row>
    <row r="884" spans="1:8" x14ac:dyDescent="0.25">
      <c r="A884">
        <f t="shared" si="26"/>
        <v>183.06489999999999</v>
      </c>
      <c r="B884">
        <f t="shared" si="27"/>
        <v>182.05709999999999</v>
      </c>
      <c r="C884" t="s">
        <v>501</v>
      </c>
      <c r="E884">
        <v>183.06489999999999</v>
      </c>
    </row>
    <row r="885" spans="1:8" x14ac:dyDescent="0.25">
      <c r="A885">
        <f t="shared" si="26"/>
        <v>183.0787</v>
      </c>
      <c r="B885">
        <f t="shared" si="27"/>
        <v>182.07089999999999</v>
      </c>
      <c r="C885" t="s">
        <v>502</v>
      </c>
      <c r="E885">
        <v>183.08099999999999</v>
      </c>
      <c r="G885">
        <v>183.077</v>
      </c>
      <c r="H885">
        <v>183.07810000000001</v>
      </c>
    </row>
    <row r="886" spans="1:8" x14ac:dyDescent="0.25">
      <c r="A886">
        <f t="shared" si="26"/>
        <v>183.0993</v>
      </c>
      <c r="B886">
        <f t="shared" si="27"/>
        <v>182.0915</v>
      </c>
      <c r="C886" t="s">
        <v>503</v>
      </c>
      <c r="E886">
        <v>183.09979999999999</v>
      </c>
      <c r="F886">
        <v>183.10220000000001</v>
      </c>
      <c r="G886">
        <v>183.09700000000001</v>
      </c>
      <c r="H886">
        <v>183.09800000000001</v>
      </c>
    </row>
    <row r="887" spans="1:8" x14ac:dyDescent="0.25">
      <c r="A887">
        <f t="shared" si="26"/>
        <v>183.1157</v>
      </c>
      <c r="B887">
        <f t="shared" si="27"/>
        <v>182.1079</v>
      </c>
      <c r="C887" t="s">
        <v>504</v>
      </c>
      <c r="E887">
        <v>183.11709999999999</v>
      </c>
      <c r="G887">
        <v>183.11519999999999</v>
      </c>
      <c r="H887">
        <v>183.11490000000001</v>
      </c>
    </row>
    <row r="888" spans="1:8" x14ac:dyDescent="0.25">
      <c r="A888">
        <f t="shared" si="26"/>
        <v>183.13579999999999</v>
      </c>
      <c r="B888">
        <f t="shared" si="27"/>
        <v>182.12799999999999</v>
      </c>
      <c r="C888" t="s">
        <v>505</v>
      </c>
      <c r="E888">
        <v>183.13800000000001</v>
      </c>
      <c r="F888">
        <v>183.1371</v>
      </c>
      <c r="G888">
        <v>183.1344</v>
      </c>
      <c r="H888">
        <v>183.1336</v>
      </c>
    </row>
    <row r="889" spans="1:8" x14ac:dyDescent="0.25">
      <c r="A889">
        <f t="shared" si="26"/>
        <v>183.14930000000001</v>
      </c>
      <c r="B889">
        <f t="shared" si="27"/>
        <v>182.14150000000001</v>
      </c>
      <c r="C889" t="s">
        <v>506</v>
      </c>
      <c r="F889">
        <v>183.149</v>
      </c>
      <c r="G889">
        <v>183.14959999999999</v>
      </c>
      <c r="H889">
        <v>183.14930000000001</v>
      </c>
    </row>
    <row r="890" spans="1:8" x14ac:dyDescent="0.25">
      <c r="A890">
        <f t="shared" si="26"/>
        <v>183.17189999999999</v>
      </c>
      <c r="B890">
        <f t="shared" si="27"/>
        <v>182.16409999999999</v>
      </c>
      <c r="C890" t="s">
        <v>507</v>
      </c>
      <c r="E890">
        <v>183.1695</v>
      </c>
      <c r="F890">
        <v>183.1713</v>
      </c>
      <c r="G890">
        <v>183.1738</v>
      </c>
      <c r="H890">
        <v>183.17310000000001</v>
      </c>
    </row>
    <row r="891" spans="1:8" x14ac:dyDescent="0.25">
      <c r="A891">
        <f t="shared" si="26"/>
        <v>183.2105</v>
      </c>
      <c r="B891">
        <f t="shared" si="27"/>
        <v>182.20269999999999</v>
      </c>
      <c r="C891" t="s">
        <v>508</v>
      </c>
      <c r="E891">
        <v>183.21199999999999</v>
      </c>
      <c r="F891">
        <v>183.2107</v>
      </c>
      <c r="G891">
        <v>183.21010000000001</v>
      </c>
      <c r="H891">
        <v>183.20930000000001</v>
      </c>
    </row>
    <row r="892" spans="1:8" x14ac:dyDescent="0.25">
      <c r="A892">
        <f t="shared" si="26"/>
        <v>183.22730000000001</v>
      </c>
      <c r="B892">
        <f t="shared" si="27"/>
        <v>182.21950000000001</v>
      </c>
      <c r="F892">
        <v>183.22730000000001</v>
      </c>
    </row>
    <row r="893" spans="1:8" x14ac:dyDescent="0.25">
      <c r="A893">
        <f t="shared" si="26"/>
        <v>184.07480000000001</v>
      </c>
      <c r="B893">
        <f t="shared" si="27"/>
        <v>183.06700000000001</v>
      </c>
      <c r="C893" t="s">
        <v>509</v>
      </c>
      <c r="E893">
        <v>184.0746</v>
      </c>
      <c r="G893">
        <v>184.07339999999999</v>
      </c>
      <c r="H893">
        <v>184.0763</v>
      </c>
    </row>
    <row r="894" spans="1:8" x14ac:dyDescent="0.25">
      <c r="A894">
        <f t="shared" si="26"/>
        <v>184.09270000000001</v>
      </c>
      <c r="B894">
        <f t="shared" si="27"/>
        <v>183.0849</v>
      </c>
      <c r="C894" t="s">
        <v>510</v>
      </c>
      <c r="E894">
        <v>184.08949999999999</v>
      </c>
      <c r="F894">
        <v>184.09719999999999</v>
      </c>
      <c r="G894">
        <v>184.0898</v>
      </c>
      <c r="H894">
        <v>184.0942</v>
      </c>
    </row>
    <row r="895" spans="1:8" x14ac:dyDescent="0.25">
      <c r="A895">
        <f t="shared" si="26"/>
        <v>184.13749999999999</v>
      </c>
      <c r="B895">
        <f t="shared" si="27"/>
        <v>183.12969999999999</v>
      </c>
      <c r="C895" t="s">
        <v>511</v>
      </c>
      <c r="E895">
        <v>184.13560000000001</v>
      </c>
      <c r="F895">
        <v>184.14</v>
      </c>
      <c r="G895">
        <v>184.13570000000001</v>
      </c>
      <c r="H895">
        <v>184.1386</v>
      </c>
    </row>
    <row r="896" spans="1:8" x14ac:dyDescent="0.25">
      <c r="A896">
        <f t="shared" si="26"/>
        <v>184.1515</v>
      </c>
      <c r="B896">
        <f t="shared" si="27"/>
        <v>183.1437</v>
      </c>
      <c r="F896">
        <v>184.1515</v>
      </c>
    </row>
    <row r="897" spans="1:8" x14ac:dyDescent="0.25">
      <c r="A897">
        <f t="shared" si="26"/>
        <v>184.17179999999999</v>
      </c>
      <c r="B897">
        <f t="shared" si="27"/>
        <v>183.16399999999999</v>
      </c>
      <c r="C897" t="s">
        <v>512</v>
      </c>
      <c r="E897">
        <v>184.17169999999999</v>
      </c>
      <c r="F897">
        <v>184.17439999999999</v>
      </c>
      <c r="G897">
        <v>184.1696</v>
      </c>
      <c r="H897">
        <v>184.1713</v>
      </c>
    </row>
    <row r="898" spans="1:8" x14ac:dyDescent="0.25">
      <c r="A898">
        <f t="shared" si="26"/>
        <v>184.2132</v>
      </c>
      <c r="B898">
        <f t="shared" si="27"/>
        <v>183.2054</v>
      </c>
      <c r="F898">
        <v>184.21379999999999</v>
      </c>
      <c r="G898">
        <v>184.21260000000001</v>
      </c>
      <c r="H898">
        <v>184.2131</v>
      </c>
    </row>
    <row r="899" spans="1:8" x14ac:dyDescent="0.25">
      <c r="A899">
        <f t="shared" ref="A899:A962" si="28">VALUE(FIXED(AVERAGE(E899:H899),4))</f>
        <v>184.22909999999999</v>
      </c>
      <c r="B899">
        <f t="shared" ref="B899:B962" si="29">A899-1.0078</f>
        <v>183.22129999999999</v>
      </c>
      <c r="F899">
        <v>184.22909999999999</v>
      </c>
    </row>
    <row r="900" spans="1:8" x14ac:dyDescent="0.25">
      <c r="A900">
        <f t="shared" si="28"/>
        <v>185.05889999999999</v>
      </c>
      <c r="B900">
        <f t="shared" si="29"/>
        <v>184.05109999999999</v>
      </c>
      <c r="C900" t="s">
        <v>513</v>
      </c>
      <c r="E900">
        <v>185.05889999999999</v>
      </c>
    </row>
    <row r="901" spans="1:8" x14ac:dyDescent="0.25">
      <c r="A901">
        <f t="shared" si="28"/>
        <v>185.07900000000001</v>
      </c>
      <c r="B901">
        <f t="shared" si="29"/>
        <v>184.0712</v>
      </c>
      <c r="C901" t="s">
        <v>514</v>
      </c>
      <c r="E901">
        <v>185.0805</v>
      </c>
      <c r="F901">
        <v>185.07859999999999</v>
      </c>
      <c r="G901">
        <v>185.0778</v>
      </c>
    </row>
    <row r="902" spans="1:8" x14ac:dyDescent="0.25">
      <c r="A902">
        <f t="shared" si="28"/>
        <v>185.09440000000001</v>
      </c>
      <c r="B902">
        <f t="shared" si="29"/>
        <v>184.0866</v>
      </c>
      <c r="C902" t="s">
        <v>515</v>
      </c>
      <c r="E902">
        <v>185.0976</v>
      </c>
      <c r="F902">
        <v>185.09299999999999</v>
      </c>
      <c r="G902">
        <v>185.0942</v>
      </c>
      <c r="H902">
        <v>185.09289999999999</v>
      </c>
    </row>
    <row r="903" spans="1:8" x14ac:dyDescent="0.25">
      <c r="A903">
        <f t="shared" si="28"/>
        <v>185.1131</v>
      </c>
      <c r="B903">
        <f t="shared" si="29"/>
        <v>184.1053</v>
      </c>
      <c r="C903" t="s">
        <v>516</v>
      </c>
      <c r="E903">
        <v>185.1122</v>
      </c>
      <c r="F903">
        <v>185.11609999999999</v>
      </c>
      <c r="G903">
        <v>185.11240000000001</v>
      </c>
      <c r="H903">
        <v>185.11150000000001</v>
      </c>
    </row>
    <row r="904" spans="1:8" x14ac:dyDescent="0.25">
      <c r="A904">
        <f t="shared" si="28"/>
        <v>185.1584</v>
      </c>
      <c r="B904">
        <f t="shared" si="29"/>
        <v>184.1506</v>
      </c>
      <c r="C904" t="s">
        <v>518</v>
      </c>
      <c r="E904">
        <v>185.1507</v>
      </c>
      <c r="F904">
        <v>185.16640000000001</v>
      </c>
      <c r="G904">
        <v>185.16149999999999</v>
      </c>
      <c r="H904">
        <v>185.1551</v>
      </c>
    </row>
    <row r="905" spans="1:8" x14ac:dyDescent="0.25">
      <c r="A905">
        <f t="shared" si="28"/>
        <v>185.18879999999999</v>
      </c>
      <c r="B905">
        <f t="shared" si="29"/>
        <v>184.18099999999998</v>
      </c>
      <c r="C905" t="s">
        <v>519</v>
      </c>
      <c r="E905">
        <v>185.1883</v>
      </c>
      <c r="F905">
        <v>185.18989999999999</v>
      </c>
      <c r="G905">
        <v>185.18950000000001</v>
      </c>
      <c r="H905">
        <v>185.1874</v>
      </c>
    </row>
    <row r="906" spans="1:8" x14ac:dyDescent="0.25">
      <c r="A906">
        <f t="shared" si="28"/>
        <v>185.2028</v>
      </c>
      <c r="B906">
        <f t="shared" si="29"/>
        <v>184.19499999999999</v>
      </c>
      <c r="C906" t="s">
        <v>520</v>
      </c>
      <c r="H906">
        <v>185.2028</v>
      </c>
    </row>
    <row r="907" spans="1:8" x14ac:dyDescent="0.25">
      <c r="A907">
        <f t="shared" si="28"/>
        <v>186.0463</v>
      </c>
      <c r="B907">
        <f t="shared" si="29"/>
        <v>185.0385</v>
      </c>
      <c r="E907">
        <v>186.0463</v>
      </c>
    </row>
    <row r="908" spans="1:8" x14ac:dyDescent="0.25">
      <c r="A908">
        <f t="shared" si="28"/>
        <v>186.05869999999999</v>
      </c>
      <c r="B908">
        <f t="shared" si="29"/>
        <v>185.05089999999998</v>
      </c>
      <c r="C908" t="s">
        <v>521</v>
      </c>
      <c r="F908">
        <v>186.05869999999999</v>
      </c>
    </row>
    <row r="909" spans="1:8" x14ac:dyDescent="0.25">
      <c r="A909">
        <f t="shared" si="28"/>
        <v>186.06960000000001</v>
      </c>
      <c r="B909">
        <f t="shared" si="29"/>
        <v>185.06180000000001</v>
      </c>
      <c r="E909">
        <v>186.0703</v>
      </c>
      <c r="G909">
        <v>186.0692</v>
      </c>
      <c r="H909">
        <v>186.0694</v>
      </c>
    </row>
    <row r="910" spans="1:8" x14ac:dyDescent="0.25">
      <c r="A910">
        <f t="shared" si="28"/>
        <v>186.0882</v>
      </c>
      <c r="B910">
        <f t="shared" si="29"/>
        <v>185.0804</v>
      </c>
      <c r="C910" t="s">
        <v>523</v>
      </c>
      <c r="E910">
        <v>186.09139999999999</v>
      </c>
      <c r="F910">
        <v>186.0805</v>
      </c>
      <c r="G910">
        <v>186.09</v>
      </c>
      <c r="H910">
        <v>186.0907</v>
      </c>
    </row>
    <row r="911" spans="1:8" x14ac:dyDescent="0.25">
      <c r="A911">
        <f t="shared" si="28"/>
        <v>186.11109999999999</v>
      </c>
      <c r="B911">
        <f t="shared" si="29"/>
        <v>185.10329999999999</v>
      </c>
      <c r="C911" t="s">
        <v>524</v>
      </c>
      <c r="E911">
        <v>186.10929999999999</v>
      </c>
      <c r="F911">
        <v>186.11760000000001</v>
      </c>
      <c r="G911">
        <v>186.10939999999999</v>
      </c>
      <c r="H911">
        <v>186.10810000000001</v>
      </c>
    </row>
    <row r="912" spans="1:8" x14ac:dyDescent="0.25">
      <c r="A912">
        <f t="shared" si="28"/>
        <v>186.1516</v>
      </c>
      <c r="B912">
        <f t="shared" si="29"/>
        <v>185.1438</v>
      </c>
      <c r="C912" t="s">
        <v>525</v>
      </c>
      <c r="E912">
        <v>186.1464</v>
      </c>
      <c r="F912">
        <v>186.15719999999999</v>
      </c>
      <c r="G912">
        <v>186.154</v>
      </c>
      <c r="H912">
        <v>186.14859999999999</v>
      </c>
    </row>
    <row r="913" spans="1:8" x14ac:dyDescent="0.25">
      <c r="A913">
        <f t="shared" si="28"/>
        <v>186.18979999999999</v>
      </c>
      <c r="B913">
        <f t="shared" si="29"/>
        <v>185.18199999999999</v>
      </c>
      <c r="C913" t="s">
        <v>526</v>
      </c>
      <c r="E913">
        <v>186.18690000000001</v>
      </c>
      <c r="F913">
        <v>186.1934</v>
      </c>
      <c r="G913">
        <v>186.18899999999999</v>
      </c>
      <c r="H913">
        <v>186.18969999999999</v>
      </c>
    </row>
    <row r="914" spans="1:8" x14ac:dyDescent="0.25">
      <c r="A914">
        <f t="shared" si="28"/>
        <v>187.05510000000001</v>
      </c>
      <c r="B914">
        <f t="shared" si="29"/>
        <v>186.04730000000001</v>
      </c>
      <c r="C914" t="s">
        <v>527</v>
      </c>
      <c r="E914">
        <v>187.05510000000001</v>
      </c>
      <c r="F914">
        <v>187.05350000000001</v>
      </c>
      <c r="G914">
        <v>187.0566</v>
      </c>
    </row>
    <row r="915" spans="1:8" x14ac:dyDescent="0.25">
      <c r="A915">
        <f t="shared" si="28"/>
        <v>187.08629999999999</v>
      </c>
      <c r="B915">
        <f t="shared" si="29"/>
        <v>186.07849999999999</v>
      </c>
      <c r="C915" t="s">
        <v>528</v>
      </c>
      <c r="E915">
        <v>187.0797</v>
      </c>
      <c r="F915">
        <v>187.09280000000001</v>
      </c>
      <c r="G915">
        <v>187.08940000000001</v>
      </c>
      <c r="H915">
        <v>187.08340000000001</v>
      </c>
    </row>
    <row r="916" spans="1:8" x14ac:dyDescent="0.25">
      <c r="A916">
        <f t="shared" si="28"/>
        <v>187.1241</v>
      </c>
      <c r="B916">
        <f t="shared" si="29"/>
        <v>186.1163</v>
      </c>
      <c r="C916" t="s">
        <v>530</v>
      </c>
      <c r="E916">
        <v>187.12209999999999</v>
      </c>
      <c r="F916">
        <v>187.13200000000001</v>
      </c>
      <c r="G916">
        <v>187.12389999999999</v>
      </c>
      <c r="H916">
        <v>187.11840000000001</v>
      </c>
    </row>
    <row r="917" spans="1:8" x14ac:dyDescent="0.25">
      <c r="A917">
        <f t="shared" si="28"/>
        <v>187.1464</v>
      </c>
      <c r="B917">
        <f t="shared" si="29"/>
        <v>186.1386</v>
      </c>
      <c r="C917" t="s">
        <v>532</v>
      </c>
      <c r="E917">
        <v>187.14529999999999</v>
      </c>
      <c r="F917">
        <v>187.148</v>
      </c>
      <c r="G917">
        <v>187.1463</v>
      </c>
      <c r="H917">
        <v>187.14590000000001</v>
      </c>
    </row>
    <row r="918" spans="1:8" x14ac:dyDescent="0.25">
      <c r="A918">
        <f t="shared" si="28"/>
        <v>187.16560000000001</v>
      </c>
      <c r="B918">
        <f t="shared" si="29"/>
        <v>186.15780000000001</v>
      </c>
      <c r="C918" t="s">
        <v>533</v>
      </c>
      <c r="E918">
        <v>187.16679999999999</v>
      </c>
      <c r="F918">
        <v>187.1686</v>
      </c>
      <c r="G918">
        <v>187.16409999999999</v>
      </c>
      <c r="H918">
        <v>187.16300000000001</v>
      </c>
    </row>
    <row r="919" spans="1:8" x14ac:dyDescent="0.25">
      <c r="A919">
        <f t="shared" si="28"/>
        <v>188.06120000000001</v>
      </c>
      <c r="B919">
        <f t="shared" si="29"/>
        <v>187.05340000000001</v>
      </c>
      <c r="E919">
        <v>188.0592</v>
      </c>
      <c r="F919">
        <v>188.0581</v>
      </c>
      <c r="G919">
        <v>188.0616</v>
      </c>
      <c r="H919">
        <v>188.0658</v>
      </c>
    </row>
    <row r="920" spans="1:8" x14ac:dyDescent="0.25">
      <c r="A920">
        <f t="shared" si="28"/>
        <v>188.07900000000001</v>
      </c>
      <c r="B920">
        <f t="shared" si="29"/>
        <v>187.0712</v>
      </c>
      <c r="E920">
        <v>188.07749999999999</v>
      </c>
      <c r="F920">
        <v>188.07730000000001</v>
      </c>
      <c r="G920">
        <v>188.07749999999999</v>
      </c>
      <c r="H920">
        <v>188.0838</v>
      </c>
    </row>
    <row r="921" spans="1:8" x14ac:dyDescent="0.25">
      <c r="A921">
        <f t="shared" si="28"/>
        <v>188.11600000000001</v>
      </c>
      <c r="B921">
        <f t="shared" si="29"/>
        <v>187.10820000000001</v>
      </c>
      <c r="E921">
        <v>188.12200000000001</v>
      </c>
      <c r="F921">
        <v>188.1173</v>
      </c>
      <c r="G921">
        <v>188.11189999999999</v>
      </c>
      <c r="H921">
        <v>188.11269999999999</v>
      </c>
    </row>
    <row r="922" spans="1:8" x14ac:dyDescent="0.25">
      <c r="A922">
        <f t="shared" si="28"/>
        <v>188.13480000000001</v>
      </c>
      <c r="B922">
        <f t="shared" si="29"/>
        <v>187.12700000000001</v>
      </c>
      <c r="F922">
        <v>188.13480000000001</v>
      </c>
    </row>
    <row r="923" spans="1:8" x14ac:dyDescent="0.25">
      <c r="A923">
        <f t="shared" si="28"/>
        <v>188.149</v>
      </c>
      <c r="B923">
        <f t="shared" si="29"/>
        <v>187.1412</v>
      </c>
      <c r="E923">
        <v>188.14570000000001</v>
      </c>
      <c r="F923">
        <v>188.15219999999999</v>
      </c>
      <c r="G923">
        <v>188.14879999999999</v>
      </c>
      <c r="H923">
        <v>188.14930000000001</v>
      </c>
    </row>
    <row r="924" spans="1:8" x14ac:dyDescent="0.25">
      <c r="A924">
        <f t="shared" si="28"/>
        <v>188.172</v>
      </c>
      <c r="B924">
        <f t="shared" si="29"/>
        <v>187.16419999999999</v>
      </c>
      <c r="F924">
        <v>188.1705</v>
      </c>
      <c r="G924">
        <v>188.17339999999999</v>
      </c>
    </row>
    <row r="925" spans="1:8" x14ac:dyDescent="0.25">
      <c r="A925">
        <f t="shared" si="28"/>
        <v>189.03800000000001</v>
      </c>
      <c r="B925">
        <f t="shared" si="29"/>
        <v>188.03020000000001</v>
      </c>
      <c r="C925" t="s">
        <v>534</v>
      </c>
      <c r="E925">
        <v>189.03800000000001</v>
      </c>
    </row>
    <row r="926" spans="1:8" x14ac:dyDescent="0.25">
      <c r="A926">
        <f t="shared" si="28"/>
        <v>189.06569999999999</v>
      </c>
      <c r="B926">
        <f t="shared" si="29"/>
        <v>188.05789999999999</v>
      </c>
      <c r="C926" t="s">
        <v>535</v>
      </c>
      <c r="E926">
        <v>189.06829999999999</v>
      </c>
      <c r="F926">
        <v>189.06659999999999</v>
      </c>
      <c r="G926">
        <v>189.065</v>
      </c>
      <c r="H926">
        <v>189.06290000000001</v>
      </c>
    </row>
    <row r="927" spans="1:8" x14ac:dyDescent="0.25">
      <c r="A927">
        <f t="shared" si="28"/>
        <v>189.0984</v>
      </c>
      <c r="B927">
        <f t="shared" si="29"/>
        <v>188.09059999999999</v>
      </c>
      <c r="C927" t="s">
        <v>536</v>
      </c>
      <c r="E927">
        <v>189.09360000000001</v>
      </c>
      <c r="F927">
        <v>189.10409999999999</v>
      </c>
      <c r="G927">
        <v>189.10050000000001</v>
      </c>
      <c r="H927">
        <v>189.09540000000001</v>
      </c>
    </row>
    <row r="928" spans="1:8" x14ac:dyDescent="0.25">
      <c r="A928">
        <f t="shared" si="28"/>
        <v>189.13749999999999</v>
      </c>
      <c r="B928">
        <f t="shared" si="29"/>
        <v>188.12969999999999</v>
      </c>
      <c r="C928" t="s">
        <v>537</v>
      </c>
      <c r="E928">
        <v>189.13030000000001</v>
      </c>
      <c r="F928">
        <v>189.14680000000001</v>
      </c>
      <c r="G928">
        <v>189.1396</v>
      </c>
      <c r="H928">
        <v>189.13319999999999</v>
      </c>
    </row>
    <row r="929" spans="1:8" x14ac:dyDescent="0.25">
      <c r="A929">
        <f t="shared" si="28"/>
        <v>189.16229999999999</v>
      </c>
      <c r="B929">
        <f t="shared" si="29"/>
        <v>188.15449999999998</v>
      </c>
      <c r="C929" t="s">
        <v>538</v>
      </c>
      <c r="E929">
        <v>189.16239999999999</v>
      </c>
      <c r="F929">
        <v>189.1635</v>
      </c>
      <c r="G929">
        <v>189.16200000000001</v>
      </c>
      <c r="H929">
        <v>189.16139999999999</v>
      </c>
    </row>
    <row r="930" spans="1:8" x14ac:dyDescent="0.25">
      <c r="A930">
        <f t="shared" si="28"/>
        <v>189.18029999999999</v>
      </c>
      <c r="B930">
        <f t="shared" si="29"/>
        <v>188.17249999999999</v>
      </c>
      <c r="C930" t="s">
        <v>539</v>
      </c>
      <c r="F930">
        <v>189.1825</v>
      </c>
      <c r="G930">
        <v>189.1799</v>
      </c>
      <c r="H930">
        <v>189.17859999999999</v>
      </c>
    </row>
    <row r="931" spans="1:8" x14ac:dyDescent="0.25">
      <c r="A931">
        <f t="shared" si="28"/>
        <v>190.0402</v>
      </c>
      <c r="B931">
        <f t="shared" si="29"/>
        <v>189.0324</v>
      </c>
      <c r="G931">
        <v>190.0367</v>
      </c>
      <c r="H931">
        <v>190.0437</v>
      </c>
    </row>
    <row r="932" spans="1:8" x14ac:dyDescent="0.25">
      <c r="A932">
        <f t="shared" si="28"/>
        <v>190.06479999999999</v>
      </c>
      <c r="B932">
        <f t="shared" si="29"/>
        <v>189.05699999999999</v>
      </c>
      <c r="C932" t="s">
        <v>540</v>
      </c>
      <c r="E932">
        <v>190.06399999999999</v>
      </c>
      <c r="F932">
        <v>190.0669</v>
      </c>
      <c r="G932">
        <v>190.06059999999999</v>
      </c>
      <c r="H932">
        <v>190.0676</v>
      </c>
    </row>
    <row r="933" spans="1:8" x14ac:dyDescent="0.25">
      <c r="A933">
        <f t="shared" si="28"/>
        <v>190.08969999999999</v>
      </c>
      <c r="B933">
        <f t="shared" si="29"/>
        <v>189.08189999999999</v>
      </c>
      <c r="C933" t="s">
        <v>541</v>
      </c>
      <c r="E933">
        <v>190.0898</v>
      </c>
      <c r="F933">
        <v>190.08619999999999</v>
      </c>
      <c r="G933">
        <v>190.09039999999999</v>
      </c>
      <c r="H933">
        <v>190.09219999999999</v>
      </c>
    </row>
    <row r="934" spans="1:8" x14ac:dyDescent="0.25">
      <c r="A934">
        <f t="shared" si="28"/>
        <v>190.10239999999999</v>
      </c>
      <c r="B934">
        <f t="shared" si="29"/>
        <v>189.09459999999999</v>
      </c>
      <c r="F934">
        <v>190.10239999999999</v>
      </c>
    </row>
    <row r="935" spans="1:8" x14ac:dyDescent="0.25">
      <c r="A935">
        <f t="shared" si="28"/>
        <v>190.13040000000001</v>
      </c>
      <c r="B935">
        <f t="shared" si="29"/>
        <v>189.12260000000001</v>
      </c>
      <c r="E935">
        <v>190.13480000000001</v>
      </c>
      <c r="F935">
        <v>190.13390000000001</v>
      </c>
      <c r="G935">
        <v>190.12629999999999</v>
      </c>
      <c r="H935">
        <v>190.1267</v>
      </c>
    </row>
    <row r="936" spans="1:8" x14ac:dyDescent="0.25">
      <c r="A936">
        <f t="shared" si="28"/>
        <v>190.14660000000001</v>
      </c>
      <c r="B936">
        <f t="shared" si="29"/>
        <v>189.1388</v>
      </c>
      <c r="C936" t="s">
        <v>542</v>
      </c>
      <c r="F936">
        <v>190.14660000000001</v>
      </c>
    </row>
    <row r="937" spans="1:8" x14ac:dyDescent="0.25">
      <c r="A937">
        <f t="shared" si="28"/>
        <v>190.17400000000001</v>
      </c>
      <c r="B937">
        <f t="shared" si="29"/>
        <v>189.1662</v>
      </c>
      <c r="E937">
        <v>190.1763</v>
      </c>
      <c r="F937">
        <v>190.1799</v>
      </c>
      <c r="G937">
        <v>190.17429999999999</v>
      </c>
      <c r="H937">
        <v>190.1653</v>
      </c>
    </row>
    <row r="938" spans="1:8" x14ac:dyDescent="0.25">
      <c r="A938">
        <f t="shared" si="28"/>
        <v>191.0806</v>
      </c>
      <c r="B938">
        <f t="shared" si="29"/>
        <v>190.0728</v>
      </c>
      <c r="C938" t="s">
        <v>544</v>
      </c>
      <c r="E938">
        <v>191.07980000000001</v>
      </c>
      <c r="F938">
        <v>191.083</v>
      </c>
      <c r="G938">
        <v>191.08</v>
      </c>
      <c r="H938">
        <v>191.0797</v>
      </c>
    </row>
    <row r="939" spans="1:8" x14ac:dyDescent="0.25">
      <c r="A939">
        <f t="shared" si="28"/>
        <v>191.1061</v>
      </c>
      <c r="B939">
        <f t="shared" si="29"/>
        <v>190.09829999999999</v>
      </c>
      <c r="C939" t="s">
        <v>545</v>
      </c>
      <c r="E939">
        <v>191.1078</v>
      </c>
      <c r="G939">
        <v>191.10560000000001</v>
      </c>
      <c r="H939">
        <v>191.10480000000001</v>
      </c>
    </row>
    <row r="940" spans="1:8" x14ac:dyDescent="0.25">
      <c r="A940">
        <f t="shared" si="28"/>
        <v>191.14789999999999</v>
      </c>
      <c r="B940">
        <f t="shared" si="29"/>
        <v>190.14009999999999</v>
      </c>
      <c r="C940" t="s">
        <v>546</v>
      </c>
      <c r="E940">
        <v>191.1447</v>
      </c>
      <c r="F940">
        <v>191.1448</v>
      </c>
      <c r="G940">
        <v>191.15389999999999</v>
      </c>
      <c r="H940">
        <v>191.148</v>
      </c>
    </row>
    <row r="941" spans="1:8" x14ac:dyDescent="0.25">
      <c r="A941">
        <f t="shared" si="28"/>
        <v>191.18719999999999</v>
      </c>
      <c r="B941">
        <f t="shared" si="29"/>
        <v>190.17939999999999</v>
      </c>
      <c r="E941">
        <v>191.17490000000001</v>
      </c>
      <c r="F941">
        <v>191.1816</v>
      </c>
      <c r="G941">
        <v>191.19739999999999</v>
      </c>
      <c r="H941">
        <v>191.19499999999999</v>
      </c>
    </row>
    <row r="942" spans="1:8" x14ac:dyDescent="0.25">
      <c r="A942">
        <f t="shared" si="28"/>
        <v>192.042</v>
      </c>
      <c r="B942">
        <f t="shared" si="29"/>
        <v>191.0342</v>
      </c>
      <c r="C942" t="s">
        <v>549</v>
      </c>
      <c r="E942">
        <v>192.042</v>
      </c>
    </row>
    <row r="943" spans="1:8" x14ac:dyDescent="0.25">
      <c r="A943">
        <f t="shared" si="28"/>
        <v>192.0651</v>
      </c>
      <c r="B943">
        <f t="shared" si="29"/>
        <v>191.0573</v>
      </c>
      <c r="C943" t="s">
        <v>550</v>
      </c>
      <c r="E943">
        <v>192.06890000000001</v>
      </c>
      <c r="G943">
        <v>192.06379999999999</v>
      </c>
      <c r="H943">
        <v>192.0625</v>
      </c>
    </row>
    <row r="944" spans="1:8" x14ac:dyDescent="0.25">
      <c r="A944">
        <f t="shared" si="28"/>
        <v>192.0849</v>
      </c>
      <c r="B944">
        <f t="shared" si="29"/>
        <v>191.0771</v>
      </c>
      <c r="C944" t="s">
        <v>551</v>
      </c>
      <c r="E944">
        <v>192.08799999999999</v>
      </c>
      <c r="F944">
        <v>192.08420000000001</v>
      </c>
      <c r="G944">
        <v>192.08359999999999</v>
      </c>
      <c r="H944">
        <v>192.0839</v>
      </c>
    </row>
    <row r="945" spans="1:8" x14ac:dyDescent="0.25">
      <c r="A945">
        <f t="shared" si="28"/>
        <v>192.10650000000001</v>
      </c>
      <c r="B945">
        <f t="shared" si="29"/>
        <v>191.09870000000001</v>
      </c>
      <c r="C945" t="s">
        <v>552</v>
      </c>
      <c r="E945">
        <v>192.10730000000001</v>
      </c>
      <c r="F945">
        <v>192.10849999999999</v>
      </c>
      <c r="G945">
        <v>192.1052</v>
      </c>
      <c r="H945">
        <v>192.10509999999999</v>
      </c>
    </row>
    <row r="946" spans="1:8" x14ac:dyDescent="0.25">
      <c r="A946">
        <f t="shared" si="28"/>
        <v>192.1454</v>
      </c>
      <c r="B946">
        <f t="shared" si="29"/>
        <v>191.13759999999999</v>
      </c>
      <c r="E946">
        <v>192.14689999999999</v>
      </c>
      <c r="F946">
        <v>192.14619999999999</v>
      </c>
      <c r="G946">
        <v>192.14439999999999</v>
      </c>
      <c r="H946">
        <v>192.14410000000001</v>
      </c>
    </row>
    <row r="947" spans="1:8" x14ac:dyDescent="0.25">
      <c r="A947">
        <f t="shared" si="28"/>
        <v>192.15870000000001</v>
      </c>
      <c r="B947">
        <f t="shared" si="29"/>
        <v>191.15090000000001</v>
      </c>
      <c r="C947" t="s">
        <v>553</v>
      </c>
      <c r="F947">
        <v>192.15870000000001</v>
      </c>
    </row>
    <row r="948" spans="1:8" x14ac:dyDescent="0.25">
      <c r="A948">
        <f t="shared" si="28"/>
        <v>192.1824</v>
      </c>
      <c r="B948">
        <f t="shared" si="29"/>
        <v>191.1746</v>
      </c>
      <c r="E948">
        <v>192.17920000000001</v>
      </c>
      <c r="F948">
        <v>192.18809999999999</v>
      </c>
      <c r="G948">
        <v>192.1814</v>
      </c>
      <c r="H948">
        <v>192.18100000000001</v>
      </c>
    </row>
    <row r="949" spans="1:8" x14ac:dyDescent="0.25">
      <c r="A949">
        <f t="shared" si="28"/>
        <v>193.0617</v>
      </c>
      <c r="B949">
        <f t="shared" si="29"/>
        <v>192.0539</v>
      </c>
      <c r="C949" t="s">
        <v>555</v>
      </c>
      <c r="F949">
        <v>193.0617</v>
      </c>
    </row>
    <row r="950" spans="1:8" x14ac:dyDescent="0.25">
      <c r="A950">
        <f t="shared" si="28"/>
        <v>193.09450000000001</v>
      </c>
      <c r="B950">
        <f t="shared" si="29"/>
        <v>192.08670000000001</v>
      </c>
      <c r="C950" t="s">
        <v>556</v>
      </c>
      <c r="E950">
        <v>193.09909999999999</v>
      </c>
      <c r="F950">
        <v>193.09450000000001</v>
      </c>
      <c r="G950">
        <v>193.08750000000001</v>
      </c>
      <c r="H950">
        <v>193.09700000000001</v>
      </c>
    </row>
    <row r="951" spans="1:8" x14ac:dyDescent="0.25">
      <c r="A951">
        <f t="shared" si="28"/>
        <v>193.12700000000001</v>
      </c>
      <c r="B951">
        <f t="shared" si="29"/>
        <v>192.11920000000001</v>
      </c>
      <c r="C951" t="s">
        <v>557</v>
      </c>
      <c r="E951">
        <v>193.13419999999999</v>
      </c>
      <c r="F951">
        <v>193.12289999999999</v>
      </c>
      <c r="G951">
        <v>193.1294</v>
      </c>
      <c r="H951">
        <v>193.12139999999999</v>
      </c>
    </row>
    <row r="952" spans="1:8" x14ac:dyDescent="0.25">
      <c r="A952">
        <f t="shared" si="28"/>
        <v>193.16249999999999</v>
      </c>
      <c r="B952">
        <f t="shared" si="29"/>
        <v>192.15469999999999</v>
      </c>
      <c r="C952" t="s">
        <v>558</v>
      </c>
      <c r="E952">
        <v>193.15989999999999</v>
      </c>
      <c r="F952">
        <v>193.15880000000001</v>
      </c>
      <c r="G952">
        <v>193.1678</v>
      </c>
      <c r="H952">
        <v>193.1636</v>
      </c>
    </row>
    <row r="953" spans="1:8" x14ac:dyDescent="0.25">
      <c r="A953">
        <f t="shared" si="28"/>
        <v>193.1926</v>
      </c>
      <c r="B953">
        <f t="shared" si="29"/>
        <v>192.1848</v>
      </c>
      <c r="C953" t="s">
        <v>559</v>
      </c>
      <c r="E953">
        <v>193.19309999999999</v>
      </c>
      <c r="F953">
        <v>193.19280000000001</v>
      </c>
      <c r="G953">
        <v>193.1927</v>
      </c>
      <c r="H953">
        <v>193.1918</v>
      </c>
    </row>
    <row r="954" spans="1:8" x14ac:dyDescent="0.25">
      <c r="A954">
        <f t="shared" si="28"/>
        <v>193.20599999999999</v>
      </c>
      <c r="B954">
        <f t="shared" si="29"/>
        <v>192.19819999999999</v>
      </c>
      <c r="F954">
        <v>193.2046</v>
      </c>
      <c r="G954">
        <v>193.20939999999999</v>
      </c>
      <c r="H954">
        <v>193.20410000000001</v>
      </c>
    </row>
    <row r="955" spans="1:8" x14ac:dyDescent="0.25">
      <c r="A955">
        <f t="shared" si="28"/>
        <v>194.03290000000001</v>
      </c>
      <c r="B955">
        <f t="shared" si="29"/>
        <v>193.02510000000001</v>
      </c>
      <c r="C955" t="s">
        <v>560</v>
      </c>
      <c r="E955">
        <v>194.03290000000001</v>
      </c>
    </row>
    <row r="956" spans="1:8" x14ac:dyDescent="0.25">
      <c r="A956">
        <f t="shared" si="28"/>
        <v>194.06120000000001</v>
      </c>
      <c r="B956">
        <f t="shared" si="29"/>
        <v>193.05340000000001</v>
      </c>
      <c r="C956" t="s">
        <v>561</v>
      </c>
      <c r="E956">
        <v>194.0615</v>
      </c>
      <c r="F956">
        <v>194.06450000000001</v>
      </c>
      <c r="G956">
        <v>194.0566</v>
      </c>
      <c r="H956">
        <v>194.06219999999999</v>
      </c>
    </row>
    <row r="957" spans="1:8" x14ac:dyDescent="0.25">
      <c r="A957">
        <f t="shared" si="28"/>
        <v>194.09350000000001</v>
      </c>
      <c r="B957">
        <f t="shared" si="29"/>
        <v>193.0857</v>
      </c>
      <c r="C957" t="s">
        <v>562</v>
      </c>
      <c r="E957">
        <v>194.10079999999999</v>
      </c>
      <c r="F957">
        <v>194.09610000000001</v>
      </c>
      <c r="G957">
        <v>194.0866</v>
      </c>
      <c r="H957">
        <v>194.09039999999999</v>
      </c>
    </row>
    <row r="958" spans="1:8" x14ac:dyDescent="0.25">
      <c r="A958">
        <f t="shared" si="28"/>
        <v>194.12090000000001</v>
      </c>
      <c r="B958">
        <f t="shared" si="29"/>
        <v>193.1131</v>
      </c>
      <c r="C958" t="s">
        <v>563</v>
      </c>
      <c r="E958">
        <v>194.1217</v>
      </c>
      <c r="F958">
        <v>194.125</v>
      </c>
      <c r="G958">
        <v>194.11879999999999</v>
      </c>
      <c r="H958">
        <v>194.1182</v>
      </c>
    </row>
    <row r="959" spans="1:8" x14ac:dyDescent="0.25">
      <c r="A959">
        <f t="shared" si="28"/>
        <v>194.1628</v>
      </c>
      <c r="B959">
        <f t="shared" si="29"/>
        <v>193.155</v>
      </c>
      <c r="E959">
        <v>194.16040000000001</v>
      </c>
      <c r="F959">
        <v>194.16319999999999</v>
      </c>
      <c r="G959">
        <v>194.16030000000001</v>
      </c>
      <c r="H959">
        <v>194.16720000000001</v>
      </c>
    </row>
    <row r="960" spans="1:8" x14ac:dyDescent="0.25">
      <c r="A960">
        <f t="shared" si="28"/>
        <v>194.19730000000001</v>
      </c>
      <c r="B960">
        <f t="shared" si="29"/>
        <v>193.18950000000001</v>
      </c>
      <c r="E960">
        <v>194.1969</v>
      </c>
      <c r="F960">
        <v>194.19890000000001</v>
      </c>
      <c r="G960">
        <v>194.1968</v>
      </c>
      <c r="H960">
        <v>194.19640000000001</v>
      </c>
    </row>
    <row r="961" spans="1:8" x14ac:dyDescent="0.25">
      <c r="A961">
        <f t="shared" si="28"/>
        <v>194.21180000000001</v>
      </c>
      <c r="B961">
        <f t="shared" si="29"/>
        <v>193.20400000000001</v>
      </c>
      <c r="F961">
        <v>194.2099</v>
      </c>
      <c r="H961">
        <v>194.21360000000001</v>
      </c>
    </row>
    <row r="962" spans="1:8" x14ac:dyDescent="0.25">
      <c r="A962">
        <f t="shared" si="28"/>
        <v>195.07589999999999</v>
      </c>
      <c r="B962">
        <f t="shared" si="29"/>
        <v>194.06809999999999</v>
      </c>
      <c r="C962" t="s">
        <v>564</v>
      </c>
      <c r="E962">
        <v>195.07859999999999</v>
      </c>
      <c r="F962">
        <v>195.07380000000001</v>
      </c>
      <c r="H962">
        <v>195.0753</v>
      </c>
    </row>
    <row r="963" spans="1:8" x14ac:dyDescent="0.25">
      <c r="A963">
        <f t="shared" ref="A963:A1026" si="30">VALUE(FIXED(AVERAGE(E963:H963),4))</f>
        <v>195.1001</v>
      </c>
      <c r="B963">
        <f t="shared" ref="B963:B1026" si="31">A963-1.0078</f>
        <v>194.09229999999999</v>
      </c>
      <c r="C963" t="s">
        <v>565</v>
      </c>
      <c r="E963">
        <v>195.09979999999999</v>
      </c>
      <c r="F963">
        <v>195.1028</v>
      </c>
      <c r="G963">
        <v>195.09790000000001</v>
      </c>
      <c r="H963">
        <v>195.09979999999999</v>
      </c>
    </row>
    <row r="964" spans="1:8" x14ac:dyDescent="0.25">
      <c r="A964">
        <f t="shared" si="30"/>
        <v>195.1157</v>
      </c>
      <c r="B964">
        <f t="shared" si="31"/>
        <v>194.1079</v>
      </c>
      <c r="C964" t="s">
        <v>566</v>
      </c>
      <c r="E964">
        <v>195.11680000000001</v>
      </c>
      <c r="G964">
        <v>195.11439999999999</v>
      </c>
      <c r="H964">
        <v>195.11580000000001</v>
      </c>
    </row>
    <row r="965" spans="1:8" x14ac:dyDescent="0.25">
      <c r="A965">
        <f t="shared" si="30"/>
        <v>195.14259999999999</v>
      </c>
      <c r="B965">
        <f t="shared" si="31"/>
        <v>194.13479999999998</v>
      </c>
      <c r="C965" t="s">
        <v>567</v>
      </c>
      <c r="E965">
        <v>195.14949999999999</v>
      </c>
      <c r="F965">
        <v>195.13810000000001</v>
      </c>
      <c r="G965">
        <v>195.14590000000001</v>
      </c>
      <c r="H965">
        <v>195.13669999999999</v>
      </c>
    </row>
    <row r="966" spans="1:8" x14ac:dyDescent="0.25">
      <c r="A966">
        <f t="shared" si="30"/>
        <v>195.18029999999999</v>
      </c>
      <c r="B966">
        <f t="shared" si="31"/>
        <v>194.17249999999999</v>
      </c>
      <c r="E966">
        <v>195.1746</v>
      </c>
      <c r="F966">
        <v>195.17490000000001</v>
      </c>
      <c r="G966">
        <v>195.1883</v>
      </c>
      <c r="H966">
        <v>195.1833</v>
      </c>
    </row>
    <row r="967" spans="1:8" x14ac:dyDescent="0.25">
      <c r="A967">
        <f t="shared" si="30"/>
        <v>195.2089</v>
      </c>
      <c r="B967">
        <f t="shared" si="31"/>
        <v>194.2011</v>
      </c>
      <c r="C967" t="s">
        <v>571</v>
      </c>
      <c r="E967">
        <v>195.21119999999999</v>
      </c>
      <c r="F967">
        <v>195.2105</v>
      </c>
      <c r="G967">
        <v>195.20859999999999</v>
      </c>
      <c r="H967">
        <v>195.20529999999999</v>
      </c>
    </row>
    <row r="968" spans="1:8" x14ac:dyDescent="0.25">
      <c r="A968">
        <f t="shared" si="30"/>
        <v>195.22749999999999</v>
      </c>
      <c r="B968">
        <f t="shared" si="31"/>
        <v>194.21969999999999</v>
      </c>
      <c r="F968">
        <v>195.22749999999999</v>
      </c>
    </row>
    <row r="969" spans="1:8" x14ac:dyDescent="0.25">
      <c r="A969">
        <f t="shared" si="30"/>
        <v>196.06180000000001</v>
      </c>
      <c r="B969">
        <f t="shared" si="31"/>
        <v>195.054</v>
      </c>
      <c r="C969" t="s">
        <v>572</v>
      </c>
      <c r="F969">
        <v>196.06180000000001</v>
      </c>
    </row>
    <row r="970" spans="1:8" x14ac:dyDescent="0.25">
      <c r="A970">
        <f t="shared" si="30"/>
        <v>196.0813</v>
      </c>
      <c r="B970">
        <f t="shared" si="31"/>
        <v>195.0735</v>
      </c>
      <c r="C970" t="s">
        <v>573</v>
      </c>
      <c r="E970">
        <v>196.07759999999999</v>
      </c>
      <c r="F970">
        <v>196.0796</v>
      </c>
      <c r="H970">
        <v>196.08680000000001</v>
      </c>
    </row>
    <row r="971" spans="1:8" x14ac:dyDescent="0.25">
      <c r="A971">
        <f t="shared" si="30"/>
        <v>196.1019</v>
      </c>
      <c r="B971">
        <f t="shared" si="31"/>
        <v>195.0941</v>
      </c>
      <c r="E971">
        <v>196.09729999999999</v>
      </c>
      <c r="F971">
        <v>196.10589999999999</v>
      </c>
      <c r="G971">
        <v>196.1019</v>
      </c>
      <c r="H971">
        <v>196.10230000000001</v>
      </c>
    </row>
    <row r="972" spans="1:8" x14ac:dyDescent="0.25">
      <c r="A972">
        <f t="shared" si="30"/>
        <v>196.11879999999999</v>
      </c>
      <c r="B972">
        <f t="shared" si="31"/>
        <v>195.11099999999999</v>
      </c>
      <c r="C972" t="s">
        <v>574</v>
      </c>
      <c r="E972">
        <v>196.11879999999999</v>
      </c>
    </row>
    <row r="973" spans="1:8" x14ac:dyDescent="0.25">
      <c r="A973">
        <f t="shared" si="30"/>
        <v>196.14250000000001</v>
      </c>
      <c r="B973">
        <f t="shared" si="31"/>
        <v>195.13470000000001</v>
      </c>
      <c r="E973">
        <v>196.13910000000001</v>
      </c>
      <c r="F973">
        <v>196.14070000000001</v>
      </c>
      <c r="G973">
        <v>196.1455</v>
      </c>
      <c r="H973">
        <v>196.14449999999999</v>
      </c>
    </row>
    <row r="974" spans="1:8" x14ac:dyDescent="0.25">
      <c r="A974">
        <f t="shared" si="30"/>
        <v>196.18029999999999</v>
      </c>
      <c r="B974">
        <f t="shared" si="31"/>
        <v>195.17249999999999</v>
      </c>
      <c r="E974">
        <v>196.17349999999999</v>
      </c>
      <c r="F974">
        <v>196.17850000000001</v>
      </c>
      <c r="G974">
        <v>196.18299999999999</v>
      </c>
      <c r="H974">
        <v>196.18600000000001</v>
      </c>
    </row>
    <row r="975" spans="1:8" x14ac:dyDescent="0.25">
      <c r="A975">
        <f t="shared" si="30"/>
        <v>196.21559999999999</v>
      </c>
      <c r="B975">
        <f t="shared" si="31"/>
        <v>195.20779999999999</v>
      </c>
      <c r="E975">
        <v>196.21639999999999</v>
      </c>
      <c r="F975">
        <v>196.21520000000001</v>
      </c>
      <c r="G975">
        <v>196.21870000000001</v>
      </c>
      <c r="H975">
        <v>196.21190000000001</v>
      </c>
    </row>
    <row r="976" spans="1:8" x14ac:dyDescent="0.25">
      <c r="A976">
        <f t="shared" si="30"/>
        <v>197.0908</v>
      </c>
      <c r="B976">
        <f t="shared" si="31"/>
        <v>196.083</v>
      </c>
      <c r="C976" t="s">
        <v>1937</v>
      </c>
      <c r="E976">
        <v>197.096</v>
      </c>
      <c r="F976">
        <v>197.08430000000001</v>
      </c>
      <c r="G976">
        <v>197.08680000000001</v>
      </c>
      <c r="H976">
        <v>197.09610000000001</v>
      </c>
    </row>
    <row r="977" spans="1:8" x14ac:dyDescent="0.25">
      <c r="A977">
        <f t="shared" si="30"/>
        <v>197.12909999999999</v>
      </c>
      <c r="B977">
        <f t="shared" si="31"/>
        <v>196.12129999999999</v>
      </c>
      <c r="C977" t="s">
        <v>580</v>
      </c>
      <c r="E977">
        <v>197.13239999999999</v>
      </c>
      <c r="F977">
        <v>197.12459999999999</v>
      </c>
      <c r="G977">
        <v>197.12989999999999</v>
      </c>
      <c r="H977">
        <v>197.1293</v>
      </c>
    </row>
    <row r="978" spans="1:8" x14ac:dyDescent="0.25">
      <c r="A978">
        <f t="shared" si="30"/>
        <v>197.1617</v>
      </c>
      <c r="B978">
        <f t="shared" si="31"/>
        <v>196.15389999999999</v>
      </c>
      <c r="C978" t="s">
        <v>581</v>
      </c>
      <c r="E978">
        <v>197.1694</v>
      </c>
      <c r="F978">
        <v>197.1542</v>
      </c>
      <c r="G978">
        <v>197.16229999999999</v>
      </c>
      <c r="H978">
        <v>197.1609</v>
      </c>
    </row>
    <row r="979" spans="1:8" x14ac:dyDescent="0.25">
      <c r="A979">
        <f t="shared" si="30"/>
        <v>197.1885</v>
      </c>
      <c r="B979">
        <f t="shared" si="31"/>
        <v>196.1807</v>
      </c>
      <c r="C979" t="s">
        <v>582</v>
      </c>
      <c r="F979">
        <v>197.18899999999999</v>
      </c>
      <c r="G979">
        <v>197.1885</v>
      </c>
      <c r="H979">
        <v>197.18790000000001</v>
      </c>
    </row>
    <row r="980" spans="1:8" x14ac:dyDescent="0.25">
      <c r="A980">
        <f t="shared" si="30"/>
        <v>197.226</v>
      </c>
      <c r="B980">
        <f t="shared" si="31"/>
        <v>196.2182</v>
      </c>
      <c r="C980" t="s">
        <v>583</v>
      </c>
      <c r="E980">
        <v>197.22720000000001</v>
      </c>
      <c r="F980">
        <v>197.22710000000001</v>
      </c>
      <c r="G980">
        <v>197.22569999999999</v>
      </c>
      <c r="H980">
        <v>197.22409999999999</v>
      </c>
    </row>
    <row r="981" spans="1:8" x14ac:dyDescent="0.25">
      <c r="A981">
        <f t="shared" si="30"/>
        <v>197.24090000000001</v>
      </c>
      <c r="B981">
        <f t="shared" si="31"/>
        <v>196.23310000000001</v>
      </c>
      <c r="H981">
        <v>197.24090000000001</v>
      </c>
    </row>
    <row r="982" spans="1:8" x14ac:dyDescent="0.25">
      <c r="A982">
        <f t="shared" si="30"/>
        <v>198.06950000000001</v>
      </c>
      <c r="B982">
        <f t="shared" si="31"/>
        <v>197.0617</v>
      </c>
      <c r="E982">
        <v>198.06950000000001</v>
      </c>
    </row>
    <row r="983" spans="1:8" x14ac:dyDescent="0.25">
      <c r="A983">
        <f t="shared" si="30"/>
        <v>198.08920000000001</v>
      </c>
      <c r="B983">
        <f t="shared" si="31"/>
        <v>197.0814</v>
      </c>
      <c r="C983" t="s">
        <v>584</v>
      </c>
      <c r="E983">
        <v>198.0958</v>
      </c>
      <c r="F983">
        <v>198.08680000000001</v>
      </c>
      <c r="G983">
        <v>198.08590000000001</v>
      </c>
      <c r="H983">
        <v>198.0881</v>
      </c>
    </row>
    <row r="984" spans="1:8" x14ac:dyDescent="0.25">
      <c r="A984">
        <f t="shared" si="30"/>
        <v>198.1129</v>
      </c>
      <c r="B984">
        <f t="shared" si="31"/>
        <v>197.10509999999999</v>
      </c>
      <c r="C984" t="s">
        <v>586</v>
      </c>
      <c r="F984">
        <v>198.1182</v>
      </c>
      <c r="G984">
        <v>198.1095</v>
      </c>
      <c r="H984">
        <v>198.11099999999999</v>
      </c>
    </row>
    <row r="985" spans="1:8" x14ac:dyDescent="0.25">
      <c r="A985">
        <f t="shared" si="30"/>
        <v>198.13</v>
      </c>
      <c r="B985">
        <f t="shared" si="31"/>
        <v>197.12219999999999</v>
      </c>
      <c r="C985" t="s">
        <v>587</v>
      </c>
      <c r="E985">
        <v>198.12989999999999</v>
      </c>
      <c r="F985">
        <v>198.12870000000001</v>
      </c>
      <c r="G985">
        <v>198.1301</v>
      </c>
      <c r="H985">
        <v>198.13140000000001</v>
      </c>
    </row>
    <row r="986" spans="1:8" x14ac:dyDescent="0.25">
      <c r="A986">
        <f t="shared" si="30"/>
        <v>198.15289999999999</v>
      </c>
      <c r="B986">
        <f t="shared" si="31"/>
        <v>197.14509999999999</v>
      </c>
      <c r="C986" t="s">
        <v>588</v>
      </c>
      <c r="E986">
        <v>198.15280000000001</v>
      </c>
      <c r="F986">
        <v>198.15700000000001</v>
      </c>
      <c r="G986">
        <v>198.1515</v>
      </c>
      <c r="H986">
        <v>198.15039999999999</v>
      </c>
    </row>
    <row r="987" spans="1:8" x14ac:dyDescent="0.25">
      <c r="A987">
        <f t="shared" si="30"/>
        <v>198.19130000000001</v>
      </c>
      <c r="B987">
        <f t="shared" si="31"/>
        <v>197.18350000000001</v>
      </c>
      <c r="E987">
        <v>198.1883</v>
      </c>
      <c r="F987">
        <v>198.1925</v>
      </c>
      <c r="G987">
        <v>198.1961</v>
      </c>
      <c r="H987">
        <v>198.1884</v>
      </c>
    </row>
    <row r="988" spans="1:8" x14ac:dyDescent="0.25">
      <c r="A988">
        <f t="shared" si="30"/>
        <v>198.2303</v>
      </c>
      <c r="B988">
        <f t="shared" si="31"/>
        <v>197.2225</v>
      </c>
      <c r="E988">
        <v>198.23169999999999</v>
      </c>
      <c r="F988">
        <v>198.23079999999999</v>
      </c>
      <c r="G988">
        <v>198.22980000000001</v>
      </c>
      <c r="H988">
        <v>198.22900000000001</v>
      </c>
    </row>
    <row r="989" spans="1:8" x14ac:dyDescent="0.25">
      <c r="A989">
        <f t="shared" si="30"/>
        <v>199.0779</v>
      </c>
      <c r="B989">
        <f t="shared" si="31"/>
        <v>198.0701</v>
      </c>
      <c r="C989" t="s">
        <v>589</v>
      </c>
      <c r="E989">
        <v>199.0745</v>
      </c>
      <c r="F989">
        <v>199.07990000000001</v>
      </c>
      <c r="G989">
        <v>199.07939999999999</v>
      </c>
    </row>
    <row r="990" spans="1:8" x14ac:dyDescent="0.25">
      <c r="A990">
        <f t="shared" si="30"/>
        <v>199.10550000000001</v>
      </c>
      <c r="B990">
        <f t="shared" si="31"/>
        <v>198.0977</v>
      </c>
      <c r="C990" t="s">
        <v>1938</v>
      </c>
      <c r="E990">
        <v>199.11160000000001</v>
      </c>
      <c r="F990">
        <v>199.09690000000001</v>
      </c>
      <c r="G990">
        <v>199.10589999999999</v>
      </c>
      <c r="H990">
        <v>199.10759999999999</v>
      </c>
    </row>
    <row r="991" spans="1:8" x14ac:dyDescent="0.25">
      <c r="A991">
        <f t="shared" si="30"/>
        <v>199.1276</v>
      </c>
      <c r="B991">
        <f t="shared" si="31"/>
        <v>198.1198</v>
      </c>
      <c r="C991" t="s">
        <v>592</v>
      </c>
      <c r="E991">
        <v>199.1277</v>
      </c>
      <c r="F991">
        <v>199.1311</v>
      </c>
      <c r="G991">
        <v>199.1241</v>
      </c>
      <c r="H991">
        <v>199.1276</v>
      </c>
    </row>
    <row r="992" spans="1:8" x14ac:dyDescent="0.25">
      <c r="A992">
        <f t="shared" si="30"/>
        <v>199.14510000000001</v>
      </c>
      <c r="B992">
        <f t="shared" si="31"/>
        <v>198.13730000000001</v>
      </c>
      <c r="C992" t="s">
        <v>593</v>
      </c>
      <c r="E992">
        <v>199.14779999999999</v>
      </c>
      <c r="F992">
        <v>199.1412</v>
      </c>
      <c r="G992">
        <v>199.14590000000001</v>
      </c>
      <c r="H992">
        <v>199.1456</v>
      </c>
    </row>
    <row r="993" spans="1:8" x14ac:dyDescent="0.25">
      <c r="A993">
        <f t="shared" si="30"/>
        <v>199.17519999999999</v>
      </c>
      <c r="B993">
        <f t="shared" si="31"/>
        <v>198.16739999999999</v>
      </c>
      <c r="E993">
        <v>199.167</v>
      </c>
      <c r="F993">
        <v>199.178</v>
      </c>
      <c r="G993">
        <v>199.17930000000001</v>
      </c>
      <c r="H993">
        <v>199.1763</v>
      </c>
    </row>
    <row r="994" spans="1:8" x14ac:dyDescent="0.25">
      <c r="A994">
        <f t="shared" si="30"/>
        <v>199.20490000000001</v>
      </c>
      <c r="B994">
        <f t="shared" si="31"/>
        <v>198.19710000000001</v>
      </c>
      <c r="C994" t="s">
        <v>596</v>
      </c>
      <c r="E994">
        <v>199.20509999999999</v>
      </c>
      <c r="F994">
        <v>199.20599999999999</v>
      </c>
      <c r="G994">
        <v>199.20519999999999</v>
      </c>
      <c r="H994">
        <v>199.20310000000001</v>
      </c>
    </row>
    <row r="995" spans="1:8" x14ac:dyDescent="0.25">
      <c r="A995">
        <f t="shared" si="30"/>
        <v>199.2218</v>
      </c>
      <c r="B995">
        <f t="shared" si="31"/>
        <v>198.214</v>
      </c>
      <c r="H995">
        <v>199.2218</v>
      </c>
    </row>
    <row r="996" spans="1:8" x14ac:dyDescent="0.25">
      <c r="A996">
        <f t="shared" si="30"/>
        <v>200.06460000000001</v>
      </c>
      <c r="B996">
        <f t="shared" si="31"/>
        <v>199.05680000000001</v>
      </c>
      <c r="E996">
        <v>200.06460000000001</v>
      </c>
    </row>
    <row r="997" spans="1:8" x14ac:dyDescent="0.25">
      <c r="A997">
        <f t="shared" si="30"/>
        <v>200.08199999999999</v>
      </c>
      <c r="B997">
        <f t="shared" si="31"/>
        <v>199.07419999999999</v>
      </c>
      <c r="E997">
        <v>200.08510000000001</v>
      </c>
      <c r="F997">
        <v>200.08340000000001</v>
      </c>
      <c r="G997">
        <v>200.08080000000001</v>
      </c>
      <c r="H997">
        <v>200.07849999999999</v>
      </c>
    </row>
    <row r="998" spans="1:8" x14ac:dyDescent="0.25">
      <c r="A998">
        <f t="shared" si="30"/>
        <v>200.1146</v>
      </c>
      <c r="B998">
        <f t="shared" si="31"/>
        <v>199.10679999999999</v>
      </c>
      <c r="E998">
        <v>200.11179999999999</v>
      </c>
      <c r="F998">
        <v>200.10319999999999</v>
      </c>
      <c r="G998">
        <v>200.1225</v>
      </c>
      <c r="H998">
        <v>200.1207</v>
      </c>
    </row>
    <row r="999" spans="1:8" x14ac:dyDescent="0.25">
      <c r="A999">
        <f t="shared" si="30"/>
        <v>200.13489999999999</v>
      </c>
      <c r="B999">
        <f t="shared" si="31"/>
        <v>199.12709999999998</v>
      </c>
      <c r="F999">
        <v>200.13489999999999</v>
      </c>
    </row>
    <row r="1000" spans="1:8" x14ac:dyDescent="0.25">
      <c r="A1000">
        <f t="shared" si="30"/>
        <v>200.14680000000001</v>
      </c>
      <c r="B1000">
        <f t="shared" si="31"/>
        <v>199.13900000000001</v>
      </c>
      <c r="C1000" t="s">
        <v>598</v>
      </c>
      <c r="E1000">
        <v>200.14609999999999</v>
      </c>
      <c r="F1000">
        <v>200.14750000000001</v>
      </c>
      <c r="G1000">
        <v>200.1465</v>
      </c>
      <c r="H1000">
        <v>200.14689999999999</v>
      </c>
    </row>
    <row r="1001" spans="1:8" x14ac:dyDescent="0.25">
      <c r="A1001">
        <f t="shared" si="30"/>
        <v>200.16640000000001</v>
      </c>
      <c r="B1001">
        <f t="shared" si="31"/>
        <v>199.15860000000001</v>
      </c>
      <c r="C1001" t="s">
        <v>599</v>
      </c>
      <c r="E1001">
        <v>200.1617</v>
      </c>
      <c r="F1001">
        <v>200.17230000000001</v>
      </c>
      <c r="G1001">
        <v>200.1661</v>
      </c>
      <c r="H1001">
        <v>200.16560000000001</v>
      </c>
    </row>
    <row r="1002" spans="1:8" x14ac:dyDescent="0.25">
      <c r="A1002">
        <f t="shared" si="30"/>
        <v>200.2133</v>
      </c>
      <c r="B1002">
        <f t="shared" si="31"/>
        <v>199.2055</v>
      </c>
      <c r="E1002">
        <v>200.20490000000001</v>
      </c>
      <c r="F1002">
        <v>200.22409999999999</v>
      </c>
      <c r="G1002">
        <v>200.2174</v>
      </c>
      <c r="H1002">
        <v>200.20660000000001</v>
      </c>
    </row>
    <row r="1003" spans="1:8" x14ac:dyDescent="0.25">
      <c r="A1003">
        <f t="shared" si="30"/>
        <v>201.0694</v>
      </c>
      <c r="B1003">
        <f t="shared" si="31"/>
        <v>200.0616</v>
      </c>
      <c r="C1003" t="s">
        <v>600</v>
      </c>
      <c r="E1003">
        <v>201.06610000000001</v>
      </c>
      <c r="F1003">
        <v>201.0693</v>
      </c>
      <c r="G1003">
        <v>201.07089999999999</v>
      </c>
      <c r="H1003">
        <v>201.07140000000001</v>
      </c>
    </row>
    <row r="1004" spans="1:8" x14ac:dyDescent="0.25">
      <c r="A1004">
        <f t="shared" si="30"/>
        <v>201.09</v>
      </c>
      <c r="B1004">
        <f t="shared" si="31"/>
        <v>200.0822</v>
      </c>
      <c r="C1004" t="s">
        <v>601</v>
      </c>
      <c r="E1004">
        <v>201.0899</v>
      </c>
      <c r="F1004">
        <v>201.09049999999999</v>
      </c>
      <c r="G1004">
        <v>201.09</v>
      </c>
      <c r="H1004">
        <v>201.08969999999999</v>
      </c>
    </row>
    <row r="1005" spans="1:8" x14ac:dyDescent="0.25">
      <c r="A1005">
        <f t="shared" si="30"/>
        <v>201.11009999999999</v>
      </c>
      <c r="B1005">
        <f t="shared" si="31"/>
        <v>200.10229999999999</v>
      </c>
      <c r="C1005" t="s">
        <v>602</v>
      </c>
      <c r="E1005">
        <v>201.10499999999999</v>
      </c>
      <c r="F1005">
        <v>201.11060000000001</v>
      </c>
      <c r="G1005">
        <v>201.11240000000001</v>
      </c>
      <c r="H1005">
        <v>201.11240000000001</v>
      </c>
    </row>
    <row r="1006" spans="1:8" x14ac:dyDescent="0.25">
      <c r="A1006">
        <f t="shared" si="30"/>
        <v>201.1283</v>
      </c>
      <c r="B1006">
        <f t="shared" si="31"/>
        <v>200.12049999999999</v>
      </c>
      <c r="C1006" t="s">
        <v>603</v>
      </c>
      <c r="E1006">
        <v>201.13050000000001</v>
      </c>
      <c r="F1006">
        <v>201.12649999999999</v>
      </c>
      <c r="G1006">
        <v>201.12880000000001</v>
      </c>
      <c r="H1006">
        <v>201.12729999999999</v>
      </c>
    </row>
    <row r="1007" spans="1:8" x14ac:dyDescent="0.25">
      <c r="A1007">
        <f t="shared" si="30"/>
        <v>201.1465</v>
      </c>
      <c r="B1007">
        <f t="shared" si="31"/>
        <v>200.1387</v>
      </c>
      <c r="C1007" t="s">
        <v>604</v>
      </c>
      <c r="F1007">
        <v>201.1465</v>
      </c>
    </row>
    <row r="1008" spans="1:8" x14ac:dyDescent="0.25">
      <c r="A1008">
        <f t="shared" si="30"/>
        <v>201.16210000000001</v>
      </c>
      <c r="B1008">
        <f t="shared" si="31"/>
        <v>200.15430000000001</v>
      </c>
      <c r="C1008" t="s">
        <v>605</v>
      </c>
      <c r="E1008">
        <v>201.16200000000001</v>
      </c>
      <c r="F1008">
        <v>201.1634</v>
      </c>
      <c r="G1008">
        <v>201.1617</v>
      </c>
      <c r="H1008">
        <v>201.16130000000001</v>
      </c>
    </row>
    <row r="1009" spans="1:8" x14ac:dyDescent="0.25">
      <c r="A1009">
        <f t="shared" si="30"/>
        <v>201.18190000000001</v>
      </c>
      <c r="B1009">
        <f t="shared" si="31"/>
        <v>200.17410000000001</v>
      </c>
      <c r="C1009" t="s">
        <v>606</v>
      </c>
      <c r="E1009">
        <v>201.1831</v>
      </c>
      <c r="F1009">
        <v>201.1832</v>
      </c>
      <c r="G1009">
        <v>201.1814</v>
      </c>
      <c r="H1009">
        <v>201.1798</v>
      </c>
    </row>
    <row r="1010" spans="1:8" x14ac:dyDescent="0.25">
      <c r="A1010">
        <f t="shared" si="30"/>
        <v>202.0463</v>
      </c>
      <c r="B1010">
        <f t="shared" si="31"/>
        <v>201.0385</v>
      </c>
      <c r="C1010" t="s">
        <v>607</v>
      </c>
      <c r="E1010">
        <v>202.0463</v>
      </c>
    </row>
    <row r="1011" spans="1:8" x14ac:dyDescent="0.25">
      <c r="A1011">
        <f t="shared" si="30"/>
        <v>202.0728</v>
      </c>
      <c r="B1011">
        <f t="shared" si="31"/>
        <v>201.065</v>
      </c>
      <c r="C1011" t="s">
        <v>608</v>
      </c>
      <c r="E1011">
        <v>202.06819999999999</v>
      </c>
      <c r="F1011">
        <v>202.07400000000001</v>
      </c>
      <c r="G1011">
        <v>202.07069999999999</v>
      </c>
      <c r="H1011">
        <v>202.07810000000001</v>
      </c>
    </row>
    <row r="1012" spans="1:8" x14ac:dyDescent="0.25">
      <c r="A1012">
        <f t="shared" si="30"/>
        <v>202.09350000000001</v>
      </c>
      <c r="B1012">
        <f t="shared" si="31"/>
        <v>201.0857</v>
      </c>
      <c r="E1012">
        <v>202.0924</v>
      </c>
      <c r="F1012">
        <v>202.09389999999999</v>
      </c>
      <c r="G1012">
        <v>202.0916</v>
      </c>
      <c r="H1012">
        <v>202.09620000000001</v>
      </c>
    </row>
    <row r="1013" spans="1:8" x14ac:dyDescent="0.25">
      <c r="A1013">
        <f t="shared" si="30"/>
        <v>202.11449999999999</v>
      </c>
      <c r="B1013">
        <f t="shared" si="31"/>
        <v>201.10669999999999</v>
      </c>
      <c r="F1013">
        <v>202.11449999999999</v>
      </c>
    </row>
    <row r="1014" spans="1:8" x14ac:dyDescent="0.25">
      <c r="A1014">
        <f t="shared" si="30"/>
        <v>202.1277</v>
      </c>
      <c r="B1014">
        <f t="shared" si="31"/>
        <v>201.1199</v>
      </c>
      <c r="E1014">
        <v>202.1284</v>
      </c>
      <c r="F1014">
        <v>202.1293</v>
      </c>
      <c r="G1014">
        <v>202.12620000000001</v>
      </c>
      <c r="H1014">
        <v>202.12700000000001</v>
      </c>
    </row>
    <row r="1015" spans="1:8" x14ac:dyDescent="0.25">
      <c r="A1015">
        <f t="shared" si="30"/>
        <v>202.1491</v>
      </c>
      <c r="B1015">
        <f t="shared" si="31"/>
        <v>201.1413</v>
      </c>
      <c r="F1015">
        <v>202.1491</v>
      </c>
    </row>
    <row r="1016" spans="1:8" x14ac:dyDescent="0.25">
      <c r="A1016">
        <f t="shared" si="30"/>
        <v>202.16640000000001</v>
      </c>
      <c r="B1016">
        <f t="shared" si="31"/>
        <v>201.15860000000001</v>
      </c>
      <c r="E1016">
        <v>202.16470000000001</v>
      </c>
      <c r="F1016">
        <v>202.16759999999999</v>
      </c>
      <c r="G1016">
        <v>202.16659999999999</v>
      </c>
      <c r="H1016">
        <v>202.16650000000001</v>
      </c>
    </row>
    <row r="1017" spans="1:8" x14ac:dyDescent="0.25">
      <c r="A1017">
        <f t="shared" si="30"/>
        <v>202.1848</v>
      </c>
      <c r="B1017">
        <f t="shared" si="31"/>
        <v>201.17699999999999</v>
      </c>
      <c r="C1017" t="s">
        <v>609</v>
      </c>
      <c r="F1017">
        <v>202.1848</v>
      </c>
    </row>
    <row r="1018" spans="1:8" x14ac:dyDescent="0.25">
      <c r="A1018">
        <f t="shared" si="30"/>
        <v>203.0812</v>
      </c>
      <c r="B1018">
        <f t="shared" si="31"/>
        <v>202.07339999999999</v>
      </c>
      <c r="C1018" t="s">
        <v>610</v>
      </c>
      <c r="E1018">
        <v>203.07599999999999</v>
      </c>
      <c r="F1018">
        <v>203.0866</v>
      </c>
      <c r="G1018">
        <v>203.08099999999999</v>
      </c>
    </row>
    <row r="1019" spans="1:8" x14ac:dyDescent="0.25">
      <c r="A1019">
        <f t="shared" si="30"/>
        <v>203.1148</v>
      </c>
      <c r="B1019">
        <f t="shared" si="31"/>
        <v>202.107</v>
      </c>
      <c r="C1019" t="s">
        <v>611</v>
      </c>
      <c r="E1019">
        <v>203.1087</v>
      </c>
      <c r="F1019">
        <v>203.11949999999999</v>
      </c>
      <c r="G1019">
        <v>203.1189</v>
      </c>
      <c r="H1019">
        <v>203.1122</v>
      </c>
    </row>
    <row r="1020" spans="1:8" x14ac:dyDescent="0.25">
      <c r="A1020">
        <f t="shared" si="30"/>
        <v>203.14240000000001</v>
      </c>
      <c r="B1020">
        <f t="shared" si="31"/>
        <v>202.13460000000001</v>
      </c>
      <c r="C1020" t="s">
        <v>612</v>
      </c>
      <c r="E1020">
        <v>203.14439999999999</v>
      </c>
      <c r="F1020">
        <v>203.14160000000001</v>
      </c>
      <c r="G1020">
        <v>203.14240000000001</v>
      </c>
      <c r="H1020">
        <v>203.14109999999999</v>
      </c>
    </row>
    <row r="1021" spans="1:8" x14ac:dyDescent="0.25">
      <c r="A1021">
        <f t="shared" si="30"/>
        <v>203.1592</v>
      </c>
      <c r="B1021">
        <f t="shared" si="31"/>
        <v>202.1514</v>
      </c>
      <c r="C1021" t="s">
        <v>613</v>
      </c>
      <c r="F1021">
        <v>203.1592</v>
      </c>
    </row>
    <row r="1022" spans="1:8" x14ac:dyDescent="0.25">
      <c r="A1022">
        <f t="shared" si="30"/>
        <v>203.17850000000001</v>
      </c>
      <c r="B1022">
        <f t="shared" si="31"/>
        <v>202.17070000000001</v>
      </c>
      <c r="C1022" t="s">
        <v>614</v>
      </c>
      <c r="E1022">
        <v>203.1807</v>
      </c>
      <c r="F1022">
        <v>203.179</v>
      </c>
      <c r="G1022">
        <v>203.1773</v>
      </c>
      <c r="H1022">
        <v>203.17699999999999</v>
      </c>
    </row>
    <row r="1023" spans="1:8" x14ac:dyDescent="0.25">
      <c r="A1023">
        <f t="shared" si="30"/>
        <v>203.19560000000001</v>
      </c>
      <c r="B1023">
        <f t="shared" si="31"/>
        <v>202.18780000000001</v>
      </c>
      <c r="C1023" t="s">
        <v>615</v>
      </c>
      <c r="F1023">
        <v>203.19659999999999</v>
      </c>
      <c r="G1023">
        <v>203.1953</v>
      </c>
      <c r="H1023">
        <v>203.19499999999999</v>
      </c>
    </row>
    <row r="1024" spans="1:8" x14ac:dyDescent="0.25">
      <c r="A1024">
        <f t="shared" si="30"/>
        <v>204.00919999999999</v>
      </c>
      <c r="B1024">
        <f t="shared" si="31"/>
        <v>203.00139999999999</v>
      </c>
      <c r="E1024">
        <v>204.00919999999999</v>
      </c>
    </row>
    <row r="1025" spans="1:8" x14ac:dyDescent="0.25">
      <c r="A1025">
        <f t="shared" si="30"/>
        <v>204.06049999999999</v>
      </c>
      <c r="B1025">
        <f t="shared" si="31"/>
        <v>203.05269999999999</v>
      </c>
      <c r="E1025">
        <v>204.0566</v>
      </c>
      <c r="F1025">
        <v>204.06440000000001</v>
      </c>
    </row>
    <row r="1026" spans="1:8" x14ac:dyDescent="0.25">
      <c r="A1026">
        <f t="shared" si="30"/>
        <v>204.0847</v>
      </c>
      <c r="B1026">
        <f t="shared" si="31"/>
        <v>203.07689999999999</v>
      </c>
      <c r="C1026" t="s">
        <v>618</v>
      </c>
      <c r="E1026">
        <v>204.0772</v>
      </c>
      <c r="F1026">
        <v>204.09039999999999</v>
      </c>
      <c r="G1026">
        <v>204.0866</v>
      </c>
    </row>
    <row r="1027" spans="1:8" x14ac:dyDescent="0.25">
      <c r="A1027">
        <f t="shared" ref="A1027:A1090" si="32">VALUE(FIXED(AVERAGE(E1027:H1027),4))</f>
        <v>204.10769999999999</v>
      </c>
      <c r="B1027">
        <f t="shared" ref="B1027:B1090" si="33">A1027-1.0078</f>
        <v>203.09989999999999</v>
      </c>
      <c r="E1027">
        <v>204.10730000000001</v>
      </c>
      <c r="F1027">
        <v>204.1088</v>
      </c>
      <c r="G1027">
        <v>204.10749999999999</v>
      </c>
      <c r="H1027">
        <v>204.10720000000001</v>
      </c>
    </row>
    <row r="1028" spans="1:8" x14ac:dyDescent="0.25">
      <c r="A1028">
        <f t="shared" si="32"/>
        <v>204.14439999999999</v>
      </c>
      <c r="B1028">
        <f t="shared" si="33"/>
        <v>203.13659999999999</v>
      </c>
      <c r="E1028">
        <v>204.1437</v>
      </c>
      <c r="F1028">
        <v>204.15119999999999</v>
      </c>
      <c r="G1028">
        <v>204.1414</v>
      </c>
      <c r="H1028">
        <v>204.1413</v>
      </c>
    </row>
    <row r="1029" spans="1:8" x14ac:dyDescent="0.25">
      <c r="A1029">
        <f t="shared" si="32"/>
        <v>204.18190000000001</v>
      </c>
      <c r="B1029">
        <f t="shared" si="33"/>
        <v>203.17410000000001</v>
      </c>
      <c r="E1029">
        <v>204.1825</v>
      </c>
      <c r="F1029">
        <v>204.18299999999999</v>
      </c>
      <c r="G1029">
        <v>204.18100000000001</v>
      </c>
      <c r="H1029">
        <v>204.18109999999999</v>
      </c>
    </row>
    <row r="1030" spans="1:8" x14ac:dyDescent="0.25">
      <c r="A1030">
        <f t="shared" si="32"/>
        <v>204.19839999999999</v>
      </c>
      <c r="B1030">
        <f t="shared" si="33"/>
        <v>203.19059999999999</v>
      </c>
      <c r="C1030" t="s">
        <v>619</v>
      </c>
      <c r="F1030">
        <v>204.2003</v>
      </c>
      <c r="G1030">
        <v>204.19820000000001</v>
      </c>
      <c r="H1030">
        <v>204.19659999999999</v>
      </c>
    </row>
    <row r="1031" spans="1:8" x14ac:dyDescent="0.25">
      <c r="A1031">
        <f t="shared" si="32"/>
        <v>205.06290000000001</v>
      </c>
      <c r="B1031">
        <f t="shared" si="33"/>
        <v>204.05510000000001</v>
      </c>
      <c r="C1031" t="s">
        <v>620</v>
      </c>
      <c r="F1031">
        <v>205.06290000000001</v>
      </c>
    </row>
    <row r="1032" spans="1:8" x14ac:dyDescent="0.25">
      <c r="A1032">
        <f t="shared" si="32"/>
        <v>205.09289999999999</v>
      </c>
      <c r="B1032">
        <f t="shared" si="33"/>
        <v>204.08509999999998</v>
      </c>
      <c r="C1032" t="s">
        <v>1939</v>
      </c>
      <c r="E1032">
        <v>205.09950000000001</v>
      </c>
      <c r="F1032">
        <v>205.09129999999999</v>
      </c>
      <c r="G1032">
        <v>205.08799999999999</v>
      </c>
    </row>
    <row r="1033" spans="1:8" x14ac:dyDescent="0.25">
      <c r="A1033">
        <f t="shared" si="32"/>
        <v>205.12280000000001</v>
      </c>
      <c r="B1033">
        <f t="shared" si="33"/>
        <v>204.11500000000001</v>
      </c>
      <c r="C1033" t="s">
        <v>623</v>
      </c>
      <c r="E1033">
        <v>205.12540000000001</v>
      </c>
      <c r="F1033">
        <v>205.12270000000001</v>
      </c>
      <c r="G1033">
        <v>205.1223</v>
      </c>
      <c r="H1033">
        <v>205.1207</v>
      </c>
    </row>
    <row r="1034" spans="1:8" x14ac:dyDescent="0.25">
      <c r="A1034">
        <f t="shared" si="32"/>
        <v>205.1585</v>
      </c>
      <c r="B1034">
        <f t="shared" si="33"/>
        <v>204.1507</v>
      </c>
      <c r="C1034" t="s">
        <v>624</v>
      </c>
      <c r="E1034">
        <v>205.1601</v>
      </c>
      <c r="F1034">
        <v>205.15960000000001</v>
      </c>
      <c r="G1034">
        <v>205.15719999999999</v>
      </c>
      <c r="H1034">
        <v>205.15690000000001</v>
      </c>
    </row>
    <row r="1035" spans="1:8" x14ac:dyDescent="0.25">
      <c r="A1035">
        <f t="shared" si="32"/>
        <v>205.19409999999999</v>
      </c>
      <c r="B1035">
        <f t="shared" si="33"/>
        <v>204.18629999999999</v>
      </c>
      <c r="C1035" t="s">
        <v>625</v>
      </c>
      <c r="E1035">
        <v>205.1962</v>
      </c>
      <c r="F1035">
        <v>205.1934</v>
      </c>
      <c r="G1035">
        <v>205.1936</v>
      </c>
      <c r="H1035">
        <v>205.19319999999999</v>
      </c>
    </row>
    <row r="1036" spans="1:8" x14ac:dyDescent="0.25">
      <c r="A1036">
        <f t="shared" si="32"/>
        <v>205.21109999999999</v>
      </c>
      <c r="B1036">
        <f t="shared" si="33"/>
        <v>204.20329999999998</v>
      </c>
      <c r="F1036">
        <v>205.20830000000001</v>
      </c>
      <c r="G1036">
        <v>205.21250000000001</v>
      </c>
      <c r="H1036">
        <v>205.2124</v>
      </c>
    </row>
    <row r="1037" spans="1:8" x14ac:dyDescent="0.25">
      <c r="A1037">
        <f t="shared" si="32"/>
        <v>206.05119999999999</v>
      </c>
      <c r="B1037">
        <f t="shared" si="33"/>
        <v>205.04339999999999</v>
      </c>
      <c r="E1037">
        <v>206.05119999999999</v>
      </c>
    </row>
    <row r="1038" spans="1:8" x14ac:dyDescent="0.25">
      <c r="A1038">
        <f t="shared" si="32"/>
        <v>206.08600000000001</v>
      </c>
      <c r="B1038">
        <f t="shared" si="33"/>
        <v>205.07820000000001</v>
      </c>
      <c r="C1038" t="s">
        <v>626</v>
      </c>
      <c r="E1038">
        <v>206.08099999999999</v>
      </c>
      <c r="F1038">
        <v>206.0883</v>
      </c>
      <c r="G1038">
        <v>206.0883</v>
      </c>
      <c r="H1038">
        <v>206.08629999999999</v>
      </c>
    </row>
    <row r="1039" spans="1:8" x14ac:dyDescent="0.25">
      <c r="A1039">
        <f t="shared" si="32"/>
        <v>206.09899999999999</v>
      </c>
      <c r="B1039">
        <f t="shared" si="33"/>
        <v>205.09119999999999</v>
      </c>
      <c r="C1039" t="s">
        <v>627</v>
      </c>
      <c r="E1039">
        <v>206.09899999999999</v>
      </c>
    </row>
    <row r="1040" spans="1:8" x14ac:dyDescent="0.25">
      <c r="A1040">
        <f t="shared" si="32"/>
        <v>206.12299999999999</v>
      </c>
      <c r="B1040">
        <f t="shared" si="33"/>
        <v>205.11519999999999</v>
      </c>
      <c r="E1040">
        <v>206.124</v>
      </c>
      <c r="F1040">
        <v>206.12629999999999</v>
      </c>
      <c r="G1040">
        <v>206.1216</v>
      </c>
      <c r="H1040">
        <v>206.12020000000001</v>
      </c>
    </row>
    <row r="1041" spans="1:8" x14ac:dyDescent="0.25">
      <c r="A1041">
        <f t="shared" si="32"/>
        <v>206.16030000000001</v>
      </c>
      <c r="B1041">
        <f t="shared" si="33"/>
        <v>205.1525</v>
      </c>
      <c r="E1041">
        <v>206.16079999999999</v>
      </c>
      <c r="F1041">
        <v>206.1628</v>
      </c>
      <c r="G1041">
        <v>206.15860000000001</v>
      </c>
      <c r="H1041">
        <v>206.15889999999999</v>
      </c>
    </row>
    <row r="1042" spans="1:8" x14ac:dyDescent="0.25">
      <c r="A1042">
        <f t="shared" si="32"/>
        <v>206.19730000000001</v>
      </c>
      <c r="B1042">
        <f t="shared" si="33"/>
        <v>205.18950000000001</v>
      </c>
      <c r="E1042">
        <v>206.19800000000001</v>
      </c>
      <c r="F1042">
        <v>206.19829999999999</v>
      </c>
      <c r="G1042">
        <v>206.19649999999999</v>
      </c>
      <c r="H1042">
        <v>206.19630000000001</v>
      </c>
    </row>
    <row r="1043" spans="1:8" x14ac:dyDescent="0.25">
      <c r="A1043">
        <f t="shared" si="32"/>
        <v>206.215</v>
      </c>
      <c r="B1043">
        <f t="shared" si="33"/>
        <v>205.2072</v>
      </c>
      <c r="F1043">
        <v>206.2159</v>
      </c>
      <c r="G1043">
        <v>206.21469999999999</v>
      </c>
      <c r="H1043">
        <v>206.21440000000001</v>
      </c>
    </row>
    <row r="1044" spans="1:8" x14ac:dyDescent="0.25">
      <c r="A1044">
        <f t="shared" si="32"/>
        <v>207.0703</v>
      </c>
      <c r="B1044">
        <f t="shared" si="33"/>
        <v>206.0625</v>
      </c>
      <c r="G1044">
        <v>207.0685</v>
      </c>
      <c r="H1044">
        <v>207.07210000000001</v>
      </c>
    </row>
    <row r="1045" spans="1:8" x14ac:dyDescent="0.25">
      <c r="A1045">
        <f t="shared" si="32"/>
        <v>207.09780000000001</v>
      </c>
      <c r="B1045">
        <f t="shared" si="33"/>
        <v>206.09</v>
      </c>
      <c r="C1045" t="s">
        <v>628</v>
      </c>
      <c r="E1045">
        <v>207.09710000000001</v>
      </c>
      <c r="F1045">
        <v>207.09970000000001</v>
      </c>
      <c r="G1045">
        <v>207.09739999999999</v>
      </c>
      <c r="H1045">
        <v>207.09700000000001</v>
      </c>
    </row>
    <row r="1046" spans="1:8" x14ac:dyDescent="0.25">
      <c r="A1046">
        <f t="shared" si="32"/>
        <v>207.11320000000001</v>
      </c>
      <c r="B1046">
        <f t="shared" si="33"/>
        <v>206.1054</v>
      </c>
      <c r="C1046" t="s">
        <v>629</v>
      </c>
      <c r="E1046">
        <v>207.11490000000001</v>
      </c>
      <c r="G1046">
        <v>207.1129</v>
      </c>
      <c r="H1046">
        <v>207.11189999999999</v>
      </c>
    </row>
    <row r="1047" spans="1:8" x14ac:dyDescent="0.25">
      <c r="A1047">
        <f t="shared" si="32"/>
        <v>207.14150000000001</v>
      </c>
      <c r="B1047">
        <f t="shared" si="33"/>
        <v>206.1337</v>
      </c>
      <c r="C1047" t="s">
        <v>630</v>
      </c>
      <c r="E1047">
        <v>207.1404</v>
      </c>
      <c r="F1047">
        <v>207.15010000000001</v>
      </c>
      <c r="G1047">
        <v>207.13839999999999</v>
      </c>
      <c r="H1047">
        <v>207.137</v>
      </c>
    </row>
    <row r="1048" spans="1:8" x14ac:dyDescent="0.25">
      <c r="A1048">
        <f t="shared" si="32"/>
        <v>207.17609999999999</v>
      </c>
      <c r="B1048">
        <f t="shared" si="33"/>
        <v>206.16829999999999</v>
      </c>
      <c r="C1048" t="s">
        <v>632</v>
      </c>
      <c r="E1048">
        <v>207.17490000000001</v>
      </c>
      <c r="F1048">
        <v>207.18350000000001</v>
      </c>
      <c r="G1048">
        <v>207.17310000000001</v>
      </c>
      <c r="H1048">
        <v>207.1728</v>
      </c>
    </row>
    <row r="1049" spans="1:8" x14ac:dyDescent="0.25">
      <c r="A1049">
        <f t="shared" si="32"/>
        <v>207.20849999999999</v>
      </c>
      <c r="B1049">
        <f t="shared" si="33"/>
        <v>206.20069999999998</v>
      </c>
      <c r="C1049" t="s">
        <v>634</v>
      </c>
      <c r="E1049">
        <v>207.20779999999999</v>
      </c>
      <c r="F1049">
        <v>207.20910000000001</v>
      </c>
      <c r="G1049">
        <v>207.20869999999999</v>
      </c>
      <c r="H1049">
        <v>207.20820000000001</v>
      </c>
    </row>
    <row r="1050" spans="1:8" x14ac:dyDescent="0.25">
      <c r="A1050">
        <f t="shared" si="32"/>
        <v>207.2268</v>
      </c>
      <c r="B1050">
        <f t="shared" si="33"/>
        <v>206.21899999999999</v>
      </c>
      <c r="F1050">
        <v>207.2251</v>
      </c>
      <c r="G1050">
        <v>207.22880000000001</v>
      </c>
      <c r="H1050">
        <v>207.22640000000001</v>
      </c>
    </row>
    <row r="1051" spans="1:8" x14ac:dyDescent="0.25">
      <c r="A1051">
        <f t="shared" si="32"/>
        <v>208.06739999999999</v>
      </c>
      <c r="B1051">
        <f t="shared" si="33"/>
        <v>207.05959999999999</v>
      </c>
      <c r="E1051">
        <v>208.0702</v>
      </c>
      <c r="G1051">
        <v>208.06460000000001</v>
      </c>
    </row>
    <row r="1052" spans="1:8" x14ac:dyDescent="0.25">
      <c r="A1052">
        <f t="shared" si="32"/>
        <v>208.10210000000001</v>
      </c>
      <c r="B1052">
        <f t="shared" si="33"/>
        <v>207.0943</v>
      </c>
      <c r="E1052">
        <v>208.09790000000001</v>
      </c>
      <c r="F1052">
        <v>208.0985</v>
      </c>
      <c r="G1052">
        <v>208.10579999999999</v>
      </c>
      <c r="H1052">
        <v>208.10599999999999</v>
      </c>
    </row>
    <row r="1053" spans="1:8" x14ac:dyDescent="0.25">
      <c r="A1053">
        <f t="shared" si="32"/>
        <v>208.11660000000001</v>
      </c>
      <c r="B1053">
        <f t="shared" si="33"/>
        <v>207.1088</v>
      </c>
      <c r="C1053" t="s">
        <v>636</v>
      </c>
      <c r="E1053">
        <v>208.11660000000001</v>
      </c>
    </row>
    <row r="1054" spans="1:8" x14ac:dyDescent="0.25">
      <c r="A1054">
        <f t="shared" si="32"/>
        <v>208.1397</v>
      </c>
      <c r="B1054">
        <f t="shared" si="33"/>
        <v>207.1319</v>
      </c>
      <c r="E1054">
        <v>208.14099999999999</v>
      </c>
      <c r="F1054">
        <v>208.14320000000001</v>
      </c>
      <c r="G1054">
        <v>208.1379</v>
      </c>
      <c r="H1054">
        <v>208.13650000000001</v>
      </c>
    </row>
    <row r="1055" spans="1:8" x14ac:dyDescent="0.25">
      <c r="A1055">
        <f t="shared" si="32"/>
        <v>208.1756</v>
      </c>
      <c r="B1055">
        <f t="shared" si="33"/>
        <v>207.1678</v>
      </c>
      <c r="E1055">
        <v>208.17670000000001</v>
      </c>
      <c r="F1055">
        <v>208.1755</v>
      </c>
      <c r="G1055">
        <v>208.17509999999999</v>
      </c>
      <c r="H1055">
        <v>208.17519999999999</v>
      </c>
    </row>
    <row r="1056" spans="1:8" x14ac:dyDescent="0.25">
      <c r="A1056">
        <f t="shared" si="32"/>
        <v>208.2141</v>
      </c>
      <c r="B1056">
        <f t="shared" si="33"/>
        <v>207.2063</v>
      </c>
      <c r="E1056">
        <v>208.21260000000001</v>
      </c>
      <c r="F1056">
        <v>208.21809999999999</v>
      </c>
      <c r="G1056">
        <v>208.21369999999999</v>
      </c>
      <c r="H1056">
        <v>208.21190000000001</v>
      </c>
    </row>
    <row r="1057" spans="1:8" x14ac:dyDescent="0.25">
      <c r="A1057">
        <f t="shared" si="32"/>
        <v>208.23320000000001</v>
      </c>
      <c r="B1057">
        <f t="shared" si="33"/>
        <v>207.22540000000001</v>
      </c>
      <c r="F1057">
        <v>208.23759999999999</v>
      </c>
      <c r="H1057">
        <v>208.2287</v>
      </c>
    </row>
    <row r="1058" spans="1:8" x14ac:dyDescent="0.25">
      <c r="A1058">
        <f t="shared" si="32"/>
        <v>209.089</v>
      </c>
      <c r="B1058">
        <f t="shared" si="33"/>
        <v>208.0812</v>
      </c>
      <c r="C1058" t="s">
        <v>637</v>
      </c>
      <c r="E1058">
        <v>209.09020000000001</v>
      </c>
      <c r="F1058">
        <v>209.08779999999999</v>
      </c>
    </row>
    <row r="1059" spans="1:8" x14ac:dyDescent="0.25">
      <c r="A1059">
        <f t="shared" si="32"/>
        <v>209.12620000000001</v>
      </c>
      <c r="B1059">
        <f t="shared" si="33"/>
        <v>208.11840000000001</v>
      </c>
      <c r="C1059" t="s">
        <v>1940</v>
      </c>
      <c r="E1059">
        <v>209.13239999999999</v>
      </c>
      <c r="F1059">
        <v>209.11699999999999</v>
      </c>
      <c r="G1059">
        <v>209.1268</v>
      </c>
      <c r="H1059">
        <v>209.1285</v>
      </c>
    </row>
    <row r="1060" spans="1:8" x14ac:dyDescent="0.25">
      <c r="A1060">
        <f t="shared" si="32"/>
        <v>209.15969999999999</v>
      </c>
      <c r="B1060">
        <f t="shared" si="33"/>
        <v>208.15189999999998</v>
      </c>
      <c r="E1060">
        <v>209.1557</v>
      </c>
      <c r="F1060">
        <v>209.1695</v>
      </c>
      <c r="G1060">
        <v>209.16130000000001</v>
      </c>
      <c r="H1060">
        <v>209.15219999999999</v>
      </c>
    </row>
    <row r="1061" spans="1:8" x14ac:dyDescent="0.25">
      <c r="A1061">
        <f t="shared" si="32"/>
        <v>209.1925</v>
      </c>
      <c r="B1061">
        <f t="shared" si="33"/>
        <v>208.18469999999999</v>
      </c>
      <c r="C1061" t="s">
        <v>642</v>
      </c>
      <c r="E1061">
        <v>209.1858</v>
      </c>
      <c r="F1061">
        <v>209.18870000000001</v>
      </c>
      <c r="G1061">
        <v>209.20050000000001</v>
      </c>
      <c r="H1061">
        <v>209.1951</v>
      </c>
    </row>
    <row r="1062" spans="1:8" x14ac:dyDescent="0.25">
      <c r="A1062">
        <f t="shared" si="32"/>
        <v>209.2329</v>
      </c>
      <c r="B1062">
        <f t="shared" si="33"/>
        <v>208.2251</v>
      </c>
      <c r="E1062">
        <v>209.22720000000001</v>
      </c>
      <c r="F1062">
        <v>209.244</v>
      </c>
      <c r="G1062">
        <v>209.22470000000001</v>
      </c>
      <c r="H1062">
        <v>209.23570000000001</v>
      </c>
    </row>
    <row r="1063" spans="1:8" x14ac:dyDescent="0.25">
      <c r="A1063">
        <f t="shared" si="32"/>
        <v>210.07419999999999</v>
      </c>
      <c r="B1063">
        <f t="shared" si="33"/>
        <v>209.06639999999999</v>
      </c>
      <c r="C1063" t="s">
        <v>644</v>
      </c>
      <c r="E1063">
        <v>210.07419999999999</v>
      </c>
    </row>
    <row r="1064" spans="1:8" x14ac:dyDescent="0.25">
      <c r="A1064">
        <f t="shared" si="32"/>
        <v>210.09299999999999</v>
      </c>
      <c r="B1064">
        <f t="shared" si="33"/>
        <v>209.08519999999999</v>
      </c>
      <c r="C1064" t="s">
        <v>645</v>
      </c>
      <c r="E1064">
        <v>210.0958</v>
      </c>
      <c r="F1064">
        <v>210.09020000000001</v>
      </c>
    </row>
    <row r="1065" spans="1:8" x14ac:dyDescent="0.25">
      <c r="A1065">
        <f t="shared" si="32"/>
        <v>210.11709999999999</v>
      </c>
      <c r="B1065">
        <f t="shared" si="33"/>
        <v>209.10929999999999</v>
      </c>
      <c r="C1065" t="s">
        <v>646</v>
      </c>
      <c r="E1065">
        <v>210.11439999999999</v>
      </c>
      <c r="F1065">
        <v>210.11760000000001</v>
      </c>
      <c r="G1065">
        <v>210.12289999999999</v>
      </c>
      <c r="H1065">
        <v>210.11330000000001</v>
      </c>
    </row>
    <row r="1066" spans="1:8" x14ac:dyDescent="0.25">
      <c r="A1066">
        <f t="shared" si="32"/>
        <v>210.1343</v>
      </c>
      <c r="B1066">
        <f t="shared" si="33"/>
        <v>209.12649999999999</v>
      </c>
      <c r="C1066" t="s">
        <v>647</v>
      </c>
      <c r="E1066">
        <v>210.1343</v>
      </c>
    </row>
    <row r="1067" spans="1:8" x14ac:dyDescent="0.25">
      <c r="A1067">
        <f t="shared" si="32"/>
        <v>210.16370000000001</v>
      </c>
      <c r="B1067">
        <f t="shared" si="33"/>
        <v>209.1559</v>
      </c>
      <c r="E1067">
        <v>210.15719999999999</v>
      </c>
      <c r="F1067">
        <v>210.1713</v>
      </c>
      <c r="G1067">
        <v>210.16329999999999</v>
      </c>
      <c r="H1067">
        <v>210.1628</v>
      </c>
    </row>
    <row r="1068" spans="1:8" x14ac:dyDescent="0.25">
      <c r="A1068">
        <f t="shared" si="32"/>
        <v>210.18899999999999</v>
      </c>
      <c r="B1068">
        <f t="shared" si="33"/>
        <v>209.18119999999999</v>
      </c>
      <c r="C1068" t="s">
        <v>649</v>
      </c>
      <c r="E1068">
        <v>210.18889999999999</v>
      </c>
      <c r="F1068">
        <v>210.191</v>
      </c>
      <c r="G1068">
        <v>210.18819999999999</v>
      </c>
      <c r="H1068">
        <v>210.18799999999999</v>
      </c>
    </row>
    <row r="1069" spans="1:8" x14ac:dyDescent="0.25">
      <c r="A1069">
        <f t="shared" si="32"/>
        <v>210.232</v>
      </c>
      <c r="B1069">
        <f t="shared" si="33"/>
        <v>209.2242</v>
      </c>
      <c r="E1069">
        <v>210.22839999999999</v>
      </c>
      <c r="F1069">
        <v>210.2296</v>
      </c>
      <c r="G1069">
        <v>210.23750000000001</v>
      </c>
      <c r="H1069">
        <v>210.23249999999999</v>
      </c>
    </row>
    <row r="1070" spans="1:8" x14ac:dyDescent="0.25">
      <c r="A1070">
        <f t="shared" si="32"/>
        <v>210.24770000000001</v>
      </c>
      <c r="B1070">
        <f t="shared" si="33"/>
        <v>209.23990000000001</v>
      </c>
      <c r="F1070">
        <v>210.24770000000001</v>
      </c>
    </row>
    <row r="1071" spans="1:8" x14ac:dyDescent="0.25">
      <c r="A1071">
        <f t="shared" si="32"/>
        <v>211.10740000000001</v>
      </c>
      <c r="B1071">
        <f t="shared" si="33"/>
        <v>210.09960000000001</v>
      </c>
      <c r="C1071" t="s">
        <v>651</v>
      </c>
      <c r="E1071">
        <v>211.11109999999999</v>
      </c>
      <c r="F1071">
        <v>211.09829999999999</v>
      </c>
      <c r="G1071">
        <v>211.1079</v>
      </c>
      <c r="H1071">
        <v>211.11240000000001</v>
      </c>
    </row>
    <row r="1072" spans="1:8" x14ac:dyDescent="0.25">
      <c r="A1072">
        <f t="shared" si="32"/>
        <v>211.1318</v>
      </c>
      <c r="B1072">
        <f t="shared" si="33"/>
        <v>210.124</v>
      </c>
      <c r="C1072" t="s">
        <v>652</v>
      </c>
      <c r="E1072">
        <v>211.13059999999999</v>
      </c>
      <c r="F1072">
        <v>211.13300000000001</v>
      </c>
    </row>
    <row r="1073" spans="1:8" x14ac:dyDescent="0.25">
      <c r="A1073">
        <f t="shared" si="32"/>
        <v>211.1456</v>
      </c>
      <c r="B1073">
        <f t="shared" si="33"/>
        <v>210.1378</v>
      </c>
      <c r="C1073" t="s">
        <v>653</v>
      </c>
      <c r="E1073">
        <v>211.14840000000001</v>
      </c>
      <c r="G1073">
        <v>211.1437</v>
      </c>
      <c r="H1073">
        <v>211.1446</v>
      </c>
    </row>
    <row r="1074" spans="1:8" x14ac:dyDescent="0.25">
      <c r="A1074">
        <f t="shared" si="32"/>
        <v>211.19970000000001</v>
      </c>
      <c r="B1074">
        <f t="shared" si="33"/>
        <v>210.1919</v>
      </c>
      <c r="E1074">
        <v>211.1927</v>
      </c>
      <c r="F1074">
        <v>211.2002</v>
      </c>
      <c r="G1074">
        <v>211.20269999999999</v>
      </c>
      <c r="H1074">
        <v>211.203</v>
      </c>
    </row>
    <row r="1075" spans="1:8" x14ac:dyDescent="0.25">
      <c r="A1075">
        <f t="shared" si="32"/>
        <v>211.24029999999999</v>
      </c>
      <c r="B1075">
        <f t="shared" si="33"/>
        <v>210.23249999999999</v>
      </c>
      <c r="C1075" t="s">
        <v>655</v>
      </c>
      <c r="E1075">
        <v>211.24270000000001</v>
      </c>
      <c r="F1075">
        <v>211.23869999999999</v>
      </c>
      <c r="G1075">
        <v>211.24019999999999</v>
      </c>
      <c r="H1075">
        <v>211.23949999999999</v>
      </c>
    </row>
    <row r="1076" spans="1:8" x14ac:dyDescent="0.25">
      <c r="A1076">
        <f t="shared" si="32"/>
        <v>211.2569</v>
      </c>
      <c r="B1076">
        <f t="shared" si="33"/>
        <v>210.2491</v>
      </c>
      <c r="F1076">
        <v>211.25360000000001</v>
      </c>
      <c r="G1076">
        <v>211.2593</v>
      </c>
      <c r="H1076">
        <v>211.2577</v>
      </c>
    </row>
    <row r="1077" spans="1:8" x14ac:dyDescent="0.25">
      <c r="A1077">
        <f t="shared" si="32"/>
        <v>212.07560000000001</v>
      </c>
      <c r="B1077">
        <f t="shared" si="33"/>
        <v>211.06780000000001</v>
      </c>
      <c r="C1077" t="s">
        <v>656</v>
      </c>
      <c r="E1077">
        <v>212.07560000000001</v>
      </c>
    </row>
    <row r="1078" spans="1:8" x14ac:dyDescent="0.25">
      <c r="A1078">
        <f t="shared" si="32"/>
        <v>212.09540000000001</v>
      </c>
      <c r="B1078">
        <f t="shared" si="33"/>
        <v>211.08760000000001</v>
      </c>
      <c r="C1078" t="s">
        <v>657</v>
      </c>
      <c r="F1078">
        <v>212.0976</v>
      </c>
      <c r="G1078">
        <v>212.09119999999999</v>
      </c>
      <c r="H1078">
        <v>212.09729999999999</v>
      </c>
    </row>
    <row r="1079" spans="1:8" x14ac:dyDescent="0.25">
      <c r="A1079">
        <f t="shared" si="32"/>
        <v>212.1114</v>
      </c>
      <c r="B1079">
        <f t="shared" si="33"/>
        <v>211.1036</v>
      </c>
      <c r="C1079" t="s">
        <v>658</v>
      </c>
      <c r="E1079">
        <v>212.11170000000001</v>
      </c>
      <c r="G1079">
        <v>212.11109999999999</v>
      </c>
    </row>
    <row r="1080" spans="1:8" x14ac:dyDescent="0.25">
      <c r="A1080">
        <f t="shared" si="32"/>
        <v>212.14699999999999</v>
      </c>
      <c r="B1080">
        <f t="shared" si="33"/>
        <v>211.13919999999999</v>
      </c>
      <c r="C1080" t="s">
        <v>660</v>
      </c>
      <c r="E1080">
        <v>212.14830000000001</v>
      </c>
      <c r="F1080">
        <v>212.14150000000001</v>
      </c>
      <c r="G1080">
        <v>212.14879999999999</v>
      </c>
      <c r="H1080">
        <v>212.14949999999999</v>
      </c>
    </row>
    <row r="1081" spans="1:8" x14ac:dyDescent="0.25">
      <c r="A1081">
        <f t="shared" si="32"/>
        <v>212.1704</v>
      </c>
      <c r="B1081">
        <f t="shared" si="33"/>
        <v>211.1626</v>
      </c>
      <c r="E1081">
        <v>212.17349999999999</v>
      </c>
      <c r="F1081">
        <v>212.172</v>
      </c>
      <c r="G1081">
        <v>212.16890000000001</v>
      </c>
      <c r="H1081">
        <v>212.1671</v>
      </c>
    </row>
    <row r="1082" spans="1:8" x14ac:dyDescent="0.25">
      <c r="A1082">
        <f t="shared" si="32"/>
        <v>212.1875</v>
      </c>
      <c r="B1082">
        <f t="shared" si="33"/>
        <v>211.1797</v>
      </c>
      <c r="F1082">
        <v>212.1875</v>
      </c>
    </row>
    <row r="1083" spans="1:8" x14ac:dyDescent="0.25">
      <c r="A1083">
        <f t="shared" si="32"/>
        <v>212.20259999999999</v>
      </c>
      <c r="B1083">
        <f t="shared" si="33"/>
        <v>211.19479999999999</v>
      </c>
      <c r="C1083" t="s">
        <v>661</v>
      </c>
      <c r="F1083">
        <v>212.20400000000001</v>
      </c>
      <c r="G1083">
        <v>212.20179999999999</v>
      </c>
      <c r="H1083">
        <v>212.202</v>
      </c>
    </row>
    <row r="1084" spans="1:8" x14ac:dyDescent="0.25">
      <c r="A1084">
        <f t="shared" si="32"/>
        <v>212.24529999999999</v>
      </c>
      <c r="B1084">
        <f t="shared" si="33"/>
        <v>211.23749999999998</v>
      </c>
      <c r="E1084">
        <v>212.24639999999999</v>
      </c>
      <c r="F1084">
        <v>212.24510000000001</v>
      </c>
      <c r="G1084">
        <v>212.24510000000001</v>
      </c>
      <c r="H1084">
        <v>212.24449999999999</v>
      </c>
    </row>
    <row r="1085" spans="1:8" x14ac:dyDescent="0.25">
      <c r="A1085">
        <f t="shared" si="32"/>
        <v>213.0746</v>
      </c>
      <c r="B1085">
        <f t="shared" si="33"/>
        <v>212.0668</v>
      </c>
      <c r="C1085" t="s">
        <v>662</v>
      </c>
      <c r="F1085">
        <v>213.0746</v>
      </c>
    </row>
    <row r="1086" spans="1:8" x14ac:dyDescent="0.25">
      <c r="A1086">
        <f t="shared" si="32"/>
        <v>213.0873</v>
      </c>
      <c r="B1086">
        <f t="shared" si="33"/>
        <v>212.0795</v>
      </c>
      <c r="C1086" t="s">
        <v>663</v>
      </c>
      <c r="E1086">
        <v>213.08510000000001</v>
      </c>
      <c r="G1086">
        <v>213.08949999999999</v>
      </c>
    </row>
    <row r="1087" spans="1:8" x14ac:dyDescent="0.25">
      <c r="A1087">
        <f t="shared" si="32"/>
        <v>213.1397</v>
      </c>
      <c r="B1087">
        <f t="shared" si="33"/>
        <v>212.1319</v>
      </c>
      <c r="C1087" t="s">
        <v>666</v>
      </c>
      <c r="E1087">
        <v>213.14359999999999</v>
      </c>
      <c r="F1087">
        <v>213.1463</v>
      </c>
      <c r="G1087">
        <v>213.13939999999999</v>
      </c>
      <c r="H1087">
        <v>213.12950000000001</v>
      </c>
    </row>
    <row r="1088" spans="1:8" x14ac:dyDescent="0.25">
      <c r="A1088">
        <f t="shared" si="32"/>
        <v>213.1628</v>
      </c>
      <c r="B1088">
        <f t="shared" si="33"/>
        <v>212.155</v>
      </c>
      <c r="C1088" t="s">
        <v>667</v>
      </c>
      <c r="E1088">
        <v>213.1635</v>
      </c>
      <c r="F1088">
        <v>213.15940000000001</v>
      </c>
      <c r="G1088">
        <v>213.16079999999999</v>
      </c>
      <c r="H1088">
        <v>213.16730000000001</v>
      </c>
    </row>
    <row r="1089" spans="1:8" x14ac:dyDescent="0.25">
      <c r="A1089">
        <f t="shared" si="32"/>
        <v>213.1883</v>
      </c>
      <c r="B1089">
        <f t="shared" si="33"/>
        <v>212.18049999999999</v>
      </c>
      <c r="C1089" t="s">
        <v>668</v>
      </c>
      <c r="E1089">
        <v>213.18270000000001</v>
      </c>
      <c r="F1089">
        <v>213.1935</v>
      </c>
      <c r="G1089">
        <v>213.19200000000001</v>
      </c>
      <c r="H1089">
        <v>213.1848</v>
      </c>
    </row>
    <row r="1090" spans="1:8" x14ac:dyDescent="0.25">
      <c r="A1090">
        <f t="shared" si="32"/>
        <v>213.22059999999999</v>
      </c>
      <c r="B1090">
        <f t="shared" si="33"/>
        <v>212.21279999999999</v>
      </c>
      <c r="C1090" t="s">
        <v>669</v>
      </c>
      <c r="E1090">
        <v>213.22149999999999</v>
      </c>
      <c r="F1090">
        <v>213.22139999999999</v>
      </c>
      <c r="G1090">
        <v>213.2208</v>
      </c>
      <c r="H1090">
        <v>213.21879999999999</v>
      </c>
    </row>
    <row r="1091" spans="1:8" x14ac:dyDescent="0.25">
      <c r="A1091">
        <f t="shared" ref="A1091:A1154" si="34">VALUE(FIXED(AVERAGE(E1091:H1091),4))</f>
        <v>213.24100000000001</v>
      </c>
      <c r="B1091">
        <f t="shared" ref="B1091:B1154" si="35">A1091-1.0078</f>
        <v>212.23320000000001</v>
      </c>
      <c r="H1091">
        <v>213.24100000000001</v>
      </c>
    </row>
    <row r="1092" spans="1:8" x14ac:dyDescent="0.25">
      <c r="A1092">
        <f t="shared" si="34"/>
        <v>214.09309999999999</v>
      </c>
      <c r="B1092">
        <f t="shared" si="35"/>
        <v>213.08529999999999</v>
      </c>
      <c r="C1092" t="s">
        <v>671</v>
      </c>
      <c r="E1092">
        <v>214.09559999999999</v>
      </c>
      <c r="F1092">
        <v>214.08189999999999</v>
      </c>
      <c r="G1092">
        <v>214.10300000000001</v>
      </c>
      <c r="H1092">
        <v>214.09200000000001</v>
      </c>
    </row>
    <row r="1093" spans="1:8" x14ac:dyDescent="0.25">
      <c r="A1093">
        <f t="shared" si="34"/>
        <v>214.12090000000001</v>
      </c>
      <c r="B1093">
        <f t="shared" si="35"/>
        <v>213.1131</v>
      </c>
      <c r="C1093" t="s">
        <v>672</v>
      </c>
      <c r="E1093">
        <v>214.12870000000001</v>
      </c>
      <c r="F1093">
        <v>214.1147</v>
      </c>
      <c r="G1093">
        <v>214.12360000000001</v>
      </c>
      <c r="H1093">
        <v>214.11670000000001</v>
      </c>
    </row>
    <row r="1094" spans="1:8" x14ac:dyDescent="0.25">
      <c r="A1094">
        <f t="shared" si="34"/>
        <v>214.1446</v>
      </c>
      <c r="B1094">
        <f t="shared" si="35"/>
        <v>213.13679999999999</v>
      </c>
      <c r="C1094" t="s">
        <v>673</v>
      </c>
      <c r="F1094">
        <v>214.14949999999999</v>
      </c>
      <c r="G1094">
        <v>214.14269999999999</v>
      </c>
      <c r="H1094">
        <v>214.14150000000001</v>
      </c>
    </row>
    <row r="1095" spans="1:8" x14ac:dyDescent="0.25">
      <c r="A1095">
        <f t="shared" si="34"/>
        <v>214.16399999999999</v>
      </c>
      <c r="B1095">
        <f t="shared" si="35"/>
        <v>213.15619999999998</v>
      </c>
      <c r="E1095">
        <v>214.1652</v>
      </c>
      <c r="F1095">
        <v>214.16329999999999</v>
      </c>
      <c r="G1095">
        <v>214.1636</v>
      </c>
      <c r="H1095">
        <v>214.16399999999999</v>
      </c>
    </row>
    <row r="1096" spans="1:8" x14ac:dyDescent="0.25">
      <c r="A1096">
        <f t="shared" si="34"/>
        <v>214.1841</v>
      </c>
      <c r="B1096">
        <f t="shared" si="35"/>
        <v>213.1763</v>
      </c>
      <c r="C1096" t="s">
        <v>674</v>
      </c>
      <c r="F1096">
        <v>214.18709999999999</v>
      </c>
      <c r="G1096">
        <v>214.18379999999999</v>
      </c>
      <c r="H1096">
        <v>214.18129999999999</v>
      </c>
    </row>
    <row r="1097" spans="1:8" x14ac:dyDescent="0.25">
      <c r="A1097">
        <f t="shared" si="34"/>
        <v>214.22329999999999</v>
      </c>
      <c r="B1097">
        <f t="shared" si="35"/>
        <v>213.21549999999999</v>
      </c>
      <c r="E1097">
        <v>214.22149999999999</v>
      </c>
      <c r="F1097">
        <v>214.22829999999999</v>
      </c>
      <c r="G1097">
        <v>214.2227</v>
      </c>
      <c r="H1097">
        <v>214.22059999999999</v>
      </c>
    </row>
    <row r="1098" spans="1:8" x14ac:dyDescent="0.25">
      <c r="A1098">
        <f t="shared" si="34"/>
        <v>214.25059999999999</v>
      </c>
      <c r="B1098">
        <f t="shared" si="35"/>
        <v>213.24279999999999</v>
      </c>
      <c r="C1098" t="s">
        <v>675</v>
      </c>
      <c r="E1098">
        <v>214.25550000000001</v>
      </c>
      <c r="H1098">
        <v>214.2457</v>
      </c>
    </row>
    <row r="1099" spans="1:8" x14ac:dyDescent="0.25">
      <c r="A1099">
        <f t="shared" si="34"/>
        <v>215.10550000000001</v>
      </c>
      <c r="B1099">
        <f t="shared" si="35"/>
        <v>214.0977</v>
      </c>
      <c r="C1099" t="s">
        <v>678</v>
      </c>
      <c r="E1099">
        <v>215.10839999999999</v>
      </c>
      <c r="F1099">
        <v>215.10120000000001</v>
      </c>
      <c r="G1099">
        <v>215.10769999999999</v>
      </c>
      <c r="H1099">
        <v>215.1046</v>
      </c>
    </row>
    <row r="1100" spans="1:8" x14ac:dyDescent="0.25">
      <c r="A1100">
        <f t="shared" si="34"/>
        <v>215.14449999999999</v>
      </c>
      <c r="B1100">
        <f t="shared" si="35"/>
        <v>214.13669999999999</v>
      </c>
      <c r="C1100" t="s">
        <v>680</v>
      </c>
      <c r="E1100">
        <v>215.14510000000001</v>
      </c>
      <c r="F1100">
        <v>215.14230000000001</v>
      </c>
      <c r="G1100">
        <v>215.1455</v>
      </c>
      <c r="H1100">
        <v>215.14500000000001</v>
      </c>
    </row>
    <row r="1101" spans="1:8" x14ac:dyDescent="0.25">
      <c r="A1101">
        <f t="shared" si="34"/>
        <v>215.16229999999999</v>
      </c>
      <c r="B1101">
        <f t="shared" si="35"/>
        <v>214.15449999999998</v>
      </c>
      <c r="C1101" t="s">
        <v>681</v>
      </c>
      <c r="F1101">
        <v>215.16229999999999</v>
      </c>
    </row>
    <row r="1102" spans="1:8" x14ac:dyDescent="0.25">
      <c r="A1102">
        <f t="shared" si="34"/>
        <v>215.17830000000001</v>
      </c>
      <c r="B1102">
        <f t="shared" si="35"/>
        <v>214.1705</v>
      </c>
      <c r="C1102" t="s">
        <v>682</v>
      </c>
      <c r="E1102">
        <v>215.18049999999999</v>
      </c>
      <c r="F1102">
        <v>215.17910000000001</v>
      </c>
      <c r="G1102">
        <v>215.1772</v>
      </c>
      <c r="H1102">
        <v>215.1763</v>
      </c>
    </row>
    <row r="1103" spans="1:8" x14ac:dyDescent="0.25">
      <c r="A1103">
        <f t="shared" si="34"/>
        <v>215.19759999999999</v>
      </c>
      <c r="B1103">
        <f t="shared" si="35"/>
        <v>214.18979999999999</v>
      </c>
      <c r="C1103" t="s">
        <v>683</v>
      </c>
      <c r="F1103">
        <v>215.20070000000001</v>
      </c>
      <c r="G1103">
        <v>215.19739999999999</v>
      </c>
      <c r="H1103">
        <v>215.19479999999999</v>
      </c>
    </row>
    <row r="1104" spans="1:8" x14ac:dyDescent="0.25">
      <c r="A1104">
        <f t="shared" si="34"/>
        <v>216.0532</v>
      </c>
      <c r="B1104">
        <f t="shared" si="35"/>
        <v>215.0454</v>
      </c>
      <c r="C1104" t="s">
        <v>684</v>
      </c>
      <c r="E1104">
        <v>216.05629999999999</v>
      </c>
      <c r="G1104">
        <v>216.05</v>
      </c>
    </row>
    <row r="1105" spans="1:8" x14ac:dyDescent="0.25">
      <c r="A1105">
        <f t="shared" si="34"/>
        <v>216.08860000000001</v>
      </c>
      <c r="B1105">
        <f t="shared" si="35"/>
        <v>215.08080000000001</v>
      </c>
      <c r="C1105" t="s">
        <v>686</v>
      </c>
      <c r="E1105">
        <v>216.07749999999999</v>
      </c>
      <c r="F1105">
        <v>216.09399999999999</v>
      </c>
      <c r="G1105">
        <v>216.0968</v>
      </c>
      <c r="H1105">
        <v>216.08590000000001</v>
      </c>
    </row>
    <row r="1106" spans="1:8" x14ac:dyDescent="0.25">
      <c r="A1106">
        <f t="shared" si="34"/>
        <v>216.10990000000001</v>
      </c>
      <c r="B1106">
        <f t="shared" si="35"/>
        <v>215.10210000000001</v>
      </c>
      <c r="E1106">
        <v>216.1069</v>
      </c>
      <c r="G1106">
        <v>216.11160000000001</v>
      </c>
      <c r="H1106">
        <v>216.1112</v>
      </c>
    </row>
    <row r="1107" spans="1:8" x14ac:dyDescent="0.25">
      <c r="A1107">
        <f t="shared" si="34"/>
        <v>216.12440000000001</v>
      </c>
      <c r="B1107">
        <f t="shared" si="35"/>
        <v>215.11660000000001</v>
      </c>
      <c r="C1107" t="s">
        <v>687</v>
      </c>
      <c r="F1107">
        <v>216.12440000000001</v>
      </c>
    </row>
    <row r="1108" spans="1:8" x14ac:dyDescent="0.25">
      <c r="A1108">
        <f t="shared" si="34"/>
        <v>216.1431</v>
      </c>
      <c r="B1108">
        <f t="shared" si="35"/>
        <v>215.1353</v>
      </c>
      <c r="C1108" t="s">
        <v>688</v>
      </c>
      <c r="E1108">
        <v>216.1447</v>
      </c>
      <c r="F1108">
        <v>216.142</v>
      </c>
      <c r="G1108">
        <v>216.14259999999999</v>
      </c>
      <c r="H1108">
        <v>216.1429</v>
      </c>
    </row>
    <row r="1109" spans="1:8" x14ac:dyDescent="0.25">
      <c r="A1109">
        <f t="shared" si="34"/>
        <v>216.15790000000001</v>
      </c>
      <c r="B1109">
        <f t="shared" si="35"/>
        <v>215.15010000000001</v>
      </c>
      <c r="C1109" t="s">
        <v>689</v>
      </c>
      <c r="F1109">
        <v>216.15790000000001</v>
      </c>
    </row>
    <row r="1110" spans="1:8" x14ac:dyDescent="0.25">
      <c r="A1110">
        <f t="shared" si="34"/>
        <v>216.18049999999999</v>
      </c>
      <c r="B1110">
        <f t="shared" si="35"/>
        <v>215.17269999999999</v>
      </c>
      <c r="E1110">
        <v>216.1808</v>
      </c>
      <c r="F1110">
        <v>216.18119999999999</v>
      </c>
      <c r="G1110">
        <v>216.17910000000001</v>
      </c>
      <c r="H1110">
        <v>216.1807</v>
      </c>
    </row>
    <row r="1111" spans="1:8" x14ac:dyDescent="0.25">
      <c r="A1111">
        <f t="shared" si="34"/>
        <v>216.1961</v>
      </c>
      <c r="B1111">
        <f t="shared" si="35"/>
        <v>215.1883</v>
      </c>
      <c r="C1111" t="s">
        <v>690</v>
      </c>
      <c r="F1111">
        <v>216.19489999999999</v>
      </c>
      <c r="G1111">
        <v>216.19540000000001</v>
      </c>
      <c r="H1111">
        <v>216.19810000000001</v>
      </c>
    </row>
    <row r="1112" spans="1:8" x14ac:dyDescent="0.25">
      <c r="A1112">
        <f t="shared" si="34"/>
        <v>216.21260000000001</v>
      </c>
      <c r="B1112">
        <f t="shared" si="35"/>
        <v>215.20480000000001</v>
      </c>
      <c r="F1112">
        <v>216.21260000000001</v>
      </c>
    </row>
    <row r="1113" spans="1:8" x14ac:dyDescent="0.25">
      <c r="A1113">
        <f t="shared" si="34"/>
        <v>216.2302</v>
      </c>
      <c r="B1113">
        <f t="shared" si="35"/>
        <v>215.22239999999999</v>
      </c>
      <c r="C1113" t="s">
        <v>691</v>
      </c>
      <c r="H1113">
        <v>216.2302</v>
      </c>
    </row>
    <row r="1114" spans="1:8" x14ac:dyDescent="0.25">
      <c r="A1114">
        <f t="shared" si="34"/>
        <v>217.06950000000001</v>
      </c>
      <c r="B1114">
        <f t="shared" si="35"/>
        <v>216.0617</v>
      </c>
      <c r="C1114" t="s">
        <v>692</v>
      </c>
      <c r="E1114">
        <v>217.0703</v>
      </c>
      <c r="F1114">
        <v>217.0729</v>
      </c>
      <c r="G1114">
        <v>217.06780000000001</v>
      </c>
      <c r="H1114">
        <v>217.0669</v>
      </c>
    </row>
    <row r="1115" spans="1:8" x14ac:dyDescent="0.25">
      <c r="A1115">
        <f t="shared" si="34"/>
        <v>217.09469999999999</v>
      </c>
      <c r="B1115">
        <f t="shared" si="35"/>
        <v>216.08689999999999</v>
      </c>
      <c r="C1115" t="s">
        <v>693</v>
      </c>
      <c r="E1115">
        <v>217.09209999999999</v>
      </c>
      <c r="G1115">
        <v>217.09569999999999</v>
      </c>
      <c r="H1115">
        <v>217.09639999999999</v>
      </c>
    </row>
    <row r="1116" spans="1:8" x14ac:dyDescent="0.25">
      <c r="A1116">
        <f t="shared" si="34"/>
        <v>217.10769999999999</v>
      </c>
      <c r="B1116">
        <f t="shared" si="35"/>
        <v>216.09989999999999</v>
      </c>
      <c r="C1116" t="s">
        <v>694</v>
      </c>
      <c r="F1116">
        <v>217.10769999999999</v>
      </c>
    </row>
    <row r="1117" spans="1:8" x14ac:dyDescent="0.25">
      <c r="A1117">
        <f t="shared" si="34"/>
        <v>217.12440000000001</v>
      </c>
      <c r="B1117">
        <f t="shared" si="35"/>
        <v>216.11660000000001</v>
      </c>
      <c r="C1117" t="s">
        <v>695</v>
      </c>
      <c r="E1117">
        <v>217.124</v>
      </c>
      <c r="F1117">
        <v>217.13059999999999</v>
      </c>
      <c r="G1117">
        <v>217.12200000000001</v>
      </c>
      <c r="H1117">
        <v>217.1208</v>
      </c>
    </row>
    <row r="1118" spans="1:8" x14ac:dyDescent="0.25">
      <c r="A1118">
        <f t="shared" si="34"/>
        <v>217.15790000000001</v>
      </c>
      <c r="B1118">
        <f t="shared" si="35"/>
        <v>216.15010000000001</v>
      </c>
      <c r="C1118" t="s">
        <v>696</v>
      </c>
      <c r="E1118">
        <v>217.15989999999999</v>
      </c>
      <c r="F1118">
        <v>217.15790000000001</v>
      </c>
      <c r="G1118">
        <v>217.15719999999999</v>
      </c>
      <c r="H1118">
        <v>217.15649999999999</v>
      </c>
    </row>
    <row r="1119" spans="1:8" x14ac:dyDescent="0.25">
      <c r="A1119">
        <f t="shared" si="34"/>
        <v>217.1765</v>
      </c>
      <c r="B1119">
        <f t="shared" si="35"/>
        <v>216.1687</v>
      </c>
      <c r="C1119" t="s">
        <v>697</v>
      </c>
      <c r="F1119">
        <v>217.1765</v>
      </c>
    </row>
    <row r="1120" spans="1:8" x14ac:dyDescent="0.25">
      <c r="A1120">
        <f t="shared" si="34"/>
        <v>217.19309999999999</v>
      </c>
      <c r="B1120">
        <f t="shared" si="35"/>
        <v>216.18529999999998</v>
      </c>
      <c r="C1120" t="s">
        <v>698</v>
      </c>
      <c r="E1120">
        <v>217.1934</v>
      </c>
      <c r="F1120">
        <v>217.19470000000001</v>
      </c>
      <c r="G1120">
        <v>217.19210000000001</v>
      </c>
      <c r="H1120">
        <v>217.19210000000001</v>
      </c>
    </row>
    <row r="1121" spans="1:8" x14ac:dyDescent="0.25">
      <c r="A1121">
        <f t="shared" si="34"/>
        <v>217.21190000000001</v>
      </c>
      <c r="B1121">
        <f t="shared" si="35"/>
        <v>216.20410000000001</v>
      </c>
      <c r="C1121" t="s">
        <v>699</v>
      </c>
      <c r="E1121">
        <v>217.21</v>
      </c>
      <c r="F1121">
        <v>217.21420000000001</v>
      </c>
      <c r="G1121">
        <v>217.21190000000001</v>
      </c>
      <c r="H1121">
        <v>217.2116</v>
      </c>
    </row>
    <row r="1122" spans="1:8" x14ac:dyDescent="0.25">
      <c r="A1122">
        <f t="shared" si="34"/>
        <v>218.0814</v>
      </c>
      <c r="B1122">
        <f t="shared" si="35"/>
        <v>217.0736</v>
      </c>
      <c r="C1122" t="s">
        <v>701</v>
      </c>
      <c r="E1122">
        <v>218.08539999999999</v>
      </c>
      <c r="F1122">
        <v>218.08199999999999</v>
      </c>
      <c r="G1122">
        <v>218.0746</v>
      </c>
      <c r="H1122">
        <v>218.08359999999999</v>
      </c>
    </row>
    <row r="1123" spans="1:8" x14ac:dyDescent="0.25">
      <c r="A1123">
        <f t="shared" si="34"/>
        <v>218.10290000000001</v>
      </c>
      <c r="B1123">
        <f t="shared" si="35"/>
        <v>217.0951</v>
      </c>
      <c r="C1123" t="s">
        <v>702</v>
      </c>
      <c r="G1123">
        <v>218.10290000000001</v>
      </c>
    </row>
    <row r="1124" spans="1:8" x14ac:dyDescent="0.25">
      <c r="A1124">
        <f t="shared" si="34"/>
        <v>218.12549999999999</v>
      </c>
      <c r="B1124">
        <f t="shared" si="35"/>
        <v>217.11769999999999</v>
      </c>
      <c r="E1124">
        <v>218.12309999999999</v>
      </c>
      <c r="F1124">
        <v>218.1328</v>
      </c>
      <c r="G1124">
        <v>218.12350000000001</v>
      </c>
      <c r="H1124">
        <v>218.12270000000001</v>
      </c>
    </row>
    <row r="1125" spans="1:8" x14ac:dyDescent="0.25">
      <c r="A1125">
        <f t="shared" si="34"/>
        <v>218.15989999999999</v>
      </c>
      <c r="B1125">
        <f t="shared" si="35"/>
        <v>217.15209999999999</v>
      </c>
      <c r="E1125">
        <v>218.16120000000001</v>
      </c>
      <c r="F1125">
        <v>218.16139999999999</v>
      </c>
      <c r="G1125">
        <v>218.1585</v>
      </c>
      <c r="H1125">
        <v>218.1585</v>
      </c>
    </row>
    <row r="1126" spans="1:8" x14ac:dyDescent="0.25">
      <c r="A1126">
        <f t="shared" si="34"/>
        <v>218.1772</v>
      </c>
      <c r="B1126">
        <f t="shared" si="35"/>
        <v>217.1694</v>
      </c>
      <c r="C1126" t="s">
        <v>704</v>
      </c>
      <c r="F1126">
        <v>218.1772</v>
      </c>
    </row>
    <row r="1127" spans="1:8" x14ac:dyDescent="0.25">
      <c r="A1127">
        <f t="shared" si="34"/>
        <v>218.2011</v>
      </c>
      <c r="B1127">
        <f t="shared" si="35"/>
        <v>217.19329999999999</v>
      </c>
      <c r="E1127">
        <v>218.19649999999999</v>
      </c>
      <c r="F1127">
        <v>218.19829999999999</v>
      </c>
      <c r="G1127">
        <v>218.20529999999999</v>
      </c>
      <c r="H1127">
        <v>218.20429999999999</v>
      </c>
    </row>
    <row r="1128" spans="1:8" x14ac:dyDescent="0.25">
      <c r="A1128">
        <f t="shared" si="34"/>
        <v>218.22200000000001</v>
      </c>
      <c r="B1128">
        <f t="shared" si="35"/>
        <v>217.21420000000001</v>
      </c>
      <c r="F1128">
        <v>218.21600000000001</v>
      </c>
      <c r="G1128">
        <v>218.22450000000001</v>
      </c>
      <c r="H1128">
        <v>218.22550000000001</v>
      </c>
    </row>
    <row r="1129" spans="1:8" x14ac:dyDescent="0.25">
      <c r="A1129">
        <f t="shared" si="34"/>
        <v>219.08349999999999</v>
      </c>
      <c r="B1129">
        <f t="shared" si="35"/>
        <v>218.07569999999998</v>
      </c>
      <c r="C1129" t="s">
        <v>706</v>
      </c>
      <c r="F1129">
        <v>219.08609999999999</v>
      </c>
      <c r="G1129">
        <v>219.08459999999999</v>
      </c>
      <c r="H1129">
        <v>219.0797</v>
      </c>
    </row>
    <row r="1130" spans="1:8" x14ac:dyDescent="0.25">
      <c r="A1130">
        <f t="shared" si="34"/>
        <v>219.102</v>
      </c>
      <c r="B1130">
        <f t="shared" si="35"/>
        <v>218.0942</v>
      </c>
      <c r="C1130" t="s">
        <v>707</v>
      </c>
      <c r="E1130">
        <v>219.1002</v>
      </c>
      <c r="F1130">
        <v>219.10470000000001</v>
      </c>
      <c r="G1130">
        <v>219.10419999999999</v>
      </c>
      <c r="H1130">
        <v>219.09880000000001</v>
      </c>
    </row>
    <row r="1131" spans="1:8" x14ac:dyDescent="0.25">
      <c r="A1131">
        <f t="shared" si="34"/>
        <v>219.1207</v>
      </c>
      <c r="B1131">
        <f t="shared" si="35"/>
        <v>218.1129</v>
      </c>
      <c r="C1131" t="s">
        <v>708</v>
      </c>
      <c r="E1131">
        <v>219.12020000000001</v>
      </c>
      <c r="H1131">
        <v>219.12110000000001</v>
      </c>
    </row>
    <row r="1132" spans="1:8" x14ac:dyDescent="0.25">
      <c r="A1132">
        <f t="shared" si="34"/>
        <v>219.13759999999999</v>
      </c>
      <c r="B1132">
        <f t="shared" si="35"/>
        <v>218.12979999999999</v>
      </c>
      <c r="C1132" t="s">
        <v>709</v>
      </c>
      <c r="E1132">
        <v>219.1405</v>
      </c>
      <c r="F1132">
        <v>219.1353</v>
      </c>
      <c r="G1132">
        <v>219.13659999999999</v>
      </c>
      <c r="H1132">
        <v>219.13810000000001</v>
      </c>
    </row>
    <row r="1133" spans="1:8" x14ac:dyDescent="0.25">
      <c r="A1133">
        <f t="shared" si="34"/>
        <v>219.173</v>
      </c>
      <c r="B1133">
        <f t="shared" si="35"/>
        <v>218.1652</v>
      </c>
      <c r="C1133" t="s">
        <v>710</v>
      </c>
      <c r="E1133">
        <v>219.1737</v>
      </c>
      <c r="F1133">
        <v>219.17359999999999</v>
      </c>
      <c r="G1133">
        <v>219.17179999999999</v>
      </c>
      <c r="H1133">
        <v>219.1729</v>
      </c>
    </row>
    <row r="1134" spans="1:8" x14ac:dyDescent="0.25">
      <c r="A1134">
        <f t="shared" si="34"/>
        <v>219.19069999999999</v>
      </c>
      <c r="B1134">
        <f t="shared" si="35"/>
        <v>218.18289999999999</v>
      </c>
      <c r="C1134" t="s">
        <v>711</v>
      </c>
      <c r="E1134">
        <v>219.19210000000001</v>
      </c>
      <c r="F1134">
        <v>219.18819999999999</v>
      </c>
      <c r="G1134">
        <v>219.1917</v>
      </c>
    </row>
    <row r="1135" spans="1:8" x14ac:dyDescent="0.25">
      <c r="A1135">
        <f t="shared" si="34"/>
        <v>219.20849999999999</v>
      </c>
      <c r="B1135">
        <f t="shared" si="35"/>
        <v>218.20069999999998</v>
      </c>
      <c r="C1135" t="s">
        <v>712</v>
      </c>
      <c r="E1135">
        <v>219.2098</v>
      </c>
      <c r="F1135">
        <v>219.20779999999999</v>
      </c>
      <c r="G1135">
        <v>219.20920000000001</v>
      </c>
      <c r="H1135">
        <v>219.2072</v>
      </c>
    </row>
    <row r="1136" spans="1:8" x14ac:dyDescent="0.25">
      <c r="A1136">
        <f t="shared" si="34"/>
        <v>219.227</v>
      </c>
      <c r="B1136">
        <f t="shared" si="35"/>
        <v>218.2192</v>
      </c>
      <c r="E1136">
        <v>219.22900000000001</v>
      </c>
      <c r="F1136">
        <v>219.22569999999999</v>
      </c>
      <c r="G1136">
        <v>219.2286</v>
      </c>
      <c r="H1136">
        <v>219.22460000000001</v>
      </c>
    </row>
    <row r="1137" spans="1:8" x14ac:dyDescent="0.25">
      <c r="A1137">
        <f t="shared" si="34"/>
        <v>220.0692</v>
      </c>
      <c r="B1137">
        <f t="shared" si="35"/>
        <v>219.06139999999999</v>
      </c>
      <c r="E1137">
        <v>220.0703</v>
      </c>
      <c r="H1137">
        <v>220.06809999999999</v>
      </c>
    </row>
    <row r="1138" spans="1:8" x14ac:dyDescent="0.25">
      <c r="A1138">
        <f t="shared" si="34"/>
        <v>220.1019</v>
      </c>
      <c r="B1138">
        <f t="shared" si="35"/>
        <v>219.0941</v>
      </c>
      <c r="E1138">
        <v>220.10300000000001</v>
      </c>
      <c r="F1138">
        <v>220.10910000000001</v>
      </c>
      <c r="G1138">
        <v>220.09979999999999</v>
      </c>
      <c r="H1138">
        <v>220.09549999999999</v>
      </c>
    </row>
    <row r="1139" spans="1:8" x14ac:dyDescent="0.25">
      <c r="A1139">
        <f t="shared" si="34"/>
        <v>220.1276</v>
      </c>
      <c r="B1139">
        <f t="shared" si="35"/>
        <v>219.1198</v>
      </c>
      <c r="G1139">
        <v>220.12799999999999</v>
      </c>
      <c r="H1139">
        <v>220.12710000000001</v>
      </c>
    </row>
    <row r="1140" spans="1:8" x14ac:dyDescent="0.25">
      <c r="A1140">
        <f t="shared" si="34"/>
        <v>220.14179999999999</v>
      </c>
      <c r="B1140">
        <f t="shared" si="35"/>
        <v>219.13399999999999</v>
      </c>
      <c r="E1140">
        <v>220.13810000000001</v>
      </c>
      <c r="F1140">
        <v>220.1403</v>
      </c>
      <c r="G1140">
        <v>220.14519999999999</v>
      </c>
      <c r="H1140">
        <v>220.14340000000001</v>
      </c>
    </row>
    <row r="1141" spans="1:8" x14ac:dyDescent="0.25">
      <c r="A1141">
        <f t="shared" si="34"/>
        <v>220.17740000000001</v>
      </c>
      <c r="B1141">
        <f t="shared" si="35"/>
        <v>219.1696</v>
      </c>
      <c r="E1141">
        <v>220.17859999999999</v>
      </c>
      <c r="F1141">
        <v>220.17740000000001</v>
      </c>
      <c r="G1141">
        <v>220.1772</v>
      </c>
      <c r="H1141">
        <v>220.17619999999999</v>
      </c>
    </row>
    <row r="1142" spans="1:8" x14ac:dyDescent="0.25">
      <c r="A1142">
        <f t="shared" si="34"/>
        <v>220.19210000000001</v>
      </c>
      <c r="B1142">
        <f t="shared" si="35"/>
        <v>219.18430000000001</v>
      </c>
      <c r="C1142" t="s">
        <v>713</v>
      </c>
      <c r="F1142">
        <v>220.19210000000001</v>
      </c>
    </row>
    <row r="1143" spans="1:8" x14ac:dyDescent="0.25">
      <c r="A1143">
        <f t="shared" si="34"/>
        <v>220.21960000000001</v>
      </c>
      <c r="B1143">
        <f t="shared" si="35"/>
        <v>219.21180000000001</v>
      </c>
      <c r="E1143">
        <v>220.2097</v>
      </c>
      <c r="F1143">
        <v>220.21530000000001</v>
      </c>
      <c r="G1143">
        <v>220.22900000000001</v>
      </c>
      <c r="H1143">
        <v>220.2243</v>
      </c>
    </row>
    <row r="1144" spans="1:8" x14ac:dyDescent="0.25">
      <c r="A1144">
        <f t="shared" si="34"/>
        <v>221.054</v>
      </c>
      <c r="B1144">
        <f t="shared" si="35"/>
        <v>220.0462</v>
      </c>
      <c r="C1144" t="s">
        <v>714</v>
      </c>
      <c r="H1144">
        <v>221.054</v>
      </c>
    </row>
    <row r="1145" spans="1:8" x14ac:dyDescent="0.25">
      <c r="A1145">
        <f t="shared" si="34"/>
        <v>221.08789999999999</v>
      </c>
      <c r="B1145">
        <f t="shared" si="35"/>
        <v>220.08009999999999</v>
      </c>
      <c r="C1145" t="s">
        <v>715</v>
      </c>
      <c r="E1145">
        <v>221.09059999999999</v>
      </c>
      <c r="F1145">
        <v>221.08750000000001</v>
      </c>
      <c r="H1145">
        <v>221.0855</v>
      </c>
    </row>
    <row r="1146" spans="1:8" x14ac:dyDescent="0.25">
      <c r="A1146">
        <f t="shared" si="34"/>
        <v>221.1208</v>
      </c>
      <c r="B1146">
        <f t="shared" si="35"/>
        <v>220.113</v>
      </c>
      <c r="C1146" t="s">
        <v>716</v>
      </c>
      <c r="E1146">
        <v>221.12190000000001</v>
      </c>
      <c r="F1146">
        <v>221.11670000000001</v>
      </c>
      <c r="G1146">
        <v>221.12780000000001</v>
      </c>
      <c r="H1146">
        <v>221.11670000000001</v>
      </c>
    </row>
    <row r="1147" spans="1:8" x14ac:dyDescent="0.25">
      <c r="A1147">
        <f t="shared" si="34"/>
        <v>221.15360000000001</v>
      </c>
      <c r="B1147">
        <f t="shared" si="35"/>
        <v>220.14580000000001</v>
      </c>
      <c r="C1147" t="s">
        <v>717</v>
      </c>
      <c r="E1147">
        <v>221.15440000000001</v>
      </c>
      <c r="F1147">
        <v>221.15520000000001</v>
      </c>
      <c r="G1147">
        <v>221.15289999999999</v>
      </c>
      <c r="H1147">
        <v>221.15199999999999</v>
      </c>
    </row>
    <row r="1148" spans="1:8" x14ac:dyDescent="0.25">
      <c r="A1148">
        <f t="shared" si="34"/>
        <v>221.19149999999999</v>
      </c>
      <c r="B1148">
        <f t="shared" si="35"/>
        <v>220.18369999999999</v>
      </c>
      <c r="C1148" t="s">
        <v>718</v>
      </c>
      <c r="E1148">
        <v>221.19110000000001</v>
      </c>
      <c r="F1148">
        <v>221.18960000000001</v>
      </c>
      <c r="G1148">
        <v>221.1968</v>
      </c>
      <c r="H1148">
        <v>221.1883</v>
      </c>
    </row>
    <row r="1149" spans="1:8" x14ac:dyDescent="0.25">
      <c r="A1149">
        <f t="shared" si="34"/>
        <v>221.23580000000001</v>
      </c>
      <c r="B1149">
        <f t="shared" si="35"/>
        <v>220.22800000000001</v>
      </c>
      <c r="E1149">
        <v>221.2201</v>
      </c>
      <c r="F1149">
        <v>221.24629999999999</v>
      </c>
      <c r="G1149">
        <v>221.2414</v>
      </c>
      <c r="H1149">
        <v>221.2354</v>
      </c>
    </row>
    <row r="1150" spans="1:8" x14ac:dyDescent="0.25">
      <c r="A1150">
        <f t="shared" si="34"/>
        <v>222.08189999999999</v>
      </c>
      <c r="B1150">
        <f t="shared" si="35"/>
        <v>221.07409999999999</v>
      </c>
      <c r="E1150">
        <v>222.0814</v>
      </c>
      <c r="H1150">
        <v>222.08240000000001</v>
      </c>
    </row>
    <row r="1151" spans="1:8" x14ac:dyDescent="0.25">
      <c r="A1151">
        <f t="shared" si="34"/>
        <v>222.1165</v>
      </c>
      <c r="B1151">
        <f t="shared" si="35"/>
        <v>221.1087</v>
      </c>
      <c r="C1151" t="s">
        <v>720</v>
      </c>
      <c r="E1151">
        <v>222.11359999999999</v>
      </c>
      <c r="F1151">
        <v>222.11580000000001</v>
      </c>
      <c r="G1151">
        <v>222.11850000000001</v>
      </c>
      <c r="H1151">
        <v>222.11799999999999</v>
      </c>
    </row>
    <row r="1152" spans="1:8" x14ac:dyDescent="0.25">
      <c r="A1152">
        <f t="shared" si="34"/>
        <v>222.13210000000001</v>
      </c>
      <c r="B1152">
        <f t="shared" si="35"/>
        <v>221.12430000000001</v>
      </c>
      <c r="C1152" t="s">
        <v>721</v>
      </c>
      <c r="E1152">
        <v>222.13210000000001</v>
      </c>
    </row>
    <row r="1153" spans="1:8" x14ac:dyDescent="0.25">
      <c r="A1153">
        <f t="shared" si="34"/>
        <v>222.155</v>
      </c>
      <c r="B1153">
        <f t="shared" si="35"/>
        <v>221.1472</v>
      </c>
      <c r="E1153">
        <v>222.1558</v>
      </c>
      <c r="F1153">
        <v>222.1574</v>
      </c>
      <c r="G1153">
        <v>222.1533</v>
      </c>
      <c r="H1153">
        <v>222.15360000000001</v>
      </c>
    </row>
    <row r="1154" spans="1:8" x14ac:dyDescent="0.25">
      <c r="A1154">
        <f t="shared" si="34"/>
        <v>222.19470000000001</v>
      </c>
      <c r="B1154">
        <f t="shared" si="35"/>
        <v>221.18690000000001</v>
      </c>
      <c r="E1154">
        <v>222.19399999999999</v>
      </c>
      <c r="F1154">
        <v>222.20169999999999</v>
      </c>
      <c r="G1154">
        <v>222.19149999999999</v>
      </c>
      <c r="H1154">
        <v>222.19159999999999</v>
      </c>
    </row>
    <row r="1155" spans="1:8" x14ac:dyDescent="0.25">
      <c r="A1155">
        <f t="shared" ref="A1155:A1218" si="36">VALUE(FIXED(AVERAGE(E1155:H1155),4))</f>
        <v>222.2313</v>
      </c>
      <c r="B1155">
        <f t="shared" ref="B1155:B1218" si="37">A1155-1.0078</f>
        <v>221.2235</v>
      </c>
      <c r="E1155">
        <v>222.2251</v>
      </c>
      <c r="F1155">
        <v>222.23339999999999</v>
      </c>
      <c r="G1155">
        <v>222.23849999999999</v>
      </c>
      <c r="H1155">
        <v>222.22819999999999</v>
      </c>
    </row>
    <row r="1156" spans="1:8" x14ac:dyDescent="0.25">
      <c r="A1156">
        <f t="shared" si="36"/>
        <v>223.0652</v>
      </c>
      <c r="B1156">
        <f t="shared" si="37"/>
        <v>222.0574</v>
      </c>
      <c r="E1156">
        <v>223.06800000000001</v>
      </c>
      <c r="F1156">
        <v>223.06540000000001</v>
      </c>
      <c r="G1156">
        <v>223.06530000000001</v>
      </c>
      <c r="H1156">
        <v>223.06219999999999</v>
      </c>
    </row>
    <row r="1157" spans="1:8" x14ac:dyDescent="0.25">
      <c r="A1157">
        <f t="shared" si="36"/>
        <v>223.09129999999999</v>
      </c>
      <c r="B1157">
        <f t="shared" si="37"/>
        <v>222.08349999999999</v>
      </c>
      <c r="C1157" t="s">
        <v>722</v>
      </c>
      <c r="H1157">
        <v>223.09129999999999</v>
      </c>
    </row>
    <row r="1158" spans="1:8" x14ac:dyDescent="0.25">
      <c r="A1158">
        <f t="shared" si="36"/>
        <v>223.1028</v>
      </c>
      <c r="B1158">
        <f t="shared" si="37"/>
        <v>222.095</v>
      </c>
      <c r="E1158">
        <v>223.1028</v>
      </c>
    </row>
    <row r="1159" spans="1:8" x14ac:dyDescent="0.25">
      <c r="A1159">
        <f t="shared" si="36"/>
        <v>223.142</v>
      </c>
      <c r="B1159">
        <f t="shared" si="37"/>
        <v>222.13419999999999</v>
      </c>
      <c r="C1159" t="s">
        <v>723</v>
      </c>
      <c r="E1159">
        <v>223.14859999999999</v>
      </c>
      <c r="F1159">
        <v>223.14150000000001</v>
      </c>
      <c r="G1159">
        <v>223.14330000000001</v>
      </c>
      <c r="H1159">
        <v>223.13470000000001</v>
      </c>
    </row>
    <row r="1160" spans="1:8" x14ac:dyDescent="0.25">
      <c r="A1160">
        <f t="shared" si="36"/>
        <v>223.16900000000001</v>
      </c>
      <c r="B1160">
        <f t="shared" si="37"/>
        <v>222.16120000000001</v>
      </c>
      <c r="C1160" t="s">
        <v>724</v>
      </c>
      <c r="E1160">
        <v>223.17240000000001</v>
      </c>
      <c r="F1160">
        <v>223.1688</v>
      </c>
      <c r="G1160">
        <v>223.16839999999999</v>
      </c>
      <c r="H1160">
        <v>223.16650000000001</v>
      </c>
    </row>
    <row r="1161" spans="1:8" x14ac:dyDescent="0.25">
      <c r="A1161">
        <f t="shared" si="36"/>
        <v>223.20580000000001</v>
      </c>
      <c r="B1161">
        <f t="shared" si="37"/>
        <v>222.19800000000001</v>
      </c>
      <c r="C1161" t="s">
        <v>725</v>
      </c>
      <c r="E1161">
        <v>223.20590000000001</v>
      </c>
      <c r="F1161">
        <v>223.2012</v>
      </c>
      <c r="G1161">
        <v>223.21369999999999</v>
      </c>
      <c r="H1161">
        <v>223.2022</v>
      </c>
    </row>
    <row r="1162" spans="1:8" x14ac:dyDescent="0.25">
      <c r="A1162">
        <f t="shared" si="36"/>
        <v>223.22450000000001</v>
      </c>
      <c r="B1162">
        <f t="shared" si="37"/>
        <v>222.2167</v>
      </c>
      <c r="H1162">
        <v>223.22450000000001</v>
      </c>
    </row>
    <row r="1163" spans="1:8" x14ac:dyDescent="0.25">
      <c r="A1163">
        <f t="shared" si="36"/>
        <v>223.2423</v>
      </c>
      <c r="B1163">
        <f t="shared" si="37"/>
        <v>222.2345</v>
      </c>
      <c r="C1163" t="s">
        <v>727</v>
      </c>
      <c r="E1163">
        <v>223.2431</v>
      </c>
      <c r="F1163">
        <v>223.24209999999999</v>
      </c>
      <c r="G1163">
        <v>223.2413</v>
      </c>
      <c r="H1163">
        <v>223.24270000000001</v>
      </c>
    </row>
    <row r="1164" spans="1:8" x14ac:dyDescent="0.25">
      <c r="A1164">
        <f t="shared" si="36"/>
        <v>223.26140000000001</v>
      </c>
      <c r="B1164">
        <f t="shared" si="37"/>
        <v>222.25360000000001</v>
      </c>
      <c r="F1164">
        <v>223.26140000000001</v>
      </c>
    </row>
    <row r="1165" spans="1:8" x14ac:dyDescent="0.25">
      <c r="A1165">
        <f t="shared" si="36"/>
        <v>224.0643</v>
      </c>
      <c r="B1165">
        <f t="shared" si="37"/>
        <v>223.0565</v>
      </c>
      <c r="F1165">
        <v>224.06549999999999</v>
      </c>
      <c r="G1165">
        <v>224.06370000000001</v>
      </c>
      <c r="H1165">
        <v>224.06360000000001</v>
      </c>
    </row>
    <row r="1166" spans="1:8" x14ac:dyDescent="0.25">
      <c r="A1166">
        <f t="shared" si="36"/>
        <v>224.09719999999999</v>
      </c>
      <c r="B1166">
        <f t="shared" si="37"/>
        <v>223.08939999999998</v>
      </c>
      <c r="F1166">
        <v>224.09790000000001</v>
      </c>
      <c r="G1166">
        <v>224.09620000000001</v>
      </c>
      <c r="H1166">
        <v>224.09739999999999</v>
      </c>
    </row>
    <row r="1167" spans="1:8" x14ac:dyDescent="0.25">
      <c r="A1167">
        <f t="shared" si="36"/>
        <v>224.11009999999999</v>
      </c>
      <c r="B1167">
        <f t="shared" si="37"/>
        <v>223.10229999999999</v>
      </c>
      <c r="C1167" t="s">
        <v>728</v>
      </c>
      <c r="E1167">
        <v>224.11009999999999</v>
      </c>
    </row>
    <row r="1168" spans="1:8" x14ac:dyDescent="0.25">
      <c r="A1168">
        <f t="shared" si="36"/>
        <v>224.1737</v>
      </c>
      <c r="B1168">
        <f t="shared" si="37"/>
        <v>223.16589999999999</v>
      </c>
      <c r="E1168">
        <v>224.17850000000001</v>
      </c>
      <c r="F1168">
        <v>224.1705</v>
      </c>
      <c r="G1168">
        <v>224.1763</v>
      </c>
      <c r="H1168">
        <v>224.1695</v>
      </c>
    </row>
    <row r="1169" spans="1:8" x14ac:dyDescent="0.25">
      <c r="A1169">
        <f t="shared" si="36"/>
        <v>224.20650000000001</v>
      </c>
      <c r="B1169">
        <f t="shared" si="37"/>
        <v>223.1987</v>
      </c>
      <c r="E1169">
        <v>224.20920000000001</v>
      </c>
      <c r="F1169">
        <v>224.20349999999999</v>
      </c>
      <c r="G1169">
        <v>224.20679999999999</v>
      </c>
      <c r="H1169">
        <v>224.2063</v>
      </c>
    </row>
    <row r="1170" spans="1:8" x14ac:dyDescent="0.25">
      <c r="A1170">
        <f t="shared" si="36"/>
        <v>224.2448</v>
      </c>
      <c r="B1170">
        <f t="shared" si="37"/>
        <v>223.23699999999999</v>
      </c>
      <c r="E1170">
        <v>224.24520000000001</v>
      </c>
      <c r="F1170">
        <v>224.2456</v>
      </c>
      <c r="G1170">
        <v>224.24430000000001</v>
      </c>
      <c r="H1170">
        <v>224.2439</v>
      </c>
    </row>
    <row r="1171" spans="1:8" x14ac:dyDescent="0.25">
      <c r="A1171">
        <f t="shared" si="36"/>
        <v>224.2654</v>
      </c>
      <c r="B1171">
        <f t="shared" si="37"/>
        <v>223.2576</v>
      </c>
      <c r="F1171">
        <v>224.2654</v>
      </c>
    </row>
    <row r="1172" spans="1:8" x14ac:dyDescent="0.25">
      <c r="A1172">
        <f t="shared" si="36"/>
        <v>225.0505</v>
      </c>
      <c r="B1172">
        <f t="shared" si="37"/>
        <v>224.0427</v>
      </c>
      <c r="C1172" t="s">
        <v>729</v>
      </c>
      <c r="G1172">
        <v>225.047</v>
      </c>
      <c r="H1172">
        <v>225.054</v>
      </c>
    </row>
    <row r="1173" spans="1:8" x14ac:dyDescent="0.25">
      <c r="A1173">
        <f t="shared" si="36"/>
        <v>225.11019999999999</v>
      </c>
      <c r="B1173">
        <f t="shared" si="37"/>
        <v>224.10239999999999</v>
      </c>
      <c r="C1173" t="s">
        <v>730</v>
      </c>
      <c r="F1173">
        <v>225.11019999999999</v>
      </c>
    </row>
    <row r="1174" spans="1:8" x14ac:dyDescent="0.25">
      <c r="A1174">
        <f t="shared" si="36"/>
        <v>225.12049999999999</v>
      </c>
      <c r="B1174">
        <f t="shared" si="37"/>
        <v>224.11269999999999</v>
      </c>
      <c r="C1174" t="s">
        <v>731</v>
      </c>
      <c r="E1174">
        <v>225.12049999999999</v>
      </c>
    </row>
    <row r="1175" spans="1:8" x14ac:dyDescent="0.25">
      <c r="A1175">
        <f t="shared" si="36"/>
        <v>225.14429999999999</v>
      </c>
      <c r="B1175">
        <f t="shared" si="37"/>
        <v>224.13649999999998</v>
      </c>
      <c r="C1175" t="s">
        <v>732</v>
      </c>
      <c r="E1175">
        <v>225.14609999999999</v>
      </c>
      <c r="F1175">
        <v>225.14949999999999</v>
      </c>
      <c r="G1175">
        <v>225.14099999999999</v>
      </c>
      <c r="H1175">
        <v>225.1405</v>
      </c>
    </row>
    <row r="1176" spans="1:8" x14ac:dyDescent="0.25">
      <c r="A1176">
        <f t="shared" si="36"/>
        <v>225.1617</v>
      </c>
      <c r="B1176">
        <f t="shared" si="37"/>
        <v>224.15389999999999</v>
      </c>
      <c r="C1176" t="s">
        <v>733</v>
      </c>
      <c r="E1176">
        <v>225.1644</v>
      </c>
      <c r="G1176">
        <v>225.16050000000001</v>
      </c>
      <c r="H1176">
        <v>225.1601</v>
      </c>
    </row>
    <row r="1177" spans="1:8" x14ac:dyDescent="0.25">
      <c r="A1177">
        <f t="shared" si="36"/>
        <v>225.18360000000001</v>
      </c>
      <c r="B1177">
        <f t="shared" si="37"/>
        <v>224.17580000000001</v>
      </c>
      <c r="C1177" t="s">
        <v>734</v>
      </c>
      <c r="E1177">
        <v>225.1866</v>
      </c>
      <c r="F1177">
        <v>225.18270000000001</v>
      </c>
      <c r="G1177">
        <v>225.18289999999999</v>
      </c>
      <c r="H1177">
        <v>225.18199999999999</v>
      </c>
    </row>
    <row r="1178" spans="1:8" x14ac:dyDescent="0.25">
      <c r="A1178">
        <f t="shared" si="36"/>
        <v>225.2183</v>
      </c>
      <c r="B1178">
        <f t="shared" si="37"/>
        <v>224.2105</v>
      </c>
      <c r="C1178" t="s">
        <v>735</v>
      </c>
      <c r="E1178">
        <v>225.22190000000001</v>
      </c>
      <c r="F1178">
        <v>225.2122</v>
      </c>
      <c r="G1178">
        <v>225.21960000000001</v>
      </c>
      <c r="H1178">
        <v>225.21960000000001</v>
      </c>
    </row>
    <row r="1179" spans="1:8" x14ac:dyDescent="0.25">
      <c r="A1179">
        <f t="shared" si="36"/>
        <v>225.25630000000001</v>
      </c>
      <c r="B1179">
        <f t="shared" si="37"/>
        <v>224.24850000000001</v>
      </c>
      <c r="C1179" t="s">
        <v>736</v>
      </c>
      <c r="E1179">
        <v>225.2585</v>
      </c>
      <c r="F1179">
        <v>225.255</v>
      </c>
      <c r="G1179">
        <v>225.25540000000001</v>
      </c>
      <c r="H1179">
        <v>225.25620000000001</v>
      </c>
    </row>
    <row r="1180" spans="1:8" x14ac:dyDescent="0.25">
      <c r="A1180">
        <f t="shared" si="36"/>
        <v>225.27289999999999</v>
      </c>
      <c r="B1180">
        <f t="shared" si="37"/>
        <v>224.26509999999999</v>
      </c>
      <c r="F1180">
        <v>225.27029999999999</v>
      </c>
      <c r="G1180">
        <v>225.27539999999999</v>
      </c>
    </row>
    <row r="1181" spans="1:8" x14ac:dyDescent="0.25">
      <c r="A1181">
        <f t="shared" si="36"/>
        <v>226.04689999999999</v>
      </c>
      <c r="B1181">
        <f t="shared" si="37"/>
        <v>225.03909999999999</v>
      </c>
      <c r="C1181" t="s">
        <v>737</v>
      </c>
      <c r="F1181">
        <v>226.05</v>
      </c>
      <c r="H1181">
        <v>226.0437</v>
      </c>
    </row>
    <row r="1182" spans="1:8" x14ac:dyDescent="0.25">
      <c r="A1182">
        <f t="shared" si="36"/>
        <v>226.06559999999999</v>
      </c>
      <c r="B1182">
        <f t="shared" si="37"/>
        <v>225.05779999999999</v>
      </c>
      <c r="C1182" t="s">
        <v>738</v>
      </c>
      <c r="H1182">
        <v>226.06559999999999</v>
      </c>
    </row>
    <row r="1183" spans="1:8" x14ac:dyDescent="0.25">
      <c r="A1183">
        <f t="shared" si="36"/>
        <v>226.09100000000001</v>
      </c>
      <c r="B1183">
        <f t="shared" si="37"/>
        <v>225.08320000000001</v>
      </c>
      <c r="C1183" t="s">
        <v>739</v>
      </c>
      <c r="E1183">
        <v>226.09100000000001</v>
      </c>
    </row>
    <row r="1184" spans="1:8" x14ac:dyDescent="0.25">
      <c r="A1184">
        <f t="shared" si="36"/>
        <v>226.11349999999999</v>
      </c>
      <c r="B1184">
        <f t="shared" si="37"/>
        <v>225.10569999999998</v>
      </c>
      <c r="F1184">
        <v>226.11240000000001</v>
      </c>
      <c r="G1184">
        <v>226.1146</v>
      </c>
    </row>
    <row r="1185" spans="1:8" x14ac:dyDescent="0.25">
      <c r="A1185">
        <f t="shared" si="36"/>
        <v>226.12700000000001</v>
      </c>
      <c r="B1185">
        <f t="shared" si="37"/>
        <v>225.11920000000001</v>
      </c>
      <c r="C1185" t="s">
        <v>740</v>
      </c>
      <c r="E1185">
        <v>226.12690000000001</v>
      </c>
      <c r="H1185">
        <v>226.12700000000001</v>
      </c>
    </row>
    <row r="1186" spans="1:8" x14ac:dyDescent="0.25">
      <c r="A1186">
        <f t="shared" si="36"/>
        <v>226.14850000000001</v>
      </c>
      <c r="B1186">
        <f t="shared" si="37"/>
        <v>225.14070000000001</v>
      </c>
      <c r="C1186" t="s">
        <v>741</v>
      </c>
      <c r="F1186">
        <v>226.15289999999999</v>
      </c>
      <c r="G1186">
        <v>226.14449999999999</v>
      </c>
      <c r="H1186">
        <v>226.148</v>
      </c>
    </row>
    <row r="1187" spans="1:8" x14ac:dyDescent="0.25">
      <c r="A1187">
        <f t="shared" si="36"/>
        <v>226.16419999999999</v>
      </c>
      <c r="B1187">
        <f t="shared" si="37"/>
        <v>225.15639999999999</v>
      </c>
      <c r="E1187">
        <v>226.16480000000001</v>
      </c>
      <c r="G1187">
        <v>226.16300000000001</v>
      </c>
      <c r="H1187">
        <v>226.16480000000001</v>
      </c>
    </row>
    <row r="1188" spans="1:8" x14ac:dyDescent="0.25">
      <c r="A1188">
        <f t="shared" si="36"/>
        <v>226.18289999999999</v>
      </c>
      <c r="B1188">
        <f t="shared" si="37"/>
        <v>225.17509999999999</v>
      </c>
      <c r="C1188" t="s">
        <v>742</v>
      </c>
      <c r="E1188">
        <v>226.18379999999999</v>
      </c>
      <c r="F1188">
        <v>226.185</v>
      </c>
      <c r="G1188">
        <v>226.18090000000001</v>
      </c>
      <c r="H1188">
        <v>226.18190000000001</v>
      </c>
    </row>
    <row r="1189" spans="1:8" x14ac:dyDescent="0.25">
      <c r="A1189">
        <f t="shared" si="36"/>
        <v>226.2225</v>
      </c>
      <c r="B1189">
        <f t="shared" si="37"/>
        <v>225.21469999999999</v>
      </c>
      <c r="E1189">
        <v>226.22370000000001</v>
      </c>
      <c r="F1189">
        <v>226.21539999999999</v>
      </c>
      <c r="G1189">
        <v>226.22450000000001</v>
      </c>
      <c r="H1189">
        <v>226.22649999999999</v>
      </c>
    </row>
    <row r="1190" spans="1:8" x14ac:dyDescent="0.25">
      <c r="A1190">
        <f t="shared" si="36"/>
        <v>226.26580000000001</v>
      </c>
      <c r="B1190">
        <f t="shared" si="37"/>
        <v>225.25800000000001</v>
      </c>
      <c r="E1190">
        <v>226.2638</v>
      </c>
      <c r="F1190">
        <v>226.2704</v>
      </c>
      <c r="G1190">
        <v>226.2602</v>
      </c>
      <c r="H1190">
        <v>226.2687</v>
      </c>
    </row>
    <row r="1191" spans="1:8" x14ac:dyDescent="0.25">
      <c r="A1191">
        <f t="shared" si="36"/>
        <v>227.09030000000001</v>
      </c>
      <c r="B1191">
        <f t="shared" si="37"/>
        <v>226.08250000000001</v>
      </c>
      <c r="C1191" t="s">
        <v>744</v>
      </c>
      <c r="F1191">
        <v>227.09030000000001</v>
      </c>
    </row>
    <row r="1192" spans="1:8" x14ac:dyDescent="0.25">
      <c r="A1192">
        <f t="shared" si="36"/>
        <v>227.10730000000001</v>
      </c>
      <c r="B1192">
        <f t="shared" si="37"/>
        <v>226.09950000000001</v>
      </c>
      <c r="C1192" t="s">
        <v>745</v>
      </c>
      <c r="E1192">
        <v>227.10730000000001</v>
      </c>
    </row>
    <row r="1193" spans="1:8" x14ac:dyDescent="0.25">
      <c r="A1193">
        <f t="shared" si="36"/>
        <v>227.12729999999999</v>
      </c>
      <c r="B1193">
        <f t="shared" si="37"/>
        <v>226.11949999999999</v>
      </c>
      <c r="C1193" t="s">
        <v>746</v>
      </c>
      <c r="F1193">
        <v>227.12729999999999</v>
      </c>
    </row>
    <row r="1194" spans="1:8" x14ac:dyDescent="0.25">
      <c r="A1194">
        <f t="shared" si="36"/>
        <v>227.1396</v>
      </c>
      <c r="B1194">
        <f t="shared" si="37"/>
        <v>226.1318</v>
      </c>
      <c r="C1194" t="s">
        <v>747</v>
      </c>
      <c r="E1194">
        <v>227.1379</v>
      </c>
      <c r="G1194">
        <v>227.14330000000001</v>
      </c>
      <c r="H1194">
        <v>227.13759999999999</v>
      </c>
    </row>
    <row r="1195" spans="1:8" x14ac:dyDescent="0.25">
      <c r="A1195">
        <f t="shared" si="36"/>
        <v>227.17949999999999</v>
      </c>
      <c r="B1195">
        <f t="shared" si="37"/>
        <v>226.17169999999999</v>
      </c>
      <c r="C1195" t="s">
        <v>749</v>
      </c>
      <c r="E1195">
        <v>227.1788</v>
      </c>
      <c r="F1195">
        <v>227.1728</v>
      </c>
      <c r="G1195">
        <v>227.1841</v>
      </c>
      <c r="H1195">
        <v>227.1824</v>
      </c>
    </row>
    <row r="1196" spans="1:8" x14ac:dyDescent="0.25">
      <c r="A1196">
        <f t="shared" si="36"/>
        <v>227.1995</v>
      </c>
      <c r="B1196">
        <f t="shared" si="37"/>
        <v>226.1917</v>
      </c>
      <c r="C1196" t="s">
        <v>750</v>
      </c>
      <c r="E1196">
        <v>227.1987</v>
      </c>
      <c r="F1196">
        <v>227.19890000000001</v>
      </c>
      <c r="G1196">
        <v>227.2011</v>
      </c>
      <c r="H1196">
        <v>227.1994</v>
      </c>
    </row>
    <row r="1197" spans="1:8" x14ac:dyDescent="0.25">
      <c r="A1197">
        <f t="shared" si="36"/>
        <v>227.23589999999999</v>
      </c>
      <c r="B1197">
        <f t="shared" si="37"/>
        <v>226.22809999999998</v>
      </c>
      <c r="C1197" t="s">
        <v>751</v>
      </c>
      <c r="E1197">
        <v>227.238</v>
      </c>
      <c r="F1197">
        <v>227.2363</v>
      </c>
      <c r="G1197">
        <v>227.23429999999999</v>
      </c>
      <c r="H1197">
        <v>227.23500000000001</v>
      </c>
    </row>
    <row r="1198" spans="1:8" x14ac:dyDescent="0.25">
      <c r="A1198">
        <f t="shared" si="36"/>
        <v>227.25530000000001</v>
      </c>
      <c r="B1198">
        <f t="shared" si="37"/>
        <v>226.2475</v>
      </c>
      <c r="F1198">
        <v>227.25620000000001</v>
      </c>
      <c r="G1198">
        <v>227.25460000000001</v>
      </c>
      <c r="H1198">
        <v>227.255</v>
      </c>
    </row>
    <row r="1199" spans="1:8" x14ac:dyDescent="0.25">
      <c r="A1199">
        <f t="shared" si="36"/>
        <v>228.03380000000001</v>
      </c>
      <c r="B1199">
        <f t="shared" si="37"/>
        <v>227.02600000000001</v>
      </c>
      <c r="C1199" t="s">
        <v>752</v>
      </c>
      <c r="F1199">
        <v>228.03380000000001</v>
      </c>
    </row>
    <row r="1200" spans="1:8" x14ac:dyDescent="0.25">
      <c r="A1200">
        <f t="shared" si="36"/>
        <v>228.09719999999999</v>
      </c>
      <c r="B1200">
        <f t="shared" si="37"/>
        <v>227.08939999999998</v>
      </c>
      <c r="E1200">
        <v>228.10720000000001</v>
      </c>
      <c r="F1200">
        <v>228.0933</v>
      </c>
      <c r="G1200">
        <v>228.0976</v>
      </c>
      <c r="H1200">
        <v>228.0908</v>
      </c>
    </row>
    <row r="1201" spans="1:8" x14ac:dyDescent="0.25">
      <c r="A1201">
        <f t="shared" si="36"/>
        <v>228.12819999999999</v>
      </c>
      <c r="B1201">
        <f t="shared" si="37"/>
        <v>227.12039999999999</v>
      </c>
      <c r="F1201">
        <v>228.13159999999999</v>
      </c>
      <c r="G1201">
        <v>228.12739999999999</v>
      </c>
      <c r="H1201">
        <v>228.12559999999999</v>
      </c>
    </row>
    <row r="1202" spans="1:8" x14ac:dyDescent="0.25">
      <c r="A1202">
        <f t="shared" si="36"/>
        <v>228.14429999999999</v>
      </c>
      <c r="B1202">
        <f t="shared" si="37"/>
        <v>227.13649999999998</v>
      </c>
      <c r="E1202">
        <v>228.14429999999999</v>
      </c>
    </row>
    <row r="1203" spans="1:8" x14ac:dyDescent="0.25">
      <c r="A1203">
        <f t="shared" si="36"/>
        <v>228.15989999999999</v>
      </c>
      <c r="B1203">
        <f t="shared" si="37"/>
        <v>227.15209999999999</v>
      </c>
      <c r="C1203" t="s">
        <v>754</v>
      </c>
      <c r="F1203">
        <v>228.1651</v>
      </c>
      <c r="G1203">
        <v>228.15710000000001</v>
      </c>
      <c r="H1203">
        <v>228.1576</v>
      </c>
    </row>
    <row r="1204" spans="1:8" x14ac:dyDescent="0.25">
      <c r="A1204">
        <f t="shared" si="36"/>
        <v>228.18020000000001</v>
      </c>
      <c r="B1204">
        <f t="shared" si="37"/>
        <v>227.17240000000001</v>
      </c>
      <c r="E1204">
        <v>228.1824</v>
      </c>
      <c r="F1204">
        <v>228.17869999999999</v>
      </c>
      <c r="G1204">
        <v>228.17949999999999</v>
      </c>
      <c r="H1204">
        <v>228.18020000000001</v>
      </c>
    </row>
    <row r="1205" spans="1:8" x14ac:dyDescent="0.25">
      <c r="A1205">
        <f t="shared" si="36"/>
        <v>228.20150000000001</v>
      </c>
      <c r="B1205">
        <f t="shared" si="37"/>
        <v>227.19370000000001</v>
      </c>
      <c r="F1205">
        <v>228.20349999999999</v>
      </c>
      <c r="G1205">
        <v>228.20089999999999</v>
      </c>
      <c r="H1205">
        <v>228.2</v>
      </c>
    </row>
    <row r="1206" spans="1:8" x14ac:dyDescent="0.25">
      <c r="A1206">
        <f t="shared" si="36"/>
        <v>228.23769999999999</v>
      </c>
      <c r="B1206">
        <f t="shared" si="37"/>
        <v>227.22989999999999</v>
      </c>
      <c r="E1206">
        <v>228.2364</v>
      </c>
      <c r="F1206">
        <v>228.2405</v>
      </c>
      <c r="G1206">
        <v>228.23750000000001</v>
      </c>
      <c r="H1206">
        <v>228.23650000000001</v>
      </c>
    </row>
    <row r="1207" spans="1:8" x14ac:dyDescent="0.25">
      <c r="A1207">
        <f t="shared" si="36"/>
        <v>228.26169999999999</v>
      </c>
      <c r="B1207">
        <f t="shared" si="37"/>
        <v>227.25389999999999</v>
      </c>
      <c r="G1207">
        <v>228.26140000000001</v>
      </c>
      <c r="H1207">
        <v>228.2619</v>
      </c>
    </row>
    <row r="1208" spans="1:8" x14ac:dyDescent="0.25">
      <c r="A1208">
        <f t="shared" si="36"/>
        <v>229.00239999999999</v>
      </c>
      <c r="B1208">
        <f t="shared" si="37"/>
        <v>227.99459999999999</v>
      </c>
      <c r="C1208" t="s">
        <v>755</v>
      </c>
      <c r="F1208">
        <v>229.0034</v>
      </c>
      <c r="H1208">
        <v>229.00139999999999</v>
      </c>
    </row>
    <row r="1209" spans="1:8" x14ac:dyDescent="0.25">
      <c r="A1209">
        <f t="shared" si="36"/>
        <v>229.08609999999999</v>
      </c>
      <c r="B1209">
        <f t="shared" si="37"/>
        <v>228.07829999999998</v>
      </c>
      <c r="C1209" t="s">
        <v>756</v>
      </c>
      <c r="E1209">
        <v>229.08449999999999</v>
      </c>
      <c r="G1209">
        <v>229.08770000000001</v>
      </c>
    </row>
    <row r="1210" spans="1:8" x14ac:dyDescent="0.25">
      <c r="A1210">
        <f t="shared" si="36"/>
        <v>229.107</v>
      </c>
      <c r="B1210">
        <f t="shared" si="37"/>
        <v>228.0992</v>
      </c>
      <c r="C1210" t="s">
        <v>757</v>
      </c>
      <c r="F1210">
        <v>229.107</v>
      </c>
    </row>
    <row r="1211" spans="1:8" x14ac:dyDescent="0.25">
      <c r="A1211">
        <f t="shared" si="36"/>
        <v>229.11949999999999</v>
      </c>
      <c r="B1211">
        <f t="shared" si="37"/>
        <v>228.11169999999998</v>
      </c>
      <c r="C1211" t="s">
        <v>758</v>
      </c>
      <c r="E1211">
        <v>229.11930000000001</v>
      </c>
      <c r="G1211">
        <v>229.11930000000001</v>
      </c>
      <c r="H1211">
        <v>229.1199</v>
      </c>
    </row>
    <row r="1212" spans="1:8" x14ac:dyDescent="0.25">
      <c r="A1212">
        <f t="shared" si="36"/>
        <v>229.14250000000001</v>
      </c>
      <c r="B1212">
        <f t="shared" si="37"/>
        <v>228.13470000000001</v>
      </c>
      <c r="C1212" t="s">
        <v>759</v>
      </c>
      <c r="E1212">
        <v>229.13669999999999</v>
      </c>
      <c r="F1212">
        <v>229.14400000000001</v>
      </c>
      <c r="G1212">
        <v>229.143</v>
      </c>
      <c r="H1212">
        <v>229.1464</v>
      </c>
    </row>
    <row r="1213" spans="1:8" x14ac:dyDescent="0.25">
      <c r="A1213">
        <f t="shared" si="36"/>
        <v>229.1617</v>
      </c>
      <c r="B1213">
        <f t="shared" si="37"/>
        <v>228.15389999999999</v>
      </c>
      <c r="C1213" t="s">
        <v>760</v>
      </c>
      <c r="E1213">
        <v>229.1611</v>
      </c>
      <c r="G1213">
        <v>229.1617</v>
      </c>
      <c r="H1213">
        <v>229.16239999999999</v>
      </c>
    </row>
    <row r="1214" spans="1:8" x14ac:dyDescent="0.25">
      <c r="A1214">
        <f t="shared" si="36"/>
        <v>229.1771</v>
      </c>
      <c r="B1214">
        <f t="shared" si="37"/>
        <v>228.16929999999999</v>
      </c>
      <c r="C1214" t="s">
        <v>761</v>
      </c>
      <c r="F1214">
        <v>229.1771</v>
      </c>
    </row>
    <row r="1215" spans="1:8" x14ac:dyDescent="0.25">
      <c r="A1215">
        <f t="shared" si="36"/>
        <v>229.19229999999999</v>
      </c>
      <c r="B1215">
        <f t="shared" si="37"/>
        <v>228.18449999999999</v>
      </c>
      <c r="C1215" t="s">
        <v>762</v>
      </c>
      <c r="E1215">
        <v>229.19550000000001</v>
      </c>
      <c r="F1215">
        <v>229.19040000000001</v>
      </c>
      <c r="G1215">
        <v>229.1917</v>
      </c>
      <c r="H1215">
        <v>229.19159999999999</v>
      </c>
    </row>
    <row r="1216" spans="1:8" x14ac:dyDescent="0.25">
      <c r="A1216">
        <f t="shared" si="36"/>
        <v>229.21360000000001</v>
      </c>
      <c r="B1216">
        <f t="shared" si="37"/>
        <v>228.20580000000001</v>
      </c>
      <c r="C1216" t="s">
        <v>763</v>
      </c>
      <c r="E1216">
        <v>229.22030000000001</v>
      </c>
      <c r="F1216">
        <v>229.21250000000001</v>
      </c>
      <c r="G1216">
        <v>229.21119999999999</v>
      </c>
      <c r="H1216">
        <v>229.2105</v>
      </c>
    </row>
    <row r="1217" spans="1:8" x14ac:dyDescent="0.25">
      <c r="A1217">
        <f t="shared" si="36"/>
        <v>229.2328</v>
      </c>
      <c r="B1217">
        <f t="shared" si="37"/>
        <v>228.22499999999999</v>
      </c>
      <c r="F1217">
        <v>229.23439999999999</v>
      </c>
      <c r="G1217">
        <v>229.23230000000001</v>
      </c>
      <c r="H1217">
        <v>229.23159999999999</v>
      </c>
    </row>
    <row r="1218" spans="1:8" x14ac:dyDescent="0.25">
      <c r="A1218">
        <f t="shared" si="36"/>
        <v>230.00370000000001</v>
      </c>
      <c r="B1218">
        <f t="shared" si="37"/>
        <v>228.99590000000001</v>
      </c>
      <c r="F1218">
        <v>230.00370000000001</v>
      </c>
    </row>
    <row r="1219" spans="1:8" x14ac:dyDescent="0.25">
      <c r="A1219">
        <f t="shared" ref="A1219:A1282" si="38">VALUE(FIXED(AVERAGE(E1219:H1219),4))</f>
        <v>230.078</v>
      </c>
      <c r="B1219">
        <f t="shared" ref="B1219:B1282" si="39">A1219-1.0078</f>
        <v>229.0702</v>
      </c>
      <c r="C1219" t="s">
        <v>764</v>
      </c>
      <c r="E1219">
        <v>230.08529999999999</v>
      </c>
      <c r="F1219">
        <v>230.0779</v>
      </c>
      <c r="H1219">
        <v>230.07079999999999</v>
      </c>
    </row>
    <row r="1220" spans="1:8" x14ac:dyDescent="0.25">
      <c r="A1220">
        <f t="shared" si="38"/>
        <v>230.1233</v>
      </c>
      <c r="B1220">
        <f t="shared" si="39"/>
        <v>229.1155</v>
      </c>
      <c r="E1220">
        <v>230.12289999999999</v>
      </c>
      <c r="F1220">
        <v>230.1087</v>
      </c>
      <c r="G1220">
        <v>230.1283</v>
      </c>
      <c r="H1220">
        <v>230.13329999999999</v>
      </c>
    </row>
    <row r="1221" spans="1:8" x14ac:dyDescent="0.25">
      <c r="A1221">
        <f t="shared" si="38"/>
        <v>230.15860000000001</v>
      </c>
      <c r="B1221">
        <f t="shared" si="39"/>
        <v>229.1508</v>
      </c>
      <c r="C1221" t="s">
        <v>766</v>
      </c>
      <c r="E1221">
        <v>230.1601</v>
      </c>
      <c r="F1221">
        <v>230.14769999999999</v>
      </c>
      <c r="G1221">
        <v>230.16749999999999</v>
      </c>
      <c r="H1221">
        <v>230.15899999999999</v>
      </c>
    </row>
    <row r="1222" spans="1:8" x14ac:dyDescent="0.25">
      <c r="A1222">
        <f t="shared" si="38"/>
        <v>230.1807</v>
      </c>
      <c r="B1222">
        <f t="shared" si="39"/>
        <v>229.1729</v>
      </c>
      <c r="F1222">
        <v>230.1807</v>
      </c>
    </row>
    <row r="1223" spans="1:8" x14ac:dyDescent="0.25">
      <c r="A1223">
        <f t="shared" si="38"/>
        <v>230.21850000000001</v>
      </c>
      <c r="B1223">
        <f t="shared" si="39"/>
        <v>229.2107</v>
      </c>
      <c r="E1223">
        <v>230.22280000000001</v>
      </c>
      <c r="F1223">
        <v>230.2183</v>
      </c>
      <c r="G1223">
        <v>230.22190000000001</v>
      </c>
      <c r="H1223">
        <v>230.21109999999999</v>
      </c>
    </row>
    <row r="1224" spans="1:8" x14ac:dyDescent="0.25">
      <c r="A1224">
        <f t="shared" si="38"/>
        <v>230.98310000000001</v>
      </c>
      <c r="B1224">
        <f t="shared" si="39"/>
        <v>229.9753</v>
      </c>
      <c r="F1224">
        <v>230.98310000000001</v>
      </c>
    </row>
    <row r="1225" spans="1:8" x14ac:dyDescent="0.25">
      <c r="A1225">
        <f t="shared" si="38"/>
        <v>231.06450000000001</v>
      </c>
      <c r="B1225">
        <f t="shared" si="39"/>
        <v>230.05670000000001</v>
      </c>
      <c r="C1225" t="s">
        <v>767</v>
      </c>
      <c r="H1225">
        <v>231.06450000000001</v>
      </c>
    </row>
    <row r="1226" spans="1:8" x14ac:dyDescent="0.25">
      <c r="A1226">
        <f t="shared" si="38"/>
        <v>231.08510000000001</v>
      </c>
      <c r="B1226">
        <f t="shared" si="39"/>
        <v>230.07730000000001</v>
      </c>
      <c r="C1226" t="s">
        <v>768</v>
      </c>
      <c r="E1226">
        <v>231.08510000000001</v>
      </c>
    </row>
    <row r="1227" spans="1:8" x14ac:dyDescent="0.25">
      <c r="A1227">
        <f t="shared" si="38"/>
        <v>231.1045</v>
      </c>
      <c r="B1227">
        <f t="shared" si="39"/>
        <v>230.0967</v>
      </c>
      <c r="C1227" t="s">
        <v>769</v>
      </c>
      <c r="E1227">
        <v>231.10650000000001</v>
      </c>
      <c r="F1227">
        <v>231.11429999999999</v>
      </c>
      <c r="G1227">
        <v>231.09909999999999</v>
      </c>
      <c r="H1227">
        <v>231.09790000000001</v>
      </c>
    </row>
    <row r="1228" spans="1:8" x14ac:dyDescent="0.25">
      <c r="A1228">
        <f t="shared" si="38"/>
        <v>231.1258</v>
      </c>
      <c r="B1228">
        <f t="shared" si="39"/>
        <v>230.11799999999999</v>
      </c>
      <c r="C1228" t="s">
        <v>771</v>
      </c>
      <c r="H1228">
        <v>231.1258</v>
      </c>
    </row>
    <row r="1229" spans="1:8" x14ac:dyDescent="0.25">
      <c r="A1229">
        <f t="shared" si="38"/>
        <v>231.1378</v>
      </c>
      <c r="B1229">
        <f t="shared" si="39"/>
        <v>230.13</v>
      </c>
      <c r="C1229" t="s">
        <v>772</v>
      </c>
      <c r="E1229">
        <v>231.1395</v>
      </c>
      <c r="F1229">
        <v>231.13679999999999</v>
      </c>
      <c r="G1229">
        <v>231.13749999999999</v>
      </c>
      <c r="H1229">
        <v>231.13720000000001</v>
      </c>
    </row>
    <row r="1230" spans="1:8" x14ac:dyDescent="0.25">
      <c r="A1230">
        <f t="shared" si="38"/>
        <v>231.15780000000001</v>
      </c>
      <c r="B1230">
        <f t="shared" si="39"/>
        <v>230.15</v>
      </c>
      <c r="C1230" t="s">
        <v>773</v>
      </c>
      <c r="F1230">
        <v>231.15780000000001</v>
      </c>
    </row>
    <row r="1231" spans="1:8" x14ac:dyDescent="0.25">
      <c r="A1231">
        <f t="shared" si="38"/>
        <v>231.17439999999999</v>
      </c>
      <c r="B1231">
        <f t="shared" si="39"/>
        <v>230.16659999999999</v>
      </c>
      <c r="C1231" t="s">
        <v>774</v>
      </c>
      <c r="E1231">
        <v>231.17500000000001</v>
      </c>
      <c r="F1231">
        <v>231.178</v>
      </c>
      <c r="G1231">
        <v>231.1729</v>
      </c>
      <c r="H1231">
        <v>231.17150000000001</v>
      </c>
    </row>
    <row r="1232" spans="1:8" x14ac:dyDescent="0.25">
      <c r="A1232">
        <f t="shared" si="38"/>
        <v>231.2116</v>
      </c>
      <c r="B1232">
        <f t="shared" si="39"/>
        <v>230.2038</v>
      </c>
      <c r="C1232" t="s">
        <v>775</v>
      </c>
      <c r="E1232">
        <v>231.21080000000001</v>
      </c>
      <c r="F1232">
        <v>231.21</v>
      </c>
      <c r="G1232">
        <v>231.21770000000001</v>
      </c>
      <c r="H1232">
        <v>231.20779999999999</v>
      </c>
    </row>
    <row r="1233" spans="1:8" x14ac:dyDescent="0.25">
      <c r="A1233">
        <f t="shared" si="38"/>
        <v>231.23179999999999</v>
      </c>
      <c r="B1233">
        <f t="shared" si="39"/>
        <v>230.22399999999999</v>
      </c>
      <c r="C1233" t="s">
        <v>776</v>
      </c>
      <c r="E1233">
        <v>231.233</v>
      </c>
      <c r="F1233">
        <v>231.2294</v>
      </c>
      <c r="G1233">
        <v>231.23580000000001</v>
      </c>
      <c r="H1233">
        <v>231.22900000000001</v>
      </c>
    </row>
    <row r="1234" spans="1:8" x14ac:dyDescent="0.25">
      <c r="A1234">
        <f t="shared" si="38"/>
        <v>232.09010000000001</v>
      </c>
      <c r="B1234">
        <f t="shared" si="39"/>
        <v>231.0823</v>
      </c>
      <c r="F1234">
        <v>232.09010000000001</v>
      </c>
    </row>
    <row r="1235" spans="1:8" x14ac:dyDescent="0.25">
      <c r="A1235">
        <f t="shared" si="38"/>
        <v>232.10120000000001</v>
      </c>
      <c r="B1235">
        <f t="shared" si="39"/>
        <v>231.0934</v>
      </c>
      <c r="C1235" t="s">
        <v>777</v>
      </c>
      <c r="E1235">
        <v>232.1003</v>
      </c>
      <c r="H1235">
        <v>232.10210000000001</v>
      </c>
    </row>
    <row r="1236" spans="1:8" x14ac:dyDescent="0.25">
      <c r="A1236">
        <f t="shared" si="38"/>
        <v>232.1157</v>
      </c>
      <c r="B1236">
        <f t="shared" si="39"/>
        <v>231.1079</v>
      </c>
      <c r="C1236" t="s">
        <v>778</v>
      </c>
      <c r="F1236">
        <v>232.1157</v>
      </c>
    </row>
    <row r="1237" spans="1:8" x14ac:dyDescent="0.25">
      <c r="A1237">
        <f t="shared" si="38"/>
        <v>232.13919999999999</v>
      </c>
      <c r="B1237">
        <f t="shared" si="39"/>
        <v>231.13139999999999</v>
      </c>
      <c r="E1237">
        <v>232.1404</v>
      </c>
      <c r="F1237">
        <v>232.14269999999999</v>
      </c>
      <c r="G1237">
        <v>232.137</v>
      </c>
      <c r="H1237">
        <v>232.13650000000001</v>
      </c>
    </row>
    <row r="1238" spans="1:8" x14ac:dyDescent="0.25">
      <c r="A1238">
        <f t="shared" si="38"/>
        <v>232.15430000000001</v>
      </c>
      <c r="B1238">
        <f t="shared" si="39"/>
        <v>231.1465</v>
      </c>
      <c r="C1238" t="s">
        <v>779</v>
      </c>
      <c r="F1238">
        <v>232.15430000000001</v>
      </c>
    </row>
    <row r="1239" spans="1:8" x14ac:dyDescent="0.25">
      <c r="A1239">
        <f t="shared" si="38"/>
        <v>232.17609999999999</v>
      </c>
      <c r="B1239">
        <f t="shared" si="39"/>
        <v>231.16829999999999</v>
      </c>
      <c r="E1239">
        <v>232.17580000000001</v>
      </c>
      <c r="F1239">
        <v>232.17439999999999</v>
      </c>
      <c r="G1239">
        <v>232.18190000000001</v>
      </c>
      <c r="H1239">
        <v>232.1721</v>
      </c>
    </row>
    <row r="1240" spans="1:8" x14ac:dyDescent="0.25">
      <c r="A1240">
        <f t="shared" si="38"/>
        <v>232.21729999999999</v>
      </c>
      <c r="B1240">
        <f t="shared" si="39"/>
        <v>231.20949999999999</v>
      </c>
      <c r="E1240">
        <v>232.2149</v>
      </c>
      <c r="F1240">
        <v>232.2158</v>
      </c>
      <c r="G1240">
        <v>232.2201</v>
      </c>
      <c r="H1240">
        <v>232.2183</v>
      </c>
    </row>
    <row r="1241" spans="1:8" x14ac:dyDescent="0.25">
      <c r="A1241">
        <f t="shared" si="38"/>
        <v>232.23439999999999</v>
      </c>
      <c r="B1241">
        <f t="shared" si="39"/>
        <v>231.22659999999999</v>
      </c>
      <c r="F1241">
        <v>232.23519999999999</v>
      </c>
      <c r="G1241">
        <v>232.2347</v>
      </c>
      <c r="H1241">
        <v>232.23320000000001</v>
      </c>
    </row>
    <row r="1242" spans="1:8" x14ac:dyDescent="0.25">
      <c r="A1242">
        <f t="shared" si="38"/>
        <v>232.24870000000001</v>
      </c>
      <c r="B1242">
        <f t="shared" si="39"/>
        <v>231.24090000000001</v>
      </c>
      <c r="G1242">
        <v>232.25129999999999</v>
      </c>
      <c r="H1242">
        <v>232.24610000000001</v>
      </c>
    </row>
    <row r="1243" spans="1:8" x14ac:dyDescent="0.25">
      <c r="A1243">
        <f t="shared" si="38"/>
        <v>232.3235</v>
      </c>
      <c r="B1243">
        <f t="shared" si="39"/>
        <v>231.31569999999999</v>
      </c>
      <c r="E1243">
        <v>232.3235</v>
      </c>
    </row>
    <row r="1244" spans="1:8" x14ac:dyDescent="0.25">
      <c r="A1244">
        <f t="shared" si="38"/>
        <v>233.0763</v>
      </c>
      <c r="B1244">
        <f t="shared" si="39"/>
        <v>232.0685</v>
      </c>
      <c r="C1244" t="s">
        <v>780</v>
      </c>
      <c r="H1244">
        <v>233.0763</v>
      </c>
    </row>
    <row r="1245" spans="1:8" x14ac:dyDescent="0.25">
      <c r="A1245">
        <f t="shared" si="38"/>
        <v>233.114</v>
      </c>
      <c r="B1245">
        <f t="shared" si="39"/>
        <v>232.1062</v>
      </c>
      <c r="C1245" t="s">
        <v>781</v>
      </c>
      <c r="E1245">
        <v>233.1174</v>
      </c>
      <c r="F1245">
        <v>233.1078</v>
      </c>
      <c r="G1245">
        <v>233.11670000000001</v>
      </c>
      <c r="H1245">
        <v>233.11420000000001</v>
      </c>
    </row>
    <row r="1246" spans="1:8" x14ac:dyDescent="0.25">
      <c r="A1246">
        <f t="shared" si="38"/>
        <v>233.1378</v>
      </c>
      <c r="B1246">
        <f t="shared" si="39"/>
        <v>232.13</v>
      </c>
      <c r="C1246" t="s">
        <v>782</v>
      </c>
      <c r="H1246">
        <v>233.1378</v>
      </c>
    </row>
    <row r="1247" spans="1:8" x14ac:dyDescent="0.25">
      <c r="A1247">
        <f t="shared" si="38"/>
        <v>233.1534</v>
      </c>
      <c r="B1247">
        <f t="shared" si="39"/>
        <v>232.1456</v>
      </c>
      <c r="C1247" t="s">
        <v>783</v>
      </c>
      <c r="E1247">
        <v>233.15520000000001</v>
      </c>
      <c r="F1247">
        <v>233.1525</v>
      </c>
      <c r="G1247">
        <v>233.1525</v>
      </c>
      <c r="H1247">
        <v>233.1534</v>
      </c>
    </row>
    <row r="1248" spans="1:8" x14ac:dyDescent="0.25">
      <c r="A1248">
        <f t="shared" si="38"/>
        <v>233.1662</v>
      </c>
      <c r="B1248">
        <f t="shared" si="39"/>
        <v>232.1584</v>
      </c>
      <c r="C1248" t="s">
        <v>784</v>
      </c>
      <c r="F1248">
        <v>233.1662</v>
      </c>
    </row>
    <row r="1249" spans="1:8" x14ac:dyDescent="0.25">
      <c r="A1249">
        <f t="shared" si="38"/>
        <v>233.18979999999999</v>
      </c>
      <c r="B1249">
        <f t="shared" si="39"/>
        <v>232.18199999999999</v>
      </c>
      <c r="C1249" t="s">
        <v>785</v>
      </c>
      <c r="E1249">
        <v>233.19040000000001</v>
      </c>
      <c r="F1249">
        <v>233.18459999999999</v>
      </c>
      <c r="G1249">
        <v>233.1962</v>
      </c>
      <c r="H1249">
        <v>233.18790000000001</v>
      </c>
    </row>
    <row r="1250" spans="1:8" x14ac:dyDescent="0.25">
      <c r="A1250">
        <f t="shared" si="38"/>
        <v>233.22470000000001</v>
      </c>
      <c r="B1250">
        <f t="shared" si="39"/>
        <v>232.21690000000001</v>
      </c>
      <c r="C1250" t="s">
        <v>786</v>
      </c>
      <c r="E1250">
        <v>233.22720000000001</v>
      </c>
      <c r="F1250">
        <v>233.22569999999999</v>
      </c>
      <c r="G1250">
        <v>233.2227</v>
      </c>
      <c r="H1250">
        <v>233.22300000000001</v>
      </c>
    </row>
    <row r="1251" spans="1:8" x14ac:dyDescent="0.25">
      <c r="A1251">
        <f t="shared" si="38"/>
        <v>233.24250000000001</v>
      </c>
      <c r="B1251">
        <f t="shared" si="39"/>
        <v>232.2347</v>
      </c>
      <c r="F1251">
        <v>233.24520000000001</v>
      </c>
      <c r="G1251">
        <v>233.2398</v>
      </c>
      <c r="H1251">
        <v>233.24250000000001</v>
      </c>
    </row>
    <row r="1252" spans="1:8" x14ac:dyDescent="0.25">
      <c r="A1252">
        <f t="shared" si="38"/>
        <v>233.25790000000001</v>
      </c>
      <c r="B1252">
        <f t="shared" si="39"/>
        <v>232.2501</v>
      </c>
      <c r="G1252">
        <v>233.25790000000001</v>
      </c>
    </row>
    <row r="1253" spans="1:8" x14ac:dyDescent="0.25">
      <c r="A1253">
        <f t="shared" si="38"/>
        <v>234.08260000000001</v>
      </c>
      <c r="B1253">
        <f t="shared" si="39"/>
        <v>233.07480000000001</v>
      </c>
      <c r="H1253">
        <v>234.08260000000001</v>
      </c>
    </row>
    <row r="1254" spans="1:8" x14ac:dyDescent="0.25">
      <c r="A1254">
        <f t="shared" si="38"/>
        <v>234.11699999999999</v>
      </c>
      <c r="B1254">
        <f t="shared" si="39"/>
        <v>233.10919999999999</v>
      </c>
      <c r="C1254" t="s">
        <v>787</v>
      </c>
      <c r="E1254">
        <v>234.11689999999999</v>
      </c>
      <c r="F1254">
        <v>234.11320000000001</v>
      </c>
      <c r="G1254">
        <v>234.1189</v>
      </c>
      <c r="H1254">
        <v>234.1189</v>
      </c>
    </row>
    <row r="1255" spans="1:8" x14ac:dyDescent="0.25">
      <c r="A1255">
        <f t="shared" si="38"/>
        <v>234.155</v>
      </c>
      <c r="B1255">
        <f t="shared" si="39"/>
        <v>233.1472</v>
      </c>
      <c r="E1255">
        <v>234.1574</v>
      </c>
      <c r="F1255">
        <v>234.1567</v>
      </c>
      <c r="G1255">
        <v>234.15379999999999</v>
      </c>
      <c r="H1255">
        <v>234.15199999999999</v>
      </c>
    </row>
    <row r="1256" spans="1:8" x14ac:dyDescent="0.25">
      <c r="A1256">
        <f t="shared" si="38"/>
        <v>234.1936</v>
      </c>
      <c r="B1256">
        <f t="shared" si="39"/>
        <v>233.1858</v>
      </c>
      <c r="E1256">
        <v>234.19220000000001</v>
      </c>
      <c r="F1256">
        <v>234.19</v>
      </c>
      <c r="G1256">
        <v>234.1952</v>
      </c>
      <c r="H1256">
        <v>234.19710000000001</v>
      </c>
    </row>
    <row r="1257" spans="1:8" x14ac:dyDescent="0.25">
      <c r="A1257">
        <f t="shared" si="38"/>
        <v>234.23050000000001</v>
      </c>
      <c r="B1257">
        <f t="shared" si="39"/>
        <v>233.2227</v>
      </c>
      <c r="E1257">
        <v>234.2294</v>
      </c>
      <c r="F1257">
        <v>234.23089999999999</v>
      </c>
      <c r="G1257">
        <v>234.23429999999999</v>
      </c>
      <c r="H1257">
        <v>234.22730000000001</v>
      </c>
    </row>
    <row r="1258" spans="1:8" x14ac:dyDescent="0.25">
      <c r="A1258">
        <f t="shared" si="38"/>
        <v>234.2499</v>
      </c>
      <c r="B1258">
        <f t="shared" si="39"/>
        <v>233.24209999999999</v>
      </c>
      <c r="F1258">
        <v>234.2499</v>
      </c>
      <c r="G1258">
        <v>234.25210000000001</v>
      </c>
      <c r="H1258">
        <v>234.24760000000001</v>
      </c>
    </row>
    <row r="1259" spans="1:8" x14ac:dyDescent="0.25">
      <c r="A1259">
        <f t="shared" si="38"/>
        <v>235.09700000000001</v>
      </c>
      <c r="B1259">
        <f t="shared" si="39"/>
        <v>234.08920000000001</v>
      </c>
      <c r="C1259" t="s">
        <v>788</v>
      </c>
      <c r="E1259">
        <v>235.0951</v>
      </c>
      <c r="G1259">
        <v>235.09889999999999</v>
      </c>
    </row>
    <row r="1260" spans="1:8" x14ac:dyDescent="0.25">
      <c r="A1260">
        <f t="shared" si="38"/>
        <v>235.11529999999999</v>
      </c>
      <c r="B1260">
        <f t="shared" si="39"/>
        <v>234.10749999999999</v>
      </c>
      <c r="C1260" t="s">
        <v>789</v>
      </c>
      <c r="F1260">
        <v>235.11529999999999</v>
      </c>
    </row>
    <row r="1261" spans="1:8" x14ac:dyDescent="0.25">
      <c r="A1261">
        <f t="shared" si="38"/>
        <v>235.13069999999999</v>
      </c>
      <c r="B1261">
        <f t="shared" si="39"/>
        <v>234.12289999999999</v>
      </c>
      <c r="C1261" t="s">
        <v>790</v>
      </c>
      <c r="E1261">
        <v>235.12799999999999</v>
      </c>
      <c r="F1261">
        <v>235.13319999999999</v>
      </c>
      <c r="G1261">
        <v>235.13130000000001</v>
      </c>
      <c r="H1261">
        <v>235.1301</v>
      </c>
    </row>
    <row r="1262" spans="1:8" x14ac:dyDescent="0.25">
      <c r="A1262">
        <f t="shared" si="38"/>
        <v>235.14599999999999</v>
      </c>
      <c r="B1262">
        <f t="shared" si="39"/>
        <v>234.13819999999998</v>
      </c>
      <c r="C1262" t="s">
        <v>791</v>
      </c>
      <c r="E1262">
        <v>235.14599999999999</v>
      </c>
    </row>
    <row r="1263" spans="1:8" x14ac:dyDescent="0.25">
      <c r="A1263">
        <f t="shared" si="38"/>
        <v>235.17590000000001</v>
      </c>
      <c r="B1263">
        <f t="shared" si="39"/>
        <v>234.16810000000001</v>
      </c>
      <c r="C1263" t="s">
        <v>792</v>
      </c>
      <c r="E1263">
        <v>235.17089999999999</v>
      </c>
      <c r="F1263">
        <v>235.1816</v>
      </c>
      <c r="G1263">
        <v>235.1765</v>
      </c>
      <c r="H1263">
        <v>235.1747</v>
      </c>
    </row>
    <row r="1264" spans="1:8" x14ac:dyDescent="0.25">
      <c r="A1264">
        <f t="shared" si="38"/>
        <v>235.20349999999999</v>
      </c>
      <c r="B1264">
        <f t="shared" si="39"/>
        <v>234.19569999999999</v>
      </c>
      <c r="C1264" t="s">
        <v>793</v>
      </c>
      <c r="E1264">
        <v>235.20580000000001</v>
      </c>
      <c r="F1264">
        <v>235.20269999999999</v>
      </c>
      <c r="G1264">
        <v>235.20320000000001</v>
      </c>
      <c r="H1264">
        <v>235.20230000000001</v>
      </c>
    </row>
    <row r="1265" spans="1:8" x14ac:dyDescent="0.25">
      <c r="A1265">
        <f t="shared" si="38"/>
        <v>235.2551</v>
      </c>
      <c r="B1265">
        <f t="shared" si="39"/>
        <v>234.2473</v>
      </c>
      <c r="E1265">
        <v>235.2413</v>
      </c>
      <c r="F1265">
        <v>235.25960000000001</v>
      </c>
      <c r="G1265">
        <v>235.255</v>
      </c>
      <c r="H1265">
        <v>235.2646</v>
      </c>
    </row>
    <row r="1266" spans="1:8" x14ac:dyDescent="0.25">
      <c r="A1266">
        <f t="shared" si="38"/>
        <v>236.0667</v>
      </c>
      <c r="B1266">
        <f t="shared" si="39"/>
        <v>235.05889999999999</v>
      </c>
      <c r="C1266" t="s">
        <v>795</v>
      </c>
      <c r="F1266">
        <v>236.0667</v>
      </c>
    </row>
    <row r="1267" spans="1:8" x14ac:dyDescent="0.25">
      <c r="A1267">
        <f t="shared" si="38"/>
        <v>236.11449999999999</v>
      </c>
      <c r="B1267">
        <f t="shared" si="39"/>
        <v>235.10669999999999</v>
      </c>
      <c r="C1267" t="s">
        <v>796</v>
      </c>
      <c r="F1267">
        <v>236.11279999999999</v>
      </c>
      <c r="G1267">
        <v>236.12029999999999</v>
      </c>
      <c r="H1267">
        <v>236.1104</v>
      </c>
    </row>
    <row r="1268" spans="1:8" x14ac:dyDescent="0.25">
      <c r="A1268">
        <f t="shared" si="38"/>
        <v>236.1354</v>
      </c>
      <c r="B1268">
        <f t="shared" si="39"/>
        <v>235.1276</v>
      </c>
      <c r="E1268">
        <v>236.13550000000001</v>
      </c>
      <c r="F1268">
        <v>236.13419999999999</v>
      </c>
      <c r="G1268">
        <v>236.13829999999999</v>
      </c>
      <c r="H1268">
        <v>236.13339999999999</v>
      </c>
    </row>
    <row r="1269" spans="1:8" x14ac:dyDescent="0.25">
      <c r="A1269">
        <f t="shared" si="38"/>
        <v>236.17140000000001</v>
      </c>
      <c r="B1269">
        <f t="shared" si="39"/>
        <v>235.1636</v>
      </c>
      <c r="E1269">
        <v>236.17230000000001</v>
      </c>
      <c r="F1269">
        <v>236.17320000000001</v>
      </c>
      <c r="G1269">
        <v>236.1696</v>
      </c>
      <c r="H1269">
        <v>236.17060000000001</v>
      </c>
    </row>
    <row r="1270" spans="1:8" x14ac:dyDescent="0.25">
      <c r="A1270">
        <f t="shared" si="38"/>
        <v>236.2063</v>
      </c>
      <c r="B1270">
        <f t="shared" si="39"/>
        <v>235.1985</v>
      </c>
      <c r="E1270">
        <v>236.20910000000001</v>
      </c>
      <c r="F1270">
        <v>236.2012</v>
      </c>
      <c r="G1270">
        <v>236.21010000000001</v>
      </c>
      <c r="H1270">
        <v>236.2046</v>
      </c>
    </row>
    <row r="1271" spans="1:8" x14ac:dyDescent="0.25">
      <c r="A1271">
        <f t="shared" si="38"/>
        <v>236.2465</v>
      </c>
      <c r="B1271">
        <f t="shared" si="39"/>
        <v>235.23869999999999</v>
      </c>
      <c r="E1271">
        <v>236.24610000000001</v>
      </c>
      <c r="F1271">
        <v>236.24680000000001</v>
      </c>
      <c r="G1271">
        <v>236.2433</v>
      </c>
      <c r="H1271">
        <v>236.2499</v>
      </c>
    </row>
    <row r="1272" spans="1:8" x14ac:dyDescent="0.25">
      <c r="A1272">
        <f t="shared" si="38"/>
        <v>236.26859999999999</v>
      </c>
      <c r="B1272">
        <f t="shared" si="39"/>
        <v>235.26079999999999</v>
      </c>
      <c r="F1272">
        <v>236.26480000000001</v>
      </c>
      <c r="H1272">
        <v>236.2723</v>
      </c>
    </row>
    <row r="1273" spans="1:8" x14ac:dyDescent="0.25">
      <c r="A1273">
        <f t="shared" si="38"/>
        <v>237.11529999999999</v>
      </c>
      <c r="B1273">
        <f t="shared" si="39"/>
        <v>236.10749999999999</v>
      </c>
      <c r="C1273" t="s">
        <v>797</v>
      </c>
      <c r="E1273">
        <v>237.1157</v>
      </c>
      <c r="G1273">
        <v>237.11490000000001</v>
      </c>
    </row>
    <row r="1274" spans="1:8" x14ac:dyDescent="0.25">
      <c r="A1274">
        <f t="shared" si="38"/>
        <v>237.15479999999999</v>
      </c>
      <c r="B1274">
        <f t="shared" si="39"/>
        <v>236.14699999999999</v>
      </c>
      <c r="E1274">
        <v>237.16409999999999</v>
      </c>
      <c r="F1274">
        <v>237.14760000000001</v>
      </c>
      <c r="G1274">
        <v>237.15110000000001</v>
      </c>
      <c r="H1274">
        <v>237.15649999999999</v>
      </c>
    </row>
    <row r="1275" spans="1:8" x14ac:dyDescent="0.25">
      <c r="A1275">
        <f t="shared" si="38"/>
        <v>237.18690000000001</v>
      </c>
      <c r="B1275">
        <f t="shared" si="39"/>
        <v>236.17910000000001</v>
      </c>
      <c r="C1275" t="s">
        <v>800</v>
      </c>
      <c r="E1275">
        <v>237.18700000000001</v>
      </c>
      <c r="F1275">
        <v>237.18549999999999</v>
      </c>
      <c r="G1275">
        <v>237.1832</v>
      </c>
      <c r="H1275">
        <v>237.1918</v>
      </c>
    </row>
    <row r="1276" spans="1:8" x14ac:dyDescent="0.25">
      <c r="A1276">
        <f t="shared" si="38"/>
        <v>237.21950000000001</v>
      </c>
      <c r="B1276">
        <f t="shared" si="39"/>
        <v>236.21170000000001</v>
      </c>
      <c r="C1276" t="s">
        <v>801</v>
      </c>
      <c r="E1276">
        <v>237.22069999999999</v>
      </c>
      <c r="F1276">
        <v>237.2148</v>
      </c>
      <c r="G1276">
        <v>237.22460000000001</v>
      </c>
      <c r="H1276">
        <v>237.21789999999999</v>
      </c>
    </row>
    <row r="1277" spans="1:8" x14ac:dyDescent="0.25">
      <c r="A1277">
        <f t="shared" si="38"/>
        <v>237.2561</v>
      </c>
      <c r="B1277">
        <f t="shared" si="39"/>
        <v>236.2483</v>
      </c>
      <c r="C1277" t="s">
        <v>802</v>
      </c>
      <c r="E1277">
        <v>237.2576</v>
      </c>
      <c r="F1277">
        <v>237.2567</v>
      </c>
      <c r="G1277">
        <v>237.25229999999999</v>
      </c>
      <c r="H1277">
        <v>237.2578</v>
      </c>
    </row>
    <row r="1278" spans="1:8" x14ac:dyDescent="0.25">
      <c r="A1278">
        <f t="shared" si="38"/>
        <v>237.27209999999999</v>
      </c>
      <c r="B1278">
        <f t="shared" si="39"/>
        <v>236.26429999999999</v>
      </c>
      <c r="F1278">
        <v>237.27619999999999</v>
      </c>
      <c r="G1278">
        <v>237.268</v>
      </c>
    </row>
    <row r="1279" spans="1:8" x14ac:dyDescent="0.25">
      <c r="A1279">
        <f t="shared" si="38"/>
        <v>238.1155</v>
      </c>
      <c r="B1279">
        <f t="shared" si="39"/>
        <v>237.10769999999999</v>
      </c>
      <c r="E1279">
        <v>238.11250000000001</v>
      </c>
      <c r="G1279">
        <v>238.11850000000001</v>
      </c>
    </row>
    <row r="1280" spans="1:8" x14ac:dyDescent="0.25">
      <c r="A1280">
        <f t="shared" si="38"/>
        <v>238.14519999999999</v>
      </c>
      <c r="B1280">
        <f t="shared" si="39"/>
        <v>237.13739999999999</v>
      </c>
      <c r="C1280" t="s">
        <v>803</v>
      </c>
      <c r="E1280">
        <v>238.13919999999999</v>
      </c>
      <c r="F1280">
        <v>238.14850000000001</v>
      </c>
      <c r="G1280">
        <v>238.1525</v>
      </c>
      <c r="H1280">
        <v>238.14060000000001</v>
      </c>
    </row>
    <row r="1281" spans="1:8" x14ac:dyDescent="0.25">
      <c r="A1281">
        <f t="shared" si="38"/>
        <v>238.16409999999999</v>
      </c>
      <c r="B1281">
        <f t="shared" si="39"/>
        <v>237.15629999999999</v>
      </c>
      <c r="C1281" t="s">
        <v>804</v>
      </c>
      <c r="E1281">
        <v>238.16380000000001</v>
      </c>
      <c r="H1281">
        <v>238.1644</v>
      </c>
    </row>
    <row r="1282" spans="1:8" x14ac:dyDescent="0.25">
      <c r="A1282">
        <f t="shared" si="38"/>
        <v>238.19120000000001</v>
      </c>
      <c r="B1282">
        <f t="shared" si="39"/>
        <v>237.18340000000001</v>
      </c>
      <c r="E1282">
        <v>238.1874</v>
      </c>
      <c r="F1282">
        <v>238.19649999999999</v>
      </c>
      <c r="G1282">
        <v>238.1953</v>
      </c>
      <c r="H1282">
        <v>238.18559999999999</v>
      </c>
    </row>
    <row r="1283" spans="1:8" x14ac:dyDescent="0.25">
      <c r="A1283">
        <f t="shared" ref="A1283:A1346" si="40">VALUE(FIXED(AVERAGE(E1283:H1283),4))</f>
        <v>238.22069999999999</v>
      </c>
      <c r="B1283">
        <f t="shared" ref="B1283:B1346" si="41">A1283-1.0078</f>
        <v>237.21289999999999</v>
      </c>
      <c r="C1283" t="s">
        <v>806</v>
      </c>
      <c r="E1283">
        <v>238.2236</v>
      </c>
      <c r="F1283">
        <v>238.2209</v>
      </c>
      <c r="G1283">
        <v>238.22040000000001</v>
      </c>
      <c r="H1283">
        <v>238.21789999999999</v>
      </c>
    </row>
    <row r="1284" spans="1:8" x14ac:dyDescent="0.25">
      <c r="A1284">
        <f t="shared" si="40"/>
        <v>238.2739</v>
      </c>
      <c r="B1284">
        <f t="shared" si="41"/>
        <v>237.26609999999999</v>
      </c>
      <c r="E1284">
        <v>238.25980000000001</v>
      </c>
      <c r="F1284">
        <v>238.27930000000001</v>
      </c>
      <c r="G1284">
        <v>238.2706</v>
      </c>
      <c r="H1284">
        <v>238.28569999999999</v>
      </c>
    </row>
    <row r="1285" spans="1:8" x14ac:dyDescent="0.25">
      <c r="A1285">
        <f t="shared" si="40"/>
        <v>239.09370000000001</v>
      </c>
      <c r="B1285">
        <f t="shared" si="41"/>
        <v>238.08590000000001</v>
      </c>
      <c r="C1285" t="s">
        <v>807</v>
      </c>
      <c r="F1285">
        <v>239.0924</v>
      </c>
      <c r="H1285">
        <v>239.095</v>
      </c>
    </row>
    <row r="1286" spans="1:8" x14ac:dyDescent="0.25">
      <c r="A1286">
        <f t="shared" si="40"/>
        <v>239.1275</v>
      </c>
      <c r="B1286">
        <f t="shared" si="41"/>
        <v>238.11969999999999</v>
      </c>
      <c r="C1286" t="s">
        <v>808</v>
      </c>
      <c r="E1286">
        <v>239.1293</v>
      </c>
      <c r="F1286">
        <v>239.12860000000001</v>
      </c>
      <c r="G1286">
        <v>239.12469999999999</v>
      </c>
    </row>
    <row r="1287" spans="1:8" x14ac:dyDescent="0.25">
      <c r="A1287">
        <f t="shared" si="40"/>
        <v>239.15690000000001</v>
      </c>
      <c r="B1287">
        <f t="shared" si="41"/>
        <v>238.1491</v>
      </c>
      <c r="C1287" t="s">
        <v>1941</v>
      </c>
      <c r="E1287">
        <v>239.15219999999999</v>
      </c>
      <c r="F1287">
        <v>239.1645</v>
      </c>
      <c r="G1287">
        <v>239.15610000000001</v>
      </c>
      <c r="H1287">
        <v>239.1549</v>
      </c>
    </row>
    <row r="1288" spans="1:8" x14ac:dyDescent="0.25">
      <c r="A1288">
        <f t="shared" si="40"/>
        <v>239.17699999999999</v>
      </c>
      <c r="B1288">
        <f t="shared" si="41"/>
        <v>238.16919999999999</v>
      </c>
      <c r="C1288" t="s">
        <v>811</v>
      </c>
      <c r="E1288">
        <v>239.17830000000001</v>
      </c>
      <c r="G1288">
        <v>239.17689999999999</v>
      </c>
      <c r="H1288">
        <v>239.17580000000001</v>
      </c>
    </row>
    <row r="1289" spans="1:8" x14ac:dyDescent="0.25">
      <c r="A1289">
        <f t="shared" si="40"/>
        <v>239.19990000000001</v>
      </c>
      <c r="B1289">
        <f t="shared" si="41"/>
        <v>238.19210000000001</v>
      </c>
      <c r="C1289" t="s">
        <v>812</v>
      </c>
      <c r="E1289">
        <v>239.20079999999999</v>
      </c>
      <c r="F1289">
        <v>239.20050000000001</v>
      </c>
      <c r="G1289">
        <v>239.19990000000001</v>
      </c>
      <c r="H1289">
        <v>239.19839999999999</v>
      </c>
    </row>
    <row r="1290" spans="1:8" x14ac:dyDescent="0.25">
      <c r="A1290">
        <f t="shared" si="40"/>
        <v>239.23490000000001</v>
      </c>
      <c r="B1290">
        <f t="shared" si="41"/>
        <v>238.22710000000001</v>
      </c>
      <c r="C1290" t="s">
        <v>813</v>
      </c>
      <c r="E1290">
        <v>239.23699999999999</v>
      </c>
      <c r="F1290">
        <v>239.23500000000001</v>
      </c>
      <c r="G1290">
        <v>239.2345</v>
      </c>
      <c r="H1290">
        <v>239.23320000000001</v>
      </c>
    </row>
    <row r="1291" spans="1:8" x14ac:dyDescent="0.25">
      <c r="A1291">
        <f t="shared" si="40"/>
        <v>239.28270000000001</v>
      </c>
      <c r="B1291">
        <f t="shared" si="41"/>
        <v>238.2749</v>
      </c>
      <c r="E1291">
        <v>239.27459999999999</v>
      </c>
      <c r="F1291">
        <v>239.28360000000001</v>
      </c>
      <c r="G1291">
        <v>239.29310000000001</v>
      </c>
      <c r="H1291">
        <v>239.27950000000001</v>
      </c>
    </row>
    <row r="1292" spans="1:8" x14ac:dyDescent="0.25">
      <c r="A1292">
        <f t="shared" si="40"/>
        <v>240.0976</v>
      </c>
      <c r="B1292">
        <f t="shared" si="41"/>
        <v>239.0898</v>
      </c>
      <c r="C1292" t="s">
        <v>815</v>
      </c>
      <c r="H1292">
        <v>240.0976</v>
      </c>
    </row>
    <row r="1293" spans="1:8" x14ac:dyDescent="0.25">
      <c r="A1293">
        <f t="shared" si="40"/>
        <v>240.11410000000001</v>
      </c>
      <c r="B1293">
        <f t="shared" si="41"/>
        <v>239.1063</v>
      </c>
      <c r="E1293">
        <v>240.11410000000001</v>
      </c>
    </row>
    <row r="1294" spans="1:8" x14ac:dyDescent="0.25">
      <c r="A1294">
        <f t="shared" si="40"/>
        <v>240.1354</v>
      </c>
      <c r="B1294">
        <f t="shared" si="41"/>
        <v>239.1276</v>
      </c>
      <c r="C1294" t="s">
        <v>1942</v>
      </c>
      <c r="E1294">
        <v>240.1439</v>
      </c>
      <c r="F1294">
        <v>240.12950000000001</v>
      </c>
      <c r="G1294">
        <v>240.13290000000001</v>
      </c>
      <c r="H1294">
        <v>240.1354</v>
      </c>
    </row>
    <row r="1295" spans="1:8" x14ac:dyDescent="0.25">
      <c r="A1295">
        <f t="shared" si="40"/>
        <v>240.17609999999999</v>
      </c>
      <c r="B1295">
        <f t="shared" si="41"/>
        <v>239.16829999999999</v>
      </c>
      <c r="C1295" t="s">
        <v>818</v>
      </c>
      <c r="E1295">
        <v>240.17910000000001</v>
      </c>
      <c r="F1295">
        <v>240.17400000000001</v>
      </c>
      <c r="G1295">
        <v>240.17060000000001</v>
      </c>
      <c r="H1295">
        <v>240.1806</v>
      </c>
    </row>
    <row r="1296" spans="1:8" x14ac:dyDescent="0.25">
      <c r="A1296">
        <f t="shared" si="40"/>
        <v>240.19730000000001</v>
      </c>
      <c r="B1296">
        <f t="shared" si="41"/>
        <v>239.18950000000001</v>
      </c>
      <c r="C1296" t="s">
        <v>819</v>
      </c>
      <c r="E1296">
        <v>240.19800000000001</v>
      </c>
      <c r="F1296">
        <v>240.2011</v>
      </c>
      <c r="G1296">
        <v>240.19380000000001</v>
      </c>
      <c r="H1296">
        <v>240.19630000000001</v>
      </c>
    </row>
    <row r="1297" spans="1:8" x14ac:dyDescent="0.25">
      <c r="A1297">
        <f t="shared" si="40"/>
        <v>240.21289999999999</v>
      </c>
      <c r="B1297">
        <f t="shared" si="41"/>
        <v>239.20509999999999</v>
      </c>
      <c r="F1297">
        <v>240.21289999999999</v>
      </c>
    </row>
    <row r="1298" spans="1:8" x14ac:dyDescent="0.25">
      <c r="A1298">
        <f t="shared" si="40"/>
        <v>240.23759999999999</v>
      </c>
      <c r="B1298">
        <f t="shared" si="41"/>
        <v>239.22979999999998</v>
      </c>
      <c r="E1298">
        <v>240.23740000000001</v>
      </c>
      <c r="F1298">
        <v>240.24029999999999</v>
      </c>
      <c r="G1298">
        <v>240.2413</v>
      </c>
      <c r="H1298">
        <v>240.2312</v>
      </c>
    </row>
    <row r="1299" spans="1:8" x14ac:dyDescent="0.25">
      <c r="A1299">
        <f t="shared" si="40"/>
        <v>240.28210000000001</v>
      </c>
      <c r="B1299">
        <f t="shared" si="41"/>
        <v>239.27430000000001</v>
      </c>
      <c r="E1299">
        <v>240.27860000000001</v>
      </c>
      <c r="F1299">
        <v>240.27690000000001</v>
      </c>
      <c r="G1299">
        <v>240.28749999999999</v>
      </c>
      <c r="H1299">
        <v>240.2852</v>
      </c>
    </row>
    <row r="1300" spans="1:8" x14ac:dyDescent="0.25">
      <c r="A1300">
        <f t="shared" si="40"/>
        <v>241.0737</v>
      </c>
      <c r="B1300">
        <f t="shared" si="41"/>
        <v>240.0659</v>
      </c>
      <c r="C1300" t="s">
        <v>820</v>
      </c>
      <c r="H1300">
        <v>241.0737</v>
      </c>
    </row>
    <row r="1301" spans="1:8" x14ac:dyDescent="0.25">
      <c r="A1301">
        <f t="shared" si="40"/>
        <v>241.1054</v>
      </c>
      <c r="B1301">
        <f t="shared" si="41"/>
        <v>240.0976</v>
      </c>
      <c r="C1301" t="s">
        <v>821</v>
      </c>
      <c r="F1301">
        <v>241.10400000000001</v>
      </c>
      <c r="H1301">
        <v>241.10679999999999</v>
      </c>
    </row>
    <row r="1302" spans="1:8" x14ac:dyDescent="0.25">
      <c r="A1302">
        <f t="shared" si="40"/>
        <v>241.11709999999999</v>
      </c>
      <c r="B1302">
        <f t="shared" si="41"/>
        <v>240.10929999999999</v>
      </c>
      <c r="C1302" t="s">
        <v>822</v>
      </c>
      <c r="E1302">
        <v>241.11709999999999</v>
      </c>
    </row>
    <row r="1303" spans="1:8" x14ac:dyDescent="0.25">
      <c r="A1303">
        <f t="shared" si="40"/>
        <v>241.14439999999999</v>
      </c>
      <c r="B1303">
        <f t="shared" si="41"/>
        <v>240.13659999999999</v>
      </c>
      <c r="C1303" t="s">
        <v>823</v>
      </c>
      <c r="E1303">
        <v>241.14500000000001</v>
      </c>
      <c r="F1303">
        <v>241.14420000000001</v>
      </c>
      <c r="G1303">
        <v>241.13720000000001</v>
      </c>
      <c r="H1303">
        <v>241.15119999999999</v>
      </c>
    </row>
    <row r="1304" spans="1:8" x14ac:dyDescent="0.25">
      <c r="A1304">
        <f t="shared" si="40"/>
        <v>241.16210000000001</v>
      </c>
      <c r="B1304">
        <f t="shared" si="41"/>
        <v>240.15430000000001</v>
      </c>
      <c r="C1304" t="s">
        <v>824</v>
      </c>
      <c r="E1304">
        <v>241.16300000000001</v>
      </c>
      <c r="G1304">
        <v>241.16120000000001</v>
      </c>
    </row>
    <row r="1305" spans="1:8" x14ac:dyDescent="0.25">
      <c r="A1305">
        <f t="shared" si="40"/>
        <v>241.18039999999999</v>
      </c>
      <c r="B1305">
        <f t="shared" si="41"/>
        <v>240.17259999999999</v>
      </c>
      <c r="C1305" t="s">
        <v>825</v>
      </c>
      <c r="F1305">
        <v>241.18039999999999</v>
      </c>
    </row>
    <row r="1306" spans="1:8" x14ac:dyDescent="0.25">
      <c r="A1306">
        <f t="shared" si="40"/>
        <v>241.1925</v>
      </c>
      <c r="B1306">
        <f t="shared" si="41"/>
        <v>240.18469999999999</v>
      </c>
      <c r="C1306" t="s">
        <v>826</v>
      </c>
      <c r="E1306">
        <v>241.1942</v>
      </c>
      <c r="G1306">
        <v>241.19200000000001</v>
      </c>
      <c r="H1306">
        <v>241.19130000000001</v>
      </c>
    </row>
    <row r="1307" spans="1:8" x14ac:dyDescent="0.25">
      <c r="A1307">
        <f t="shared" si="40"/>
        <v>241.2141</v>
      </c>
      <c r="B1307">
        <f t="shared" si="41"/>
        <v>240.2063</v>
      </c>
      <c r="C1307" t="s">
        <v>827</v>
      </c>
      <c r="E1307">
        <v>241.2148</v>
      </c>
      <c r="F1307">
        <v>241.21469999999999</v>
      </c>
      <c r="G1307">
        <v>241.21360000000001</v>
      </c>
      <c r="H1307">
        <v>241.2133</v>
      </c>
    </row>
    <row r="1308" spans="1:8" x14ac:dyDescent="0.25">
      <c r="A1308">
        <f t="shared" si="40"/>
        <v>241.25069999999999</v>
      </c>
      <c r="B1308">
        <f t="shared" si="41"/>
        <v>240.24289999999999</v>
      </c>
      <c r="C1308" t="s">
        <v>828</v>
      </c>
      <c r="E1308">
        <v>241.25190000000001</v>
      </c>
      <c r="F1308">
        <v>241.2516</v>
      </c>
      <c r="G1308">
        <v>241.25040000000001</v>
      </c>
      <c r="H1308">
        <v>241.24870000000001</v>
      </c>
    </row>
    <row r="1309" spans="1:8" x14ac:dyDescent="0.25">
      <c r="A1309">
        <f t="shared" si="40"/>
        <v>241.2705</v>
      </c>
      <c r="B1309">
        <f t="shared" si="41"/>
        <v>240.2627</v>
      </c>
      <c r="E1309">
        <v>241.27269999999999</v>
      </c>
      <c r="F1309">
        <v>241.26730000000001</v>
      </c>
      <c r="G1309">
        <v>241.27250000000001</v>
      </c>
      <c r="H1309">
        <v>241.26939999999999</v>
      </c>
    </row>
    <row r="1310" spans="1:8" x14ac:dyDescent="0.25">
      <c r="A1310">
        <f t="shared" si="40"/>
        <v>241.2859</v>
      </c>
      <c r="B1310">
        <f t="shared" si="41"/>
        <v>240.27809999999999</v>
      </c>
      <c r="C1310" t="s">
        <v>829</v>
      </c>
      <c r="F1310">
        <v>241.2859</v>
      </c>
    </row>
    <row r="1311" spans="1:8" x14ac:dyDescent="0.25">
      <c r="A1311">
        <f t="shared" si="40"/>
        <v>242.0787</v>
      </c>
      <c r="B1311">
        <f t="shared" si="41"/>
        <v>241.07089999999999</v>
      </c>
      <c r="C1311" t="s">
        <v>830</v>
      </c>
      <c r="G1311">
        <v>242.0814</v>
      </c>
      <c r="H1311">
        <v>242.07599999999999</v>
      </c>
    </row>
    <row r="1312" spans="1:8" x14ac:dyDescent="0.25">
      <c r="A1312">
        <f t="shared" si="40"/>
        <v>242.1207</v>
      </c>
      <c r="B1312">
        <f t="shared" si="41"/>
        <v>241.1129</v>
      </c>
      <c r="C1312" t="s">
        <v>831</v>
      </c>
      <c r="E1312">
        <v>242.1207</v>
      </c>
    </row>
    <row r="1313" spans="1:8" x14ac:dyDescent="0.25">
      <c r="A1313">
        <f t="shared" si="40"/>
        <v>242.15520000000001</v>
      </c>
      <c r="B1313">
        <f t="shared" si="41"/>
        <v>241.1474</v>
      </c>
      <c r="C1313" t="s">
        <v>833</v>
      </c>
      <c r="E1313">
        <v>242.15940000000001</v>
      </c>
      <c r="F1313">
        <v>242.14609999999999</v>
      </c>
      <c r="G1313">
        <v>242.16290000000001</v>
      </c>
      <c r="H1313">
        <v>242.1523</v>
      </c>
    </row>
    <row r="1314" spans="1:8" x14ac:dyDescent="0.25">
      <c r="A1314">
        <f t="shared" si="40"/>
        <v>242.1773</v>
      </c>
      <c r="B1314">
        <f t="shared" si="41"/>
        <v>241.1695</v>
      </c>
      <c r="C1314" t="s">
        <v>834</v>
      </c>
      <c r="F1314">
        <v>242.1773</v>
      </c>
    </row>
    <row r="1315" spans="1:8" x14ac:dyDescent="0.25">
      <c r="A1315">
        <f t="shared" si="40"/>
        <v>242.19909999999999</v>
      </c>
      <c r="B1315">
        <f t="shared" si="41"/>
        <v>241.19129999999998</v>
      </c>
      <c r="E1315">
        <v>242.20079999999999</v>
      </c>
      <c r="F1315">
        <v>242.1961</v>
      </c>
      <c r="G1315">
        <v>242.1962</v>
      </c>
      <c r="H1315">
        <v>242.20330000000001</v>
      </c>
    </row>
    <row r="1316" spans="1:8" x14ac:dyDescent="0.25">
      <c r="A1316">
        <f t="shared" si="40"/>
        <v>242.2201</v>
      </c>
      <c r="B1316">
        <f t="shared" si="41"/>
        <v>241.2123</v>
      </c>
      <c r="F1316">
        <v>242.22040000000001</v>
      </c>
      <c r="G1316">
        <v>242.21789999999999</v>
      </c>
      <c r="H1316">
        <v>242.22200000000001</v>
      </c>
    </row>
    <row r="1317" spans="1:8" x14ac:dyDescent="0.25">
      <c r="A1317">
        <f t="shared" si="40"/>
        <v>242.2525</v>
      </c>
      <c r="B1317">
        <f t="shared" si="41"/>
        <v>241.24469999999999</v>
      </c>
      <c r="E1317">
        <v>242.2527</v>
      </c>
      <c r="F1317">
        <v>242.2551</v>
      </c>
      <c r="G1317">
        <v>242.2517</v>
      </c>
      <c r="H1317">
        <v>242.25030000000001</v>
      </c>
    </row>
    <row r="1318" spans="1:8" x14ac:dyDescent="0.25">
      <c r="A1318">
        <f t="shared" si="40"/>
        <v>242.2724</v>
      </c>
      <c r="B1318">
        <f t="shared" si="41"/>
        <v>241.2646</v>
      </c>
      <c r="F1318">
        <v>242.2766</v>
      </c>
      <c r="G1318">
        <v>242.2687</v>
      </c>
      <c r="H1318">
        <v>242.27199999999999</v>
      </c>
    </row>
    <row r="1319" spans="1:8" x14ac:dyDescent="0.25">
      <c r="A1319">
        <f t="shared" si="40"/>
        <v>243.0607</v>
      </c>
      <c r="B1319">
        <f t="shared" si="41"/>
        <v>242.05289999999999</v>
      </c>
      <c r="C1319" t="s">
        <v>835</v>
      </c>
      <c r="H1319">
        <v>243.0607</v>
      </c>
    </row>
    <row r="1320" spans="1:8" x14ac:dyDescent="0.25">
      <c r="A1320">
        <f t="shared" si="40"/>
        <v>243.10579999999999</v>
      </c>
      <c r="B1320">
        <f t="shared" si="41"/>
        <v>242.09799999999998</v>
      </c>
      <c r="C1320" t="s">
        <v>836</v>
      </c>
      <c r="E1320">
        <v>243.10579999999999</v>
      </c>
    </row>
    <row r="1321" spans="1:8" x14ac:dyDescent="0.25">
      <c r="A1321">
        <f t="shared" si="40"/>
        <v>243.14949999999999</v>
      </c>
      <c r="B1321">
        <f t="shared" si="41"/>
        <v>242.14169999999999</v>
      </c>
      <c r="C1321" t="s">
        <v>838</v>
      </c>
      <c r="E1321">
        <v>243.13939999999999</v>
      </c>
      <c r="F1321">
        <v>243.15379999999999</v>
      </c>
      <c r="G1321">
        <v>243.15649999999999</v>
      </c>
      <c r="H1321">
        <v>243.1482</v>
      </c>
    </row>
    <row r="1322" spans="1:8" x14ac:dyDescent="0.25">
      <c r="A1322">
        <f t="shared" si="40"/>
        <v>243.17189999999999</v>
      </c>
      <c r="B1322">
        <f t="shared" si="41"/>
        <v>242.16409999999999</v>
      </c>
      <c r="C1322" t="s">
        <v>839</v>
      </c>
      <c r="E1322">
        <v>243.17429999999999</v>
      </c>
      <c r="F1322">
        <v>243.16679999999999</v>
      </c>
      <c r="G1322">
        <v>243.17509999999999</v>
      </c>
      <c r="H1322">
        <v>243.17140000000001</v>
      </c>
    </row>
    <row r="1323" spans="1:8" x14ac:dyDescent="0.25">
      <c r="A1323">
        <f t="shared" si="40"/>
        <v>243.18770000000001</v>
      </c>
      <c r="B1323">
        <f t="shared" si="41"/>
        <v>242.1799</v>
      </c>
      <c r="C1323" t="s">
        <v>840</v>
      </c>
      <c r="F1323">
        <v>243.18770000000001</v>
      </c>
    </row>
    <row r="1324" spans="1:8" x14ac:dyDescent="0.25">
      <c r="A1324">
        <f t="shared" si="40"/>
        <v>243.209</v>
      </c>
      <c r="B1324">
        <f t="shared" si="41"/>
        <v>242.2012</v>
      </c>
      <c r="C1324" t="s">
        <v>841</v>
      </c>
      <c r="E1324">
        <v>243.21129999999999</v>
      </c>
      <c r="F1324">
        <v>243.20949999999999</v>
      </c>
      <c r="G1324">
        <v>243.2073</v>
      </c>
      <c r="H1324">
        <v>243.20779999999999</v>
      </c>
    </row>
    <row r="1325" spans="1:8" x14ac:dyDescent="0.25">
      <c r="A1325">
        <f t="shared" si="40"/>
        <v>243.238</v>
      </c>
      <c r="B1325">
        <f t="shared" si="41"/>
        <v>242.2302</v>
      </c>
      <c r="E1325">
        <v>243.23439999999999</v>
      </c>
      <c r="F1325">
        <v>243.24700000000001</v>
      </c>
      <c r="G1325">
        <v>243.24080000000001</v>
      </c>
      <c r="H1325">
        <v>243.22980000000001</v>
      </c>
    </row>
    <row r="1326" spans="1:8" x14ac:dyDescent="0.25">
      <c r="A1326">
        <f t="shared" si="40"/>
        <v>243.26580000000001</v>
      </c>
      <c r="B1326">
        <f t="shared" si="41"/>
        <v>242.25800000000001</v>
      </c>
      <c r="C1326" t="s">
        <v>842</v>
      </c>
      <c r="E1326">
        <v>243.26740000000001</v>
      </c>
      <c r="F1326">
        <v>243.26400000000001</v>
      </c>
      <c r="G1326">
        <v>243.2671</v>
      </c>
      <c r="H1326">
        <v>243.26480000000001</v>
      </c>
    </row>
    <row r="1327" spans="1:8" x14ac:dyDescent="0.25">
      <c r="A1327">
        <f t="shared" si="40"/>
        <v>244.08349999999999</v>
      </c>
      <c r="B1327">
        <f t="shared" si="41"/>
        <v>243.07569999999998</v>
      </c>
      <c r="C1327" t="s">
        <v>843</v>
      </c>
      <c r="F1327">
        <v>244.08349999999999</v>
      </c>
    </row>
    <row r="1328" spans="1:8" x14ac:dyDescent="0.25">
      <c r="A1328">
        <f t="shared" si="40"/>
        <v>244.10310000000001</v>
      </c>
      <c r="B1328">
        <f t="shared" si="41"/>
        <v>243.09530000000001</v>
      </c>
      <c r="C1328" t="s">
        <v>844</v>
      </c>
      <c r="E1328">
        <v>244.10310000000001</v>
      </c>
    </row>
    <row r="1329" spans="1:8" x14ac:dyDescent="0.25">
      <c r="A1329">
        <f t="shared" si="40"/>
        <v>244.1328</v>
      </c>
      <c r="B1329">
        <f t="shared" si="41"/>
        <v>243.125</v>
      </c>
      <c r="C1329" t="s">
        <v>845</v>
      </c>
      <c r="E1329">
        <v>244.13939999999999</v>
      </c>
      <c r="F1329">
        <v>244.12610000000001</v>
      </c>
      <c r="G1329">
        <v>244.1318</v>
      </c>
      <c r="H1329">
        <v>244.13380000000001</v>
      </c>
    </row>
    <row r="1330" spans="1:8" x14ac:dyDescent="0.25">
      <c r="A1330">
        <f t="shared" si="40"/>
        <v>244.16079999999999</v>
      </c>
      <c r="B1330">
        <f t="shared" si="41"/>
        <v>243.15299999999999</v>
      </c>
      <c r="F1330">
        <v>244.1634</v>
      </c>
      <c r="G1330">
        <v>244.1584</v>
      </c>
      <c r="H1330">
        <v>244.16069999999999</v>
      </c>
    </row>
    <row r="1331" spans="1:8" x14ac:dyDescent="0.25">
      <c r="A1331">
        <f t="shared" si="40"/>
        <v>244.17959999999999</v>
      </c>
      <c r="B1331">
        <f t="shared" si="41"/>
        <v>243.17179999999999</v>
      </c>
      <c r="E1331">
        <v>244.17570000000001</v>
      </c>
      <c r="F1331">
        <v>244.18610000000001</v>
      </c>
      <c r="G1331">
        <v>244.1771</v>
      </c>
      <c r="H1331">
        <v>244.17949999999999</v>
      </c>
    </row>
    <row r="1332" spans="1:8" x14ac:dyDescent="0.25">
      <c r="A1332">
        <f t="shared" si="40"/>
        <v>244.21270000000001</v>
      </c>
      <c r="B1332">
        <f t="shared" si="41"/>
        <v>243.20490000000001</v>
      </c>
      <c r="E1332">
        <v>244.21420000000001</v>
      </c>
      <c r="F1332">
        <v>244.21369999999999</v>
      </c>
      <c r="G1332">
        <v>244.21250000000001</v>
      </c>
      <c r="H1332">
        <v>244.21019999999999</v>
      </c>
    </row>
    <row r="1333" spans="1:8" x14ac:dyDescent="0.25">
      <c r="A1333">
        <f t="shared" si="40"/>
        <v>244.23750000000001</v>
      </c>
      <c r="B1333">
        <f t="shared" si="41"/>
        <v>243.22970000000001</v>
      </c>
      <c r="E1333">
        <v>244.2364</v>
      </c>
      <c r="F1333">
        <v>244.23419999999999</v>
      </c>
      <c r="G1333">
        <v>244.23570000000001</v>
      </c>
      <c r="H1333">
        <v>244.24369999999999</v>
      </c>
    </row>
    <row r="1334" spans="1:8" x14ac:dyDescent="0.25">
      <c r="A1334">
        <f t="shared" si="40"/>
        <v>244.25739999999999</v>
      </c>
      <c r="B1334">
        <f t="shared" si="41"/>
        <v>243.24959999999999</v>
      </c>
      <c r="F1334">
        <v>244.25739999999999</v>
      </c>
    </row>
    <row r="1335" spans="1:8" x14ac:dyDescent="0.25">
      <c r="A1335">
        <f t="shared" si="40"/>
        <v>244.27029999999999</v>
      </c>
      <c r="B1335">
        <f t="shared" si="41"/>
        <v>243.26249999999999</v>
      </c>
      <c r="E1335">
        <v>244.27209999999999</v>
      </c>
      <c r="G1335">
        <v>244.27010000000001</v>
      </c>
      <c r="H1335">
        <v>244.2688</v>
      </c>
    </row>
    <row r="1336" spans="1:8" x14ac:dyDescent="0.25">
      <c r="A1336">
        <f t="shared" si="40"/>
        <v>245.11199999999999</v>
      </c>
      <c r="B1336">
        <f t="shared" si="41"/>
        <v>244.10419999999999</v>
      </c>
      <c r="C1336" t="s">
        <v>846</v>
      </c>
      <c r="E1336">
        <v>245.1191</v>
      </c>
      <c r="F1336">
        <v>245.10400000000001</v>
      </c>
      <c r="G1336">
        <v>245.1155</v>
      </c>
      <c r="H1336">
        <v>245.1095</v>
      </c>
    </row>
    <row r="1337" spans="1:8" x14ac:dyDescent="0.25">
      <c r="A1337">
        <f t="shared" si="40"/>
        <v>245.18979999999999</v>
      </c>
      <c r="B1337">
        <f t="shared" si="41"/>
        <v>244.18199999999999</v>
      </c>
      <c r="C1337" t="s">
        <v>850</v>
      </c>
      <c r="E1337">
        <v>245.19040000000001</v>
      </c>
      <c r="F1337">
        <v>245.18819999999999</v>
      </c>
      <c r="G1337">
        <v>245.1927</v>
      </c>
      <c r="H1337">
        <v>245.18799999999999</v>
      </c>
    </row>
    <row r="1338" spans="1:8" x14ac:dyDescent="0.25">
      <c r="A1338">
        <f t="shared" si="40"/>
        <v>245.22450000000001</v>
      </c>
      <c r="B1338">
        <f t="shared" si="41"/>
        <v>244.2167</v>
      </c>
      <c r="C1338" t="s">
        <v>851</v>
      </c>
      <c r="E1338">
        <v>245.22479999999999</v>
      </c>
      <c r="F1338">
        <v>245.2261</v>
      </c>
      <c r="G1338">
        <v>245.2236</v>
      </c>
      <c r="H1338">
        <v>245.2234</v>
      </c>
    </row>
    <row r="1339" spans="1:8" x14ac:dyDescent="0.25">
      <c r="A1339">
        <f t="shared" si="40"/>
        <v>245.2457</v>
      </c>
      <c r="B1339">
        <f t="shared" si="41"/>
        <v>244.2379</v>
      </c>
      <c r="C1339" t="s">
        <v>852</v>
      </c>
      <c r="E1339">
        <v>245.245</v>
      </c>
      <c r="F1339">
        <v>245.2473</v>
      </c>
      <c r="G1339">
        <v>245.24549999999999</v>
      </c>
      <c r="H1339">
        <v>245.2448</v>
      </c>
    </row>
    <row r="1340" spans="1:8" x14ac:dyDescent="0.25">
      <c r="A1340">
        <f t="shared" si="40"/>
        <v>245.2672</v>
      </c>
      <c r="B1340">
        <f t="shared" si="41"/>
        <v>244.2594</v>
      </c>
      <c r="G1340">
        <v>245.26830000000001</v>
      </c>
      <c r="H1340">
        <v>245.26609999999999</v>
      </c>
    </row>
    <row r="1341" spans="1:8" x14ac:dyDescent="0.25">
      <c r="A1341">
        <f t="shared" si="40"/>
        <v>246.0951</v>
      </c>
      <c r="B1341">
        <f t="shared" si="41"/>
        <v>245.0873</v>
      </c>
      <c r="C1341" t="s">
        <v>853</v>
      </c>
      <c r="E1341">
        <v>246.0951</v>
      </c>
    </row>
    <row r="1342" spans="1:8" x14ac:dyDescent="0.25">
      <c r="A1342">
        <f t="shared" si="40"/>
        <v>246.11750000000001</v>
      </c>
      <c r="B1342">
        <f t="shared" si="41"/>
        <v>245.1097</v>
      </c>
      <c r="E1342">
        <v>246.12180000000001</v>
      </c>
      <c r="F1342">
        <v>246.11689999999999</v>
      </c>
      <c r="G1342">
        <v>246.12010000000001</v>
      </c>
      <c r="H1342">
        <v>246.11099999999999</v>
      </c>
    </row>
    <row r="1343" spans="1:8" x14ac:dyDescent="0.25">
      <c r="A1343">
        <f t="shared" si="40"/>
        <v>246.15190000000001</v>
      </c>
      <c r="B1343">
        <f t="shared" si="41"/>
        <v>245.14410000000001</v>
      </c>
      <c r="C1343" t="s">
        <v>854</v>
      </c>
      <c r="E1343">
        <v>246.15559999999999</v>
      </c>
      <c r="F1343">
        <v>246.14830000000001</v>
      </c>
      <c r="G1343">
        <v>246.15299999999999</v>
      </c>
      <c r="H1343">
        <v>246.15049999999999</v>
      </c>
    </row>
    <row r="1344" spans="1:8" x14ac:dyDescent="0.25">
      <c r="A1344">
        <f t="shared" si="40"/>
        <v>246.17679999999999</v>
      </c>
      <c r="B1344">
        <f t="shared" si="41"/>
        <v>245.16899999999998</v>
      </c>
      <c r="F1344">
        <v>246.17490000000001</v>
      </c>
      <c r="G1344">
        <v>246.17830000000001</v>
      </c>
      <c r="H1344">
        <v>246.1771</v>
      </c>
    </row>
    <row r="1345" spans="1:8" x14ac:dyDescent="0.25">
      <c r="A1345">
        <f t="shared" si="40"/>
        <v>246.19300000000001</v>
      </c>
      <c r="B1345">
        <f t="shared" si="41"/>
        <v>245.18520000000001</v>
      </c>
      <c r="E1345">
        <v>246.1917</v>
      </c>
      <c r="F1345">
        <v>246.19370000000001</v>
      </c>
      <c r="G1345">
        <v>246.19399999999999</v>
      </c>
      <c r="H1345">
        <v>246.1927</v>
      </c>
    </row>
    <row r="1346" spans="1:8" x14ac:dyDescent="0.25">
      <c r="A1346">
        <f t="shared" si="40"/>
        <v>246.25200000000001</v>
      </c>
      <c r="B1346">
        <f t="shared" si="41"/>
        <v>245.24420000000001</v>
      </c>
      <c r="E1346">
        <v>246.2484</v>
      </c>
      <c r="F1346">
        <v>246.25710000000001</v>
      </c>
      <c r="G1346">
        <v>246.25479999999999</v>
      </c>
      <c r="H1346">
        <v>246.24780000000001</v>
      </c>
    </row>
    <row r="1347" spans="1:8" x14ac:dyDescent="0.25">
      <c r="A1347">
        <f t="shared" ref="A1347:A1410" si="42">VALUE(FIXED(AVERAGE(E1347:H1347),4))</f>
        <v>246.2697</v>
      </c>
      <c r="B1347">
        <f t="shared" ref="B1347:B1410" si="43">A1347-1.0078</f>
        <v>245.2619</v>
      </c>
      <c r="H1347">
        <v>246.2697</v>
      </c>
    </row>
    <row r="1348" spans="1:8" x14ac:dyDescent="0.25">
      <c r="A1348">
        <f t="shared" si="42"/>
        <v>247.01410000000001</v>
      </c>
      <c r="B1348">
        <f t="shared" si="43"/>
        <v>246.00630000000001</v>
      </c>
      <c r="C1348" t="s">
        <v>855</v>
      </c>
      <c r="F1348">
        <v>247.01410000000001</v>
      </c>
    </row>
    <row r="1349" spans="1:8" x14ac:dyDescent="0.25">
      <c r="A1349">
        <f t="shared" si="42"/>
        <v>247.0917</v>
      </c>
      <c r="B1349">
        <f t="shared" si="43"/>
        <v>246.0839</v>
      </c>
      <c r="C1349" t="s">
        <v>856</v>
      </c>
      <c r="H1349">
        <v>247.0917</v>
      </c>
    </row>
    <row r="1350" spans="1:8" x14ac:dyDescent="0.25">
      <c r="A1350">
        <f t="shared" si="42"/>
        <v>247.13329999999999</v>
      </c>
      <c r="B1350">
        <f t="shared" si="43"/>
        <v>246.12549999999999</v>
      </c>
      <c r="C1350" t="s">
        <v>857</v>
      </c>
      <c r="E1350">
        <v>247.13399999999999</v>
      </c>
      <c r="F1350">
        <v>247.13399999999999</v>
      </c>
      <c r="G1350">
        <v>247.13059999999999</v>
      </c>
      <c r="H1350">
        <v>247.1345</v>
      </c>
    </row>
    <row r="1351" spans="1:8" x14ac:dyDescent="0.25">
      <c r="A1351">
        <f t="shared" si="42"/>
        <v>247.16900000000001</v>
      </c>
      <c r="B1351">
        <f t="shared" si="43"/>
        <v>246.16120000000001</v>
      </c>
      <c r="C1351" t="s">
        <v>859</v>
      </c>
      <c r="E1351">
        <v>247.16980000000001</v>
      </c>
      <c r="F1351">
        <v>247.1686</v>
      </c>
      <c r="G1351">
        <v>247.1722</v>
      </c>
      <c r="H1351">
        <v>247.1653</v>
      </c>
    </row>
    <row r="1352" spans="1:8" x14ac:dyDescent="0.25">
      <c r="A1352">
        <f t="shared" si="42"/>
        <v>247.20509999999999</v>
      </c>
      <c r="B1352">
        <f t="shared" si="43"/>
        <v>246.19729999999998</v>
      </c>
      <c r="C1352" t="s">
        <v>860</v>
      </c>
      <c r="E1352">
        <v>247.2079</v>
      </c>
      <c r="F1352">
        <v>247.20740000000001</v>
      </c>
      <c r="G1352">
        <v>247.20259999999999</v>
      </c>
      <c r="H1352">
        <v>247.20259999999999</v>
      </c>
    </row>
    <row r="1353" spans="1:8" x14ac:dyDescent="0.25">
      <c r="A1353">
        <f t="shared" si="42"/>
        <v>247.2252</v>
      </c>
      <c r="B1353">
        <f t="shared" si="43"/>
        <v>246.2174</v>
      </c>
      <c r="C1353" t="s">
        <v>861</v>
      </c>
      <c r="G1353">
        <v>247.22540000000001</v>
      </c>
      <c r="H1353">
        <v>247.22499999999999</v>
      </c>
    </row>
    <row r="1354" spans="1:8" x14ac:dyDescent="0.25">
      <c r="A1354">
        <f t="shared" si="42"/>
        <v>247.24100000000001</v>
      </c>
      <c r="B1354">
        <f t="shared" si="43"/>
        <v>246.23320000000001</v>
      </c>
      <c r="C1354" t="s">
        <v>862</v>
      </c>
      <c r="E1354">
        <v>247.2423</v>
      </c>
      <c r="F1354">
        <v>247.2415</v>
      </c>
      <c r="G1354">
        <v>247.2405</v>
      </c>
      <c r="H1354">
        <v>247.23949999999999</v>
      </c>
    </row>
    <row r="1355" spans="1:8" x14ac:dyDescent="0.25">
      <c r="A1355">
        <f t="shared" si="42"/>
        <v>247.26169999999999</v>
      </c>
      <c r="B1355">
        <f t="shared" si="43"/>
        <v>246.25389999999999</v>
      </c>
      <c r="F1355">
        <v>247.2627</v>
      </c>
      <c r="G1355">
        <v>247.26150000000001</v>
      </c>
      <c r="H1355">
        <v>247.26089999999999</v>
      </c>
    </row>
    <row r="1356" spans="1:8" x14ac:dyDescent="0.25">
      <c r="A1356">
        <f t="shared" si="42"/>
        <v>248.0753</v>
      </c>
      <c r="B1356">
        <f t="shared" si="43"/>
        <v>247.0675</v>
      </c>
      <c r="C1356" t="s">
        <v>863</v>
      </c>
      <c r="F1356">
        <v>248.07599999999999</v>
      </c>
      <c r="G1356">
        <v>248.0735</v>
      </c>
      <c r="H1356">
        <v>248.0763</v>
      </c>
    </row>
    <row r="1357" spans="1:8" x14ac:dyDescent="0.25">
      <c r="A1357">
        <f t="shared" si="42"/>
        <v>248.09880000000001</v>
      </c>
      <c r="B1357">
        <f t="shared" si="43"/>
        <v>247.09100000000001</v>
      </c>
      <c r="F1357">
        <v>248.09460000000001</v>
      </c>
      <c r="G1357">
        <v>248.10300000000001</v>
      </c>
    </row>
    <row r="1358" spans="1:8" x14ac:dyDescent="0.25">
      <c r="A1358">
        <f t="shared" si="42"/>
        <v>248.11510000000001</v>
      </c>
      <c r="B1358">
        <f t="shared" si="43"/>
        <v>247.10730000000001</v>
      </c>
      <c r="C1358" t="s">
        <v>866</v>
      </c>
      <c r="F1358">
        <v>248.11510000000001</v>
      </c>
    </row>
    <row r="1359" spans="1:8" x14ac:dyDescent="0.25">
      <c r="A1359">
        <f t="shared" si="42"/>
        <v>248.1343</v>
      </c>
      <c r="B1359">
        <f t="shared" si="43"/>
        <v>247.12649999999999</v>
      </c>
      <c r="E1359">
        <v>248.1343</v>
      </c>
    </row>
    <row r="1360" spans="1:8" x14ac:dyDescent="0.25">
      <c r="A1360">
        <f t="shared" si="42"/>
        <v>248.16630000000001</v>
      </c>
      <c r="B1360">
        <f t="shared" si="43"/>
        <v>247.1585</v>
      </c>
      <c r="C1360" t="s">
        <v>867</v>
      </c>
      <c r="E1360">
        <v>248.16900000000001</v>
      </c>
      <c r="F1360">
        <v>248.16679999999999</v>
      </c>
      <c r="H1360">
        <v>248.16309999999999</v>
      </c>
    </row>
    <row r="1361" spans="1:8" x14ac:dyDescent="0.25">
      <c r="A1361">
        <f t="shared" si="42"/>
        <v>248.2216</v>
      </c>
      <c r="B1361">
        <f t="shared" si="43"/>
        <v>247.21379999999999</v>
      </c>
      <c r="C1361" t="s">
        <v>869</v>
      </c>
      <c r="E1361">
        <v>248.22120000000001</v>
      </c>
      <c r="F1361">
        <v>248.21129999999999</v>
      </c>
      <c r="G1361">
        <v>248.22659999999999</v>
      </c>
      <c r="H1361">
        <v>248.22720000000001</v>
      </c>
    </row>
    <row r="1362" spans="1:8" x14ac:dyDescent="0.25">
      <c r="A1362">
        <f t="shared" si="42"/>
        <v>248.2465</v>
      </c>
      <c r="B1362">
        <f t="shared" si="43"/>
        <v>247.23869999999999</v>
      </c>
      <c r="E1362">
        <v>248.24529999999999</v>
      </c>
      <c r="F1362">
        <v>248.24619999999999</v>
      </c>
      <c r="G1362">
        <v>248.24359999999999</v>
      </c>
      <c r="H1362">
        <v>248.2509</v>
      </c>
    </row>
    <row r="1363" spans="1:8" x14ac:dyDescent="0.25">
      <c r="A1363">
        <f t="shared" si="42"/>
        <v>248.26689999999999</v>
      </c>
      <c r="B1363">
        <f t="shared" si="43"/>
        <v>247.25909999999999</v>
      </c>
      <c r="E1363">
        <v>248.2672</v>
      </c>
      <c r="F1363">
        <v>248.26599999999999</v>
      </c>
      <c r="G1363">
        <v>248.26400000000001</v>
      </c>
      <c r="H1363">
        <v>248.27029999999999</v>
      </c>
    </row>
    <row r="1364" spans="1:8" x14ac:dyDescent="0.25">
      <c r="A1364">
        <f t="shared" si="42"/>
        <v>249.08090000000001</v>
      </c>
      <c r="B1364">
        <f t="shared" si="43"/>
        <v>248.07310000000001</v>
      </c>
      <c r="F1364">
        <v>249.08170000000001</v>
      </c>
      <c r="G1364">
        <v>249.08009999999999</v>
      </c>
    </row>
    <row r="1365" spans="1:8" x14ac:dyDescent="0.25">
      <c r="A1365">
        <f t="shared" si="42"/>
        <v>249.11330000000001</v>
      </c>
      <c r="B1365">
        <f t="shared" si="43"/>
        <v>248.10550000000001</v>
      </c>
      <c r="C1365" t="s">
        <v>870</v>
      </c>
      <c r="E1365">
        <v>249.11330000000001</v>
      </c>
    </row>
    <row r="1366" spans="1:8" x14ac:dyDescent="0.25">
      <c r="A1366">
        <f t="shared" si="42"/>
        <v>249.15170000000001</v>
      </c>
      <c r="B1366">
        <f t="shared" si="43"/>
        <v>248.1439</v>
      </c>
      <c r="C1366" t="s">
        <v>872</v>
      </c>
      <c r="E1366">
        <v>249.15219999999999</v>
      </c>
      <c r="F1366">
        <v>249.1491</v>
      </c>
      <c r="G1366">
        <v>249.14869999999999</v>
      </c>
      <c r="H1366">
        <v>249.1567</v>
      </c>
    </row>
    <row r="1367" spans="1:8" x14ac:dyDescent="0.25">
      <c r="A1367">
        <f t="shared" si="42"/>
        <v>249.18360000000001</v>
      </c>
      <c r="B1367">
        <f t="shared" si="43"/>
        <v>248.17580000000001</v>
      </c>
      <c r="C1367" t="s">
        <v>873</v>
      </c>
      <c r="E1367">
        <v>249.18600000000001</v>
      </c>
      <c r="F1367">
        <v>249.1848</v>
      </c>
      <c r="G1367">
        <v>249.1831</v>
      </c>
      <c r="H1367">
        <v>249.18039999999999</v>
      </c>
    </row>
    <row r="1368" spans="1:8" x14ac:dyDescent="0.25">
      <c r="A1368">
        <f t="shared" si="42"/>
        <v>249.2029</v>
      </c>
      <c r="B1368">
        <f t="shared" si="43"/>
        <v>248.1951</v>
      </c>
      <c r="C1368" t="s">
        <v>875</v>
      </c>
      <c r="G1368">
        <v>249.20679999999999</v>
      </c>
      <c r="H1368">
        <v>249.19890000000001</v>
      </c>
    </row>
    <row r="1369" spans="1:8" x14ac:dyDescent="0.25">
      <c r="A1369">
        <f t="shared" si="42"/>
        <v>249.22190000000001</v>
      </c>
      <c r="B1369">
        <f t="shared" si="43"/>
        <v>248.2141</v>
      </c>
      <c r="C1369" t="s">
        <v>876</v>
      </c>
      <c r="E1369">
        <v>249.22139999999999</v>
      </c>
      <c r="F1369">
        <v>249.2201</v>
      </c>
      <c r="G1369">
        <v>249.22399999999999</v>
      </c>
      <c r="H1369">
        <v>249.22190000000001</v>
      </c>
    </row>
    <row r="1370" spans="1:8" x14ac:dyDescent="0.25">
      <c r="A1370">
        <f t="shared" si="42"/>
        <v>249.25579999999999</v>
      </c>
      <c r="B1370">
        <f t="shared" si="43"/>
        <v>248.24799999999999</v>
      </c>
      <c r="C1370" t="s">
        <v>877</v>
      </c>
      <c r="E1370">
        <v>249.2585</v>
      </c>
      <c r="F1370">
        <v>249.2576</v>
      </c>
      <c r="G1370">
        <v>249.25280000000001</v>
      </c>
      <c r="H1370">
        <v>249.2544</v>
      </c>
    </row>
    <row r="1371" spans="1:8" x14ac:dyDescent="0.25">
      <c r="A1371">
        <f t="shared" si="42"/>
        <v>249.27539999999999</v>
      </c>
      <c r="B1371">
        <f t="shared" si="43"/>
        <v>248.26759999999999</v>
      </c>
      <c r="F1371">
        <v>249.28039999999999</v>
      </c>
      <c r="G1371">
        <v>249.26949999999999</v>
      </c>
      <c r="H1371">
        <v>249.2764</v>
      </c>
    </row>
    <row r="1372" spans="1:8" x14ac:dyDescent="0.25">
      <c r="A1372">
        <f t="shared" si="42"/>
        <v>250.08150000000001</v>
      </c>
      <c r="B1372">
        <f t="shared" si="43"/>
        <v>249.0737</v>
      </c>
      <c r="F1372">
        <v>250.0823</v>
      </c>
      <c r="G1372">
        <v>250.0806</v>
      </c>
    </row>
    <row r="1373" spans="1:8" x14ac:dyDescent="0.25">
      <c r="A1373">
        <f t="shared" si="42"/>
        <v>250.1104</v>
      </c>
      <c r="B1373">
        <f t="shared" si="43"/>
        <v>249.1026</v>
      </c>
      <c r="C1373" t="s">
        <v>878</v>
      </c>
      <c r="F1373">
        <v>250.11250000000001</v>
      </c>
      <c r="G1373">
        <v>250.11539999999999</v>
      </c>
      <c r="H1373">
        <v>250.10339999999999</v>
      </c>
    </row>
    <row r="1374" spans="1:8" x14ac:dyDescent="0.25">
      <c r="A1374">
        <f t="shared" si="42"/>
        <v>250.1508</v>
      </c>
      <c r="B1374">
        <f t="shared" si="43"/>
        <v>249.143</v>
      </c>
      <c r="E1374">
        <v>250.1448</v>
      </c>
      <c r="F1374">
        <v>250.1523</v>
      </c>
      <c r="G1374">
        <v>250.1523</v>
      </c>
      <c r="H1374">
        <v>250.15389999999999</v>
      </c>
    </row>
    <row r="1375" spans="1:8" x14ac:dyDescent="0.25">
      <c r="A1375">
        <f t="shared" si="42"/>
        <v>250.1677</v>
      </c>
      <c r="B1375">
        <f t="shared" si="43"/>
        <v>249.15989999999999</v>
      </c>
      <c r="C1375" t="s">
        <v>879</v>
      </c>
      <c r="E1375">
        <v>250.1677</v>
      </c>
    </row>
    <row r="1376" spans="1:8" x14ac:dyDescent="0.25">
      <c r="A1376">
        <f t="shared" si="42"/>
        <v>250.18690000000001</v>
      </c>
      <c r="B1376">
        <f t="shared" si="43"/>
        <v>249.17910000000001</v>
      </c>
      <c r="E1376">
        <v>250.18950000000001</v>
      </c>
      <c r="F1376">
        <v>250.18790000000001</v>
      </c>
      <c r="G1376">
        <v>250.1866</v>
      </c>
      <c r="H1376">
        <v>250.18369999999999</v>
      </c>
    </row>
    <row r="1377" spans="1:8" x14ac:dyDescent="0.25">
      <c r="A1377">
        <f t="shared" si="42"/>
        <v>250.2209</v>
      </c>
      <c r="B1377">
        <f t="shared" si="43"/>
        <v>249.2131</v>
      </c>
      <c r="C1377" t="s">
        <v>880</v>
      </c>
      <c r="E1377">
        <v>250.22409999999999</v>
      </c>
      <c r="F1377">
        <v>250.22290000000001</v>
      </c>
      <c r="G1377">
        <v>250.2191</v>
      </c>
      <c r="H1377">
        <v>250.2175</v>
      </c>
    </row>
    <row r="1378" spans="1:8" x14ac:dyDescent="0.25">
      <c r="A1378">
        <f t="shared" si="42"/>
        <v>250.26349999999999</v>
      </c>
      <c r="B1378">
        <f t="shared" si="43"/>
        <v>249.25569999999999</v>
      </c>
      <c r="E1378">
        <v>250.2638</v>
      </c>
      <c r="F1378">
        <v>250.26310000000001</v>
      </c>
      <c r="G1378">
        <v>250.25919999999999</v>
      </c>
      <c r="H1378">
        <v>250.268</v>
      </c>
    </row>
    <row r="1379" spans="1:8" x14ac:dyDescent="0.25">
      <c r="A1379">
        <f t="shared" si="42"/>
        <v>250.28450000000001</v>
      </c>
      <c r="B1379">
        <f t="shared" si="43"/>
        <v>249.27670000000001</v>
      </c>
      <c r="F1379">
        <v>250.2852</v>
      </c>
      <c r="G1379">
        <v>250.28370000000001</v>
      </c>
    </row>
    <row r="1380" spans="1:8" x14ac:dyDescent="0.25">
      <c r="A1380">
        <f t="shared" si="42"/>
        <v>251.10050000000001</v>
      </c>
      <c r="B1380">
        <f t="shared" si="43"/>
        <v>250.09270000000001</v>
      </c>
      <c r="C1380" t="s">
        <v>881</v>
      </c>
      <c r="E1380">
        <v>251.10050000000001</v>
      </c>
    </row>
    <row r="1381" spans="1:8" x14ac:dyDescent="0.25">
      <c r="A1381">
        <f t="shared" si="42"/>
        <v>251.131</v>
      </c>
      <c r="B1381">
        <f t="shared" si="43"/>
        <v>250.1232</v>
      </c>
      <c r="C1381" t="s">
        <v>882</v>
      </c>
      <c r="E1381">
        <v>251.13589999999999</v>
      </c>
      <c r="F1381">
        <v>251.126</v>
      </c>
    </row>
    <row r="1382" spans="1:8" x14ac:dyDescent="0.25">
      <c r="A1382">
        <f t="shared" si="42"/>
        <v>251.17080000000001</v>
      </c>
      <c r="B1382">
        <f t="shared" si="43"/>
        <v>250.16300000000001</v>
      </c>
      <c r="C1382" t="s">
        <v>884</v>
      </c>
      <c r="E1382">
        <v>251.16929999999999</v>
      </c>
      <c r="F1382">
        <v>251.16409999999999</v>
      </c>
      <c r="G1382">
        <v>251.17269999999999</v>
      </c>
      <c r="H1382">
        <v>251.17689999999999</v>
      </c>
    </row>
    <row r="1383" spans="1:8" x14ac:dyDescent="0.25">
      <c r="A1383">
        <f t="shared" si="42"/>
        <v>251.2012</v>
      </c>
      <c r="B1383">
        <f t="shared" si="43"/>
        <v>250.1934</v>
      </c>
      <c r="C1383" t="s">
        <v>885</v>
      </c>
      <c r="E1383">
        <v>251.19980000000001</v>
      </c>
      <c r="F1383">
        <v>251.20089999999999</v>
      </c>
      <c r="G1383">
        <v>251.2056</v>
      </c>
      <c r="H1383">
        <v>251.19839999999999</v>
      </c>
    </row>
    <row r="1384" spans="1:8" x14ac:dyDescent="0.25">
      <c r="A1384">
        <f t="shared" si="42"/>
        <v>251.23490000000001</v>
      </c>
      <c r="B1384">
        <f t="shared" si="43"/>
        <v>250.22710000000001</v>
      </c>
      <c r="C1384" t="s">
        <v>886</v>
      </c>
      <c r="E1384">
        <v>251.23689999999999</v>
      </c>
      <c r="F1384">
        <v>251.2261</v>
      </c>
      <c r="G1384">
        <v>251.2441</v>
      </c>
      <c r="H1384">
        <v>251.23240000000001</v>
      </c>
    </row>
    <row r="1385" spans="1:8" x14ac:dyDescent="0.25">
      <c r="A1385">
        <f t="shared" si="42"/>
        <v>251.27369999999999</v>
      </c>
      <c r="B1385">
        <f t="shared" si="43"/>
        <v>250.26589999999999</v>
      </c>
      <c r="C1385" t="s">
        <v>887</v>
      </c>
      <c r="E1385">
        <v>251.2747</v>
      </c>
      <c r="F1385">
        <v>251.2723</v>
      </c>
      <c r="G1385">
        <v>251.27170000000001</v>
      </c>
      <c r="H1385">
        <v>251.27600000000001</v>
      </c>
    </row>
    <row r="1386" spans="1:8" x14ac:dyDescent="0.25">
      <c r="A1386">
        <f t="shared" si="42"/>
        <v>251.2945</v>
      </c>
      <c r="B1386">
        <f t="shared" si="43"/>
        <v>250.2867</v>
      </c>
      <c r="F1386">
        <v>251.2936</v>
      </c>
      <c r="H1386">
        <v>251.2953</v>
      </c>
    </row>
    <row r="1387" spans="1:8" x14ac:dyDescent="0.25">
      <c r="A1387">
        <f t="shared" si="42"/>
        <v>252.0926</v>
      </c>
      <c r="B1387">
        <f t="shared" si="43"/>
        <v>251.0848</v>
      </c>
      <c r="G1387">
        <v>252.0926</v>
      </c>
    </row>
    <row r="1388" spans="1:8" x14ac:dyDescent="0.25">
      <c r="A1388">
        <f t="shared" si="42"/>
        <v>252.1284</v>
      </c>
      <c r="B1388">
        <f t="shared" si="43"/>
        <v>251.1206</v>
      </c>
      <c r="E1388">
        <v>252.13229999999999</v>
      </c>
      <c r="F1388">
        <v>252.1277</v>
      </c>
      <c r="G1388">
        <v>252.1251</v>
      </c>
    </row>
    <row r="1389" spans="1:8" x14ac:dyDescent="0.25">
      <c r="A1389">
        <f t="shared" si="42"/>
        <v>252.17410000000001</v>
      </c>
      <c r="B1389">
        <f t="shared" si="43"/>
        <v>251.16630000000001</v>
      </c>
      <c r="C1389" t="s">
        <v>888</v>
      </c>
      <c r="E1389">
        <v>252.172</v>
      </c>
      <c r="F1389">
        <v>252.16659999999999</v>
      </c>
      <c r="G1389">
        <v>252.1763</v>
      </c>
      <c r="H1389">
        <v>252.1816</v>
      </c>
    </row>
    <row r="1390" spans="1:8" x14ac:dyDescent="0.25">
      <c r="A1390">
        <f t="shared" si="42"/>
        <v>252.20150000000001</v>
      </c>
      <c r="B1390">
        <f t="shared" si="43"/>
        <v>251.19370000000001</v>
      </c>
      <c r="E1390">
        <v>252.2</v>
      </c>
      <c r="F1390">
        <v>252.20429999999999</v>
      </c>
      <c r="G1390">
        <v>252.2004</v>
      </c>
      <c r="H1390">
        <v>252.2011</v>
      </c>
    </row>
    <row r="1391" spans="1:8" x14ac:dyDescent="0.25">
      <c r="A1391">
        <f t="shared" si="42"/>
        <v>252.23410000000001</v>
      </c>
      <c r="B1391">
        <f t="shared" si="43"/>
        <v>251.22630000000001</v>
      </c>
      <c r="C1391" t="s">
        <v>889</v>
      </c>
      <c r="E1391">
        <v>252.23840000000001</v>
      </c>
      <c r="F1391">
        <v>252.23079999999999</v>
      </c>
      <c r="G1391">
        <v>252.2346</v>
      </c>
      <c r="H1391">
        <v>252.23249999999999</v>
      </c>
    </row>
    <row r="1392" spans="1:8" x14ac:dyDescent="0.25">
      <c r="A1392">
        <f t="shared" si="42"/>
        <v>252.267</v>
      </c>
      <c r="B1392">
        <f t="shared" si="43"/>
        <v>251.25919999999999</v>
      </c>
      <c r="C1392" t="s">
        <v>890</v>
      </c>
      <c r="H1392">
        <v>252.267</v>
      </c>
    </row>
    <row r="1393" spans="1:8" x14ac:dyDescent="0.25">
      <c r="A1393">
        <f t="shared" si="42"/>
        <v>252.27879999999999</v>
      </c>
      <c r="B1393">
        <f t="shared" si="43"/>
        <v>251.27099999999999</v>
      </c>
      <c r="E1393">
        <v>252.28059999999999</v>
      </c>
      <c r="F1393">
        <v>252.2775</v>
      </c>
      <c r="G1393">
        <v>252.2773</v>
      </c>
      <c r="H1393">
        <v>252.2799</v>
      </c>
    </row>
    <row r="1394" spans="1:8" x14ac:dyDescent="0.25">
      <c r="A1394">
        <f t="shared" si="42"/>
        <v>252.2987</v>
      </c>
      <c r="B1394">
        <f t="shared" si="43"/>
        <v>251.29089999999999</v>
      </c>
      <c r="F1394">
        <v>252.2987</v>
      </c>
    </row>
    <row r="1395" spans="1:8" x14ac:dyDescent="0.25">
      <c r="A1395">
        <f t="shared" si="42"/>
        <v>253.14570000000001</v>
      </c>
      <c r="B1395">
        <f t="shared" si="43"/>
        <v>252.1379</v>
      </c>
      <c r="C1395" t="s">
        <v>891</v>
      </c>
      <c r="E1395">
        <v>253.14869999999999</v>
      </c>
      <c r="F1395">
        <v>253.14259999999999</v>
      </c>
    </row>
    <row r="1396" spans="1:8" x14ac:dyDescent="0.25">
      <c r="A1396">
        <f t="shared" si="42"/>
        <v>253.1857</v>
      </c>
      <c r="B1396">
        <f t="shared" si="43"/>
        <v>252.17789999999999</v>
      </c>
      <c r="E1396">
        <v>253.18539999999999</v>
      </c>
      <c r="F1396">
        <v>253.18049999999999</v>
      </c>
      <c r="G1396">
        <v>253.18979999999999</v>
      </c>
      <c r="H1396">
        <v>253.18709999999999</v>
      </c>
    </row>
    <row r="1397" spans="1:8" x14ac:dyDescent="0.25">
      <c r="A1397">
        <f t="shared" si="42"/>
        <v>253.21709999999999</v>
      </c>
      <c r="B1397">
        <f t="shared" si="43"/>
        <v>252.20929999999998</v>
      </c>
      <c r="C1397" t="s">
        <v>1943</v>
      </c>
      <c r="E1397">
        <v>253.21360000000001</v>
      </c>
      <c r="F1397">
        <v>253.20949999999999</v>
      </c>
      <c r="G1397">
        <v>253.2227</v>
      </c>
      <c r="H1397">
        <v>253.2227</v>
      </c>
    </row>
    <row r="1398" spans="1:8" x14ac:dyDescent="0.25">
      <c r="A1398">
        <f t="shared" si="42"/>
        <v>253.24969999999999</v>
      </c>
      <c r="B1398">
        <f t="shared" si="43"/>
        <v>252.24189999999999</v>
      </c>
      <c r="C1398" t="s">
        <v>893</v>
      </c>
      <c r="E1398">
        <v>253.24889999999999</v>
      </c>
      <c r="F1398">
        <v>253.2509</v>
      </c>
      <c r="G1398">
        <v>253.24959999999999</v>
      </c>
      <c r="H1398">
        <v>253.24950000000001</v>
      </c>
    </row>
    <row r="1399" spans="1:8" x14ac:dyDescent="0.25">
      <c r="A1399">
        <f t="shared" si="42"/>
        <v>253.28790000000001</v>
      </c>
      <c r="B1399">
        <f t="shared" si="43"/>
        <v>252.2801</v>
      </c>
      <c r="C1399" t="s">
        <v>894</v>
      </c>
      <c r="E1399">
        <v>253.29130000000001</v>
      </c>
      <c r="F1399">
        <v>253.28880000000001</v>
      </c>
      <c r="G1399">
        <v>253.28559999999999</v>
      </c>
      <c r="H1399">
        <v>253.2859</v>
      </c>
    </row>
    <row r="1400" spans="1:8" x14ac:dyDescent="0.25">
      <c r="A1400">
        <f t="shared" si="42"/>
        <v>253.30850000000001</v>
      </c>
      <c r="B1400">
        <f t="shared" si="43"/>
        <v>252.30070000000001</v>
      </c>
      <c r="F1400">
        <v>253.31190000000001</v>
      </c>
      <c r="G1400">
        <v>253.3056</v>
      </c>
      <c r="H1400">
        <v>253.30799999999999</v>
      </c>
    </row>
    <row r="1401" spans="1:8" x14ac:dyDescent="0.25">
      <c r="A1401">
        <f t="shared" si="42"/>
        <v>254.14609999999999</v>
      </c>
      <c r="B1401">
        <f t="shared" si="43"/>
        <v>253.13829999999999</v>
      </c>
      <c r="E1401">
        <v>254.1516</v>
      </c>
      <c r="F1401">
        <v>254.1439</v>
      </c>
      <c r="G1401">
        <v>254.1429</v>
      </c>
    </row>
    <row r="1402" spans="1:8" x14ac:dyDescent="0.25">
      <c r="A1402">
        <f t="shared" si="42"/>
        <v>254.16839999999999</v>
      </c>
      <c r="B1402">
        <f t="shared" si="43"/>
        <v>253.16059999999999</v>
      </c>
      <c r="H1402">
        <v>254.16839999999999</v>
      </c>
    </row>
    <row r="1403" spans="1:8" x14ac:dyDescent="0.25">
      <c r="A1403">
        <f t="shared" si="42"/>
        <v>254.19399999999999</v>
      </c>
      <c r="B1403">
        <f t="shared" si="43"/>
        <v>253.18619999999999</v>
      </c>
      <c r="C1403" t="s">
        <v>897</v>
      </c>
      <c r="E1403">
        <v>254.19049999999999</v>
      </c>
      <c r="F1403">
        <v>254.19640000000001</v>
      </c>
      <c r="G1403">
        <v>254.19640000000001</v>
      </c>
      <c r="H1403">
        <v>254.1926</v>
      </c>
    </row>
    <row r="1404" spans="1:8" x14ac:dyDescent="0.25">
      <c r="A1404">
        <f t="shared" si="42"/>
        <v>254.215</v>
      </c>
      <c r="B1404">
        <f t="shared" si="43"/>
        <v>253.2072</v>
      </c>
      <c r="C1404" t="s">
        <v>898</v>
      </c>
      <c r="E1404">
        <v>254.2141</v>
      </c>
      <c r="F1404">
        <v>254.21690000000001</v>
      </c>
      <c r="G1404">
        <v>254.21729999999999</v>
      </c>
      <c r="H1404">
        <v>254.21180000000001</v>
      </c>
    </row>
    <row r="1405" spans="1:8" x14ac:dyDescent="0.25">
      <c r="A1405">
        <f t="shared" si="42"/>
        <v>254.25219999999999</v>
      </c>
      <c r="B1405">
        <f t="shared" si="43"/>
        <v>253.24439999999998</v>
      </c>
      <c r="C1405" t="s">
        <v>899</v>
      </c>
      <c r="E1405">
        <v>254.25059999999999</v>
      </c>
      <c r="F1405">
        <v>254.2542</v>
      </c>
      <c r="G1405">
        <v>254.2482</v>
      </c>
      <c r="H1405">
        <v>254.25579999999999</v>
      </c>
    </row>
    <row r="1406" spans="1:8" x14ac:dyDescent="0.25">
      <c r="A1406">
        <f t="shared" si="42"/>
        <v>254.3048</v>
      </c>
      <c r="B1406">
        <f t="shared" si="43"/>
        <v>253.297</v>
      </c>
      <c r="E1406">
        <v>254.29490000000001</v>
      </c>
      <c r="F1406">
        <v>254.3098</v>
      </c>
      <c r="G1406">
        <v>254.30250000000001</v>
      </c>
      <c r="H1406">
        <v>254.31180000000001</v>
      </c>
    </row>
    <row r="1407" spans="1:8" x14ac:dyDescent="0.25">
      <c r="A1407">
        <f t="shared" si="42"/>
        <v>255.13069999999999</v>
      </c>
      <c r="B1407">
        <f t="shared" si="43"/>
        <v>254.12289999999999</v>
      </c>
      <c r="C1407" t="s">
        <v>900</v>
      </c>
      <c r="E1407">
        <v>255.13069999999999</v>
      </c>
    </row>
    <row r="1408" spans="1:8" x14ac:dyDescent="0.25">
      <c r="A1408">
        <f t="shared" si="42"/>
        <v>255.15780000000001</v>
      </c>
      <c r="B1408">
        <f t="shared" si="43"/>
        <v>254.15</v>
      </c>
      <c r="C1408" t="s">
        <v>901</v>
      </c>
      <c r="E1408">
        <v>255.16050000000001</v>
      </c>
      <c r="F1408">
        <v>255.1592</v>
      </c>
      <c r="G1408">
        <v>255.15600000000001</v>
      </c>
      <c r="H1408">
        <v>255.15559999999999</v>
      </c>
    </row>
    <row r="1409" spans="1:8" x14ac:dyDescent="0.25">
      <c r="A1409">
        <f t="shared" si="42"/>
        <v>255.18129999999999</v>
      </c>
      <c r="B1409">
        <f t="shared" si="43"/>
        <v>254.17349999999999</v>
      </c>
      <c r="C1409" t="s">
        <v>903</v>
      </c>
      <c r="E1409">
        <v>255.17959999999999</v>
      </c>
      <c r="F1409">
        <v>255.18879999999999</v>
      </c>
      <c r="G1409">
        <v>255.18</v>
      </c>
      <c r="H1409">
        <v>255.17679999999999</v>
      </c>
    </row>
    <row r="1410" spans="1:8" x14ac:dyDescent="0.25">
      <c r="A1410">
        <f t="shared" si="42"/>
        <v>255.208</v>
      </c>
      <c r="B1410">
        <f t="shared" si="43"/>
        <v>254.2002</v>
      </c>
      <c r="C1410" t="s">
        <v>904</v>
      </c>
      <c r="E1410">
        <v>255.2098</v>
      </c>
      <c r="F1410">
        <v>255.20840000000001</v>
      </c>
      <c r="G1410">
        <v>255.20699999999999</v>
      </c>
      <c r="H1410">
        <v>255.20660000000001</v>
      </c>
    </row>
    <row r="1411" spans="1:8" x14ac:dyDescent="0.25">
      <c r="A1411">
        <f t="shared" ref="A1411:A1474" si="44">VALUE(FIXED(AVERAGE(E1411:H1411),4))</f>
        <v>255.23249999999999</v>
      </c>
      <c r="B1411">
        <f t="shared" ref="B1411:B1474" si="45">A1411-1.0078</f>
        <v>254.22469999999998</v>
      </c>
      <c r="C1411" t="s">
        <v>905</v>
      </c>
      <c r="E1411">
        <v>255.23070000000001</v>
      </c>
      <c r="F1411">
        <v>255.23240000000001</v>
      </c>
      <c r="G1411">
        <v>255.23910000000001</v>
      </c>
      <c r="H1411">
        <v>255.22790000000001</v>
      </c>
    </row>
    <row r="1412" spans="1:8" x14ac:dyDescent="0.25">
      <c r="A1412">
        <f t="shared" si="44"/>
        <v>255.26740000000001</v>
      </c>
      <c r="B1412">
        <f t="shared" si="45"/>
        <v>254.25960000000001</v>
      </c>
      <c r="C1412" t="s">
        <v>906</v>
      </c>
      <c r="E1412">
        <v>255.2662</v>
      </c>
      <c r="F1412">
        <v>255.2671</v>
      </c>
      <c r="G1412">
        <v>255.2647</v>
      </c>
      <c r="H1412">
        <v>255.27170000000001</v>
      </c>
    </row>
    <row r="1413" spans="1:8" x14ac:dyDescent="0.25">
      <c r="A1413">
        <f t="shared" si="44"/>
        <v>255.2894</v>
      </c>
      <c r="B1413">
        <f t="shared" si="45"/>
        <v>254.2816</v>
      </c>
      <c r="E1413">
        <v>255.2885</v>
      </c>
      <c r="F1413">
        <v>255.29079999999999</v>
      </c>
      <c r="G1413">
        <v>255.28489999999999</v>
      </c>
      <c r="H1413">
        <v>255.29339999999999</v>
      </c>
    </row>
    <row r="1414" spans="1:8" x14ac:dyDescent="0.25">
      <c r="A1414">
        <f t="shared" si="44"/>
        <v>256.09539999999998</v>
      </c>
      <c r="B1414">
        <f t="shared" si="45"/>
        <v>255.08759999999998</v>
      </c>
      <c r="C1414" t="s">
        <v>907</v>
      </c>
      <c r="F1414">
        <v>256.09539999999998</v>
      </c>
    </row>
    <row r="1415" spans="1:8" x14ac:dyDescent="0.25">
      <c r="A1415">
        <f t="shared" si="44"/>
        <v>256.12569999999999</v>
      </c>
      <c r="B1415">
        <f t="shared" si="45"/>
        <v>255.11789999999999</v>
      </c>
      <c r="E1415">
        <v>256.13380000000001</v>
      </c>
      <c r="F1415">
        <v>256.1241</v>
      </c>
      <c r="H1415">
        <v>256.11930000000001</v>
      </c>
    </row>
    <row r="1416" spans="1:8" x14ac:dyDescent="0.25">
      <c r="A1416">
        <f t="shared" si="44"/>
        <v>256.16059999999999</v>
      </c>
      <c r="B1416">
        <f t="shared" si="45"/>
        <v>255.15279999999998</v>
      </c>
      <c r="F1416">
        <v>256.16289999999998</v>
      </c>
      <c r="G1416">
        <v>256.16039999999998</v>
      </c>
      <c r="H1416">
        <v>256.1585</v>
      </c>
    </row>
    <row r="1417" spans="1:8" x14ac:dyDescent="0.25">
      <c r="A1417">
        <f t="shared" si="44"/>
        <v>256.17790000000002</v>
      </c>
      <c r="B1417">
        <f t="shared" si="45"/>
        <v>255.17010000000002</v>
      </c>
      <c r="E1417">
        <v>256.1737</v>
      </c>
      <c r="G1417">
        <v>256.18189999999998</v>
      </c>
      <c r="H1417">
        <v>256.17809999999997</v>
      </c>
    </row>
    <row r="1418" spans="1:8" x14ac:dyDescent="0.25">
      <c r="A1418">
        <f t="shared" si="44"/>
        <v>256.19490000000002</v>
      </c>
      <c r="B1418">
        <f t="shared" si="45"/>
        <v>255.18710000000002</v>
      </c>
      <c r="C1418" t="s">
        <v>910</v>
      </c>
      <c r="F1418">
        <v>256.19490000000002</v>
      </c>
    </row>
    <row r="1419" spans="1:8" x14ac:dyDescent="0.25">
      <c r="A1419">
        <f t="shared" si="44"/>
        <v>256.21429999999998</v>
      </c>
      <c r="B1419">
        <f t="shared" si="45"/>
        <v>255.20649999999998</v>
      </c>
      <c r="E1419">
        <v>256.21730000000002</v>
      </c>
      <c r="F1419">
        <v>256.21710000000002</v>
      </c>
      <c r="G1419">
        <v>256.21100000000001</v>
      </c>
      <c r="H1419">
        <v>256.21159999999998</v>
      </c>
    </row>
    <row r="1420" spans="1:8" x14ac:dyDescent="0.25">
      <c r="A1420">
        <f t="shared" si="44"/>
        <v>256.23390000000001</v>
      </c>
      <c r="B1420">
        <f t="shared" si="45"/>
        <v>255.2261</v>
      </c>
      <c r="F1420">
        <v>256.23770000000002</v>
      </c>
      <c r="G1420">
        <v>256.23059999999998</v>
      </c>
      <c r="H1420">
        <v>256.23329999999999</v>
      </c>
    </row>
    <row r="1421" spans="1:8" x14ac:dyDescent="0.25">
      <c r="A1421">
        <f t="shared" si="44"/>
        <v>256.25380000000001</v>
      </c>
      <c r="B1421">
        <f t="shared" si="45"/>
        <v>255.24600000000001</v>
      </c>
      <c r="G1421">
        <v>256.25380000000001</v>
      </c>
    </row>
    <row r="1422" spans="1:8" x14ac:dyDescent="0.25">
      <c r="A1422">
        <f t="shared" si="44"/>
        <v>256.26839999999999</v>
      </c>
      <c r="B1422">
        <f t="shared" si="45"/>
        <v>255.26059999999998</v>
      </c>
      <c r="E1422">
        <v>256.26679999999999</v>
      </c>
      <c r="F1422">
        <v>256.27109999999999</v>
      </c>
      <c r="G1422">
        <v>256.2704</v>
      </c>
      <c r="H1422">
        <v>256.26510000000002</v>
      </c>
    </row>
    <row r="1423" spans="1:8" x14ac:dyDescent="0.25">
      <c r="A1423">
        <f t="shared" si="44"/>
        <v>256.29149999999998</v>
      </c>
      <c r="B1423">
        <f t="shared" si="45"/>
        <v>255.28369999999998</v>
      </c>
      <c r="G1423">
        <v>256.29259999999999</v>
      </c>
      <c r="H1423">
        <v>256.2903</v>
      </c>
    </row>
    <row r="1424" spans="1:8" x14ac:dyDescent="0.25">
      <c r="A1424">
        <f t="shared" si="44"/>
        <v>256.78359999999998</v>
      </c>
      <c r="B1424">
        <f t="shared" si="45"/>
        <v>255.77579999999998</v>
      </c>
      <c r="E1424">
        <v>256.78519999999997</v>
      </c>
      <c r="G1424">
        <v>256.78359999999998</v>
      </c>
      <c r="H1424">
        <v>256.78199999999998</v>
      </c>
    </row>
    <row r="1425" spans="1:8" x14ac:dyDescent="0.25">
      <c r="A1425">
        <f t="shared" si="44"/>
        <v>257.16109999999998</v>
      </c>
      <c r="B1425">
        <f t="shared" si="45"/>
        <v>256.1533</v>
      </c>
      <c r="C1425" t="s">
        <v>912</v>
      </c>
      <c r="E1425">
        <v>257.15750000000003</v>
      </c>
      <c r="F1425">
        <v>257.16969999999998</v>
      </c>
      <c r="G1425">
        <v>257.15230000000003</v>
      </c>
      <c r="H1425">
        <v>257.16500000000002</v>
      </c>
    </row>
    <row r="1426" spans="1:8" x14ac:dyDescent="0.25">
      <c r="A1426">
        <f t="shared" si="44"/>
        <v>257.18880000000001</v>
      </c>
      <c r="B1426">
        <f t="shared" si="45"/>
        <v>256.18100000000004</v>
      </c>
      <c r="C1426" t="s">
        <v>913</v>
      </c>
      <c r="E1426">
        <v>257.19009999999997</v>
      </c>
      <c r="F1426">
        <v>257.18959999999998</v>
      </c>
      <c r="G1426">
        <v>257.18700000000001</v>
      </c>
      <c r="H1426">
        <v>257.18830000000003</v>
      </c>
    </row>
    <row r="1427" spans="1:8" x14ac:dyDescent="0.25">
      <c r="A1427">
        <f t="shared" si="44"/>
        <v>257.22410000000002</v>
      </c>
      <c r="B1427">
        <f t="shared" si="45"/>
        <v>256.21630000000005</v>
      </c>
      <c r="C1427" t="s">
        <v>914</v>
      </c>
      <c r="E1427">
        <v>257.22539999999998</v>
      </c>
      <c r="F1427">
        <v>257.22500000000002</v>
      </c>
      <c r="G1427">
        <v>257.2235</v>
      </c>
      <c r="H1427">
        <v>257.22239999999999</v>
      </c>
    </row>
    <row r="1428" spans="1:8" x14ac:dyDescent="0.25">
      <c r="A1428">
        <f t="shared" si="44"/>
        <v>257.24450000000002</v>
      </c>
      <c r="B1428">
        <f t="shared" si="45"/>
        <v>256.23670000000004</v>
      </c>
      <c r="C1428" t="s">
        <v>915</v>
      </c>
      <c r="E1428">
        <v>257.24470000000002</v>
      </c>
      <c r="F1428">
        <v>257.24630000000002</v>
      </c>
      <c r="G1428">
        <v>257.24459999999999</v>
      </c>
      <c r="H1428">
        <v>257.24250000000001</v>
      </c>
    </row>
    <row r="1429" spans="1:8" x14ac:dyDescent="0.25">
      <c r="A1429">
        <f t="shared" si="44"/>
        <v>257.26400000000001</v>
      </c>
      <c r="B1429">
        <f t="shared" si="45"/>
        <v>256.25620000000004</v>
      </c>
      <c r="E1429">
        <v>257.26549999999997</v>
      </c>
      <c r="F1429">
        <v>257.2627</v>
      </c>
      <c r="G1429">
        <v>257.26339999999999</v>
      </c>
      <c r="H1429">
        <v>257.26440000000002</v>
      </c>
    </row>
    <row r="1430" spans="1:8" x14ac:dyDescent="0.25">
      <c r="A1430">
        <f t="shared" si="44"/>
        <v>257.27800000000002</v>
      </c>
      <c r="B1430">
        <f t="shared" si="45"/>
        <v>256.27020000000005</v>
      </c>
      <c r="F1430">
        <v>257.27940000000001</v>
      </c>
      <c r="G1430">
        <v>257.27659999999997</v>
      </c>
    </row>
    <row r="1431" spans="1:8" x14ac:dyDescent="0.25">
      <c r="A1431">
        <f t="shared" si="44"/>
        <v>258.11430000000001</v>
      </c>
      <c r="B1431">
        <f t="shared" si="45"/>
        <v>257.10650000000004</v>
      </c>
      <c r="C1431" t="s">
        <v>917</v>
      </c>
      <c r="E1431">
        <v>258.1191</v>
      </c>
      <c r="H1431">
        <v>258.10939999999999</v>
      </c>
    </row>
    <row r="1432" spans="1:8" x14ac:dyDescent="0.25">
      <c r="A1432">
        <f t="shared" si="44"/>
        <v>258.13850000000002</v>
      </c>
      <c r="B1432">
        <f t="shared" si="45"/>
        <v>257.13070000000005</v>
      </c>
      <c r="F1432">
        <v>258.13850000000002</v>
      </c>
    </row>
    <row r="1433" spans="1:8" x14ac:dyDescent="0.25">
      <c r="A1433">
        <f t="shared" si="44"/>
        <v>258.15640000000002</v>
      </c>
      <c r="B1433">
        <f t="shared" si="45"/>
        <v>257.14860000000004</v>
      </c>
      <c r="E1433">
        <v>258.15609999999998</v>
      </c>
      <c r="G1433">
        <v>258.15839999999997</v>
      </c>
      <c r="H1433">
        <v>258.15480000000002</v>
      </c>
    </row>
    <row r="1434" spans="1:8" x14ac:dyDescent="0.25">
      <c r="A1434">
        <f t="shared" si="44"/>
        <v>258.17399999999998</v>
      </c>
      <c r="B1434">
        <f t="shared" si="45"/>
        <v>257.1662</v>
      </c>
      <c r="C1434" t="s">
        <v>918</v>
      </c>
      <c r="F1434">
        <v>258.17399999999998</v>
      </c>
    </row>
    <row r="1435" spans="1:8" x14ac:dyDescent="0.25">
      <c r="A1435">
        <f t="shared" si="44"/>
        <v>258.19170000000003</v>
      </c>
      <c r="B1435">
        <f t="shared" si="45"/>
        <v>257.18390000000005</v>
      </c>
      <c r="E1435">
        <v>258.19209999999998</v>
      </c>
      <c r="F1435">
        <v>258.19479999999999</v>
      </c>
      <c r="G1435">
        <v>258.19139999999999</v>
      </c>
      <c r="H1435">
        <v>258.1884</v>
      </c>
    </row>
    <row r="1436" spans="1:8" x14ac:dyDescent="0.25">
      <c r="A1436">
        <f t="shared" si="44"/>
        <v>258.23099999999999</v>
      </c>
      <c r="B1436">
        <f t="shared" si="45"/>
        <v>257.22320000000002</v>
      </c>
      <c r="E1436">
        <v>258.23079999999999</v>
      </c>
      <c r="F1436">
        <v>258.23039999999997</v>
      </c>
      <c r="G1436">
        <v>258.23570000000001</v>
      </c>
      <c r="H1436">
        <v>258.22710000000001</v>
      </c>
    </row>
    <row r="1437" spans="1:8" x14ac:dyDescent="0.25">
      <c r="A1437">
        <f t="shared" si="44"/>
        <v>258.25389999999999</v>
      </c>
      <c r="B1437">
        <f t="shared" si="45"/>
        <v>257.24610000000001</v>
      </c>
      <c r="E1437">
        <v>258.25459999999998</v>
      </c>
      <c r="F1437">
        <v>258.25040000000001</v>
      </c>
      <c r="G1437">
        <v>258.26170000000002</v>
      </c>
      <c r="H1437">
        <v>258.24900000000002</v>
      </c>
    </row>
    <row r="1438" spans="1:8" x14ac:dyDescent="0.25">
      <c r="A1438">
        <f t="shared" si="44"/>
        <v>258.27820000000003</v>
      </c>
      <c r="B1438">
        <f t="shared" si="45"/>
        <v>257.27040000000005</v>
      </c>
      <c r="C1438" t="s">
        <v>919</v>
      </c>
      <c r="F1438">
        <v>258.27409999999998</v>
      </c>
      <c r="G1438">
        <v>258.28230000000002</v>
      </c>
    </row>
    <row r="1439" spans="1:8" x14ac:dyDescent="0.25">
      <c r="A1439">
        <f t="shared" si="44"/>
        <v>259.11450000000002</v>
      </c>
      <c r="B1439">
        <f t="shared" si="45"/>
        <v>258.10670000000005</v>
      </c>
      <c r="C1439" t="s">
        <v>920</v>
      </c>
      <c r="F1439">
        <v>259.11450000000002</v>
      </c>
    </row>
    <row r="1440" spans="1:8" x14ac:dyDescent="0.25">
      <c r="A1440">
        <f t="shared" si="44"/>
        <v>259.13499999999999</v>
      </c>
      <c r="B1440">
        <f t="shared" si="45"/>
        <v>258.12720000000002</v>
      </c>
      <c r="C1440" t="s">
        <v>921</v>
      </c>
      <c r="E1440">
        <v>259.13499999999999</v>
      </c>
    </row>
    <row r="1441" spans="1:8" x14ac:dyDescent="0.25">
      <c r="A1441">
        <f t="shared" si="44"/>
        <v>259.16759999999999</v>
      </c>
      <c r="B1441">
        <f t="shared" si="45"/>
        <v>258.15980000000002</v>
      </c>
      <c r="C1441" t="s">
        <v>923</v>
      </c>
      <c r="E1441">
        <v>259.17039999999997</v>
      </c>
      <c r="F1441">
        <v>259.15899999999999</v>
      </c>
      <c r="G1441">
        <v>259.17340000000002</v>
      </c>
      <c r="H1441">
        <v>259.16770000000002</v>
      </c>
    </row>
    <row r="1442" spans="1:8" x14ac:dyDescent="0.25">
      <c r="A1442">
        <f t="shared" si="44"/>
        <v>259.18529999999998</v>
      </c>
      <c r="B1442">
        <f t="shared" si="45"/>
        <v>258.17750000000001</v>
      </c>
      <c r="C1442" t="s">
        <v>924</v>
      </c>
      <c r="F1442">
        <v>259.18529999999998</v>
      </c>
    </row>
    <row r="1443" spans="1:8" x14ac:dyDescent="0.25">
      <c r="A1443">
        <f t="shared" si="44"/>
        <v>259.20510000000002</v>
      </c>
      <c r="B1443">
        <f t="shared" si="45"/>
        <v>258.19730000000004</v>
      </c>
      <c r="C1443" t="s">
        <v>925</v>
      </c>
      <c r="E1443">
        <v>259.2056</v>
      </c>
      <c r="F1443">
        <v>259.20589999999999</v>
      </c>
      <c r="G1443">
        <v>259.2081</v>
      </c>
      <c r="H1443">
        <v>259.20060000000001</v>
      </c>
    </row>
    <row r="1444" spans="1:8" x14ac:dyDescent="0.25">
      <c r="A1444">
        <f t="shared" si="44"/>
        <v>259.2396</v>
      </c>
      <c r="B1444">
        <f t="shared" si="45"/>
        <v>258.23180000000002</v>
      </c>
      <c r="C1444" t="s">
        <v>926</v>
      </c>
      <c r="E1444">
        <v>259.24130000000002</v>
      </c>
      <c r="F1444">
        <v>259.24040000000002</v>
      </c>
      <c r="G1444">
        <v>259.2389</v>
      </c>
      <c r="H1444">
        <v>259.23779999999999</v>
      </c>
    </row>
    <row r="1445" spans="1:8" x14ac:dyDescent="0.25">
      <c r="A1445">
        <f t="shared" si="44"/>
        <v>259.27300000000002</v>
      </c>
      <c r="B1445">
        <f t="shared" si="45"/>
        <v>258.26520000000005</v>
      </c>
      <c r="C1445" t="s">
        <v>928</v>
      </c>
      <c r="E1445">
        <v>259.26229999999998</v>
      </c>
      <c r="F1445">
        <v>259.27229999999997</v>
      </c>
      <c r="G1445">
        <v>259.27879999999999</v>
      </c>
      <c r="H1445">
        <v>259.27839999999998</v>
      </c>
    </row>
    <row r="1446" spans="1:8" x14ac:dyDescent="0.25">
      <c r="A1446">
        <f t="shared" si="44"/>
        <v>260.11160000000001</v>
      </c>
      <c r="B1446">
        <f t="shared" si="45"/>
        <v>259.10380000000004</v>
      </c>
      <c r="C1446" t="s">
        <v>930</v>
      </c>
      <c r="F1446">
        <v>260.11630000000002</v>
      </c>
      <c r="H1446">
        <v>260.1069</v>
      </c>
    </row>
    <row r="1447" spans="1:8" x14ac:dyDescent="0.25">
      <c r="A1447">
        <f t="shared" si="44"/>
        <v>260.13580000000002</v>
      </c>
      <c r="B1447">
        <f t="shared" si="45"/>
        <v>259.12800000000004</v>
      </c>
      <c r="E1447">
        <v>260.13099999999997</v>
      </c>
      <c r="H1447">
        <v>260.14049999999997</v>
      </c>
    </row>
    <row r="1448" spans="1:8" x14ac:dyDescent="0.25">
      <c r="A1448">
        <f t="shared" si="44"/>
        <v>260.15559999999999</v>
      </c>
      <c r="B1448">
        <f t="shared" si="45"/>
        <v>259.14780000000002</v>
      </c>
      <c r="F1448">
        <v>260.15539999999999</v>
      </c>
      <c r="G1448">
        <v>260.15570000000002</v>
      </c>
    </row>
    <row r="1449" spans="1:8" x14ac:dyDescent="0.25">
      <c r="A1449">
        <f t="shared" si="44"/>
        <v>260.1748</v>
      </c>
      <c r="B1449">
        <f t="shared" si="45"/>
        <v>259.16700000000003</v>
      </c>
      <c r="E1449">
        <v>260.17129999999997</v>
      </c>
      <c r="F1449">
        <v>260.1798</v>
      </c>
      <c r="G1449">
        <v>260.17790000000002</v>
      </c>
      <c r="H1449">
        <v>260.17</v>
      </c>
    </row>
    <row r="1450" spans="1:8" x14ac:dyDescent="0.25">
      <c r="A1450">
        <f t="shared" si="44"/>
        <v>260.20620000000002</v>
      </c>
      <c r="B1450">
        <f t="shared" si="45"/>
        <v>259.19840000000005</v>
      </c>
      <c r="E1450">
        <v>260.20819999999998</v>
      </c>
      <c r="F1450">
        <v>260.20769999999999</v>
      </c>
      <c r="G1450">
        <v>260.2054</v>
      </c>
      <c r="H1450">
        <v>260.20330000000001</v>
      </c>
    </row>
    <row r="1451" spans="1:8" x14ac:dyDescent="0.25">
      <c r="A1451">
        <f t="shared" si="44"/>
        <v>260.2448</v>
      </c>
      <c r="B1451">
        <f t="shared" si="45"/>
        <v>259.23700000000002</v>
      </c>
      <c r="E1451">
        <v>260.24619999999999</v>
      </c>
      <c r="F1451">
        <v>260.2473</v>
      </c>
      <c r="G1451">
        <v>260.24310000000003</v>
      </c>
      <c r="H1451">
        <v>260.24270000000001</v>
      </c>
    </row>
    <row r="1452" spans="1:8" x14ac:dyDescent="0.25">
      <c r="A1452">
        <f t="shared" si="44"/>
        <v>260.27350000000001</v>
      </c>
      <c r="B1452">
        <f t="shared" si="45"/>
        <v>259.26570000000004</v>
      </c>
      <c r="E1452">
        <v>260.26920000000001</v>
      </c>
      <c r="F1452">
        <v>260.2697</v>
      </c>
      <c r="G1452">
        <v>260.27940000000001</v>
      </c>
      <c r="H1452">
        <v>260.27550000000002</v>
      </c>
    </row>
    <row r="1453" spans="1:8" x14ac:dyDescent="0.25">
      <c r="A1453">
        <f t="shared" si="44"/>
        <v>261.11079999999998</v>
      </c>
      <c r="B1453">
        <f t="shared" si="45"/>
        <v>260.10300000000001</v>
      </c>
      <c r="C1453" t="s">
        <v>933</v>
      </c>
      <c r="H1453">
        <v>261.11079999999998</v>
      </c>
    </row>
    <row r="1454" spans="1:8" x14ac:dyDescent="0.25">
      <c r="A1454">
        <f t="shared" si="44"/>
        <v>261.13850000000002</v>
      </c>
      <c r="B1454">
        <f t="shared" si="45"/>
        <v>260.13070000000005</v>
      </c>
      <c r="C1454" t="s">
        <v>934</v>
      </c>
      <c r="E1454">
        <v>261.13850000000002</v>
      </c>
    </row>
    <row r="1455" spans="1:8" x14ac:dyDescent="0.25">
      <c r="A1455">
        <f t="shared" si="44"/>
        <v>261.16140000000001</v>
      </c>
      <c r="B1455">
        <f t="shared" si="45"/>
        <v>260.15360000000004</v>
      </c>
      <c r="C1455" t="s">
        <v>935</v>
      </c>
      <c r="E1455">
        <v>261.1619</v>
      </c>
      <c r="G1455">
        <v>261.16030000000001</v>
      </c>
      <c r="H1455">
        <v>261.16199999999998</v>
      </c>
    </row>
    <row r="1456" spans="1:8" x14ac:dyDescent="0.25">
      <c r="A1456">
        <f t="shared" si="44"/>
        <v>261.18419999999998</v>
      </c>
      <c r="B1456">
        <f t="shared" si="45"/>
        <v>260.1764</v>
      </c>
      <c r="C1456" t="s">
        <v>936</v>
      </c>
      <c r="E1456">
        <v>261.18520000000001</v>
      </c>
      <c r="F1456">
        <v>261.18430000000001</v>
      </c>
      <c r="G1456">
        <v>261.18360000000001</v>
      </c>
      <c r="H1456">
        <v>261.18380000000002</v>
      </c>
    </row>
    <row r="1457" spans="1:8" x14ac:dyDescent="0.25">
      <c r="A1457">
        <f t="shared" si="44"/>
        <v>261.21940000000001</v>
      </c>
      <c r="B1457">
        <f t="shared" si="45"/>
        <v>260.21160000000003</v>
      </c>
      <c r="C1457" t="s">
        <v>937</v>
      </c>
      <c r="E1457">
        <v>261.22239999999999</v>
      </c>
      <c r="F1457">
        <v>261.22280000000001</v>
      </c>
      <c r="G1457">
        <v>261.21719999999999</v>
      </c>
      <c r="H1457">
        <v>261.21510000000001</v>
      </c>
    </row>
    <row r="1458" spans="1:8" x14ac:dyDescent="0.25">
      <c r="A1458">
        <f t="shared" si="44"/>
        <v>261.23689999999999</v>
      </c>
      <c r="B1458">
        <f t="shared" si="45"/>
        <v>260.22910000000002</v>
      </c>
      <c r="C1458" t="s">
        <v>938</v>
      </c>
      <c r="G1458">
        <v>261.23899999999998</v>
      </c>
      <c r="H1458">
        <v>261.23480000000001</v>
      </c>
    </row>
    <row r="1459" spans="1:8" x14ac:dyDescent="0.25">
      <c r="A1459">
        <f t="shared" si="44"/>
        <v>261.25549999999998</v>
      </c>
      <c r="B1459">
        <f t="shared" si="45"/>
        <v>260.24770000000001</v>
      </c>
      <c r="C1459" t="s">
        <v>939</v>
      </c>
      <c r="E1459">
        <v>261.25729999999999</v>
      </c>
      <c r="F1459">
        <v>261.2568</v>
      </c>
      <c r="G1459">
        <v>261.25479999999999</v>
      </c>
      <c r="H1459">
        <v>261.25319999999999</v>
      </c>
    </row>
    <row r="1460" spans="1:8" x14ac:dyDescent="0.25">
      <c r="A1460">
        <f t="shared" si="44"/>
        <v>261.28019999999998</v>
      </c>
      <c r="B1460">
        <f t="shared" si="45"/>
        <v>260.2724</v>
      </c>
      <c r="E1460">
        <v>261.28120000000001</v>
      </c>
      <c r="F1460">
        <v>261.2783</v>
      </c>
      <c r="G1460">
        <v>261.28820000000002</v>
      </c>
      <c r="H1460">
        <v>261.27319999999997</v>
      </c>
    </row>
    <row r="1461" spans="1:8" x14ac:dyDescent="0.25">
      <c r="A1461">
        <f t="shared" si="44"/>
        <v>261.29829999999998</v>
      </c>
      <c r="B1461">
        <f t="shared" si="45"/>
        <v>260.29050000000001</v>
      </c>
      <c r="F1461">
        <v>261.29829999999998</v>
      </c>
    </row>
    <row r="1462" spans="1:8" x14ac:dyDescent="0.25">
      <c r="A1462">
        <f t="shared" si="44"/>
        <v>262.09410000000003</v>
      </c>
      <c r="B1462">
        <f t="shared" si="45"/>
        <v>261.08630000000005</v>
      </c>
      <c r="C1462" t="s">
        <v>940</v>
      </c>
      <c r="F1462">
        <v>262.09410000000003</v>
      </c>
    </row>
    <row r="1463" spans="1:8" x14ac:dyDescent="0.25">
      <c r="A1463">
        <f t="shared" si="44"/>
        <v>262.11189999999999</v>
      </c>
      <c r="B1463">
        <f t="shared" si="45"/>
        <v>261.10410000000002</v>
      </c>
      <c r="C1463" t="s">
        <v>941</v>
      </c>
      <c r="E1463">
        <v>262.11189999999999</v>
      </c>
    </row>
    <row r="1464" spans="1:8" x14ac:dyDescent="0.25">
      <c r="A1464">
        <f t="shared" si="44"/>
        <v>262.13</v>
      </c>
      <c r="B1464">
        <f t="shared" si="45"/>
        <v>261.12220000000002</v>
      </c>
      <c r="C1464" t="s">
        <v>942</v>
      </c>
      <c r="F1464">
        <v>262.125</v>
      </c>
      <c r="G1464">
        <v>262.13499999999999</v>
      </c>
    </row>
    <row r="1465" spans="1:8" x14ac:dyDescent="0.25">
      <c r="A1465">
        <f t="shared" si="44"/>
        <v>262.15190000000001</v>
      </c>
      <c r="B1465">
        <f t="shared" si="45"/>
        <v>261.14410000000004</v>
      </c>
      <c r="E1465">
        <v>262.15109999999999</v>
      </c>
      <c r="F1465">
        <v>262.15269999999998</v>
      </c>
    </row>
    <row r="1466" spans="1:8" x14ac:dyDescent="0.25">
      <c r="A1466">
        <f t="shared" si="44"/>
        <v>262.16950000000003</v>
      </c>
      <c r="B1466">
        <f t="shared" si="45"/>
        <v>261.16170000000005</v>
      </c>
      <c r="C1466" t="s">
        <v>943</v>
      </c>
      <c r="G1466">
        <v>262.16460000000001</v>
      </c>
      <c r="H1466">
        <v>262.17439999999999</v>
      </c>
    </row>
    <row r="1467" spans="1:8" x14ac:dyDescent="0.25">
      <c r="A1467">
        <f t="shared" si="44"/>
        <v>262.18770000000001</v>
      </c>
      <c r="B1467">
        <f t="shared" si="45"/>
        <v>261.17990000000003</v>
      </c>
      <c r="E1467">
        <v>262.1857</v>
      </c>
      <c r="F1467">
        <v>262.1891</v>
      </c>
      <c r="G1467">
        <v>262.1884</v>
      </c>
    </row>
    <row r="1468" spans="1:8" x14ac:dyDescent="0.25">
      <c r="A1468">
        <f t="shared" si="44"/>
        <v>262.2253</v>
      </c>
      <c r="B1468">
        <f t="shared" si="45"/>
        <v>261.21750000000003</v>
      </c>
      <c r="E1468">
        <v>262.22570000000002</v>
      </c>
      <c r="F1468">
        <v>262.22739999999999</v>
      </c>
      <c r="G1468">
        <v>262.2235</v>
      </c>
      <c r="H1468">
        <v>262.2244</v>
      </c>
    </row>
    <row r="1469" spans="1:8" x14ac:dyDescent="0.25">
      <c r="A1469">
        <f t="shared" si="44"/>
        <v>262.28219999999999</v>
      </c>
      <c r="B1469">
        <f t="shared" si="45"/>
        <v>261.27440000000001</v>
      </c>
      <c r="E1469">
        <v>262.28550000000001</v>
      </c>
      <c r="F1469">
        <v>262.28100000000001</v>
      </c>
      <c r="G1469">
        <v>262.2765</v>
      </c>
      <c r="H1469">
        <v>262.28590000000003</v>
      </c>
    </row>
    <row r="1470" spans="1:8" x14ac:dyDescent="0.25">
      <c r="A1470">
        <f t="shared" si="44"/>
        <v>262.29820000000001</v>
      </c>
      <c r="B1470">
        <f t="shared" si="45"/>
        <v>261.29040000000003</v>
      </c>
      <c r="G1470">
        <v>262.29649999999998</v>
      </c>
      <c r="H1470">
        <v>262.29989999999998</v>
      </c>
    </row>
    <row r="1471" spans="1:8" x14ac:dyDescent="0.25">
      <c r="A1471">
        <f t="shared" si="44"/>
        <v>263.12560000000002</v>
      </c>
      <c r="B1471">
        <f t="shared" si="45"/>
        <v>262.11780000000005</v>
      </c>
      <c r="C1471" t="s">
        <v>944</v>
      </c>
      <c r="E1471">
        <v>263.12720000000002</v>
      </c>
      <c r="F1471">
        <v>263.12400000000002</v>
      </c>
    </row>
    <row r="1472" spans="1:8" x14ac:dyDescent="0.25">
      <c r="A1472">
        <f t="shared" si="44"/>
        <v>263.16669999999999</v>
      </c>
      <c r="B1472">
        <f t="shared" si="45"/>
        <v>262.15890000000002</v>
      </c>
      <c r="C1472" t="s">
        <v>945</v>
      </c>
      <c r="E1472">
        <v>263.16660000000002</v>
      </c>
      <c r="F1472">
        <v>263.16329999999999</v>
      </c>
      <c r="G1472">
        <v>263.17410000000001</v>
      </c>
      <c r="H1472">
        <v>263.1626</v>
      </c>
    </row>
    <row r="1473" spans="1:8" x14ac:dyDescent="0.25">
      <c r="A1473">
        <f t="shared" si="44"/>
        <v>263.1977</v>
      </c>
      <c r="B1473">
        <f t="shared" si="45"/>
        <v>262.18990000000002</v>
      </c>
      <c r="C1473" t="s">
        <v>946</v>
      </c>
      <c r="E1473">
        <v>263.19959999999998</v>
      </c>
      <c r="F1473">
        <v>263.19880000000001</v>
      </c>
      <c r="G1473">
        <v>263.19830000000002</v>
      </c>
      <c r="H1473">
        <v>263.19409999999999</v>
      </c>
    </row>
    <row r="1474" spans="1:8" x14ac:dyDescent="0.25">
      <c r="A1474">
        <f t="shared" si="44"/>
        <v>263.24079999999998</v>
      </c>
      <c r="B1474">
        <f t="shared" si="45"/>
        <v>262.233</v>
      </c>
      <c r="C1474" t="s">
        <v>947</v>
      </c>
      <c r="E1474">
        <v>263.23809999999997</v>
      </c>
      <c r="F1474">
        <v>263.23750000000001</v>
      </c>
      <c r="G1474">
        <v>263.24250000000001</v>
      </c>
      <c r="H1474">
        <v>263.245</v>
      </c>
    </row>
    <row r="1475" spans="1:8" x14ac:dyDescent="0.25">
      <c r="A1475">
        <f t="shared" ref="A1475:A1538" si="46">VALUE(FIXED(AVERAGE(E1475:H1475),4))</f>
        <v>263.27609999999999</v>
      </c>
      <c r="B1475">
        <f t="shared" ref="B1475:B1538" si="47">A1475-1.0078</f>
        <v>262.26830000000001</v>
      </c>
      <c r="C1475" t="s">
        <v>948</v>
      </c>
      <c r="E1475">
        <v>263.27170000000001</v>
      </c>
      <c r="F1475">
        <v>263.2724</v>
      </c>
      <c r="G1475">
        <v>263.28379999999999</v>
      </c>
      <c r="H1475">
        <v>263.27629999999999</v>
      </c>
    </row>
    <row r="1476" spans="1:8" x14ac:dyDescent="0.25">
      <c r="A1476">
        <f t="shared" si="46"/>
        <v>263.29559999999998</v>
      </c>
      <c r="B1476">
        <f t="shared" si="47"/>
        <v>262.2878</v>
      </c>
      <c r="F1476">
        <v>263.29629999999997</v>
      </c>
      <c r="H1476">
        <v>263.29489999999998</v>
      </c>
    </row>
    <row r="1477" spans="1:8" x14ac:dyDescent="0.25">
      <c r="A1477">
        <f t="shared" si="46"/>
        <v>264.1001</v>
      </c>
      <c r="B1477">
        <f t="shared" si="47"/>
        <v>263.09230000000002</v>
      </c>
      <c r="C1477" t="s">
        <v>949</v>
      </c>
      <c r="G1477">
        <v>264.1001</v>
      </c>
    </row>
    <row r="1478" spans="1:8" x14ac:dyDescent="0.25">
      <c r="A1478">
        <f t="shared" si="46"/>
        <v>264.12869999999998</v>
      </c>
      <c r="B1478">
        <f t="shared" si="47"/>
        <v>263.12090000000001</v>
      </c>
      <c r="E1478">
        <v>264.1284</v>
      </c>
      <c r="F1478">
        <v>264.12689999999998</v>
      </c>
      <c r="G1478">
        <v>264.13069999999999</v>
      </c>
    </row>
    <row r="1479" spans="1:8" x14ac:dyDescent="0.25">
      <c r="A1479">
        <f t="shared" si="46"/>
        <v>264.16890000000001</v>
      </c>
      <c r="B1479">
        <f t="shared" si="47"/>
        <v>263.16110000000003</v>
      </c>
      <c r="E1479">
        <v>264.1694</v>
      </c>
      <c r="F1479">
        <v>264.16500000000002</v>
      </c>
      <c r="G1479">
        <v>264.16660000000002</v>
      </c>
      <c r="H1479">
        <v>264.17469999999997</v>
      </c>
    </row>
    <row r="1480" spans="1:8" x14ac:dyDescent="0.25">
      <c r="A1480">
        <f t="shared" si="46"/>
        <v>264.20030000000003</v>
      </c>
      <c r="B1480">
        <f t="shared" si="47"/>
        <v>263.19250000000005</v>
      </c>
      <c r="C1480" t="s">
        <v>950</v>
      </c>
      <c r="E1480">
        <v>264.20069999999998</v>
      </c>
      <c r="F1480">
        <v>264.20209999999997</v>
      </c>
      <c r="G1480">
        <v>264.19959999999998</v>
      </c>
      <c r="H1480">
        <v>264.19880000000001</v>
      </c>
    </row>
    <row r="1481" spans="1:8" x14ac:dyDescent="0.25">
      <c r="A1481">
        <f t="shared" si="46"/>
        <v>264.24270000000001</v>
      </c>
      <c r="B1481">
        <f t="shared" si="47"/>
        <v>263.23490000000004</v>
      </c>
      <c r="E1481">
        <v>264.24209999999999</v>
      </c>
      <c r="F1481">
        <v>264.24099999999999</v>
      </c>
      <c r="G1481">
        <v>264.23719999999997</v>
      </c>
      <c r="H1481">
        <v>264.25060000000002</v>
      </c>
    </row>
    <row r="1482" spans="1:8" x14ac:dyDescent="0.25">
      <c r="A1482">
        <f t="shared" si="46"/>
        <v>264.28289999999998</v>
      </c>
      <c r="B1482">
        <f t="shared" si="47"/>
        <v>263.27510000000001</v>
      </c>
      <c r="E1482">
        <v>264.27809999999999</v>
      </c>
      <c r="F1482">
        <v>264.27760000000001</v>
      </c>
      <c r="G1482">
        <v>264.29079999999999</v>
      </c>
      <c r="H1482">
        <v>264.2851</v>
      </c>
    </row>
    <row r="1483" spans="1:8" x14ac:dyDescent="0.25">
      <c r="A1483">
        <f t="shared" si="46"/>
        <v>264.3014</v>
      </c>
      <c r="B1483">
        <f t="shared" si="47"/>
        <v>263.29360000000003</v>
      </c>
      <c r="F1483">
        <v>264.3014</v>
      </c>
    </row>
    <row r="1484" spans="1:8" x14ac:dyDescent="0.25">
      <c r="A1484">
        <f t="shared" si="46"/>
        <v>265.14600000000002</v>
      </c>
      <c r="B1484">
        <f t="shared" si="47"/>
        <v>264.13820000000004</v>
      </c>
      <c r="C1484" t="s">
        <v>951</v>
      </c>
      <c r="E1484">
        <v>265.14999999999998</v>
      </c>
      <c r="F1484">
        <v>265.14260000000002</v>
      </c>
      <c r="G1484">
        <v>265.14620000000002</v>
      </c>
      <c r="H1484">
        <v>265.14530000000002</v>
      </c>
    </row>
    <row r="1485" spans="1:8" x14ac:dyDescent="0.25">
      <c r="A1485">
        <f t="shared" si="46"/>
        <v>265.18299999999999</v>
      </c>
      <c r="B1485">
        <f t="shared" si="47"/>
        <v>264.17520000000002</v>
      </c>
      <c r="C1485" t="s">
        <v>952</v>
      </c>
      <c r="E1485">
        <v>265.18920000000003</v>
      </c>
      <c r="F1485">
        <v>265.18</v>
      </c>
      <c r="G1485">
        <v>265.17759999999998</v>
      </c>
      <c r="H1485">
        <v>265.18529999999998</v>
      </c>
    </row>
    <row r="1486" spans="1:8" x14ac:dyDescent="0.25">
      <c r="A1486">
        <f t="shared" si="46"/>
        <v>265.19929999999999</v>
      </c>
      <c r="B1486">
        <f t="shared" si="47"/>
        <v>264.19150000000002</v>
      </c>
      <c r="C1486" t="s">
        <v>953</v>
      </c>
      <c r="G1486">
        <v>265.19929999999999</v>
      </c>
    </row>
    <row r="1487" spans="1:8" x14ac:dyDescent="0.25">
      <c r="A1487">
        <f t="shared" si="46"/>
        <v>265.21640000000002</v>
      </c>
      <c r="B1487">
        <f t="shared" si="47"/>
        <v>264.20860000000005</v>
      </c>
      <c r="C1487" t="s">
        <v>954</v>
      </c>
      <c r="E1487">
        <v>265.21469999999999</v>
      </c>
      <c r="F1487">
        <v>265.21640000000002</v>
      </c>
      <c r="G1487">
        <v>265.22199999999998</v>
      </c>
      <c r="H1487">
        <v>265.2124</v>
      </c>
    </row>
    <row r="1488" spans="1:8" x14ac:dyDescent="0.25">
      <c r="A1488">
        <f t="shared" si="46"/>
        <v>265.24939999999998</v>
      </c>
      <c r="B1488">
        <f t="shared" si="47"/>
        <v>264.24160000000001</v>
      </c>
      <c r="C1488" t="s">
        <v>955</v>
      </c>
      <c r="E1488">
        <v>265.25349999999997</v>
      </c>
      <c r="F1488">
        <v>265.24770000000001</v>
      </c>
      <c r="G1488">
        <v>265.24779999999998</v>
      </c>
      <c r="H1488">
        <v>265.2484</v>
      </c>
    </row>
    <row r="1489" spans="1:8" x14ac:dyDescent="0.25">
      <c r="A1489">
        <f t="shared" si="46"/>
        <v>265.28989999999999</v>
      </c>
      <c r="B1489">
        <f t="shared" si="47"/>
        <v>264.28210000000001</v>
      </c>
      <c r="C1489" t="s">
        <v>956</v>
      </c>
      <c r="E1489">
        <v>265.28769999999997</v>
      </c>
      <c r="F1489">
        <v>265.28870000000001</v>
      </c>
      <c r="G1489">
        <v>265.29599999999999</v>
      </c>
      <c r="H1489">
        <v>265.28730000000002</v>
      </c>
    </row>
    <row r="1490" spans="1:8" x14ac:dyDescent="0.25">
      <c r="A1490">
        <f t="shared" si="46"/>
        <v>265.31319999999999</v>
      </c>
      <c r="B1490">
        <f t="shared" si="47"/>
        <v>264.30540000000002</v>
      </c>
      <c r="F1490">
        <v>265.31319999999999</v>
      </c>
    </row>
    <row r="1491" spans="1:8" x14ac:dyDescent="0.25">
      <c r="A1491">
        <f t="shared" si="46"/>
        <v>266.1438</v>
      </c>
      <c r="B1491">
        <f t="shared" si="47"/>
        <v>265.13600000000002</v>
      </c>
      <c r="H1491">
        <v>266.1438</v>
      </c>
    </row>
    <row r="1492" spans="1:8" x14ac:dyDescent="0.25">
      <c r="A1492">
        <f t="shared" si="46"/>
        <v>266.16030000000001</v>
      </c>
      <c r="B1492">
        <f t="shared" si="47"/>
        <v>265.15250000000003</v>
      </c>
      <c r="C1492" t="s">
        <v>957</v>
      </c>
      <c r="E1492">
        <v>266.16030000000001</v>
      </c>
    </row>
    <row r="1493" spans="1:8" x14ac:dyDescent="0.25">
      <c r="A1493">
        <f t="shared" si="46"/>
        <v>266.17880000000002</v>
      </c>
      <c r="B1493">
        <f t="shared" si="47"/>
        <v>265.17100000000005</v>
      </c>
      <c r="C1493" t="s">
        <v>958</v>
      </c>
      <c r="F1493">
        <v>266.18060000000003</v>
      </c>
      <c r="G1493">
        <v>266.18099999999998</v>
      </c>
      <c r="H1493">
        <v>266.17469999999997</v>
      </c>
    </row>
    <row r="1494" spans="1:8" x14ac:dyDescent="0.25">
      <c r="A1494">
        <f t="shared" si="46"/>
        <v>266.19549999999998</v>
      </c>
      <c r="B1494">
        <f t="shared" si="47"/>
        <v>265.18770000000001</v>
      </c>
      <c r="C1494" t="s">
        <v>959</v>
      </c>
      <c r="E1494">
        <v>266.19569999999999</v>
      </c>
      <c r="H1494">
        <v>266.19529999999997</v>
      </c>
    </row>
    <row r="1495" spans="1:8" x14ac:dyDescent="0.25">
      <c r="A1495">
        <f t="shared" si="46"/>
        <v>266.21629999999999</v>
      </c>
      <c r="B1495">
        <f t="shared" si="47"/>
        <v>265.20850000000002</v>
      </c>
      <c r="E1495">
        <v>266.21719999999999</v>
      </c>
      <c r="F1495">
        <v>266.21460000000002</v>
      </c>
      <c r="H1495">
        <v>266.21699999999998</v>
      </c>
    </row>
    <row r="1496" spans="1:8" x14ac:dyDescent="0.25">
      <c r="A1496">
        <f t="shared" si="46"/>
        <v>266.23050000000001</v>
      </c>
      <c r="B1496">
        <f t="shared" si="47"/>
        <v>265.22270000000003</v>
      </c>
      <c r="F1496">
        <v>266.2296</v>
      </c>
      <c r="G1496">
        <v>266.23129999999998</v>
      </c>
    </row>
    <row r="1497" spans="1:8" x14ac:dyDescent="0.25">
      <c r="A1497">
        <f t="shared" si="46"/>
        <v>266.25389999999999</v>
      </c>
      <c r="B1497">
        <f t="shared" si="47"/>
        <v>265.24610000000001</v>
      </c>
      <c r="E1497">
        <v>266.25639999999999</v>
      </c>
      <c r="F1497">
        <v>266.25459999999998</v>
      </c>
      <c r="H1497">
        <v>266.25060000000002</v>
      </c>
    </row>
    <row r="1498" spans="1:8" x14ac:dyDescent="0.25">
      <c r="A1498">
        <f t="shared" si="46"/>
        <v>266.29469999999998</v>
      </c>
      <c r="B1498">
        <f t="shared" si="47"/>
        <v>265.2869</v>
      </c>
      <c r="E1498">
        <v>266.29680000000002</v>
      </c>
      <c r="F1498">
        <v>266.29399999999998</v>
      </c>
      <c r="G1498">
        <v>266.29680000000002</v>
      </c>
      <c r="H1498">
        <v>266.29109999999997</v>
      </c>
    </row>
    <row r="1499" spans="1:8" x14ac:dyDescent="0.25">
      <c r="A1499">
        <f t="shared" si="46"/>
        <v>266.3159</v>
      </c>
      <c r="B1499">
        <f t="shared" si="47"/>
        <v>265.30810000000002</v>
      </c>
      <c r="E1499">
        <v>266.32190000000003</v>
      </c>
      <c r="F1499">
        <v>266.31700000000001</v>
      </c>
      <c r="H1499">
        <v>266.30869999999999</v>
      </c>
    </row>
    <row r="1500" spans="1:8" x14ac:dyDescent="0.25">
      <c r="A1500">
        <f t="shared" si="46"/>
        <v>267.12079999999997</v>
      </c>
      <c r="B1500">
        <f t="shared" si="47"/>
        <v>266.113</v>
      </c>
      <c r="C1500" t="s">
        <v>960</v>
      </c>
      <c r="F1500">
        <v>267.12079999999997</v>
      </c>
    </row>
    <row r="1501" spans="1:8" x14ac:dyDescent="0.25">
      <c r="A1501">
        <f t="shared" si="46"/>
        <v>267.15910000000002</v>
      </c>
      <c r="B1501">
        <f t="shared" si="47"/>
        <v>266.15130000000005</v>
      </c>
      <c r="C1501" t="s">
        <v>961</v>
      </c>
      <c r="E1501">
        <v>267.15699999999998</v>
      </c>
      <c r="F1501">
        <v>267.16109999999998</v>
      </c>
    </row>
    <row r="1502" spans="1:8" x14ac:dyDescent="0.25">
      <c r="A1502">
        <f t="shared" si="46"/>
        <v>267.17919999999998</v>
      </c>
      <c r="B1502">
        <f t="shared" si="47"/>
        <v>266.17140000000001</v>
      </c>
      <c r="C1502" t="s">
        <v>962</v>
      </c>
      <c r="E1502">
        <v>267.17919999999998</v>
      </c>
    </row>
    <row r="1503" spans="1:8" x14ac:dyDescent="0.25">
      <c r="A1503">
        <f t="shared" si="46"/>
        <v>267.22899999999998</v>
      </c>
      <c r="B1503">
        <f t="shared" si="47"/>
        <v>266.22120000000001</v>
      </c>
      <c r="C1503" t="s">
        <v>965</v>
      </c>
      <c r="E1503">
        <v>267.23180000000002</v>
      </c>
      <c r="F1503">
        <v>267.22710000000001</v>
      </c>
      <c r="G1503">
        <v>267.22289999999998</v>
      </c>
      <c r="H1503">
        <v>267.23399999999998</v>
      </c>
    </row>
    <row r="1504" spans="1:8" x14ac:dyDescent="0.25">
      <c r="A1504">
        <f t="shared" si="46"/>
        <v>267.26620000000003</v>
      </c>
      <c r="B1504">
        <f t="shared" si="47"/>
        <v>266.25840000000005</v>
      </c>
      <c r="C1504" t="s">
        <v>966</v>
      </c>
      <c r="E1504">
        <v>267.26710000000003</v>
      </c>
      <c r="F1504">
        <v>267.2681</v>
      </c>
      <c r="G1504">
        <v>267.26459999999997</v>
      </c>
      <c r="H1504">
        <v>267.26490000000001</v>
      </c>
    </row>
    <row r="1505" spans="1:8" x14ac:dyDescent="0.25">
      <c r="A1505">
        <f t="shared" si="46"/>
        <v>267.32859999999999</v>
      </c>
      <c r="B1505">
        <f t="shared" si="47"/>
        <v>266.32080000000002</v>
      </c>
      <c r="E1505">
        <v>267.3279</v>
      </c>
      <c r="F1505">
        <v>267.3263</v>
      </c>
      <c r="G1505">
        <v>267.33300000000003</v>
      </c>
      <c r="H1505">
        <v>267.327</v>
      </c>
    </row>
    <row r="1506" spans="1:8" x14ac:dyDescent="0.25">
      <c r="A1506">
        <f t="shared" si="46"/>
        <v>268.17090000000002</v>
      </c>
      <c r="B1506">
        <f t="shared" si="47"/>
        <v>267.16310000000004</v>
      </c>
      <c r="C1506" t="s">
        <v>969</v>
      </c>
      <c r="E1506">
        <v>268.17360000000002</v>
      </c>
      <c r="G1506">
        <v>268.17399999999998</v>
      </c>
      <c r="H1506">
        <v>268.16500000000002</v>
      </c>
    </row>
    <row r="1507" spans="1:8" x14ac:dyDescent="0.25">
      <c r="A1507">
        <f t="shared" si="46"/>
        <v>268.1909</v>
      </c>
      <c r="B1507">
        <f t="shared" si="47"/>
        <v>267.18310000000002</v>
      </c>
      <c r="C1507" t="s">
        <v>970</v>
      </c>
      <c r="F1507">
        <v>268.1909</v>
      </c>
    </row>
    <row r="1508" spans="1:8" x14ac:dyDescent="0.25">
      <c r="A1508">
        <f t="shared" si="46"/>
        <v>268.22559999999999</v>
      </c>
      <c r="B1508">
        <f t="shared" si="47"/>
        <v>267.21780000000001</v>
      </c>
      <c r="C1508" t="s">
        <v>971</v>
      </c>
      <c r="E1508">
        <v>268.21769999999998</v>
      </c>
      <c r="F1508">
        <v>268.23399999999998</v>
      </c>
      <c r="G1508">
        <v>268.2287</v>
      </c>
      <c r="H1508">
        <v>268.22210000000001</v>
      </c>
    </row>
    <row r="1509" spans="1:8" x14ac:dyDescent="0.25">
      <c r="A1509">
        <f t="shared" si="46"/>
        <v>268.26839999999999</v>
      </c>
      <c r="B1509">
        <f t="shared" si="47"/>
        <v>267.26060000000001</v>
      </c>
      <c r="E1509">
        <v>268.2647</v>
      </c>
      <c r="F1509">
        <v>268.2722</v>
      </c>
      <c r="G1509">
        <v>268.26490000000001</v>
      </c>
      <c r="H1509">
        <v>268.27190000000002</v>
      </c>
    </row>
    <row r="1510" spans="1:8" x14ac:dyDescent="0.25">
      <c r="A1510">
        <f t="shared" si="46"/>
        <v>268.30669999999998</v>
      </c>
      <c r="B1510">
        <f t="shared" si="47"/>
        <v>267.2989</v>
      </c>
      <c r="E1510">
        <v>268.30849999999998</v>
      </c>
      <c r="F1510">
        <v>268.30720000000002</v>
      </c>
      <c r="G1510">
        <v>268.30610000000001</v>
      </c>
      <c r="H1510">
        <v>268.3048</v>
      </c>
    </row>
    <row r="1511" spans="1:8" x14ac:dyDescent="0.25">
      <c r="A1511">
        <f t="shared" si="46"/>
        <v>268.33</v>
      </c>
      <c r="B1511">
        <f t="shared" si="47"/>
        <v>267.32220000000001</v>
      </c>
      <c r="E1511">
        <v>268.33210000000003</v>
      </c>
      <c r="F1511">
        <v>268.33030000000002</v>
      </c>
      <c r="G1511">
        <v>268.33069999999998</v>
      </c>
      <c r="H1511">
        <v>268.32670000000002</v>
      </c>
    </row>
    <row r="1512" spans="1:8" x14ac:dyDescent="0.25">
      <c r="A1512">
        <f t="shared" si="46"/>
        <v>269.18200000000002</v>
      </c>
      <c r="B1512">
        <f t="shared" si="47"/>
        <v>268.17420000000004</v>
      </c>
      <c r="C1512" t="s">
        <v>1944</v>
      </c>
      <c r="E1512">
        <v>269.18389999999999</v>
      </c>
      <c r="F1512">
        <v>269.17430000000002</v>
      </c>
      <c r="H1512">
        <v>269.18779999999998</v>
      </c>
    </row>
    <row r="1513" spans="1:8" x14ac:dyDescent="0.25">
      <c r="A1513">
        <f t="shared" si="46"/>
        <v>269.20760000000001</v>
      </c>
      <c r="B1513">
        <f t="shared" si="47"/>
        <v>268.19980000000004</v>
      </c>
      <c r="C1513" t="s">
        <v>975</v>
      </c>
      <c r="F1513">
        <v>269.20760000000001</v>
      </c>
    </row>
    <row r="1514" spans="1:8" x14ac:dyDescent="0.25">
      <c r="A1514">
        <f t="shared" si="46"/>
        <v>269.22449999999998</v>
      </c>
      <c r="B1514">
        <f t="shared" si="47"/>
        <v>268.2167</v>
      </c>
      <c r="C1514" t="s">
        <v>976</v>
      </c>
      <c r="E1514">
        <v>269.22629999999998</v>
      </c>
      <c r="F1514">
        <v>269.22519999999997</v>
      </c>
      <c r="G1514">
        <v>269.22390000000001</v>
      </c>
      <c r="H1514">
        <v>269.22239999999999</v>
      </c>
    </row>
    <row r="1515" spans="1:8" x14ac:dyDescent="0.25">
      <c r="A1515">
        <f t="shared" si="46"/>
        <v>269.24579999999997</v>
      </c>
      <c r="B1515">
        <f t="shared" si="47"/>
        <v>268.238</v>
      </c>
      <c r="C1515" t="s">
        <v>977</v>
      </c>
      <c r="E1515">
        <v>269.24779999999998</v>
      </c>
      <c r="F1515">
        <v>269.2457</v>
      </c>
      <c r="G1515">
        <v>269.24639999999999</v>
      </c>
      <c r="H1515">
        <v>269.24329999999998</v>
      </c>
    </row>
    <row r="1516" spans="1:8" x14ac:dyDescent="0.25">
      <c r="A1516">
        <f t="shared" si="46"/>
        <v>269.28739999999999</v>
      </c>
      <c r="B1516">
        <f t="shared" si="47"/>
        <v>268.27960000000002</v>
      </c>
      <c r="C1516" t="s">
        <v>978</v>
      </c>
      <c r="E1516">
        <v>269.28390000000002</v>
      </c>
      <c r="F1516">
        <v>269.2953</v>
      </c>
      <c r="G1516">
        <v>269.28199999999998</v>
      </c>
      <c r="H1516">
        <v>269.28829999999999</v>
      </c>
    </row>
    <row r="1517" spans="1:8" x14ac:dyDescent="0.25">
      <c r="A1517">
        <f t="shared" si="46"/>
        <v>269.30889999999999</v>
      </c>
      <c r="B1517">
        <f t="shared" si="47"/>
        <v>268.30110000000002</v>
      </c>
      <c r="E1517">
        <v>269.3073</v>
      </c>
      <c r="F1517">
        <v>269.31220000000002</v>
      </c>
      <c r="G1517">
        <v>269.30680000000001</v>
      </c>
      <c r="H1517">
        <v>269.30939999999998</v>
      </c>
    </row>
    <row r="1518" spans="1:8" x14ac:dyDescent="0.25">
      <c r="A1518">
        <f t="shared" si="46"/>
        <v>270.16230000000002</v>
      </c>
      <c r="B1518">
        <f t="shared" si="47"/>
        <v>269.15450000000004</v>
      </c>
      <c r="E1518">
        <v>270.15879999999999</v>
      </c>
      <c r="H1518">
        <v>270.16579999999999</v>
      </c>
    </row>
    <row r="1519" spans="1:8" x14ac:dyDescent="0.25">
      <c r="A1519">
        <f t="shared" si="46"/>
        <v>270.17689999999999</v>
      </c>
      <c r="B1519">
        <f t="shared" si="47"/>
        <v>269.16910000000001</v>
      </c>
      <c r="F1519">
        <v>270.17689999999999</v>
      </c>
    </row>
    <row r="1520" spans="1:8" x14ac:dyDescent="0.25">
      <c r="A1520">
        <f t="shared" si="46"/>
        <v>270.19130000000001</v>
      </c>
      <c r="B1520">
        <f t="shared" si="47"/>
        <v>269.18350000000004</v>
      </c>
      <c r="E1520">
        <v>270.19069999999999</v>
      </c>
      <c r="H1520">
        <v>270.19189999999998</v>
      </c>
    </row>
    <row r="1521" spans="1:8" x14ac:dyDescent="0.25">
      <c r="A1521">
        <f t="shared" si="46"/>
        <v>270.20929999999998</v>
      </c>
      <c r="B1521">
        <f t="shared" si="47"/>
        <v>269.20150000000001</v>
      </c>
      <c r="C1521" t="s">
        <v>979</v>
      </c>
      <c r="F1521">
        <v>270.20929999999998</v>
      </c>
    </row>
    <row r="1522" spans="1:8" x14ac:dyDescent="0.25">
      <c r="A1522">
        <f t="shared" si="46"/>
        <v>270.22910000000002</v>
      </c>
      <c r="B1522">
        <f t="shared" si="47"/>
        <v>269.22130000000004</v>
      </c>
      <c r="E1522">
        <v>270.23110000000003</v>
      </c>
      <c r="F1522">
        <v>270.22989999999999</v>
      </c>
      <c r="G1522">
        <v>270.22899999999998</v>
      </c>
      <c r="H1522">
        <v>270.22629999999998</v>
      </c>
    </row>
    <row r="1523" spans="1:8" x14ac:dyDescent="0.25">
      <c r="A1523">
        <f t="shared" si="46"/>
        <v>270.24970000000002</v>
      </c>
      <c r="B1523">
        <f t="shared" si="47"/>
        <v>269.24190000000004</v>
      </c>
      <c r="E1523">
        <v>270.25189999999998</v>
      </c>
      <c r="F1523">
        <v>270.25170000000003</v>
      </c>
      <c r="G1523">
        <v>270.25099999999998</v>
      </c>
      <c r="H1523">
        <v>270.24419999999998</v>
      </c>
    </row>
    <row r="1524" spans="1:8" x14ac:dyDescent="0.25">
      <c r="A1524">
        <f t="shared" si="46"/>
        <v>270.2869</v>
      </c>
      <c r="B1524">
        <f t="shared" si="47"/>
        <v>269.27910000000003</v>
      </c>
      <c r="E1524">
        <v>270.286</v>
      </c>
      <c r="F1524">
        <v>270.28699999999998</v>
      </c>
      <c r="G1524">
        <v>270.28399999999999</v>
      </c>
      <c r="H1524">
        <v>270.29050000000001</v>
      </c>
    </row>
    <row r="1525" spans="1:8" x14ac:dyDescent="0.25">
      <c r="A1525">
        <f t="shared" si="46"/>
        <v>270.3116</v>
      </c>
      <c r="B1525">
        <f t="shared" si="47"/>
        <v>269.30380000000002</v>
      </c>
      <c r="C1525" t="s">
        <v>980</v>
      </c>
      <c r="E1525">
        <v>270.30759999999998</v>
      </c>
      <c r="F1525">
        <v>270.31</v>
      </c>
      <c r="G1525">
        <v>270.31740000000002</v>
      </c>
      <c r="H1525">
        <v>270.31139999999999</v>
      </c>
    </row>
    <row r="1526" spans="1:8" x14ac:dyDescent="0.25">
      <c r="A1526">
        <f t="shared" si="46"/>
        <v>271.15120000000002</v>
      </c>
      <c r="B1526">
        <f t="shared" si="47"/>
        <v>270.14340000000004</v>
      </c>
      <c r="C1526" t="s">
        <v>981</v>
      </c>
      <c r="F1526">
        <v>271.15140000000002</v>
      </c>
      <c r="H1526">
        <v>271.15089999999998</v>
      </c>
    </row>
    <row r="1527" spans="1:8" x14ac:dyDescent="0.25">
      <c r="A1527">
        <f t="shared" si="46"/>
        <v>271.17619999999999</v>
      </c>
      <c r="B1527">
        <f t="shared" si="47"/>
        <v>270.16840000000002</v>
      </c>
      <c r="C1527" t="s">
        <v>982</v>
      </c>
      <c r="F1527">
        <v>271.18220000000002</v>
      </c>
      <c r="G1527">
        <v>271.17129999999997</v>
      </c>
      <c r="H1527">
        <v>271.17509999999999</v>
      </c>
    </row>
    <row r="1528" spans="1:8" x14ac:dyDescent="0.25">
      <c r="A1528">
        <f t="shared" si="46"/>
        <v>271.20080000000002</v>
      </c>
      <c r="B1528">
        <f t="shared" si="47"/>
        <v>270.19300000000004</v>
      </c>
      <c r="C1528" t="s">
        <v>983</v>
      </c>
      <c r="E1528">
        <v>271.20010000000002</v>
      </c>
      <c r="F1528">
        <v>271.20150000000001</v>
      </c>
      <c r="G1528">
        <v>271.20069999999998</v>
      </c>
      <c r="H1528">
        <v>271.20069999999998</v>
      </c>
    </row>
    <row r="1529" spans="1:8" x14ac:dyDescent="0.25">
      <c r="A1529">
        <f t="shared" si="46"/>
        <v>271.2885</v>
      </c>
      <c r="B1529">
        <f t="shared" si="47"/>
        <v>270.28070000000002</v>
      </c>
      <c r="E1529">
        <v>271.26519999999999</v>
      </c>
      <c r="F1529">
        <v>271.30329999999998</v>
      </c>
      <c r="G1529">
        <v>271.2937</v>
      </c>
      <c r="H1529">
        <v>271.29160000000002</v>
      </c>
    </row>
    <row r="1530" spans="1:8" x14ac:dyDescent="0.25">
      <c r="A1530">
        <f t="shared" si="46"/>
        <v>271.31569999999999</v>
      </c>
      <c r="B1530">
        <f t="shared" si="47"/>
        <v>270.30790000000002</v>
      </c>
      <c r="G1530">
        <v>271.31569999999999</v>
      </c>
    </row>
    <row r="1531" spans="1:8" x14ac:dyDescent="0.25">
      <c r="A1531">
        <f t="shared" si="46"/>
        <v>272.14479999999998</v>
      </c>
      <c r="B1531">
        <f t="shared" si="47"/>
        <v>271.137</v>
      </c>
      <c r="C1531" t="s">
        <v>988</v>
      </c>
      <c r="F1531">
        <v>272.14479999999998</v>
      </c>
    </row>
    <row r="1532" spans="1:8" x14ac:dyDescent="0.25">
      <c r="A1532">
        <f t="shared" si="46"/>
        <v>272.16500000000002</v>
      </c>
      <c r="B1532">
        <f t="shared" si="47"/>
        <v>271.15720000000005</v>
      </c>
      <c r="C1532" t="s">
        <v>989</v>
      </c>
      <c r="F1532">
        <v>272.16320000000002</v>
      </c>
      <c r="H1532">
        <v>272.16669999999999</v>
      </c>
    </row>
    <row r="1533" spans="1:8" x14ac:dyDescent="0.25">
      <c r="A1533">
        <f t="shared" si="46"/>
        <v>272.18849999999998</v>
      </c>
      <c r="B1533">
        <f t="shared" si="47"/>
        <v>271.1807</v>
      </c>
      <c r="C1533" t="s">
        <v>990</v>
      </c>
      <c r="F1533">
        <v>272.18849999999998</v>
      </c>
    </row>
    <row r="1534" spans="1:8" x14ac:dyDescent="0.25">
      <c r="A1534">
        <f t="shared" si="46"/>
        <v>272.20409999999998</v>
      </c>
      <c r="B1534">
        <f t="shared" si="47"/>
        <v>271.19630000000001</v>
      </c>
      <c r="C1534" t="s">
        <v>991</v>
      </c>
      <c r="E1534">
        <v>272.2029</v>
      </c>
      <c r="F1534">
        <v>272.20690000000002</v>
      </c>
      <c r="G1534">
        <v>272.2038</v>
      </c>
      <c r="H1534">
        <v>272.20269999999999</v>
      </c>
    </row>
    <row r="1535" spans="1:8" x14ac:dyDescent="0.25">
      <c r="A1535">
        <f t="shared" si="46"/>
        <v>272.2715</v>
      </c>
      <c r="B1535">
        <f t="shared" si="47"/>
        <v>271.26370000000003</v>
      </c>
      <c r="E1535">
        <v>272.26949999999999</v>
      </c>
      <c r="F1535">
        <v>272.2663</v>
      </c>
      <c r="G1535">
        <v>272.2731</v>
      </c>
      <c r="H1535">
        <v>272.27710000000002</v>
      </c>
    </row>
    <row r="1536" spans="1:8" x14ac:dyDescent="0.25">
      <c r="A1536">
        <f t="shared" si="46"/>
        <v>272.2928</v>
      </c>
      <c r="B1536">
        <f t="shared" si="47"/>
        <v>271.28500000000003</v>
      </c>
      <c r="C1536" t="s">
        <v>992</v>
      </c>
      <c r="F1536">
        <v>272.28879999999998</v>
      </c>
      <c r="G1536">
        <v>272.291</v>
      </c>
      <c r="H1536">
        <v>272.2987</v>
      </c>
    </row>
    <row r="1537" spans="1:8" x14ac:dyDescent="0.25">
      <c r="A1537">
        <f t="shared" si="46"/>
        <v>273.15929999999997</v>
      </c>
      <c r="B1537">
        <f t="shared" si="47"/>
        <v>272.1515</v>
      </c>
      <c r="C1537" t="s">
        <v>993</v>
      </c>
      <c r="F1537">
        <v>273.15929999999997</v>
      </c>
    </row>
    <row r="1538" spans="1:8" x14ac:dyDescent="0.25">
      <c r="A1538">
        <f t="shared" si="46"/>
        <v>273.18029999999999</v>
      </c>
      <c r="B1538">
        <f t="shared" si="47"/>
        <v>272.17250000000001</v>
      </c>
      <c r="C1538" t="s">
        <v>994</v>
      </c>
      <c r="E1538">
        <v>273.18430000000001</v>
      </c>
      <c r="F1538">
        <v>273.17790000000002</v>
      </c>
      <c r="G1538">
        <v>273.17950000000002</v>
      </c>
      <c r="H1538">
        <v>273.17939999999999</v>
      </c>
    </row>
    <row r="1539" spans="1:8" x14ac:dyDescent="0.25">
      <c r="A1539">
        <f t="shared" ref="A1539:A1602" si="48">VALUE(FIXED(AVERAGE(E1539:H1539),4))</f>
        <v>273.20260000000002</v>
      </c>
      <c r="B1539">
        <f t="shared" ref="B1539:B1602" si="49">A1539-1.0078</f>
        <v>272.19480000000004</v>
      </c>
      <c r="C1539" t="s">
        <v>995</v>
      </c>
      <c r="F1539">
        <v>273.20260000000002</v>
      </c>
    </row>
    <row r="1540" spans="1:8" x14ac:dyDescent="0.25">
      <c r="A1540">
        <f t="shared" si="48"/>
        <v>273.21890000000002</v>
      </c>
      <c r="B1540">
        <f t="shared" si="49"/>
        <v>272.21110000000004</v>
      </c>
      <c r="C1540" t="s">
        <v>996</v>
      </c>
      <c r="E1540">
        <v>273.221</v>
      </c>
      <c r="F1540">
        <v>273.22050000000002</v>
      </c>
      <c r="G1540">
        <v>273.21609999999998</v>
      </c>
      <c r="H1540">
        <v>273.21800000000002</v>
      </c>
    </row>
    <row r="1541" spans="1:8" x14ac:dyDescent="0.25">
      <c r="A1541">
        <f t="shared" si="48"/>
        <v>273.28109999999998</v>
      </c>
      <c r="B1541">
        <f t="shared" si="49"/>
        <v>272.27330000000001</v>
      </c>
      <c r="C1541" t="s">
        <v>998</v>
      </c>
      <c r="E1541">
        <v>273.279</v>
      </c>
      <c r="F1541">
        <v>273.28519999999997</v>
      </c>
      <c r="G1541">
        <v>273.27780000000001</v>
      </c>
      <c r="H1541">
        <v>273.28230000000002</v>
      </c>
    </row>
    <row r="1542" spans="1:8" x14ac:dyDescent="0.25">
      <c r="A1542">
        <f t="shared" si="48"/>
        <v>273.29719999999998</v>
      </c>
      <c r="B1542">
        <f t="shared" si="49"/>
        <v>272.2894</v>
      </c>
      <c r="G1542">
        <v>273.29719999999998</v>
      </c>
    </row>
    <row r="1543" spans="1:8" x14ac:dyDescent="0.25">
      <c r="A1543">
        <f t="shared" si="48"/>
        <v>274.08440000000002</v>
      </c>
      <c r="B1543">
        <f t="shared" si="49"/>
        <v>273.07660000000004</v>
      </c>
      <c r="C1543" t="s">
        <v>999</v>
      </c>
      <c r="F1543">
        <v>274.08440000000002</v>
      </c>
    </row>
    <row r="1544" spans="1:8" x14ac:dyDescent="0.25">
      <c r="A1544">
        <f t="shared" si="48"/>
        <v>274.13159999999999</v>
      </c>
      <c r="B1544">
        <f t="shared" si="49"/>
        <v>273.12380000000002</v>
      </c>
      <c r="C1544" t="s">
        <v>1000</v>
      </c>
      <c r="F1544">
        <v>274.13159999999999</v>
      </c>
    </row>
    <row r="1545" spans="1:8" x14ac:dyDescent="0.25">
      <c r="A1545">
        <f t="shared" si="48"/>
        <v>274.15699999999998</v>
      </c>
      <c r="B1545">
        <f t="shared" si="49"/>
        <v>273.14920000000001</v>
      </c>
      <c r="C1545" t="s">
        <v>1001</v>
      </c>
      <c r="G1545">
        <v>274.15699999999998</v>
      </c>
    </row>
    <row r="1546" spans="1:8" x14ac:dyDescent="0.25">
      <c r="A1546">
        <f t="shared" si="48"/>
        <v>274.16910000000001</v>
      </c>
      <c r="B1546">
        <f t="shared" si="49"/>
        <v>273.16130000000004</v>
      </c>
      <c r="C1546" t="s">
        <v>1002</v>
      </c>
      <c r="F1546">
        <v>274.1671</v>
      </c>
      <c r="H1546">
        <v>274.17110000000002</v>
      </c>
    </row>
    <row r="1547" spans="1:8" x14ac:dyDescent="0.25">
      <c r="A1547">
        <f t="shared" si="48"/>
        <v>274.18630000000002</v>
      </c>
      <c r="B1547">
        <f t="shared" si="49"/>
        <v>273.17850000000004</v>
      </c>
      <c r="E1547">
        <v>274.18400000000003</v>
      </c>
      <c r="F1547">
        <v>274.18959999999998</v>
      </c>
      <c r="G1547">
        <v>274.18520000000001</v>
      </c>
    </row>
    <row r="1548" spans="1:8" x14ac:dyDescent="0.25">
      <c r="A1548">
        <f t="shared" si="48"/>
        <v>274.2199</v>
      </c>
      <c r="B1548">
        <f t="shared" si="49"/>
        <v>273.21210000000002</v>
      </c>
      <c r="C1548" t="s">
        <v>1003</v>
      </c>
      <c r="E1548">
        <v>274.22210000000001</v>
      </c>
      <c r="F1548">
        <v>274.21730000000002</v>
      </c>
      <c r="G1548">
        <v>274.2201</v>
      </c>
      <c r="H1548">
        <v>274.2199</v>
      </c>
    </row>
    <row r="1549" spans="1:8" x14ac:dyDescent="0.25">
      <c r="A1549">
        <f t="shared" si="48"/>
        <v>274.26179999999999</v>
      </c>
      <c r="B1549">
        <f t="shared" si="49"/>
        <v>273.25400000000002</v>
      </c>
      <c r="E1549">
        <v>274.262</v>
      </c>
      <c r="F1549">
        <v>274.26159999999999</v>
      </c>
      <c r="G1549">
        <v>274.25880000000001</v>
      </c>
      <c r="H1549">
        <v>274.26490000000001</v>
      </c>
    </row>
    <row r="1550" spans="1:8" x14ac:dyDescent="0.25">
      <c r="A1550">
        <f t="shared" si="48"/>
        <v>274.2878</v>
      </c>
      <c r="B1550">
        <f t="shared" si="49"/>
        <v>273.28000000000003</v>
      </c>
      <c r="E1550">
        <v>274.28609999999998</v>
      </c>
      <c r="F1550">
        <v>274.28519999999997</v>
      </c>
      <c r="G1550">
        <v>274.29480000000001</v>
      </c>
      <c r="H1550">
        <v>274.28489999999999</v>
      </c>
    </row>
    <row r="1551" spans="1:8" x14ac:dyDescent="0.25">
      <c r="A1551">
        <f t="shared" si="48"/>
        <v>275.16320000000002</v>
      </c>
      <c r="B1551">
        <f t="shared" si="49"/>
        <v>274.15540000000004</v>
      </c>
      <c r="C1551" t="s">
        <v>1004</v>
      </c>
      <c r="E1551">
        <v>275.1635</v>
      </c>
      <c r="F1551">
        <v>275.16570000000002</v>
      </c>
      <c r="G1551">
        <v>275.16030000000001</v>
      </c>
    </row>
    <row r="1552" spans="1:8" x14ac:dyDescent="0.25">
      <c r="A1552">
        <f t="shared" si="48"/>
        <v>275.19869999999997</v>
      </c>
      <c r="B1552">
        <f t="shared" si="49"/>
        <v>274.1909</v>
      </c>
      <c r="C1552" t="s">
        <v>1005</v>
      </c>
      <c r="E1552">
        <v>275.20060000000001</v>
      </c>
      <c r="F1552">
        <v>275.2022</v>
      </c>
      <c r="G1552">
        <v>275.19650000000001</v>
      </c>
      <c r="H1552">
        <v>275.19540000000001</v>
      </c>
    </row>
    <row r="1553" spans="1:8" x14ac:dyDescent="0.25">
      <c r="A1553">
        <f t="shared" si="48"/>
        <v>275.24759999999998</v>
      </c>
      <c r="B1553">
        <f t="shared" si="49"/>
        <v>274.2398</v>
      </c>
      <c r="C1553" t="s">
        <v>1945</v>
      </c>
      <c r="E1553">
        <v>275.23790000000002</v>
      </c>
      <c r="F1553">
        <v>275.24439999999998</v>
      </c>
      <c r="G1553">
        <v>275.25529999999998</v>
      </c>
      <c r="H1553">
        <v>275.25279999999998</v>
      </c>
    </row>
    <row r="1554" spans="1:8" x14ac:dyDescent="0.25">
      <c r="A1554">
        <f t="shared" si="48"/>
        <v>275.27339999999998</v>
      </c>
      <c r="B1554">
        <f t="shared" si="49"/>
        <v>274.26560000000001</v>
      </c>
      <c r="C1554" t="s">
        <v>1008</v>
      </c>
      <c r="E1554">
        <v>275.2731</v>
      </c>
      <c r="F1554">
        <v>275.2713</v>
      </c>
      <c r="G1554">
        <v>275.27089999999998</v>
      </c>
      <c r="H1554">
        <v>275.27820000000003</v>
      </c>
    </row>
    <row r="1555" spans="1:8" x14ac:dyDescent="0.25">
      <c r="A1555">
        <f t="shared" si="48"/>
        <v>275.3005</v>
      </c>
      <c r="B1555">
        <f t="shared" si="49"/>
        <v>274.29270000000002</v>
      </c>
      <c r="E1555">
        <v>275.29770000000002</v>
      </c>
      <c r="F1555">
        <v>275.2937</v>
      </c>
      <c r="G1555">
        <v>275.30349999999999</v>
      </c>
      <c r="H1555">
        <v>275.30689999999998</v>
      </c>
    </row>
    <row r="1556" spans="1:8" x14ac:dyDescent="0.25">
      <c r="A1556">
        <f t="shared" si="48"/>
        <v>276.16520000000003</v>
      </c>
      <c r="B1556">
        <f t="shared" si="49"/>
        <v>275.15740000000005</v>
      </c>
      <c r="E1556">
        <v>276.1653</v>
      </c>
      <c r="F1556">
        <v>276.1651</v>
      </c>
    </row>
    <row r="1557" spans="1:8" x14ac:dyDescent="0.25">
      <c r="A1557">
        <f t="shared" si="48"/>
        <v>276.19920000000002</v>
      </c>
      <c r="B1557">
        <f t="shared" si="49"/>
        <v>275.19140000000004</v>
      </c>
      <c r="C1557" t="s">
        <v>1009</v>
      </c>
      <c r="E1557">
        <v>276.2029</v>
      </c>
      <c r="F1557">
        <v>276.20519999999999</v>
      </c>
      <c r="G1557">
        <v>276.19690000000003</v>
      </c>
      <c r="H1557">
        <v>276.19159999999999</v>
      </c>
    </row>
    <row r="1558" spans="1:8" x14ac:dyDescent="0.25">
      <c r="A1558">
        <f t="shared" si="48"/>
        <v>276.23790000000002</v>
      </c>
      <c r="B1558">
        <f t="shared" si="49"/>
        <v>275.23010000000005</v>
      </c>
      <c r="E1558">
        <v>276.24059999999997</v>
      </c>
      <c r="F1558">
        <v>276.24400000000003</v>
      </c>
      <c r="G1558">
        <v>276.23329999999999</v>
      </c>
      <c r="H1558">
        <v>276.23360000000002</v>
      </c>
    </row>
    <row r="1559" spans="1:8" x14ac:dyDescent="0.25">
      <c r="A1559">
        <f t="shared" si="48"/>
        <v>276.25569999999999</v>
      </c>
      <c r="B1559">
        <f t="shared" si="49"/>
        <v>275.24790000000002</v>
      </c>
      <c r="C1559" t="s">
        <v>1010</v>
      </c>
      <c r="G1559">
        <v>276.25560000000002</v>
      </c>
      <c r="H1559">
        <v>276.25569999999999</v>
      </c>
    </row>
    <row r="1560" spans="1:8" x14ac:dyDescent="0.25">
      <c r="A1560">
        <f t="shared" si="48"/>
        <v>276.27999999999997</v>
      </c>
      <c r="B1560">
        <f t="shared" si="49"/>
        <v>275.2722</v>
      </c>
      <c r="E1560">
        <v>276.27690000000001</v>
      </c>
      <c r="F1560">
        <v>276.27839999999998</v>
      </c>
      <c r="G1560">
        <v>276.28300000000002</v>
      </c>
      <c r="H1560">
        <v>276.28149999999999</v>
      </c>
    </row>
    <row r="1561" spans="1:8" x14ac:dyDescent="0.25">
      <c r="A1561">
        <f t="shared" si="48"/>
        <v>276.3082</v>
      </c>
      <c r="B1561">
        <f t="shared" si="49"/>
        <v>275.30040000000002</v>
      </c>
      <c r="E1561">
        <v>276.30160000000001</v>
      </c>
      <c r="F1561">
        <v>276.30349999999999</v>
      </c>
      <c r="G1561">
        <v>276.31889999999999</v>
      </c>
      <c r="H1561">
        <v>276.30889999999999</v>
      </c>
    </row>
    <row r="1562" spans="1:8" x14ac:dyDescent="0.25">
      <c r="A1562">
        <f t="shared" si="48"/>
        <v>277.13929999999999</v>
      </c>
      <c r="B1562">
        <f t="shared" si="49"/>
        <v>276.13150000000002</v>
      </c>
      <c r="C1562" t="s">
        <v>1011</v>
      </c>
      <c r="E1562">
        <v>277.13929999999999</v>
      </c>
    </row>
    <row r="1563" spans="1:8" x14ac:dyDescent="0.25">
      <c r="A1563">
        <f t="shared" si="48"/>
        <v>277.17849999999999</v>
      </c>
      <c r="B1563">
        <f t="shared" si="49"/>
        <v>276.17070000000001</v>
      </c>
      <c r="C1563" t="s">
        <v>1012</v>
      </c>
      <c r="E1563">
        <v>277.18209999999999</v>
      </c>
      <c r="F1563">
        <v>277.17529999999999</v>
      </c>
      <c r="G1563">
        <v>277.17880000000002</v>
      </c>
      <c r="H1563">
        <v>277.17779999999999</v>
      </c>
    </row>
    <row r="1564" spans="1:8" x14ac:dyDescent="0.25">
      <c r="A1564">
        <f t="shared" si="48"/>
        <v>277.21510000000001</v>
      </c>
      <c r="B1564">
        <f t="shared" si="49"/>
        <v>276.20730000000003</v>
      </c>
      <c r="C1564" t="s">
        <v>1013</v>
      </c>
      <c r="E1564">
        <v>277.2165</v>
      </c>
      <c r="F1564">
        <v>277.2251</v>
      </c>
      <c r="G1564">
        <v>277.21089999999998</v>
      </c>
      <c r="H1564">
        <v>277.20800000000003</v>
      </c>
    </row>
    <row r="1565" spans="1:8" x14ac:dyDescent="0.25">
      <c r="A1565">
        <f t="shared" si="48"/>
        <v>277.25389999999999</v>
      </c>
      <c r="B1565">
        <f t="shared" si="49"/>
        <v>276.24610000000001</v>
      </c>
      <c r="C1565" t="s">
        <v>1016</v>
      </c>
      <c r="E1565">
        <v>277.2525</v>
      </c>
      <c r="F1565">
        <v>277.24970000000002</v>
      </c>
      <c r="G1565">
        <v>277.25599999999997</v>
      </c>
      <c r="H1565">
        <v>277.25720000000001</v>
      </c>
    </row>
    <row r="1566" spans="1:8" x14ac:dyDescent="0.25">
      <c r="A1566">
        <f t="shared" si="48"/>
        <v>277.29000000000002</v>
      </c>
      <c r="B1566">
        <f t="shared" si="49"/>
        <v>276.28220000000005</v>
      </c>
      <c r="C1566" t="s">
        <v>1017</v>
      </c>
      <c r="E1566">
        <v>277.28809999999999</v>
      </c>
      <c r="F1566">
        <v>277.28899999999999</v>
      </c>
      <c r="G1566">
        <v>277.28989999999999</v>
      </c>
      <c r="H1566">
        <v>277.29289999999997</v>
      </c>
    </row>
    <row r="1567" spans="1:8" x14ac:dyDescent="0.25">
      <c r="A1567">
        <f t="shared" si="48"/>
        <v>277.31270000000001</v>
      </c>
      <c r="B1567">
        <f t="shared" si="49"/>
        <v>276.30490000000003</v>
      </c>
      <c r="E1567">
        <v>277.31270000000001</v>
      </c>
      <c r="F1567">
        <v>277.31310000000002</v>
      </c>
      <c r="G1567">
        <v>277.31209999999999</v>
      </c>
      <c r="H1567">
        <v>277.31270000000001</v>
      </c>
    </row>
    <row r="1568" spans="1:8" x14ac:dyDescent="0.25">
      <c r="A1568">
        <f t="shared" si="48"/>
        <v>278.1318</v>
      </c>
      <c r="B1568">
        <f t="shared" si="49"/>
        <v>277.12400000000002</v>
      </c>
      <c r="G1568">
        <v>278.1318</v>
      </c>
    </row>
    <row r="1569" spans="1:8" x14ac:dyDescent="0.25">
      <c r="A1569">
        <f t="shared" si="48"/>
        <v>278.17169999999999</v>
      </c>
      <c r="B1569">
        <f t="shared" si="49"/>
        <v>277.16390000000001</v>
      </c>
      <c r="C1569" t="s">
        <v>1018</v>
      </c>
      <c r="E1569">
        <v>278.17340000000002</v>
      </c>
      <c r="G1569">
        <v>278.17</v>
      </c>
      <c r="H1569">
        <v>278.17169999999999</v>
      </c>
    </row>
    <row r="1570" spans="1:8" x14ac:dyDescent="0.25">
      <c r="A1570">
        <f t="shared" si="48"/>
        <v>278.19420000000002</v>
      </c>
      <c r="B1570">
        <f t="shared" si="49"/>
        <v>277.18640000000005</v>
      </c>
      <c r="C1570" t="s">
        <v>1019</v>
      </c>
      <c r="E1570">
        <v>278.19540000000001</v>
      </c>
      <c r="G1570">
        <v>278.1909</v>
      </c>
      <c r="H1570">
        <v>278.19630000000001</v>
      </c>
    </row>
    <row r="1571" spans="1:8" x14ac:dyDescent="0.25">
      <c r="A1571">
        <f t="shared" si="48"/>
        <v>278.21859999999998</v>
      </c>
      <c r="B1571">
        <f t="shared" si="49"/>
        <v>277.21080000000001</v>
      </c>
      <c r="E1571">
        <v>278.2201</v>
      </c>
      <c r="F1571">
        <v>278.2192</v>
      </c>
      <c r="G1571">
        <v>278.21730000000002</v>
      </c>
      <c r="H1571">
        <v>278.21789999999999</v>
      </c>
    </row>
    <row r="1572" spans="1:8" x14ac:dyDescent="0.25">
      <c r="A1572">
        <f t="shared" si="48"/>
        <v>278.25279999999998</v>
      </c>
      <c r="B1572">
        <f t="shared" si="49"/>
        <v>277.245</v>
      </c>
      <c r="E1572">
        <v>278.25409999999999</v>
      </c>
      <c r="G1572">
        <v>278.25310000000002</v>
      </c>
      <c r="H1572">
        <v>278.25119999999998</v>
      </c>
    </row>
    <row r="1573" spans="1:8" x14ac:dyDescent="0.25">
      <c r="A1573">
        <f t="shared" si="48"/>
        <v>278.29599999999999</v>
      </c>
      <c r="B1573">
        <f t="shared" si="49"/>
        <v>277.28820000000002</v>
      </c>
      <c r="E1573">
        <v>278.2971</v>
      </c>
      <c r="F1573">
        <v>278.29480000000001</v>
      </c>
      <c r="G1573">
        <v>278.29379999999998</v>
      </c>
      <c r="H1573">
        <v>278.29809999999998</v>
      </c>
    </row>
    <row r="1574" spans="1:8" x14ac:dyDescent="0.25">
      <c r="A1574">
        <f t="shared" si="48"/>
        <v>278.30849999999998</v>
      </c>
      <c r="B1574">
        <f t="shared" si="49"/>
        <v>277.30070000000001</v>
      </c>
      <c r="F1574">
        <v>278.30849999999998</v>
      </c>
    </row>
    <row r="1575" spans="1:8" x14ac:dyDescent="0.25">
      <c r="A1575">
        <f t="shared" si="48"/>
        <v>278.3218</v>
      </c>
      <c r="B1575">
        <f t="shared" si="49"/>
        <v>277.31400000000002</v>
      </c>
      <c r="E1575">
        <v>278.32279999999997</v>
      </c>
      <c r="F1575">
        <v>278.32580000000002</v>
      </c>
      <c r="G1575">
        <v>278.31939999999997</v>
      </c>
      <c r="H1575">
        <v>278.3193</v>
      </c>
    </row>
    <row r="1576" spans="1:8" x14ac:dyDescent="0.25">
      <c r="A1576">
        <f t="shared" si="48"/>
        <v>279.10669999999999</v>
      </c>
      <c r="B1576">
        <f t="shared" si="49"/>
        <v>278.09890000000001</v>
      </c>
      <c r="C1576" t="s">
        <v>1020</v>
      </c>
      <c r="H1576">
        <v>279.10669999999999</v>
      </c>
    </row>
    <row r="1577" spans="1:8" x14ac:dyDescent="0.25">
      <c r="A1577">
        <f t="shared" si="48"/>
        <v>279.15809999999999</v>
      </c>
      <c r="B1577">
        <f t="shared" si="49"/>
        <v>278.15030000000002</v>
      </c>
      <c r="C1577" t="s">
        <v>1021</v>
      </c>
      <c r="E1577">
        <v>279.16050000000001</v>
      </c>
      <c r="G1577">
        <v>279.1576</v>
      </c>
      <c r="H1577">
        <v>279.15629999999999</v>
      </c>
    </row>
    <row r="1578" spans="1:8" x14ac:dyDescent="0.25">
      <c r="A1578">
        <f t="shared" si="48"/>
        <v>279.18509999999998</v>
      </c>
      <c r="B1578">
        <f t="shared" si="49"/>
        <v>278.1773</v>
      </c>
      <c r="C1578" t="s">
        <v>1022</v>
      </c>
      <c r="G1578">
        <v>279.1857</v>
      </c>
      <c r="H1578">
        <v>279.18450000000001</v>
      </c>
    </row>
    <row r="1579" spans="1:8" x14ac:dyDescent="0.25">
      <c r="A1579">
        <f t="shared" si="48"/>
        <v>279.19659999999999</v>
      </c>
      <c r="B1579">
        <f t="shared" si="49"/>
        <v>278.18880000000001</v>
      </c>
      <c r="C1579" t="s">
        <v>1023</v>
      </c>
      <c r="E1579">
        <v>279.19659999999999</v>
      </c>
    </row>
    <row r="1580" spans="1:8" x14ac:dyDescent="0.25">
      <c r="A1580">
        <f t="shared" si="48"/>
        <v>279.23</v>
      </c>
      <c r="B1580">
        <f t="shared" si="49"/>
        <v>278.22220000000004</v>
      </c>
      <c r="C1580" t="s">
        <v>1024</v>
      </c>
      <c r="E1580">
        <v>279.23039999999997</v>
      </c>
      <c r="F1580">
        <v>279.23090000000002</v>
      </c>
      <c r="H1580">
        <v>279.22879999999998</v>
      </c>
    </row>
    <row r="1581" spans="1:8" x14ac:dyDescent="0.25">
      <c r="A1581">
        <f t="shared" si="48"/>
        <v>279.26350000000002</v>
      </c>
      <c r="B1581">
        <f t="shared" si="49"/>
        <v>278.25570000000005</v>
      </c>
      <c r="C1581" t="s">
        <v>1025</v>
      </c>
      <c r="E1581">
        <v>279.26170000000002</v>
      </c>
      <c r="G1581">
        <v>279.26280000000003</v>
      </c>
      <c r="H1581">
        <v>279.26609999999999</v>
      </c>
    </row>
    <row r="1582" spans="1:8" x14ac:dyDescent="0.25">
      <c r="A1582">
        <f t="shared" si="48"/>
        <v>279.30419999999998</v>
      </c>
      <c r="B1582">
        <f t="shared" si="49"/>
        <v>278.29640000000001</v>
      </c>
      <c r="C1582" t="s">
        <v>1026</v>
      </c>
      <c r="E1582">
        <v>279.30500000000001</v>
      </c>
      <c r="F1582">
        <v>279.30560000000003</v>
      </c>
      <c r="G1582">
        <v>279.30200000000002</v>
      </c>
      <c r="H1582">
        <v>279.30399999999997</v>
      </c>
    </row>
    <row r="1583" spans="1:8" x14ac:dyDescent="0.25">
      <c r="A1583">
        <f t="shared" si="48"/>
        <v>279.3279</v>
      </c>
      <c r="B1583">
        <f t="shared" si="49"/>
        <v>278.32010000000002</v>
      </c>
      <c r="E1583">
        <v>279.32889999999998</v>
      </c>
      <c r="F1583">
        <v>279.33089999999999</v>
      </c>
      <c r="G1583">
        <v>279.3263</v>
      </c>
      <c r="H1583">
        <v>279.32530000000003</v>
      </c>
    </row>
    <row r="1584" spans="1:8" x14ac:dyDescent="0.25">
      <c r="A1584">
        <f t="shared" si="48"/>
        <v>279.3424</v>
      </c>
      <c r="B1584">
        <f t="shared" si="49"/>
        <v>278.33460000000002</v>
      </c>
      <c r="H1584">
        <v>279.3424</v>
      </c>
    </row>
    <row r="1585" spans="1:8" x14ac:dyDescent="0.25">
      <c r="A1585">
        <f t="shared" si="48"/>
        <v>280.16730000000001</v>
      </c>
      <c r="B1585">
        <f t="shared" si="49"/>
        <v>279.15950000000004</v>
      </c>
      <c r="C1585" t="s">
        <v>1027</v>
      </c>
      <c r="E1585">
        <v>280.16399999999999</v>
      </c>
      <c r="G1585">
        <v>280.17200000000003</v>
      </c>
      <c r="H1585">
        <v>280.166</v>
      </c>
    </row>
    <row r="1586" spans="1:8" x14ac:dyDescent="0.25">
      <c r="A1586">
        <f t="shared" si="48"/>
        <v>280.20080000000002</v>
      </c>
      <c r="B1586">
        <f t="shared" si="49"/>
        <v>279.19300000000004</v>
      </c>
      <c r="E1586">
        <v>280.2054</v>
      </c>
      <c r="G1586">
        <v>280.19990000000001</v>
      </c>
      <c r="H1586">
        <v>280.197</v>
      </c>
    </row>
    <row r="1587" spans="1:8" x14ac:dyDescent="0.25">
      <c r="A1587">
        <f t="shared" si="48"/>
        <v>280.23439999999999</v>
      </c>
      <c r="B1587">
        <f t="shared" si="49"/>
        <v>279.22660000000002</v>
      </c>
      <c r="E1587">
        <v>280.2353</v>
      </c>
      <c r="F1587">
        <v>280.23439999999999</v>
      </c>
      <c r="H1587">
        <v>280.23360000000002</v>
      </c>
    </row>
    <row r="1588" spans="1:8" x14ac:dyDescent="0.25">
      <c r="A1588">
        <f t="shared" si="48"/>
        <v>280.2679</v>
      </c>
      <c r="B1588">
        <f t="shared" si="49"/>
        <v>279.26010000000002</v>
      </c>
      <c r="C1588" t="s">
        <v>1028</v>
      </c>
      <c r="E1588">
        <v>280.2663</v>
      </c>
      <c r="G1588">
        <v>280.26990000000001</v>
      </c>
      <c r="H1588">
        <v>280.26740000000001</v>
      </c>
    </row>
    <row r="1589" spans="1:8" x14ac:dyDescent="0.25">
      <c r="A1589">
        <f t="shared" si="48"/>
        <v>280.30849999999998</v>
      </c>
      <c r="B1589">
        <f t="shared" si="49"/>
        <v>279.30070000000001</v>
      </c>
      <c r="E1589">
        <v>280.30889999999999</v>
      </c>
      <c r="F1589">
        <v>280.3075</v>
      </c>
      <c r="G1589">
        <v>280.30540000000002</v>
      </c>
      <c r="H1589">
        <v>280.31209999999999</v>
      </c>
    </row>
    <row r="1590" spans="1:8" x14ac:dyDescent="0.25">
      <c r="A1590">
        <f t="shared" si="48"/>
        <v>280.33229999999998</v>
      </c>
      <c r="B1590">
        <f t="shared" si="49"/>
        <v>279.3245</v>
      </c>
      <c r="E1590">
        <v>280.33280000000002</v>
      </c>
      <c r="F1590">
        <v>280.32979999999998</v>
      </c>
      <c r="G1590">
        <v>280.32819999999998</v>
      </c>
      <c r="H1590">
        <v>280.33850000000001</v>
      </c>
    </row>
    <row r="1591" spans="1:8" x14ac:dyDescent="0.25">
      <c r="A1591">
        <f t="shared" si="48"/>
        <v>281.04629999999997</v>
      </c>
      <c r="B1591">
        <f t="shared" si="49"/>
        <v>280.0385</v>
      </c>
      <c r="C1591" t="s">
        <v>1029</v>
      </c>
      <c r="H1591">
        <v>281.04629999999997</v>
      </c>
    </row>
    <row r="1592" spans="1:8" x14ac:dyDescent="0.25">
      <c r="A1592">
        <f t="shared" si="48"/>
        <v>281.08690000000001</v>
      </c>
      <c r="B1592">
        <f t="shared" si="49"/>
        <v>280.07910000000004</v>
      </c>
      <c r="H1592">
        <v>281.08690000000001</v>
      </c>
    </row>
    <row r="1593" spans="1:8" x14ac:dyDescent="0.25">
      <c r="A1593">
        <f t="shared" si="48"/>
        <v>281.17169999999999</v>
      </c>
      <c r="B1593">
        <f t="shared" si="49"/>
        <v>280.16390000000001</v>
      </c>
      <c r="C1593" t="s">
        <v>1946</v>
      </c>
      <c r="E1593">
        <v>281.18169999999998</v>
      </c>
      <c r="F1593">
        <v>281.17169999999999</v>
      </c>
      <c r="G1593">
        <v>281.17039999999997</v>
      </c>
      <c r="H1593">
        <v>281.16300000000001</v>
      </c>
    </row>
    <row r="1594" spans="1:8" x14ac:dyDescent="0.25">
      <c r="A1594">
        <f t="shared" si="48"/>
        <v>281.2373</v>
      </c>
      <c r="B1594">
        <f t="shared" si="49"/>
        <v>280.22950000000003</v>
      </c>
      <c r="E1594">
        <v>281.24459999999999</v>
      </c>
      <c r="F1594">
        <v>281.245</v>
      </c>
      <c r="G1594">
        <v>281.22489999999999</v>
      </c>
      <c r="H1594">
        <v>281.2346</v>
      </c>
    </row>
    <row r="1595" spans="1:8" x14ac:dyDescent="0.25">
      <c r="A1595">
        <f t="shared" si="48"/>
        <v>281.2826</v>
      </c>
      <c r="B1595">
        <f t="shared" si="49"/>
        <v>280.27480000000003</v>
      </c>
      <c r="C1595" t="s">
        <v>1035</v>
      </c>
      <c r="E1595">
        <v>281.28410000000002</v>
      </c>
      <c r="F1595">
        <v>281.2833</v>
      </c>
      <c r="G1595">
        <v>281.28149999999999</v>
      </c>
      <c r="H1595">
        <v>281.28129999999999</v>
      </c>
    </row>
    <row r="1596" spans="1:8" x14ac:dyDescent="0.25">
      <c r="A1596">
        <f t="shared" si="48"/>
        <v>281.3227</v>
      </c>
      <c r="B1596">
        <f t="shared" si="49"/>
        <v>280.31490000000002</v>
      </c>
      <c r="C1596" t="s">
        <v>1036</v>
      </c>
      <c r="E1596">
        <v>281.31990000000002</v>
      </c>
      <c r="F1596">
        <v>281.32619999999997</v>
      </c>
      <c r="G1596">
        <v>281.32130000000001</v>
      </c>
      <c r="H1596">
        <v>281.32319999999999</v>
      </c>
    </row>
    <row r="1597" spans="1:8" x14ac:dyDescent="0.25">
      <c r="A1597">
        <f t="shared" si="48"/>
        <v>281.34449999999998</v>
      </c>
      <c r="B1597">
        <f t="shared" si="49"/>
        <v>280.33670000000001</v>
      </c>
      <c r="E1597">
        <v>281.34530000000001</v>
      </c>
      <c r="F1597">
        <v>281.34449999999998</v>
      </c>
      <c r="G1597">
        <v>281.3399</v>
      </c>
      <c r="H1597">
        <v>281.34840000000003</v>
      </c>
    </row>
    <row r="1598" spans="1:8" x14ac:dyDescent="0.25">
      <c r="A1598">
        <f t="shared" si="48"/>
        <v>282.0419</v>
      </c>
      <c r="B1598">
        <f t="shared" si="49"/>
        <v>281.03410000000002</v>
      </c>
      <c r="C1598" t="s">
        <v>1037</v>
      </c>
      <c r="H1598">
        <v>282.0419</v>
      </c>
    </row>
    <row r="1599" spans="1:8" x14ac:dyDescent="0.25">
      <c r="A1599">
        <f t="shared" si="48"/>
        <v>282.05770000000001</v>
      </c>
      <c r="B1599">
        <f t="shared" si="49"/>
        <v>281.04990000000004</v>
      </c>
      <c r="C1599" t="s">
        <v>1038</v>
      </c>
      <c r="H1599">
        <v>282.05770000000001</v>
      </c>
    </row>
    <row r="1600" spans="1:8" x14ac:dyDescent="0.25">
      <c r="A1600">
        <f t="shared" si="48"/>
        <v>282.1422</v>
      </c>
      <c r="B1600">
        <f t="shared" si="49"/>
        <v>281.13440000000003</v>
      </c>
      <c r="F1600">
        <v>282.1422</v>
      </c>
    </row>
    <row r="1601" spans="1:8" x14ac:dyDescent="0.25">
      <c r="A1601">
        <f t="shared" si="48"/>
        <v>282.17399999999998</v>
      </c>
      <c r="B1601">
        <f t="shared" si="49"/>
        <v>281.1662</v>
      </c>
      <c r="C1601" t="s">
        <v>1039</v>
      </c>
      <c r="E1601">
        <v>282.17739999999998</v>
      </c>
      <c r="F1601">
        <v>282.17680000000001</v>
      </c>
      <c r="H1601">
        <v>282.1678</v>
      </c>
    </row>
    <row r="1602" spans="1:8" x14ac:dyDescent="0.25">
      <c r="A1602">
        <f t="shared" si="48"/>
        <v>282.21749999999997</v>
      </c>
      <c r="B1602">
        <f t="shared" si="49"/>
        <v>281.2097</v>
      </c>
      <c r="C1602" t="s">
        <v>1040</v>
      </c>
      <c r="E1602">
        <v>282.21109999999999</v>
      </c>
      <c r="F1602">
        <v>282.2158</v>
      </c>
      <c r="G1602">
        <v>282.22430000000003</v>
      </c>
      <c r="H1602">
        <v>282.21879999999999</v>
      </c>
    </row>
    <row r="1603" spans="1:8" x14ac:dyDescent="0.25">
      <c r="A1603">
        <f t="shared" ref="A1603:A1666" si="50">VALUE(FIXED(AVERAGE(E1603:H1603),4))</f>
        <v>282.24110000000002</v>
      </c>
      <c r="B1603">
        <f t="shared" ref="B1603:B1666" si="51">A1603-1.0078</f>
        <v>281.23330000000004</v>
      </c>
      <c r="C1603" t="s">
        <v>1041</v>
      </c>
      <c r="E1603">
        <v>282.23500000000001</v>
      </c>
      <c r="F1603">
        <v>282.24740000000003</v>
      </c>
      <c r="H1603">
        <v>282.24079999999998</v>
      </c>
    </row>
    <row r="1604" spans="1:8" x14ac:dyDescent="0.25">
      <c r="A1604">
        <f t="shared" si="50"/>
        <v>282.28469999999999</v>
      </c>
      <c r="B1604">
        <f t="shared" si="51"/>
        <v>281.27690000000001</v>
      </c>
      <c r="E1604">
        <v>282.2842</v>
      </c>
      <c r="F1604">
        <v>282.28739999999999</v>
      </c>
      <c r="G1604">
        <v>282.28629999999998</v>
      </c>
      <c r="H1604">
        <v>282.2808</v>
      </c>
    </row>
    <row r="1605" spans="1:8" x14ac:dyDescent="0.25">
      <c r="A1605">
        <f t="shared" si="50"/>
        <v>282.32159999999999</v>
      </c>
      <c r="B1605">
        <f t="shared" si="51"/>
        <v>281.31380000000001</v>
      </c>
      <c r="E1605">
        <v>282.3236</v>
      </c>
      <c r="F1605">
        <v>282.31889999999999</v>
      </c>
      <c r="G1605">
        <v>282.32229999999998</v>
      </c>
      <c r="H1605">
        <v>282.32150000000001</v>
      </c>
    </row>
    <row r="1606" spans="1:8" x14ac:dyDescent="0.25">
      <c r="A1606">
        <f t="shared" si="50"/>
        <v>282.34480000000002</v>
      </c>
      <c r="B1606">
        <f t="shared" si="51"/>
        <v>281.33700000000005</v>
      </c>
      <c r="E1606">
        <v>282.3492</v>
      </c>
      <c r="F1606">
        <v>282.34030000000001</v>
      </c>
    </row>
    <row r="1607" spans="1:8" x14ac:dyDescent="0.25">
      <c r="A1607">
        <f t="shared" si="50"/>
        <v>283.03649999999999</v>
      </c>
      <c r="B1607">
        <f t="shared" si="51"/>
        <v>282.02870000000001</v>
      </c>
      <c r="C1607" t="s">
        <v>1894</v>
      </c>
      <c r="G1607">
        <v>283.03179999999998</v>
      </c>
      <c r="H1607">
        <v>283.0412</v>
      </c>
    </row>
    <row r="1608" spans="1:8" x14ac:dyDescent="0.25">
      <c r="A1608">
        <f t="shared" si="50"/>
        <v>283.15300000000002</v>
      </c>
      <c r="B1608">
        <f t="shared" si="51"/>
        <v>282.14520000000005</v>
      </c>
      <c r="C1608" t="s">
        <v>1947</v>
      </c>
      <c r="E1608">
        <v>283.1524</v>
      </c>
      <c r="F1608">
        <v>283.1508</v>
      </c>
      <c r="G1608">
        <v>283.14760000000001</v>
      </c>
      <c r="H1608">
        <v>283.161</v>
      </c>
    </row>
    <row r="1609" spans="1:8" x14ac:dyDescent="0.25">
      <c r="A1609">
        <f t="shared" si="50"/>
        <v>283.1746</v>
      </c>
      <c r="B1609">
        <f t="shared" si="51"/>
        <v>282.16680000000002</v>
      </c>
      <c r="C1609" t="s">
        <v>1046</v>
      </c>
      <c r="G1609">
        <v>283.1746</v>
      </c>
    </row>
    <row r="1610" spans="1:8" x14ac:dyDescent="0.25">
      <c r="A1610">
        <f t="shared" si="50"/>
        <v>283.18770000000001</v>
      </c>
      <c r="B1610">
        <f t="shared" si="51"/>
        <v>282.17990000000003</v>
      </c>
      <c r="C1610" t="s">
        <v>1047</v>
      </c>
      <c r="F1610">
        <v>283.18770000000001</v>
      </c>
    </row>
    <row r="1611" spans="1:8" x14ac:dyDescent="0.25">
      <c r="A1611">
        <f t="shared" si="50"/>
        <v>283.20330000000001</v>
      </c>
      <c r="B1611">
        <f t="shared" si="51"/>
        <v>282.19550000000004</v>
      </c>
      <c r="C1611" t="s">
        <v>1048</v>
      </c>
      <c r="E1611">
        <v>283.20330000000001</v>
      </c>
    </row>
    <row r="1612" spans="1:8" x14ac:dyDescent="0.25">
      <c r="A1612">
        <f t="shared" si="50"/>
        <v>283.23669999999998</v>
      </c>
      <c r="B1612">
        <f t="shared" si="51"/>
        <v>282.22890000000001</v>
      </c>
      <c r="C1612" t="s">
        <v>1049</v>
      </c>
      <c r="E1612">
        <v>283.24059999999997</v>
      </c>
      <c r="G1612">
        <v>283.2321</v>
      </c>
      <c r="H1612">
        <v>283.23739999999998</v>
      </c>
    </row>
    <row r="1613" spans="1:8" x14ac:dyDescent="0.25">
      <c r="A1613">
        <f t="shared" si="50"/>
        <v>283.25900000000001</v>
      </c>
      <c r="B1613">
        <f t="shared" si="51"/>
        <v>282.25120000000004</v>
      </c>
      <c r="C1613" t="s">
        <v>1050</v>
      </c>
      <c r="E1613">
        <v>283.26220000000001</v>
      </c>
      <c r="F1613">
        <v>283.25709999999998</v>
      </c>
      <c r="G1613">
        <v>283.25619999999998</v>
      </c>
      <c r="H1613">
        <v>283.26029999999997</v>
      </c>
    </row>
    <row r="1614" spans="1:8" x14ac:dyDescent="0.25">
      <c r="A1614">
        <f t="shared" si="50"/>
        <v>283.29750000000001</v>
      </c>
      <c r="B1614">
        <f t="shared" si="51"/>
        <v>282.28970000000004</v>
      </c>
      <c r="C1614" t="s">
        <v>1051</v>
      </c>
      <c r="E1614">
        <v>283.2996</v>
      </c>
      <c r="F1614">
        <v>283.2996</v>
      </c>
      <c r="G1614">
        <v>283.29309999999998</v>
      </c>
      <c r="H1614">
        <v>283.29770000000002</v>
      </c>
    </row>
    <row r="1615" spans="1:8" x14ac:dyDescent="0.25">
      <c r="A1615">
        <f t="shared" si="50"/>
        <v>283.31169999999997</v>
      </c>
      <c r="B1615">
        <f t="shared" si="51"/>
        <v>282.3039</v>
      </c>
      <c r="C1615" t="s">
        <v>1052</v>
      </c>
      <c r="G1615">
        <v>283.31169999999997</v>
      </c>
    </row>
    <row r="1616" spans="1:8" x14ac:dyDescent="0.25">
      <c r="A1616">
        <f t="shared" si="50"/>
        <v>283.32580000000002</v>
      </c>
      <c r="B1616">
        <f t="shared" si="51"/>
        <v>282.31800000000004</v>
      </c>
      <c r="E1616">
        <v>283.32549999999998</v>
      </c>
      <c r="F1616">
        <v>283.3261</v>
      </c>
    </row>
    <row r="1617" spans="1:8" x14ac:dyDescent="0.25">
      <c r="A1617">
        <f t="shared" si="50"/>
        <v>284.03109999999998</v>
      </c>
      <c r="B1617">
        <f t="shared" si="51"/>
        <v>283.02330000000001</v>
      </c>
      <c r="C1617" t="s">
        <v>1053</v>
      </c>
      <c r="F1617">
        <v>284.03300000000002</v>
      </c>
      <c r="G1617">
        <v>284.03190000000001</v>
      </c>
      <c r="H1617">
        <v>284.02839999999998</v>
      </c>
    </row>
    <row r="1618" spans="1:8" x14ac:dyDescent="0.25">
      <c r="A1618">
        <f t="shared" si="50"/>
        <v>284.05259999999998</v>
      </c>
      <c r="B1618">
        <f t="shared" si="51"/>
        <v>283.04480000000001</v>
      </c>
      <c r="C1618" t="s">
        <v>1054</v>
      </c>
      <c r="H1618">
        <v>284.05259999999998</v>
      </c>
    </row>
    <row r="1619" spans="1:8" x14ac:dyDescent="0.25">
      <c r="A1619">
        <f t="shared" si="50"/>
        <v>284.15309999999999</v>
      </c>
      <c r="B1619">
        <f t="shared" si="51"/>
        <v>283.14530000000002</v>
      </c>
      <c r="C1619" t="s">
        <v>1055</v>
      </c>
      <c r="E1619">
        <v>284.1567</v>
      </c>
      <c r="F1619">
        <v>284.15339999999998</v>
      </c>
      <c r="G1619">
        <v>284.15179999999998</v>
      </c>
      <c r="H1619">
        <v>284.15039999999999</v>
      </c>
    </row>
    <row r="1620" spans="1:8" x14ac:dyDescent="0.25">
      <c r="A1620">
        <f t="shared" si="50"/>
        <v>284.19150000000002</v>
      </c>
      <c r="B1620">
        <f t="shared" si="51"/>
        <v>283.18370000000004</v>
      </c>
      <c r="F1620">
        <v>284.19049999999999</v>
      </c>
      <c r="G1620">
        <v>284.18579999999997</v>
      </c>
      <c r="H1620">
        <v>284.19819999999999</v>
      </c>
    </row>
    <row r="1621" spans="1:8" x14ac:dyDescent="0.25">
      <c r="A1621">
        <f t="shared" si="50"/>
        <v>284.20920000000001</v>
      </c>
      <c r="B1621">
        <f t="shared" si="51"/>
        <v>283.20140000000004</v>
      </c>
      <c r="E1621">
        <v>284.20920000000001</v>
      </c>
    </row>
    <row r="1622" spans="1:8" x14ac:dyDescent="0.25">
      <c r="A1622">
        <f t="shared" si="50"/>
        <v>284.2423</v>
      </c>
      <c r="B1622">
        <f t="shared" si="51"/>
        <v>283.23450000000003</v>
      </c>
      <c r="E1622">
        <v>284.24959999999999</v>
      </c>
      <c r="F1622">
        <v>284.2407</v>
      </c>
      <c r="G1622">
        <v>284.23849999999999</v>
      </c>
      <c r="H1622">
        <v>284.24020000000002</v>
      </c>
    </row>
    <row r="1623" spans="1:8" x14ac:dyDescent="0.25">
      <c r="A1623">
        <f t="shared" si="50"/>
        <v>284.26330000000002</v>
      </c>
      <c r="B1623">
        <f t="shared" si="51"/>
        <v>283.25550000000004</v>
      </c>
      <c r="F1623">
        <v>284.26600000000002</v>
      </c>
      <c r="G1623">
        <v>284.2629</v>
      </c>
      <c r="H1623">
        <v>284.2611</v>
      </c>
    </row>
    <row r="1624" spans="1:8" x14ac:dyDescent="0.25">
      <c r="A1624">
        <f t="shared" si="50"/>
        <v>284.30360000000002</v>
      </c>
      <c r="B1624">
        <f t="shared" si="51"/>
        <v>283.29580000000004</v>
      </c>
      <c r="E1624">
        <v>284.30450000000002</v>
      </c>
      <c r="F1624">
        <v>284.30270000000002</v>
      </c>
      <c r="G1624">
        <v>284.29880000000003</v>
      </c>
      <c r="H1624">
        <v>284.3082</v>
      </c>
    </row>
    <row r="1625" spans="1:8" x14ac:dyDescent="0.25">
      <c r="A1625">
        <f t="shared" si="50"/>
        <v>284.32870000000003</v>
      </c>
      <c r="B1625">
        <f t="shared" si="51"/>
        <v>283.32090000000005</v>
      </c>
      <c r="C1625" t="s">
        <v>1059</v>
      </c>
      <c r="F1625">
        <v>284.32850000000002</v>
      </c>
      <c r="G1625">
        <v>284.3252</v>
      </c>
      <c r="H1625">
        <v>284.33249999999998</v>
      </c>
    </row>
    <row r="1626" spans="1:8" x14ac:dyDescent="0.25">
      <c r="A1626">
        <f t="shared" si="50"/>
        <v>285.02409999999998</v>
      </c>
      <c r="B1626">
        <f t="shared" si="51"/>
        <v>284.0163</v>
      </c>
      <c r="H1626">
        <v>285.02409999999998</v>
      </c>
    </row>
    <row r="1627" spans="1:8" x14ac:dyDescent="0.25">
      <c r="A1627">
        <f t="shared" si="50"/>
        <v>285.1112</v>
      </c>
      <c r="B1627">
        <f t="shared" si="51"/>
        <v>284.10340000000002</v>
      </c>
      <c r="C1627" t="s">
        <v>1060</v>
      </c>
      <c r="E1627">
        <v>285.1112</v>
      </c>
    </row>
    <row r="1628" spans="1:8" x14ac:dyDescent="0.25">
      <c r="A1628">
        <f t="shared" si="50"/>
        <v>285.13229999999999</v>
      </c>
      <c r="B1628">
        <f t="shared" si="51"/>
        <v>284.12450000000001</v>
      </c>
      <c r="C1628" t="s">
        <v>1061</v>
      </c>
      <c r="E1628">
        <v>285.13229999999999</v>
      </c>
    </row>
    <row r="1629" spans="1:8" x14ac:dyDescent="0.25">
      <c r="A1629">
        <f t="shared" si="50"/>
        <v>285.14519999999999</v>
      </c>
      <c r="B1629">
        <f t="shared" si="51"/>
        <v>284.13740000000001</v>
      </c>
      <c r="C1629" t="s">
        <v>1062</v>
      </c>
      <c r="F1629">
        <v>285.14519999999999</v>
      </c>
    </row>
    <row r="1630" spans="1:8" x14ac:dyDescent="0.25">
      <c r="A1630">
        <f t="shared" si="50"/>
        <v>285.1737</v>
      </c>
      <c r="B1630">
        <f t="shared" si="51"/>
        <v>284.16590000000002</v>
      </c>
      <c r="C1630" t="s">
        <v>1063</v>
      </c>
      <c r="E1630">
        <v>285.17230000000001</v>
      </c>
      <c r="F1630">
        <v>285.17509999999999</v>
      </c>
    </row>
    <row r="1631" spans="1:8" x14ac:dyDescent="0.25">
      <c r="A1631">
        <f t="shared" si="50"/>
        <v>285.22210000000001</v>
      </c>
      <c r="B1631">
        <f t="shared" si="51"/>
        <v>284.21430000000004</v>
      </c>
      <c r="C1631" t="s">
        <v>1064</v>
      </c>
      <c r="E1631">
        <v>285.2226</v>
      </c>
      <c r="F1631">
        <v>285.21960000000001</v>
      </c>
      <c r="G1631">
        <v>285.22919999999999</v>
      </c>
      <c r="H1631">
        <v>285.21679999999998</v>
      </c>
    </row>
    <row r="1632" spans="1:8" x14ac:dyDescent="0.25">
      <c r="A1632">
        <f t="shared" si="50"/>
        <v>285.26940000000002</v>
      </c>
      <c r="B1632">
        <f t="shared" si="51"/>
        <v>284.26160000000004</v>
      </c>
      <c r="E1632">
        <v>285.26060000000001</v>
      </c>
      <c r="F1632">
        <v>285.27519999999998</v>
      </c>
      <c r="G1632">
        <v>285.27210000000002</v>
      </c>
      <c r="H1632">
        <v>285.2697</v>
      </c>
    </row>
    <row r="1633" spans="1:8" x14ac:dyDescent="0.25">
      <c r="A1633">
        <f t="shared" si="50"/>
        <v>285.2878</v>
      </c>
      <c r="B1633">
        <f t="shared" si="51"/>
        <v>284.28000000000003</v>
      </c>
      <c r="C1633" t="s">
        <v>1066</v>
      </c>
      <c r="E1633">
        <v>285.29109999999997</v>
      </c>
      <c r="F1633">
        <v>285.28750000000002</v>
      </c>
      <c r="G1633">
        <v>285.28570000000002</v>
      </c>
      <c r="H1633">
        <v>285.28680000000003</v>
      </c>
    </row>
    <row r="1634" spans="1:8" x14ac:dyDescent="0.25">
      <c r="A1634">
        <f t="shared" si="50"/>
        <v>285.30770000000001</v>
      </c>
      <c r="B1634">
        <f t="shared" si="51"/>
        <v>284.29990000000004</v>
      </c>
      <c r="F1634">
        <v>285.30759999999998</v>
      </c>
      <c r="G1634">
        <v>285.30590000000001</v>
      </c>
      <c r="H1634">
        <v>285.30950000000001</v>
      </c>
    </row>
    <row r="1635" spans="1:8" x14ac:dyDescent="0.25">
      <c r="A1635">
        <f t="shared" si="50"/>
        <v>286.01260000000002</v>
      </c>
      <c r="B1635">
        <f t="shared" si="51"/>
        <v>285.00480000000005</v>
      </c>
      <c r="C1635" t="s">
        <v>1067</v>
      </c>
      <c r="H1635">
        <v>286.01260000000002</v>
      </c>
    </row>
    <row r="1636" spans="1:8" x14ac:dyDescent="0.25">
      <c r="A1636">
        <f t="shared" si="50"/>
        <v>286.03539999999998</v>
      </c>
      <c r="B1636">
        <f t="shared" si="51"/>
        <v>285.02760000000001</v>
      </c>
      <c r="C1636" t="s">
        <v>1068</v>
      </c>
      <c r="H1636">
        <v>286.03539999999998</v>
      </c>
    </row>
    <row r="1637" spans="1:8" x14ac:dyDescent="0.25">
      <c r="A1637">
        <f t="shared" si="50"/>
        <v>286.14569999999998</v>
      </c>
      <c r="B1637">
        <f t="shared" si="51"/>
        <v>285.1379</v>
      </c>
      <c r="C1637" t="s">
        <v>1070</v>
      </c>
      <c r="E1637">
        <v>286.14440000000002</v>
      </c>
      <c r="F1637">
        <v>286.13909999999998</v>
      </c>
      <c r="G1637">
        <v>286.15350000000001</v>
      </c>
    </row>
    <row r="1638" spans="1:8" x14ac:dyDescent="0.25">
      <c r="A1638">
        <f t="shared" si="50"/>
        <v>286.16899999999998</v>
      </c>
      <c r="B1638">
        <f t="shared" si="51"/>
        <v>285.16120000000001</v>
      </c>
      <c r="C1638" t="s">
        <v>1071</v>
      </c>
      <c r="F1638">
        <v>286.16899999999998</v>
      </c>
    </row>
    <row r="1639" spans="1:8" x14ac:dyDescent="0.25">
      <c r="A1639">
        <f t="shared" si="50"/>
        <v>286.18360000000001</v>
      </c>
      <c r="B1639">
        <f t="shared" si="51"/>
        <v>285.17580000000004</v>
      </c>
      <c r="C1639" t="s">
        <v>1072</v>
      </c>
      <c r="E1639">
        <v>286.18360000000001</v>
      </c>
    </row>
    <row r="1640" spans="1:8" x14ac:dyDescent="0.25">
      <c r="A1640">
        <f t="shared" si="50"/>
        <v>286.19810000000001</v>
      </c>
      <c r="B1640">
        <f t="shared" si="51"/>
        <v>285.19030000000004</v>
      </c>
      <c r="C1640" t="s">
        <v>1073</v>
      </c>
      <c r="F1640">
        <v>286.19810000000001</v>
      </c>
    </row>
    <row r="1641" spans="1:8" x14ac:dyDescent="0.25">
      <c r="A1641">
        <f t="shared" si="50"/>
        <v>286.22469999999998</v>
      </c>
      <c r="B1641">
        <f t="shared" si="51"/>
        <v>285.21690000000001</v>
      </c>
      <c r="E1641">
        <v>286.22680000000003</v>
      </c>
      <c r="F1641">
        <v>286.22770000000003</v>
      </c>
      <c r="G1641">
        <v>286.22280000000001</v>
      </c>
      <c r="H1641">
        <v>286.22129999999999</v>
      </c>
    </row>
    <row r="1642" spans="1:8" x14ac:dyDescent="0.25">
      <c r="A1642">
        <f t="shared" si="50"/>
        <v>286.28289999999998</v>
      </c>
      <c r="B1642">
        <f t="shared" si="51"/>
        <v>285.27510000000001</v>
      </c>
      <c r="E1642">
        <v>286.28269999999998</v>
      </c>
      <c r="F1642">
        <v>286.2817</v>
      </c>
      <c r="G1642">
        <v>286.2799</v>
      </c>
      <c r="H1642">
        <v>286.28710000000001</v>
      </c>
    </row>
    <row r="1643" spans="1:8" x14ac:dyDescent="0.25">
      <c r="A1643">
        <f t="shared" si="50"/>
        <v>286.30680000000001</v>
      </c>
      <c r="B1643">
        <f t="shared" si="51"/>
        <v>285.29900000000004</v>
      </c>
      <c r="C1643" t="s">
        <v>1075</v>
      </c>
      <c r="E1643">
        <v>286.30520000000001</v>
      </c>
      <c r="F1643">
        <v>286.31</v>
      </c>
      <c r="G1643">
        <v>286.30419999999998</v>
      </c>
      <c r="H1643">
        <v>286.30790000000002</v>
      </c>
    </row>
    <row r="1644" spans="1:8" x14ac:dyDescent="0.25">
      <c r="A1644">
        <f t="shared" si="50"/>
        <v>286.98910000000001</v>
      </c>
      <c r="B1644">
        <f t="shared" si="51"/>
        <v>285.98130000000003</v>
      </c>
      <c r="C1644" t="s">
        <v>1076</v>
      </c>
      <c r="F1644">
        <v>286.99130000000002</v>
      </c>
      <c r="H1644">
        <v>286.98689999999999</v>
      </c>
    </row>
    <row r="1645" spans="1:8" x14ac:dyDescent="0.25">
      <c r="A1645">
        <f t="shared" si="50"/>
        <v>287.19889999999998</v>
      </c>
      <c r="B1645">
        <f t="shared" si="51"/>
        <v>286.19110000000001</v>
      </c>
      <c r="C1645" t="s">
        <v>1077</v>
      </c>
      <c r="E1645">
        <v>287.19819999999999</v>
      </c>
      <c r="F1645">
        <v>287.1995</v>
      </c>
    </row>
    <row r="1646" spans="1:8" x14ac:dyDescent="0.25">
      <c r="A1646">
        <f t="shared" si="50"/>
        <v>287.21449999999999</v>
      </c>
      <c r="B1646">
        <f t="shared" si="51"/>
        <v>286.20670000000001</v>
      </c>
      <c r="C1646" t="s">
        <v>1078</v>
      </c>
      <c r="G1646">
        <v>287.2131</v>
      </c>
      <c r="H1646">
        <v>287.2158</v>
      </c>
    </row>
    <row r="1647" spans="1:8" x14ac:dyDescent="0.25">
      <c r="A1647">
        <f t="shared" si="50"/>
        <v>287.24040000000002</v>
      </c>
      <c r="B1647">
        <f t="shared" si="51"/>
        <v>286.23260000000005</v>
      </c>
      <c r="C1647" t="s">
        <v>1079</v>
      </c>
      <c r="E1647">
        <v>287.23750000000001</v>
      </c>
      <c r="F1647">
        <v>287.2371</v>
      </c>
      <c r="G1647">
        <v>287.24419999999998</v>
      </c>
      <c r="H1647">
        <v>287.24259999999998</v>
      </c>
    </row>
    <row r="1648" spans="1:8" x14ac:dyDescent="0.25">
      <c r="A1648">
        <f t="shared" si="50"/>
        <v>287.26679999999999</v>
      </c>
      <c r="B1648">
        <f t="shared" si="51"/>
        <v>286.25900000000001</v>
      </c>
      <c r="C1648" t="s">
        <v>1080</v>
      </c>
      <c r="E1648">
        <v>287.26900000000001</v>
      </c>
      <c r="F1648">
        <v>287.26639999999998</v>
      </c>
      <c r="G1648">
        <v>287.26670000000001</v>
      </c>
      <c r="H1648">
        <v>287.26519999999999</v>
      </c>
    </row>
    <row r="1649" spans="1:8" x14ac:dyDescent="0.25">
      <c r="A1649">
        <f t="shared" si="50"/>
        <v>287.30149999999998</v>
      </c>
      <c r="B1649">
        <f t="shared" si="51"/>
        <v>286.2937</v>
      </c>
      <c r="C1649" t="s">
        <v>1081</v>
      </c>
      <c r="E1649">
        <v>287.29259999999999</v>
      </c>
      <c r="F1649">
        <v>287.30419999999998</v>
      </c>
      <c r="G1649">
        <v>287.3066</v>
      </c>
      <c r="H1649">
        <v>287.30239999999998</v>
      </c>
    </row>
    <row r="1650" spans="1:8" x14ac:dyDescent="0.25">
      <c r="A1650">
        <f t="shared" si="50"/>
        <v>287.32080000000002</v>
      </c>
      <c r="B1650">
        <f t="shared" si="51"/>
        <v>286.31300000000005</v>
      </c>
      <c r="E1650">
        <v>287.31779999999998</v>
      </c>
      <c r="F1650">
        <v>287.32380000000001</v>
      </c>
    </row>
    <row r="1651" spans="1:8" x14ac:dyDescent="0.25">
      <c r="A1651">
        <f t="shared" si="50"/>
        <v>287.98950000000002</v>
      </c>
      <c r="B1651">
        <f t="shared" si="51"/>
        <v>286.98170000000005</v>
      </c>
      <c r="F1651">
        <v>287.99130000000002</v>
      </c>
      <c r="G1651">
        <v>287.99009999999998</v>
      </c>
      <c r="H1651">
        <v>287.98719999999997</v>
      </c>
    </row>
    <row r="1652" spans="1:8" x14ac:dyDescent="0.25">
      <c r="A1652">
        <f t="shared" si="50"/>
        <v>288.15719999999999</v>
      </c>
      <c r="B1652">
        <f t="shared" si="51"/>
        <v>287.14940000000001</v>
      </c>
      <c r="C1652" t="s">
        <v>1082</v>
      </c>
      <c r="G1652">
        <v>288.15719999999999</v>
      </c>
    </row>
    <row r="1653" spans="1:8" x14ac:dyDescent="0.25">
      <c r="A1653">
        <f t="shared" si="50"/>
        <v>288.20159999999998</v>
      </c>
      <c r="B1653">
        <f t="shared" si="51"/>
        <v>287.19380000000001</v>
      </c>
      <c r="E1653">
        <v>288.20080000000002</v>
      </c>
      <c r="F1653">
        <v>288.20229999999998</v>
      </c>
    </row>
    <row r="1654" spans="1:8" x14ac:dyDescent="0.25">
      <c r="A1654">
        <f t="shared" si="50"/>
        <v>288.21870000000001</v>
      </c>
      <c r="B1654">
        <f t="shared" si="51"/>
        <v>287.21090000000004</v>
      </c>
      <c r="C1654" t="s">
        <v>1083</v>
      </c>
      <c r="G1654">
        <v>288.2192</v>
      </c>
      <c r="H1654">
        <v>288.21820000000002</v>
      </c>
    </row>
    <row r="1655" spans="1:8" x14ac:dyDescent="0.25">
      <c r="A1655">
        <f t="shared" si="50"/>
        <v>288.24099999999999</v>
      </c>
      <c r="B1655">
        <f t="shared" si="51"/>
        <v>287.23320000000001</v>
      </c>
      <c r="E1655">
        <v>288.24110000000002</v>
      </c>
      <c r="F1655">
        <v>288.24099999999999</v>
      </c>
      <c r="G1655">
        <v>288.23630000000003</v>
      </c>
      <c r="H1655">
        <v>288.24560000000002</v>
      </c>
    </row>
    <row r="1656" spans="1:8" x14ac:dyDescent="0.25">
      <c r="A1656">
        <f t="shared" si="50"/>
        <v>288.2765</v>
      </c>
      <c r="B1656">
        <f t="shared" si="51"/>
        <v>287.26870000000002</v>
      </c>
      <c r="E1656">
        <v>288.27229999999997</v>
      </c>
      <c r="F1656">
        <v>288.27249999999998</v>
      </c>
      <c r="G1656">
        <v>288.27870000000001</v>
      </c>
      <c r="H1656">
        <v>288.28230000000002</v>
      </c>
    </row>
    <row r="1657" spans="1:8" x14ac:dyDescent="0.25">
      <c r="A1657">
        <f t="shared" si="50"/>
        <v>288.29770000000002</v>
      </c>
      <c r="B1657">
        <f t="shared" si="51"/>
        <v>287.28990000000005</v>
      </c>
      <c r="E1657">
        <v>288.29450000000003</v>
      </c>
      <c r="F1657">
        <v>288.29520000000002</v>
      </c>
      <c r="G1657">
        <v>288.29919999999998</v>
      </c>
      <c r="H1657">
        <v>288.30180000000001</v>
      </c>
    </row>
    <row r="1658" spans="1:8" x14ac:dyDescent="0.25">
      <c r="A1658">
        <f t="shared" si="50"/>
        <v>288.31549999999999</v>
      </c>
      <c r="B1658">
        <f t="shared" si="51"/>
        <v>287.30770000000001</v>
      </c>
      <c r="E1658">
        <v>288.31869999999998</v>
      </c>
      <c r="F1658">
        <v>288.31229999999999</v>
      </c>
    </row>
    <row r="1659" spans="1:8" x14ac:dyDescent="0.25">
      <c r="A1659">
        <f t="shared" si="50"/>
        <v>288.334</v>
      </c>
      <c r="B1659">
        <f t="shared" si="51"/>
        <v>287.32620000000003</v>
      </c>
      <c r="F1659">
        <v>288.334</v>
      </c>
    </row>
    <row r="1660" spans="1:8" x14ac:dyDescent="0.25">
      <c r="A1660">
        <f t="shared" si="50"/>
        <v>288.9837</v>
      </c>
      <c r="B1660">
        <f t="shared" si="51"/>
        <v>287.97590000000002</v>
      </c>
      <c r="H1660">
        <v>288.9837</v>
      </c>
    </row>
    <row r="1661" spans="1:8" x14ac:dyDescent="0.25">
      <c r="A1661">
        <f t="shared" si="50"/>
        <v>289.17529999999999</v>
      </c>
      <c r="B1661">
        <f t="shared" si="51"/>
        <v>288.16750000000002</v>
      </c>
      <c r="C1661" t="s">
        <v>1084</v>
      </c>
      <c r="E1661">
        <v>289.17529999999999</v>
      </c>
    </row>
    <row r="1662" spans="1:8" x14ac:dyDescent="0.25">
      <c r="A1662">
        <f t="shared" si="50"/>
        <v>289.18990000000002</v>
      </c>
      <c r="B1662">
        <f t="shared" si="51"/>
        <v>288.18210000000005</v>
      </c>
      <c r="C1662" t="s">
        <v>1085</v>
      </c>
      <c r="H1662">
        <v>289.18990000000002</v>
      </c>
    </row>
    <row r="1663" spans="1:8" x14ac:dyDescent="0.25">
      <c r="A1663">
        <f t="shared" si="50"/>
        <v>289.21679999999998</v>
      </c>
      <c r="B1663">
        <f t="shared" si="51"/>
        <v>288.209</v>
      </c>
      <c r="C1663" t="s">
        <v>1086</v>
      </c>
      <c r="E1663">
        <v>289.21300000000002</v>
      </c>
      <c r="F1663">
        <v>289.2192</v>
      </c>
      <c r="G1663">
        <v>289.2124</v>
      </c>
      <c r="H1663">
        <v>289.22239999999999</v>
      </c>
    </row>
    <row r="1664" spans="1:8" x14ac:dyDescent="0.25">
      <c r="A1664">
        <f t="shared" si="50"/>
        <v>289.25049999999999</v>
      </c>
      <c r="B1664">
        <f t="shared" si="51"/>
        <v>288.24270000000001</v>
      </c>
      <c r="C1664" t="s">
        <v>1087</v>
      </c>
      <c r="E1664">
        <v>289.25380000000001</v>
      </c>
      <c r="F1664">
        <v>289.24869999999999</v>
      </c>
      <c r="G1664">
        <v>289.2484</v>
      </c>
      <c r="H1664">
        <v>289.25110000000001</v>
      </c>
    </row>
    <row r="1665" spans="1:8" x14ac:dyDescent="0.25">
      <c r="A1665">
        <f t="shared" si="50"/>
        <v>289.31709999999998</v>
      </c>
      <c r="B1665">
        <f t="shared" si="51"/>
        <v>288.30930000000001</v>
      </c>
      <c r="E1665">
        <v>289.3082</v>
      </c>
      <c r="F1665">
        <v>289.32420000000002</v>
      </c>
      <c r="G1665">
        <v>289.32</v>
      </c>
      <c r="H1665">
        <v>289.3159</v>
      </c>
    </row>
    <row r="1666" spans="1:8" x14ac:dyDescent="0.25">
      <c r="A1666">
        <f t="shared" si="50"/>
        <v>290.17779999999999</v>
      </c>
      <c r="B1666">
        <f t="shared" si="51"/>
        <v>289.17</v>
      </c>
      <c r="C1666" t="s">
        <v>1089</v>
      </c>
      <c r="E1666">
        <v>290.17779999999999</v>
      </c>
    </row>
    <row r="1667" spans="1:8" x14ac:dyDescent="0.25">
      <c r="A1667">
        <f t="shared" ref="A1667:A1730" si="52">VALUE(FIXED(AVERAGE(E1667:H1667),4))</f>
        <v>290.2174</v>
      </c>
      <c r="B1667">
        <f t="shared" ref="B1667:B1730" si="53">A1667-1.0078</f>
        <v>289.20960000000002</v>
      </c>
      <c r="E1667">
        <v>290.21519999999998</v>
      </c>
      <c r="F1667">
        <v>290.21870000000001</v>
      </c>
      <c r="H1667">
        <v>290.21839999999997</v>
      </c>
    </row>
    <row r="1668" spans="1:8" x14ac:dyDescent="0.25">
      <c r="A1668">
        <f t="shared" si="52"/>
        <v>290.25380000000001</v>
      </c>
      <c r="B1668">
        <f t="shared" si="53"/>
        <v>289.24600000000004</v>
      </c>
      <c r="E1668">
        <v>290.25720000000001</v>
      </c>
      <c r="F1668">
        <v>290.25420000000003</v>
      </c>
      <c r="G1668">
        <v>290.25389999999999</v>
      </c>
      <c r="H1668">
        <v>290.25</v>
      </c>
    </row>
    <row r="1669" spans="1:8" x14ac:dyDescent="0.25">
      <c r="A1669">
        <f t="shared" si="52"/>
        <v>290.3211</v>
      </c>
      <c r="B1669">
        <f t="shared" si="53"/>
        <v>289.31330000000003</v>
      </c>
      <c r="E1669">
        <v>290.31139999999999</v>
      </c>
      <c r="F1669">
        <v>290.33929999999998</v>
      </c>
      <c r="G1669">
        <v>290.30369999999999</v>
      </c>
      <c r="H1669">
        <v>290.32990000000001</v>
      </c>
    </row>
    <row r="1670" spans="1:8" x14ac:dyDescent="0.25">
      <c r="A1670">
        <f t="shared" si="52"/>
        <v>291.02719999999999</v>
      </c>
      <c r="B1670">
        <f t="shared" si="53"/>
        <v>290.01940000000002</v>
      </c>
      <c r="C1670" t="s">
        <v>1090</v>
      </c>
      <c r="G1670">
        <v>291.02719999999999</v>
      </c>
    </row>
    <row r="1671" spans="1:8" x14ac:dyDescent="0.25">
      <c r="A1671">
        <f t="shared" si="52"/>
        <v>291.12479999999999</v>
      </c>
      <c r="B1671">
        <f t="shared" si="53"/>
        <v>290.11700000000002</v>
      </c>
      <c r="C1671" t="s">
        <v>1091</v>
      </c>
      <c r="G1671">
        <v>291.12479999999999</v>
      </c>
    </row>
    <row r="1672" spans="1:8" x14ac:dyDescent="0.25">
      <c r="A1672">
        <f t="shared" si="52"/>
        <v>291.1542</v>
      </c>
      <c r="B1672">
        <f t="shared" si="53"/>
        <v>290.14640000000003</v>
      </c>
      <c r="C1672" t="s">
        <v>1092</v>
      </c>
      <c r="F1672">
        <v>291.1542</v>
      </c>
    </row>
    <row r="1673" spans="1:8" x14ac:dyDescent="0.25">
      <c r="A1673">
        <f t="shared" si="52"/>
        <v>291.18889999999999</v>
      </c>
      <c r="B1673">
        <f t="shared" si="53"/>
        <v>290.18110000000001</v>
      </c>
      <c r="C1673" t="s">
        <v>1093</v>
      </c>
      <c r="E1673">
        <v>291.18779999999998</v>
      </c>
      <c r="F1673">
        <v>291.19529999999997</v>
      </c>
      <c r="G1673">
        <v>291.18369999999999</v>
      </c>
    </row>
    <row r="1674" spans="1:8" x14ac:dyDescent="0.25">
      <c r="A1674">
        <f t="shared" si="52"/>
        <v>291.21039999999999</v>
      </c>
      <c r="B1674">
        <f t="shared" si="53"/>
        <v>290.20260000000002</v>
      </c>
      <c r="C1674" t="s">
        <v>1094</v>
      </c>
      <c r="E1674">
        <v>291.20979999999997</v>
      </c>
      <c r="G1674">
        <v>291.21089999999998</v>
      </c>
    </row>
    <row r="1675" spans="1:8" x14ac:dyDescent="0.25">
      <c r="A1675">
        <f t="shared" si="52"/>
        <v>291.23039999999997</v>
      </c>
      <c r="B1675">
        <f t="shared" si="53"/>
        <v>290.2226</v>
      </c>
      <c r="C1675" t="s">
        <v>1095</v>
      </c>
      <c r="E1675">
        <v>291.2328</v>
      </c>
      <c r="F1675">
        <v>291.23140000000001</v>
      </c>
      <c r="G1675">
        <v>291.2328</v>
      </c>
      <c r="H1675">
        <v>291.22449999999998</v>
      </c>
    </row>
    <row r="1676" spans="1:8" x14ac:dyDescent="0.25">
      <c r="A1676">
        <f t="shared" si="52"/>
        <v>291.25</v>
      </c>
      <c r="B1676">
        <f t="shared" si="53"/>
        <v>290.24220000000003</v>
      </c>
      <c r="C1676" t="s">
        <v>1096</v>
      </c>
      <c r="H1676">
        <v>291.25</v>
      </c>
    </row>
    <row r="1677" spans="1:8" x14ac:dyDescent="0.25">
      <c r="A1677">
        <f t="shared" si="52"/>
        <v>291.26769999999999</v>
      </c>
      <c r="B1677">
        <f t="shared" si="53"/>
        <v>290.25990000000002</v>
      </c>
      <c r="C1677" t="s">
        <v>1097</v>
      </c>
      <c r="E1677">
        <v>291.26859999999999</v>
      </c>
      <c r="F1677">
        <v>291.26839999999999</v>
      </c>
      <c r="G1677">
        <v>291.26650000000001</v>
      </c>
      <c r="H1677">
        <v>291.26740000000001</v>
      </c>
    </row>
    <row r="1678" spans="1:8" x14ac:dyDescent="0.25">
      <c r="A1678">
        <f t="shared" si="52"/>
        <v>291.303</v>
      </c>
      <c r="B1678">
        <f t="shared" si="53"/>
        <v>290.29520000000002</v>
      </c>
      <c r="C1678" t="s">
        <v>1098</v>
      </c>
      <c r="E1678">
        <v>291.30020000000002</v>
      </c>
      <c r="F1678">
        <v>291.30360000000002</v>
      </c>
      <c r="G1678">
        <v>291.30239999999998</v>
      </c>
      <c r="H1678">
        <v>291.30579999999998</v>
      </c>
    </row>
    <row r="1679" spans="1:8" x14ac:dyDescent="0.25">
      <c r="A1679">
        <f t="shared" si="52"/>
        <v>291.33069999999998</v>
      </c>
      <c r="B1679">
        <f t="shared" si="53"/>
        <v>290.3229</v>
      </c>
      <c r="E1679">
        <v>291.32490000000001</v>
      </c>
      <c r="F1679">
        <v>291.3304</v>
      </c>
      <c r="H1679">
        <v>291.33670000000001</v>
      </c>
    </row>
    <row r="1680" spans="1:8" x14ac:dyDescent="0.25">
      <c r="A1680">
        <f t="shared" si="52"/>
        <v>292.161</v>
      </c>
      <c r="B1680">
        <f t="shared" si="53"/>
        <v>291.15320000000003</v>
      </c>
      <c r="F1680">
        <v>292.15989999999999</v>
      </c>
      <c r="G1680">
        <v>292.16210000000001</v>
      </c>
    </row>
    <row r="1681" spans="1:8" x14ac:dyDescent="0.25">
      <c r="A1681">
        <f t="shared" si="52"/>
        <v>292.1968</v>
      </c>
      <c r="B1681">
        <f t="shared" si="53"/>
        <v>291.18900000000002</v>
      </c>
      <c r="E1681">
        <v>292.19830000000002</v>
      </c>
      <c r="F1681">
        <v>292.19900000000001</v>
      </c>
      <c r="G1681">
        <v>292.19810000000001</v>
      </c>
      <c r="H1681">
        <v>292.19170000000003</v>
      </c>
    </row>
    <row r="1682" spans="1:8" x14ac:dyDescent="0.25">
      <c r="A1682">
        <f t="shared" si="52"/>
        <v>292.23059999999998</v>
      </c>
      <c r="B1682">
        <f t="shared" si="53"/>
        <v>291.22280000000001</v>
      </c>
      <c r="C1682" t="s">
        <v>1099</v>
      </c>
      <c r="E1682">
        <v>292.23219999999998</v>
      </c>
      <c r="F1682">
        <v>292.23489999999998</v>
      </c>
      <c r="G1682">
        <v>292.23020000000002</v>
      </c>
      <c r="H1682">
        <v>292.22519999999997</v>
      </c>
    </row>
    <row r="1683" spans="1:8" x14ac:dyDescent="0.25">
      <c r="A1683">
        <f t="shared" si="52"/>
        <v>292.25259999999997</v>
      </c>
      <c r="B1683">
        <f t="shared" si="53"/>
        <v>291.2448</v>
      </c>
      <c r="C1683" t="s">
        <v>1100</v>
      </c>
      <c r="H1683">
        <v>292.25259999999997</v>
      </c>
    </row>
    <row r="1684" spans="1:8" x14ac:dyDescent="0.25">
      <c r="A1684">
        <f t="shared" si="52"/>
        <v>292.2715</v>
      </c>
      <c r="B1684">
        <f t="shared" si="53"/>
        <v>291.26370000000003</v>
      </c>
      <c r="E1684">
        <v>292.27289999999999</v>
      </c>
      <c r="F1684">
        <v>292.27289999999999</v>
      </c>
      <c r="G1684">
        <v>292.2681</v>
      </c>
      <c r="H1684">
        <v>292.2722</v>
      </c>
    </row>
    <row r="1685" spans="1:8" x14ac:dyDescent="0.25">
      <c r="A1685">
        <f t="shared" si="52"/>
        <v>292.31450000000001</v>
      </c>
      <c r="B1685">
        <f t="shared" si="53"/>
        <v>291.30670000000003</v>
      </c>
      <c r="E1685">
        <v>292.30810000000002</v>
      </c>
      <c r="F1685">
        <v>292.31830000000002</v>
      </c>
      <c r="G1685">
        <v>292.31720000000001</v>
      </c>
      <c r="H1685">
        <v>292.3143</v>
      </c>
    </row>
    <row r="1686" spans="1:8" x14ac:dyDescent="0.25">
      <c r="A1686">
        <f t="shared" si="52"/>
        <v>292.33909999999997</v>
      </c>
      <c r="B1686">
        <f t="shared" si="53"/>
        <v>291.3313</v>
      </c>
      <c r="F1686">
        <v>292.33960000000002</v>
      </c>
      <c r="G1686">
        <v>292.3417</v>
      </c>
      <c r="H1686">
        <v>292.33589999999998</v>
      </c>
    </row>
    <row r="1687" spans="1:8" x14ac:dyDescent="0.25">
      <c r="A1687">
        <f t="shared" si="52"/>
        <v>293.17200000000003</v>
      </c>
      <c r="B1687">
        <f t="shared" si="53"/>
        <v>292.16420000000005</v>
      </c>
      <c r="C1687" t="s">
        <v>1101</v>
      </c>
      <c r="E1687">
        <v>293.17689999999999</v>
      </c>
      <c r="F1687">
        <v>293.17380000000003</v>
      </c>
      <c r="G1687">
        <v>293.17129999999997</v>
      </c>
      <c r="H1687">
        <v>293.16609999999997</v>
      </c>
    </row>
    <row r="1688" spans="1:8" x14ac:dyDescent="0.25">
      <c r="A1688">
        <f t="shared" si="52"/>
        <v>293.1884</v>
      </c>
      <c r="B1688">
        <f t="shared" si="53"/>
        <v>292.18060000000003</v>
      </c>
      <c r="C1688" t="s">
        <v>1102</v>
      </c>
      <c r="H1688">
        <v>293.1884</v>
      </c>
    </row>
    <row r="1689" spans="1:8" x14ac:dyDescent="0.25">
      <c r="A1689">
        <f t="shared" si="52"/>
        <v>293.21069999999997</v>
      </c>
      <c r="B1689">
        <f t="shared" si="53"/>
        <v>292.2029</v>
      </c>
      <c r="C1689" t="s">
        <v>1103</v>
      </c>
      <c r="E1689">
        <v>293.21530000000001</v>
      </c>
      <c r="F1689">
        <v>293.20999999999998</v>
      </c>
      <c r="G1689">
        <v>293.20310000000001</v>
      </c>
      <c r="H1689">
        <v>293.21449999999999</v>
      </c>
    </row>
    <row r="1690" spans="1:8" x14ac:dyDescent="0.25">
      <c r="A1690">
        <f t="shared" si="52"/>
        <v>293.2414</v>
      </c>
      <c r="B1690">
        <f t="shared" si="53"/>
        <v>292.23360000000002</v>
      </c>
      <c r="C1690" t="s">
        <v>1104</v>
      </c>
      <c r="E1690">
        <v>293.245</v>
      </c>
      <c r="F1690">
        <v>293.24709999999999</v>
      </c>
      <c r="G1690">
        <v>293.23450000000003</v>
      </c>
      <c r="H1690">
        <v>293.23899999999998</v>
      </c>
    </row>
    <row r="1691" spans="1:8" x14ac:dyDescent="0.25">
      <c r="A1691">
        <f t="shared" si="52"/>
        <v>293.26299999999998</v>
      </c>
      <c r="B1691">
        <f t="shared" si="53"/>
        <v>292.2552</v>
      </c>
      <c r="C1691" t="s">
        <v>1105</v>
      </c>
      <c r="G1691">
        <v>293.26049999999998</v>
      </c>
      <c r="H1691">
        <v>293.2654</v>
      </c>
    </row>
    <row r="1692" spans="1:8" x14ac:dyDescent="0.25">
      <c r="A1692">
        <f t="shared" si="52"/>
        <v>293.2833</v>
      </c>
      <c r="B1692">
        <f t="shared" si="53"/>
        <v>292.27550000000002</v>
      </c>
      <c r="C1692" t="s">
        <v>1106</v>
      </c>
      <c r="E1692">
        <v>293.28460000000001</v>
      </c>
      <c r="F1692">
        <v>293.28399999999999</v>
      </c>
      <c r="G1692">
        <v>293.28100000000001</v>
      </c>
      <c r="H1692">
        <v>293.28339999999997</v>
      </c>
    </row>
    <row r="1693" spans="1:8" x14ac:dyDescent="0.25">
      <c r="A1693">
        <f t="shared" si="52"/>
        <v>293.31540000000001</v>
      </c>
      <c r="B1693">
        <f t="shared" si="53"/>
        <v>292.30760000000004</v>
      </c>
      <c r="C1693" t="s">
        <v>1107</v>
      </c>
      <c r="E1693">
        <v>293.31560000000002</v>
      </c>
      <c r="F1693">
        <v>293.3134</v>
      </c>
      <c r="G1693">
        <v>293.31450000000001</v>
      </c>
      <c r="H1693">
        <v>293.31790000000001</v>
      </c>
    </row>
    <row r="1694" spans="1:8" x14ac:dyDescent="0.25">
      <c r="A1694">
        <f t="shared" si="52"/>
        <v>293.32830000000001</v>
      </c>
      <c r="B1694">
        <f t="shared" si="53"/>
        <v>292.32050000000004</v>
      </c>
      <c r="F1694">
        <v>293.32830000000001</v>
      </c>
    </row>
    <row r="1695" spans="1:8" x14ac:dyDescent="0.25">
      <c r="A1695">
        <f t="shared" si="52"/>
        <v>293.34620000000001</v>
      </c>
      <c r="B1695">
        <f t="shared" si="53"/>
        <v>292.33840000000004</v>
      </c>
      <c r="F1695">
        <v>293.34989999999999</v>
      </c>
      <c r="G1695">
        <v>293.34249999999997</v>
      </c>
    </row>
    <row r="1696" spans="1:8" x14ac:dyDescent="0.25">
      <c r="A1696">
        <f t="shared" si="52"/>
        <v>294.11020000000002</v>
      </c>
      <c r="B1696">
        <f t="shared" si="53"/>
        <v>293.10240000000005</v>
      </c>
      <c r="C1696" t="s">
        <v>1108</v>
      </c>
      <c r="F1696">
        <v>294.11020000000002</v>
      </c>
    </row>
    <row r="1697" spans="1:8" x14ac:dyDescent="0.25">
      <c r="A1697">
        <f t="shared" si="52"/>
        <v>294.12369999999999</v>
      </c>
      <c r="B1697">
        <f t="shared" si="53"/>
        <v>293.11590000000001</v>
      </c>
      <c r="C1697" t="s">
        <v>1109</v>
      </c>
      <c r="H1697">
        <v>294.12369999999999</v>
      </c>
    </row>
    <row r="1698" spans="1:8" x14ac:dyDescent="0.25">
      <c r="A1698">
        <f t="shared" si="52"/>
        <v>294.13959999999997</v>
      </c>
      <c r="B1698">
        <f t="shared" si="53"/>
        <v>293.1318</v>
      </c>
      <c r="E1698">
        <v>294.13959999999997</v>
      </c>
    </row>
    <row r="1699" spans="1:8" x14ac:dyDescent="0.25">
      <c r="A1699">
        <f t="shared" si="52"/>
        <v>294.16449999999998</v>
      </c>
      <c r="B1699">
        <f t="shared" si="53"/>
        <v>293.1567</v>
      </c>
      <c r="F1699">
        <v>294.16449999999998</v>
      </c>
    </row>
    <row r="1700" spans="1:8" x14ac:dyDescent="0.25">
      <c r="A1700">
        <f t="shared" si="52"/>
        <v>294.1859</v>
      </c>
      <c r="B1700">
        <f t="shared" si="53"/>
        <v>293.17810000000003</v>
      </c>
      <c r="C1700" t="s">
        <v>1110</v>
      </c>
      <c r="E1700">
        <v>294.18360000000001</v>
      </c>
      <c r="F1700">
        <v>294.1909</v>
      </c>
      <c r="G1700">
        <v>294.1925</v>
      </c>
      <c r="H1700">
        <v>294.17660000000001</v>
      </c>
    </row>
    <row r="1701" spans="1:8" x14ac:dyDescent="0.25">
      <c r="A1701">
        <f t="shared" si="52"/>
        <v>294.2183</v>
      </c>
      <c r="B1701">
        <f t="shared" si="53"/>
        <v>293.21050000000002</v>
      </c>
      <c r="C1701" t="s">
        <v>1111</v>
      </c>
      <c r="E1701">
        <v>294.22070000000002</v>
      </c>
      <c r="F1701">
        <v>294.21570000000003</v>
      </c>
      <c r="G1701">
        <v>294.21949999999998</v>
      </c>
      <c r="H1701">
        <v>294.21730000000002</v>
      </c>
    </row>
    <row r="1702" spans="1:8" x14ac:dyDescent="0.25">
      <c r="A1702">
        <f t="shared" si="52"/>
        <v>294.2475</v>
      </c>
      <c r="B1702">
        <f t="shared" si="53"/>
        <v>293.23970000000003</v>
      </c>
      <c r="E1702">
        <v>294.24709999999999</v>
      </c>
      <c r="F1702">
        <v>294.24950000000001</v>
      </c>
      <c r="G1702">
        <v>294.24700000000001</v>
      </c>
      <c r="H1702">
        <v>294.24619999999999</v>
      </c>
    </row>
    <row r="1703" spans="1:8" x14ac:dyDescent="0.25">
      <c r="A1703">
        <f t="shared" si="52"/>
        <v>294.28750000000002</v>
      </c>
      <c r="B1703">
        <f t="shared" si="53"/>
        <v>293.27970000000005</v>
      </c>
      <c r="E1703">
        <v>294.28820000000002</v>
      </c>
      <c r="F1703">
        <v>294.28890000000001</v>
      </c>
      <c r="G1703">
        <v>294.2912</v>
      </c>
      <c r="H1703">
        <v>294.28179999999998</v>
      </c>
    </row>
    <row r="1704" spans="1:8" x14ac:dyDescent="0.25">
      <c r="A1704">
        <f t="shared" si="52"/>
        <v>294.32159999999999</v>
      </c>
      <c r="B1704">
        <f t="shared" si="53"/>
        <v>293.31380000000001</v>
      </c>
      <c r="E1704">
        <v>294.3218</v>
      </c>
      <c r="F1704">
        <v>294.32279999999997</v>
      </c>
      <c r="G1704">
        <v>294.31790000000001</v>
      </c>
      <c r="H1704">
        <v>294.32369999999997</v>
      </c>
    </row>
    <row r="1705" spans="1:8" x14ac:dyDescent="0.25">
      <c r="A1705">
        <f t="shared" si="52"/>
        <v>294.33580000000001</v>
      </c>
      <c r="B1705">
        <f t="shared" si="53"/>
        <v>293.32800000000003</v>
      </c>
      <c r="G1705">
        <v>294.33580000000001</v>
      </c>
    </row>
    <row r="1706" spans="1:8" x14ac:dyDescent="0.25">
      <c r="A1706">
        <f t="shared" si="52"/>
        <v>295.18779999999998</v>
      </c>
      <c r="B1706">
        <f t="shared" si="53"/>
        <v>294.18</v>
      </c>
      <c r="C1706" t="s">
        <v>1112</v>
      </c>
      <c r="E1706">
        <v>295.1952</v>
      </c>
      <c r="F1706">
        <v>295.19040000000001</v>
      </c>
      <c r="G1706">
        <v>295.18360000000001</v>
      </c>
      <c r="H1706">
        <v>295.18180000000001</v>
      </c>
    </row>
    <row r="1707" spans="1:8" x14ac:dyDescent="0.25">
      <c r="A1707">
        <f t="shared" si="52"/>
        <v>295.21800000000002</v>
      </c>
      <c r="B1707">
        <f t="shared" si="53"/>
        <v>294.21020000000004</v>
      </c>
      <c r="C1707" t="s">
        <v>1948</v>
      </c>
      <c r="F1707">
        <v>295.2244</v>
      </c>
      <c r="G1707">
        <v>295.21350000000001</v>
      </c>
      <c r="H1707">
        <v>295.21620000000001</v>
      </c>
    </row>
    <row r="1708" spans="1:8" x14ac:dyDescent="0.25">
      <c r="A1708">
        <f t="shared" si="52"/>
        <v>295.23989999999998</v>
      </c>
      <c r="B1708">
        <f t="shared" si="53"/>
        <v>294.2321</v>
      </c>
      <c r="C1708" t="s">
        <v>1115</v>
      </c>
      <c r="E1708">
        <v>295.24380000000002</v>
      </c>
      <c r="G1708">
        <v>295.2373</v>
      </c>
      <c r="H1708">
        <v>295.23869999999999</v>
      </c>
    </row>
    <row r="1709" spans="1:8" x14ac:dyDescent="0.25">
      <c r="A1709">
        <f t="shared" si="52"/>
        <v>295.26080000000002</v>
      </c>
      <c r="B1709">
        <f t="shared" si="53"/>
        <v>294.25300000000004</v>
      </c>
      <c r="C1709" t="s">
        <v>1116</v>
      </c>
      <c r="F1709">
        <v>295.26089999999999</v>
      </c>
      <c r="G1709">
        <v>295.2602</v>
      </c>
      <c r="H1709">
        <v>295.26139999999998</v>
      </c>
    </row>
    <row r="1710" spans="1:8" x14ac:dyDescent="0.25">
      <c r="A1710">
        <f t="shared" si="52"/>
        <v>295.29829999999998</v>
      </c>
      <c r="B1710">
        <f t="shared" si="53"/>
        <v>294.29050000000001</v>
      </c>
      <c r="C1710" t="s">
        <v>1117</v>
      </c>
      <c r="E1710">
        <v>295.30009999999999</v>
      </c>
      <c r="F1710">
        <v>295.29939999999999</v>
      </c>
      <c r="G1710">
        <v>295.29739999999998</v>
      </c>
      <c r="H1710">
        <v>295.29640000000001</v>
      </c>
    </row>
    <row r="1711" spans="1:8" x14ac:dyDescent="0.25">
      <c r="A1711">
        <f t="shared" si="52"/>
        <v>295.32990000000001</v>
      </c>
      <c r="B1711">
        <f t="shared" si="53"/>
        <v>294.32210000000003</v>
      </c>
      <c r="E1711">
        <v>295.3331</v>
      </c>
      <c r="F1711">
        <v>295.32380000000001</v>
      </c>
      <c r="G1711">
        <v>295.33069999999998</v>
      </c>
      <c r="H1711">
        <v>295.33179999999999</v>
      </c>
    </row>
    <row r="1712" spans="1:8" x14ac:dyDescent="0.25">
      <c r="A1712">
        <f t="shared" si="52"/>
        <v>295.3433</v>
      </c>
      <c r="B1712">
        <f t="shared" si="53"/>
        <v>294.33550000000002</v>
      </c>
      <c r="F1712">
        <v>295.3433</v>
      </c>
    </row>
    <row r="1713" spans="1:8" x14ac:dyDescent="0.25">
      <c r="A1713">
        <f t="shared" si="52"/>
        <v>295.35640000000001</v>
      </c>
      <c r="B1713">
        <f t="shared" si="53"/>
        <v>294.34860000000003</v>
      </c>
      <c r="G1713">
        <v>295.3578</v>
      </c>
      <c r="H1713">
        <v>295.35500000000002</v>
      </c>
    </row>
    <row r="1714" spans="1:8" x14ac:dyDescent="0.25">
      <c r="A1714">
        <f t="shared" si="52"/>
        <v>296.14940000000001</v>
      </c>
      <c r="B1714">
        <f t="shared" si="53"/>
        <v>295.14160000000004</v>
      </c>
      <c r="C1714" t="s">
        <v>1118</v>
      </c>
      <c r="E1714">
        <v>296.1499</v>
      </c>
      <c r="F1714">
        <v>296.14870000000002</v>
      </c>
      <c r="G1714">
        <v>296.15730000000002</v>
      </c>
      <c r="H1714">
        <v>296.14179999999999</v>
      </c>
    </row>
    <row r="1715" spans="1:8" x14ac:dyDescent="0.25">
      <c r="A1715">
        <f t="shared" si="52"/>
        <v>296.19240000000002</v>
      </c>
      <c r="B1715">
        <f t="shared" si="53"/>
        <v>295.18460000000005</v>
      </c>
      <c r="F1715">
        <v>296.19400000000002</v>
      </c>
      <c r="G1715">
        <v>296.19080000000002</v>
      </c>
    </row>
    <row r="1716" spans="1:8" x14ac:dyDescent="0.25">
      <c r="A1716">
        <f t="shared" si="52"/>
        <v>296.23399999999998</v>
      </c>
      <c r="B1716">
        <f t="shared" si="53"/>
        <v>295.22620000000001</v>
      </c>
      <c r="C1716" t="s">
        <v>1119</v>
      </c>
      <c r="E1716">
        <v>296.23379999999997</v>
      </c>
      <c r="G1716">
        <v>296.23480000000001</v>
      </c>
      <c r="H1716">
        <v>296.23349999999999</v>
      </c>
    </row>
    <row r="1717" spans="1:8" x14ac:dyDescent="0.25">
      <c r="A1717">
        <f t="shared" si="52"/>
        <v>296.26010000000002</v>
      </c>
      <c r="B1717">
        <f t="shared" si="53"/>
        <v>295.25230000000005</v>
      </c>
      <c r="C1717" t="s">
        <v>1120</v>
      </c>
      <c r="E1717">
        <v>296.25720000000001</v>
      </c>
      <c r="F1717">
        <v>296.26400000000001</v>
      </c>
      <c r="G1717">
        <v>296.26420000000002</v>
      </c>
      <c r="H1717">
        <v>296.255</v>
      </c>
    </row>
    <row r="1718" spans="1:8" x14ac:dyDescent="0.25">
      <c r="A1718">
        <f t="shared" si="52"/>
        <v>296.30040000000002</v>
      </c>
      <c r="B1718">
        <f t="shared" si="53"/>
        <v>295.29260000000005</v>
      </c>
      <c r="E1718">
        <v>296.30040000000002</v>
      </c>
      <c r="F1718">
        <v>296.30239999999998</v>
      </c>
      <c r="G1718">
        <v>296.29700000000003</v>
      </c>
      <c r="H1718">
        <v>296.30189999999999</v>
      </c>
    </row>
    <row r="1719" spans="1:8" x14ac:dyDescent="0.25">
      <c r="A1719">
        <f t="shared" si="52"/>
        <v>296.339</v>
      </c>
      <c r="B1719">
        <f t="shared" si="53"/>
        <v>295.33120000000002</v>
      </c>
      <c r="E1719">
        <v>296.33370000000002</v>
      </c>
      <c r="F1719">
        <v>296.34359999999998</v>
      </c>
      <c r="G1719">
        <v>296.33150000000001</v>
      </c>
      <c r="H1719">
        <v>296.34710000000001</v>
      </c>
    </row>
    <row r="1720" spans="1:8" x14ac:dyDescent="0.25">
      <c r="A1720">
        <f t="shared" si="52"/>
        <v>296.36369999999999</v>
      </c>
      <c r="B1720">
        <f t="shared" si="53"/>
        <v>295.35590000000002</v>
      </c>
      <c r="F1720">
        <v>296.36369999999999</v>
      </c>
    </row>
    <row r="1721" spans="1:8" x14ac:dyDescent="0.25">
      <c r="A1721">
        <f t="shared" si="52"/>
        <v>297.08159999999998</v>
      </c>
      <c r="B1721">
        <f t="shared" si="53"/>
        <v>296.07380000000001</v>
      </c>
      <c r="E1721">
        <v>297.08240000000001</v>
      </c>
      <c r="F1721">
        <v>297.08350000000002</v>
      </c>
      <c r="G1721">
        <v>297.08049999999997</v>
      </c>
      <c r="H1721">
        <v>297.08</v>
      </c>
    </row>
    <row r="1722" spans="1:8" x14ac:dyDescent="0.25">
      <c r="A1722">
        <f t="shared" si="52"/>
        <v>297.11160000000001</v>
      </c>
      <c r="B1722">
        <f t="shared" si="53"/>
        <v>296.10380000000004</v>
      </c>
      <c r="C1722" t="s">
        <v>1122</v>
      </c>
      <c r="E1722">
        <v>297.10640000000001</v>
      </c>
      <c r="F1722">
        <v>297.11380000000003</v>
      </c>
      <c r="G1722">
        <v>297.1189</v>
      </c>
      <c r="H1722">
        <v>297.10719999999998</v>
      </c>
    </row>
    <row r="1723" spans="1:8" x14ac:dyDescent="0.25">
      <c r="A1723">
        <f t="shared" si="52"/>
        <v>297.25580000000002</v>
      </c>
      <c r="B1723">
        <f t="shared" si="53"/>
        <v>296.24800000000005</v>
      </c>
      <c r="C1723" t="s">
        <v>1123</v>
      </c>
      <c r="E1723">
        <v>297.25580000000002</v>
      </c>
    </row>
    <row r="1724" spans="1:8" x14ac:dyDescent="0.25">
      <c r="A1724">
        <f t="shared" si="52"/>
        <v>297.28140000000002</v>
      </c>
      <c r="B1724">
        <f t="shared" si="53"/>
        <v>296.27360000000004</v>
      </c>
      <c r="C1724" t="s">
        <v>1124</v>
      </c>
      <c r="E1724">
        <v>297.27949999999998</v>
      </c>
      <c r="F1724">
        <v>297.27670000000001</v>
      </c>
      <c r="G1724">
        <v>297.28800000000001</v>
      </c>
    </row>
    <row r="1725" spans="1:8" x14ac:dyDescent="0.25">
      <c r="A1725">
        <f t="shared" si="52"/>
        <v>297.315</v>
      </c>
      <c r="B1725">
        <f t="shared" si="53"/>
        <v>296.30720000000002</v>
      </c>
      <c r="C1725" t="s">
        <v>1126</v>
      </c>
      <c r="E1725">
        <v>297.315</v>
      </c>
      <c r="F1725">
        <v>297.3152</v>
      </c>
      <c r="G1725">
        <v>297.31490000000002</v>
      </c>
    </row>
    <row r="1726" spans="1:8" x14ac:dyDescent="0.25">
      <c r="A1726">
        <f t="shared" si="52"/>
        <v>297.34129999999999</v>
      </c>
      <c r="B1726">
        <f t="shared" si="53"/>
        <v>296.33350000000002</v>
      </c>
      <c r="E1726">
        <v>297.34089999999998</v>
      </c>
      <c r="F1726">
        <v>297.34160000000003</v>
      </c>
    </row>
    <row r="1727" spans="1:8" x14ac:dyDescent="0.25">
      <c r="A1727">
        <f t="shared" si="52"/>
        <v>298.08249999999998</v>
      </c>
      <c r="B1727">
        <f t="shared" si="53"/>
        <v>297.07470000000001</v>
      </c>
      <c r="C1727" t="s">
        <v>1127</v>
      </c>
      <c r="E1727">
        <v>298.08710000000002</v>
      </c>
      <c r="F1727">
        <v>298.08019999999999</v>
      </c>
      <c r="G1727">
        <v>298.08179999999999</v>
      </c>
      <c r="H1727">
        <v>298.08080000000001</v>
      </c>
    </row>
    <row r="1728" spans="1:8" x14ac:dyDescent="0.25">
      <c r="A1728">
        <f t="shared" si="52"/>
        <v>298.1044</v>
      </c>
      <c r="B1728">
        <f t="shared" si="53"/>
        <v>297.09660000000002</v>
      </c>
      <c r="C1728" t="s">
        <v>1128</v>
      </c>
      <c r="F1728">
        <v>298.09769999999997</v>
      </c>
      <c r="G1728">
        <v>298.10680000000002</v>
      </c>
      <c r="H1728">
        <v>298.1087</v>
      </c>
    </row>
    <row r="1729" spans="1:8" x14ac:dyDescent="0.25">
      <c r="A1729">
        <f t="shared" si="52"/>
        <v>298.12650000000002</v>
      </c>
      <c r="B1729">
        <f t="shared" si="53"/>
        <v>297.11870000000005</v>
      </c>
      <c r="C1729" t="s">
        <v>1129</v>
      </c>
      <c r="G1729">
        <v>298.12650000000002</v>
      </c>
    </row>
    <row r="1730" spans="1:8" x14ac:dyDescent="0.25">
      <c r="A1730">
        <f t="shared" si="52"/>
        <v>298.16609999999997</v>
      </c>
      <c r="B1730">
        <f t="shared" si="53"/>
        <v>297.1583</v>
      </c>
      <c r="C1730" t="s">
        <v>1130</v>
      </c>
      <c r="E1730">
        <v>298.16770000000002</v>
      </c>
      <c r="G1730">
        <v>298.1644</v>
      </c>
    </row>
    <row r="1731" spans="1:8" x14ac:dyDescent="0.25">
      <c r="A1731">
        <f t="shared" ref="A1731:A1794" si="54">VALUE(FIXED(AVERAGE(E1731:H1731),4))</f>
        <v>298.21789999999999</v>
      </c>
      <c r="B1731">
        <f t="shared" ref="B1731:B1794" si="55">A1731-1.0078</f>
        <v>297.21010000000001</v>
      </c>
      <c r="C1731" t="s">
        <v>1131</v>
      </c>
      <c r="E1731">
        <v>298.21789999999999</v>
      </c>
    </row>
    <row r="1732" spans="1:8" x14ac:dyDescent="0.25">
      <c r="A1732">
        <f t="shared" si="54"/>
        <v>298.25259999999997</v>
      </c>
      <c r="B1732">
        <f t="shared" si="55"/>
        <v>297.2448</v>
      </c>
      <c r="C1732" t="s">
        <v>1132</v>
      </c>
      <c r="G1732">
        <v>298.25259999999997</v>
      </c>
    </row>
    <row r="1733" spans="1:8" x14ac:dyDescent="0.25">
      <c r="A1733">
        <f t="shared" si="54"/>
        <v>298.2672</v>
      </c>
      <c r="B1733">
        <f t="shared" si="55"/>
        <v>297.25940000000003</v>
      </c>
      <c r="E1733">
        <v>298.2672</v>
      </c>
    </row>
    <row r="1734" spans="1:8" x14ac:dyDescent="0.25">
      <c r="A1734">
        <f t="shared" si="54"/>
        <v>298.27980000000002</v>
      </c>
      <c r="B1734">
        <f t="shared" si="55"/>
        <v>297.27200000000005</v>
      </c>
      <c r="F1734">
        <v>298.2799</v>
      </c>
      <c r="G1734">
        <v>298.27960000000002</v>
      </c>
    </row>
    <row r="1735" spans="1:8" x14ac:dyDescent="0.25">
      <c r="A1735">
        <f t="shared" si="54"/>
        <v>298.31729999999999</v>
      </c>
      <c r="B1735">
        <f t="shared" si="55"/>
        <v>297.30950000000001</v>
      </c>
      <c r="E1735">
        <v>298.3202</v>
      </c>
      <c r="F1735">
        <v>298.31740000000002</v>
      </c>
      <c r="G1735">
        <v>298.31420000000003</v>
      </c>
    </row>
    <row r="1736" spans="1:8" x14ac:dyDescent="0.25">
      <c r="A1736">
        <f t="shared" si="54"/>
        <v>298.33679999999998</v>
      </c>
      <c r="B1736">
        <f t="shared" si="55"/>
        <v>297.32900000000001</v>
      </c>
      <c r="F1736">
        <v>298.33679999999998</v>
      </c>
    </row>
    <row r="1737" spans="1:8" x14ac:dyDescent="0.25">
      <c r="A1737">
        <f t="shared" si="54"/>
        <v>298.35399999999998</v>
      </c>
      <c r="B1737">
        <f t="shared" si="55"/>
        <v>297.34620000000001</v>
      </c>
      <c r="F1737">
        <v>298.35399999999998</v>
      </c>
    </row>
    <row r="1738" spans="1:8" x14ac:dyDescent="0.25">
      <c r="A1738">
        <f t="shared" si="54"/>
        <v>299.07900000000001</v>
      </c>
      <c r="B1738">
        <f t="shared" si="55"/>
        <v>298.07120000000003</v>
      </c>
      <c r="C1738" t="s">
        <v>1133</v>
      </c>
      <c r="E1738">
        <v>299.06779999999998</v>
      </c>
      <c r="F1738">
        <v>299.08269999999999</v>
      </c>
      <c r="G1738">
        <v>299.08929999999998</v>
      </c>
      <c r="H1738">
        <v>299.07600000000002</v>
      </c>
    </row>
    <row r="1739" spans="1:8" x14ac:dyDescent="0.25">
      <c r="A1739">
        <f t="shared" si="54"/>
        <v>299.10340000000002</v>
      </c>
      <c r="B1739">
        <f t="shared" si="55"/>
        <v>298.09560000000005</v>
      </c>
      <c r="C1739" t="s">
        <v>1134</v>
      </c>
      <c r="H1739">
        <v>299.10340000000002</v>
      </c>
    </row>
    <row r="1740" spans="1:8" x14ac:dyDescent="0.25">
      <c r="A1740">
        <f t="shared" si="54"/>
        <v>299.125</v>
      </c>
      <c r="B1740">
        <f t="shared" si="55"/>
        <v>298.11720000000003</v>
      </c>
      <c r="C1740" t="s">
        <v>1135</v>
      </c>
      <c r="E1740">
        <v>299.12630000000001</v>
      </c>
      <c r="F1740">
        <v>299.1268</v>
      </c>
      <c r="G1740">
        <v>299.12200000000001</v>
      </c>
    </row>
    <row r="1741" spans="1:8" x14ac:dyDescent="0.25">
      <c r="A1741">
        <f t="shared" si="54"/>
        <v>299.14510000000001</v>
      </c>
      <c r="B1741">
        <f t="shared" si="55"/>
        <v>298.13730000000004</v>
      </c>
      <c r="C1741" t="s">
        <v>1136</v>
      </c>
      <c r="G1741">
        <v>299.14510000000001</v>
      </c>
    </row>
    <row r="1742" spans="1:8" x14ac:dyDescent="0.25">
      <c r="A1742">
        <f t="shared" si="54"/>
        <v>299.26960000000003</v>
      </c>
      <c r="B1742">
        <f t="shared" si="55"/>
        <v>298.26180000000005</v>
      </c>
      <c r="C1742" t="s">
        <v>1137</v>
      </c>
      <c r="E1742">
        <v>299.27050000000003</v>
      </c>
      <c r="F1742">
        <v>299.26870000000002</v>
      </c>
    </row>
    <row r="1743" spans="1:8" x14ac:dyDescent="0.25">
      <c r="A1743">
        <f t="shared" si="54"/>
        <v>299.29180000000002</v>
      </c>
      <c r="B1743">
        <f t="shared" si="55"/>
        <v>298.28400000000005</v>
      </c>
      <c r="C1743" t="s">
        <v>1138</v>
      </c>
      <c r="E1743">
        <v>299.29399999999998</v>
      </c>
      <c r="F1743">
        <v>299.29180000000002</v>
      </c>
      <c r="G1743">
        <v>299.28949999999998</v>
      </c>
    </row>
    <row r="1744" spans="1:8" x14ac:dyDescent="0.25">
      <c r="A1744">
        <f t="shared" si="54"/>
        <v>299.3141</v>
      </c>
      <c r="B1744">
        <f t="shared" si="55"/>
        <v>298.30630000000002</v>
      </c>
      <c r="E1744">
        <v>299.31830000000002</v>
      </c>
      <c r="F1744">
        <v>299.31099999999998</v>
      </c>
      <c r="G1744">
        <v>299.31290000000001</v>
      </c>
    </row>
    <row r="1745" spans="1:8" x14ac:dyDescent="0.25">
      <c r="A1745">
        <f t="shared" si="54"/>
        <v>299.33080000000001</v>
      </c>
      <c r="B1745">
        <f t="shared" si="55"/>
        <v>298.32300000000004</v>
      </c>
      <c r="C1745" t="s">
        <v>1139</v>
      </c>
      <c r="F1745">
        <v>299.33080000000001</v>
      </c>
    </row>
    <row r="1746" spans="1:8" x14ac:dyDescent="0.25">
      <c r="A1746">
        <f t="shared" si="54"/>
        <v>300.06560000000002</v>
      </c>
      <c r="B1746">
        <f t="shared" si="55"/>
        <v>299.05780000000004</v>
      </c>
      <c r="C1746" t="s">
        <v>1140</v>
      </c>
      <c r="E1746">
        <v>300.06740000000002</v>
      </c>
      <c r="F1746">
        <v>300.07209999999998</v>
      </c>
      <c r="G1746">
        <v>300.06029999999998</v>
      </c>
      <c r="H1746">
        <v>300.06240000000003</v>
      </c>
    </row>
    <row r="1747" spans="1:8" x14ac:dyDescent="0.25">
      <c r="A1747">
        <f t="shared" si="54"/>
        <v>300.08440000000002</v>
      </c>
      <c r="B1747">
        <f t="shared" si="55"/>
        <v>299.07660000000004</v>
      </c>
      <c r="C1747" t="s">
        <v>1141</v>
      </c>
      <c r="G1747">
        <v>300.08249999999998</v>
      </c>
      <c r="H1747">
        <v>300.08629999999999</v>
      </c>
    </row>
    <row r="1748" spans="1:8" x14ac:dyDescent="0.25">
      <c r="A1748">
        <f t="shared" si="54"/>
        <v>300.09780000000001</v>
      </c>
      <c r="B1748">
        <f t="shared" si="55"/>
        <v>299.09000000000003</v>
      </c>
      <c r="C1748" t="s">
        <v>1142</v>
      </c>
      <c r="F1748">
        <v>300.09780000000001</v>
      </c>
    </row>
    <row r="1749" spans="1:8" x14ac:dyDescent="0.25">
      <c r="A1749">
        <f t="shared" si="54"/>
        <v>300.1191</v>
      </c>
      <c r="B1749">
        <f t="shared" si="55"/>
        <v>299.11130000000003</v>
      </c>
      <c r="C1749" t="s">
        <v>1143</v>
      </c>
      <c r="G1749">
        <v>300.1191</v>
      </c>
    </row>
    <row r="1750" spans="1:8" x14ac:dyDescent="0.25">
      <c r="A1750">
        <f t="shared" si="54"/>
        <v>300.13299999999998</v>
      </c>
      <c r="B1750">
        <f t="shared" si="55"/>
        <v>299.12520000000001</v>
      </c>
      <c r="E1750">
        <v>300.13029999999998</v>
      </c>
      <c r="G1750">
        <v>300.13569999999999</v>
      </c>
    </row>
    <row r="1751" spans="1:8" x14ac:dyDescent="0.25">
      <c r="A1751">
        <f t="shared" si="54"/>
        <v>300.16230000000002</v>
      </c>
      <c r="B1751">
        <f t="shared" si="55"/>
        <v>299.15450000000004</v>
      </c>
      <c r="C1751" t="s">
        <v>1144</v>
      </c>
      <c r="G1751">
        <v>300.16230000000002</v>
      </c>
    </row>
    <row r="1752" spans="1:8" x14ac:dyDescent="0.25">
      <c r="A1752">
        <f t="shared" si="54"/>
        <v>300.23129999999998</v>
      </c>
      <c r="B1752">
        <f t="shared" si="55"/>
        <v>299.2235</v>
      </c>
      <c r="C1752" t="s">
        <v>1145</v>
      </c>
      <c r="E1752">
        <v>300.23129999999998</v>
      </c>
    </row>
    <row r="1753" spans="1:8" x14ac:dyDescent="0.25">
      <c r="A1753">
        <f t="shared" si="54"/>
        <v>300.27260000000001</v>
      </c>
      <c r="B1753">
        <f t="shared" si="55"/>
        <v>299.26480000000004</v>
      </c>
      <c r="C1753" t="s">
        <v>1146</v>
      </c>
      <c r="E1753">
        <v>300.27620000000002</v>
      </c>
      <c r="F1753">
        <v>300.26900000000001</v>
      </c>
    </row>
    <row r="1754" spans="1:8" x14ac:dyDescent="0.25">
      <c r="A1754">
        <f t="shared" si="54"/>
        <v>300.29950000000002</v>
      </c>
      <c r="B1754">
        <f t="shared" si="55"/>
        <v>299.29170000000005</v>
      </c>
      <c r="E1754">
        <v>300.3</v>
      </c>
      <c r="F1754">
        <v>300.30619999999999</v>
      </c>
      <c r="G1754">
        <v>300.29219999999998</v>
      </c>
    </row>
    <row r="1755" spans="1:8" x14ac:dyDescent="0.25">
      <c r="A1755">
        <f t="shared" si="54"/>
        <v>300.31740000000002</v>
      </c>
      <c r="B1755">
        <f t="shared" si="55"/>
        <v>299.30960000000005</v>
      </c>
      <c r="G1755">
        <v>300.31740000000002</v>
      </c>
    </row>
    <row r="1756" spans="1:8" x14ac:dyDescent="0.25">
      <c r="A1756">
        <f t="shared" si="54"/>
        <v>300.32760000000002</v>
      </c>
      <c r="B1756">
        <f t="shared" si="55"/>
        <v>299.31980000000004</v>
      </c>
      <c r="C1756" t="s">
        <v>1148</v>
      </c>
      <c r="F1756">
        <v>300.32760000000002</v>
      </c>
    </row>
    <row r="1757" spans="1:8" x14ac:dyDescent="0.25">
      <c r="A1757">
        <f t="shared" si="54"/>
        <v>301.05239999999998</v>
      </c>
      <c r="B1757">
        <f t="shared" si="55"/>
        <v>300.0446</v>
      </c>
      <c r="C1757" t="s">
        <v>1150</v>
      </c>
      <c r="F1757">
        <v>301.04750000000001</v>
      </c>
      <c r="G1757">
        <v>301.05360000000002</v>
      </c>
      <c r="H1757">
        <v>301.05610000000001</v>
      </c>
    </row>
    <row r="1758" spans="1:8" x14ac:dyDescent="0.25">
      <c r="A1758">
        <f t="shared" si="54"/>
        <v>301.07</v>
      </c>
      <c r="B1758">
        <f t="shared" si="55"/>
        <v>300.06220000000002</v>
      </c>
      <c r="C1758" t="s">
        <v>1151</v>
      </c>
      <c r="F1758">
        <v>301.06700000000001</v>
      </c>
      <c r="G1758">
        <v>301.0729</v>
      </c>
    </row>
    <row r="1759" spans="1:8" x14ac:dyDescent="0.25">
      <c r="A1759">
        <f t="shared" si="54"/>
        <v>301.1198</v>
      </c>
      <c r="B1759">
        <f t="shared" si="55"/>
        <v>300.11200000000002</v>
      </c>
      <c r="C1759" t="s">
        <v>1152</v>
      </c>
      <c r="G1759">
        <v>301.1198</v>
      </c>
    </row>
    <row r="1760" spans="1:8" x14ac:dyDescent="0.25">
      <c r="A1760">
        <f t="shared" si="54"/>
        <v>301.21710000000002</v>
      </c>
      <c r="B1760">
        <f t="shared" si="55"/>
        <v>300.20930000000004</v>
      </c>
      <c r="C1760" t="s">
        <v>1153</v>
      </c>
      <c r="E1760">
        <v>301.21640000000002</v>
      </c>
      <c r="F1760">
        <v>301.21769999999998</v>
      </c>
    </row>
    <row r="1761" spans="1:8" x14ac:dyDescent="0.25">
      <c r="A1761">
        <f t="shared" si="54"/>
        <v>301.25229999999999</v>
      </c>
      <c r="B1761">
        <f t="shared" si="55"/>
        <v>300.24450000000002</v>
      </c>
      <c r="C1761" t="s">
        <v>1154</v>
      </c>
      <c r="E1761">
        <v>301.25229999999999</v>
      </c>
    </row>
    <row r="1762" spans="1:8" x14ac:dyDescent="0.25">
      <c r="A1762">
        <f t="shared" si="54"/>
        <v>301.29829999999998</v>
      </c>
      <c r="B1762">
        <f t="shared" si="55"/>
        <v>300.29050000000001</v>
      </c>
      <c r="E1762">
        <v>301.29230000000001</v>
      </c>
      <c r="F1762">
        <v>301.30259999999998</v>
      </c>
      <c r="G1762">
        <v>301.29660000000001</v>
      </c>
      <c r="H1762">
        <v>301.30149999999998</v>
      </c>
    </row>
    <row r="1763" spans="1:8" x14ac:dyDescent="0.25">
      <c r="A1763">
        <f t="shared" si="54"/>
        <v>301.31790000000001</v>
      </c>
      <c r="B1763">
        <f t="shared" si="55"/>
        <v>300.31010000000003</v>
      </c>
      <c r="C1763" t="s">
        <v>1155</v>
      </c>
      <c r="E1763">
        <v>301.31799999999998</v>
      </c>
      <c r="F1763">
        <v>301.3186</v>
      </c>
      <c r="G1763">
        <v>301.31700000000001</v>
      </c>
    </row>
    <row r="1764" spans="1:8" x14ac:dyDescent="0.25">
      <c r="A1764">
        <f t="shared" si="54"/>
        <v>301.3374</v>
      </c>
      <c r="B1764">
        <f t="shared" si="55"/>
        <v>300.32960000000003</v>
      </c>
      <c r="F1764">
        <v>301.3374</v>
      </c>
    </row>
    <row r="1765" spans="1:8" x14ac:dyDescent="0.25">
      <c r="A1765">
        <f t="shared" si="54"/>
        <v>302.04320000000001</v>
      </c>
      <c r="B1765">
        <f t="shared" si="55"/>
        <v>301.03540000000004</v>
      </c>
      <c r="C1765" t="s">
        <v>1156</v>
      </c>
      <c r="G1765">
        <v>302.04379999999998</v>
      </c>
      <c r="H1765">
        <v>302.04250000000002</v>
      </c>
    </row>
    <row r="1766" spans="1:8" x14ac:dyDescent="0.25">
      <c r="A1766">
        <f t="shared" si="54"/>
        <v>302.06049999999999</v>
      </c>
      <c r="B1766">
        <f t="shared" si="55"/>
        <v>301.05270000000002</v>
      </c>
      <c r="C1766" t="s">
        <v>1157</v>
      </c>
      <c r="E1766">
        <v>302.05939999999998</v>
      </c>
      <c r="F1766">
        <v>302.0566</v>
      </c>
      <c r="G1766">
        <v>302.06450000000001</v>
      </c>
      <c r="H1766">
        <v>302.06150000000002</v>
      </c>
    </row>
    <row r="1767" spans="1:8" x14ac:dyDescent="0.25">
      <c r="A1767">
        <f t="shared" si="54"/>
        <v>302.09699999999998</v>
      </c>
      <c r="B1767">
        <f t="shared" si="55"/>
        <v>301.08920000000001</v>
      </c>
      <c r="C1767" t="s">
        <v>1158</v>
      </c>
      <c r="G1767">
        <v>302.09699999999998</v>
      </c>
    </row>
    <row r="1768" spans="1:8" x14ac:dyDescent="0.25">
      <c r="A1768">
        <f t="shared" si="54"/>
        <v>302.12880000000001</v>
      </c>
      <c r="B1768">
        <f t="shared" si="55"/>
        <v>301.12100000000004</v>
      </c>
      <c r="G1768">
        <v>302.12880000000001</v>
      </c>
    </row>
    <row r="1769" spans="1:8" x14ac:dyDescent="0.25">
      <c r="A1769">
        <f t="shared" si="54"/>
        <v>302.2199</v>
      </c>
      <c r="B1769">
        <f t="shared" si="55"/>
        <v>301.21210000000002</v>
      </c>
      <c r="E1769">
        <v>302.21980000000002</v>
      </c>
      <c r="F1769">
        <v>302.2199</v>
      </c>
    </row>
    <row r="1770" spans="1:8" x14ac:dyDescent="0.25">
      <c r="A1770">
        <f t="shared" si="54"/>
        <v>302.24689999999998</v>
      </c>
      <c r="B1770">
        <f t="shared" si="55"/>
        <v>301.23910000000001</v>
      </c>
      <c r="C1770" t="s">
        <v>1159</v>
      </c>
      <c r="E1770">
        <v>302.25299999999999</v>
      </c>
      <c r="F1770">
        <v>302.24709999999999</v>
      </c>
      <c r="G1770">
        <v>302.2407</v>
      </c>
    </row>
    <row r="1771" spans="1:8" x14ac:dyDescent="0.25">
      <c r="A1771">
        <f t="shared" si="54"/>
        <v>302.29509999999999</v>
      </c>
      <c r="B1771">
        <f t="shared" si="55"/>
        <v>301.28730000000002</v>
      </c>
      <c r="E1771">
        <v>302.29419999999999</v>
      </c>
      <c r="F1771">
        <v>302.30290000000002</v>
      </c>
      <c r="G1771">
        <v>302.28960000000001</v>
      </c>
      <c r="H1771">
        <v>302.29349999999999</v>
      </c>
    </row>
    <row r="1772" spans="1:8" x14ac:dyDescent="0.25">
      <c r="A1772">
        <f t="shared" si="54"/>
        <v>302.31720000000001</v>
      </c>
      <c r="B1772">
        <f t="shared" si="55"/>
        <v>301.30940000000004</v>
      </c>
      <c r="E1772">
        <v>302.3184</v>
      </c>
      <c r="F1772">
        <v>302.31830000000002</v>
      </c>
      <c r="G1772">
        <v>302.31490000000002</v>
      </c>
    </row>
    <row r="1773" spans="1:8" x14ac:dyDescent="0.25">
      <c r="A1773">
        <f t="shared" si="54"/>
        <v>302.33519999999999</v>
      </c>
      <c r="B1773">
        <f t="shared" si="55"/>
        <v>301.32740000000001</v>
      </c>
      <c r="F1773">
        <v>302.33519999999999</v>
      </c>
    </row>
    <row r="1774" spans="1:8" x14ac:dyDescent="0.25">
      <c r="A1774">
        <f t="shared" si="54"/>
        <v>303.02530000000002</v>
      </c>
      <c r="B1774">
        <f t="shared" si="55"/>
        <v>302.01750000000004</v>
      </c>
      <c r="C1774" t="s">
        <v>1161</v>
      </c>
      <c r="G1774">
        <v>303.02760000000001</v>
      </c>
      <c r="H1774">
        <v>303.02300000000002</v>
      </c>
    </row>
    <row r="1775" spans="1:8" x14ac:dyDescent="0.25">
      <c r="A1775">
        <f t="shared" si="54"/>
        <v>303.05290000000002</v>
      </c>
      <c r="B1775">
        <f t="shared" si="55"/>
        <v>302.04510000000005</v>
      </c>
      <c r="C1775" t="s">
        <v>1162</v>
      </c>
      <c r="G1775">
        <v>303.05540000000002</v>
      </c>
      <c r="H1775">
        <v>303.05029999999999</v>
      </c>
    </row>
    <row r="1776" spans="1:8" x14ac:dyDescent="0.25">
      <c r="A1776">
        <f t="shared" si="54"/>
        <v>303.1069</v>
      </c>
      <c r="B1776">
        <f t="shared" si="55"/>
        <v>302.09910000000002</v>
      </c>
      <c r="C1776" t="s">
        <v>1163</v>
      </c>
      <c r="G1776">
        <v>303.1069</v>
      </c>
    </row>
    <row r="1777" spans="1:8" x14ac:dyDescent="0.25">
      <c r="A1777">
        <f t="shared" si="54"/>
        <v>303.19119999999998</v>
      </c>
      <c r="B1777">
        <f t="shared" si="55"/>
        <v>302.18340000000001</v>
      </c>
      <c r="C1777" t="s">
        <v>1164</v>
      </c>
      <c r="G1777">
        <v>303.19119999999998</v>
      </c>
    </row>
    <row r="1778" spans="1:8" x14ac:dyDescent="0.25">
      <c r="A1778">
        <f t="shared" si="54"/>
        <v>303.23129999999998</v>
      </c>
      <c r="B1778">
        <f t="shared" si="55"/>
        <v>302.2235</v>
      </c>
      <c r="C1778" t="s">
        <v>1165</v>
      </c>
      <c r="E1778">
        <v>303.2328</v>
      </c>
      <c r="F1778">
        <v>303.23099999999999</v>
      </c>
      <c r="G1778">
        <v>303.2312</v>
      </c>
      <c r="H1778">
        <v>303.23020000000002</v>
      </c>
    </row>
    <row r="1779" spans="1:8" x14ac:dyDescent="0.25">
      <c r="A1779">
        <f t="shared" si="54"/>
        <v>303.2543</v>
      </c>
      <c r="B1779">
        <f t="shared" si="55"/>
        <v>302.24650000000003</v>
      </c>
      <c r="C1779" t="s">
        <v>1166</v>
      </c>
      <c r="F1779">
        <v>303.2543</v>
      </c>
    </row>
    <row r="1780" spans="1:8" x14ac:dyDescent="0.25">
      <c r="A1780">
        <f t="shared" si="54"/>
        <v>303.26749999999998</v>
      </c>
      <c r="B1780">
        <f t="shared" si="55"/>
        <v>302.25970000000001</v>
      </c>
      <c r="C1780" t="s">
        <v>1167</v>
      </c>
      <c r="E1780">
        <v>303.26749999999998</v>
      </c>
    </row>
    <row r="1781" spans="1:8" x14ac:dyDescent="0.25">
      <c r="A1781">
        <f t="shared" si="54"/>
        <v>303.28629999999998</v>
      </c>
      <c r="B1781">
        <f t="shared" si="55"/>
        <v>302.27850000000001</v>
      </c>
      <c r="C1781" t="s">
        <v>1168</v>
      </c>
      <c r="F1781">
        <v>303.28710000000001</v>
      </c>
      <c r="G1781">
        <v>303.28550000000001</v>
      </c>
    </row>
    <row r="1782" spans="1:8" x14ac:dyDescent="0.25">
      <c r="A1782">
        <f t="shared" si="54"/>
        <v>303.3263</v>
      </c>
      <c r="B1782">
        <f t="shared" si="55"/>
        <v>302.31850000000003</v>
      </c>
      <c r="E1782">
        <v>303.32679999999999</v>
      </c>
      <c r="F1782">
        <v>303.33879999999999</v>
      </c>
      <c r="G1782">
        <v>303.30529999999999</v>
      </c>
      <c r="H1782">
        <v>303.33420000000001</v>
      </c>
    </row>
    <row r="1783" spans="1:8" x14ac:dyDescent="0.25">
      <c r="A1783">
        <f t="shared" si="54"/>
        <v>304.19690000000003</v>
      </c>
      <c r="B1783">
        <f t="shared" si="55"/>
        <v>303.18910000000005</v>
      </c>
      <c r="F1783">
        <v>304.19690000000003</v>
      </c>
    </row>
    <row r="1784" spans="1:8" x14ac:dyDescent="0.25">
      <c r="A1784">
        <f t="shared" si="54"/>
        <v>304.23439999999999</v>
      </c>
      <c r="B1784">
        <f t="shared" si="55"/>
        <v>303.22660000000002</v>
      </c>
      <c r="E1784">
        <v>304.23570000000001</v>
      </c>
      <c r="F1784">
        <v>304.23540000000003</v>
      </c>
      <c r="H1784">
        <v>304.23219999999998</v>
      </c>
    </row>
    <row r="1785" spans="1:8" x14ac:dyDescent="0.25">
      <c r="A1785">
        <f t="shared" si="54"/>
        <v>304.24579999999997</v>
      </c>
      <c r="B1785">
        <f t="shared" si="55"/>
        <v>303.238</v>
      </c>
      <c r="C1785" t="s">
        <v>1169</v>
      </c>
      <c r="H1785">
        <v>304.24579999999997</v>
      </c>
    </row>
    <row r="1786" spans="1:8" x14ac:dyDescent="0.25">
      <c r="A1786">
        <f t="shared" si="54"/>
        <v>304.30599999999998</v>
      </c>
      <c r="B1786">
        <f t="shared" si="55"/>
        <v>303.29820000000001</v>
      </c>
      <c r="E1786">
        <v>304.30959999999999</v>
      </c>
      <c r="F1786">
        <v>304.30790000000002</v>
      </c>
      <c r="G1786">
        <v>304.30160000000001</v>
      </c>
      <c r="H1786">
        <v>304.30500000000001</v>
      </c>
    </row>
    <row r="1787" spans="1:8" x14ac:dyDescent="0.25">
      <c r="A1787">
        <f t="shared" si="54"/>
        <v>304.32600000000002</v>
      </c>
      <c r="B1787">
        <f t="shared" si="55"/>
        <v>303.31820000000005</v>
      </c>
      <c r="F1787">
        <v>304.33080000000001</v>
      </c>
      <c r="H1787">
        <v>304.32119999999998</v>
      </c>
    </row>
    <row r="1788" spans="1:8" x14ac:dyDescent="0.25">
      <c r="A1788">
        <f t="shared" si="54"/>
        <v>304.99979999999999</v>
      </c>
      <c r="B1788">
        <f t="shared" si="55"/>
        <v>303.99200000000002</v>
      </c>
      <c r="C1788" t="s">
        <v>1172</v>
      </c>
      <c r="G1788">
        <v>305.00029999999998</v>
      </c>
      <c r="H1788">
        <v>304.99930000000001</v>
      </c>
    </row>
    <row r="1789" spans="1:8" x14ac:dyDescent="0.25">
      <c r="A1789">
        <f t="shared" si="54"/>
        <v>305.20830000000001</v>
      </c>
      <c r="B1789">
        <f t="shared" si="55"/>
        <v>304.20050000000003</v>
      </c>
      <c r="C1789" t="s">
        <v>1173</v>
      </c>
      <c r="E1789">
        <v>305.21019999999999</v>
      </c>
      <c r="F1789">
        <v>305.20839999999998</v>
      </c>
      <c r="G1789">
        <v>305.20639999999997</v>
      </c>
    </row>
    <row r="1790" spans="1:8" x14ac:dyDescent="0.25">
      <c r="A1790">
        <f t="shared" si="54"/>
        <v>305.24720000000002</v>
      </c>
      <c r="B1790">
        <f t="shared" si="55"/>
        <v>304.23940000000005</v>
      </c>
      <c r="C1790" t="s">
        <v>1175</v>
      </c>
      <c r="E1790">
        <v>305.24810000000002</v>
      </c>
      <c r="F1790">
        <v>305.24619999999999</v>
      </c>
      <c r="G1790">
        <v>305.24349999999998</v>
      </c>
      <c r="H1790">
        <v>305.25099999999998</v>
      </c>
    </row>
    <row r="1791" spans="1:8" x14ac:dyDescent="0.25">
      <c r="A1791">
        <f t="shared" si="54"/>
        <v>305.27749999999997</v>
      </c>
      <c r="B1791">
        <f t="shared" si="55"/>
        <v>304.2697</v>
      </c>
      <c r="C1791" t="s">
        <v>1177</v>
      </c>
      <c r="E1791">
        <v>305.2808</v>
      </c>
      <c r="F1791">
        <v>305.28149999999999</v>
      </c>
      <c r="G1791">
        <v>305.27159999999998</v>
      </c>
      <c r="H1791">
        <v>305.27589999999998</v>
      </c>
    </row>
    <row r="1792" spans="1:8" x14ac:dyDescent="0.25">
      <c r="A1792">
        <f t="shared" si="54"/>
        <v>305.32569999999998</v>
      </c>
      <c r="B1792">
        <f t="shared" si="55"/>
        <v>304.31790000000001</v>
      </c>
      <c r="E1792">
        <v>305.32069999999999</v>
      </c>
      <c r="F1792">
        <v>305.31920000000002</v>
      </c>
      <c r="G1792">
        <v>305.3288</v>
      </c>
      <c r="H1792">
        <v>305.334</v>
      </c>
    </row>
    <row r="1793" spans="1:8" x14ac:dyDescent="0.25">
      <c r="A1793">
        <f t="shared" si="54"/>
        <v>305.34449999999998</v>
      </c>
      <c r="B1793">
        <f t="shared" si="55"/>
        <v>304.33670000000001</v>
      </c>
      <c r="F1793">
        <v>305.34449999999998</v>
      </c>
    </row>
    <row r="1794" spans="1:8" x14ac:dyDescent="0.25">
      <c r="A1794">
        <f t="shared" si="54"/>
        <v>305.35559999999998</v>
      </c>
      <c r="B1794">
        <f t="shared" si="55"/>
        <v>304.34780000000001</v>
      </c>
      <c r="G1794">
        <v>305.35559999999998</v>
      </c>
    </row>
    <row r="1795" spans="1:8" x14ac:dyDescent="0.25">
      <c r="A1795">
        <f t="shared" ref="A1795:A1858" si="56">VALUE(FIXED(AVERAGE(E1795:H1795),4))</f>
        <v>306.0025</v>
      </c>
      <c r="B1795">
        <f t="shared" ref="B1795:B1858" si="57">A1795-1.0078</f>
        <v>304.99470000000002</v>
      </c>
      <c r="C1795" t="s">
        <v>1179</v>
      </c>
      <c r="H1795">
        <v>306.0025</v>
      </c>
    </row>
    <row r="1796" spans="1:8" x14ac:dyDescent="0.25">
      <c r="A1796">
        <f t="shared" si="56"/>
        <v>306.17110000000002</v>
      </c>
      <c r="B1796">
        <f t="shared" si="57"/>
        <v>305.16330000000005</v>
      </c>
      <c r="C1796" t="s">
        <v>1180</v>
      </c>
      <c r="F1796">
        <v>306.17110000000002</v>
      </c>
    </row>
    <row r="1797" spans="1:8" x14ac:dyDescent="0.25">
      <c r="A1797">
        <f t="shared" si="56"/>
        <v>306.19589999999999</v>
      </c>
      <c r="B1797">
        <f t="shared" si="57"/>
        <v>305.18810000000002</v>
      </c>
      <c r="G1797">
        <v>306.19589999999999</v>
      </c>
    </row>
    <row r="1798" spans="1:8" x14ac:dyDescent="0.25">
      <c r="A1798">
        <f t="shared" si="56"/>
        <v>306.21350000000001</v>
      </c>
      <c r="B1798">
        <f t="shared" si="57"/>
        <v>305.20570000000004</v>
      </c>
      <c r="F1798">
        <v>306.21140000000003</v>
      </c>
      <c r="G1798">
        <v>306.21559999999999</v>
      </c>
    </row>
    <row r="1799" spans="1:8" x14ac:dyDescent="0.25">
      <c r="A1799">
        <f t="shared" si="56"/>
        <v>306.25990000000002</v>
      </c>
      <c r="B1799">
        <f t="shared" si="57"/>
        <v>305.25210000000004</v>
      </c>
      <c r="C1799" t="s">
        <v>1182</v>
      </c>
      <c r="E1799">
        <v>306.25130000000001</v>
      </c>
      <c r="F1799">
        <v>306.26589999999999</v>
      </c>
      <c r="G1799">
        <v>306.26069999999999</v>
      </c>
      <c r="H1799">
        <v>306.26159999999999</v>
      </c>
    </row>
    <row r="1800" spans="1:8" x14ac:dyDescent="0.25">
      <c r="A1800">
        <f t="shared" si="56"/>
        <v>306.28550000000001</v>
      </c>
      <c r="B1800">
        <f t="shared" si="57"/>
        <v>305.27770000000004</v>
      </c>
      <c r="E1800">
        <v>306.28620000000001</v>
      </c>
      <c r="F1800">
        <v>306.2851</v>
      </c>
      <c r="G1800">
        <v>306.28519999999997</v>
      </c>
    </row>
    <row r="1801" spans="1:8" x14ac:dyDescent="0.25">
      <c r="A1801">
        <f t="shared" si="56"/>
        <v>306.32549999999998</v>
      </c>
      <c r="B1801">
        <f t="shared" si="57"/>
        <v>305.3177</v>
      </c>
      <c r="E1801">
        <v>306.32810000000001</v>
      </c>
      <c r="F1801">
        <v>306.32389999999998</v>
      </c>
      <c r="G1801">
        <v>306.31970000000001</v>
      </c>
      <c r="H1801">
        <v>306.33010000000002</v>
      </c>
    </row>
    <row r="1802" spans="1:8" x14ac:dyDescent="0.25">
      <c r="A1802">
        <f t="shared" si="56"/>
        <v>306.34440000000001</v>
      </c>
      <c r="B1802">
        <f t="shared" si="57"/>
        <v>305.33660000000003</v>
      </c>
      <c r="F1802">
        <v>306.34750000000003</v>
      </c>
      <c r="G1802">
        <v>306.34129999999999</v>
      </c>
    </row>
    <row r="1803" spans="1:8" x14ac:dyDescent="0.25">
      <c r="A1803">
        <f t="shared" si="56"/>
        <v>307.18990000000002</v>
      </c>
      <c r="B1803">
        <f t="shared" si="57"/>
        <v>306.18210000000005</v>
      </c>
      <c r="C1803" t="s">
        <v>1183</v>
      </c>
      <c r="E1803">
        <v>307.18610000000001</v>
      </c>
      <c r="G1803">
        <v>307.19389999999999</v>
      </c>
      <c r="H1803">
        <v>307.18959999999998</v>
      </c>
    </row>
    <row r="1804" spans="1:8" x14ac:dyDescent="0.25">
      <c r="A1804">
        <f t="shared" si="56"/>
        <v>307.23919999999998</v>
      </c>
      <c r="B1804">
        <f t="shared" si="57"/>
        <v>306.23140000000001</v>
      </c>
      <c r="C1804" t="s">
        <v>1949</v>
      </c>
      <c r="E1804">
        <v>307.22949999999997</v>
      </c>
      <c r="F1804">
        <v>307.23540000000003</v>
      </c>
      <c r="G1804">
        <v>307.24430000000001</v>
      </c>
      <c r="H1804">
        <v>307.24770000000001</v>
      </c>
    </row>
    <row r="1805" spans="1:8" x14ac:dyDescent="0.25">
      <c r="A1805">
        <f t="shared" si="56"/>
        <v>307.26600000000002</v>
      </c>
      <c r="B1805">
        <f t="shared" si="57"/>
        <v>306.25820000000004</v>
      </c>
      <c r="C1805" t="s">
        <v>1186</v>
      </c>
      <c r="E1805">
        <v>307.262</v>
      </c>
      <c r="F1805">
        <v>307.26260000000002</v>
      </c>
      <c r="G1805">
        <v>307.26600000000002</v>
      </c>
      <c r="H1805">
        <v>307.27339999999998</v>
      </c>
    </row>
    <row r="1806" spans="1:8" x14ac:dyDescent="0.25">
      <c r="A1806">
        <f t="shared" si="56"/>
        <v>307.29500000000002</v>
      </c>
      <c r="B1806">
        <f t="shared" si="57"/>
        <v>306.28720000000004</v>
      </c>
      <c r="C1806" t="s">
        <v>1187</v>
      </c>
      <c r="E1806">
        <v>307.2987</v>
      </c>
      <c r="F1806">
        <v>307.2894</v>
      </c>
      <c r="G1806">
        <v>307.29700000000003</v>
      </c>
    </row>
    <row r="1807" spans="1:8" x14ac:dyDescent="0.25">
      <c r="A1807">
        <f t="shared" si="56"/>
        <v>307.33679999999998</v>
      </c>
      <c r="B1807">
        <f t="shared" si="57"/>
        <v>306.32900000000001</v>
      </c>
      <c r="C1807" t="s">
        <v>1188</v>
      </c>
      <c r="E1807">
        <v>307.33769999999998</v>
      </c>
      <c r="F1807">
        <v>307.34100000000001</v>
      </c>
      <c r="G1807">
        <v>307.3329</v>
      </c>
      <c r="H1807">
        <v>307.33569999999997</v>
      </c>
    </row>
    <row r="1808" spans="1:8" x14ac:dyDescent="0.25">
      <c r="A1808">
        <f t="shared" si="56"/>
        <v>307.35820000000001</v>
      </c>
      <c r="B1808">
        <f t="shared" si="57"/>
        <v>306.35040000000004</v>
      </c>
      <c r="G1808">
        <v>307.35890000000001</v>
      </c>
      <c r="H1808">
        <v>307.35739999999998</v>
      </c>
    </row>
    <row r="1809" spans="1:8" x14ac:dyDescent="0.25">
      <c r="A1809">
        <f t="shared" si="56"/>
        <v>308.22719999999998</v>
      </c>
      <c r="B1809">
        <f t="shared" si="57"/>
        <v>307.21940000000001</v>
      </c>
      <c r="E1809">
        <v>308.22719999999998</v>
      </c>
    </row>
    <row r="1810" spans="1:8" x14ac:dyDescent="0.25">
      <c r="A1810">
        <f t="shared" si="56"/>
        <v>308.25639999999999</v>
      </c>
      <c r="B1810">
        <f t="shared" si="57"/>
        <v>307.24860000000001</v>
      </c>
      <c r="C1810" t="s">
        <v>1189</v>
      </c>
      <c r="E1810">
        <v>308.2552</v>
      </c>
      <c r="F1810">
        <v>308.25749999999999</v>
      </c>
    </row>
    <row r="1811" spans="1:8" x14ac:dyDescent="0.25">
      <c r="A1811">
        <f t="shared" si="56"/>
        <v>308.29250000000002</v>
      </c>
      <c r="B1811">
        <f t="shared" si="57"/>
        <v>307.28470000000004</v>
      </c>
      <c r="C1811" t="s">
        <v>1190</v>
      </c>
      <c r="E1811">
        <v>308.29610000000002</v>
      </c>
      <c r="F1811">
        <v>308.29250000000002</v>
      </c>
      <c r="G1811">
        <v>308.2921</v>
      </c>
      <c r="H1811">
        <v>308.28919999999999</v>
      </c>
    </row>
    <row r="1812" spans="1:8" x14ac:dyDescent="0.25">
      <c r="A1812">
        <f t="shared" si="56"/>
        <v>308.3066</v>
      </c>
      <c r="B1812">
        <f t="shared" si="57"/>
        <v>307.29880000000003</v>
      </c>
      <c r="F1812">
        <v>308.3066</v>
      </c>
    </row>
    <row r="1813" spans="1:8" x14ac:dyDescent="0.25">
      <c r="A1813">
        <f t="shared" si="56"/>
        <v>308.3297</v>
      </c>
      <c r="B1813">
        <f t="shared" si="57"/>
        <v>307.32190000000003</v>
      </c>
      <c r="C1813" t="s">
        <v>1191</v>
      </c>
      <c r="E1813">
        <v>308.32900000000001</v>
      </c>
      <c r="F1813">
        <v>308.32560000000001</v>
      </c>
      <c r="G1813">
        <v>308.33120000000002</v>
      </c>
      <c r="H1813">
        <v>308.3329</v>
      </c>
    </row>
    <row r="1814" spans="1:8" x14ac:dyDescent="0.25">
      <c r="A1814">
        <f t="shared" si="56"/>
        <v>308.35000000000002</v>
      </c>
      <c r="B1814">
        <f t="shared" si="57"/>
        <v>307.34220000000005</v>
      </c>
      <c r="F1814">
        <v>308.34710000000001</v>
      </c>
      <c r="G1814">
        <v>308.35329999999999</v>
      </c>
      <c r="H1814">
        <v>308.34960000000001</v>
      </c>
    </row>
    <row r="1815" spans="1:8" x14ac:dyDescent="0.25">
      <c r="A1815">
        <f t="shared" si="56"/>
        <v>309.16289999999998</v>
      </c>
      <c r="B1815">
        <f t="shared" si="57"/>
        <v>308.1551</v>
      </c>
      <c r="C1815" t="s">
        <v>1192</v>
      </c>
      <c r="F1815">
        <v>309.16289999999998</v>
      </c>
    </row>
    <row r="1816" spans="1:8" x14ac:dyDescent="0.25">
      <c r="A1816">
        <f t="shared" si="56"/>
        <v>309.20600000000002</v>
      </c>
      <c r="B1816">
        <f t="shared" si="57"/>
        <v>308.19820000000004</v>
      </c>
      <c r="C1816" t="s">
        <v>1193</v>
      </c>
      <c r="F1816">
        <v>309.20600000000002</v>
      </c>
    </row>
    <row r="1817" spans="1:8" x14ac:dyDescent="0.25">
      <c r="A1817">
        <f t="shared" si="56"/>
        <v>309.22129999999999</v>
      </c>
      <c r="B1817">
        <f t="shared" si="57"/>
        <v>308.21350000000001</v>
      </c>
      <c r="C1817" t="s">
        <v>1194</v>
      </c>
      <c r="G1817">
        <v>309.22190000000001</v>
      </c>
      <c r="H1817">
        <v>309.22059999999999</v>
      </c>
    </row>
    <row r="1818" spans="1:8" x14ac:dyDescent="0.25">
      <c r="A1818">
        <f t="shared" si="56"/>
        <v>309.24450000000002</v>
      </c>
      <c r="B1818">
        <f t="shared" si="57"/>
        <v>308.23670000000004</v>
      </c>
      <c r="C1818" t="s">
        <v>1195</v>
      </c>
      <c r="E1818">
        <v>309.2439</v>
      </c>
      <c r="F1818">
        <v>309.24189999999999</v>
      </c>
      <c r="G1818">
        <v>309.24770000000001</v>
      </c>
      <c r="H1818">
        <v>309.24430000000001</v>
      </c>
    </row>
    <row r="1819" spans="1:8" x14ac:dyDescent="0.25">
      <c r="A1819">
        <f t="shared" si="56"/>
        <v>309.27019999999999</v>
      </c>
      <c r="B1819">
        <f t="shared" si="57"/>
        <v>308.26240000000001</v>
      </c>
      <c r="E1819">
        <v>309.2722</v>
      </c>
      <c r="F1819">
        <v>309.274</v>
      </c>
      <c r="G1819">
        <v>309.26909999999998</v>
      </c>
      <c r="H1819">
        <v>309.26530000000002</v>
      </c>
    </row>
    <row r="1820" spans="1:8" x14ac:dyDescent="0.25">
      <c r="A1820">
        <f t="shared" si="56"/>
        <v>309.3109</v>
      </c>
      <c r="B1820">
        <f t="shared" si="57"/>
        <v>308.30310000000003</v>
      </c>
      <c r="C1820" t="s">
        <v>1196</v>
      </c>
      <c r="E1820">
        <v>309.3039</v>
      </c>
      <c r="F1820">
        <v>309.32049999999998</v>
      </c>
      <c r="G1820">
        <v>309.3143</v>
      </c>
      <c r="H1820">
        <v>309.30470000000003</v>
      </c>
    </row>
    <row r="1821" spans="1:8" x14ac:dyDescent="0.25">
      <c r="A1821">
        <f t="shared" si="56"/>
        <v>309.35169999999999</v>
      </c>
      <c r="B1821">
        <f t="shared" si="57"/>
        <v>308.34390000000002</v>
      </c>
      <c r="C1821" t="s">
        <v>1197</v>
      </c>
      <c r="E1821">
        <v>309.35329999999999</v>
      </c>
      <c r="F1821">
        <v>309.35120000000001</v>
      </c>
      <c r="G1821">
        <v>309.34789999999998</v>
      </c>
      <c r="H1821">
        <v>309.35430000000002</v>
      </c>
    </row>
    <row r="1822" spans="1:8" x14ac:dyDescent="0.25">
      <c r="A1822">
        <f t="shared" si="56"/>
        <v>309.37400000000002</v>
      </c>
      <c r="B1822">
        <f t="shared" si="57"/>
        <v>308.36620000000005</v>
      </c>
      <c r="G1822">
        <v>309.37169999999998</v>
      </c>
      <c r="H1822">
        <v>309.37619999999998</v>
      </c>
    </row>
    <row r="1823" spans="1:8" x14ac:dyDescent="0.25">
      <c r="A1823">
        <f t="shared" si="56"/>
        <v>310.13560000000001</v>
      </c>
      <c r="B1823">
        <f t="shared" si="57"/>
        <v>309.12780000000004</v>
      </c>
      <c r="E1823">
        <v>310.13560000000001</v>
      </c>
    </row>
    <row r="1824" spans="1:8" x14ac:dyDescent="0.25">
      <c r="A1824">
        <f t="shared" si="56"/>
        <v>310.1782</v>
      </c>
      <c r="B1824">
        <f t="shared" si="57"/>
        <v>309.17040000000003</v>
      </c>
      <c r="C1824" t="s">
        <v>1198</v>
      </c>
      <c r="E1824">
        <v>310.1782</v>
      </c>
    </row>
    <row r="1825" spans="1:8" x14ac:dyDescent="0.25">
      <c r="A1825">
        <f t="shared" si="56"/>
        <v>310.20890000000003</v>
      </c>
      <c r="B1825">
        <f t="shared" si="57"/>
        <v>309.20110000000005</v>
      </c>
      <c r="F1825">
        <v>310.20890000000003</v>
      </c>
    </row>
    <row r="1826" spans="1:8" x14ac:dyDescent="0.25">
      <c r="A1826">
        <f t="shared" si="56"/>
        <v>310.22329999999999</v>
      </c>
      <c r="B1826">
        <f t="shared" si="57"/>
        <v>309.21550000000002</v>
      </c>
      <c r="C1826" t="s">
        <v>1199</v>
      </c>
      <c r="E1826">
        <v>310.22059999999999</v>
      </c>
      <c r="H1826">
        <v>310.226</v>
      </c>
    </row>
    <row r="1827" spans="1:8" x14ac:dyDescent="0.25">
      <c r="A1827">
        <f t="shared" si="56"/>
        <v>310.24489999999997</v>
      </c>
      <c r="B1827">
        <f t="shared" si="57"/>
        <v>309.2371</v>
      </c>
      <c r="F1827">
        <v>310.24489999999997</v>
      </c>
    </row>
    <row r="1828" spans="1:8" x14ac:dyDescent="0.25">
      <c r="A1828">
        <f t="shared" si="56"/>
        <v>310.26319999999998</v>
      </c>
      <c r="B1828">
        <f t="shared" si="57"/>
        <v>309.25540000000001</v>
      </c>
      <c r="E1828">
        <v>310.26400000000001</v>
      </c>
      <c r="H1828">
        <v>310.26229999999998</v>
      </c>
    </row>
    <row r="1829" spans="1:8" x14ac:dyDescent="0.25">
      <c r="A1829">
        <f t="shared" si="56"/>
        <v>310.27550000000002</v>
      </c>
      <c r="B1829">
        <f t="shared" si="57"/>
        <v>309.26770000000005</v>
      </c>
      <c r="C1829" t="s">
        <v>1200</v>
      </c>
      <c r="F1829">
        <v>310.27550000000002</v>
      </c>
    </row>
    <row r="1830" spans="1:8" x14ac:dyDescent="0.25">
      <c r="A1830">
        <f t="shared" si="56"/>
        <v>310.29629999999997</v>
      </c>
      <c r="B1830">
        <f t="shared" si="57"/>
        <v>309.2885</v>
      </c>
      <c r="F1830">
        <v>310.29629999999997</v>
      </c>
    </row>
    <row r="1831" spans="1:8" x14ac:dyDescent="0.25">
      <c r="A1831">
        <f t="shared" si="56"/>
        <v>310.30869999999999</v>
      </c>
      <c r="B1831">
        <f t="shared" si="57"/>
        <v>309.30090000000001</v>
      </c>
      <c r="C1831" t="s">
        <v>1201</v>
      </c>
      <c r="E1831">
        <v>310.3098</v>
      </c>
      <c r="F1831">
        <v>310.31009999999998</v>
      </c>
      <c r="H1831">
        <v>310.30630000000002</v>
      </c>
    </row>
    <row r="1832" spans="1:8" x14ac:dyDescent="0.25">
      <c r="A1832">
        <f t="shared" si="56"/>
        <v>310.33159999999998</v>
      </c>
      <c r="B1832">
        <f t="shared" si="57"/>
        <v>309.32380000000001</v>
      </c>
      <c r="F1832">
        <v>310.33210000000003</v>
      </c>
      <c r="G1832">
        <v>310.33109999999999</v>
      </c>
    </row>
    <row r="1833" spans="1:8" x14ac:dyDescent="0.25">
      <c r="A1833">
        <f t="shared" si="56"/>
        <v>310.35649999999998</v>
      </c>
      <c r="B1833">
        <f t="shared" si="57"/>
        <v>309.34870000000001</v>
      </c>
      <c r="E1833">
        <v>310.35649999999998</v>
      </c>
      <c r="F1833">
        <v>310.35759999999999</v>
      </c>
      <c r="H1833">
        <v>310.35539999999997</v>
      </c>
    </row>
    <row r="1834" spans="1:8" x14ac:dyDescent="0.25">
      <c r="A1834">
        <f t="shared" si="56"/>
        <v>310.42489999999998</v>
      </c>
      <c r="B1834">
        <f t="shared" si="57"/>
        <v>309.4171</v>
      </c>
      <c r="E1834">
        <v>310.42489999999998</v>
      </c>
    </row>
    <row r="1835" spans="1:8" x14ac:dyDescent="0.25">
      <c r="A1835">
        <f t="shared" si="56"/>
        <v>311.13330000000002</v>
      </c>
      <c r="B1835">
        <f t="shared" si="57"/>
        <v>310.12550000000005</v>
      </c>
      <c r="G1835">
        <v>311.13330000000002</v>
      </c>
    </row>
    <row r="1836" spans="1:8" x14ac:dyDescent="0.25">
      <c r="A1836">
        <f t="shared" si="56"/>
        <v>311.18419999999998</v>
      </c>
      <c r="B1836">
        <f t="shared" si="57"/>
        <v>310.1764</v>
      </c>
      <c r="C1836" t="s">
        <v>1202</v>
      </c>
      <c r="F1836">
        <v>311.18419999999998</v>
      </c>
    </row>
    <row r="1837" spans="1:8" x14ac:dyDescent="0.25">
      <c r="A1837">
        <f t="shared" si="56"/>
        <v>311.2029</v>
      </c>
      <c r="B1837">
        <f t="shared" si="57"/>
        <v>310.19510000000002</v>
      </c>
      <c r="C1837" t="s">
        <v>1203</v>
      </c>
      <c r="G1837">
        <v>311.2029</v>
      </c>
    </row>
    <row r="1838" spans="1:8" x14ac:dyDescent="0.25">
      <c r="A1838">
        <f t="shared" si="56"/>
        <v>311.22149999999999</v>
      </c>
      <c r="B1838">
        <f t="shared" si="57"/>
        <v>310.21370000000002</v>
      </c>
      <c r="C1838" t="s">
        <v>1204</v>
      </c>
      <c r="E1838">
        <v>311.22129999999999</v>
      </c>
      <c r="F1838">
        <v>311.2217</v>
      </c>
    </row>
    <row r="1839" spans="1:8" x14ac:dyDescent="0.25">
      <c r="A1839">
        <f t="shared" si="56"/>
        <v>311.26130000000001</v>
      </c>
      <c r="B1839">
        <f t="shared" si="57"/>
        <v>310.25350000000003</v>
      </c>
      <c r="C1839" t="s">
        <v>1205</v>
      </c>
      <c r="F1839">
        <v>311.26080000000002</v>
      </c>
      <c r="G1839">
        <v>311.26249999999999</v>
      </c>
      <c r="H1839">
        <v>311.26060000000001</v>
      </c>
    </row>
    <row r="1840" spans="1:8" x14ac:dyDescent="0.25">
      <c r="A1840">
        <f t="shared" si="56"/>
        <v>311.27429999999998</v>
      </c>
      <c r="B1840">
        <f t="shared" si="57"/>
        <v>310.26650000000001</v>
      </c>
      <c r="C1840" t="s">
        <v>1206</v>
      </c>
      <c r="E1840">
        <v>311.27510000000001</v>
      </c>
      <c r="H1840">
        <v>311.27350000000001</v>
      </c>
    </row>
    <row r="1841" spans="1:8" x14ac:dyDescent="0.25">
      <c r="A1841">
        <f t="shared" si="56"/>
        <v>311.2946</v>
      </c>
      <c r="B1841">
        <f t="shared" si="57"/>
        <v>310.28680000000003</v>
      </c>
      <c r="C1841" t="s">
        <v>1207</v>
      </c>
      <c r="E1841">
        <v>311.2989</v>
      </c>
      <c r="F1841">
        <v>311.29410000000001</v>
      </c>
      <c r="G1841">
        <v>311.28550000000001</v>
      </c>
      <c r="H1841">
        <v>311.2998</v>
      </c>
    </row>
    <row r="1842" spans="1:8" x14ac:dyDescent="0.25">
      <c r="A1842">
        <f t="shared" si="56"/>
        <v>311.31799999999998</v>
      </c>
      <c r="B1842">
        <f t="shared" si="57"/>
        <v>310.31020000000001</v>
      </c>
      <c r="F1842">
        <v>311.32</v>
      </c>
      <c r="G1842">
        <v>311.31659999999999</v>
      </c>
      <c r="H1842">
        <v>311.31729999999999</v>
      </c>
    </row>
    <row r="1843" spans="1:8" x14ac:dyDescent="0.25">
      <c r="A1843">
        <f t="shared" si="56"/>
        <v>311.33390000000003</v>
      </c>
      <c r="B1843">
        <f t="shared" si="57"/>
        <v>310.32610000000005</v>
      </c>
      <c r="C1843" t="s">
        <v>1208</v>
      </c>
      <c r="E1843">
        <v>311.3329</v>
      </c>
      <c r="F1843">
        <v>311.33550000000002</v>
      </c>
      <c r="G1843">
        <v>311.33659999999998</v>
      </c>
      <c r="H1843">
        <v>311.33049999999997</v>
      </c>
    </row>
    <row r="1844" spans="1:8" x14ac:dyDescent="0.25">
      <c r="A1844">
        <f t="shared" si="56"/>
        <v>311.35660000000001</v>
      </c>
      <c r="B1844">
        <f t="shared" si="57"/>
        <v>310.34880000000004</v>
      </c>
      <c r="F1844">
        <v>311.35680000000002</v>
      </c>
      <c r="G1844">
        <v>311.36020000000002</v>
      </c>
      <c r="H1844">
        <v>311.3528</v>
      </c>
    </row>
    <row r="1845" spans="1:8" x14ac:dyDescent="0.25">
      <c r="A1845">
        <f t="shared" si="56"/>
        <v>312.06279999999998</v>
      </c>
      <c r="B1845">
        <f t="shared" si="57"/>
        <v>311.05500000000001</v>
      </c>
      <c r="C1845" t="s">
        <v>1209</v>
      </c>
      <c r="H1845">
        <v>312.06279999999998</v>
      </c>
    </row>
    <row r="1846" spans="1:8" x14ac:dyDescent="0.25">
      <c r="A1846">
        <f t="shared" si="56"/>
        <v>312.1114</v>
      </c>
      <c r="B1846">
        <f t="shared" si="57"/>
        <v>311.10360000000003</v>
      </c>
      <c r="C1846" t="s">
        <v>1210</v>
      </c>
      <c r="H1846">
        <v>312.1114</v>
      </c>
    </row>
    <row r="1847" spans="1:8" x14ac:dyDescent="0.25">
      <c r="A1847">
        <f t="shared" si="56"/>
        <v>312.14280000000002</v>
      </c>
      <c r="B1847">
        <f t="shared" si="57"/>
        <v>311.13500000000005</v>
      </c>
      <c r="C1847" t="s">
        <v>1211</v>
      </c>
      <c r="G1847">
        <v>312.1431</v>
      </c>
      <c r="H1847">
        <v>312.14249999999998</v>
      </c>
    </row>
    <row r="1848" spans="1:8" x14ac:dyDescent="0.25">
      <c r="A1848">
        <f t="shared" si="56"/>
        <v>312.18849999999998</v>
      </c>
      <c r="B1848">
        <f t="shared" si="57"/>
        <v>311.1807</v>
      </c>
      <c r="E1848">
        <v>312.18849999999998</v>
      </c>
    </row>
    <row r="1849" spans="1:8" x14ac:dyDescent="0.25">
      <c r="A1849">
        <f t="shared" si="56"/>
        <v>312.21839999999997</v>
      </c>
      <c r="B1849">
        <f t="shared" si="57"/>
        <v>311.2106</v>
      </c>
      <c r="C1849" t="s">
        <v>1212</v>
      </c>
      <c r="F1849">
        <v>312.21839999999997</v>
      </c>
    </row>
    <row r="1850" spans="1:8" x14ac:dyDescent="0.25">
      <c r="A1850">
        <f t="shared" si="56"/>
        <v>312.233</v>
      </c>
      <c r="B1850">
        <f t="shared" si="57"/>
        <v>311.22520000000003</v>
      </c>
      <c r="C1850" t="s">
        <v>1213</v>
      </c>
      <c r="E1850">
        <v>312.233</v>
      </c>
    </row>
    <row r="1851" spans="1:8" x14ac:dyDescent="0.25">
      <c r="A1851">
        <f t="shared" si="56"/>
        <v>312.25380000000001</v>
      </c>
      <c r="B1851">
        <f t="shared" si="57"/>
        <v>311.24600000000004</v>
      </c>
      <c r="C1851" t="s">
        <v>1214</v>
      </c>
      <c r="F1851">
        <v>312.25380000000001</v>
      </c>
    </row>
    <row r="1852" spans="1:8" x14ac:dyDescent="0.25">
      <c r="A1852">
        <f t="shared" si="56"/>
        <v>312.2765</v>
      </c>
      <c r="B1852">
        <f t="shared" si="57"/>
        <v>311.26870000000002</v>
      </c>
      <c r="E1852">
        <v>312.27940000000001</v>
      </c>
      <c r="F1852">
        <v>312.2792</v>
      </c>
      <c r="G1852">
        <v>312.26889999999997</v>
      </c>
      <c r="H1852">
        <v>312.27850000000001</v>
      </c>
    </row>
    <row r="1853" spans="1:8" x14ac:dyDescent="0.25">
      <c r="A1853">
        <f t="shared" si="56"/>
        <v>312.298</v>
      </c>
      <c r="B1853">
        <f t="shared" si="57"/>
        <v>311.29020000000003</v>
      </c>
      <c r="E1853">
        <v>312.30520000000001</v>
      </c>
      <c r="F1853">
        <v>312.29669999999999</v>
      </c>
      <c r="G1853">
        <v>312.2921</v>
      </c>
    </row>
    <row r="1854" spans="1:8" x14ac:dyDescent="0.25">
      <c r="A1854">
        <f t="shared" si="56"/>
        <v>312.3322</v>
      </c>
      <c r="B1854">
        <f t="shared" si="57"/>
        <v>311.32440000000003</v>
      </c>
      <c r="E1854">
        <v>312.33440000000002</v>
      </c>
      <c r="F1854">
        <v>312.33479999999997</v>
      </c>
      <c r="G1854">
        <v>312.327</v>
      </c>
      <c r="H1854">
        <v>312.33260000000001</v>
      </c>
    </row>
    <row r="1855" spans="1:8" x14ac:dyDescent="0.25">
      <c r="A1855">
        <f t="shared" si="56"/>
        <v>312.35669999999999</v>
      </c>
      <c r="B1855">
        <f t="shared" si="57"/>
        <v>311.34890000000001</v>
      </c>
      <c r="F1855">
        <v>312.35849999999999</v>
      </c>
      <c r="G1855">
        <v>312.35480000000001</v>
      </c>
    </row>
    <row r="1856" spans="1:8" x14ac:dyDescent="0.25">
      <c r="A1856">
        <f t="shared" si="56"/>
        <v>312.42989999999998</v>
      </c>
      <c r="B1856">
        <f t="shared" si="57"/>
        <v>311.4221</v>
      </c>
      <c r="E1856">
        <v>312.42989999999998</v>
      </c>
    </row>
    <row r="1857" spans="1:8" x14ac:dyDescent="0.25">
      <c r="A1857">
        <f t="shared" si="56"/>
        <v>313.1155</v>
      </c>
      <c r="B1857">
        <f t="shared" si="57"/>
        <v>312.10770000000002</v>
      </c>
      <c r="C1857" t="s">
        <v>1216</v>
      </c>
      <c r="F1857">
        <v>313.11959999999999</v>
      </c>
      <c r="G1857">
        <v>313.11059999999998</v>
      </c>
      <c r="H1857">
        <v>313.11630000000002</v>
      </c>
    </row>
    <row r="1858" spans="1:8" x14ac:dyDescent="0.25">
      <c r="A1858">
        <f t="shared" si="56"/>
        <v>313.14479999999998</v>
      </c>
      <c r="B1858">
        <f t="shared" si="57"/>
        <v>312.137</v>
      </c>
      <c r="C1858" t="s">
        <v>1950</v>
      </c>
      <c r="E1858">
        <v>313.14710000000002</v>
      </c>
      <c r="G1858">
        <v>313.1379</v>
      </c>
      <c r="H1858">
        <v>313.14940000000001</v>
      </c>
    </row>
    <row r="1859" spans="1:8" x14ac:dyDescent="0.25">
      <c r="A1859">
        <f t="shared" ref="A1859:A1922" si="58">VALUE(FIXED(AVERAGE(E1859:H1859),4))</f>
        <v>313.1927</v>
      </c>
      <c r="B1859">
        <f t="shared" ref="B1859:B1922" si="59">A1859-1.0078</f>
        <v>312.18490000000003</v>
      </c>
      <c r="C1859" t="s">
        <v>1218</v>
      </c>
      <c r="F1859">
        <v>313.19130000000001</v>
      </c>
      <c r="G1859">
        <v>313.19409999999999</v>
      </c>
    </row>
    <row r="1860" spans="1:8" x14ac:dyDescent="0.25">
      <c r="A1860">
        <f t="shared" si="58"/>
        <v>313.23939999999999</v>
      </c>
      <c r="B1860">
        <f t="shared" si="59"/>
        <v>312.23160000000001</v>
      </c>
      <c r="C1860" t="s">
        <v>1219</v>
      </c>
      <c r="E1860">
        <v>313.24020000000002</v>
      </c>
      <c r="F1860">
        <v>313.2353</v>
      </c>
      <c r="G1860">
        <v>313.24259999999998</v>
      </c>
    </row>
    <row r="1861" spans="1:8" x14ac:dyDescent="0.25">
      <c r="A1861">
        <f t="shared" si="58"/>
        <v>313.27980000000002</v>
      </c>
      <c r="B1861">
        <f t="shared" si="59"/>
        <v>312.27200000000005</v>
      </c>
      <c r="C1861" t="s">
        <v>1220</v>
      </c>
      <c r="F1861">
        <v>313.2817</v>
      </c>
      <c r="G1861">
        <v>313.28100000000001</v>
      </c>
      <c r="H1861">
        <v>313.27659999999997</v>
      </c>
    </row>
    <row r="1862" spans="1:8" x14ac:dyDescent="0.25">
      <c r="A1862">
        <f t="shared" si="58"/>
        <v>313.30779999999999</v>
      </c>
      <c r="B1862">
        <f t="shared" si="59"/>
        <v>312.3</v>
      </c>
      <c r="C1862" t="s">
        <v>1222</v>
      </c>
      <c r="E1862">
        <v>313.3014</v>
      </c>
      <c r="F1862">
        <v>313.31029999999998</v>
      </c>
      <c r="G1862">
        <v>313.30720000000002</v>
      </c>
      <c r="H1862">
        <v>313.31240000000003</v>
      </c>
    </row>
    <row r="1863" spans="1:8" x14ac:dyDescent="0.25">
      <c r="A1863">
        <f t="shared" si="58"/>
        <v>313.33600000000001</v>
      </c>
      <c r="B1863">
        <f t="shared" si="59"/>
        <v>312.32820000000004</v>
      </c>
      <c r="F1863">
        <v>313.33760000000001</v>
      </c>
      <c r="G1863">
        <v>313.33429999999998</v>
      </c>
    </row>
    <row r="1864" spans="1:8" x14ac:dyDescent="0.25">
      <c r="A1864">
        <f t="shared" si="58"/>
        <v>313.80119999999999</v>
      </c>
      <c r="B1864">
        <f t="shared" si="59"/>
        <v>312.79340000000002</v>
      </c>
      <c r="E1864">
        <v>313.80119999999999</v>
      </c>
    </row>
    <row r="1865" spans="1:8" x14ac:dyDescent="0.25">
      <c r="A1865">
        <f t="shared" si="58"/>
        <v>314.10140000000001</v>
      </c>
      <c r="B1865">
        <f t="shared" si="59"/>
        <v>313.09360000000004</v>
      </c>
      <c r="C1865" t="s">
        <v>1223</v>
      </c>
      <c r="H1865">
        <v>314.10140000000001</v>
      </c>
    </row>
    <row r="1866" spans="1:8" x14ac:dyDescent="0.25">
      <c r="A1866">
        <f t="shared" si="58"/>
        <v>314.12029999999999</v>
      </c>
      <c r="B1866">
        <f t="shared" si="59"/>
        <v>313.11250000000001</v>
      </c>
      <c r="C1866" t="s">
        <v>1225</v>
      </c>
      <c r="G1866">
        <v>314.1164</v>
      </c>
      <c r="H1866">
        <v>314.12419999999997</v>
      </c>
    </row>
    <row r="1867" spans="1:8" x14ac:dyDescent="0.25">
      <c r="A1867">
        <f t="shared" si="58"/>
        <v>314.13720000000001</v>
      </c>
      <c r="B1867">
        <f t="shared" si="59"/>
        <v>313.12940000000003</v>
      </c>
      <c r="C1867" t="s">
        <v>1226</v>
      </c>
      <c r="E1867">
        <v>314.13670000000002</v>
      </c>
      <c r="H1867">
        <v>314.1377</v>
      </c>
    </row>
    <row r="1868" spans="1:8" x14ac:dyDescent="0.25">
      <c r="A1868">
        <f t="shared" si="58"/>
        <v>314.15379999999999</v>
      </c>
      <c r="B1868">
        <f t="shared" si="59"/>
        <v>313.14600000000002</v>
      </c>
      <c r="C1868" t="s">
        <v>1227</v>
      </c>
      <c r="H1868">
        <v>314.15379999999999</v>
      </c>
    </row>
    <row r="1869" spans="1:8" x14ac:dyDescent="0.25">
      <c r="A1869">
        <f t="shared" si="58"/>
        <v>314.20209999999997</v>
      </c>
      <c r="B1869">
        <f t="shared" si="59"/>
        <v>313.1943</v>
      </c>
      <c r="E1869">
        <v>314.19799999999998</v>
      </c>
      <c r="F1869">
        <v>314.20609999999999</v>
      </c>
    </row>
    <row r="1870" spans="1:8" x14ac:dyDescent="0.25">
      <c r="A1870">
        <f t="shared" si="58"/>
        <v>314.24849999999998</v>
      </c>
      <c r="B1870">
        <f t="shared" si="59"/>
        <v>313.2407</v>
      </c>
      <c r="C1870" t="s">
        <v>1229</v>
      </c>
      <c r="E1870">
        <v>314.24849999999998</v>
      </c>
    </row>
    <row r="1871" spans="1:8" x14ac:dyDescent="0.25">
      <c r="A1871">
        <f t="shared" si="58"/>
        <v>314.25970000000001</v>
      </c>
      <c r="B1871">
        <f t="shared" si="59"/>
        <v>313.25190000000003</v>
      </c>
      <c r="G1871">
        <v>314.25970000000001</v>
      </c>
    </row>
    <row r="1872" spans="1:8" x14ac:dyDescent="0.25">
      <c r="A1872">
        <f t="shared" si="58"/>
        <v>314.28399999999999</v>
      </c>
      <c r="B1872">
        <f t="shared" si="59"/>
        <v>313.27620000000002</v>
      </c>
      <c r="C1872" t="s">
        <v>1230</v>
      </c>
      <c r="F1872">
        <v>314.28219999999999</v>
      </c>
      <c r="G1872">
        <v>314.28309999999999</v>
      </c>
      <c r="H1872">
        <v>314.28680000000003</v>
      </c>
    </row>
    <row r="1873" spans="1:8" x14ac:dyDescent="0.25">
      <c r="A1873">
        <f t="shared" si="58"/>
        <v>314.31060000000002</v>
      </c>
      <c r="B1873">
        <f t="shared" si="59"/>
        <v>313.30280000000005</v>
      </c>
      <c r="E1873">
        <v>314.30009999999999</v>
      </c>
      <c r="F1873">
        <v>314.31310000000002</v>
      </c>
      <c r="G1873">
        <v>314.32240000000002</v>
      </c>
      <c r="H1873">
        <v>314.30689999999998</v>
      </c>
    </row>
    <row r="1874" spans="1:8" x14ac:dyDescent="0.25">
      <c r="A1874">
        <f t="shared" si="58"/>
        <v>314.3519</v>
      </c>
      <c r="B1874">
        <f t="shared" si="59"/>
        <v>313.34410000000003</v>
      </c>
      <c r="F1874">
        <v>314.35669999999999</v>
      </c>
      <c r="G1874">
        <v>314.34699999999998</v>
      </c>
    </row>
    <row r="1875" spans="1:8" x14ac:dyDescent="0.25">
      <c r="A1875">
        <f t="shared" si="58"/>
        <v>315.10149999999999</v>
      </c>
      <c r="B1875">
        <f t="shared" si="59"/>
        <v>314.09370000000001</v>
      </c>
      <c r="C1875" t="s">
        <v>1234</v>
      </c>
      <c r="E1875">
        <v>315.10090000000002</v>
      </c>
      <c r="F1875">
        <v>315.0992</v>
      </c>
      <c r="G1875">
        <v>315.0985</v>
      </c>
      <c r="H1875">
        <v>315.10750000000002</v>
      </c>
    </row>
    <row r="1876" spans="1:8" x14ac:dyDescent="0.25">
      <c r="A1876">
        <f t="shared" si="58"/>
        <v>315.12759999999997</v>
      </c>
      <c r="B1876">
        <f t="shared" si="59"/>
        <v>314.1198</v>
      </c>
      <c r="H1876">
        <v>315.12759999999997</v>
      </c>
    </row>
    <row r="1877" spans="1:8" x14ac:dyDescent="0.25">
      <c r="A1877">
        <f t="shared" si="58"/>
        <v>315.19959999999998</v>
      </c>
      <c r="B1877">
        <f t="shared" si="59"/>
        <v>314.1918</v>
      </c>
      <c r="C1877" t="s">
        <v>1235</v>
      </c>
      <c r="E1877">
        <v>315.19959999999998</v>
      </c>
    </row>
    <row r="1878" spans="1:8" x14ac:dyDescent="0.25">
      <c r="A1878">
        <f t="shared" si="58"/>
        <v>315.23230000000001</v>
      </c>
      <c r="B1878">
        <f t="shared" si="59"/>
        <v>314.22450000000003</v>
      </c>
      <c r="C1878" t="s">
        <v>1236</v>
      </c>
      <c r="F1878">
        <v>315.23230000000001</v>
      </c>
    </row>
    <row r="1879" spans="1:8" x14ac:dyDescent="0.25">
      <c r="A1879">
        <f t="shared" si="58"/>
        <v>315.25940000000003</v>
      </c>
      <c r="B1879">
        <f t="shared" si="59"/>
        <v>314.25160000000005</v>
      </c>
      <c r="C1879" t="s">
        <v>1237</v>
      </c>
      <c r="E1879">
        <v>315.25940000000003</v>
      </c>
    </row>
    <row r="1880" spans="1:8" x14ac:dyDescent="0.25">
      <c r="A1880">
        <f t="shared" si="58"/>
        <v>315.30160000000001</v>
      </c>
      <c r="B1880">
        <f t="shared" si="59"/>
        <v>314.29380000000003</v>
      </c>
      <c r="C1880" t="s">
        <v>1238</v>
      </c>
      <c r="F1880">
        <v>315.29820000000001</v>
      </c>
      <c r="G1880">
        <v>315.30040000000002</v>
      </c>
      <c r="H1880">
        <v>315.30630000000002</v>
      </c>
    </row>
    <row r="1881" spans="1:8" x14ac:dyDescent="0.25">
      <c r="A1881">
        <f t="shared" si="58"/>
        <v>315.32299999999998</v>
      </c>
      <c r="B1881">
        <f t="shared" si="59"/>
        <v>314.3152</v>
      </c>
      <c r="C1881" t="s">
        <v>1239</v>
      </c>
      <c r="E1881">
        <v>315.31670000000003</v>
      </c>
      <c r="F1881">
        <v>315.32589999999999</v>
      </c>
      <c r="G1881">
        <v>315.32670000000002</v>
      </c>
      <c r="H1881">
        <v>315.3227</v>
      </c>
    </row>
    <row r="1882" spans="1:8" x14ac:dyDescent="0.25">
      <c r="A1882">
        <f t="shared" si="58"/>
        <v>315.34410000000003</v>
      </c>
      <c r="B1882">
        <f t="shared" si="59"/>
        <v>314.33630000000005</v>
      </c>
      <c r="H1882">
        <v>315.34410000000003</v>
      </c>
    </row>
    <row r="1883" spans="1:8" x14ac:dyDescent="0.25">
      <c r="A1883">
        <f t="shared" si="58"/>
        <v>315.35430000000002</v>
      </c>
      <c r="B1883">
        <f t="shared" si="59"/>
        <v>314.34650000000005</v>
      </c>
      <c r="F1883">
        <v>315.35430000000002</v>
      </c>
    </row>
    <row r="1884" spans="1:8" x14ac:dyDescent="0.25">
      <c r="A1884">
        <f t="shared" si="58"/>
        <v>316.1001</v>
      </c>
      <c r="B1884">
        <f t="shared" si="59"/>
        <v>315.09230000000002</v>
      </c>
      <c r="C1884" t="s">
        <v>1951</v>
      </c>
      <c r="E1884">
        <v>316.10000000000002</v>
      </c>
      <c r="F1884">
        <v>316.108</v>
      </c>
      <c r="G1884">
        <v>316.09280000000001</v>
      </c>
      <c r="H1884">
        <v>316.09949999999998</v>
      </c>
    </row>
    <row r="1885" spans="1:8" x14ac:dyDescent="0.25">
      <c r="A1885">
        <f t="shared" si="58"/>
        <v>316.12310000000002</v>
      </c>
      <c r="B1885">
        <f t="shared" si="59"/>
        <v>315.11530000000005</v>
      </c>
      <c r="G1885">
        <v>316.12720000000002</v>
      </c>
      <c r="H1885">
        <v>316.1189</v>
      </c>
    </row>
    <row r="1886" spans="1:8" x14ac:dyDescent="0.25">
      <c r="A1886">
        <f t="shared" si="58"/>
        <v>316.14479999999998</v>
      </c>
      <c r="B1886">
        <f t="shared" si="59"/>
        <v>315.137</v>
      </c>
      <c r="H1886">
        <v>316.14479999999998</v>
      </c>
    </row>
    <row r="1887" spans="1:8" x14ac:dyDescent="0.25">
      <c r="A1887">
        <f t="shared" si="58"/>
        <v>316.16250000000002</v>
      </c>
      <c r="B1887">
        <f t="shared" si="59"/>
        <v>315.15470000000005</v>
      </c>
      <c r="E1887">
        <v>316.16250000000002</v>
      </c>
    </row>
    <row r="1888" spans="1:8" x14ac:dyDescent="0.25">
      <c r="A1888">
        <f t="shared" si="58"/>
        <v>316.21730000000002</v>
      </c>
      <c r="B1888">
        <f t="shared" si="59"/>
        <v>315.20950000000005</v>
      </c>
      <c r="E1888">
        <v>316.22000000000003</v>
      </c>
      <c r="F1888">
        <v>316.22019999999998</v>
      </c>
      <c r="H1888">
        <v>316.21170000000001</v>
      </c>
    </row>
    <row r="1889" spans="1:8" x14ac:dyDescent="0.25">
      <c r="A1889">
        <f t="shared" si="58"/>
        <v>316.24340000000001</v>
      </c>
      <c r="B1889">
        <f t="shared" si="59"/>
        <v>315.23560000000003</v>
      </c>
      <c r="C1889" t="s">
        <v>1245</v>
      </c>
      <c r="F1889">
        <v>316.24340000000001</v>
      </c>
    </row>
    <row r="1890" spans="1:8" x14ac:dyDescent="0.25">
      <c r="A1890">
        <f t="shared" si="58"/>
        <v>316.26319999999998</v>
      </c>
      <c r="B1890">
        <f t="shared" si="59"/>
        <v>315.25540000000001</v>
      </c>
      <c r="C1890" t="s">
        <v>1246</v>
      </c>
      <c r="E1890">
        <v>316.26319999999998</v>
      </c>
    </row>
    <row r="1891" spans="1:8" x14ac:dyDescent="0.25">
      <c r="A1891">
        <f t="shared" si="58"/>
        <v>316.28140000000002</v>
      </c>
      <c r="B1891">
        <f t="shared" si="59"/>
        <v>315.27360000000004</v>
      </c>
      <c r="C1891" t="s">
        <v>1247</v>
      </c>
      <c r="F1891">
        <v>316.28140000000002</v>
      </c>
    </row>
    <row r="1892" spans="1:8" x14ac:dyDescent="0.25">
      <c r="A1892">
        <f t="shared" si="58"/>
        <v>316.30520000000001</v>
      </c>
      <c r="B1892">
        <f t="shared" si="59"/>
        <v>315.29740000000004</v>
      </c>
      <c r="F1892">
        <v>316.30860000000001</v>
      </c>
      <c r="G1892">
        <v>316.3039</v>
      </c>
      <c r="H1892">
        <v>316.30309999999997</v>
      </c>
    </row>
    <row r="1893" spans="1:8" x14ac:dyDescent="0.25">
      <c r="A1893">
        <f t="shared" si="58"/>
        <v>316.32400000000001</v>
      </c>
      <c r="B1893">
        <f t="shared" si="59"/>
        <v>315.31620000000004</v>
      </c>
      <c r="C1893" t="s">
        <v>1248</v>
      </c>
      <c r="E1893">
        <v>316.3193</v>
      </c>
      <c r="F1893">
        <v>316.32830000000001</v>
      </c>
      <c r="G1893">
        <v>316.32190000000003</v>
      </c>
      <c r="H1893">
        <v>316.32639999999998</v>
      </c>
    </row>
    <row r="1894" spans="1:8" x14ac:dyDescent="0.25">
      <c r="A1894">
        <f t="shared" si="58"/>
        <v>316.34910000000002</v>
      </c>
      <c r="B1894">
        <f t="shared" si="59"/>
        <v>315.34130000000005</v>
      </c>
      <c r="F1894">
        <v>316.35140000000001</v>
      </c>
      <c r="G1894">
        <v>316.3467</v>
      </c>
    </row>
    <row r="1895" spans="1:8" x14ac:dyDescent="0.25">
      <c r="A1895">
        <f t="shared" si="58"/>
        <v>317.06779999999998</v>
      </c>
      <c r="B1895">
        <f t="shared" si="59"/>
        <v>316.06</v>
      </c>
      <c r="C1895" t="s">
        <v>1249</v>
      </c>
      <c r="G1895">
        <v>317.0684</v>
      </c>
      <c r="H1895">
        <v>317.06709999999998</v>
      </c>
    </row>
    <row r="1896" spans="1:8" x14ac:dyDescent="0.25">
      <c r="A1896">
        <f t="shared" si="58"/>
        <v>317.08980000000003</v>
      </c>
      <c r="B1896">
        <f t="shared" si="59"/>
        <v>316.08200000000005</v>
      </c>
      <c r="C1896" t="s">
        <v>1250</v>
      </c>
      <c r="G1896">
        <v>317.09309999999999</v>
      </c>
      <c r="H1896">
        <v>317.08640000000003</v>
      </c>
    </row>
    <row r="1897" spans="1:8" x14ac:dyDescent="0.25">
      <c r="A1897">
        <f t="shared" si="58"/>
        <v>317.1096</v>
      </c>
      <c r="B1897">
        <f t="shared" si="59"/>
        <v>316.10180000000003</v>
      </c>
      <c r="C1897" t="s">
        <v>1251</v>
      </c>
      <c r="H1897">
        <v>317.1096</v>
      </c>
    </row>
    <row r="1898" spans="1:8" x14ac:dyDescent="0.25">
      <c r="A1898">
        <f t="shared" si="58"/>
        <v>317.21350000000001</v>
      </c>
      <c r="B1898">
        <f t="shared" si="59"/>
        <v>316.20570000000004</v>
      </c>
      <c r="C1898" t="s">
        <v>1252</v>
      </c>
      <c r="E1898">
        <v>317.21339999999998</v>
      </c>
      <c r="F1898">
        <v>317.21280000000002</v>
      </c>
      <c r="G1898">
        <v>317.21429999999998</v>
      </c>
    </row>
    <row r="1899" spans="1:8" x14ac:dyDescent="0.25">
      <c r="A1899">
        <f t="shared" si="58"/>
        <v>317.26069999999999</v>
      </c>
      <c r="B1899">
        <f t="shared" si="59"/>
        <v>316.25290000000001</v>
      </c>
      <c r="C1899" t="s">
        <v>1253</v>
      </c>
      <c r="E1899">
        <v>317.25650000000002</v>
      </c>
      <c r="G1899">
        <v>317.26490000000001</v>
      </c>
    </row>
    <row r="1900" spans="1:8" x14ac:dyDescent="0.25">
      <c r="A1900">
        <f t="shared" si="58"/>
        <v>317.27969999999999</v>
      </c>
      <c r="B1900">
        <f t="shared" si="59"/>
        <v>316.27190000000002</v>
      </c>
      <c r="C1900" t="s">
        <v>1255</v>
      </c>
      <c r="F1900">
        <v>317.27969999999999</v>
      </c>
    </row>
    <row r="1901" spans="1:8" x14ac:dyDescent="0.25">
      <c r="A1901">
        <f t="shared" si="58"/>
        <v>317.32459999999998</v>
      </c>
      <c r="B1901">
        <f t="shared" si="59"/>
        <v>316.3168</v>
      </c>
      <c r="C1901" t="s">
        <v>1256</v>
      </c>
      <c r="E1901">
        <v>317.31790000000001</v>
      </c>
      <c r="F1901">
        <v>317.33089999999999</v>
      </c>
      <c r="G1901">
        <v>317.322</v>
      </c>
      <c r="H1901">
        <v>317.32760000000002</v>
      </c>
    </row>
    <row r="1902" spans="1:8" x14ac:dyDescent="0.25">
      <c r="A1902">
        <f t="shared" si="58"/>
        <v>317.34589999999997</v>
      </c>
      <c r="B1902">
        <f t="shared" si="59"/>
        <v>316.3381</v>
      </c>
      <c r="F1902">
        <v>317.3458</v>
      </c>
      <c r="G1902">
        <v>317.34429999999998</v>
      </c>
      <c r="H1902">
        <v>317.34750000000003</v>
      </c>
    </row>
    <row r="1903" spans="1:8" x14ac:dyDescent="0.25">
      <c r="A1903">
        <f t="shared" si="58"/>
        <v>317.36239999999998</v>
      </c>
      <c r="B1903">
        <f t="shared" si="59"/>
        <v>316.3546</v>
      </c>
      <c r="F1903">
        <v>317.36239999999998</v>
      </c>
    </row>
    <row r="1904" spans="1:8" x14ac:dyDescent="0.25">
      <c r="A1904">
        <f t="shared" si="58"/>
        <v>317.5548</v>
      </c>
      <c r="B1904">
        <f t="shared" si="59"/>
        <v>316.54700000000003</v>
      </c>
      <c r="E1904">
        <v>317.5548</v>
      </c>
    </row>
    <row r="1905" spans="1:8" x14ac:dyDescent="0.25">
      <c r="A1905">
        <f t="shared" si="58"/>
        <v>318.07029999999997</v>
      </c>
      <c r="B1905">
        <f t="shared" si="59"/>
        <v>317.0625</v>
      </c>
      <c r="G1905">
        <v>318.07029999999997</v>
      </c>
    </row>
    <row r="1906" spans="1:8" x14ac:dyDescent="0.25">
      <c r="A1906">
        <f t="shared" si="58"/>
        <v>318.08179999999999</v>
      </c>
      <c r="B1906">
        <f t="shared" si="59"/>
        <v>317.07400000000001</v>
      </c>
      <c r="E1906">
        <v>318.08229999999998</v>
      </c>
      <c r="H1906">
        <v>318.08120000000002</v>
      </c>
    </row>
    <row r="1907" spans="1:8" x14ac:dyDescent="0.25">
      <c r="A1907">
        <f t="shared" si="58"/>
        <v>318.10070000000002</v>
      </c>
      <c r="B1907">
        <f t="shared" si="59"/>
        <v>317.09290000000004</v>
      </c>
      <c r="C1907" t="s">
        <v>1257</v>
      </c>
      <c r="G1907">
        <v>318.10070000000002</v>
      </c>
    </row>
    <row r="1908" spans="1:8" x14ac:dyDescent="0.25">
      <c r="A1908">
        <f t="shared" si="58"/>
        <v>318.1592</v>
      </c>
      <c r="B1908">
        <f t="shared" si="59"/>
        <v>317.15140000000002</v>
      </c>
      <c r="C1908" t="s">
        <v>1258</v>
      </c>
      <c r="E1908">
        <v>318.1592</v>
      </c>
    </row>
    <row r="1909" spans="1:8" x14ac:dyDescent="0.25">
      <c r="A1909">
        <f t="shared" si="58"/>
        <v>318.21539999999999</v>
      </c>
      <c r="B1909">
        <f t="shared" si="59"/>
        <v>317.20760000000001</v>
      </c>
      <c r="E1909">
        <v>318.21530000000001</v>
      </c>
      <c r="F1909">
        <v>318.21550000000002</v>
      </c>
    </row>
    <row r="1910" spans="1:8" x14ac:dyDescent="0.25">
      <c r="A1910">
        <f t="shared" si="58"/>
        <v>318.24680000000001</v>
      </c>
      <c r="B1910">
        <f t="shared" si="59"/>
        <v>317.23900000000003</v>
      </c>
      <c r="C1910" t="s">
        <v>1259</v>
      </c>
      <c r="E1910">
        <v>318.24759999999998</v>
      </c>
      <c r="F1910">
        <v>318.24590000000001</v>
      </c>
    </row>
    <row r="1911" spans="1:8" x14ac:dyDescent="0.25">
      <c r="A1911">
        <f t="shared" si="58"/>
        <v>318.2901</v>
      </c>
      <c r="B1911">
        <f t="shared" si="59"/>
        <v>317.28230000000002</v>
      </c>
      <c r="E1911">
        <v>318.2921</v>
      </c>
      <c r="F1911">
        <v>318.28809999999999</v>
      </c>
    </row>
    <row r="1912" spans="1:8" x14ac:dyDescent="0.25">
      <c r="A1912">
        <f t="shared" si="58"/>
        <v>318.3306</v>
      </c>
      <c r="B1912">
        <f t="shared" si="59"/>
        <v>317.32280000000003</v>
      </c>
      <c r="E1912">
        <v>318.32440000000003</v>
      </c>
      <c r="F1912">
        <v>318.33390000000003</v>
      </c>
      <c r="G1912">
        <v>318.34190000000001</v>
      </c>
      <c r="H1912">
        <v>318.322</v>
      </c>
    </row>
    <row r="1913" spans="1:8" x14ac:dyDescent="0.25">
      <c r="A1913">
        <f t="shared" si="58"/>
        <v>318.35660000000001</v>
      </c>
      <c r="B1913">
        <f t="shared" si="59"/>
        <v>317.34880000000004</v>
      </c>
      <c r="F1913">
        <v>318.35660000000001</v>
      </c>
    </row>
    <row r="1914" spans="1:8" x14ac:dyDescent="0.25">
      <c r="A1914">
        <f t="shared" si="58"/>
        <v>319.05959999999999</v>
      </c>
      <c r="B1914">
        <f t="shared" si="59"/>
        <v>318.05180000000001</v>
      </c>
      <c r="C1914" t="s">
        <v>1262</v>
      </c>
      <c r="G1914">
        <v>319.05459999999999</v>
      </c>
      <c r="H1914">
        <v>319.06459999999998</v>
      </c>
    </row>
    <row r="1915" spans="1:8" x14ac:dyDescent="0.25">
      <c r="A1915">
        <f t="shared" si="58"/>
        <v>319.08620000000002</v>
      </c>
      <c r="B1915">
        <f t="shared" si="59"/>
        <v>318.07840000000004</v>
      </c>
      <c r="C1915" t="s">
        <v>1263</v>
      </c>
      <c r="G1915">
        <v>319.08620000000002</v>
      </c>
    </row>
    <row r="1916" spans="1:8" x14ac:dyDescent="0.25">
      <c r="A1916">
        <f t="shared" si="58"/>
        <v>319.18270000000001</v>
      </c>
      <c r="B1916">
        <f t="shared" si="59"/>
        <v>318.17490000000004</v>
      </c>
      <c r="C1916" t="s">
        <v>1264</v>
      </c>
      <c r="H1916">
        <v>319.18270000000001</v>
      </c>
    </row>
    <row r="1917" spans="1:8" x14ac:dyDescent="0.25">
      <c r="A1917">
        <f t="shared" si="58"/>
        <v>319.22699999999998</v>
      </c>
      <c r="B1917">
        <f t="shared" si="59"/>
        <v>318.2192</v>
      </c>
      <c r="C1917" t="s">
        <v>1265</v>
      </c>
      <c r="E1917">
        <v>319.2276</v>
      </c>
      <c r="F1917">
        <v>319.2373</v>
      </c>
      <c r="G1917">
        <v>319.2226</v>
      </c>
      <c r="H1917">
        <v>319.22039999999998</v>
      </c>
    </row>
    <row r="1918" spans="1:8" x14ac:dyDescent="0.25">
      <c r="A1918">
        <f t="shared" si="58"/>
        <v>319.26010000000002</v>
      </c>
      <c r="B1918">
        <f t="shared" si="59"/>
        <v>318.25230000000005</v>
      </c>
      <c r="C1918" t="s">
        <v>1267</v>
      </c>
      <c r="E1918">
        <v>319.26089999999999</v>
      </c>
      <c r="F1918">
        <v>319.26830000000001</v>
      </c>
      <c r="G1918">
        <v>319.25779999999997</v>
      </c>
      <c r="H1918">
        <v>319.25349999999997</v>
      </c>
    </row>
    <row r="1919" spans="1:8" x14ac:dyDescent="0.25">
      <c r="A1919">
        <f t="shared" si="58"/>
        <v>319.28919999999999</v>
      </c>
      <c r="B1919">
        <f t="shared" si="59"/>
        <v>318.28140000000002</v>
      </c>
      <c r="E1919">
        <v>319.29590000000002</v>
      </c>
      <c r="G1919">
        <v>319.28890000000001</v>
      </c>
      <c r="H1919">
        <v>319.28280000000001</v>
      </c>
    </row>
    <row r="1920" spans="1:8" x14ac:dyDescent="0.25">
      <c r="A1920">
        <f t="shared" si="58"/>
        <v>319.33530000000002</v>
      </c>
      <c r="B1920">
        <f t="shared" si="59"/>
        <v>318.32750000000004</v>
      </c>
      <c r="C1920" t="s">
        <v>1268</v>
      </c>
      <c r="E1920">
        <v>319.3383</v>
      </c>
      <c r="F1920">
        <v>319.3349</v>
      </c>
      <c r="G1920">
        <v>319.33359999999999</v>
      </c>
      <c r="H1920">
        <v>319.33440000000002</v>
      </c>
    </row>
    <row r="1921" spans="1:8" x14ac:dyDescent="0.25">
      <c r="A1921">
        <f t="shared" si="58"/>
        <v>319.36320000000001</v>
      </c>
      <c r="B1921">
        <f t="shared" si="59"/>
        <v>318.35540000000003</v>
      </c>
      <c r="F1921">
        <v>319.36250000000001</v>
      </c>
      <c r="G1921">
        <v>319.3639</v>
      </c>
    </row>
    <row r="1922" spans="1:8" x14ac:dyDescent="0.25">
      <c r="A1922">
        <f t="shared" si="58"/>
        <v>319.79489999999998</v>
      </c>
      <c r="B1922">
        <f t="shared" si="59"/>
        <v>318.78710000000001</v>
      </c>
      <c r="E1922">
        <v>319.79489999999998</v>
      </c>
    </row>
    <row r="1923" spans="1:8" x14ac:dyDescent="0.25">
      <c r="A1923">
        <f t="shared" ref="A1923:A1986" si="60">VALUE(FIXED(AVERAGE(E1923:H1923),4))</f>
        <v>320.06689999999998</v>
      </c>
      <c r="B1923">
        <f t="shared" ref="B1923:B1986" si="61">A1923-1.0078</f>
        <v>319.0591</v>
      </c>
      <c r="C1923" t="s">
        <v>1269</v>
      </c>
      <c r="H1923">
        <v>320.06689999999998</v>
      </c>
    </row>
    <row r="1924" spans="1:8" x14ac:dyDescent="0.25">
      <c r="A1924">
        <f t="shared" si="60"/>
        <v>320.18419999999998</v>
      </c>
      <c r="B1924">
        <f t="shared" si="61"/>
        <v>319.1764</v>
      </c>
      <c r="C1924" t="s">
        <v>1270</v>
      </c>
      <c r="E1924">
        <v>320.1816</v>
      </c>
      <c r="H1924">
        <v>320.18680000000001</v>
      </c>
    </row>
    <row r="1925" spans="1:8" x14ac:dyDescent="0.25">
      <c r="A1925">
        <f t="shared" si="60"/>
        <v>320.23079999999999</v>
      </c>
      <c r="B1925">
        <f t="shared" si="61"/>
        <v>319.22300000000001</v>
      </c>
      <c r="E1925">
        <v>320.23090000000002</v>
      </c>
      <c r="F1925">
        <v>320.23050000000001</v>
      </c>
      <c r="H1925">
        <v>320.23110000000003</v>
      </c>
    </row>
    <row r="1926" spans="1:8" x14ac:dyDescent="0.25">
      <c r="A1926">
        <f t="shared" si="60"/>
        <v>320.2595</v>
      </c>
      <c r="B1926">
        <f t="shared" si="61"/>
        <v>319.25170000000003</v>
      </c>
      <c r="C1926" t="s">
        <v>1271</v>
      </c>
      <c r="E1926">
        <v>320.2611</v>
      </c>
      <c r="F1926">
        <v>320.25779999999997</v>
      </c>
    </row>
    <row r="1927" spans="1:8" x14ac:dyDescent="0.25">
      <c r="A1927">
        <f t="shared" si="60"/>
        <v>320.27190000000002</v>
      </c>
      <c r="B1927">
        <f t="shared" si="61"/>
        <v>319.26410000000004</v>
      </c>
      <c r="H1927">
        <v>320.27190000000002</v>
      </c>
    </row>
    <row r="1928" spans="1:8" x14ac:dyDescent="0.25">
      <c r="A1928">
        <f t="shared" si="60"/>
        <v>320.28710000000001</v>
      </c>
      <c r="B1928">
        <f t="shared" si="61"/>
        <v>319.27930000000003</v>
      </c>
      <c r="F1928">
        <v>320.28710000000001</v>
      </c>
    </row>
    <row r="1929" spans="1:8" x14ac:dyDescent="0.25">
      <c r="A1929">
        <f t="shared" si="60"/>
        <v>320.29750000000001</v>
      </c>
      <c r="B1929">
        <f t="shared" si="61"/>
        <v>319.28970000000004</v>
      </c>
      <c r="C1929" t="s">
        <v>1272</v>
      </c>
      <c r="E1929">
        <v>320.29750000000001</v>
      </c>
    </row>
    <row r="1930" spans="1:8" x14ac:dyDescent="0.25">
      <c r="A1930">
        <f t="shared" si="60"/>
        <v>320.34309999999999</v>
      </c>
      <c r="B1930">
        <f t="shared" si="61"/>
        <v>319.33530000000002</v>
      </c>
      <c r="E1930">
        <v>320.34359999999998</v>
      </c>
      <c r="F1930">
        <v>320.34019999999998</v>
      </c>
      <c r="G1930">
        <v>320.33879999999999</v>
      </c>
      <c r="H1930">
        <v>320.34969999999998</v>
      </c>
    </row>
    <row r="1931" spans="1:8" x14ac:dyDescent="0.25">
      <c r="A1931">
        <f t="shared" si="60"/>
        <v>320.36750000000001</v>
      </c>
      <c r="B1931">
        <f t="shared" si="61"/>
        <v>319.35970000000003</v>
      </c>
      <c r="F1931">
        <v>320.36810000000003</v>
      </c>
      <c r="G1931">
        <v>320.36680000000001</v>
      </c>
    </row>
    <row r="1932" spans="1:8" x14ac:dyDescent="0.25">
      <c r="A1932">
        <f t="shared" si="60"/>
        <v>321.17959999999999</v>
      </c>
      <c r="B1932">
        <f t="shared" si="61"/>
        <v>320.17180000000002</v>
      </c>
      <c r="C1932" t="s">
        <v>1273</v>
      </c>
      <c r="F1932">
        <v>321.17959999999999</v>
      </c>
    </row>
    <row r="1933" spans="1:8" x14ac:dyDescent="0.25">
      <c r="A1933">
        <f t="shared" si="60"/>
        <v>321.20179999999999</v>
      </c>
      <c r="B1933">
        <f t="shared" si="61"/>
        <v>320.19400000000002</v>
      </c>
      <c r="C1933" t="s">
        <v>1274</v>
      </c>
      <c r="E1933">
        <v>321.19909999999999</v>
      </c>
      <c r="F1933">
        <v>321.20440000000002</v>
      </c>
    </row>
    <row r="1934" spans="1:8" x14ac:dyDescent="0.25">
      <c r="A1934">
        <f t="shared" si="60"/>
        <v>321.2423</v>
      </c>
      <c r="B1934">
        <f t="shared" si="61"/>
        <v>320.23450000000003</v>
      </c>
      <c r="C1934" t="s">
        <v>1275</v>
      </c>
      <c r="E1934">
        <v>321.24529999999999</v>
      </c>
      <c r="F1934">
        <v>321.2423</v>
      </c>
      <c r="G1934">
        <v>321.24209999999999</v>
      </c>
      <c r="H1934">
        <v>321.23939999999999</v>
      </c>
    </row>
    <row r="1935" spans="1:8" x14ac:dyDescent="0.25">
      <c r="A1935">
        <f t="shared" si="60"/>
        <v>321.28320000000002</v>
      </c>
      <c r="B1935">
        <f t="shared" si="61"/>
        <v>320.27540000000005</v>
      </c>
      <c r="E1935">
        <v>321.2799</v>
      </c>
      <c r="F1935">
        <v>321.27050000000003</v>
      </c>
      <c r="G1935">
        <v>321.29270000000002</v>
      </c>
      <c r="H1935">
        <v>321.28960000000001</v>
      </c>
    </row>
    <row r="1936" spans="1:8" x14ac:dyDescent="0.25">
      <c r="A1936">
        <f t="shared" si="60"/>
        <v>321.31060000000002</v>
      </c>
      <c r="B1936">
        <f t="shared" si="61"/>
        <v>320.30280000000005</v>
      </c>
      <c r="C1936" t="s">
        <v>1279</v>
      </c>
      <c r="F1936">
        <v>321.31060000000002</v>
      </c>
    </row>
    <row r="1937" spans="1:8" x14ac:dyDescent="0.25">
      <c r="A1937">
        <f t="shared" si="60"/>
        <v>321.34949999999998</v>
      </c>
      <c r="B1937">
        <f t="shared" si="61"/>
        <v>320.3417</v>
      </c>
      <c r="C1937" t="s">
        <v>1280</v>
      </c>
      <c r="E1937">
        <v>321.35289999999998</v>
      </c>
      <c r="F1937">
        <v>321.34530000000001</v>
      </c>
      <c r="G1937">
        <v>321.34949999999998</v>
      </c>
      <c r="H1937">
        <v>321.3503</v>
      </c>
    </row>
    <row r="1938" spans="1:8" x14ac:dyDescent="0.25">
      <c r="A1938">
        <f t="shared" si="60"/>
        <v>321.36450000000002</v>
      </c>
      <c r="B1938">
        <f t="shared" si="61"/>
        <v>320.35670000000005</v>
      </c>
      <c r="F1938">
        <v>321.36450000000002</v>
      </c>
    </row>
    <row r="1939" spans="1:8" x14ac:dyDescent="0.25">
      <c r="A1939">
        <f t="shared" si="60"/>
        <v>321.38099999999997</v>
      </c>
      <c r="B1939">
        <f t="shared" si="61"/>
        <v>320.3732</v>
      </c>
      <c r="G1939">
        <v>321.38099999999997</v>
      </c>
    </row>
    <row r="1940" spans="1:8" x14ac:dyDescent="0.25">
      <c r="A1940">
        <f t="shared" si="60"/>
        <v>322.24900000000002</v>
      </c>
      <c r="B1940">
        <f t="shared" si="61"/>
        <v>321.24120000000005</v>
      </c>
      <c r="C1940" t="s">
        <v>1281</v>
      </c>
      <c r="E1940">
        <v>322.24970000000002</v>
      </c>
      <c r="F1940">
        <v>322.2448</v>
      </c>
      <c r="G1940">
        <v>322.25259999999997</v>
      </c>
    </row>
    <row r="1941" spans="1:8" x14ac:dyDescent="0.25">
      <c r="A1941">
        <f t="shared" si="60"/>
        <v>322.27280000000002</v>
      </c>
      <c r="B1941">
        <f t="shared" si="61"/>
        <v>321.26500000000004</v>
      </c>
      <c r="C1941" t="s">
        <v>1282</v>
      </c>
      <c r="F1941">
        <v>322.27280000000002</v>
      </c>
    </row>
    <row r="1942" spans="1:8" x14ac:dyDescent="0.25">
      <c r="A1942">
        <f t="shared" si="60"/>
        <v>322.2867</v>
      </c>
      <c r="B1942">
        <f t="shared" si="61"/>
        <v>321.27890000000002</v>
      </c>
      <c r="E1942">
        <v>322.2867</v>
      </c>
    </row>
    <row r="1943" spans="1:8" x14ac:dyDescent="0.25">
      <c r="A1943">
        <f t="shared" si="60"/>
        <v>322.31459999999998</v>
      </c>
      <c r="B1943">
        <f t="shared" si="61"/>
        <v>321.30680000000001</v>
      </c>
      <c r="C1943" t="s">
        <v>1283</v>
      </c>
      <c r="F1943">
        <v>322.31459999999998</v>
      </c>
    </row>
    <row r="1944" spans="1:8" x14ac:dyDescent="0.25">
      <c r="A1944">
        <f t="shared" si="60"/>
        <v>322.35590000000002</v>
      </c>
      <c r="B1944">
        <f t="shared" si="61"/>
        <v>321.34810000000004</v>
      </c>
      <c r="E1944">
        <v>322.35910000000001</v>
      </c>
      <c r="F1944">
        <v>322.3526</v>
      </c>
      <c r="G1944">
        <v>322.35750000000002</v>
      </c>
      <c r="H1944">
        <v>322.35449999999997</v>
      </c>
    </row>
    <row r="1945" spans="1:8" x14ac:dyDescent="0.25">
      <c r="A1945">
        <f t="shared" si="60"/>
        <v>322.37009999999998</v>
      </c>
      <c r="B1945">
        <f t="shared" si="61"/>
        <v>321.3623</v>
      </c>
      <c r="F1945">
        <v>322.37009999999998</v>
      </c>
    </row>
    <row r="1946" spans="1:8" x14ac:dyDescent="0.25">
      <c r="A1946">
        <f t="shared" si="60"/>
        <v>323.01220000000001</v>
      </c>
      <c r="B1946">
        <f t="shared" si="61"/>
        <v>322.00440000000003</v>
      </c>
      <c r="C1946" t="s">
        <v>1284</v>
      </c>
      <c r="H1946">
        <v>323.01220000000001</v>
      </c>
    </row>
    <row r="1947" spans="1:8" x14ac:dyDescent="0.25">
      <c r="A1947">
        <f t="shared" si="60"/>
        <v>323.21089999999998</v>
      </c>
      <c r="B1947">
        <f t="shared" si="61"/>
        <v>322.20310000000001</v>
      </c>
      <c r="C1947" t="s">
        <v>1952</v>
      </c>
      <c r="E1947">
        <v>323.2133</v>
      </c>
      <c r="F1947">
        <v>323.21769999999998</v>
      </c>
      <c r="G1947">
        <v>323.20190000000002</v>
      </c>
      <c r="H1947">
        <v>323.21069999999997</v>
      </c>
    </row>
    <row r="1948" spans="1:8" x14ac:dyDescent="0.25">
      <c r="A1948">
        <f t="shared" si="60"/>
        <v>323.28120000000001</v>
      </c>
      <c r="B1948">
        <f t="shared" si="61"/>
        <v>322.27340000000004</v>
      </c>
      <c r="E1948">
        <v>323.2713</v>
      </c>
      <c r="F1948">
        <v>323.2919</v>
      </c>
      <c r="G1948">
        <v>323.27890000000002</v>
      </c>
      <c r="H1948">
        <v>323.28250000000003</v>
      </c>
    </row>
    <row r="1949" spans="1:8" x14ac:dyDescent="0.25">
      <c r="A1949">
        <f t="shared" si="60"/>
        <v>323.30309999999997</v>
      </c>
      <c r="B1949">
        <f t="shared" si="61"/>
        <v>322.2953</v>
      </c>
      <c r="C1949" t="s">
        <v>1291</v>
      </c>
      <c r="E1949">
        <v>323.30309999999997</v>
      </c>
    </row>
    <row r="1950" spans="1:8" x14ac:dyDescent="0.25">
      <c r="A1950">
        <f t="shared" si="60"/>
        <v>323.32249999999999</v>
      </c>
      <c r="B1950">
        <f t="shared" si="61"/>
        <v>322.31470000000002</v>
      </c>
      <c r="F1950">
        <v>323.32929999999999</v>
      </c>
      <c r="G1950">
        <v>323.315</v>
      </c>
      <c r="H1950">
        <v>323.32330000000002</v>
      </c>
    </row>
    <row r="1951" spans="1:8" x14ac:dyDescent="0.25">
      <c r="A1951">
        <f t="shared" si="60"/>
        <v>323.36689999999999</v>
      </c>
      <c r="B1951">
        <f t="shared" si="61"/>
        <v>322.35910000000001</v>
      </c>
      <c r="C1951" t="s">
        <v>1293</v>
      </c>
      <c r="E1951">
        <v>323.3689</v>
      </c>
      <c r="F1951">
        <v>323.36559999999997</v>
      </c>
      <c r="G1951">
        <v>323.36669999999998</v>
      </c>
      <c r="H1951">
        <v>323.36619999999999</v>
      </c>
    </row>
    <row r="1952" spans="1:8" x14ac:dyDescent="0.25">
      <c r="A1952">
        <f t="shared" si="60"/>
        <v>323.39010000000002</v>
      </c>
      <c r="B1952">
        <f t="shared" si="61"/>
        <v>322.38230000000004</v>
      </c>
      <c r="F1952">
        <v>323.39010000000002</v>
      </c>
    </row>
    <row r="1953" spans="1:8" x14ac:dyDescent="0.25">
      <c r="A1953">
        <f t="shared" si="60"/>
        <v>324.13909999999998</v>
      </c>
      <c r="B1953">
        <f t="shared" si="61"/>
        <v>323.13130000000001</v>
      </c>
      <c r="C1953" t="s">
        <v>1294</v>
      </c>
      <c r="E1953">
        <v>324.14179999999999</v>
      </c>
      <c r="G1953">
        <v>324.13850000000002</v>
      </c>
      <c r="H1953">
        <v>324.13709999999998</v>
      </c>
    </row>
    <row r="1954" spans="1:8" x14ac:dyDescent="0.25">
      <c r="A1954">
        <f t="shared" si="60"/>
        <v>324.22359999999998</v>
      </c>
      <c r="B1954">
        <f t="shared" si="61"/>
        <v>323.2158</v>
      </c>
      <c r="E1954">
        <v>324.22469999999998</v>
      </c>
      <c r="F1954">
        <v>324.22250000000003</v>
      </c>
    </row>
    <row r="1955" spans="1:8" x14ac:dyDescent="0.25">
      <c r="A1955">
        <f t="shared" si="60"/>
        <v>324.25619999999998</v>
      </c>
      <c r="B1955">
        <f t="shared" si="61"/>
        <v>323.2484</v>
      </c>
      <c r="C1955" t="s">
        <v>1295</v>
      </c>
      <c r="F1955">
        <v>324.25619999999998</v>
      </c>
    </row>
    <row r="1956" spans="1:8" x14ac:dyDescent="0.25">
      <c r="A1956">
        <f t="shared" si="60"/>
        <v>324.279</v>
      </c>
      <c r="B1956">
        <f t="shared" si="61"/>
        <v>323.27120000000002</v>
      </c>
      <c r="E1956">
        <v>324.27870000000001</v>
      </c>
      <c r="F1956">
        <v>324.27969999999999</v>
      </c>
      <c r="G1956">
        <v>324.28410000000002</v>
      </c>
      <c r="H1956">
        <v>324.27330000000001</v>
      </c>
    </row>
    <row r="1957" spans="1:8" x14ac:dyDescent="0.25">
      <c r="A1957">
        <f t="shared" si="60"/>
        <v>324.29640000000001</v>
      </c>
      <c r="B1957">
        <f t="shared" si="61"/>
        <v>323.28860000000003</v>
      </c>
      <c r="F1957">
        <v>324.29640000000001</v>
      </c>
    </row>
    <row r="1958" spans="1:8" x14ac:dyDescent="0.25">
      <c r="A1958">
        <f t="shared" si="60"/>
        <v>324.31990000000002</v>
      </c>
      <c r="B1958">
        <f t="shared" si="61"/>
        <v>323.31210000000004</v>
      </c>
      <c r="E1958">
        <v>324.31740000000002</v>
      </c>
      <c r="F1958">
        <v>324.32369999999997</v>
      </c>
      <c r="H1958">
        <v>324.3186</v>
      </c>
    </row>
    <row r="1959" spans="1:8" x14ac:dyDescent="0.25">
      <c r="A1959">
        <f t="shared" si="60"/>
        <v>324.37810000000002</v>
      </c>
      <c r="B1959">
        <f t="shared" si="61"/>
        <v>323.37030000000004</v>
      </c>
      <c r="E1959">
        <v>324.37380000000002</v>
      </c>
      <c r="F1959">
        <v>324.38099999999997</v>
      </c>
      <c r="G1959">
        <v>324.3879</v>
      </c>
      <c r="H1959">
        <v>324.3698</v>
      </c>
    </row>
    <row r="1960" spans="1:8" x14ac:dyDescent="0.25">
      <c r="A1960">
        <f t="shared" si="60"/>
        <v>324.43209999999999</v>
      </c>
      <c r="B1960">
        <f t="shared" si="61"/>
        <v>323.42430000000002</v>
      </c>
      <c r="H1960">
        <v>324.43209999999999</v>
      </c>
    </row>
    <row r="1961" spans="1:8" x14ac:dyDescent="0.25">
      <c r="A1961">
        <f t="shared" si="60"/>
        <v>325.11180000000002</v>
      </c>
      <c r="B1961">
        <f t="shared" si="61"/>
        <v>324.10400000000004</v>
      </c>
      <c r="C1961" t="s">
        <v>1296</v>
      </c>
      <c r="H1961">
        <v>325.11180000000002</v>
      </c>
    </row>
    <row r="1962" spans="1:8" x14ac:dyDescent="0.25">
      <c r="A1962">
        <f t="shared" si="60"/>
        <v>325.14359999999999</v>
      </c>
      <c r="B1962">
        <f t="shared" si="61"/>
        <v>324.13580000000002</v>
      </c>
      <c r="C1962" t="s">
        <v>1297</v>
      </c>
      <c r="E1962">
        <v>325.14760000000001</v>
      </c>
      <c r="G1962">
        <v>325.14069999999998</v>
      </c>
      <c r="H1962">
        <v>325.14249999999998</v>
      </c>
    </row>
    <row r="1963" spans="1:8" x14ac:dyDescent="0.25">
      <c r="A1963">
        <f t="shared" si="60"/>
        <v>325.16860000000003</v>
      </c>
      <c r="B1963">
        <f t="shared" si="61"/>
        <v>324.16080000000005</v>
      </c>
      <c r="C1963" t="s">
        <v>1298</v>
      </c>
      <c r="F1963">
        <v>325.16860000000003</v>
      </c>
      <c r="G1963">
        <v>325.16849999999999</v>
      </c>
    </row>
    <row r="1964" spans="1:8" x14ac:dyDescent="0.25">
      <c r="A1964">
        <f t="shared" si="60"/>
        <v>325.23989999999998</v>
      </c>
      <c r="B1964">
        <f t="shared" si="61"/>
        <v>324.2321</v>
      </c>
      <c r="C1964" t="s">
        <v>1299</v>
      </c>
      <c r="E1964">
        <v>325.23899999999998</v>
      </c>
      <c r="F1964">
        <v>325.2371</v>
      </c>
      <c r="G1964">
        <v>325.2373</v>
      </c>
      <c r="H1964">
        <v>325.24630000000002</v>
      </c>
    </row>
    <row r="1965" spans="1:8" x14ac:dyDescent="0.25">
      <c r="A1965">
        <f t="shared" si="60"/>
        <v>325.2604</v>
      </c>
      <c r="B1965">
        <f t="shared" si="61"/>
        <v>324.25260000000003</v>
      </c>
      <c r="C1965" t="s">
        <v>1300</v>
      </c>
      <c r="F1965">
        <v>325.2604</v>
      </c>
    </row>
    <row r="1966" spans="1:8" x14ac:dyDescent="0.25">
      <c r="A1966">
        <f t="shared" si="60"/>
        <v>325.29649999999998</v>
      </c>
      <c r="B1966">
        <f t="shared" si="61"/>
        <v>324.28870000000001</v>
      </c>
      <c r="E1966">
        <v>325.29079999999999</v>
      </c>
      <c r="F1966">
        <v>325.29680000000002</v>
      </c>
      <c r="G1966">
        <v>325.30250000000001</v>
      </c>
      <c r="H1966">
        <v>325.29570000000001</v>
      </c>
    </row>
    <row r="1967" spans="1:8" x14ac:dyDescent="0.25">
      <c r="A1967">
        <f t="shared" si="60"/>
        <v>325.31889999999999</v>
      </c>
      <c r="B1967">
        <f t="shared" si="61"/>
        <v>324.31110000000001</v>
      </c>
      <c r="C1967" t="s">
        <v>1301</v>
      </c>
      <c r="F1967">
        <v>325.31889999999999</v>
      </c>
    </row>
    <row r="1968" spans="1:8" x14ac:dyDescent="0.25">
      <c r="A1968">
        <f t="shared" si="60"/>
        <v>325.34399999999999</v>
      </c>
      <c r="B1968">
        <f t="shared" si="61"/>
        <v>324.33620000000002</v>
      </c>
      <c r="C1968" t="s">
        <v>1302</v>
      </c>
      <c r="E1968">
        <v>325.34249999999997</v>
      </c>
      <c r="F1968">
        <v>325.3503</v>
      </c>
      <c r="G1968">
        <v>325.3415</v>
      </c>
      <c r="H1968">
        <v>325.3417</v>
      </c>
    </row>
    <row r="1969" spans="1:8" x14ac:dyDescent="0.25">
      <c r="A1969">
        <f t="shared" si="60"/>
        <v>325.37490000000003</v>
      </c>
      <c r="B1969">
        <f t="shared" si="61"/>
        <v>324.36710000000005</v>
      </c>
      <c r="G1969">
        <v>325.37490000000003</v>
      </c>
    </row>
    <row r="1970" spans="1:8" x14ac:dyDescent="0.25">
      <c r="A1970">
        <f t="shared" si="60"/>
        <v>326.1112</v>
      </c>
      <c r="B1970">
        <f t="shared" si="61"/>
        <v>325.10340000000002</v>
      </c>
      <c r="H1970">
        <v>326.1112</v>
      </c>
    </row>
    <row r="1971" spans="1:8" x14ac:dyDescent="0.25">
      <c r="A1971">
        <f t="shared" si="60"/>
        <v>326.14670000000001</v>
      </c>
      <c r="B1971">
        <f t="shared" si="61"/>
        <v>325.13890000000004</v>
      </c>
      <c r="E1971">
        <v>326.1515</v>
      </c>
      <c r="G1971">
        <v>326.14550000000003</v>
      </c>
      <c r="H1971">
        <v>326.14299999999997</v>
      </c>
    </row>
    <row r="1972" spans="1:8" x14ac:dyDescent="0.25">
      <c r="A1972">
        <f t="shared" si="60"/>
        <v>326.18060000000003</v>
      </c>
      <c r="B1972">
        <f t="shared" si="61"/>
        <v>325.17280000000005</v>
      </c>
      <c r="C1972" t="s">
        <v>1303</v>
      </c>
      <c r="G1972">
        <v>326.17669999999998</v>
      </c>
      <c r="H1972">
        <v>326.18450000000001</v>
      </c>
    </row>
    <row r="1973" spans="1:8" x14ac:dyDescent="0.25">
      <c r="A1973">
        <f t="shared" si="60"/>
        <v>326.22750000000002</v>
      </c>
      <c r="B1973">
        <f t="shared" si="61"/>
        <v>325.21970000000005</v>
      </c>
      <c r="C1973" t="s">
        <v>1304</v>
      </c>
      <c r="G1973">
        <v>326.22750000000002</v>
      </c>
    </row>
    <row r="1974" spans="1:8" x14ac:dyDescent="0.25">
      <c r="A1974">
        <f t="shared" si="60"/>
        <v>326.24020000000002</v>
      </c>
      <c r="B1974">
        <f t="shared" si="61"/>
        <v>325.23240000000004</v>
      </c>
      <c r="F1974">
        <v>326.24079999999998</v>
      </c>
      <c r="H1974">
        <v>326.23950000000002</v>
      </c>
    </row>
    <row r="1975" spans="1:8" x14ac:dyDescent="0.25">
      <c r="A1975">
        <f t="shared" si="60"/>
        <v>326.25220000000002</v>
      </c>
      <c r="B1975">
        <f t="shared" si="61"/>
        <v>325.24440000000004</v>
      </c>
      <c r="C1975" t="s">
        <v>1305</v>
      </c>
      <c r="G1975">
        <v>326.25220000000002</v>
      </c>
    </row>
    <row r="1976" spans="1:8" x14ac:dyDescent="0.25">
      <c r="A1976">
        <f t="shared" si="60"/>
        <v>326.2627</v>
      </c>
      <c r="B1976">
        <f t="shared" si="61"/>
        <v>325.25490000000002</v>
      </c>
      <c r="F1976">
        <v>326.2627</v>
      </c>
    </row>
    <row r="1977" spans="1:8" x14ac:dyDescent="0.25">
      <c r="A1977">
        <f t="shared" si="60"/>
        <v>326.28579999999999</v>
      </c>
      <c r="B1977">
        <f t="shared" si="61"/>
        <v>325.27800000000002</v>
      </c>
      <c r="C1977" t="s">
        <v>1306</v>
      </c>
      <c r="E1977">
        <v>326.28870000000001</v>
      </c>
      <c r="F1977">
        <v>326.28280000000001</v>
      </c>
      <c r="G1977">
        <v>326.28609999999998</v>
      </c>
      <c r="H1977">
        <v>326.28539999999998</v>
      </c>
    </row>
    <row r="1978" spans="1:8" x14ac:dyDescent="0.25">
      <c r="A1978">
        <f t="shared" si="60"/>
        <v>326.30970000000002</v>
      </c>
      <c r="B1978">
        <f t="shared" si="61"/>
        <v>325.30190000000005</v>
      </c>
      <c r="C1978" t="s">
        <v>1307</v>
      </c>
      <c r="E1978">
        <v>326.3143</v>
      </c>
      <c r="F1978">
        <v>326.30840000000001</v>
      </c>
      <c r="G1978">
        <v>326.30959999999999</v>
      </c>
      <c r="H1978">
        <v>326.3066</v>
      </c>
    </row>
    <row r="1979" spans="1:8" x14ac:dyDescent="0.25">
      <c r="A1979">
        <f t="shared" si="60"/>
        <v>326.34629999999999</v>
      </c>
      <c r="B1979">
        <f t="shared" si="61"/>
        <v>325.33850000000001</v>
      </c>
      <c r="F1979">
        <v>326.34249999999997</v>
      </c>
      <c r="G1979">
        <v>326.34609999999998</v>
      </c>
      <c r="H1979">
        <v>326.3503</v>
      </c>
    </row>
    <row r="1980" spans="1:8" x14ac:dyDescent="0.25">
      <c r="A1980">
        <f t="shared" si="60"/>
        <v>327.00869999999998</v>
      </c>
      <c r="B1980">
        <f t="shared" si="61"/>
        <v>326.0009</v>
      </c>
      <c r="C1980" t="s">
        <v>1308</v>
      </c>
      <c r="E1980">
        <v>327.01069999999999</v>
      </c>
      <c r="G1980">
        <v>327.00799999999998</v>
      </c>
      <c r="H1980">
        <v>327.00729999999999</v>
      </c>
    </row>
    <row r="1981" spans="1:8" x14ac:dyDescent="0.25">
      <c r="A1981">
        <f t="shared" si="60"/>
        <v>327.07530000000003</v>
      </c>
      <c r="B1981">
        <f t="shared" si="61"/>
        <v>326.06750000000005</v>
      </c>
      <c r="C1981" t="s">
        <v>1309</v>
      </c>
      <c r="G1981">
        <v>327.07530000000003</v>
      </c>
    </row>
    <row r="1982" spans="1:8" x14ac:dyDescent="0.25">
      <c r="A1982">
        <f t="shared" si="60"/>
        <v>327.09530000000001</v>
      </c>
      <c r="B1982">
        <f t="shared" si="61"/>
        <v>326.08750000000003</v>
      </c>
      <c r="C1982" t="s">
        <v>1310</v>
      </c>
      <c r="H1982">
        <v>327.09530000000001</v>
      </c>
    </row>
    <row r="1983" spans="1:8" x14ac:dyDescent="0.25">
      <c r="A1983">
        <f t="shared" si="60"/>
        <v>327.15300000000002</v>
      </c>
      <c r="B1983">
        <f t="shared" si="61"/>
        <v>326.14520000000005</v>
      </c>
      <c r="C1983" t="s">
        <v>1311</v>
      </c>
      <c r="G1983">
        <v>327.15370000000001</v>
      </c>
      <c r="H1983">
        <v>327.15219999999999</v>
      </c>
    </row>
    <row r="1984" spans="1:8" x14ac:dyDescent="0.25">
      <c r="A1984">
        <f t="shared" si="60"/>
        <v>327.18439999999998</v>
      </c>
      <c r="B1984">
        <f t="shared" si="61"/>
        <v>326.17660000000001</v>
      </c>
      <c r="C1984" t="s">
        <v>1312</v>
      </c>
      <c r="G1984">
        <v>327.18439999999998</v>
      </c>
    </row>
    <row r="1985" spans="1:8" x14ac:dyDescent="0.25">
      <c r="A1985">
        <f t="shared" si="60"/>
        <v>327.24340000000001</v>
      </c>
      <c r="B1985">
        <f t="shared" si="61"/>
        <v>326.23560000000003</v>
      </c>
      <c r="C1985" t="s">
        <v>1313</v>
      </c>
      <c r="F1985">
        <v>327.24290000000002</v>
      </c>
      <c r="H1985">
        <v>327.2439</v>
      </c>
    </row>
    <row r="1986" spans="1:8" x14ac:dyDescent="0.25">
      <c r="A1986">
        <f t="shared" si="60"/>
        <v>327.2561</v>
      </c>
      <c r="B1986">
        <f t="shared" si="61"/>
        <v>326.24830000000003</v>
      </c>
      <c r="C1986" t="s">
        <v>1314</v>
      </c>
      <c r="E1986">
        <v>327.2561</v>
      </c>
    </row>
    <row r="1987" spans="1:8" x14ac:dyDescent="0.25">
      <c r="A1987">
        <f t="shared" ref="A1987:A2050" si="62">VALUE(FIXED(AVERAGE(E1987:H1987),4))</f>
        <v>327.2885</v>
      </c>
      <c r="B1987">
        <f t="shared" ref="B1987:B2050" si="63">A1987-1.0078</f>
        <v>326.28070000000002</v>
      </c>
      <c r="C1987" t="s">
        <v>1316</v>
      </c>
      <c r="F1987">
        <v>327.29239999999999</v>
      </c>
      <c r="G1987">
        <v>327.28460000000001</v>
      </c>
    </row>
    <row r="1988" spans="1:8" x14ac:dyDescent="0.25">
      <c r="A1988">
        <f t="shared" si="62"/>
        <v>327.3057</v>
      </c>
      <c r="B1988">
        <f t="shared" si="63"/>
        <v>326.29790000000003</v>
      </c>
      <c r="C1988" t="s">
        <v>1317</v>
      </c>
      <c r="E1988">
        <v>327.30529999999999</v>
      </c>
      <c r="F1988">
        <v>327.30689999999998</v>
      </c>
      <c r="G1988">
        <v>327.30459999999999</v>
      </c>
      <c r="H1988">
        <v>327.30599999999998</v>
      </c>
    </row>
    <row r="1989" spans="1:8" x14ac:dyDescent="0.25">
      <c r="A1989">
        <f t="shared" si="62"/>
        <v>327.33370000000002</v>
      </c>
      <c r="B1989">
        <f t="shared" si="63"/>
        <v>326.32590000000005</v>
      </c>
      <c r="C1989" t="s">
        <v>1319</v>
      </c>
      <c r="E1989">
        <v>327.33519999999999</v>
      </c>
      <c r="F1989">
        <v>327.3356</v>
      </c>
      <c r="G1989">
        <v>327.3304</v>
      </c>
    </row>
    <row r="1990" spans="1:8" x14ac:dyDescent="0.25">
      <c r="A1990">
        <f t="shared" si="62"/>
        <v>327.35520000000002</v>
      </c>
      <c r="B1990">
        <f t="shared" si="63"/>
        <v>326.34740000000005</v>
      </c>
      <c r="F1990">
        <v>327.35520000000002</v>
      </c>
    </row>
    <row r="1991" spans="1:8" x14ac:dyDescent="0.25">
      <c r="A1991">
        <f t="shared" si="62"/>
        <v>328.01690000000002</v>
      </c>
      <c r="B1991">
        <f t="shared" si="63"/>
        <v>327.00910000000005</v>
      </c>
      <c r="E1991">
        <v>328.01690000000002</v>
      </c>
    </row>
    <row r="1992" spans="1:8" x14ac:dyDescent="0.25">
      <c r="A1992">
        <f t="shared" si="62"/>
        <v>328.13499999999999</v>
      </c>
      <c r="B1992">
        <f t="shared" si="63"/>
        <v>327.12720000000002</v>
      </c>
      <c r="C1992" t="s">
        <v>1320</v>
      </c>
      <c r="H1992">
        <v>328.13499999999999</v>
      </c>
    </row>
    <row r="1993" spans="1:8" x14ac:dyDescent="0.25">
      <c r="A1993">
        <f t="shared" si="62"/>
        <v>328.15730000000002</v>
      </c>
      <c r="B1993">
        <f t="shared" si="63"/>
        <v>327.14950000000005</v>
      </c>
      <c r="C1993" t="s">
        <v>1321</v>
      </c>
      <c r="E1993">
        <v>328.15550000000002</v>
      </c>
      <c r="G1993">
        <v>328.15910000000002</v>
      </c>
    </row>
    <row r="1994" spans="1:8" x14ac:dyDescent="0.25">
      <c r="A1994">
        <f t="shared" si="62"/>
        <v>328.1995</v>
      </c>
      <c r="B1994">
        <f t="shared" si="63"/>
        <v>327.19170000000003</v>
      </c>
      <c r="C1994" t="s">
        <v>1322</v>
      </c>
      <c r="E1994">
        <v>328.1995</v>
      </c>
    </row>
    <row r="1995" spans="1:8" x14ac:dyDescent="0.25">
      <c r="A1995">
        <f t="shared" si="62"/>
        <v>328.25240000000002</v>
      </c>
      <c r="B1995">
        <f t="shared" si="63"/>
        <v>327.24460000000005</v>
      </c>
      <c r="C1995" t="s">
        <v>1323</v>
      </c>
      <c r="E1995">
        <v>328.25240000000002</v>
      </c>
    </row>
    <row r="1996" spans="1:8" x14ac:dyDescent="0.25">
      <c r="A1996">
        <f t="shared" si="62"/>
        <v>328.28800000000001</v>
      </c>
      <c r="B1996">
        <f t="shared" si="63"/>
        <v>327.28020000000004</v>
      </c>
      <c r="C1996" t="s">
        <v>1324</v>
      </c>
      <c r="G1996">
        <v>328.28800000000001</v>
      </c>
    </row>
    <row r="1997" spans="1:8" x14ac:dyDescent="0.25">
      <c r="A1997">
        <f t="shared" si="62"/>
        <v>328.31459999999998</v>
      </c>
      <c r="B1997">
        <f t="shared" si="63"/>
        <v>327.30680000000001</v>
      </c>
      <c r="E1997">
        <v>328.31220000000002</v>
      </c>
      <c r="F1997">
        <v>328.31369999999998</v>
      </c>
      <c r="G1997">
        <v>328.3236</v>
      </c>
      <c r="H1997">
        <v>328.30900000000003</v>
      </c>
    </row>
    <row r="1998" spans="1:8" x14ac:dyDescent="0.25">
      <c r="A1998">
        <f t="shared" si="62"/>
        <v>328.34910000000002</v>
      </c>
      <c r="B1998">
        <f t="shared" si="63"/>
        <v>327.34130000000005</v>
      </c>
      <c r="G1998">
        <v>328.34910000000002</v>
      </c>
    </row>
    <row r="1999" spans="1:8" x14ac:dyDescent="0.25">
      <c r="A1999">
        <f t="shared" si="62"/>
        <v>329.00540000000001</v>
      </c>
      <c r="B1999">
        <f t="shared" si="63"/>
        <v>327.99760000000003</v>
      </c>
      <c r="C1999" t="s">
        <v>1326</v>
      </c>
      <c r="E1999">
        <v>329.00889999999998</v>
      </c>
      <c r="F1999">
        <v>329.00760000000002</v>
      </c>
      <c r="G1999">
        <v>329.00360000000001</v>
      </c>
      <c r="H1999">
        <v>329.0016</v>
      </c>
    </row>
    <row r="2000" spans="1:8" x14ac:dyDescent="0.25">
      <c r="A2000">
        <f t="shared" si="62"/>
        <v>329.03519999999997</v>
      </c>
      <c r="B2000">
        <f t="shared" si="63"/>
        <v>328.0274</v>
      </c>
      <c r="C2000" t="s">
        <v>1327</v>
      </c>
      <c r="G2000">
        <v>329.03789999999998</v>
      </c>
      <c r="H2000">
        <v>329.0324</v>
      </c>
    </row>
    <row r="2001" spans="1:8" x14ac:dyDescent="0.25">
      <c r="A2001">
        <f t="shared" si="62"/>
        <v>329.13049999999998</v>
      </c>
      <c r="B2001">
        <f t="shared" si="63"/>
        <v>328.12270000000001</v>
      </c>
      <c r="C2001" t="s">
        <v>1328</v>
      </c>
      <c r="H2001">
        <v>329.13049999999998</v>
      </c>
    </row>
    <row r="2002" spans="1:8" x14ac:dyDescent="0.25">
      <c r="A2002">
        <f t="shared" si="62"/>
        <v>329.16289999999998</v>
      </c>
      <c r="B2002">
        <f t="shared" si="63"/>
        <v>328.1551</v>
      </c>
      <c r="C2002" t="s">
        <v>1329</v>
      </c>
      <c r="G2002">
        <v>329.16289999999998</v>
      </c>
      <c r="H2002">
        <v>329.1628</v>
      </c>
    </row>
    <row r="2003" spans="1:8" x14ac:dyDescent="0.25">
      <c r="A2003">
        <f t="shared" si="62"/>
        <v>329.20940000000002</v>
      </c>
      <c r="B2003">
        <f t="shared" si="63"/>
        <v>328.20160000000004</v>
      </c>
      <c r="C2003" t="s">
        <v>1330</v>
      </c>
      <c r="F2003">
        <v>329.20940000000002</v>
      </c>
    </row>
    <row r="2004" spans="1:8" x14ac:dyDescent="0.25">
      <c r="A2004">
        <f t="shared" si="62"/>
        <v>329.2525</v>
      </c>
      <c r="B2004">
        <f t="shared" si="63"/>
        <v>328.24470000000002</v>
      </c>
      <c r="F2004">
        <v>329.2525</v>
      </c>
    </row>
    <row r="2005" spans="1:8" x14ac:dyDescent="0.25">
      <c r="A2005">
        <f t="shared" si="62"/>
        <v>329.27800000000002</v>
      </c>
      <c r="B2005">
        <f t="shared" si="63"/>
        <v>328.27020000000005</v>
      </c>
      <c r="C2005" t="s">
        <v>1953</v>
      </c>
      <c r="E2005">
        <v>329.27370000000002</v>
      </c>
      <c r="F2005">
        <v>329.28230000000002</v>
      </c>
    </row>
    <row r="2006" spans="1:8" x14ac:dyDescent="0.25">
      <c r="A2006">
        <f t="shared" si="62"/>
        <v>329.32420000000002</v>
      </c>
      <c r="B2006">
        <f t="shared" si="63"/>
        <v>328.31640000000004</v>
      </c>
      <c r="C2006" t="s">
        <v>1332</v>
      </c>
      <c r="E2006">
        <v>329.32139999999998</v>
      </c>
      <c r="F2006">
        <v>329.33030000000002</v>
      </c>
      <c r="G2006">
        <v>329.31950000000001</v>
      </c>
      <c r="H2006">
        <v>329.32560000000001</v>
      </c>
    </row>
    <row r="2007" spans="1:8" x14ac:dyDescent="0.25">
      <c r="A2007">
        <f t="shared" si="62"/>
        <v>329.35180000000003</v>
      </c>
      <c r="B2007">
        <f t="shared" si="63"/>
        <v>328.34400000000005</v>
      </c>
      <c r="C2007" t="s">
        <v>1333</v>
      </c>
      <c r="E2007">
        <v>329.35120000000001</v>
      </c>
      <c r="F2007">
        <v>329.3546</v>
      </c>
      <c r="H2007">
        <v>329.34960000000001</v>
      </c>
    </row>
    <row r="2008" spans="1:8" x14ac:dyDescent="0.25">
      <c r="A2008">
        <f t="shared" si="62"/>
        <v>330.14010000000002</v>
      </c>
      <c r="B2008">
        <f t="shared" si="63"/>
        <v>329.13230000000004</v>
      </c>
      <c r="H2008">
        <v>330.14010000000002</v>
      </c>
    </row>
    <row r="2009" spans="1:8" x14ac:dyDescent="0.25">
      <c r="A2009">
        <f t="shared" si="62"/>
        <v>330.32409999999999</v>
      </c>
      <c r="B2009">
        <f t="shared" si="63"/>
        <v>329.31630000000001</v>
      </c>
      <c r="E2009">
        <v>330.32749999999999</v>
      </c>
      <c r="F2009">
        <v>330.32870000000003</v>
      </c>
      <c r="G2009">
        <v>330.32040000000001</v>
      </c>
      <c r="H2009">
        <v>330.31959999999998</v>
      </c>
    </row>
    <row r="2010" spans="1:8" x14ac:dyDescent="0.25">
      <c r="A2010">
        <f t="shared" si="62"/>
        <v>330.34609999999998</v>
      </c>
      <c r="B2010">
        <f t="shared" si="63"/>
        <v>329.3383</v>
      </c>
      <c r="G2010">
        <v>330.34640000000002</v>
      </c>
      <c r="H2010">
        <v>330.34570000000002</v>
      </c>
    </row>
    <row r="2011" spans="1:8" x14ac:dyDescent="0.25">
      <c r="A2011">
        <f t="shared" si="62"/>
        <v>331.00599999999997</v>
      </c>
      <c r="B2011">
        <f t="shared" si="63"/>
        <v>329.9982</v>
      </c>
      <c r="C2011" t="s">
        <v>1334</v>
      </c>
      <c r="G2011">
        <v>331.00599999999997</v>
      </c>
    </row>
    <row r="2012" spans="1:8" x14ac:dyDescent="0.25">
      <c r="A2012">
        <f t="shared" si="62"/>
        <v>331.14170000000001</v>
      </c>
      <c r="B2012">
        <f t="shared" si="63"/>
        <v>330.13390000000004</v>
      </c>
      <c r="C2012" t="s">
        <v>1335</v>
      </c>
      <c r="H2012">
        <v>331.14170000000001</v>
      </c>
    </row>
    <row r="2013" spans="1:8" x14ac:dyDescent="0.25">
      <c r="A2013">
        <f t="shared" si="62"/>
        <v>331.16449999999998</v>
      </c>
      <c r="B2013">
        <f t="shared" si="63"/>
        <v>330.1567</v>
      </c>
      <c r="C2013" t="s">
        <v>1336</v>
      </c>
      <c r="E2013">
        <v>331.16449999999998</v>
      </c>
    </row>
    <row r="2014" spans="1:8" x14ac:dyDescent="0.25">
      <c r="A2014">
        <f t="shared" si="62"/>
        <v>331.20499999999998</v>
      </c>
      <c r="B2014">
        <f t="shared" si="63"/>
        <v>330.19720000000001</v>
      </c>
      <c r="C2014" t="s">
        <v>1954</v>
      </c>
      <c r="E2014">
        <v>331.20870000000002</v>
      </c>
      <c r="F2014">
        <v>331.19889999999998</v>
      </c>
      <c r="H2014">
        <v>331.20749999999998</v>
      </c>
    </row>
    <row r="2015" spans="1:8" x14ac:dyDescent="0.25">
      <c r="A2015">
        <f t="shared" si="62"/>
        <v>331.25529999999998</v>
      </c>
      <c r="B2015">
        <f t="shared" si="63"/>
        <v>330.2475</v>
      </c>
      <c r="C2015" t="s">
        <v>1339</v>
      </c>
      <c r="E2015">
        <v>331.25700000000001</v>
      </c>
      <c r="F2015">
        <v>331.25920000000002</v>
      </c>
      <c r="H2015">
        <v>331.24959999999999</v>
      </c>
    </row>
    <row r="2016" spans="1:8" x14ac:dyDescent="0.25">
      <c r="A2016">
        <f t="shared" si="62"/>
        <v>331.2962</v>
      </c>
      <c r="B2016">
        <f t="shared" si="63"/>
        <v>330.28840000000002</v>
      </c>
      <c r="C2016" t="s">
        <v>1340</v>
      </c>
      <c r="E2016">
        <v>331.29590000000002</v>
      </c>
      <c r="F2016">
        <v>331.29969999999997</v>
      </c>
      <c r="H2016">
        <v>331.29289999999997</v>
      </c>
    </row>
    <row r="2017" spans="1:8" x14ac:dyDescent="0.25">
      <c r="A2017">
        <f t="shared" si="62"/>
        <v>331.33839999999998</v>
      </c>
      <c r="B2017">
        <f t="shared" si="63"/>
        <v>330.3306</v>
      </c>
      <c r="C2017" t="s">
        <v>1341</v>
      </c>
      <c r="E2017">
        <v>331.33479999999997</v>
      </c>
      <c r="F2017">
        <v>331.34559999999999</v>
      </c>
      <c r="G2017">
        <v>331.33359999999999</v>
      </c>
      <c r="H2017">
        <v>331.33969999999999</v>
      </c>
    </row>
    <row r="2018" spans="1:8" x14ac:dyDescent="0.25">
      <c r="A2018">
        <f t="shared" si="62"/>
        <v>331.36500000000001</v>
      </c>
      <c r="B2018">
        <f t="shared" si="63"/>
        <v>330.35720000000003</v>
      </c>
      <c r="E2018">
        <v>331.363</v>
      </c>
      <c r="F2018">
        <v>331.36970000000002</v>
      </c>
      <c r="G2018">
        <v>331.36520000000002</v>
      </c>
      <c r="H2018">
        <v>331.3621</v>
      </c>
    </row>
    <row r="2019" spans="1:8" x14ac:dyDescent="0.25">
      <c r="A2019">
        <f t="shared" si="62"/>
        <v>332.13310000000001</v>
      </c>
      <c r="B2019">
        <f t="shared" si="63"/>
        <v>331.12530000000004</v>
      </c>
      <c r="C2019" t="s">
        <v>1342</v>
      </c>
      <c r="H2019">
        <v>332.13310000000001</v>
      </c>
    </row>
    <row r="2020" spans="1:8" x14ac:dyDescent="0.25">
      <c r="A2020">
        <f t="shared" si="62"/>
        <v>332.17410000000001</v>
      </c>
      <c r="B2020">
        <f t="shared" si="63"/>
        <v>331.16630000000004</v>
      </c>
      <c r="C2020" t="s">
        <v>1343</v>
      </c>
      <c r="E2020">
        <v>332.17809999999997</v>
      </c>
      <c r="H2020">
        <v>332.17009999999999</v>
      </c>
    </row>
    <row r="2021" spans="1:8" x14ac:dyDescent="0.25">
      <c r="A2021">
        <f t="shared" si="62"/>
        <v>332.22149999999999</v>
      </c>
      <c r="B2021">
        <f t="shared" si="63"/>
        <v>331.21370000000002</v>
      </c>
      <c r="C2021" t="s">
        <v>1344</v>
      </c>
      <c r="E2021">
        <v>332.22250000000003</v>
      </c>
      <c r="F2021">
        <v>332.22039999999998</v>
      </c>
    </row>
    <row r="2022" spans="1:8" x14ac:dyDescent="0.25">
      <c r="A2022">
        <f t="shared" si="62"/>
        <v>332.26190000000003</v>
      </c>
      <c r="B2022">
        <f t="shared" si="63"/>
        <v>331.25410000000005</v>
      </c>
      <c r="C2022" t="s">
        <v>1345</v>
      </c>
      <c r="E2022">
        <v>332.25880000000001</v>
      </c>
      <c r="F2022">
        <v>332.26499999999999</v>
      </c>
    </row>
    <row r="2023" spans="1:8" x14ac:dyDescent="0.25">
      <c r="A2023">
        <f t="shared" si="62"/>
        <v>332.29840000000002</v>
      </c>
      <c r="B2023">
        <f t="shared" si="63"/>
        <v>331.29060000000004</v>
      </c>
      <c r="C2023" t="s">
        <v>1346</v>
      </c>
      <c r="E2023">
        <v>332.3</v>
      </c>
      <c r="F2023">
        <v>332.30110000000002</v>
      </c>
      <c r="H2023">
        <v>332.29419999999999</v>
      </c>
    </row>
    <row r="2024" spans="1:8" x14ac:dyDescent="0.25">
      <c r="A2024">
        <f t="shared" si="62"/>
        <v>332.34230000000002</v>
      </c>
      <c r="B2024">
        <f t="shared" si="63"/>
        <v>331.33450000000005</v>
      </c>
      <c r="E2024">
        <v>332.33879999999999</v>
      </c>
      <c r="F2024">
        <v>332.3415</v>
      </c>
      <c r="G2024">
        <v>332.34679999999997</v>
      </c>
      <c r="H2024">
        <v>332.34199999999998</v>
      </c>
    </row>
    <row r="2025" spans="1:8" x14ac:dyDescent="0.25">
      <c r="A2025">
        <f t="shared" si="62"/>
        <v>332.36860000000001</v>
      </c>
      <c r="B2025">
        <f t="shared" si="63"/>
        <v>331.36080000000004</v>
      </c>
      <c r="E2025">
        <v>332.36489999999998</v>
      </c>
      <c r="F2025">
        <v>332.36219999999997</v>
      </c>
      <c r="G2025">
        <v>332.37029999999999</v>
      </c>
      <c r="H2025">
        <v>332.37709999999998</v>
      </c>
    </row>
    <row r="2026" spans="1:8" x14ac:dyDescent="0.25">
      <c r="A2026">
        <f t="shared" si="62"/>
        <v>332.38780000000003</v>
      </c>
      <c r="B2026">
        <f t="shared" si="63"/>
        <v>331.38000000000005</v>
      </c>
      <c r="F2026">
        <v>332.38780000000003</v>
      </c>
    </row>
    <row r="2027" spans="1:8" x14ac:dyDescent="0.25">
      <c r="A2027">
        <f t="shared" si="62"/>
        <v>333.06490000000002</v>
      </c>
      <c r="B2027">
        <f t="shared" si="63"/>
        <v>332.05710000000005</v>
      </c>
      <c r="C2027" t="s">
        <v>1348</v>
      </c>
      <c r="H2027">
        <v>333.06490000000002</v>
      </c>
    </row>
    <row r="2028" spans="1:8" x14ac:dyDescent="0.25">
      <c r="A2028">
        <f t="shared" si="62"/>
        <v>333.11369999999999</v>
      </c>
      <c r="B2028">
        <f t="shared" si="63"/>
        <v>332.10590000000002</v>
      </c>
      <c r="C2028" t="s">
        <v>1349</v>
      </c>
      <c r="H2028">
        <v>333.11369999999999</v>
      </c>
    </row>
    <row r="2029" spans="1:8" x14ac:dyDescent="0.25">
      <c r="A2029">
        <f t="shared" si="62"/>
        <v>333.20659999999998</v>
      </c>
      <c r="B2029">
        <f t="shared" si="63"/>
        <v>332.19880000000001</v>
      </c>
      <c r="C2029" t="s">
        <v>1350</v>
      </c>
      <c r="E2029">
        <v>333.20609999999999</v>
      </c>
      <c r="F2029">
        <v>333.20699999999999</v>
      </c>
    </row>
    <row r="2030" spans="1:8" x14ac:dyDescent="0.25">
      <c r="A2030">
        <f t="shared" si="62"/>
        <v>333.24849999999998</v>
      </c>
      <c r="B2030">
        <f t="shared" si="63"/>
        <v>332.2407</v>
      </c>
      <c r="E2030">
        <v>333.25760000000002</v>
      </c>
      <c r="G2030">
        <v>333.24810000000002</v>
      </c>
      <c r="H2030">
        <v>333.23989999999998</v>
      </c>
    </row>
    <row r="2031" spans="1:8" x14ac:dyDescent="0.25">
      <c r="A2031">
        <f t="shared" si="62"/>
        <v>333.30309999999997</v>
      </c>
      <c r="B2031">
        <f t="shared" si="63"/>
        <v>332.2953</v>
      </c>
      <c r="C2031" t="s">
        <v>1353</v>
      </c>
      <c r="E2031">
        <v>333.30279999999999</v>
      </c>
      <c r="F2031">
        <v>333.29559999999998</v>
      </c>
      <c r="G2031">
        <v>333.30889999999999</v>
      </c>
      <c r="H2031">
        <v>333.30509999999998</v>
      </c>
    </row>
    <row r="2032" spans="1:8" x14ac:dyDescent="0.25">
      <c r="A2032">
        <f t="shared" si="62"/>
        <v>333.35039999999998</v>
      </c>
      <c r="B2032">
        <f t="shared" si="63"/>
        <v>332.3426</v>
      </c>
      <c r="C2032" t="s">
        <v>1354</v>
      </c>
      <c r="E2032">
        <v>333.35379999999998</v>
      </c>
      <c r="F2032">
        <v>333.35590000000002</v>
      </c>
      <c r="G2032">
        <v>333.34609999999998</v>
      </c>
      <c r="H2032">
        <v>333.34559999999999</v>
      </c>
    </row>
    <row r="2033" spans="1:8" x14ac:dyDescent="0.25">
      <c r="A2033">
        <f t="shared" si="62"/>
        <v>333.37200000000001</v>
      </c>
      <c r="B2033">
        <f t="shared" si="63"/>
        <v>332.36420000000004</v>
      </c>
      <c r="F2033">
        <v>333.37670000000003</v>
      </c>
      <c r="G2033">
        <v>333.36840000000001</v>
      </c>
      <c r="H2033">
        <v>333.37099999999998</v>
      </c>
    </row>
    <row r="2034" spans="1:8" x14ac:dyDescent="0.25">
      <c r="A2034">
        <f t="shared" si="62"/>
        <v>333.41149999999999</v>
      </c>
      <c r="B2034">
        <f t="shared" si="63"/>
        <v>332.40370000000001</v>
      </c>
      <c r="G2034">
        <v>333.41149999999999</v>
      </c>
    </row>
    <row r="2035" spans="1:8" x14ac:dyDescent="0.25">
      <c r="A2035">
        <f t="shared" si="62"/>
        <v>334.24</v>
      </c>
      <c r="B2035">
        <f t="shared" si="63"/>
        <v>333.23220000000003</v>
      </c>
      <c r="C2035" t="s">
        <v>1355</v>
      </c>
      <c r="F2035">
        <v>334.24</v>
      </c>
    </row>
    <row r="2036" spans="1:8" x14ac:dyDescent="0.25">
      <c r="A2036">
        <f t="shared" si="62"/>
        <v>334.29309999999998</v>
      </c>
      <c r="B2036">
        <f t="shared" si="63"/>
        <v>333.28530000000001</v>
      </c>
      <c r="C2036" t="s">
        <v>1356</v>
      </c>
      <c r="E2036">
        <v>334.29109999999997</v>
      </c>
      <c r="G2036">
        <v>334.29140000000001</v>
      </c>
      <c r="H2036">
        <v>334.29689999999999</v>
      </c>
    </row>
    <row r="2037" spans="1:8" x14ac:dyDescent="0.25">
      <c r="A2037">
        <f t="shared" si="62"/>
        <v>334.31180000000001</v>
      </c>
      <c r="B2037">
        <f t="shared" si="63"/>
        <v>333.30400000000003</v>
      </c>
      <c r="C2037" t="s">
        <v>1357</v>
      </c>
      <c r="G2037">
        <v>334.31180000000001</v>
      </c>
    </row>
    <row r="2038" spans="1:8" x14ac:dyDescent="0.25">
      <c r="A2038">
        <f t="shared" si="62"/>
        <v>334.35680000000002</v>
      </c>
      <c r="B2038">
        <f t="shared" si="63"/>
        <v>333.34900000000005</v>
      </c>
      <c r="E2038">
        <v>334.35919999999999</v>
      </c>
      <c r="F2038">
        <v>334.35930000000002</v>
      </c>
      <c r="G2038">
        <v>334.35270000000003</v>
      </c>
      <c r="H2038">
        <v>334.35590000000002</v>
      </c>
    </row>
    <row r="2039" spans="1:8" x14ac:dyDescent="0.25">
      <c r="A2039">
        <f t="shared" si="62"/>
        <v>334.38350000000003</v>
      </c>
      <c r="B2039">
        <f t="shared" si="63"/>
        <v>333.37570000000005</v>
      </c>
      <c r="G2039">
        <v>334.38350000000003</v>
      </c>
    </row>
    <row r="2040" spans="1:8" x14ac:dyDescent="0.25">
      <c r="A2040">
        <f t="shared" si="62"/>
        <v>335.06020000000001</v>
      </c>
      <c r="B2040">
        <f t="shared" si="63"/>
        <v>334.05240000000003</v>
      </c>
      <c r="C2040" t="s">
        <v>1358</v>
      </c>
      <c r="H2040">
        <v>335.06020000000001</v>
      </c>
    </row>
    <row r="2041" spans="1:8" x14ac:dyDescent="0.25">
      <c r="A2041">
        <f t="shared" si="62"/>
        <v>335.072</v>
      </c>
      <c r="B2041">
        <f t="shared" si="63"/>
        <v>334.06420000000003</v>
      </c>
      <c r="C2041" t="s">
        <v>1359</v>
      </c>
      <c r="E2041">
        <v>335.072</v>
      </c>
    </row>
    <row r="2042" spans="1:8" x14ac:dyDescent="0.25">
      <c r="A2042">
        <f t="shared" si="62"/>
        <v>335.08280000000002</v>
      </c>
      <c r="B2042">
        <f t="shared" si="63"/>
        <v>334.07500000000005</v>
      </c>
      <c r="C2042" t="s">
        <v>1360</v>
      </c>
      <c r="H2042">
        <v>335.08280000000002</v>
      </c>
    </row>
    <row r="2043" spans="1:8" x14ac:dyDescent="0.25">
      <c r="A2043">
        <f t="shared" si="62"/>
        <v>335.17529999999999</v>
      </c>
      <c r="B2043">
        <f t="shared" si="63"/>
        <v>334.16750000000002</v>
      </c>
      <c r="C2043" t="s">
        <v>1361</v>
      </c>
      <c r="E2043">
        <v>335.17529999999999</v>
      </c>
    </row>
    <row r="2044" spans="1:8" x14ac:dyDescent="0.25">
      <c r="A2044">
        <f t="shared" si="62"/>
        <v>335.21980000000002</v>
      </c>
      <c r="B2044">
        <f t="shared" si="63"/>
        <v>334.21200000000005</v>
      </c>
      <c r="C2044" t="s">
        <v>1362</v>
      </c>
      <c r="E2044">
        <v>335.22489999999999</v>
      </c>
      <c r="F2044">
        <v>335.21899999999999</v>
      </c>
      <c r="G2044">
        <v>335.21350000000001</v>
      </c>
      <c r="H2044">
        <v>335.2217</v>
      </c>
    </row>
    <row r="2045" spans="1:8" x14ac:dyDescent="0.25">
      <c r="A2045">
        <f t="shared" si="62"/>
        <v>335.23719999999997</v>
      </c>
      <c r="B2045">
        <f t="shared" si="63"/>
        <v>334.2294</v>
      </c>
      <c r="C2045" t="s">
        <v>1363</v>
      </c>
      <c r="F2045">
        <v>335.23880000000003</v>
      </c>
      <c r="G2045">
        <v>335.23559999999998</v>
      </c>
    </row>
    <row r="2046" spans="1:8" x14ac:dyDescent="0.25">
      <c r="A2046">
        <f t="shared" si="62"/>
        <v>335.2654</v>
      </c>
      <c r="B2046">
        <f t="shared" si="63"/>
        <v>334.25760000000002</v>
      </c>
      <c r="C2046" t="s">
        <v>1364</v>
      </c>
      <c r="E2046">
        <v>335.27330000000001</v>
      </c>
      <c r="F2046">
        <v>335.2629</v>
      </c>
      <c r="G2046">
        <v>335.26889999999997</v>
      </c>
      <c r="H2046">
        <v>335.25639999999999</v>
      </c>
    </row>
    <row r="2047" spans="1:8" x14ac:dyDescent="0.25">
      <c r="A2047">
        <f t="shared" si="62"/>
        <v>335.29480000000001</v>
      </c>
      <c r="B2047">
        <f t="shared" si="63"/>
        <v>334.28700000000003</v>
      </c>
      <c r="C2047" t="s">
        <v>1365</v>
      </c>
      <c r="F2047">
        <v>335.298</v>
      </c>
      <c r="G2047">
        <v>335.29399999999998</v>
      </c>
      <c r="H2047">
        <v>335.29230000000001</v>
      </c>
    </row>
    <row r="2048" spans="1:8" x14ac:dyDescent="0.25">
      <c r="A2048">
        <f t="shared" si="62"/>
        <v>335.3229</v>
      </c>
      <c r="B2048">
        <f t="shared" si="63"/>
        <v>334.31510000000003</v>
      </c>
      <c r="E2048">
        <v>335.31939999999997</v>
      </c>
      <c r="G2048">
        <v>335.3263</v>
      </c>
    </row>
    <row r="2049" spans="1:8" x14ac:dyDescent="0.25">
      <c r="A2049">
        <f t="shared" si="62"/>
        <v>335.37079999999997</v>
      </c>
      <c r="B2049">
        <f t="shared" si="63"/>
        <v>334.363</v>
      </c>
      <c r="C2049" t="s">
        <v>1366</v>
      </c>
      <c r="E2049">
        <v>335.36970000000002</v>
      </c>
      <c r="F2049">
        <v>335.37439999999998</v>
      </c>
      <c r="G2049">
        <v>335.36259999999999</v>
      </c>
      <c r="H2049">
        <v>335.37630000000001</v>
      </c>
    </row>
    <row r="2050" spans="1:8" x14ac:dyDescent="0.25">
      <c r="A2050">
        <f t="shared" si="62"/>
        <v>335.387</v>
      </c>
      <c r="B2050">
        <f t="shared" si="63"/>
        <v>334.37920000000003</v>
      </c>
      <c r="G2050">
        <v>335.387</v>
      </c>
    </row>
    <row r="2051" spans="1:8" x14ac:dyDescent="0.25">
      <c r="A2051">
        <f t="shared" ref="A2051:A2114" si="64">VALUE(FIXED(AVERAGE(E2051:H2051),4))</f>
        <v>335.39760000000001</v>
      </c>
      <c r="B2051">
        <f t="shared" ref="B2051:B2114" si="65">A2051-1.0078</f>
        <v>334.38980000000004</v>
      </c>
      <c r="F2051">
        <v>335.39760000000001</v>
      </c>
    </row>
    <row r="2052" spans="1:8" x14ac:dyDescent="0.25">
      <c r="A2052">
        <f t="shared" si="64"/>
        <v>336.2269</v>
      </c>
      <c r="B2052">
        <f t="shared" si="65"/>
        <v>335.21910000000003</v>
      </c>
      <c r="E2052">
        <v>336.22680000000003</v>
      </c>
      <c r="F2052">
        <v>336.22539999999998</v>
      </c>
      <c r="H2052">
        <v>336.2285</v>
      </c>
    </row>
    <row r="2053" spans="1:8" x14ac:dyDescent="0.25">
      <c r="A2053">
        <f t="shared" si="64"/>
        <v>336.25580000000002</v>
      </c>
      <c r="B2053">
        <f t="shared" si="65"/>
        <v>335.24800000000005</v>
      </c>
      <c r="C2053" t="s">
        <v>1367</v>
      </c>
      <c r="F2053">
        <v>336.25580000000002</v>
      </c>
    </row>
    <row r="2054" spans="1:8" x14ac:dyDescent="0.25">
      <c r="A2054">
        <f t="shared" si="64"/>
        <v>336.2774</v>
      </c>
      <c r="B2054">
        <f t="shared" si="65"/>
        <v>335.26960000000003</v>
      </c>
      <c r="C2054" t="s">
        <v>1368</v>
      </c>
      <c r="E2054">
        <v>336.2774</v>
      </c>
    </row>
    <row r="2055" spans="1:8" x14ac:dyDescent="0.25">
      <c r="A2055">
        <f t="shared" si="64"/>
        <v>336.29579999999999</v>
      </c>
      <c r="B2055">
        <f t="shared" si="65"/>
        <v>335.28800000000001</v>
      </c>
      <c r="F2055">
        <v>336.29579999999999</v>
      </c>
    </row>
    <row r="2056" spans="1:8" x14ac:dyDescent="0.25">
      <c r="A2056">
        <f t="shared" si="64"/>
        <v>336.32089999999999</v>
      </c>
      <c r="B2056">
        <f t="shared" si="65"/>
        <v>335.31310000000002</v>
      </c>
      <c r="C2056" t="s">
        <v>1369</v>
      </c>
      <c r="E2056">
        <v>336.32089999999999</v>
      </c>
    </row>
    <row r="2057" spans="1:8" x14ac:dyDescent="0.25">
      <c r="A2057">
        <f t="shared" si="64"/>
        <v>336.33319999999998</v>
      </c>
      <c r="B2057">
        <f t="shared" si="65"/>
        <v>335.3254</v>
      </c>
      <c r="F2057">
        <v>336.33319999999998</v>
      </c>
    </row>
    <row r="2058" spans="1:8" x14ac:dyDescent="0.25">
      <c r="A2058">
        <f t="shared" si="64"/>
        <v>336.36219999999997</v>
      </c>
      <c r="B2058">
        <f t="shared" si="65"/>
        <v>335.3544</v>
      </c>
      <c r="C2058" t="s">
        <v>1370</v>
      </c>
      <c r="H2058">
        <v>336.36219999999997</v>
      </c>
    </row>
    <row r="2059" spans="1:8" x14ac:dyDescent="0.25">
      <c r="A2059">
        <f t="shared" si="64"/>
        <v>336.37380000000002</v>
      </c>
      <c r="B2059">
        <f t="shared" si="65"/>
        <v>335.36600000000004</v>
      </c>
      <c r="E2059">
        <v>336.37389999999999</v>
      </c>
      <c r="F2059">
        <v>336.37450000000001</v>
      </c>
      <c r="G2059">
        <v>336.37310000000002</v>
      </c>
    </row>
    <row r="2060" spans="1:8" x14ac:dyDescent="0.25">
      <c r="A2060">
        <f t="shared" si="64"/>
        <v>336.38749999999999</v>
      </c>
      <c r="B2060">
        <f t="shared" si="65"/>
        <v>335.37970000000001</v>
      </c>
      <c r="H2060">
        <v>336.38749999999999</v>
      </c>
    </row>
    <row r="2061" spans="1:8" x14ac:dyDescent="0.25">
      <c r="A2061">
        <f t="shared" si="64"/>
        <v>337.15679999999998</v>
      </c>
      <c r="B2061">
        <f t="shared" si="65"/>
        <v>336.149</v>
      </c>
      <c r="C2061" t="s">
        <v>1371</v>
      </c>
      <c r="E2061">
        <v>337.15679999999998</v>
      </c>
    </row>
    <row r="2062" spans="1:8" x14ac:dyDescent="0.25">
      <c r="A2062">
        <f t="shared" si="64"/>
        <v>337.19290000000001</v>
      </c>
      <c r="B2062">
        <f t="shared" si="65"/>
        <v>336.18510000000003</v>
      </c>
      <c r="C2062" t="s">
        <v>1372</v>
      </c>
      <c r="G2062">
        <v>337.19069999999999</v>
      </c>
      <c r="H2062">
        <v>337.19499999999999</v>
      </c>
    </row>
    <row r="2063" spans="1:8" x14ac:dyDescent="0.25">
      <c r="A2063">
        <f t="shared" si="64"/>
        <v>337.21179999999998</v>
      </c>
      <c r="B2063">
        <f t="shared" si="65"/>
        <v>336.20400000000001</v>
      </c>
      <c r="C2063" t="s">
        <v>1373</v>
      </c>
      <c r="E2063">
        <v>337.20580000000001</v>
      </c>
      <c r="G2063">
        <v>337.21660000000003</v>
      </c>
      <c r="H2063">
        <v>337.2131</v>
      </c>
    </row>
    <row r="2064" spans="1:8" x14ac:dyDescent="0.25">
      <c r="A2064">
        <f t="shared" si="64"/>
        <v>337.24349999999998</v>
      </c>
      <c r="B2064">
        <f t="shared" si="65"/>
        <v>336.23570000000001</v>
      </c>
      <c r="C2064" t="s">
        <v>1374</v>
      </c>
      <c r="E2064">
        <v>337.24149999999997</v>
      </c>
      <c r="F2064">
        <v>337.24810000000002</v>
      </c>
      <c r="G2064">
        <v>337.2475</v>
      </c>
      <c r="H2064">
        <v>337.23680000000002</v>
      </c>
    </row>
    <row r="2065" spans="1:8" x14ac:dyDescent="0.25">
      <c r="A2065">
        <f t="shared" si="64"/>
        <v>337.27370000000002</v>
      </c>
      <c r="B2065">
        <f t="shared" si="65"/>
        <v>336.26590000000004</v>
      </c>
      <c r="C2065" t="s">
        <v>1375</v>
      </c>
      <c r="F2065">
        <v>337.27440000000001</v>
      </c>
      <c r="G2065">
        <v>337.27539999999999</v>
      </c>
      <c r="H2065">
        <v>337.27140000000003</v>
      </c>
    </row>
    <row r="2066" spans="1:8" x14ac:dyDescent="0.25">
      <c r="A2066">
        <f t="shared" si="64"/>
        <v>337.29649999999998</v>
      </c>
      <c r="B2066">
        <f t="shared" si="65"/>
        <v>336.28870000000001</v>
      </c>
      <c r="E2066">
        <v>337.29050000000001</v>
      </c>
      <c r="F2066">
        <v>337.3039</v>
      </c>
      <c r="G2066">
        <v>337.29809999999998</v>
      </c>
      <c r="H2066">
        <v>337.29360000000003</v>
      </c>
    </row>
    <row r="2067" spans="1:8" x14ac:dyDescent="0.25">
      <c r="A2067">
        <f t="shared" si="64"/>
        <v>337.33839999999998</v>
      </c>
      <c r="B2067">
        <f t="shared" si="65"/>
        <v>336.3306</v>
      </c>
      <c r="E2067">
        <v>337.33089999999999</v>
      </c>
      <c r="F2067">
        <v>337.34469999999999</v>
      </c>
      <c r="G2067">
        <v>337.33819999999997</v>
      </c>
      <c r="H2067">
        <v>337.3399</v>
      </c>
    </row>
    <row r="2068" spans="1:8" x14ac:dyDescent="0.25">
      <c r="A2068">
        <f t="shared" si="64"/>
        <v>337.38170000000002</v>
      </c>
      <c r="B2068">
        <f t="shared" si="65"/>
        <v>336.37390000000005</v>
      </c>
      <c r="C2068" t="s">
        <v>1376</v>
      </c>
      <c r="E2068">
        <v>337.38409999999999</v>
      </c>
      <c r="F2068">
        <v>337.38069999999999</v>
      </c>
      <c r="G2068">
        <v>337.38229999999999</v>
      </c>
      <c r="H2068">
        <v>337.37959999999998</v>
      </c>
    </row>
    <row r="2069" spans="1:8" x14ac:dyDescent="0.25">
      <c r="A2069">
        <f t="shared" si="64"/>
        <v>337.40780000000001</v>
      </c>
      <c r="B2069">
        <f t="shared" si="65"/>
        <v>336.40000000000003</v>
      </c>
      <c r="F2069">
        <v>337.40780000000001</v>
      </c>
    </row>
    <row r="2070" spans="1:8" x14ac:dyDescent="0.25">
      <c r="A2070">
        <f t="shared" si="64"/>
        <v>338.2038</v>
      </c>
      <c r="B2070">
        <f t="shared" si="65"/>
        <v>337.19600000000003</v>
      </c>
      <c r="E2070">
        <v>338.2011</v>
      </c>
      <c r="H2070">
        <v>338.20650000000001</v>
      </c>
    </row>
    <row r="2071" spans="1:8" x14ac:dyDescent="0.25">
      <c r="A2071">
        <f t="shared" si="64"/>
        <v>338.2364</v>
      </c>
      <c r="B2071">
        <f t="shared" si="65"/>
        <v>337.22860000000003</v>
      </c>
      <c r="C2071" t="s">
        <v>1377</v>
      </c>
      <c r="E2071">
        <v>338.24160000000001</v>
      </c>
      <c r="F2071">
        <v>338.23829999999998</v>
      </c>
      <c r="H2071">
        <v>338.22919999999999</v>
      </c>
    </row>
    <row r="2072" spans="1:8" x14ac:dyDescent="0.25">
      <c r="A2072">
        <f t="shared" si="64"/>
        <v>338.2697</v>
      </c>
      <c r="B2072">
        <f t="shared" si="65"/>
        <v>337.26190000000003</v>
      </c>
      <c r="C2072" t="s">
        <v>1378</v>
      </c>
      <c r="F2072">
        <v>338.2697</v>
      </c>
    </row>
    <row r="2073" spans="1:8" x14ac:dyDescent="0.25">
      <c r="A2073">
        <f t="shared" si="64"/>
        <v>338.29360000000003</v>
      </c>
      <c r="B2073">
        <f t="shared" si="65"/>
        <v>337.28580000000005</v>
      </c>
      <c r="E2073">
        <v>338.29419999999999</v>
      </c>
      <c r="F2073">
        <v>338.30160000000001</v>
      </c>
      <c r="G2073">
        <v>338.28769999999997</v>
      </c>
      <c r="H2073">
        <v>338.29070000000002</v>
      </c>
    </row>
    <row r="2074" spans="1:8" x14ac:dyDescent="0.25">
      <c r="A2074">
        <f t="shared" si="64"/>
        <v>338.33819999999997</v>
      </c>
      <c r="B2074">
        <f t="shared" si="65"/>
        <v>337.3304</v>
      </c>
      <c r="C2074" t="s">
        <v>1379</v>
      </c>
      <c r="E2074">
        <v>338.33260000000001</v>
      </c>
      <c r="F2074">
        <v>338.34460000000001</v>
      </c>
      <c r="G2074">
        <v>338.33749999999998</v>
      </c>
    </row>
    <row r="2075" spans="1:8" x14ac:dyDescent="0.25">
      <c r="A2075">
        <f t="shared" si="64"/>
        <v>338.38850000000002</v>
      </c>
      <c r="B2075">
        <f t="shared" si="65"/>
        <v>337.38070000000005</v>
      </c>
      <c r="E2075">
        <v>338.3877</v>
      </c>
      <c r="F2075">
        <v>338.39510000000001</v>
      </c>
      <c r="G2075">
        <v>338.38510000000002</v>
      </c>
      <c r="H2075">
        <v>338.38589999999999</v>
      </c>
    </row>
    <row r="2076" spans="1:8" x14ac:dyDescent="0.25">
      <c r="A2076">
        <f t="shared" si="64"/>
        <v>338.42140000000001</v>
      </c>
      <c r="B2076">
        <f t="shared" si="65"/>
        <v>337.41360000000003</v>
      </c>
      <c r="F2076">
        <v>338.42140000000001</v>
      </c>
    </row>
    <row r="2077" spans="1:8" x14ac:dyDescent="0.25">
      <c r="A2077">
        <f t="shared" si="64"/>
        <v>339.16399999999999</v>
      </c>
      <c r="B2077">
        <f t="shared" si="65"/>
        <v>338.15620000000001</v>
      </c>
      <c r="E2077">
        <v>339.16399999999999</v>
      </c>
    </row>
    <row r="2078" spans="1:8" x14ac:dyDescent="0.25">
      <c r="A2078">
        <f t="shared" si="64"/>
        <v>339.1995</v>
      </c>
      <c r="B2078">
        <f t="shared" si="65"/>
        <v>338.19170000000003</v>
      </c>
      <c r="C2078" t="s">
        <v>1955</v>
      </c>
      <c r="F2078">
        <v>339.2022</v>
      </c>
      <c r="G2078">
        <v>339.2022</v>
      </c>
      <c r="H2078">
        <v>339.19409999999999</v>
      </c>
    </row>
    <row r="2079" spans="1:8" x14ac:dyDescent="0.25">
      <c r="A2079">
        <f t="shared" si="64"/>
        <v>339.22050000000002</v>
      </c>
      <c r="B2079">
        <f t="shared" si="65"/>
        <v>338.21270000000004</v>
      </c>
      <c r="C2079" t="s">
        <v>1382</v>
      </c>
      <c r="E2079">
        <v>339.2149</v>
      </c>
      <c r="F2079">
        <v>339.22109999999998</v>
      </c>
      <c r="G2079">
        <v>339.2294</v>
      </c>
      <c r="H2079">
        <v>339.21660000000003</v>
      </c>
    </row>
    <row r="2080" spans="1:8" x14ac:dyDescent="0.25">
      <c r="A2080">
        <f t="shared" si="64"/>
        <v>339.25170000000003</v>
      </c>
      <c r="B2080">
        <f t="shared" si="65"/>
        <v>338.24390000000005</v>
      </c>
      <c r="C2080" t="s">
        <v>1384</v>
      </c>
      <c r="E2080">
        <v>339.25400000000002</v>
      </c>
      <c r="F2080">
        <v>339.24770000000001</v>
      </c>
      <c r="H2080">
        <v>339.25349999999997</v>
      </c>
    </row>
    <row r="2081" spans="1:8" x14ac:dyDescent="0.25">
      <c r="A2081">
        <f t="shared" si="64"/>
        <v>339.26889999999997</v>
      </c>
      <c r="B2081">
        <f t="shared" si="65"/>
        <v>338.2611</v>
      </c>
      <c r="C2081" t="s">
        <v>1385</v>
      </c>
      <c r="F2081">
        <v>339.26889999999997</v>
      </c>
    </row>
    <row r="2082" spans="1:8" x14ac:dyDescent="0.25">
      <c r="A2082">
        <f t="shared" si="64"/>
        <v>339.30099999999999</v>
      </c>
      <c r="B2082">
        <f t="shared" si="65"/>
        <v>338.29320000000001</v>
      </c>
      <c r="C2082" t="s">
        <v>1386</v>
      </c>
      <c r="E2082">
        <v>339.30560000000003</v>
      </c>
      <c r="F2082">
        <v>339.30180000000001</v>
      </c>
      <c r="G2082">
        <v>339.2978</v>
      </c>
      <c r="H2082">
        <v>339.2987</v>
      </c>
    </row>
    <row r="2083" spans="1:8" x14ac:dyDescent="0.25">
      <c r="A2083">
        <f t="shared" si="64"/>
        <v>339.32350000000002</v>
      </c>
      <c r="B2083">
        <f t="shared" si="65"/>
        <v>338.31570000000005</v>
      </c>
      <c r="C2083" t="s">
        <v>1387</v>
      </c>
      <c r="F2083">
        <v>339.32769999999999</v>
      </c>
      <c r="G2083">
        <v>339.31810000000002</v>
      </c>
      <c r="H2083">
        <v>339.32459999999998</v>
      </c>
    </row>
    <row r="2084" spans="1:8" x14ac:dyDescent="0.25">
      <c r="A2084">
        <f t="shared" si="64"/>
        <v>339.33850000000001</v>
      </c>
      <c r="B2084">
        <f t="shared" si="65"/>
        <v>338.33070000000004</v>
      </c>
      <c r="C2084" t="s">
        <v>1388</v>
      </c>
      <c r="E2084">
        <v>339.33850000000001</v>
      </c>
    </row>
    <row r="2085" spans="1:8" x14ac:dyDescent="0.25">
      <c r="A2085">
        <f t="shared" si="64"/>
        <v>339.36090000000002</v>
      </c>
      <c r="B2085">
        <f t="shared" si="65"/>
        <v>338.35310000000004</v>
      </c>
      <c r="C2085" t="s">
        <v>1389</v>
      </c>
      <c r="E2085">
        <v>339.36849999999998</v>
      </c>
      <c r="F2085">
        <v>339.36360000000002</v>
      </c>
      <c r="G2085">
        <v>339.35289999999998</v>
      </c>
      <c r="H2085">
        <v>339.35840000000002</v>
      </c>
    </row>
    <row r="2086" spans="1:8" x14ac:dyDescent="0.25">
      <c r="A2086">
        <f t="shared" si="64"/>
        <v>339.38459999999998</v>
      </c>
      <c r="B2086">
        <f t="shared" si="65"/>
        <v>338.3768</v>
      </c>
      <c r="G2086">
        <v>339.38010000000003</v>
      </c>
      <c r="H2086">
        <v>339.38909999999998</v>
      </c>
    </row>
    <row r="2087" spans="1:8" x14ac:dyDescent="0.25">
      <c r="A2087">
        <f t="shared" si="64"/>
        <v>340.17250000000001</v>
      </c>
      <c r="B2087">
        <f t="shared" si="65"/>
        <v>339.16470000000004</v>
      </c>
      <c r="C2087" t="s">
        <v>1390</v>
      </c>
      <c r="E2087">
        <v>340.17250000000001</v>
      </c>
    </row>
    <row r="2088" spans="1:8" x14ac:dyDescent="0.25">
      <c r="A2088">
        <f t="shared" si="64"/>
        <v>340.21710000000002</v>
      </c>
      <c r="B2088">
        <f t="shared" si="65"/>
        <v>339.20930000000004</v>
      </c>
      <c r="E2088">
        <v>340.22109999999998</v>
      </c>
      <c r="F2088">
        <v>340.21300000000002</v>
      </c>
    </row>
    <row r="2089" spans="1:8" x14ac:dyDescent="0.25">
      <c r="A2089">
        <f t="shared" si="64"/>
        <v>340.24770000000001</v>
      </c>
      <c r="B2089">
        <f t="shared" si="65"/>
        <v>339.23990000000003</v>
      </c>
      <c r="C2089" t="s">
        <v>1392</v>
      </c>
      <c r="F2089">
        <v>340.24770000000001</v>
      </c>
    </row>
    <row r="2090" spans="1:8" x14ac:dyDescent="0.25">
      <c r="A2090">
        <f t="shared" si="64"/>
        <v>340.26089999999999</v>
      </c>
      <c r="B2090">
        <f t="shared" si="65"/>
        <v>339.25310000000002</v>
      </c>
      <c r="C2090" t="s">
        <v>1393</v>
      </c>
      <c r="E2090">
        <v>340.26089999999999</v>
      </c>
    </row>
    <row r="2091" spans="1:8" x14ac:dyDescent="0.25">
      <c r="A2091">
        <f t="shared" si="64"/>
        <v>340.2749</v>
      </c>
      <c r="B2091">
        <f t="shared" si="65"/>
        <v>339.26710000000003</v>
      </c>
      <c r="F2091">
        <v>340.2749</v>
      </c>
    </row>
    <row r="2092" spans="1:8" x14ac:dyDescent="0.25">
      <c r="A2092">
        <f t="shared" si="64"/>
        <v>340.30709999999999</v>
      </c>
      <c r="B2092">
        <f t="shared" si="65"/>
        <v>339.29930000000002</v>
      </c>
      <c r="E2092">
        <v>340.3091</v>
      </c>
      <c r="F2092">
        <v>340.30500000000001</v>
      </c>
      <c r="H2092">
        <v>340.3073</v>
      </c>
    </row>
    <row r="2093" spans="1:8" x14ac:dyDescent="0.25">
      <c r="A2093">
        <f t="shared" si="64"/>
        <v>340.3304</v>
      </c>
      <c r="B2093">
        <f t="shared" si="65"/>
        <v>339.32260000000002</v>
      </c>
      <c r="F2093">
        <v>340.3304</v>
      </c>
    </row>
    <row r="2094" spans="1:8" x14ac:dyDescent="0.25">
      <c r="A2094">
        <f t="shared" si="64"/>
        <v>340.34059999999999</v>
      </c>
      <c r="B2094">
        <f t="shared" si="65"/>
        <v>339.33280000000002</v>
      </c>
      <c r="E2094">
        <v>340.34059999999999</v>
      </c>
    </row>
    <row r="2095" spans="1:8" x14ac:dyDescent="0.25">
      <c r="A2095">
        <f t="shared" si="64"/>
        <v>340.36590000000001</v>
      </c>
      <c r="B2095">
        <f t="shared" si="65"/>
        <v>339.35810000000004</v>
      </c>
      <c r="E2095">
        <v>340.36759999999998</v>
      </c>
      <c r="F2095">
        <v>340.36689999999999</v>
      </c>
      <c r="H2095">
        <v>340.36320000000001</v>
      </c>
    </row>
    <row r="2096" spans="1:8" x14ac:dyDescent="0.25">
      <c r="A2096">
        <f t="shared" si="64"/>
        <v>341.0179</v>
      </c>
      <c r="B2096">
        <f t="shared" si="65"/>
        <v>340.01010000000002</v>
      </c>
      <c r="C2096" t="s">
        <v>1394</v>
      </c>
      <c r="H2096">
        <v>341.0179</v>
      </c>
    </row>
    <row r="2097" spans="1:8" x14ac:dyDescent="0.25">
      <c r="A2097">
        <f t="shared" si="64"/>
        <v>341.09109999999998</v>
      </c>
      <c r="B2097">
        <f t="shared" si="65"/>
        <v>340.08330000000001</v>
      </c>
      <c r="C2097" t="s">
        <v>1395</v>
      </c>
      <c r="H2097">
        <v>341.09109999999998</v>
      </c>
    </row>
    <row r="2098" spans="1:8" x14ac:dyDescent="0.25">
      <c r="A2098">
        <f t="shared" si="64"/>
        <v>341.2174</v>
      </c>
      <c r="B2098">
        <f t="shared" si="65"/>
        <v>340.20960000000002</v>
      </c>
      <c r="C2098" t="s">
        <v>1396</v>
      </c>
      <c r="F2098">
        <v>341.2174</v>
      </c>
    </row>
    <row r="2099" spans="1:8" x14ac:dyDescent="0.25">
      <c r="A2099">
        <f t="shared" si="64"/>
        <v>341.23390000000001</v>
      </c>
      <c r="B2099">
        <f t="shared" si="65"/>
        <v>340.22610000000003</v>
      </c>
      <c r="C2099" t="s">
        <v>1397</v>
      </c>
      <c r="F2099">
        <v>341.23390000000001</v>
      </c>
    </row>
    <row r="2100" spans="1:8" x14ac:dyDescent="0.25">
      <c r="A2100">
        <f t="shared" si="64"/>
        <v>341.26229999999998</v>
      </c>
      <c r="B2100">
        <f t="shared" si="65"/>
        <v>340.25450000000001</v>
      </c>
      <c r="C2100" t="s">
        <v>1398</v>
      </c>
      <c r="E2100">
        <v>341.26850000000002</v>
      </c>
      <c r="F2100">
        <v>341.26</v>
      </c>
      <c r="H2100">
        <v>341.25850000000003</v>
      </c>
    </row>
    <row r="2101" spans="1:8" x14ac:dyDescent="0.25">
      <c r="A2101">
        <f t="shared" si="64"/>
        <v>341.27940000000001</v>
      </c>
      <c r="B2101">
        <f t="shared" si="65"/>
        <v>340.27160000000003</v>
      </c>
      <c r="C2101" t="s">
        <v>1400</v>
      </c>
      <c r="F2101">
        <v>341.27940000000001</v>
      </c>
    </row>
    <row r="2102" spans="1:8" x14ac:dyDescent="0.25">
      <c r="A2102">
        <f t="shared" si="64"/>
        <v>341.3263</v>
      </c>
      <c r="B2102">
        <f t="shared" si="65"/>
        <v>340.31850000000003</v>
      </c>
      <c r="E2102">
        <v>341.31880000000001</v>
      </c>
      <c r="F2102">
        <v>341.32709999999997</v>
      </c>
      <c r="G2102">
        <v>341.32900000000001</v>
      </c>
      <c r="H2102">
        <v>341.33019999999999</v>
      </c>
    </row>
    <row r="2103" spans="1:8" x14ac:dyDescent="0.25">
      <c r="A2103">
        <f t="shared" si="64"/>
        <v>341.35019999999997</v>
      </c>
      <c r="B2103">
        <f t="shared" si="65"/>
        <v>340.3424</v>
      </c>
      <c r="C2103" t="s">
        <v>1402</v>
      </c>
      <c r="E2103">
        <v>341.34449999999998</v>
      </c>
      <c r="F2103">
        <v>341.34949999999998</v>
      </c>
      <c r="G2103">
        <v>341.35340000000002</v>
      </c>
      <c r="H2103">
        <v>341.35320000000002</v>
      </c>
    </row>
    <row r="2104" spans="1:8" x14ac:dyDescent="0.25">
      <c r="A2104">
        <f t="shared" si="64"/>
        <v>341.37079999999997</v>
      </c>
      <c r="B2104">
        <f t="shared" si="65"/>
        <v>340.363</v>
      </c>
      <c r="H2104">
        <v>341.37079999999997</v>
      </c>
    </row>
    <row r="2105" spans="1:8" x14ac:dyDescent="0.25">
      <c r="A2105">
        <f t="shared" si="64"/>
        <v>342.01740000000001</v>
      </c>
      <c r="B2105">
        <f t="shared" si="65"/>
        <v>341.00960000000003</v>
      </c>
      <c r="C2105" t="s">
        <v>1895</v>
      </c>
      <c r="F2105">
        <v>342.02190000000002</v>
      </c>
      <c r="H2105">
        <v>342.01280000000003</v>
      </c>
    </row>
    <row r="2106" spans="1:8" x14ac:dyDescent="0.25">
      <c r="A2106">
        <f t="shared" si="64"/>
        <v>342.13</v>
      </c>
      <c r="B2106">
        <f t="shared" si="65"/>
        <v>341.12220000000002</v>
      </c>
      <c r="C2106" t="s">
        <v>1404</v>
      </c>
      <c r="F2106">
        <v>342.1266</v>
      </c>
      <c r="H2106">
        <v>342.13339999999999</v>
      </c>
    </row>
    <row r="2107" spans="1:8" x14ac:dyDescent="0.25">
      <c r="A2107">
        <f t="shared" si="64"/>
        <v>342.22309999999999</v>
      </c>
      <c r="B2107">
        <f t="shared" si="65"/>
        <v>341.21530000000001</v>
      </c>
      <c r="C2107" t="s">
        <v>1406</v>
      </c>
      <c r="E2107">
        <v>342.21910000000003</v>
      </c>
      <c r="F2107">
        <v>342.22710000000001</v>
      </c>
    </row>
    <row r="2108" spans="1:8" x14ac:dyDescent="0.25">
      <c r="A2108">
        <f t="shared" si="64"/>
        <v>342.27280000000002</v>
      </c>
      <c r="B2108">
        <f t="shared" si="65"/>
        <v>341.26500000000004</v>
      </c>
      <c r="E2108">
        <v>342.27460000000002</v>
      </c>
      <c r="F2108">
        <v>342.27100000000002</v>
      </c>
    </row>
    <row r="2109" spans="1:8" x14ac:dyDescent="0.25">
      <c r="A2109">
        <f t="shared" si="64"/>
        <v>342.33199999999999</v>
      </c>
      <c r="B2109">
        <f t="shared" si="65"/>
        <v>341.32420000000002</v>
      </c>
      <c r="C2109" t="s">
        <v>1408</v>
      </c>
      <c r="E2109">
        <v>342.32479999999998</v>
      </c>
      <c r="F2109">
        <v>342.33679999999998</v>
      </c>
      <c r="H2109">
        <v>342.33429999999998</v>
      </c>
    </row>
    <row r="2110" spans="1:8" x14ac:dyDescent="0.25">
      <c r="A2110">
        <f t="shared" si="64"/>
        <v>342.36</v>
      </c>
      <c r="B2110">
        <f t="shared" si="65"/>
        <v>341.35220000000004</v>
      </c>
      <c r="E2110">
        <v>342.35419999999999</v>
      </c>
      <c r="F2110">
        <v>342.3639</v>
      </c>
      <c r="H2110">
        <v>342.36189999999999</v>
      </c>
    </row>
    <row r="2111" spans="1:8" x14ac:dyDescent="0.25">
      <c r="A2111">
        <f t="shared" si="64"/>
        <v>343.0018</v>
      </c>
      <c r="B2111">
        <f t="shared" si="65"/>
        <v>341.99400000000003</v>
      </c>
      <c r="C2111" t="s">
        <v>1409</v>
      </c>
      <c r="F2111">
        <v>343.00349999999997</v>
      </c>
      <c r="H2111">
        <v>343</v>
      </c>
    </row>
    <row r="2112" spans="1:8" x14ac:dyDescent="0.25">
      <c r="A2112">
        <f t="shared" si="64"/>
        <v>343.16449999999998</v>
      </c>
      <c r="B2112">
        <f t="shared" si="65"/>
        <v>342.1567</v>
      </c>
      <c r="C2112" t="s">
        <v>1410</v>
      </c>
      <c r="E2112">
        <v>343.16449999999998</v>
      </c>
    </row>
    <row r="2113" spans="1:8" x14ac:dyDescent="0.25">
      <c r="A2113">
        <f t="shared" si="64"/>
        <v>343.23840000000001</v>
      </c>
      <c r="B2113">
        <f t="shared" si="65"/>
        <v>342.23060000000004</v>
      </c>
      <c r="C2113" t="s">
        <v>1411</v>
      </c>
      <c r="E2113">
        <v>343.23700000000002</v>
      </c>
      <c r="F2113">
        <v>343.23970000000003</v>
      </c>
    </row>
    <row r="2114" spans="1:8" x14ac:dyDescent="0.25">
      <c r="A2114">
        <f t="shared" si="64"/>
        <v>343.28949999999998</v>
      </c>
      <c r="B2114">
        <f t="shared" si="65"/>
        <v>342.2817</v>
      </c>
      <c r="E2114">
        <v>343.28949999999998</v>
      </c>
    </row>
    <row r="2115" spans="1:8" x14ac:dyDescent="0.25">
      <c r="A2115">
        <f t="shared" ref="A2115:A2178" si="66">VALUE(FIXED(AVERAGE(E2115:H2115),4))</f>
        <v>343.3383</v>
      </c>
      <c r="B2115">
        <f t="shared" ref="B2115:B2178" si="67">A2115-1.0078</f>
        <v>342.33050000000003</v>
      </c>
      <c r="C2115" t="s">
        <v>1412</v>
      </c>
      <c r="E2115">
        <v>343.33589999999998</v>
      </c>
      <c r="F2115">
        <v>343.33850000000001</v>
      </c>
      <c r="G2115">
        <v>343.34660000000002</v>
      </c>
      <c r="H2115">
        <v>343.33229999999998</v>
      </c>
    </row>
    <row r="2116" spans="1:8" x14ac:dyDescent="0.25">
      <c r="A2116">
        <f t="shared" si="66"/>
        <v>343.36709999999999</v>
      </c>
      <c r="B2116">
        <f t="shared" si="67"/>
        <v>342.35930000000002</v>
      </c>
      <c r="C2116" t="s">
        <v>1413</v>
      </c>
      <c r="E2116">
        <v>343.36520000000002</v>
      </c>
      <c r="G2116">
        <v>343.37360000000001</v>
      </c>
      <c r="H2116">
        <v>343.36250000000001</v>
      </c>
    </row>
    <row r="2117" spans="1:8" x14ac:dyDescent="0.25">
      <c r="A2117">
        <f t="shared" si="66"/>
        <v>344.00349999999997</v>
      </c>
      <c r="B2117">
        <f t="shared" si="67"/>
        <v>342.9957</v>
      </c>
      <c r="F2117">
        <v>344.00349999999997</v>
      </c>
    </row>
    <row r="2118" spans="1:8" x14ac:dyDescent="0.25">
      <c r="A2118">
        <f t="shared" si="66"/>
        <v>344.0197</v>
      </c>
      <c r="B2118">
        <f t="shared" si="67"/>
        <v>343.01190000000003</v>
      </c>
      <c r="C2118" t="s">
        <v>1414</v>
      </c>
      <c r="H2118">
        <v>344.0197</v>
      </c>
    </row>
    <row r="2119" spans="1:8" x14ac:dyDescent="0.25">
      <c r="A2119">
        <f t="shared" si="66"/>
        <v>344.23329999999999</v>
      </c>
      <c r="B2119">
        <f t="shared" si="67"/>
        <v>343.22550000000001</v>
      </c>
      <c r="C2119" t="s">
        <v>1415</v>
      </c>
      <c r="E2119">
        <v>344.23329999999999</v>
      </c>
    </row>
    <row r="2120" spans="1:8" x14ac:dyDescent="0.25">
      <c r="A2120">
        <f t="shared" si="66"/>
        <v>344.29450000000003</v>
      </c>
      <c r="B2120">
        <f t="shared" si="67"/>
        <v>343.28670000000005</v>
      </c>
      <c r="C2120" t="s">
        <v>1416</v>
      </c>
      <c r="E2120">
        <v>344.29129999999998</v>
      </c>
      <c r="H2120">
        <v>344.29770000000002</v>
      </c>
    </row>
    <row r="2121" spans="1:8" x14ac:dyDescent="0.25">
      <c r="A2121">
        <f t="shared" si="66"/>
        <v>344.3399</v>
      </c>
      <c r="B2121">
        <f t="shared" si="67"/>
        <v>343.33210000000003</v>
      </c>
      <c r="E2121">
        <v>344.33980000000003</v>
      </c>
      <c r="F2121">
        <v>344.34410000000003</v>
      </c>
      <c r="G2121">
        <v>344.34280000000001</v>
      </c>
      <c r="H2121">
        <v>344.33269999999999</v>
      </c>
    </row>
    <row r="2122" spans="1:8" x14ac:dyDescent="0.25">
      <c r="A2122">
        <f t="shared" si="66"/>
        <v>344.35469999999998</v>
      </c>
      <c r="B2122">
        <f t="shared" si="67"/>
        <v>343.34690000000001</v>
      </c>
      <c r="C2122" t="s">
        <v>1417</v>
      </c>
      <c r="H2122">
        <v>344.35469999999998</v>
      </c>
    </row>
    <row r="2123" spans="1:8" x14ac:dyDescent="0.25">
      <c r="A2123">
        <f t="shared" si="66"/>
        <v>344.3682</v>
      </c>
      <c r="B2123">
        <f t="shared" si="67"/>
        <v>343.36040000000003</v>
      </c>
      <c r="E2123">
        <v>344.36599999999999</v>
      </c>
      <c r="G2123">
        <v>344.37029999999999</v>
      </c>
    </row>
    <row r="2124" spans="1:8" x14ac:dyDescent="0.25">
      <c r="A2124">
        <f t="shared" si="66"/>
        <v>344.38099999999997</v>
      </c>
      <c r="B2124">
        <f t="shared" si="67"/>
        <v>343.3732</v>
      </c>
      <c r="H2124">
        <v>344.38099999999997</v>
      </c>
    </row>
    <row r="2125" spans="1:8" x14ac:dyDescent="0.25">
      <c r="A2125">
        <f t="shared" si="66"/>
        <v>344.9803</v>
      </c>
      <c r="B2125">
        <f t="shared" si="67"/>
        <v>343.97250000000003</v>
      </c>
      <c r="H2125">
        <v>344.9803</v>
      </c>
    </row>
    <row r="2126" spans="1:8" x14ac:dyDescent="0.25">
      <c r="A2126">
        <f t="shared" si="66"/>
        <v>345.05149999999998</v>
      </c>
      <c r="B2126">
        <f t="shared" si="67"/>
        <v>344.0437</v>
      </c>
      <c r="C2126" t="s">
        <v>1418</v>
      </c>
      <c r="E2126">
        <v>345.05149999999998</v>
      </c>
    </row>
    <row r="2127" spans="1:8" x14ac:dyDescent="0.25">
      <c r="A2127">
        <f t="shared" si="66"/>
        <v>345.13600000000002</v>
      </c>
      <c r="B2127">
        <f t="shared" si="67"/>
        <v>344.12820000000005</v>
      </c>
      <c r="C2127" t="s">
        <v>1419</v>
      </c>
      <c r="E2127">
        <v>345.13600000000002</v>
      </c>
    </row>
    <row r="2128" spans="1:8" x14ac:dyDescent="0.25">
      <c r="A2128">
        <f t="shared" si="66"/>
        <v>345.20569999999998</v>
      </c>
      <c r="B2128">
        <f t="shared" si="67"/>
        <v>344.1979</v>
      </c>
      <c r="C2128" t="s">
        <v>1420</v>
      </c>
      <c r="E2128">
        <v>345.20569999999998</v>
      </c>
    </row>
    <row r="2129" spans="1:8" x14ac:dyDescent="0.25">
      <c r="A2129">
        <f t="shared" si="66"/>
        <v>345.25619999999998</v>
      </c>
      <c r="B2129">
        <f t="shared" si="67"/>
        <v>344.2484</v>
      </c>
      <c r="C2129" t="s">
        <v>1421</v>
      </c>
      <c r="E2129">
        <v>345.25619999999998</v>
      </c>
    </row>
    <row r="2130" spans="1:8" x14ac:dyDescent="0.25">
      <c r="A2130">
        <f t="shared" si="66"/>
        <v>345.3005</v>
      </c>
      <c r="B2130">
        <f t="shared" si="67"/>
        <v>344.29270000000002</v>
      </c>
      <c r="C2130" t="s">
        <v>1422</v>
      </c>
      <c r="E2130">
        <v>345.3005</v>
      </c>
    </row>
    <row r="2131" spans="1:8" x14ac:dyDescent="0.25">
      <c r="A2131">
        <f t="shared" si="66"/>
        <v>345.34010000000001</v>
      </c>
      <c r="B2131">
        <f t="shared" si="67"/>
        <v>344.33230000000003</v>
      </c>
      <c r="C2131" t="s">
        <v>1423</v>
      </c>
      <c r="G2131">
        <v>345.34010000000001</v>
      </c>
    </row>
    <row r="2132" spans="1:8" x14ac:dyDescent="0.25">
      <c r="A2132">
        <f t="shared" si="66"/>
        <v>345.35430000000002</v>
      </c>
      <c r="B2132">
        <f t="shared" si="67"/>
        <v>344.34650000000005</v>
      </c>
      <c r="C2132" t="s">
        <v>1424</v>
      </c>
      <c r="E2132">
        <v>345.3546</v>
      </c>
      <c r="G2132">
        <v>345.35640000000001</v>
      </c>
      <c r="H2132">
        <v>345.3519</v>
      </c>
    </row>
    <row r="2133" spans="1:8" x14ac:dyDescent="0.25">
      <c r="A2133">
        <f t="shared" si="66"/>
        <v>345.37990000000002</v>
      </c>
      <c r="B2133">
        <f t="shared" si="67"/>
        <v>344.37210000000005</v>
      </c>
      <c r="G2133">
        <v>345.37990000000002</v>
      </c>
    </row>
    <row r="2134" spans="1:8" x14ac:dyDescent="0.25">
      <c r="A2134">
        <f t="shared" si="66"/>
        <v>345.9753</v>
      </c>
      <c r="B2134">
        <f t="shared" si="67"/>
        <v>344.96750000000003</v>
      </c>
      <c r="H2134">
        <v>345.9753</v>
      </c>
    </row>
    <row r="2135" spans="1:8" x14ac:dyDescent="0.25">
      <c r="A2135">
        <f t="shared" si="66"/>
        <v>346.01459999999997</v>
      </c>
      <c r="B2135">
        <f t="shared" si="67"/>
        <v>345.0068</v>
      </c>
      <c r="C2135" t="s">
        <v>1425</v>
      </c>
      <c r="H2135">
        <v>346.01459999999997</v>
      </c>
    </row>
    <row r="2136" spans="1:8" x14ac:dyDescent="0.25">
      <c r="A2136">
        <f t="shared" si="66"/>
        <v>346.20859999999999</v>
      </c>
      <c r="B2136">
        <f t="shared" si="67"/>
        <v>345.20080000000002</v>
      </c>
      <c r="E2136">
        <v>346.20859999999999</v>
      </c>
    </row>
    <row r="2137" spans="1:8" x14ac:dyDescent="0.25">
      <c r="A2137">
        <f t="shared" si="66"/>
        <v>346.2749</v>
      </c>
      <c r="B2137">
        <f t="shared" si="67"/>
        <v>345.26710000000003</v>
      </c>
      <c r="C2137" t="s">
        <v>1426</v>
      </c>
      <c r="E2137">
        <v>346.2749</v>
      </c>
    </row>
    <row r="2138" spans="1:8" x14ac:dyDescent="0.25">
      <c r="A2138">
        <f t="shared" si="66"/>
        <v>346.35480000000001</v>
      </c>
      <c r="B2138">
        <f t="shared" si="67"/>
        <v>345.34700000000004</v>
      </c>
      <c r="E2138">
        <v>346.35930000000002</v>
      </c>
      <c r="F2138">
        <v>346.35610000000003</v>
      </c>
      <c r="G2138">
        <v>346.3492</v>
      </c>
      <c r="H2138">
        <v>346.3546</v>
      </c>
    </row>
    <row r="2139" spans="1:8" x14ac:dyDescent="0.25">
      <c r="A2139">
        <f t="shared" si="66"/>
        <v>346.37419999999997</v>
      </c>
      <c r="B2139">
        <f t="shared" si="67"/>
        <v>345.3664</v>
      </c>
      <c r="G2139">
        <v>346.37419999999997</v>
      </c>
    </row>
    <row r="2140" spans="1:8" x14ac:dyDescent="0.25">
      <c r="A2140">
        <f t="shared" si="66"/>
        <v>347.14769999999999</v>
      </c>
      <c r="B2140">
        <f t="shared" si="67"/>
        <v>346.13990000000001</v>
      </c>
      <c r="C2140" t="s">
        <v>1427</v>
      </c>
      <c r="E2140">
        <v>347.14769999999999</v>
      </c>
    </row>
    <row r="2141" spans="1:8" x14ac:dyDescent="0.25">
      <c r="A2141">
        <f t="shared" si="66"/>
        <v>347.1986</v>
      </c>
      <c r="B2141">
        <f t="shared" si="67"/>
        <v>346.19080000000002</v>
      </c>
      <c r="C2141" t="s">
        <v>1428</v>
      </c>
      <c r="E2141">
        <v>347.1986</v>
      </c>
    </row>
    <row r="2142" spans="1:8" x14ac:dyDescent="0.25">
      <c r="A2142">
        <f t="shared" si="66"/>
        <v>347.23899999999998</v>
      </c>
      <c r="B2142">
        <f t="shared" si="67"/>
        <v>346.2312</v>
      </c>
      <c r="C2142" t="s">
        <v>1429</v>
      </c>
      <c r="E2142">
        <v>347.23899999999998</v>
      </c>
    </row>
    <row r="2143" spans="1:8" x14ac:dyDescent="0.25">
      <c r="A2143">
        <f t="shared" si="66"/>
        <v>347.28100000000001</v>
      </c>
      <c r="B2143">
        <f t="shared" si="67"/>
        <v>346.27320000000003</v>
      </c>
      <c r="C2143" t="s">
        <v>1430</v>
      </c>
      <c r="E2143">
        <v>347.28100000000001</v>
      </c>
    </row>
    <row r="2144" spans="1:8" x14ac:dyDescent="0.25">
      <c r="A2144">
        <f t="shared" si="66"/>
        <v>347.32150000000001</v>
      </c>
      <c r="B2144">
        <f t="shared" si="67"/>
        <v>346.31370000000004</v>
      </c>
      <c r="C2144" t="s">
        <v>1431</v>
      </c>
      <c r="E2144">
        <v>347.32150000000001</v>
      </c>
    </row>
    <row r="2145" spans="1:8" x14ac:dyDescent="0.25">
      <c r="A2145">
        <f t="shared" si="66"/>
        <v>347.36619999999999</v>
      </c>
      <c r="B2145">
        <f t="shared" si="67"/>
        <v>346.35840000000002</v>
      </c>
      <c r="C2145" t="s">
        <v>1432</v>
      </c>
      <c r="E2145">
        <v>347.36900000000003</v>
      </c>
      <c r="F2145">
        <v>347.36739999999998</v>
      </c>
      <c r="G2145">
        <v>347.36309999999997</v>
      </c>
      <c r="H2145">
        <v>347.36509999999998</v>
      </c>
    </row>
    <row r="2146" spans="1:8" x14ac:dyDescent="0.25">
      <c r="A2146">
        <f t="shared" si="66"/>
        <v>347.38909999999998</v>
      </c>
      <c r="B2146">
        <f t="shared" si="67"/>
        <v>346.38130000000001</v>
      </c>
      <c r="G2146">
        <v>347.38909999999998</v>
      </c>
    </row>
    <row r="2147" spans="1:8" x14ac:dyDescent="0.25">
      <c r="A2147">
        <f t="shared" si="66"/>
        <v>348.27960000000002</v>
      </c>
      <c r="B2147">
        <f t="shared" si="67"/>
        <v>347.27180000000004</v>
      </c>
      <c r="E2147">
        <v>348.27960000000002</v>
      </c>
    </row>
    <row r="2148" spans="1:8" x14ac:dyDescent="0.25">
      <c r="A2148">
        <f t="shared" si="66"/>
        <v>348.37580000000003</v>
      </c>
      <c r="B2148">
        <f t="shared" si="67"/>
        <v>347.36800000000005</v>
      </c>
      <c r="E2148">
        <v>348.375</v>
      </c>
      <c r="F2148">
        <v>348.37509999999997</v>
      </c>
      <c r="G2148">
        <v>348.38330000000002</v>
      </c>
      <c r="H2148">
        <v>348.3698</v>
      </c>
    </row>
    <row r="2149" spans="1:8" x14ac:dyDescent="0.25">
      <c r="A2149">
        <f t="shared" si="66"/>
        <v>349.08359999999999</v>
      </c>
      <c r="B2149">
        <f t="shared" si="67"/>
        <v>348.07580000000002</v>
      </c>
      <c r="C2149" t="s">
        <v>1433</v>
      </c>
      <c r="H2149">
        <v>349.08359999999999</v>
      </c>
    </row>
    <row r="2150" spans="1:8" x14ac:dyDescent="0.25">
      <c r="A2150">
        <f t="shared" si="66"/>
        <v>349.18529999999998</v>
      </c>
      <c r="B2150">
        <f t="shared" si="67"/>
        <v>348.17750000000001</v>
      </c>
      <c r="C2150" t="s">
        <v>1434</v>
      </c>
      <c r="E2150">
        <v>349.18529999999998</v>
      </c>
    </row>
    <row r="2151" spans="1:8" x14ac:dyDescent="0.25">
      <c r="A2151">
        <f t="shared" si="66"/>
        <v>349.19819999999999</v>
      </c>
      <c r="B2151">
        <f t="shared" si="67"/>
        <v>348.19040000000001</v>
      </c>
      <c r="C2151" t="s">
        <v>1435</v>
      </c>
      <c r="F2151">
        <v>349.19819999999999</v>
      </c>
    </row>
    <row r="2152" spans="1:8" x14ac:dyDescent="0.25">
      <c r="A2152">
        <f t="shared" si="66"/>
        <v>349.21269999999998</v>
      </c>
      <c r="B2152">
        <f t="shared" si="67"/>
        <v>348.20490000000001</v>
      </c>
      <c r="C2152" t="s">
        <v>1436</v>
      </c>
      <c r="E2152">
        <v>349.21269999999998</v>
      </c>
    </row>
    <row r="2153" spans="1:8" x14ac:dyDescent="0.25">
      <c r="A2153">
        <f t="shared" si="66"/>
        <v>349.23970000000003</v>
      </c>
      <c r="B2153">
        <f t="shared" si="67"/>
        <v>348.23190000000005</v>
      </c>
      <c r="C2153" t="s">
        <v>1437</v>
      </c>
      <c r="E2153">
        <v>349.24079999999998</v>
      </c>
      <c r="F2153">
        <v>349.23849999999999</v>
      </c>
    </row>
    <row r="2154" spans="1:8" x14ac:dyDescent="0.25">
      <c r="A2154">
        <f t="shared" si="66"/>
        <v>349.28429999999997</v>
      </c>
      <c r="B2154">
        <f t="shared" si="67"/>
        <v>348.2765</v>
      </c>
      <c r="C2154" t="s">
        <v>1438</v>
      </c>
      <c r="E2154">
        <v>349.28160000000003</v>
      </c>
      <c r="F2154">
        <v>349.28230000000002</v>
      </c>
      <c r="G2154">
        <v>349.28899999999999</v>
      </c>
    </row>
    <row r="2155" spans="1:8" x14ac:dyDescent="0.25">
      <c r="A2155">
        <f t="shared" si="66"/>
        <v>349.30810000000002</v>
      </c>
      <c r="B2155">
        <f t="shared" si="67"/>
        <v>348.30030000000005</v>
      </c>
      <c r="C2155" t="s">
        <v>1439</v>
      </c>
      <c r="E2155">
        <v>349.30810000000002</v>
      </c>
    </row>
    <row r="2156" spans="1:8" x14ac:dyDescent="0.25">
      <c r="A2156">
        <f t="shared" si="66"/>
        <v>349.32069999999999</v>
      </c>
      <c r="B2156">
        <f t="shared" si="67"/>
        <v>348.31290000000001</v>
      </c>
      <c r="C2156" t="s">
        <v>1440</v>
      </c>
      <c r="F2156">
        <v>349.32069999999999</v>
      </c>
    </row>
    <row r="2157" spans="1:8" x14ac:dyDescent="0.25">
      <c r="A2157">
        <f t="shared" si="66"/>
        <v>349.34570000000002</v>
      </c>
      <c r="B2157">
        <f t="shared" si="67"/>
        <v>348.33790000000005</v>
      </c>
      <c r="C2157" t="s">
        <v>1441</v>
      </c>
      <c r="E2157">
        <v>349.34570000000002</v>
      </c>
    </row>
    <row r="2158" spans="1:8" x14ac:dyDescent="0.25">
      <c r="A2158">
        <f t="shared" si="66"/>
        <v>349.38220000000001</v>
      </c>
      <c r="B2158">
        <f t="shared" si="67"/>
        <v>348.37440000000004</v>
      </c>
      <c r="C2158" t="s">
        <v>1442</v>
      </c>
      <c r="E2158">
        <v>349.38369999999998</v>
      </c>
      <c r="F2158">
        <v>349.38119999999998</v>
      </c>
      <c r="G2158">
        <v>349.38319999999999</v>
      </c>
      <c r="H2158">
        <v>349.38069999999999</v>
      </c>
    </row>
    <row r="2159" spans="1:8" x14ac:dyDescent="0.25">
      <c r="A2159">
        <f t="shared" si="66"/>
        <v>349.41199999999998</v>
      </c>
      <c r="B2159">
        <f t="shared" si="67"/>
        <v>348.4042</v>
      </c>
      <c r="F2159">
        <v>349.41199999999998</v>
      </c>
    </row>
    <row r="2160" spans="1:8" x14ac:dyDescent="0.25">
      <c r="A2160">
        <f t="shared" si="66"/>
        <v>350.19729999999998</v>
      </c>
      <c r="B2160">
        <f t="shared" si="67"/>
        <v>349.18950000000001</v>
      </c>
      <c r="C2160" t="s">
        <v>1443</v>
      </c>
      <c r="E2160">
        <v>350.19729999999998</v>
      </c>
    </row>
    <row r="2161" spans="1:8" x14ac:dyDescent="0.25">
      <c r="A2161">
        <f t="shared" si="66"/>
        <v>350.24200000000002</v>
      </c>
      <c r="B2161">
        <f t="shared" si="67"/>
        <v>349.23420000000004</v>
      </c>
      <c r="E2161">
        <v>350.24470000000002</v>
      </c>
      <c r="F2161">
        <v>350.23930000000001</v>
      </c>
    </row>
    <row r="2162" spans="1:8" x14ac:dyDescent="0.25">
      <c r="A2162">
        <f t="shared" si="66"/>
        <v>350.29090000000002</v>
      </c>
      <c r="B2162">
        <f t="shared" si="67"/>
        <v>349.28310000000005</v>
      </c>
      <c r="C2162" t="s">
        <v>1444</v>
      </c>
      <c r="H2162">
        <v>350.29090000000002</v>
      </c>
    </row>
    <row r="2163" spans="1:8" x14ac:dyDescent="0.25">
      <c r="A2163">
        <f t="shared" si="66"/>
        <v>350.30169999999998</v>
      </c>
      <c r="B2163">
        <f t="shared" si="67"/>
        <v>349.29390000000001</v>
      </c>
      <c r="C2163" t="s">
        <v>1445</v>
      </c>
      <c r="E2163">
        <v>350.30130000000003</v>
      </c>
      <c r="F2163">
        <v>350.3021</v>
      </c>
    </row>
    <row r="2164" spans="1:8" x14ac:dyDescent="0.25">
      <c r="A2164">
        <f t="shared" si="66"/>
        <v>350.38780000000003</v>
      </c>
      <c r="B2164">
        <f t="shared" si="67"/>
        <v>349.38000000000005</v>
      </c>
      <c r="E2164">
        <v>350.38920000000002</v>
      </c>
      <c r="F2164">
        <v>350.38749999999999</v>
      </c>
      <c r="G2164">
        <v>350.38690000000003</v>
      </c>
      <c r="H2164">
        <v>350.3877</v>
      </c>
    </row>
    <row r="2165" spans="1:8" x14ac:dyDescent="0.25">
      <c r="A2165">
        <f t="shared" si="66"/>
        <v>350.40530000000001</v>
      </c>
      <c r="B2165">
        <f t="shared" si="67"/>
        <v>349.39750000000004</v>
      </c>
      <c r="F2165">
        <v>350.40530000000001</v>
      </c>
    </row>
    <row r="2166" spans="1:8" x14ac:dyDescent="0.25">
      <c r="A2166">
        <f t="shared" si="66"/>
        <v>351.07400000000001</v>
      </c>
      <c r="B2166">
        <f t="shared" si="67"/>
        <v>350.06620000000004</v>
      </c>
      <c r="C2166" t="s">
        <v>1446</v>
      </c>
      <c r="H2166">
        <v>351.07400000000001</v>
      </c>
    </row>
    <row r="2167" spans="1:8" x14ac:dyDescent="0.25">
      <c r="A2167">
        <f t="shared" si="66"/>
        <v>351.14780000000002</v>
      </c>
      <c r="B2167">
        <f t="shared" si="67"/>
        <v>350.14000000000004</v>
      </c>
      <c r="C2167" t="s">
        <v>1447</v>
      </c>
      <c r="E2167">
        <v>351.14780000000002</v>
      </c>
    </row>
    <row r="2168" spans="1:8" x14ac:dyDescent="0.25">
      <c r="A2168">
        <f t="shared" si="66"/>
        <v>351.23050000000001</v>
      </c>
      <c r="B2168">
        <f t="shared" si="67"/>
        <v>350.22270000000003</v>
      </c>
      <c r="C2168" t="s">
        <v>1448</v>
      </c>
      <c r="E2168">
        <v>351.22750000000002</v>
      </c>
      <c r="F2168">
        <v>351.22879999999998</v>
      </c>
      <c r="G2168">
        <v>351.23689999999999</v>
      </c>
      <c r="H2168">
        <v>351.22859999999997</v>
      </c>
    </row>
    <row r="2169" spans="1:8" x14ac:dyDescent="0.25">
      <c r="A2169">
        <f t="shared" si="66"/>
        <v>351.25020000000001</v>
      </c>
      <c r="B2169">
        <f t="shared" si="67"/>
        <v>350.24240000000003</v>
      </c>
      <c r="C2169" t="s">
        <v>1450</v>
      </c>
      <c r="H2169">
        <v>351.25020000000001</v>
      </c>
    </row>
    <row r="2170" spans="1:8" x14ac:dyDescent="0.25">
      <c r="A2170">
        <f t="shared" si="66"/>
        <v>351.27229999999997</v>
      </c>
      <c r="B2170">
        <f t="shared" si="67"/>
        <v>350.2645</v>
      </c>
      <c r="C2170" t="s">
        <v>1451</v>
      </c>
      <c r="E2170">
        <v>351.27229999999997</v>
      </c>
    </row>
    <row r="2171" spans="1:8" x14ac:dyDescent="0.25">
      <c r="A2171">
        <f t="shared" si="66"/>
        <v>351.28899999999999</v>
      </c>
      <c r="B2171">
        <f t="shared" si="67"/>
        <v>350.28120000000001</v>
      </c>
      <c r="C2171" t="s">
        <v>1452</v>
      </c>
      <c r="G2171">
        <v>351.28789999999998</v>
      </c>
      <c r="H2171">
        <v>351.29</v>
      </c>
    </row>
    <row r="2172" spans="1:8" x14ac:dyDescent="0.25">
      <c r="A2172">
        <f t="shared" si="66"/>
        <v>351.315</v>
      </c>
      <c r="B2172">
        <f t="shared" si="67"/>
        <v>350.30720000000002</v>
      </c>
      <c r="E2172">
        <v>351.31939999999997</v>
      </c>
      <c r="G2172">
        <v>351.31290000000001</v>
      </c>
      <c r="H2172">
        <v>351.31259999999997</v>
      </c>
    </row>
    <row r="2173" spans="1:8" x14ac:dyDescent="0.25">
      <c r="A2173">
        <f t="shared" si="66"/>
        <v>351.35300000000001</v>
      </c>
      <c r="B2173">
        <f t="shared" si="67"/>
        <v>350.34520000000003</v>
      </c>
      <c r="G2173">
        <v>351.35169999999999</v>
      </c>
      <c r="H2173">
        <v>351.35430000000002</v>
      </c>
    </row>
    <row r="2174" spans="1:8" x14ac:dyDescent="0.25">
      <c r="A2174">
        <f t="shared" si="66"/>
        <v>351.39679999999998</v>
      </c>
      <c r="B2174">
        <f t="shared" si="67"/>
        <v>350.38900000000001</v>
      </c>
      <c r="C2174" t="s">
        <v>1453</v>
      </c>
      <c r="E2174">
        <v>351.39580000000001</v>
      </c>
      <c r="F2174">
        <v>351.40129999999999</v>
      </c>
      <c r="G2174">
        <v>351.39589999999998</v>
      </c>
      <c r="H2174">
        <v>351.39400000000001</v>
      </c>
    </row>
    <row r="2175" spans="1:8" x14ac:dyDescent="0.25">
      <c r="A2175">
        <f t="shared" si="66"/>
        <v>352.21949999999998</v>
      </c>
      <c r="B2175">
        <f t="shared" si="67"/>
        <v>351.21170000000001</v>
      </c>
      <c r="F2175">
        <v>352.21949999999998</v>
      </c>
    </row>
    <row r="2176" spans="1:8" x14ac:dyDescent="0.25">
      <c r="A2176">
        <f t="shared" si="66"/>
        <v>352.23570000000001</v>
      </c>
      <c r="B2176">
        <f t="shared" si="67"/>
        <v>351.22790000000003</v>
      </c>
      <c r="C2176" t="s">
        <v>1454</v>
      </c>
      <c r="H2176">
        <v>352.23570000000001</v>
      </c>
    </row>
    <row r="2177" spans="1:8" x14ac:dyDescent="0.25">
      <c r="A2177">
        <f t="shared" si="66"/>
        <v>352.25099999999998</v>
      </c>
      <c r="B2177">
        <f t="shared" si="67"/>
        <v>351.2432</v>
      </c>
      <c r="C2177" t="s">
        <v>1455</v>
      </c>
      <c r="F2177">
        <v>352.25099999999998</v>
      </c>
    </row>
    <row r="2178" spans="1:8" x14ac:dyDescent="0.25">
      <c r="A2178">
        <f t="shared" si="66"/>
        <v>352.28960000000001</v>
      </c>
      <c r="B2178">
        <f t="shared" si="67"/>
        <v>351.28180000000003</v>
      </c>
      <c r="F2178">
        <v>352.28960000000001</v>
      </c>
    </row>
    <row r="2179" spans="1:8" x14ac:dyDescent="0.25">
      <c r="A2179">
        <f t="shared" ref="A2179:A2242" si="68">VALUE(FIXED(AVERAGE(E2179:H2179),4))</f>
        <v>352.30270000000002</v>
      </c>
      <c r="B2179">
        <f t="shared" ref="B2179:B2242" si="69">A2179-1.0078</f>
        <v>351.29490000000004</v>
      </c>
      <c r="C2179" t="s">
        <v>1456</v>
      </c>
      <c r="E2179">
        <v>352.30270000000002</v>
      </c>
    </row>
    <row r="2180" spans="1:8" x14ac:dyDescent="0.25">
      <c r="A2180">
        <f t="shared" si="68"/>
        <v>352.31810000000002</v>
      </c>
      <c r="B2180">
        <f t="shared" si="69"/>
        <v>351.31030000000004</v>
      </c>
      <c r="C2180" t="s">
        <v>1457</v>
      </c>
      <c r="F2180">
        <v>352.32310000000001</v>
      </c>
      <c r="H2180">
        <v>352.31310000000002</v>
      </c>
    </row>
    <row r="2181" spans="1:8" x14ac:dyDescent="0.25">
      <c r="A2181">
        <f t="shared" si="68"/>
        <v>352.36040000000003</v>
      </c>
      <c r="B2181">
        <f t="shared" si="69"/>
        <v>351.35260000000005</v>
      </c>
      <c r="C2181" t="s">
        <v>1458</v>
      </c>
      <c r="F2181">
        <v>352.36040000000003</v>
      </c>
    </row>
    <row r="2182" spans="1:8" x14ac:dyDescent="0.25">
      <c r="A2182">
        <f t="shared" si="68"/>
        <v>352.40089999999998</v>
      </c>
      <c r="B2182">
        <f t="shared" si="69"/>
        <v>351.3931</v>
      </c>
      <c r="F2182">
        <v>352.40210000000002</v>
      </c>
      <c r="H2182">
        <v>352.3997</v>
      </c>
    </row>
    <row r="2183" spans="1:8" x14ac:dyDescent="0.25">
      <c r="A2183">
        <f t="shared" si="68"/>
        <v>352.41219999999998</v>
      </c>
      <c r="B2183">
        <f t="shared" si="69"/>
        <v>351.40440000000001</v>
      </c>
      <c r="E2183">
        <v>352.41219999999998</v>
      </c>
    </row>
    <row r="2184" spans="1:8" x14ac:dyDescent="0.25">
      <c r="A2184">
        <f t="shared" si="68"/>
        <v>352.43369999999999</v>
      </c>
      <c r="B2184">
        <f t="shared" si="69"/>
        <v>351.42590000000001</v>
      </c>
      <c r="F2184">
        <v>352.43369999999999</v>
      </c>
    </row>
    <row r="2185" spans="1:8" x14ac:dyDescent="0.25">
      <c r="A2185">
        <f t="shared" si="68"/>
        <v>353.20370000000003</v>
      </c>
      <c r="B2185">
        <f t="shared" si="69"/>
        <v>352.19590000000005</v>
      </c>
      <c r="C2185" t="s">
        <v>1459</v>
      </c>
      <c r="E2185">
        <v>353.20370000000003</v>
      </c>
    </row>
    <row r="2186" spans="1:8" x14ac:dyDescent="0.25">
      <c r="A2186">
        <f t="shared" si="68"/>
        <v>353.24619999999999</v>
      </c>
      <c r="B2186">
        <f t="shared" si="69"/>
        <v>352.23840000000001</v>
      </c>
      <c r="C2186" t="s">
        <v>1460</v>
      </c>
      <c r="H2186">
        <v>353.24619999999999</v>
      </c>
    </row>
    <row r="2187" spans="1:8" x14ac:dyDescent="0.25">
      <c r="A2187">
        <f t="shared" si="68"/>
        <v>353.25920000000002</v>
      </c>
      <c r="B2187">
        <f t="shared" si="69"/>
        <v>352.25140000000005</v>
      </c>
      <c r="C2187" t="s">
        <v>1461</v>
      </c>
      <c r="E2187">
        <v>353.26</v>
      </c>
      <c r="F2187">
        <v>353.25830000000002</v>
      </c>
    </row>
    <row r="2188" spans="1:8" x14ac:dyDescent="0.25">
      <c r="A2188">
        <f t="shared" si="68"/>
        <v>353.2826</v>
      </c>
      <c r="B2188">
        <f t="shared" si="69"/>
        <v>352.27480000000003</v>
      </c>
      <c r="C2188" t="s">
        <v>1462</v>
      </c>
      <c r="F2188">
        <v>353.2826</v>
      </c>
    </row>
    <row r="2189" spans="1:8" x14ac:dyDescent="0.25">
      <c r="A2189">
        <f t="shared" si="68"/>
        <v>353.30680000000001</v>
      </c>
      <c r="B2189">
        <f t="shared" si="69"/>
        <v>352.29900000000004</v>
      </c>
      <c r="C2189" t="s">
        <v>1463</v>
      </c>
      <c r="F2189">
        <v>353.30509999999998</v>
      </c>
      <c r="H2189">
        <v>353.30849999999998</v>
      </c>
    </row>
    <row r="2190" spans="1:8" x14ac:dyDescent="0.25">
      <c r="A2190">
        <f t="shared" si="68"/>
        <v>353.32330000000002</v>
      </c>
      <c r="B2190">
        <f t="shared" si="69"/>
        <v>352.31550000000004</v>
      </c>
      <c r="C2190" t="s">
        <v>1464</v>
      </c>
      <c r="E2190">
        <v>353.32409999999999</v>
      </c>
      <c r="G2190">
        <v>353.31900000000002</v>
      </c>
      <c r="H2190">
        <v>353.32679999999999</v>
      </c>
    </row>
    <row r="2191" spans="1:8" x14ac:dyDescent="0.25">
      <c r="A2191">
        <f t="shared" si="68"/>
        <v>353.3399</v>
      </c>
      <c r="B2191">
        <f t="shared" si="69"/>
        <v>352.33210000000003</v>
      </c>
      <c r="C2191" t="s">
        <v>1465</v>
      </c>
      <c r="F2191">
        <v>353.3399</v>
      </c>
    </row>
    <row r="2192" spans="1:8" x14ac:dyDescent="0.25">
      <c r="A2192">
        <f t="shared" si="68"/>
        <v>353.35399999999998</v>
      </c>
      <c r="B2192">
        <f t="shared" si="69"/>
        <v>352.34620000000001</v>
      </c>
      <c r="C2192" t="s">
        <v>1466</v>
      </c>
      <c r="H2192">
        <v>353.35399999999998</v>
      </c>
    </row>
    <row r="2193" spans="1:8" x14ac:dyDescent="0.25">
      <c r="A2193">
        <f t="shared" si="68"/>
        <v>353.3793</v>
      </c>
      <c r="B2193">
        <f t="shared" si="69"/>
        <v>352.37150000000003</v>
      </c>
      <c r="C2193" t="s">
        <v>1467</v>
      </c>
      <c r="E2193">
        <v>353.38040000000001</v>
      </c>
      <c r="F2193">
        <v>353.37909999999999</v>
      </c>
      <c r="G2193">
        <v>353.37920000000003</v>
      </c>
      <c r="H2193">
        <v>353.37830000000002</v>
      </c>
    </row>
    <row r="2194" spans="1:8" x14ac:dyDescent="0.25">
      <c r="A2194">
        <f t="shared" si="68"/>
        <v>354.09550000000002</v>
      </c>
      <c r="B2194">
        <f t="shared" si="69"/>
        <v>353.08770000000004</v>
      </c>
      <c r="C2194" t="s">
        <v>1468</v>
      </c>
      <c r="H2194">
        <v>354.09550000000002</v>
      </c>
    </row>
    <row r="2195" spans="1:8" x14ac:dyDescent="0.25">
      <c r="A2195">
        <f t="shared" si="68"/>
        <v>354.11259999999999</v>
      </c>
      <c r="B2195">
        <f t="shared" si="69"/>
        <v>353.10480000000001</v>
      </c>
      <c r="C2195" t="s">
        <v>1469</v>
      </c>
      <c r="F2195">
        <v>354.11259999999999</v>
      </c>
    </row>
    <row r="2196" spans="1:8" x14ac:dyDescent="0.25">
      <c r="A2196">
        <f t="shared" si="68"/>
        <v>354.20760000000001</v>
      </c>
      <c r="B2196">
        <f t="shared" si="69"/>
        <v>353.19980000000004</v>
      </c>
      <c r="C2196" t="s">
        <v>1470</v>
      </c>
      <c r="F2196">
        <v>354.20760000000001</v>
      </c>
    </row>
    <row r="2197" spans="1:8" x14ac:dyDescent="0.25">
      <c r="A2197">
        <f t="shared" si="68"/>
        <v>354.23489999999998</v>
      </c>
      <c r="B2197">
        <f t="shared" si="69"/>
        <v>353.22710000000001</v>
      </c>
      <c r="H2197">
        <v>354.23489999999998</v>
      </c>
    </row>
    <row r="2198" spans="1:8" x14ac:dyDescent="0.25">
      <c r="A2198">
        <f t="shared" si="68"/>
        <v>354.25720000000001</v>
      </c>
      <c r="B2198">
        <f t="shared" si="69"/>
        <v>353.24940000000004</v>
      </c>
      <c r="E2198">
        <v>354.25380000000001</v>
      </c>
      <c r="F2198">
        <v>354.26060000000001</v>
      </c>
    </row>
    <row r="2199" spans="1:8" x14ac:dyDescent="0.25">
      <c r="A2199">
        <f t="shared" si="68"/>
        <v>354.2833</v>
      </c>
      <c r="B2199">
        <f t="shared" si="69"/>
        <v>353.27550000000002</v>
      </c>
      <c r="C2199" t="s">
        <v>1471</v>
      </c>
      <c r="F2199">
        <v>354.2833</v>
      </c>
    </row>
    <row r="2200" spans="1:8" x14ac:dyDescent="0.25">
      <c r="A2200">
        <f t="shared" si="68"/>
        <v>354.31319999999999</v>
      </c>
      <c r="B2200">
        <f t="shared" si="69"/>
        <v>353.30540000000002</v>
      </c>
      <c r="C2200" t="s">
        <v>1472</v>
      </c>
      <c r="F2200">
        <v>354.31599999999997</v>
      </c>
      <c r="H2200">
        <v>354.31029999999998</v>
      </c>
    </row>
    <row r="2201" spans="1:8" x14ac:dyDescent="0.25">
      <c r="A2201">
        <f t="shared" si="68"/>
        <v>354.33499999999998</v>
      </c>
      <c r="B2201">
        <f t="shared" si="69"/>
        <v>353.3272</v>
      </c>
      <c r="C2201" t="s">
        <v>1956</v>
      </c>
      <c r="E2201">
        <v>354.32760000000002</v>
      </c>
      <c r="F2201">
        <v>354.34350000000001</v>
      </c>
      <c r="H2201">
        <v>354.3338</v>
      </c>
    </row>
    <row r="2202" spans="1:8" x14ac:dyDescent="0.25">
      <c r="A2202">
        <f t="shared" si="68"/>
        <v>354.37869999999998</v>
      </c>
      <c r="B2202">
        <f t="shared" si="69"/>
        <v>353.37090000000001</v>
      </c>
      <c r="E2202">
        <v>354.38069999999999</v>
      </c>
      <c r="F2202">
        <v>354.37959999999998</v>
      </c>
      <c r="H2202">
        <v>354.37569999999999</v>
      </c>
    </row>
    <row r="2203" spans="1:8" x14ac:dyDescent="0.25">
      <c r="A2203">
        <f t="shared" si="68"/>
        <v>355.06970000000001</v>
      </c>
      <c r="B2203">
        <f t="shared" si="69"/>
        <v>354.06190000000004</v>
      </c>
      <c r="C2203" t="s">
        <v>1473</v>
      </c>
      <c r="E2203">
        <v>355.0752</v>
      </c>
      <c r="F2203">
        <v>355.07069999999999</v>
      </c>
      <c r="G2203">
        <v>355.06729999999999</v>
      </c>
      <c r="H2203">
        <v>355.06549999999999</v>
      </c>
    </row>
    <row r="2204" spans="1:8" x14ac:dyDescent="0.25">
      <c r="A2204">
        <f t="shared" si="68"/>
        <v>355.09960000000001</v>
      </c>
      <c r="B2204">
        <f t="shared" si="69"/>
        <v>354.09180000000003</v>
      </c>
      <c r="C2204" t="s">
        <v>1475</v>
      </c>
      <c r="F2204">
        <v>355.10140000000001</v>
      </c>
      <c r="G2204">
        <v>355.1035</v>
      </c>
      <c r="H2204">
        <v>355.09379999999999</v>
      </c>
    </row>
    <row r="2205" spans="1:8" x14ac:dyDescent="0.25">
      <c r="A2205">
        <f t="shared" si="68"/>
        <v>355.12270000000001</v>
      </c>
      <c r="B2205">
        <f t="shared" si="69"/>
        <v>354.11490000000003</v>
      </c>
      <c r="C2205" t="s">
        <v>1476</v>
      </c>
      <c r="G2205">
        <v>355.12270000000001</v>
      </c>
    </row>
    <row r="2206" spans="1:8" x14ac:dyDescent="0.25">
      <c r="A2206">
        <f t="shared" si="68"/>
        <v>355.18349999999998</v>
      </c>
      <c r="B2206">
        <f t="shared" si="69"/>
        <v>354.17570000000001</v>
      </c>
      <c r="C2206" t="s">
        <v>1477</v>
      </c>
      <c r="E2206">
        <v>355.18349999999998</v>
      </c>
    </row>
    <row r="2207" spans="1:8" x14ac:dyDescent="0.25">
      <c r="A2207">
        <f t="shared" si="68"/>
        <v>355.23489999999998</v>
      </c>
      <c r="B2207">
        <f t="shared" si="69"/>
        <v>354.22710000000001</v>
      </c>
      <c r="C2207" t="s">
        <v>1478</v>
      </c>
      <c r="E2207">
        <v>355.23489999999998</v>
      </c>
    </row>
    <row r="2208" spans="1:8" x14ac:dyDescent="0.25">
      <c r="A2208">
        <f t="shared" si="68"/>
        <v>355.26929999999999</v>
      </c>
      <c r="B2208">
        <f t="shared" si="69"/>
        <v>354.26150000000001</v>
      </c>
      <c r="C2208" t="s">
        <v>1479</v>
      </c>
      <c r="F2208">
        <v>355.26929999999999</v>
      </c>
    </row>
    <row r="2209" spans="1:8" x14ac:dyDescent="0.25">
      <c r="A2209">
        <f t="shared" si="68"/>
        <v>355.28829999999999</v>
      </c>
      <c r="B2209">
        <f t="shared" si="69"/>
        <v>354.28050000000002</v>
      </c>
      <c r="C2209" t="s">
        <v>1480</v>
      </c>
      <c r="E2209">
        <v>355.28829999999999</v>
      </c>
    </row>
    <row r="2210" spans="1:8" x14ac:dyDescent="0.25">
      <c r="A2210">
        <f t="shared" si="68"/>
        <v>355.3349</v>
      </c>
      <c r="B2210">
        <f t="shared" si="69"/>
        <v>354.32710000000003</v>
      </c>
      <c r="C2210" t="s">
        <v>1481</v>
      </c>
      <c r="E2210">
        <v>355.34140000000002</v>
      </c>
      <c r="F2210">
        <v>355.32960000000003</v>
      </c>
      <c r="G2210">
        <v>355.33710000000002</v>
      </c>
      <c r="H2210">
        <v>355.33159999999998</v>
      </c>
    </row>
    <row r="2211" spans="1:8" x14ac:dyDescent="0.25">
      <c r="A2211">
        <f t="shared" si="68"/>
        <v>355.35719999999998</v>
      </c>
      <c r="B2211">
        <f t="shared" si="69"/>
        <v>354.3494</v>
      </c>
      <c r="C2211" t="s">
        <v>1482</v>
      </c>
      <c r="F2211">
        <v>355.35719999999998</v>
      </c>
    </row>
    <row r="2212" spans="1:8" x14ac:dyDescent="0.25">
      <c r="A2212">
        <f t="shared" si="68"/>
        <v>356.07130000000001</v>
      </c>
      <c r="B2212">
        <f t="shared" si="69"/>
        <v>355.06350000000003</v>
      </c>
      <c r="C2212" t="s">
        <v>1483</v>
      </c>
      <c r="E2212">
        <v>356.07060000000001</v>
      </c>
      <c r="F2212">
        <v>356.0677</v>
      </c>
      <c r="G2212">
        <v>356.06950000000001</v>
      </c>
      <c r="H2212">
        <v>356.0772</v>
      </c>
    </row>
    <row r="2213" spans="1:8" x14ac:dyDescent="0.25">
      <c r="A2213">
        <f t="shared" si="68"/>
        <v>356.09399999999999</v>
      </c>
      <c r="B2213">
        <f t="shared" si="69"/>
        <v>355.08620000000002</v>
      </c>
      <c r="C2213" t="s">
        <v>1484</v>
      </c>
      <c r="F2213">
        <v>356.09070000000003</v>
      </c>
      <c r="G2213">
        <v>356.09739999999999</v>
      </c>
      <c r="H2213">
        <v>356.09390000000002</v>
      </c>
    </row>
    <row r="2214" spans="1:8" x14ac:dyDescent="0.25">
      <c r="A2214">
        <f t="shared" si="68"/>
        <v>356.10770000000002</v>
      </c>
      <c r="B2214">
        <f t="shared" si="69"/>
        <v>355.09990000000005</v>
      </c>
      <c r="C2214" t="s">
        <v>1485</v>
      </c>
      <c r="E2214">
        <v>356.10770000000002</v>
      </c>
    </row>
    <row r="2215" spans="1:8" x14ac:dyDescent="0.25">
      <c r="A2215">
        <f t="shared" si="68"/>
        <v>356.3374</v>
      </c>
      <c r="B2215">
        <f t="shared" si="69"/>
        <v>355.32960000000003</v>
      </c>
      <c r="E2215">
        <v>356.33640000000003</v>
      </c>
      <c r="F2215">
        <v>356.34070000000003</v>
      </c>
      <c r="H2215">
        <v>356.33499999999998</v>
      </c>
    </row>
    <row r="2216" spans="1:8" x14ac:dyDescent="0.25">
      <c r="A2216">
        <f t="shared" si="68"/>
        <v>356.36610000000002</v>
      </c>
      <c r="B2216">
        <f t="shared" si="69"/>
        <v>355.35830000000004</v>
      </c>
      <c r="E2216">
        <v>356.36610000000002</v>
      </c>
    </row>
    <row r="2217" spans="1:8" x14ac:dyDescent="0.25">
      <c r="A2217">
        <f t="shared" si="68"/>
        <v>357.04739999999998</v>
      </c>
      <c r="B2217">
        <f t="shared" si="69"/>
        <v>356.03960000000001</v>
      </c>
      <c r="C2217" t="s">
        <v>1486</v>
      </c>
      <c r="E2217">
        <v>357.05149999999998</v>
      </c>
      <c r="F2217">
        <v>357.04719999999998</v>
      </c>
      <c r="H2217">
        <v>357.04349999999999</v>
      </c>
    </row>
    <row r="2218" spans="1:8" x14ac:dyDescent="0.25">
      <c r="A2218">
        <f t="shared" si="68"/>
        <v>357.06400000000002</v>
      </c>
      <c r="B2218">
        <f t="shared" si="69"/>
        <v>356.05620000000005</v>
      </c>
      <c r="C2218" t="s">
        <v>1487</v>
      </c>
      <c r="F2218">
        <v>357.0643</v>
      </c>
      <c r="G2218">
        <v>357.06400000000002</v>
      </c>
      <c r="H2218">
        <v>357.06360000000001</v>
      </c>
    </row>
    <row r="2219" spans="1:8" x14ac:dyDescent="0.25">
      <c r="A2219">
        <f t="shared" si="68"/>
        <v>357.08449999999999</v>
      </c>
      <c r="B2219">
        <f t="shared" si="69"/>
        <v>356.07670000000002</v>
      </c>
      <c r="C2219" t="s">
        <v>1488</v>
      </c>
      <c r="E2219">
        <v>357.08049999999997</v>
      </c>
      <c r="F2219">
        <v>357.08749999999998</v>
      </c>
      <c r="G2219">
        <v>357.08409999999998</v>
      </c>
      <c r="H2219">
        <v>357.08600000000001</v>
      </c>
    </row>
    <row r="2220" spans="1:8" x14ac:dyDescent="0.25">
      <c r="A2220">
        <f t="shared" si="68"/>
        <v>357.10789999999997</v>
      </c>
      <c r="B2220">
        <f t="shared" si="69"/>
        <v>356.1001</v>
      </c>
      <c r="C2220" t="s">
        <v>1489</v>
      </c>
      <c r="G2220">
        <v>357.1071</v>
      </c>
      <c r="H2220">
        <v>357.10860000000002</v>
      </c>
    </row>
    <row r="2221" spans="1:8" x14ac:dyDescent="0.25">
      <c r="A2221">
        <f t="shared" si="68"/>
        <v>357.30309999999997</v>
      </c>
      <c r="B2221">
        <f t="shared" si="69"/>
        <v>356.2953</v>
      </c>
      <c r="C2221" t="s">
        <v>1490</v>
      </c>
      <c r="E2221">
        <v>357.30279999999999</v>
      </c>
      <c r="H2221">
        <v>357.30329999999998</v>
      </c>
    </row>
    <row r="2222" spans="1:8" x14ac:dyDescent="0.25">
      <c r="A2222">
        <f t="shared" si="68"/>
        <v>357.35860000000002</v>
      </c>
      <c r="B2222">
        <f t="shared" si="69"/>
        <v>356.35080000000005</v>
      </c>
      <c r="E2222">
        <v>357.35599999999999</v>
      </c>
      <c r="F2222">
        <v>357.36610000000002</v>
      </c>
      <c r="G2222">
        <v>357.36520000000002</v>
      </c>
      <c r="H2222">
        <v>357.34699999999998</v>
      </c>
    </row>
    <row r="2223" spans="1:8" x14ac:dyDescent="0.25">
      <c r="A2223">
        <f t="shared" si="68"/>
        <v>357.37880000000001</v>
      </c>
      <c r="B2223">
        <f t="shared" si="69"/>
        <v>356.37100000000004</v>
      </c>
      <c r="C2223" t="s">
        <v>1492</v>
      </c>
      <c r="H2223">
        <v>357.37880000000001</v>
      </c>
    </row>
    <row r="2224" spans="1:8" x14ac:dyDescent="0.25">
      <c r="A2224">
        <f t="shared" si="68"/>
        <v>357.41520000000003</v>
      </c>
      <c r="B2224">
        <f t="shared" si="69"/>
        <v>356.40740000000005</v>
      </c>
      <c r="G2224">
        <v>357.41520000000003</v>
      </c>
    </row>
    <row r="2225" spans="1:8" x14ac:dyDescent="0.25">
      <c r="A2225">
        <f t="shared" si="68"/>
        <v>358.0532</v>
      </c>
      <c r="B2225">
        <f t="shared" si="69"/>
        <v>357.04540000000003</v>
      </c>
      <c r="C2225" t="s">
        <v>1493</v>
      </c>
      <c r="E2225">
        <v>358.04590000000002</v>
      </c>
      <c r="F2225">
        <v>358.05169999999998</v>
      </c>
      <c r="G2225">
        <v>358.05689999999998</v>
      </c>
      <c r="H2225">
        <v>358.0582</v>
      </c>
    </row>
    <row r="2226" spans="1:8" x14ac:dyDescent="0.25">
      <c r="A2226">
        <f t="shared" si="68"/>
        <v>358.07929999999999</v>
      </c>
      <c r="B2226">
        <f t="shared" si="69"/>
        <v>357.07150000000001</v>
      </c>
      <c r="E2226">
        <v>358.08019999999999</v>
      </c>
      <c r="F2226">
        <v>358.08260000000001</v>
      </c>
      <c r="G2226">
        <v>358.0752</v>
      </c>
      <c r="H2226">
        <v>358.07920000000001</v>
      </c>
    </row>
    <row r="2227" spans="1:8" x14ac:dyDescent="0.25">
      <c r="A2227">
        <f t="shared" si="68"/>
        <v>358.10390000000001</v>
      </c>
      <c r="B2227">
        <f t="shared" si="69"/>
        <v>357.09610000000004</v>
      </c>
      <c r="C2227" t="s">
        <v>1494</v>
      </c>
      <c r="G2227">
        <v>358.10309999999998</v>
      </c>
      <c r="H2227">
        <v>358.10469999999998</v>
      </c>
    </row>
    <row r="2228" spans="1:8" x14ac:dyDescent="0.25">
      <c r="A2228">
        <f t="shared" si="68"/>
        <v>358.29989999999998</v>
      </c>
      <c r="B2228">
        <f t="shared" si="69"/>
        <v>357.2921</v>
      </c>
      <c r="E2228">
        <v>358.29939999999999</v>
      </c>
      <c r="H2228">
        <v>358.30029999999999</v>
      </c>
    </row>
    <row r="2229" spans="1:8" x14ac:dyDescent="0.25">
      <c r="A2229">
        <f t="shared" si="68"/>
        <v>358.35939999999999</v>
      </c>
      <c r="B2229">
        <f t="shared" si="69"/>
        <v>357.35160000000002</v>
      </c>
      <c r="E2229">
        <v>358.35969999999998</v>
      </c>
      <c r="F2229">
        <v>358.35629999999998</v>
      </c>
      <c r="G2229">
        <v>358.35520000000002</v>
      </c>
      <c r="H2229">
        <v>358.36649999999997</v>
      </c>
    </row>
    <row r="2230" spans="1:8" x14ac:dyDescent="0.25">
      <c r="A2230">
        <f t="shared" si="68"/>
        <v>359.01830000000001</v>
      </c>
      <c r="B2230">
        <f t="shared" si="69"/>
        <v>358.01050000000004</v>
      </c>
      <c r="C2230" t="s">
        <v>1496</v>
      </c>
      <c r="H2230">
        <v>359.01830000000001</v>
      </c>
    </row>
    <row r="2231" spans="1:8" x14ac:dyDescent="0.25">
      <c r="A2231">
        <f t="shared" si="68"/>
        <v>359.03519999999997</v>
      </c>
      <c r="B2231">
        <f t="shared" si="69"/>
        <v>358.0274</v>
      </c>
      <c r="C2231" t="s">
        <v>1497</v>
      </c>
      <c r="E2231">
        <v>359.0324</v>
      </c>
      <c r="F2231">
        <v>359.03870000000001</v>
      </c>
      <c r="H2231">
        <v>359.03460000000001</v>
      </c>
    </row>
    <row r="2232" spans="1:8" x14ac:dyDescent="0.25">
      <c r="A2232">
        <f t="shared" si="68"/>
        <v>359.05180000000001</v>
      </c>
      <c r="B2232">
        <f t="shared" si="69"/>
        <v>358.04400000000004</v>
      </c>
      <c r="C2232" t="s">
        <v>1498</v>
      </c>
      <c r="G2232">
        <v>359.05119999999999</v>
      </c>
      <c r="H2232">
        <v>359.0523</v>
      </c>
    </row>
    <row r="2233" spans="1:8" x14ac:dyDescent="0.25">
      <c r="A2233">
        <f t="shared" si="68"/>
        <v>359.07490000000001</v>
      </c>
      <c r="B2233">
        <f t="shared" si="69"/>
        <v>358.06710000000004</v>
      </c>
      <c r="C2233" t="s">
        <v>1499</v>
      </c>
      <c r="E2233">
        <v>359.0752</v>
      </c>
      <c r="H2233">
        <v>359.0745</v>
      </c>
    </row>
    <row r="2234" spans="1:8" x14ac:dyDescent="0.25">
      <c r="A2234">
        <f t="shared" si="68"/>
        <v>359.22840000000002</v>
      </c>
      <c r="B2234">
        <f t="shared" si="69"/>
        <v>358.22060000000005</v>
      </c>
      <c r="C2234" t="s">
        <v>1500</v>
      </c>
      <c r="E2234">
        <v>359.22840000000002</v>
      </c>
    </row>
    <row r="2235" spans="1:8" x14ac:dyDescent="0.25">
      <c r="A2235">
        <f t="shared" si="68"/>
        <v>359.27629999999999</v>
      </c>
      <c r="B2235">
        <f t="shared" si="69"/>
        <v>358.26850000000002</v>
      </c>
      <c r="C2235" t="s">
        <v>1501</v>
      </c>
      <c r="E2235">
        <v>359.27670000000001</v>
      </c>
      <c r="H2235">
        <v>359.2758</v>
      </c>
    </row>
    <row r="2236" spans="1:8" x14ac:dyDescent="0.25">
      <c r="A2236">
        <f t="shared" si="68"/>
        <v>359.32530000000003</v>
      </c>
      <c r="B2236">
        <f t="shared" si="69"/>
        <v>358.31750000000005</v>
      </c>
      <c r="C2236" t="s">
        <v>1502</v>
      </c>
      <c r="E2236">
        <v>359.32530000000003</v>
      </c>
    </row>
    <row r="2237" spans="1:8" x14ac:dyDescent="0.25">
      <c r="A2237">
        <f t="shared" si="68"/>
        <v>359.35789999999997</v>
      </c>
      <c r="B2237">
        <f t="shared" si="69"/>
        <v>358.3501</v>
      </c>
      <c r="C2237" t="s">
        <v>1503</v>
      </c>
      <c r="H2237">
        <v>359.35789999999997</v>
      </c>
    </row>
    <row r="2238" spans="1:8" x14ac:dyDescent="0.25">
      <c r="A2238">
        <f t="shared" si="68"/>
        <v>359.3725</v>
      </c>
      <c r="B2238">
        <f t="shared" si="69"/>
        <v>358.36470000000003</v>
      </c>
      <c r="E2238">
        <v>359.36810000000003</v>
      </c>
      <c r="G2238">
        <v>359.36989999999997</v>
      </c>
      <c r="H2238">
        <v>359.37959999999998</v>
      </c>
    </row>
    <row r="2239" spans="1:8" x14ac:dyDescent="0.25">
      <c r="A2239">
        <f t="shared" si="68"/>
        <v>359.4162</v>
      </c>
      <c r="B2239">
        <f t="shared" si="69"/>
        <v>358.40840000000003</v>
      </c>
      <c r="E2239">
        <v>359.4162</v>
      </c>
    </row>
    <row r="2240" spans="1:8" x14ac:dyDescent="0.25">
      <c r="A2240">
        <f t="shared" si="68"/>
        <v>360.0308</v>
      </c>
      <c r="B2240">
        <f t="shared" si="69"/>
        <v>359.02300000000002</v>
      </c>
      <c r="C2240" t="s">
        <v>1505</v>
      </c>
      <c r="G2240">
        <v>360.03390000000002</v>
      </c>
      <c r="H2240">
        <v>360.02760000000001</v>
      </c>
    </row>
    <row r="2241" spans="1:8" x14ac:dyDescent="0.25">
      <c r="A2241">
        <f t="shared" si="68"/>
        <v>360.06150000000002</v>
      </c>
      <c r="B2241">
        <f t="shared" si="69"/>
        <v>359.05370000000005</v>
      </c>
      <c r="C2241" t="s">
        <v>1506</v>
      </c>
      <c r="G2241">
        <v>360.06639999999999</v>
      </c>
      <c r="H2241">
        <v>360.05650000000003</v>
      </c>
    </row>
    <row r="2242" spans="1:8" x14ac:dyDescent="0.25">
      <c r="A2242">
        <f t="shared" si="68"/>
        <v>360.36849999999998</v>
      </c>
      <c r="B2242">
        <f t="shared" si="69"/>
        <v>359.36070000000001</v>
      </c>
      <c r="E2242">
        <v>360.37240000000003</v>
      </c>
      <c r="G2242">
        <v>360.36380000000003</v>
      </c>
      <c r="H2242">
        <v>360.36939999999998</v>
      </c>
    </row>
    <row r="2243" spans="1:8" x14ac:dyDescent="0.25">
      <c r="A2243">
        <f t="shared" ref="A2243:A2306" si="70">VALUE(FIXED(AVERAGE(E2243:H2243),4))</f>
        <v>360.3895</v>
      </c>
      <c r="B2243">
        <f t="shared" ref="B2243:B2306" si="71">A2243-1.0078</f>
        <v>359.38170000000002</v>
      </c>
      <c r="G2243">
        <v>360.3895</v>
      </c>
    </row>
    <row r="2244" spans="1:8" x14ac:dyDescent="0.25">
      <c r="A2244">
        <f t="shared" si="70"/>
        <v>361.0231</v>
      </c>
      <c r="B2244">
        <f t="shared" si="71"/>
        <v>360.01530000000002</v>
      </c>
      <c r="C2244" t="s">
        <v>1507</v>
      </c>
      <c r="F2244">
        <v>361.0224</v>
      </c>
      <c r="H2244">
        <v>361.02370000000002</v>
      </c>
    </row>
    <row r="2245" spans="1:8" x14ac:dyDescent="0.25">
      <c r="A2245">
        <f t="shared" si="70"/>
        <v>361.0378</v>
      </c>
      <c r="B2245">
        <f t="shared" si="71"/>
        <v>360.03000000000003</v>
      </c>
      <c r="C2245" t="s">
        <v>1508</v>
      </c>
      <c r="F2245">
        <v>361.0378</v>
      </c>
    </row>
    <row r="2246" spans="1:8" x14ac:dyDescent="0.25">
      <c r="A2246">
        <f t="shared" si="70"/>
        <v>361.06349999999998</v>
      </c>
      <c r="B2246">
        <f t="shared" si="71"/>
        <v>360.0557</v>
      </c>
      <c r="C2246" t="s">
        <v>1509</v>
      </c>
      <c r="F2246">
        <v>361.06349999999998</v>
      </c>
    </row>
    <row r="2247" spans="1:8" x14ac:dyDescent="0.25">
      <c r="A2247">
        <f t="shared" si="70"/>
        <v>361.14589999999998</v>
      </c>
      <c r="B2247">
        <f t="shared" si="71"/>
        <v>360.13810000000001</v>
      </c>
      <c r="C2247" t="s">
        <v>1510</v>
      </c>
      <c r="H2247">
        <v>361.14589999999998</v>
      </c>
    </row>
    <row r="2248" spans="1:8" x14ac:dyDescent="0.25">
      <c r="A2248">
        <f t="shared" si="70"/>
        <v>361.226</v>
      </c>
      <c r="B2248">
        <f t="shared" si="71"/>
        <v>360.21820000000002</v>
      </c>
      <c r="C2248" t="s">
        <v>1511</v>
      </c>
      <c r="E2248">
        <v>361.226</v>
      </c>
    </row>
    <row r="2249" spans="1:8" x14ac:dyDescent="0.25">
      <c r="A2249">
        <f t="shared" si="70"/>
        <v>361.2364</v>
      </c>
      <c r="B2249">
        <f t="shared" si="71"/>
        <v>360.22860000000003</v>
      </c>
      <c r="C2249" t="s">
        <v>1512</v>
      </c>
      <c r="F2249">
        <v>361.2364</v>
      </c>
    </row>
    <row r="2250" spans="1:8" x14ac:dyDescent="0.25">
      <c r="A2250">
        <f t="shared" si="70"/>
        <v>361.2835</v>
      </c>
      <c r="B2250">
        <f t="shared" si="71"/>
        <v>360.27570000000003</v>
      </c>
      <c r="C2250" t="s">
        <v>1513</v>
      </c>
      <c r="E2250">
        <v>361.28309999999999</v>
      </c>
      <c r="F2250">
        <v>361.28570000000002</v>
      </c>
      <c r="G2250">
        <v>361.28089999999997</v>
      </c>
      <c r="H2250">
        <v>361.28440000000001</v>
      </c>
    </row>
    <row r="2251" spans="1:8" x14ac:dyDescent="0.25">
      <c r="A2251">
        <f t="shared" si="70"/>
        <v>361.31189999999998</v>
      </c>
      <c r="B2251">
        <f t="shared" si="71"/>
        <v>360.30410000000001</v>
      </c>
      <c r="C2251" t="s">
        <v>1514</v>
      </c>
      <c r="E2251">
        <v>361.31110000000001</v>
      </c>
      <c r="G2251">
        <v>361.31270000000001</v>
      </c>
    </row>
    <row r="2252" spans="1:8" x14ac:dyDescent="0.25">
      <c r="A2252">
        <f t="shared" si="70"/>
        <v>361.3297</v>
      </c>
      <c r="B2252">
        <f t="shared" si="71"/>
        <v>360.32190000000003</v>
      </c>
      <c r="C2252" t="s">
        <v>1515</v>
      </c>
      <c r="F2252">
        <v>361.3297</v>
      </c>
    </row>
    <row r="2253" spans="1:8" x14ac:dyDescent="0.25">
      <c r="A2253">
        <f t="shared" si="70"/>
        <v>361.34160000000003</v>
      </c>
      <c r="B2253">
        <f t="shared" si="71"/>
        <v>360.33380000000005</v>
      </c>
      <c r="C2253" t="s">
        <v>1516</v>
      </c>
      <c r="E2253">
        <v>361.34160000000003</v>
      </c>
    </row>
    <row r="2254" spans="1:8" x14ac:dyDescent="0.25">
      <c r="A2254">
        <f t="shared" si="70"/>
        <v>361.38479999999998</v>
      </c>
      <c r="B2254">
        <f t="shared" si="71"/>
        <v>360.37700000000001</v>
      </c>
      <c r="C2254" t="s">
        <v>1517</v>
      </c>
      <c r="E2254">
        <v>361.38389999999998</v>
      </c>
      <c r="F2254">
        <v>361.38470000000001</v>
      </c>
      <c r="G2254">
        <v>361.3904</v>
      </c>
      <c r="H2254">
        <v>361.38010000000003</v>
      </c>
    </row>
    <row r="2255" spans="1:8" x14ac:dyDescent="0.25">
      <c r="A2255">
        <f t="shared" si="70"/>
        <v>362.02339999999998</v>
      </c>
      <c r="B2255">
        <f t="shared" si="71"/>
        <v>361.01560000000001</v>
      </c>
      <c r="C2255" t="s">
        <v>1518</v>
      </c>
      <c r="H2255">
        <v>362.02339999999998</v>
      </c>
    </row>
    <row r="2256" spans="1:8" x14ac:dyDescent="0.25">
      <c r="A2256">
        <f t="shared" si="70"/>
        <v>362.13569999999999</v>
      </c>
      <c r="B2256">
        <f t="shared" si="71"/>
        <v>361.12790000000001</v>
      </c>
      <c r="C2256" t="s">
        <v>1519</v>
      </c>
      <c r="H2256">
        <v>362.13569999999999</v>
      </c>
    </row>
    <row r="2257" spans="1:8" x14ac:dyDescent="0.25">
      <c r="A2257">
        <f t="shared" si="70"/>
        <v>362.1558</v>
      </c>
      <c r="B2257">
        <f t="shared" si="71"/>
        <v>361.14800000000002</v>
      </c>
      <c r="C2257" t="s">
        <v>1520</v>
      </c>
      <c r="H2257">
        <v>362.1558</v>
      </c>
    </row>
    <row r="2258" spans="1:8" x14ac:dyDescent="0.25">
      <c r="A2258">
        <f t="shared" si="70"/>
        <v>362.1952</v>
      </c>
      <c r="B2258">
        <f t="shared" si="71"/>
        <v>361.18740000000003</v>
      </c>
      <c r="C2258" t="s">
        <v>1521</v>
      </c>
      <c r="H2258">
        <v>362.1952</v>
      </c>
    </row>
    <row r="2259" spans="1:8" x14ac:dyDescent="0.25">
      <c r="A2259">
        <f t="shared" si="70"/>
        <v>362.21050000000002</v>
      </c>
      <c r="B2259">
        <f t="shared" si="71"/>
        <v>361.20270000000005</v>
      </c>
      <c r="C2259" t="s">
        <v>1522</v>
      </c>
      <c r="E2259">
        <v>362.20729999999998</v>
      </c>
      <c r="G2259">
        <v>362.21440000000001</v>
      </c>
      <c r="H2259">
        <v>362.20979999999997</v>
      </c>
    </row>
    <row r="2260" spans="1:8" x14ac:dyDescent="0.25">
      <c r="A2260">
        <f t="shared" si="70"/>
        <v>362.2398</v>
      </c>
      <c r="B2260">
        <f t="shared" si="71"/>
        <v>361.23200000000003</v>
      </c>
      <c r="E2260">
        <v>362.23480000000001</v>
      </c>
      <c r="H2260">
        <v>362.24470000000002</v>
      </c>
    </row>
    <row r="2261" spans="1:8" x14ac:dyDescent="0.25">
      <c r="A2261">
        <f t="shared" si="70"/>
        <v>362.30279999999999</v>
      </c>
      <c r="B2261">
        <f t="shared" si="71"/>
        <v>361.29500000000002</v>
      </c>
      <c r="C2261" t="s">
        <v>1525</v>
      </c>
      <c r="E2261">
        <v>362.30279999999999</v>
      </c>
    </row>
    <row r="2262" spans="1:8" x14ac:dyDescent="0.25">
      <c r="A2262">
        <f t="shared" si="70"/>
        <v>362.38630000000001</v>
      </c>
      <c r="B2262">
        <f t="shared" si="71"/>
        <v>361.37850000000003</v>
      </c>
      <c r="E2262">
        <v>362.3879</v>
      </c>
      <c r="G2262">
        <v>362.3879</v>
      </c>
      <c r="H2262">
        <v>362.38299999999998</v>
      </c>
    </row>
    <row r="2263" spans="1:8" x14ac:dyDescent="0.25">
      <c r="A2263">
        <f t="shared" si="70"/>
        <v>362.99270000000001</v>
      </c>
      <c r="B2263">
        <f t="shared" si="71"/>
        <v>361.98490000000004</v>
      </c>
      <c r="C2263" t="s">
        <v>1526</v>
      </c>
      <c r="H2263">
        <v>362.99270000000001</v>
      </c>
    </row>
    <row r="2264" spans="1:8" x14ac:dyDescent="0.25">
      <c r="A2264">
        <f t="shared" si="70"/>
        <v>363.1574</v>
      </c>
      <c r="B2264">
        <f t="shared" si="71"/>
        <v>362.14960000000002</v>
      </c>
      <c r="C2264" t="s">
        <v>1527</v>
      </c>
      <c r="E2264">
        <v>363.16</v>
      </c>
      <c r="H2264">
        <v>363.15469999999999</v>
      </c>
    </row>
    <row r="2265" spans="1:8" x14ac:dyDescent="0.25">
      <c r="A2265">
        <f t="shared" si="70"/>
        <v>363.20620000000002</v>
      </c>
      <c r="B2265">
        <f t="shared" si="71"/>
        <v>362.19840000000005</v>
      </c>
      <c r="C2265" t="s">
        <v>1528</v>
      </c>
      <c r="E2265">
        <v>363.20620000000002</v>
      </c>
    </row>
    <row r="2266" spans="1:8" x14ac:dyDescent="0.25">
      <c r="A2266">
        <f t="shared" si="70"/>
        <v>363.25380000000001</v>
      </c>
      <c r="B2266">
        <f t="shared" si="71"/>
        <v>362.24600000000004</v>
      </c>
      <c r="C2266" t="s">
        <v>1529</v>
      </c>
      <c r="E2266">
        <v>363.25819999999999</v>
      </c>
      <c r="H2266">
        <v>363.24939999999998</v>
      </c>
    </row>
    <row r="2267" spans="1:8" x14ac:dyDescent="0.25">
      <c r="A2267">
        <f t="shared" si="70"/>
        <v>363.29809999999998</v>
      </c>
      <c r="B2267">
        <f t="shared" si="71"/>
        <v>362.2903</v>
      </c>
      <c r="C2267" t="s">
        <v>1530</v>
      </c>
      <c r="H2267">
        <v>363.29809999999998</v>
      </c>
    </row>
    <row r="2268" spans="1:8" x14ac:dyDescent="0.25">
      <c r="A2268">
        <f t="shared" si="70"/>
        <v>363.31729999999999</v>
      </c>
      <c r="B2268">
        <f t="shared" si="71"/>
        <v>362.30950000000001</v>
      </c>
      <c r="C2268" t="s">
        <v>1531</v>
      </c>
      <c r="E2268">
        <v>363.31729999999999</v>
      </c>
    </row>
    <row r="2269" spans="1:8" x14ac:dyDescent="0.25">
      <c r="A2269">
        <f t="shared" si="70"/>
        <v>363.33030000000002</v>
      </c>
      <c r="B2269">
        <f t="shared" si="71"/>
        <v>362.32250000000005</v>
      </c>
      <c r="H2269">
        <v>363.33030000000002</v>
      </c>
    </row>
    <row r="2270" spans="1:8" x14ac:dyDescent="0.25">
      <c r="A2270">
        <f t="shared" si="70"/>
        <v>363.3913</v>
      </c>
      <c r="B2270">
        <f t="shared" si="71"/>
        <v>362.38350000000003</v>
      </c>
      <c r="E2270">
        <v>363.39420000000001</v>
      </c>
      <c r="H2270">
        <v>363.38830000000002</v>
      </c>
    </row>
    <row r="2271" spans="1:8" x14ac:dyDescent="0.25">
      <c r="A2271">
        <f t="shared" si="70"/>
        <v>363.40629999999999</v>
      </c>
      <c r="B2271">
        <f t="shared" si="71"/>
        <v>362.39850000000001</v>
      </c>
      <c r="H2271">
        <v>363.40629999999999</v>
      </c>
    </row>
    <row r="2272" spans="1:8" x14ac:dyDescent="0.25">
      <c r="A2272">
        <f t="shared" si="70"/>
        <v>363.4246</v>
      </c>
      <c r="B2272">
        <f t="shared" si="71"/>
        <v>362.41680000000002</v>
      </c>
      <c r="G2272">
        <v>363.4246</v>
      </c>
    </row>
    <row r="2273" spans="1:8" x14ac:dyDescent="0.25">
      <c r="A2273">
        <f t="shared" si="70"/>
        <v>363.4434</v>
      </c>
      <c r="B2273">
        <f t="shared" si="71"/>
        <v>362.43560000000002</v>
      </c>
      <c r="H2273">
        <v>363.4434</v>
      </c>
    </row>
    <row r="2274" spans="1:8" x14ac:dyDescent="0.25">
      <c r="A2274">
        <f t="shared" si="70"/>
        <v>364.0301</v>
      </c>
      <c r="B2274">
        <f t="shared" si="71"/>
        <v>363.02230000000003</v>
      </c>
      <c r="H2274">
        <v>364.0301</v>
      </c>
    </row>
    <row r="2275" spans="1:8" x14ac:dyDescent="0.25">
      <c r="A2275">
        <f t="shared" si="70"/>
        <v>364.21080000000001</v>
      </c>
      <c r="B2275">
        <f t="shared" si="71"/>
        <v>363.20300000000003</v>
      </c>
      <c r="C2275" t="s">
        <v>1532</v>
      </c>
      <c r="E2275">
        <v>364.21080000000001</v>
      </c>
    </row>
    <row r="2276" spans="1:8" x14ac:dyDescent="0.25">
      <c r="A2276">
        <f t="shared" si="70"/>
        <v>364.25940000000003</v>
      </c>
      <c r="B2276">
        <f t="shared" si="71"/>
        <v>363.25160000000005</v>
      </c>
      <c r="C2276" t="s">
        <v>1533</v>
      </c>
      <c r="E2276">
        <v>364.25940000000003</v>
      </c>
    </row>
    <row r="2277" spans="1:8" x14ac:dyDescent="0.25">
      <c r="A2277">
        <f t="shared" si="70"/>
        <v>364.28190000000001</v>
      </c>
      <c r="B2277">
        <f t="shared" si="71"/>
        <v>363.27410000000003</v>
      </c>
      <c r="C2277" t="s">
        <v>1534</v>
      </c>
      <c r="H2277">
        <v>364.28190000000001</v>
      </c>
    </row>
    <row r="2278" spans="1:8" x14ac:dyDescent="0.25">
      <c r="A2278">
        <f t="shared" si="70"/>
        <v>364.30700000000002</v>
      </c>
      <c r="B2278">
        <f t="shared" si="71"/>
        <v>363.29920000000004</v>
      </c>
      <c r="C2278" t="s">
        <v>1535</v>
      </c>
      <c r="E2278">
        <v>364.30700000000002</v>
      </c>
    </row>
    <row r="2279" spans="1:8" x14ac:dyDescent="0.25">
      <c r="A2279">
        <f t="shared" si="70"/>
        <v>364.40019999999998</v>
      </c>
      <c r="B2279">
        <f t="shared" si="71"/>
        <v>363.39240000000001</v>
      </c>
      <c r="E2279">
        <v>364.39859999999999</v>
      </c>
      <c r="H2279">
        <v>364.40170000000001</v>
      </c>
    </row>
    <row r="2280" spans="1:8" x14ac:dyDescent="0.25">
      <c r="A2280">
        <f t="shared" si="70"/>
        <v>364.42</v>
      </c>
      <c r="B2280">
        <f t="shared" si="71"/>
        <v>363.41220000000004</v>
      </c>
      <c r="E2280">
        <v>364.42059999999998</v>
      </c>
      <c r="G2280">
        <v>364.41930000000002</v>
      </c>
    </row>
    <row r="2281" spans="1:8" x14ac:dyDescent="0.25">
      <c r="A2281">
        <f t="shared" si="70"/>
        <v>364.45400000000001</v>
      </c>
      <c r="B2281">
        <f t="shared" si="71"/>
        <v>363.44620000000003</v>
      </c>
      <c r="H2281">
        <v>364.45400000000001</v>
      </c>
    </row>
    <row r="2282" spans="1:8" x14ac:dyDescent="0.25">
      <c r="A2282">
        <f t="shared" si="70"/>
        <v>365.25740000000002</v>
      </c>
      <c r="B2282">
        <f t="shared" si="71"/>
        <v>364.24960000000004</v>
      </c>
      <c r="C2282" t="s">
        <v>1536</v>
      </c>
      <c r="E2282">
        <v>365.25740000000002</v>
      </c>
    </row>
    <row r="2283" spans="1:8" x14ac:dyDescent="0.25">
      <c r="A2283">
        <f t="shared" si="70"/>
        <v>365.31470000000002</v>
      </c>
      <c r="B2283">
        <f t="shared" si="71"/>
        <v>364.30690000000004</v>
      </c>
      <c r="C2283" t="s">
        <v>1537</v>
      </c>
      <c r="E2283">
        <v>365.31670000000003</v>
      </c>
      <c r="H2283">
        <v>365.31270000000001</v>
      </c>
    </row>
    <row r="2284" spans="1:8" x14ac:dyDescent="0.25">
      <c r="A2284">
        <f t="shared" si="70"/>
        <v>365.35140000000001</v>
      </c>
      <c r="B2284">
        <f t="shared" si="71"/>
        <v>364.34360000000004</v>
      </c>
      <c r="C2284" t="s">
        <v>1538</v>
      </c>
      <c r="E2284">
        <v>365.35140000000001</v>
      </c>
    </row>
    <row r="2285" spans="1:8" x14ac:dyDescent="0.25">
      <c r="A2285">
        <f t="shared" si="70"/>
        <v>365.4128</v>
      </c>
      <c r="B2285">
        <f t="shared" si="71"/>
        <v>364.40500000000003</v>
      </c>
      <c r="C2285" t="s">
        <v>1539</v>
      </c>
      <c r="E2285">
        <v>365.41019999999997</v>
      </c>
      <c r="F2285">
        <v>365.41680000000002</v>
      </c>
      <c r="H2285">
        <v>365.41140000000001</v>
      </c>
    </row>
    <row r="2286" spans="1:8" x14ac:dyDescent="0.25">
      <c r="A2286">
        <f t="shared" si="70"/>
        <v>365.43079999999998</v>
      </c>
      <c r="B2286">
        <f t="shared" si="71"/>
        <v>364.423</v>
      </c>
      <c r="E2286">
        <v>365.43079999999998</v>
      </c>
    </row>
    <row r="2287" spans="1:8" x14ac:dyDescent="0.25">
      <c r="A2287">
        <f t="shared" si="70"/>
        <v>365.51139999999998</v>
      </c>
      <c r="B2287">
        <f t="shared" si="71"/>
        <v>364.50360000000001</v>
      </c>
      <c r="E2287">
        <v>365.51139999999998</v>
      </c>
    </row>
    <row r="2288" spans="1:8" x14ac:dyDescent="0.25">
      <c r="A2288">
        <f t="shared" si="70"/>
        <v>365.66180000000003</v>
      </c>
      <c r="B2288">
        <f t="shared" si="71"/>
        <v>364.65400000000005</v>
      </c>
      <c r="G2288">
        <v>365.66180000000003</v>
      </c>
    </row>
    <row r="2289" spans="1:8" x14ac:dyDescent="0.25">
      <c r="A2289">
        <f t="shared" si="70"/>
        <v>366.14350000000002</v>
      </c>
      <c r="B2289">
        <f t="shared" si="71"/>
        <v>365.13570000000004</v>
      </c>
      <c r="H2289">
        <v>366.14350000000002</v>
      </c>
    </row>
    <row r="2290" spans="1:8" x14ac:dyDescent="0.25">
      <c r="A2290">
        <f t="shared" si="70"/>
        <v>366.21280000000002</v>
      </c>
      <c r="B2290">
        <f t="shared" si="71"/>
        <v>365.20500000000004</v>
      </c>
      <c r="C2290" t="s">
        <v>1540</v>
      </c>
      <c r="H2290">
        <v>366.21280000000002</v>
      </c>
    </row>
    <row r="2291" spans="1:8" x14ac:dyDescent="0.25">
      <c r="A2291">
        <f t="shared" si="70"/>
        <v>366.24599999999998</v>
      </c>
      <c r="B2291">
        <f t="shared" si="71"/>
        <v>365.23820000000001</v>
      </c>
      <c r="C2291" t="s">
        <v>1541</v>
      </c>
      <c r="H2291">
        <v>366.24599999999998</v>
      </c>
    </row>
    <row r="2292" spans="1:8" x14ac:dyDescent="0.25">
      <c r="A2292">
        <f t="shared" si="70"/>
        <v>366.27949999999998</v>
      </c>
      <c r="B2292">
        <f t="shared" si="71"/>
        <v>365.27170000000001</v>
      </c>
      <c r="C2292" t="s">
        <v>1542</v>
      </c>
      <c r="H2292">
        <v>366.27949999999998</v>
      </c>
    </row>
    <row r="2293" spans="1:8" x14ac:dyDescent="0.25">
      <c r="A2293">
        <f t="shared" si="70"/>
        <v>366.30950000000001</v>
      </c>
      <c r="B2293">
        <f t="shared" si="71"/>
        <v>365.30170000000004</v>
      </c>
      <c r="H2293">
        <v>366.30950000000001</v>
      </c>
    </row>
    <row r="2294" spans="1:8" x14ac:dyDescent="0.25">
      <c r="A2294">
        <f t="shared" si="70"/>
        <v>366.334</v>
      </c>
      <c r="B2294">
        <f t="shared" si="71"/>
        <v>365.32620000000003</v>
      </c>
      <c r="C2294" t="s">
        <v>1543</v>
      </c>
      <c r="H2294">
        <v>366.334</v>
      </c>
    </row>
    <row r="2295" spans="1:8" x14ac:dyDescent="0.25">
      <c r="A2295">
        <f t="shared" si="70"/>
        <v>366.36930000000001</v>
      </c>
      <c r="B2295">
        <f t="shared" si="71"/>
        <v>365.36150000000004</v>
      </c>
      <c r="C2295" t="s">
        <v>1544</v>
      </c>
      <c r="H2295">
        <v>366.36930000000001</v>
      </c>
    </row>
    <row r="2296" spans="1:8" x14ac:dyDescent="0.25">
      <c r="A2296">
        <f t="shared" si="70"/>
        <v>366.4074</v>
      </c>
      <c r="B2296">
        <f t="shared" si="71"/>
        <v>365.39960000000002</v>
      </c>
      <c r="C2296" t="s">
        <v>1545</v>
      </c>
      <c r="H2296">
        <v>366.4074</v>
      </c>
    </row>
    <row r="2297" spans="1:8" x14ac:dyDescent="0.25">
      <c r="A2297">
        <f t="shared" si="70"/>
        <v>366.42750000000001</v>
      </c>
      <c r="B2297">
        <f t="shared" si="71"/>
        <v>365.41970000000003</v>
      </c>
      <c r="H2297">
        <v>366.42750000000001</v>
      </c>
    </row>
    <row r="2298" spans="1:8" x14ac:dyDescent="0.25">
      <c r="A2298">
        <f t="shared" si="70"/>
        <v>366.45620000000002</v>
      </c>
      <c r="B2298">
        <f t="shared" si="71"/>
        <v>365.44840000000005</v>
      </c>
      <c r="H2298">
        <v>366.45620000000002</v>
      </c>
    </row>
    <row r="2299" spans="1:8" x14ac:dyDescent="0.25">
      <c r="A2299">
        <f t="shared" si="70"/>
        <v>366.52300000000002</v>
      </c>
      <c r="B2299">
        <f t="shared" si="71"/>
        <v>365.51520000000005</v>
      </c>
      <c r="E2299">
        <v>366.52300000000002</v>
      </c>
    </row>
    <row r="2300" spans="1:8" x14ac:dyDescent="0.25">
      <c r="A2300">
        <f t="shared" si="70"/>
        <v>367.13299999999998</v>
      </c>
      <c r="B2300">
        <f t="shared" si="71"/>
        <v>366.12520000000001</v>
      </c>
      <c r="C2300" t="s">
        <v>1546</v>
      </c>
      <c r="F2300">
        <v>367.13299999999998</v>
      </c>
    </row>
    <row r="2301" spans="1:8" x14ac:dyDescent="0.25">
      <c r="A2301">
        <f t="shared" si="70"/>
        <v>367.26799999999997</v>
      </c>
      <c r="B2301">
        <f t="shared" si="71"/>
        <v>366.2602</v>
      </c>
      <c r="C2301" t="s">
        <v>1547</v>
      </c>
      <c r="E2301">
        <v>367.26940000000002</v>
      </c>
      <c r="G2301">
        <v>367.2654</v>
      </c>
      <c r="H2301">
        <v>367.26909999999998</v>
      </c>
    </row>
    <row r="2302" spans="1:8" x14ac:dyDescent="0.25">
      <c r="A2302">
        <f t="shared" si="70"/>
        <v>367.30520000000001</v>
      </c>
      <c r="B2302">
        <f t="shared" si="71"/>
        <v>366.29740000000004</v>
      </c>
      <c r="G2302">
        <v>367.30520000000001</v>
      </c>
    </row>
    <row r="2303" spans="1:8" x14ac:dyDescent="0.25">
      <c r="A2303">
        <f t="shared" si="70"/>
        <v>367.33909999999997</v>
      </c>
      <c r="B2303">
        <f t="shared" si="71"/>
        <v>366.3313</v>
      </c>
      <c r="C2303" t="s">
        <v>1548</v>
      </c>
      <c r="E2303">
        <v>367.3458</v>
      </c>
      <c r="G2303">
        <v>367.33980000000003</v>
      </c>
      <c r="H2303">
        <v>367.33170000000001</v>
      </c>
    </row>
    <row r="2304" spans="1:8" x14ac:dyDescent="0.25">
      <c r="A2304">
        <f t="shared" si="70"/>
        <v>367.39449999999999</v>
      </c>
      <c r="B2304">
        <f t="shared" si="71"/>
        <v>366.38670000000002</v>
      </c>
      <c r="C2304" t="s">
        <v>1549</v>
      </c>
      <c r="G2304">
        <v>367.39710000000002</v>
      </c>
      <c r="H2304">
        <v>367.39179999999999</v>
      </c>
    </row>
    <row r="2305" spans="1:8" x14ac:dyDescent="0.25">
      <c r="A2305">
        <f t="shared" si="70"/>
        <v>367.43810000000002</v>
      </c>
      <c r="B2305">
        <f t="shared" si="71"/>
        <v>366.43030000000005</v>
      </c>
      <c r="E2305">
        <v>367.43810000000002</v>
      </c>
    </row>
    <row r="2306" spans="1:8" x14ac:dyDescent="0.25">
      <c r="A2306">
        <f t="shared" si="70"/>
        <v>368.26679999999999</v>
      </c>
      <c r="B2306">
        <f t="shared" si="71"/>
        <v>367.25900000000001</v>
      </c>
      <c r="C2306" t="s">
        <v>1550</v>
      </c>
      <c r="E2306">
        <v>368.26679999999999</v>
      </c>
    </row>
    <row r="2307" spans="1:8" x14ac:dyDescent="0.25">
      <c r="A2307">
        <f t="shared" ref="A2307:A2370" si="72">VALUE(FIXED(AVERAGE(E2307:H2307),4))</f>
        <v>368.29419999999999</v>
      </c>
      <c r="B2307">
        <f t="shared" ref="B2307:B2370" si="73">A2307-1.0078</f>
        <v>367.28640000000001</v>
      </c>
      <c r="C2307" t="s">
        <v>1551</v>
      </c>
      <c r="H2307">
        <v>368.29419999999999</v>
      </c>
    </row>
    <row r="2308" spans="1:8" x14ac:dyDescent="0.25">
      <c r="A2308">
        <f t="shared" si="72"/>
        <v>368.3236</v>
      </c>
      <c r="B2308">
        <f t="shared" si="73"/>
        <v>367.31580000000002</v>
      </c>
      <c r="H2308">
        <v>368.3236</v>
      </c>
    </row>
    <row r="2309" spans="1:8" x14ac:dyDescent="0.25">
      <c r="A2309">
        <f t="shared" si="72"/>
        <v>368.34519999999998</v>
      </c>
      <c r="B2309">
        <f t="shared" si="73"/>
        <v>367.3374</v>
      </c>
      <c r="E2309">
        <v>368.3501</v>
      </c>
      <c r="H2309">
        <v>368.34019999999998</v>
      </c>
    </row>
    <row r="2310" spans="1:8" x14ac:dyDescent="0.25">
      <c r="A2310">
        <f t="shared" si="72"/>
        <v>368.36180000000002</v>
      </c>
      <c r="B2310">
        <f t="shared" si="73"/>
        <v>367.35400000000004</v>
      </c>
      <c r="H2310">
        <v>368.36180000000002</v>
      </c>
    </row>
    <row r="2311" spans="1:8" x14ac:dyDescent="0.25">
      <c r="A2311">
        <f t="shared" si="72"/>
        <v>368.38490000000002</v>
      </c>
      <c r="B2311">
        <f t="shared" si="73"/>
        <v>367.37710000000004</v>
      </c>
      <c r="C2311" t="s">
        <v>1553</v>
      </c>
      <c r="H2311">
        <v>368.38490000000002</v>
      </c>
    </row>
    <row r="2312" spans="1:8" x14ac:dyDescent="0.25">
      <c r="A2312">
        <f t="shared" si="72"/>
        <v>368.43270000000001</v>
      </c>
      <c r="B2312">
        <f t="shared" si="73"/>
        <v>367.42490000000004</v>
      </c>
      <c r="E2312">
        <v>368.43270000000001</v>
      </c>
    </row>
    <row r="2313" spans="1:8" x14ac:dyDescent="0.25">
      <c r="A2313">
        <f t="shared" si="72"/>
        <v>368.47500000000002</v>
      </c>
      <c r="B2313">
        <f t="shared" si="73"/>
        <v>367.46720000000005</v>
      </c>
      <c r="E2313">
        <v>368.47500000000002</v>
      </c>
    </row>
    <row r="2314" spans="1:8" x14ac:dyDescent="0.25">
      <c r="A2314">
        <f t="shared" si="72"/>
        <v>369.11959999999999</v>
      </c>
      <c r="B2314">
        <f t="shared" si="73"/>
        <v>368.11180000000002</v>
      </c>
      <c r="C2314" t="s">
        <v>1554</v>
      </c>
      <c r="F2314">
        <v>369.1182</v>
      </c>
      <c r="H2314">
        <v>369.12090000000001</v>
      </c>
    </row>
    <row r="2315" spans="1:8" x14ac:dyDescent="0.25">
      <c r="A2315">
        <f t="shared" si="72"/>
        <v>369.149</v>
      </c>
      <c r="B2315">
        <f t="shared" si="73"/>
        <v>368.14120000000003</v>
      </c>
      <c r="C2315" t="s">
        <v>1555</v>
      </c>
      <c r="F2315">
        <v>369.149</v>
      </c>
    </row>
    <row r="2316" spans="1:8" x14ac:dyDescent="0.25">
      <c r="A2316">
        <f t="shared" si="72"/>
        <v>369.25389999999999</v>
      </c>
      <c r="B2316">
        <f t="shared" si="73"/>
        <v>368.24610000000001</v>
      </c>
      <c r="C2316" t="s">
        <v>1556</v>
      </c>
      <c r="E2316">
        <v>369.255</v>
      </c>
      <c r="F2316">
        <v>369.2527</v>
      </c>
    </row>
    <row r="2317" spans="1:8" x14ac:dyDescent="0.25">
      <c r="A2317">
        <f t="shared" si="72"/>
        <v>369.33679999999998</v>
      </c>
      <c r="B2317">
        <f t="shared" si="73"/>
        <v>368.32900000000001</v>
      </c>
      <c r="C2317" t="s">
        <v>1557</v>
      </c>
      <c r="F2317">
        <v>369.33679999999998</v>
      </c>
    </row>
    <row r="2318" spans="1:8" x14ac:dyDescent="0.25">
      <c r="A2318">
        <f t="shared" si="72"/>
        <v>369.36930000000001</v>
      </c>
      <c r="B2318">
        <f t="shared" si="73"/>
        <v>368.36150000000004</v>
      </c>
      <c r="C2318" t="s">
        <v>1558</v>
      </c>
      <c r="E2318">
        <v>369.36869999999999</v>
      </c>
      <c r="F2318">
        <v>369.37869999999998</v>
      </c>
      <c r="H2318">
        <v>369.36040000000003</v>
      </c>
    </row>
    <row r="2319" spans="1:8" x14ac:dyDescent="0.25">
      <c r="A2319">
        <f t="shared" si="72"/>
        <v>369.40780000000001</v>
      </c>
      <c r="B2319">
        <f t="shared" si="73"/>
        <v>368.40000000000003</v>
      </c>
      <c r="C2319" t="s">
        <v>1560</v>
      </c>
      <c r="F2319">
        <v>369.40780000000001</v>
      </c>
    </row>
    <row r="2320" spans="1:8" x14ac:dyDescent="0.25">
      <c r="A2320">
        <f t="shared" si="72"/>
        <v>370.10140000000001</v>
      </c>
      <c r="B2320">
        <f t="shared" si="73"/>
        <v>369.09360000000004</v>
      </c>
      <c r="H2320">
        <v>370.10140000000001</v>
      </c>
    </row>
    <row r="2321" spans="1:8" x14ac:dyDescent="0.25">
      <c r="A2321">
        <f t="shared" si="72"/>
        <v>370.11959999999999</v>
      </c>
      <c r="B2321">
        <f t="shared" si="73"/>
        <v>369.11180000000002</v>
      </c>
      <c r="C2321" t="s">
        <v>1561</v>
      </c>
      <c r="H2321">
        <v>370.11959999999999</v>
      </c>
    </row>
    <row r="2322" spans="1:8" x14ac:dyDescent="0.25">
      <c r="A2322">
        <f t="shared" si="72"/>
        <v>370.13810000000001</v>
      </c>
      <c r="B2322">
        <f t="shared" si="73"/>
        <v>369.13030000000003</v>
      </c>
      <c r="H2322">
        <v>370.13810000000001</v>
      </c>
    </row>
    <row r="2323" spans="1:8" x14ac:dyDescent="0.25">
      <c r="A2323">
        <f t="shared" si="72"/>
        <v>370.15980000000002</v>
      </c>
      <c r="B2323">
        <f t="shared" si="73"/>
        <v>369.15200000000004</v>
      </c>
      <c r="C2323" t="s">
        <v>1562</v>
      </c>
      <c r="H2323">
        <v>370.15980000000002</v>
      </c>
    </row>
    <row r="2324" spans="1:8" x14ac:dyDescent="0.25">
      <c r="A2324">
        <f t="shared" si="72"/>
        <v>370.34289999999999</v>
      </c>
      <c r="B2324">
        <f t="shared" si="73"/>
        <v>369.33510000000001</v>
      </c>
      <c r="C2324" t="s">
        <v>1563</v>
      </c>
      <c r="H2324">
        <v>370.34289999999999</v>
      </c>
    </row>
    <row r="2325" spans="1:8" x14ac:dyDescent="0.25">
      <c r="A2325">
        <f t="shared" si="72"/>
        <v>370.36599999999999</v>
      </c>
      <c r="B2325">
        <f t="shared" si="73"/>
        <v>369.35820000000001</v>
      </c>
      <c r="C2325" t="s">
        <v>1564</v>
      </c>
      <c r="E2325">
        <v>370.36950000000002</v>
      </c>
      <c r="G2325">
        <v>370.36660000000001</v>
      </c>
      <c r="H2325">
        <v>370.36189999999999</v>
      </c>
    </row>
    <row r="2326" spans="1:8" x14ac:dyDescent="0.25">
      <c r="A2326">
        <f t="shared" si="72"/>
        <v>370.38139999999999</v>
      </c>
      <c r="B2326">
        <f t="shared" si="73"/>
        <v>369.37360000000001</v>
      </c>
      <c r="H2326">
        <v>370.38139999999999</v>
      </c>
    </row>
    <row r="2327" spans="1:8" x14ac:dyDescent="0.25">
      <c r="A2327">
        <f t="shared" si="72"/>
        <v>370.4751</v>
      </c>
      <c r="B2327">
        <f t="shared" si="73"/>
        <v>369.46730000000002</v>
      </c>
      <c r="E2327">
        <v>370.4751</v>
      </c>
    </row>
    <row r="2328" spans="1:8" x14ac:dyDescent="0.25">
      <c r="A2328">
        <f t="shared" si="72"/>
        <v>371.09980000000002</v>
      </c>
      <c r="B2328">
        <f t="shared" si="73"/>
        <v>370.09200000000004</v>
      </c>
      <c r="C2328" t="s">
        <v>1565</v>
      </c>
      <c r="E2328">
        <v>371.10210000000001</v>
      </c>
      <c r="F2328">
        <v>371.10140000000001</v>
      </c>
      <c r="G2328">
        <v>371.09879999999998</v>
      </c>
      <c r="H2328">
        <v>371.09690000000001</v>
      </c>
    </row>
    <row r="2329" spans="1:8" x14ac:dyDescent="0.25">
      <c r="A2329">
        <f t="shared" si="72"/>
        <v>371.13099999999997</v>
      </c>
      <c r="B2329">
        <f t="shared" si="73"/>
        <v>370.1232</v>
      </c>
      <c r="C2329" t="s">
        <v>1567</v>
      </c>
      <c r="E2329">
        <v>371.1336</v>
      </c>
      <c r="F2329">
        <v>371.12799999999999</v>
      </c>
      <c r="G2329">
        <v>371.13549999999998</v>
      </c>
      <c r="H2329">
        <v>371.1268</v>
      </c>
    </row>
    <row r="2330" spans="1:8" x14ac:dyDescent="0.25">
      <c r="A2330">
        <f t="shared" si="72"/>
        <v>371.15260000000001</v>
      </c>
      <c r="B2330">
        <f t="shared" si="73"/>
        <v>370.14480000000003</v>
      </c>
      <c r="C2330" t="s">
        <v>1957</v>
      </c>
      <c r="F2330">
        <v>371.14819999999997</v>
      </c>
      <c r="G2330">
        <v>371.15690000000001</v>
      </c>
    </row>
    <row r="2331" spans="1:8" x14ac:dyDescent="0.25">
      <c r="A2331">
        <f t="shared" si="72"/>
        <v>371.27199999999999</v>
      </c>
      <c r="B2331">
        <f t="shared" si="73"/>
        <v>370.26420000000002</v>
      </c>
      <c r="C2331" t="s">
        <v>1570</v>
      </c>
      <c r="F2331">
        <v>371.27199999999999</v>
      </c>
    </row>
    <row r="2332" spans="1:8" x14ac:dyDescent="0.25">
      <c r="A2332">
        <f t="shared" si="72"/>
        <v>371.31700000000001</v>
      </c>
      <c r="B2332">
        <f t="shared" si="73"/>
        <v>370.30920000000003</v>
      </c>
      <c r="C2332" t="s">
        <v>1571</v>
      </c>
      <c r="E2332">
        <v>371.31700000000001</v>
      </c>
    </row>
    <row r="2333" spans="1:8" x14ac:dyDescent="0.25">
      <c r="A2333">
        <f t="shared" si="72"/>
        <v>371.36</v>
      </c>
      <c r="B2333">
        <f t="shared" si="73"/>
        <v>370.35220000000004</v>
      </c>
      <c r="C2333" t="s">
        <v>1896</v>
      </c>
      <c r="E2333">
        <v>371.36430000000001</v>
      </c>
      <c r="F2333">
        <v>371.35570000000001</v>
      </c>
    </row>
    <row r="2334" spans="1:8" x14ac:dyDescent="0.25">
      <c r="A2334">
        <f t="shared" si="72"/>
        <v>372.10039999999998</v>
      </c>
      <c r="B2334">
        <f t="shared" si="73"/>
        <v>371.0926</v>
      </c>
      <c r="C2334" t="s">
        <v>1574</v>
      </c>
      <c r="E2334">
        <v>372.10289999999998</v>
      </c>
      <c r="F2334">
        <v>372.10140000000001</v>
      </c>
      <c r="G2334">
        <v>372.10039999999998</v>
      </c>
      <c r="H2334">
        <v>372.09690000000001</v>
      </c>
    </row>
    <row r="2335" spans="1:8" x14ac:dyDescent="0.25">
      <c r="A2335">
        <f t="shared" si="72"/>
        <v>372.13810000000001</v>
      </c>
      <c r="B2335">
        <f t="shared" si="73"/>
        <v>371.13030000000003</v>
      </c>
      <c r="C2335" t="s">
        <v>1576</v>
      </c>
      <c r="E2335">
        <v>372.13529999999997</v>
      </c>
      <c r="F2335">
        <v>372.14929999999998</v>
      </c>
      <c r="G2335">
        <v>372.14420000000001</v>
      </c>
      <c r="H2335">
        <v>372.1234</v>
      </c>
    </row>
    <row r="2336" spans="1:8" x14ac:dyDescent="0.25">
      <c r="A2336">
        <f t="shared" si="72"/>
        <v>372.16989999999998</v>
      </c>
      <c r="B2336">
        <f t="shared" si="73"/>
        <v>371.16210000000001</v>
      </c>
      <c r="C2336" t="s">
        <v>1578</v>
      </c>
      <c r="G2336">
        <v>372.16989999999998</v>
      </c>
    </row>
    <row r="2337" spans="1:8" x14ac:dyDescent="0.25">
      <c r="A2337">
        <f t="shared" si="72"/>
        <v>372.19920000000002</v>
      </c>
      <c r="B2337">
        <f t="shared" si="73"/>
        <v>371.19140000000004</v>
      </c>
      <c r="C2337" t="s">
        <v>1580</v>
      </c>
      <c r="E2337">
        <v>372.19439999999997</v>
      </c>
      <c r="F2337">
        <v>372.20400000000001</v>
      </c>
    </row>
    <row r="2338" spans="1:8" x14ac:dyDescent="0.25">
      <c r="A2338">
        <f t="shared" si="72"/>
        <v>372.27190000000002</v>
      </c>
      <c r="B2338">
        <f t="shared" si="73"/>
        <v>371.26410000000004</v>
      </c>
      <c r="C2338" t="s">
        <v>1581</v>
      </c>
      <c r="F2338">
        <v>372.27190000000002</v>
      </c>
    </row>
    <row r="2339" spans="1:8" x14ac:dyDescent="0.25">
      <c r="A2339">
        <f t="shared" si="72"/>
        <v>372.32029999999997</v>
      </c>
      <c r="B2339">
        <f t="shared" si="73"/>
        <v>371.3125</v>
      </c>
      <c r="E2339">
        <v>372.32</v>
      </c>
      <c r="F2339">
        <v>372.32049999999998</v>
      </c>
    </row>
    <row r="2340" spans="1:8" x14ac:dyDescent="0.25">
      <c r="A2340">
        <f t="shared" si="72"/>
        <v>372.37040000000002</v>
      </c>
      <c r="B2340">
        <f t="shared" si="73"/>
        <v>371.36260000000004</v>
      </c>
      <c r="E2340">
        <v>372.37180000000001</v>
      </c>
      <c r="F2340">
        <v>372.36900000000003</v>
      </c>
    </row>
    <row r="2341" spans="1:8" x14ac:dyDescent="0.25">
      <c r="A2341">
        <f t="shared" si="72"/>
        <v>373.09559999999999</v>
      </c>
      <c r="B2341">
        <f t="shared" si="73"/>
        <v>372.08780000000002</v>
      </c>
      <c r="C2341" t="s">
        <v>1583</v>
      </c>
      <c r="E2341">
        <v>373.08780000000002</v>
      </c>
      <c r="F2341">
        <v>373.09440000000001</v>
      </c>
      <c r="G2341">
        <v>373.0992</v>
      </c>
      <c r="H2341">
        <v>373.10090000000002</v>
      </c>
    </row>
    <row r="2342" spans="1:8" x14ac:dyDescent="0.25">
      <c r="A2342">
        <f t="shared" si="72"/>
        <v>373.11700000000002</v>
      </c>
      <c r="B2342">
        <f t="shared" si="73"/>
        <v>372.10920000000004</v>
      </c>
      <c r="C2342" t="s">
        <v>1584</v>
      </c>
      <c r="E2342">
        <v>373.1157</v>
      </c>
      <c r="F2342">
        <v>373.1157</v>
      </c>
      <c r="G2342">
        <v>373.11950000000002</v>
      </c>
    </row>
    <row r="2343" spans="1:8" x14ac:dyDescent="0.25">
      <c r="A2343">
        <f t="shared" si="72"/>
        <v>373.14030000000002</v>
      </c>
      <c r="B2343">
        <f t="shared" si="73"/>
        <v>372.13250000000005</v>
      </c>
      <c r="C2343" t="s">
        <v>1585</v>
      </c>
      <c r="F2343">
        <v>373.13869999999997</v>
      </c>
      <c r="G2343">
        <v>373.14190000000002</v>
      </c>
    </row>
    <row r="2344" spans="1:8" x14ac:dyDescent="0.25">
      <c r="A2344">
        <f t="shared" si="72"/>
        <v>373.23689999999999</v>
      </c>
      <c r="B2344">
        <f t="shared" si="73"/>
        <v>372.22910000000002</v>
      </c>
      <c r="C2344" t="s">
        <v>1586</v>
      </c>
      <c r="E2344">
        <v>373.23689999999999</v>
      </c>
    </row>
    <row r="2345" spans="1:8" x14ac:dyDescent="0.25">
      <c r="A2345">
        <f t="shared" si="72"/>
        <v>373.27730000000003</v>
      </c>
      <c r="B2345">
        <f t="shared" si="73"/>
        <v>372.26950000000005</v>
      </c>
      <c r="C2345" t="s">
        <v>1587</v>
      </c>
      <c r="E2345">
        <v>373.27730000000003</v>
      </c>
    </row>
    <row r="2346" spans="1:8" x14ac:dyDescent="0.25">
      <c r="A2346">
        <f t="shared" si="72"/>
        <v>373.32310000000001</v>
      </c>
      <c r="B2346">
        <f t="shared" si="73"/>
        <v>372.31530000000004</v>
      </c>
      <c r="C2346" t="s">
        <v>1588</v>
      </c>
      <c r="E2346">
        <v>373.32310000000001</v>
      </c>
    </row>
    <row r="2347" spans="1:8" x14ac:dyDescent="0.25">
      <c r="A2347">
        <f t="shared" si="72"/>
        <v>373.38170000000002</v>
      </c>
      <c r="B2347">
        <f t="shared" si="73"/>
        <v>372.37390000000005</v>
      </c>
      <c r="C2347" t="s">
        <v>1589</v>
      </c>
      <c r="E2347">
        <v>373.3843</v>
      </c>
      <c r="F2347">
        <v>373.37909999999999</v>
      </c>
    </row>
    <row r="2348" spans="1:8" x14ac:dyDescent="0.25">
      <c r="A2348">
        <f t="shared" si="72"/>
        <v>374.09350000000001</v>
      </c>
      <c r="B2348">
        <f t="shared" si="73"/>
        <v>373.08570000000003</v>
      </c>
      <c r="C2348" t="s">
        <v>1591</v>
      </c>
      <c r="E2348">
        <v>374.09179999999998</v>
      </c>
      <c r="F2348">
        <v>374.08350000000002</v>
      </c>
      <c r="G2348">
        <v>374.09750000000003</v>
      </c>
      <c r="H2348">
        <v>374.10129999999998</v>
      </c>
    </row>
    <row r="2349" spans="1:8" x14ac:dyDescent="0.25">
      <c r="A2349">
        <f t="shared" si="72"/>
        <v>374.11590000000001</v>
      </c>
      <c r="B2349">
        <f t="shared" si="73"/>
        <v>373.10810000000004</v>
      </c>
      <c r="C2349" t="s">
        <v>1958</v>
      </c>
      <c r="F2349">
        <v>374.1121</v>
      </c>
      <c r="G2349">
        <v>374.11970000000002</v>
      </c>
    </row>
    <row r="2350" spans="1:8" x14ac:dyDescent="0.25">
      <c r="A2350">
        <f t="shared" si="72"/>
        <v>374.1431</v>
      </c>
      <c r="B2350">
        <f t="shared" si="73"/>
        <v>373.13530000000003</v>
      </c>
      <c r="C2350" t="s">
        <v>1593</v>
      </c>
      <c r="G2350">
        <v>374.1431</v>
      </c>
    </row>
    <row r="2351" spans="1:8" x14ac:dyDescent="0.25">
      <c r="A2351">
        <f t="shared" si="72"/>
        <v>375.05270000000002</v>
      </c>
      <c r="B2351">
        <f t="shared" si="73"/>
        <v>374.04490000000004</v>
      </c>
      <c r="C2351" t="s">
        <v>1594</v>
      </c>
      <c r="F2351">
        <v>375.05270000000002</v>
      </c>
    </row>
    <row r="2352" spans="1:8" x14ac:dyDescent="0.25">
      <c r="A2352">
        <f t="shared" si="72"/>
        <v>375.08749999999998</v>
      </c>
      <c r="B2352">
        <f t="shared" si="73"/>
        <v>374.0797</v>
      </c>
      <c r="C2352" t="s">
        <v>1595</v>
      </c>
      <c r="E2352">
        <v>375.08780000000002</v>
      </c>
      <c r="F2352">
        <v>375.08519999999999</v>
      </c>
      <c r="G2352">
        <v>375.0822</v>
      </c>
      <c r="H2352">
        <v>375.09469999999999</v>
      </c>
    </row>
    <row r="2353" spans="1:8" x14ac:dyDescent="0.25">
      <c r="A2353">
        <f t="shared" si="72"/>
        <v>375.10509999999999</v>
      </c>
      <c r="B2353">
        <f t="shared" si="73"/>
        <v>374.09730000000002</v>
      </c>
      <c r="C2353" t="s">
        <v>1596</v>
      </c>
      <c r="F2353">
        <v>375.10509999999999</v>
      </c>
    </row>
    <row r="2354" spans="1:8" x14ac:dyDescent="0.25">
      <c r="A2354">
        <f t="shared" si="72"/>
        <v>375.11599999999999</v>
      </c>
      <c r="B2354">
        <f t="shared" si="73"/>
        <v>374.10820000000001</v>
      </c>
      <c r="C2354" t="s">
        <v>1597</v>
      </c>
      <c r="G2354">
        <v>375.11599999999999</v>
      </c>
    </row>
    <row r="2355" spans="1:8" x14ac:dyDescent="0.25">
      <c r="A2355">
        <f t="shared" si="72"/>
        <v>375.1277</v>
      </c>
      <c r="B2355">
        <f t="shared" si="73"/>
        <v>374.11990000000003</v>
      </c>
      <c r="F2355">
        <v>375.12759999999997</v>
      </c>
      <c r="H2355">
        <v>375.1277</v>
      </c>
    </row>
    <row r="2356" spans="1:8" x14ac:dyDescent="0.25">
      <c r="A2356">
        <f t="shared" si="72"/>
        <v>375.39210000000003</v>
      </c>
      <c r="B2356">
        <f t="shared" si="73"/>
        <v>374.38430000000005</v>
      </c>
      <c r="E2356">
        <v>375.39120000000003</v>
      </c>
      <c r="F2356">
        <v>375.3929</v>
      </c>
    </row>
    <row r="2357" spans="1:8" x14ac:dyDescent="0.25">
      <c r="A2357">
        <f t="shared" si="72"/>
        <v>375.41539999999998</v>
      </c>
      <c r="B2357">
        <f t="shared" si="73"/>
        <v>374.4076</v>
      </c>
      <c r="F2357">
        <v>375.41539999999998</v>
      </c>
    </row>
    <row r="2358" spans="1:8" x14ac:dyDescent="0.25">
      <c r="A2358">
        <f t="shared" si="72"/>
        <v>376.08460000000002</v>
      </c>
      <c r="B2358">
        <f t="shared" si="73"/>
        <v>375.07680000000005</v>
      </c>
      <c r="C2358" t="s">
        <v>1959</v>
      </c>
      <c r="F2358">
        <v>376.08699999999999</v>
      </c>
      <c r="G2358">
        <v>376.0883</v>
      </c>
      <c r="H2358">
        <v>376.07839999999999</v>
      </c>
    </row>
    <row r="2359" spans="1:8" x14ac:dyDescent="0.25">
      <c r="A2359">
        <f t="shared" si="72"/>
        <v>376.11040000000003</v>
      </c>
      <c r="B2359">
        <f t="shared" si="73"/>
        <v>375.10260000000005</v>
      </c>
      <c r="C2359" t="s">
        <v>1599</v>
      </c>
      <c r="F2359">
        <v>376.11369999999999</v>
      </c>
      <c r="G2359">
        <v>376.1071</v>
      </c>
    </row>
    <row r="2360" spans="1:8" x14ac:dyDescent="0.25">
      <c r="A2360">
        <f t="shared" si="72"/>
        <v>376.1309</v>
      </c>
      <c r="B2360">
        <f t="shared" si="73"/>
        <v>375.12310000000002</v>
      </c>
      <c r="C2360" t="s">
        <v>1600</v>
      </c>
      <c r="G2360">
        <v>376.1309</v>
      </c>
    </row>
    <row r="2361" spans="1:8" x14ac:dyDescent="0.25">
      <c r="A2361">
        <f t="shared" si="72"/>
        <v>377.03460000000001</v>
      </c>
      <c r="B2361">
        <f t="shared" si="73"/>
        <v>376.02680000000004</v>
      </c>
      <c r="C2361" t="s">
        <v>1601</v>
      </c>
      <c r="F2361">
        <v>377.03460000000001</v>
      </c>
    </row>
    <row r="2362" spans="1:8" x14ac:dyDescent="0.25">
      <c r="A2362">
        <f t="shared" si="72"/>
        <v>377.04469999999998</v>
      </c>
      <c r="B2362">
        <f t="shared" si="73"/>
        <v>376.0369</v>
      </c>
      <c r="C2362" t="s">
        <v>1602</v>
      </c>
      <c r="H2362">
        <v>377.04469999999998</v>
      </c>
    </row>
    <row r="2363" spans="1:8" x14ac:dyDescent="0.25">
      <c r="A2363">
        <f t="shared" si="72"/>
        <v>377.05540000000002</v>
      </c>
      <c r="B2363">
        <f t="shared" si="73"/>
        <v>376.04760000000005</v>
      </c>
      <c r="C2363" t="s">
        <v>1603</v>
      </c>
      <c r="F2363">
        <v>377.05540000000002</v>
      </c>
    </row>
    <row r="2364" spans="1:8" x14ac:dyDescent="0.25">
      <c r="A2364">
        <f t="shared" si="72"/>
        <v>377.08179999999999</v>
      </c>
      <c r="B2364">
        <f t="shared" si="73"/>
        <v>376.07400000000001</v>
      </c>
      <c r="C2364" t="s">
        <v>1605</v>
      </c>
      <c r="E2364">
        <v>377.07679999999999</v>
      </c>
      <c r="F2364">
        <v>377.08139999999997</v>
      </c>
      <c r="H2364">
        <v>377.08710000000002</v>
      </c>
    </row>
    <row r="2365" spans="1:8" x14ac:dyDescent="0.25">
      <c r="A2365">
        <f t="shared" si="72"/>
        <v>377.12130000000002</v>
      </c>
      <c r="B2365">
        <f t="shared" si="73"/>
        <v>376.11350000000004</v>
      </c>
      <c r="C2365" t="s">
        <v>1606</v>
      </c>
      <c r="F2365">
        <v>377.1234</v>
      </c>
      <c r="H2365">
        <v>377.1191</v>
      </c>
    </row>
    <row r="2366" spans="1:8" x14ac:dyDescent="0.25">
      <c r="A2366">
        <f t="shared" si="72"/>
        <v>377.24099999999999</v>
      </c>
      <c r="B2366">
        <f t="shared" si="73"/>
        <v>376.23320000000001</v>
      </c>
      <c r="C2366" t="s">
        <v>1607</v>
      </c>
      <c r="E2366">
        <v>377.24099999999999</v>
      </c>
    </row>
    <row r="2367" spans="1:8" x14ac:dyDescent="0.25">
      <c r="A2367">
        <f t="shared" si="72"/>
        <v>377.26929999999999</v>
      </c>
      <c r="B2367">
        <f t="shared" si="73"/>
        <v>376.26150000000001</v>
      </c>
      <c r="C2367" t="s">
        <v>1608</v>
      </c>
      <c r="F2367">
        <v>377.26929999999999</v>
      </c>
    </row>
    <row r="2368" spans="1:8" x14ac:dyDescent="0.25">
      <c r="A2368">
        <f t="shared" si="72"/>
        <v>377.3152</v>
      </c>
      <c r="B2368">
        <f t="shared" si="73"/>
        <v>376.30740000000003</v>
      </c>
      <c r="C2368" t="s">
        <v>1609</v>
      </c>
      <c r="H2368">
        <v>377.3152</v>
      </c>
    </row>
    <row r="2369" spans="1:8" x14ac:dyDescent="0.25">
      <c r="A2369">
        <f t="shared" si="72"/>
        <v>377.32679999999999</v>
      </c>
      <c r="B2369">
        <f t="shared" si="73"/>
        <v>376.31900000000002</v>
      </c>
      <c r="C2369" t="s">
        <v>1610</v>
      </c>
      <c r="E2369">
        <v>377.32729999999998</v>
      </c>
      <c r="F2369">
        <v>377.3263</v>
      </c>
    </row>
    <row r="2370" spans="1:8" x14ac:dyDescent="0.25">
      <c r="A2370">
        <f t="shared" si="72"/>
        <v>377.34320000000002</v>
      </c>
      <c r="B2370">
        <f t="shared" si="73"/>
        <v>376.33540000000005</v>
      </c>
      <c r="C2370" t="s">
        <v>1611</v>
      </c>
      <c r="H2370">
        <v>377.34320000000002</v>
      </c>
    </row>
    <row r="2371" spans="1:8" x14ac:dyDescent="0.25">
      <c r="A2371">
        <f t="shared" ref="A2371:A2434" si="74">VALUE(FIXED(AVERAGE(E2371:H2371),4))</f>
        <v>377.41210000000001</v>
      </c>
      <c r="B2371">
        <f t="shared" ref="B2371:B2434" si="75">A2371-1.0078</f>
        <v>376.40430000000003</v>
      </c>
      <c r="C2371" t="s">
        <v>1612</v>
      </c>
      <c r="E2371">
        <v>377.41500000000002</v>
      </c>
      <c r="F2371">
        <v>377.41269999999997</v>
      </c>
      <c r="H2371">
        <v>377.4085</v>
      </c>
    </row>
    <row r="2372" spans="1:8" x14ac:dyDescent="0.25">
      <c r="A2372">
        <f t="shared" si="74"/>
        <v>378.05189999999999</v>
      </c>
      <c r="B2372">
        <f t="shared" si="75"/>
        <v>377.04410000000001</v>
      </c>
      <c r="C2372" t="s">
        <v>1613</v>
      </c>
      <c r="H2372">
        <v>378.05189999999999</v>
      </c>
    </row>
    <row r="2373" spans="1:8" x14ac:dyDescent="0.25">
      <c r="A2373">
        <f t="shared" si="74"/>
        <v>378.08690000000001</v>
      </c>
      <c r="B2373">
        <f t="shared" si="75"/>
        <v>377.07910000000004</v>
      </c>
      <c r="C2373" t="s">
        <v>1614</v>
      </c>
      <c r="H2373">
        <v>378.08690000000001</v>
      </c>
    </row>
    <row r="2374" spans="1:8" x14ac:dyDescent="0.25">
      <c r="A2374">
        <f t="shared" si="74"/>
        <v>378.32490000000001</v>
      </c>
      <c r="B2374">
        <f t="shared" si="75"/>
        <v>377.31710000000004</v>
      </c>
      <c r="C2374" t="s">
        <v>1615</v>
      </c>
      <c r="H2374">
        <v>378.32490000000001</v>
      </c>
    </row>
    <row r="2375" spans="1:8" x14ac:dyDescent="0.25">
      <c r="A2375">
        <f t="shared" si="74"/>
        <v>378.41980000000001</v>
      </c>
      <c r="B2375">
        <f t="shared" si="75"/>
        <v>377.41200000000003</v>
      </c>
      <c r="H2375">
        <v>378.41980000000001</v>
      </c>
    </row>
    <row r="2376" spans="1:8" x14ac:dyDescent="0.25">
      <c r="A2376">
        <f t="shared" si="74"/>
        <v>379.07400000000001</v>
      </c>
      <c r="B2376">
        <f t="shared" si="75"/>
        <v>378.06620000000004</v>
      </c>
      <c r="C2376" t="s">
        <v>1616</v>
      </c>
      <c r="H2376">
        <v>379.07400000000001</v>
      </c>
    </row>
    <row r="2377" spans="1:8" x14ac:dyDescent="0.25">
      <c r="A2377">
        <f t="shared" si="74"/>
        <v>379.226</v>
      </c>
      <c r="B2377">
        <f t="shared" si="75"/>
        <v>378.21820000000002</v>
      </c>
      <c r="C2377" t="s">
        <v>1617</v>
      </c>
      <c r="H2377">
        <v>379.226</v>
      </c>
    </row>
    <row r="2378" spans="1:8" x14ac:dyDescent="0.25">
      <c r="A2378">
        <f t="shared" si="74"/>
        <v>379.34289999999999</v>
      </c>
      <c r="B2378">
        <f t="shared" si="75"/>
        <v>378.33510000000001</v>
      </c>
      <c r="H2378">
        <v>379.34289999999999</v>
      </c>
    </row>
    <row r="2379" spans="1:8" x14ac:dyDescent="0.25">
      <c r="A2379">
        <f t="shared" si="74"/>
        <v>379.43150000000003</v>
      </c>
      <c r="B2379">
        <f t="shared" si="75"/>
        <v>378.42370000000005</v>
      </c>
      <c r="C2379" t="s">
        <v>1618</v>
      </c>
      <c r="H2379">
        <v>379.43150000000003</v>
      </c>
    </row>
    <row r="2380" spans="1:8" x14ac:dyDescent="0.25">
      <c r="A2380">
        <f t="shared" si="74"/>
        <v>380.33659999999998</v>
      </c>
      <c r="B2380">
        <f t="shared" si="75"/>
        <v>379.3288</v>
      </c>
      <c r="H2380">
        <v>380.33659999999998</v>
      </c>
    </row>
    <row r="2381" spans="1:8" x14ac:dyDescent="0.25">
      <c r="A2381">
        <f t="shared" si="74"/>
        <v>380.42380000000003</v>
      </c>
      <c r="B2381">
        <f t="shared" si="75"/>
        <v>379.41600000000005</v>
      </c>
      <c r="C2381" t="s">
        <v>1619</v>
      </c>
      <c r="H2381">
        <v>380.42380000000003</v>
      </c>
    </row>
    <row r="2382" spans="1:8" x14ac:dyDescent="0.25">
      <c r="A2382">
        <f t="shared" si="74"/>
        <v>380.45229999999998</v>
      </c>
      <c r="B2382">
        <f t="shared" si="75"/>
        <v>379.44450000000001</v>
      </c>
      <c r="H2382">
        <v>380.45229999999998</v>
      </c>
    </row>
    <row r="2383" spans="1:8" x14ac:dyDescent="0.25">
      <c r="A2383">
        <f t="shared" si="74"/>
        <v>380.81990000000002</v>
      </c>
      <c r="B2383">
        <f t="shared" si="75"/>
        <v>379.81210000000004</v>
      </c>
      <c r="H2383">
        <v>380.81990000000002</v>
      </c>
    </row>
    <row r="2384" spans="1:8" x14ac:dyDescent="0.25">
      <c r="A2384">
        <f t="shared" si="74"/>
        <v>381.202</v>
      </c>
      <c r="B2384">
        <f t="shared" si="75"/>
        <v>380.19420000000002</v>
      </c>
      <c r="C2384" t="s">
        <v>1620</v>
      </c>
      <c r="F2384">
        <v>381.202</v>
      </c>
    </row>
    <row r="2385" spans="1:8" x14ac:dyDescent="0.25">
      <c r="A2385">
        <f t="shared" si="74"/>
        <v>381.23289999999997</v>
      </c>
      <c r="B2385">
        <f t="shared" si="75"/>
        <v>380.2251</v>
      </c>
      <c r="C2385" t="s">
        <v>1621</v>
      </c>
      <c r="F2385">
        <v>381.23289999999997</v>
      </c>
    </row>
    <row r="2386" spans="1:8" x14ac:dyDescent="0.25">
      <c r="A2386">
        <f t="shared" si="74"/>
        <v>381.28149999999999</v>
      </c>
      <c r="B2386">
        <f t="shared" si="75"/>
        <v>380.27370000000002</v>
      </c>
      <c r="C2386" t="s">
        <v>1622</v>
      </c>
      <c r="F2386">
        <v>381.28149999999999</v>
      </c>
    </row>
    <row r="2387" spans="1:8" x14ac:dyDescent="0.25">
      <c r="A2387">
        <f t="shared" si="74"/>
        <v>381.30259999999998</v>
      </c>
      <c r="B2387">
        <f t="shared" si="75"/>
        <v>380.29480000000001</v>
      </c>
      <c r="C2387" t="s">
        <v>1623</v>
      </c>
      <c r="F2387">
        <v>381.30259999999998</v>
      </c>
    </row>
    <row r="2388" spans="1:8" x14ac:dyDescent="0.25">
      <c r="A2388">
        <f t="shared" si="74"/>
        <v>381.33800000000002</v>
      </c>
      <c r="B2388">
        <f t="shared" si="75"/>
        <v>380.33020000000005</v>
      </c>
      <c r="C2388" t="s">
        <v>1624</v>
      </c>
      <c r="F2388">
        <v>381.33800000000002</v>
      </c>
    </row>
    <row r="2389" spans="1:8" x14ac:dyDescent="0.25">
      <c r="A2389">
        <f t="shared" si="74"/>
        <v>381.35160000000002</v>
      </c>
      <c r="B2389">
        <f t="shared" si="75"/>
        <v>380.34380000000004</v>
      </c>
      <c r="C2389" t="s">
        <v>1625</v>
      </c>
      <c r="H2389">
        <v>381.35160000000002</v>
      </c>
    </row>
    <row r="2390" spans="1:8" x14ac:dyDescent="0.25">
      <c r="A2390">
        <f t="shared" si="74"/>
        <v>381.37040000000002</v>
      </c>
      <c r="B2390">
        <f t="shared" si="75"/>
        <v>380.36260000000004</v>
      </c>
      <c r="C2390" t="s">
        <v>1626</v>
      </c>
      <c r="F2390">
        <v>381.37040000000002</v>
      </c>
    </row>
    <row r="2391" spans="1:8" x14ac:dyDescent="0.25">
      <c r="A2391">
        <f t="shared" si="74"/>
        <v>381.41210000000001</v>
      </c>
      <c r="B2391">
        <f t="shared" si="75"/>
        <v>380.40430000000003</v>
      </c>
      <c r="C2391" t="s">
        <v>1627</v>
      </c>
      <c r="F2391">
        <v>381.41210000000001</v>
      </c>
    </row>
    <row r="2392" spans="1:8" x14ac:dyDescent="0.25">
      <c r="A2392">
        <f t="shared" si="74"/>
        <v>381.42520000000002</v>
      </c>
      <c r="B2392">
        <f t="shared" si="75"/>
        <v>380.41740000000004</v>
      </c>
      <c r="H2392">
        <v>381.42520000000002</v>
      </c>
    </row>
    <row r="2393" spans="1:8" x14ac:dyDescent="0.25">
      <c r="A2393">
        <f t="shared" si="74"/>
        <v>381.64530000000002</v>
      </c>
      <c r="B2393">
        <f t="shared" si="75"/>
        <v>380.63750000000005</v>
      </c>
      <c r="E2393">
        <v>381.64530000000002</v>
      </c>
    </row>
    <row r="2394" spans="1:8" x14ac:dyDescent="0.25">
      <c r="A2394">
        <f t="shared" si="74"/>
        <v>382.2072</v>
      </c>
      <c r="B2394">
        <f t="shared" si="75"/>
        <v>381.19940000000003</v>
      </c>
      <c r="F2394">
        <v>382.2072</v>
      </c>
    </row>
    <row r="2395" spans="1:8" x14ac:dyDescent="0.25">
      <c r="A2395">
        <f t="shared" si="74"/>
        <v>382.24509999999998</v>
      </c>
      <c r="B2395">
        <f t="shared" si="75"/>
        <v>381.2373</v>
      </c>
      <c r="C2395" t="s">
        <v>1628</v>
      </c>
      <c r="F2395">
        <v>382.24509999999998</v>
      </c>
    </row>
    <row r="2396" spans="1:8" x14ac:dyDescent="0.25">
      <c r="A2396">
        <f t="shared" si="74"/>
        <v>382.29180000000002</v>
      </c>
      <c r="B2396">
        <f t="shared" si="75"/>
        <v>381.28400000000005</v>
      </c>
      <c r="C2396" t="s">
        <v>1629</v>
      </c>
      <c r="F2396">
        <v>382.29180000000002</v>
      </c>
    </row>
    <row r="2397" spans="1:8" x14ac:dyDescent="0.25">
      <c r="A2397">
        <f t="shared" si="74"/>
        <v>382.34480000000002</v>
      </c>
      <c r="B2397">
        <f t="shared" si="75"/>
        <v>381.33700000000005</v>
      </c>
      <c r="C2397" t="s">
        <v>1630</v>
      </c>
      <c r="F2397">
        <v>382.34480000000002</v>
      </c>
    </row>
    <row r="2398" spans="1:8" x14ac:dyDescent="0.25">
      <c r="A2398">
        <f t="shared" si="74"/>
        <v>382.36380000000003</v>
      </c>
      <c r="B2398">
        <f t="shared" si="75"/>
        <v>381.35600000000005</v>
      </c>
      <c r="C2398" t="s">
        <v>1631</v>
      </c>
      <c r="H2398">
        <v>382.36380000000003</v>
      </c>
    </row>
    <row r="2399" spans="1:8" x14ac:dyDescent="0.25">
      <c r="A2399">
        <f t="shared" si="74"/>
        <v>382.79480000000001</v>
      </c>
      <c r="B2399">
        <f t="shared" si="75"/>
        <v>381.78700000000003</v>
      </c>
      <c r="E2399">
        <v>382.79480000000001</v>
      </c>
    </row>
    <row r="2400" spans="1:8" x14ac:dyDescent="0.25">
      <c r="A2400">
        <f t="shared" si="74"/>
        <v>383.15559999999999</v>
      </c>
      <c r="B2400">
        <f t="shared" si="75"/>
        <v>382.14780000000002</v>
      </c>
      <c r="C2400" t="s">
        <v>1632</v>
      </c>
      <c r="F2400">
        <v>383.15559999999999</v>
      </c>
    </row>
    <row r="2401" spans="1:8" x14ac:dyDescent="0.25">
      <c r="A2401">
        <f t="shared" si="74"/>
        <v>383.21069999999997</v>
      </c>
      <c r="B2401">
        <f t="shared" si="75"/>
        <v>382.2029</v>
      </c>
      <c r="C2401" t="s">
        <v>1633</v>
      </c>
      <c r="F2401">
        <v>383.21069999999997</v>
      </c>
    </row>
    <row r="2402" spans="1:8" x14ac:dyDescent="0.25">
      <c r="A2402">
        <f t="shared" si="74"/>
        <v>383.25889999999998</v>
      </c>
      <c r="B2402">
        <f t="shared" si="75"/>
        <v>382.25110000000001</v>
      </c>
      <c r="C2402" t="s">
        <v>1634</v>
      </c>
      <c r="F2402">
        <v>383.25889999999998</v>
      </c>
    </row>
    <row r="2403" spans="1:8" x14ac:dyDescent="0.25">
      <c r="A2403">
        <f t="shared" si="74"/>
        <v>383.29910000000001</v>
      </c>
      <c r="B2403">
        <f t="shared" si="75"/>
        <v>382.29130000000004</v>
      </c>
      <c r="F2403">
        <v>383.29910000000001</v>
      </c>
    </row>
    <row r="2404" spans="1:8" x14ac:dyDescent="0.25">
      <c r="A2404">
        <f t="shared" si="74"/>
        <v>383.37700000000001</v>
      </c>
      <c r="B2404">
        <f t="shared" si="75"/>
        <v>382.36920000000003</v>
      </c>
      <c r="E2404">
        <v>383.3879</v>
      </c>
      <c r="F2404">
        <v>383.3734</v>
      </c>
      <c r="G2404">
        <v>383.3793</v>
      </c>
      <c r="H2404">
        <v>383.36739999999998</v>
      </c>
    </row>
    <row r="2405" spans="1:8" x14ac:dyDescent="0.25">
      <c r="A2405">
        <f t="shared" si="74"/>
        <v>383.40730000000002</v>
      </c>
      <c r="B2405">
        <f t="shared" si="75"/>
        <v>382.39950000000005</v>
      </c>
      <c r="F2405">
        <v>383.40730000000002</v>
      </c>
    </row>
    <row r="2406" spans="1:8" x14ac:dyDescent="0.25">
      <c r="A2406">
        <f t="shared" si="74"/>
        <v>384.30709999999999</v>
      </c>
      <c r="B2406">
        <f t="shared" si="75"/>
        <v>383.29930000000002</v>
      </c>
      <c r="C2406" t="s">
        <v>1637</v>
      </c>
      <c r="F2406">
        <v>384.30709999999999</v>
      </c>
    </row>
    <row r="2407" spans="1:8" x14ac:dyDescent="0.25">
      <c r="A2407">
        <f t="shared" si="74"/>
        <v>384.35890000000001</v>
      </c>
      <c r="B2407">
        <f t="shared" si="75"/>
        <v>383.35110000000003</v>
      </c>
      <c r="C2407" t="s">
        <v>1638</v>
      </c>
      <c r="F2407">
        <v>384.3612</v>
      </c>
      <c r="H2407">
        <v>384.35660000000001</v>
      </c>
    </row>
    <row r="2408" spans="1:8" x14ac:dyDescent="0.25">
      <c r="A2408">
        <f t="shared" si="74"/>
        <v>384.37990000000002</v>
      </c>
      <c r="B2408">
        <f t="shared" si="75"/>
        <v>383.37210000000005</v>
      </c>
      <c r="C2408" t="s">
        <v>1639</v>
      </c>
      <c r="H2408">
        <v>384.37990000000002</v>
      </c>
    </row>
    <row r="2409" spans="1:8" x14ac:dyDescent="0.25">
      <c r="A2409">
        <f t="shared" si="74"/>
        <v>384.39440000000002</v>
      </c>
      <c r="B2409">
        <f t="shared" si="75"/>
        <v>383.38660000000004</v>
      </c>
      <c r="F2409">
        <v>384.39440000000002</v>
      </c>
    </row>
    <row r="2410" spans="1:8" x14ac:dyDescent="0.25">
      <c r="A2410">
        <f t="shared" si="74"/>
        <v>384.64620000000002</v>
      </c>
      <c r="B2410">
        <f t="shared" si="75"/>
        <v>383.63840000000005</v>
      </c>
      <c r="E2410">
        <v>384.64620000000002</v>
      </c>
    </row>
    <row r="2411" spans="1:8" x14ac:dyDescent="0.25">
      <c r="A2411">
        <f t="shared" si="74"/>
        <v>385.07499999999999</v>
      </c>
      <c r="B2411">
        <f t="shared" si="75"/>
        <v>384.06720000000001</v>
      </c>
      <c r="C2411" t="s">
        <v>1640</v>
      </c>
      <c r="H2411">
        <v>385.07499999999999</v>
      </c>
    </row>
    <row r="2412" spans="1:8" x14ac:dyDescent="0.25">
      <c r="A2412">
        <f t="shared" si="74"/>
        <v>385.10809999999998</v>
      </c>
      <c r="B2412">
        <f t="shared" si="75"/>
        <v>384.1003</v>
      </c>
      <c r="C2412" t="s">
        <v>1641</v>
      </c>
      <c r="H2412">
        <v>385.10809999999998</v>
      </c>
    </row>
    <row r="2413" spans="1:8" x14ac:dyDescent="0.25">
      <c r="A2413">
        <f t="shared" si="74"/>
        <v>385.14980000000003</v>
      </c>
      <c r="B2413">
        <f t="shared" si="75"/>
        <v>384.14200000000005</v>
      </c>
      <c r="F2413">
        <v>385.1542</v>
      </c>
      <c r="H2413">
        <v>385.1454</v>
      </c>
    </row>
    <row r="2414" spans="1:8" x14ac:dyDescent="0.25">
      <c r="A2414">
        <f t="shared" si="74"/>
        <v>385.16449999999998</v>
      </c>
      <c r="B2414">
        <f t="shared" si="75"/>
        <v>384.1567</v>
      </c>
      <c r="C2414" t="s">
        <v>1644</v>
      </c>
      <c r="H2414">
        <v>385.16449999999998</v>
      </c>
    </row>
    <row r="2415" spans="1:8" x14ac:dyDescent="0.25">
      <c r="A2415">
        <f t="shared" si="74"/>
        <v>385.19499999999999</v>
      </c>
      <c r="B2415">
        <f t="shared" si="75"/>
        <v>384.18720000000002</v>
      </c>
      <c r="C2415" t="s">
        <v>1645</v>
      </c>
      <c r="H2415">
        <v>385.19499999999999</v>
      </c>
    </row>
    <row r="2416" spans="1:8" x14ac:dyDescent="0.25">
      <c r="A2416">
        <f t="shared" si="74"/>
        <v>385.34879999999998</v>
      </c>
      <c r="B2416">
        <f t="shared" si="75"/>
        <v>384.34100000000001</v>
      </c>
      <c r="C2416" t="s">
        <v>1646</v>
      </c>
      <c r="F2416">
        <v>385.34879999999998</v>
      </c>
    </row>
    <row r="2417" spans="1:8" x14ac:dyDescent="0.25">
      <c r="A2417">
        <f t="shared" si="74"/>
        <v>385.36939999999998</v>
      </c>
      <c r="B2417">
        <f t="shared" si="75"/>
        <v>384.36160000000001</v>
      </c>
      <c r="C2417" t="s">
        <v>1647</v>
      </c>
      <c r="H2417">
        <v>385.36939999999998</v>
      </c>
    </row>
    <row r="2418" spans="1:8" x14ac:dyDescent="0.25">
      <c r="A2418">
        <f t="shared" si="74"/>
        <v>385.38659999999999</v>
      </c>
      <c r="B2418">
        <f t="shared" si="75"/>
        <v>384.37880000000001</v>
      </c>
      <c r="C2418" t="s">
        <v>1648</v>
      </c>
      <c r="E2418">
        <v>385.38580000000002</v>
      </c>
      <c r="F2418">
        <v>385.38920000000002</v>
      </c>
      <c r="G2418">
        <v>385.38139999999999</v>
      </c>
      <c r="H2418">
        <v>385.39010000000002</v>
      </c>
    </row>
    <row r="2419" spans="1:8" x14ac:dyDescent="0.25">
      <c r="A2419">
        <f t="shared" si="74"/>
        <v>386.15379999999999</v>
      </c>
      <c r="B2419">
        <f t="shared" si="75"/>
        <v>385.14600000000002</v>
      </c>
      <c r="C2419" t="s">
        <v>1649</v>
      </c>
      <c r="H2419">
        <v>386.15379999999999</v>
      </c>
    </row>
    <row r="2420" spans="1:8" x14ac:dyDescent="0.25">
      <c r="A2420">
        <f t="shared" si="74"/>
        <v>386.3861</v>
      </c>
      <c r="B2420">
        <f t="shared" si="75"/>
        <v>385.37830000000002</v>
      </c>
      <c r="H2420">
        <v>386.3861</v>
      </c>
    </row>
    <row r="2421" spans="1:8" x14ac:dyDescent="0.25">
      <c r="A2421">
        <f t="shared" si="74"/>
        <v>386.47640000000001</v>
      </c>
      <c r="B2421">
        <f t="shared" si="75"/>
        <v>385.46860000000004</v>
      </c>
      <c r="E2421">
        <v>386.47640000000001</v>
      </c>
    </row>
    <row r="2422" spans="1:8" x14ac:dyDescent="0.25">
      <c r="A2422">
        <f t="shared" si="74"/>
        <v>387.12939999999998</v>
      </c>
      <c r="B2422">
        <f t="shared" si="75"/>
        <v>386.1216</v>
      </c>
      <c r="C2422" t="s">
        <v>1650</v>
      </c>
      <c r="H2422">
        <v>387.12939999999998</v>
      </c>
    </row>
    <row r="2423" spans="1:8" x14ac:dyDescent="0.25">
      <c r="A2423">
        <f t="shared" si="74"/>
        <v>387.16410000000002</v>
      </c>
      <c r="B2423">
        <f t="shared" si="75"/>
        <v>386.15630000000004</v>
      </c>
      <c r="H2423">
        <v>387.16410000000002</v>
      </c>
    </row>
    <row r="2424" spans="1:8" x14ac:dyDescent="0.25">
      <c r="A2424">
        <f t="shared" si="74"/>
        <v>387.43900000000002</v>
      </c>
      <c r="B2424">
        <f t="shared" si="75"/>
        <v>386.43120000000005</v>
      </c>
      <c r="G2424">
        <v>387.43900000000002</v>
      </c>
    </row>
    <row r="2425" spans="1:8" x14ac:dyDescent="0.25">
      <c r="A2425">
        <f t="shared" si="74"/>
        <v>388.13159999999999</v>
      </c>
      <c r="B2425">
        <f t="shared" si="75"/>
        <v>387.12380000000002</v>
      </c>
      <c r="C2425" t="s">
        <v>1651</v>
      </c>
      <c r="F2425">
        <v>388.13330000000002</v>
      </c>
      <c r="G2425">
        <v>388.1336</v>
      </c>
      <c r="H2425">
        <v>388.12790000000001</v>
      </c>
    </row>
    <row r="2426" spans="1:8" x14ac:dyDescent="0.25">
      <c r="A2426">
        <f t="shared" si="74"/>
        <v>388.15980000000002</v>
      </c>
      <c r="B2426">
        <f t="shared" si="75"/>
        <v>387.15200000000004</v>
      </c>
      <c r="H2426">
        <v>388.15980000000002</v>
      </c>
    </row>
    <row r="2427" spans="1:8" x14ac:dyDescent="0.25">
      <c r="A2427">
        <f t="shared" si="74"/>
        <v>388.17180000000002</v>
      </c>
      <c r="B2427">
        <f t="shared" si="75"/>
        <v>387.16400000000004</v>
      </c>
      <c r="C2427" t="s">
        <v>1652</v>
      </c>
      <c r="F2427">
        <v>388.17180000000002</v>
      </c>
    </row>
    <row r="2428" spans="1:8" x14ac:dyDescent="0.25">
      <c r="A2428">
        <f t="shared" si="74"/>
        <v>388.40010000000001</v>
      </c>
      <c r="B2428">
        <f t="shared" si="75"/>
        <v>387.39230000000003</v>
      </c>
      <c r="H2428">
        <v>388.40010000000001</v>
      </c>
    </row>
    <row r="2429" spans="1:8" x14ac:dyDescent="0.25">
      <c r="A2429">
        <f t="shared" si="74"/>
        <v>388.96440000000001</v>
      </c>
      <c r="B2429">
        <f t="shared" si="75"/>
        <v>387.95660000000004</v>
      </c>
      <c r="E2429">
        <v>388.96440000000001</v>
      </c>
    </row>
    <row r="2430" spans="1:8" x14ac:dyDescent="0.25">
      <c r="A2430">
        <f t="shared" si="74"/>
        <v>389.10590000000002</v>
      </c>
      <c r="B2430">
        <f t="shared" si="75"/>
        <v>388.09810000000004</v>
      </c>
      <c r="C2430" t="s">
        <v>1653</v>
      </c>
      <c r="F2430">
        <v>389.10730000000001</v>
      </c>
      <c r="H2430">
        <v>389.1044</v>
      </c>
    </row>
    <row r="2431" spans="1:8" x14ac:dyDescent="0.25">
      <c r="A2431">
        <f t="shared" si="74"/>
        <v>389.12779999999998</v>
      </c>
      <c r="B2431">
        <f t="shared" si="75"/>
        <v>388.12</v>
      </c>
      <c r="C2431" t="s">
        <v>1654</v>
      </c>
      <c r="F2431">
        <v>389.12869999999998</v>
      </c>
      <c r="H2431">
        <v>389.1268</v>
      </c>
    </row>
    <row r="2432" spans="1:8" x14ac:dyDescent="0.25">
      <c r="A2432">
        <f t="shared" si="74"/>
        <v>389.16019999999997</v>
      </c>
      <c r="B2432">
        <f t="shared" si="75"/>
        <v>388.1524</v>
      </c>
      <c r="C2432" t="s">
        <v>1655</v>
      </c>
      <c r="F2432">
        <v>389.15780000000001</v>
      </c>
      <c r="H2432">
        <v>389.1626</v>
      </c>
    </row>
    <row r="2433" spans="1:8" x14ac:dyDescent="0.25">
      <c r="A2433">
        <f t="shared" si="74"/>
        <v>389.27190000000002</v>
      </c>
      <c r="B2433">
        <f t="shared" si="75"/>
        <v>388.26410000000004</v>
      </c>
      <c r="C2433" t="s">
        <v>1656</v>
      </c>
      <c r="F2433">
        <v>389.27190000000002</v>
      </c>
    </row>
    <row r="2434" spans="1:8" x14ac:dyDescent="0.25">
      <c r="A2434">
        <f t="shared" si="74"/>
        <v>389.31</v>
      </c>
      <c r="B2434">
        <f t="shared" si="75"/>
        <v>388.30220000000003</v>
      </c>
      <c r="F2434">
        <v>389.31</v>
      </c>
    </row>
    <row r="2435" spans="1:8" x14ac:dyDescent="0.25">
      <c r="A2435">
        <f t="shared" ref="A2435:A2498" si="76">VALUE(FIXED(AVERAGE(E2435:H2435),4))</f>
        <v>389.35250000000002</v>
      </c>
      <c r="B2435">
        <f t="shared" ref="B2435:B2498" si="77">A2435-1.0078</f>
        <v>388.34470000000005</v>
      </c>
      <c r="C2435" t="s">
        <v>1657</v>
      </c>
      <c r="F2435">
        <v>389.35250000000002</v>
      </c>
    </row>
    <row r="2436" spans="1:8" x14ac:dyDescent="0.25">
      <c r="A2436">
        <f t="shared" si="76"/>
        <v>389.41559999999998</v>
      </c>
      <c r="B2436">
        <f t="shared" si="77"/>
        <v>388.40780000000001</v>
      </c>
      <c r="C2436" t="s">
        <v>1658</v>
      </c>
      <c r="F2436">
        <v>389.41559999999998</v>
      </c>
    </row>
    <row r="2437" spans="1:8" x14ac:dyDescent="0.25">
      <c r="A2437">
        <f t="shared" si="76"/>
        <v>389.63940000000002</v>
      </c>
      <c r="B2437">
        <f t="shared" si="77"/>
        <v>388.63160000000005</v>
      </c>
      <c r="E2437">
        <v>389.63940000000002</v>
      </c>
    </row>
    <row r="2438" spans="1:8" x14ac:dyDescent="0.25">
      <c r="A2438">
        <f t="shared" si="76"/>
        <v>390.11779999999999</v>
      </c>
      <c r="B2438">
        <f t="shared" si="77"/>
        <v>389.11</v>
      </c>
      <c r="C2438" t="s">
        <v>1659</v>
      </c>
      <c r="G2438">
        <v>390.1164</v>
      </c>
      <c r="H2438">
        <v>390.1191</v>
      </c>
    </row>
    <row r="2439" spans="1:8" x14ac:dyDescent="0.25">
      <c r="A2439">
        <f t="shared" si="76"/>
        <v>391.10770000000002</v>
      </c>
      <c r="B2439">
        <f t="shared" si="77"/>
        <v>390.09990000000005</v>
      </c>
      <c r="C2439" t="s">
        <v>1660</v>
      </c>
      <c r="H2439">
        <v>391.10770000000002</v>
      </c>
    </row>
    <row r="2440" spans="1:8" x14ac:dyDescent="0.25">
      <c r="A2440">
        <f t="shared" si="76"/>
        <v>391.28269999999998</v>
      </c>
      <c r="B2440">
        <f t="shared" si="77"/>
        <v>390.2749</v>
      </c>
      <c r="C2440" t="s">
        <v>1661</v>
      </c>
      <c r="E2440">
        <v>391.28660000000002</v>
      </c>
      <c r="F2440">
        <v>391.28460000000001</v>
      </c>
      <c r="G2440">
        <v>391.27809999999999</v>
      </c>
      <c r="H2440">
        <v>391.28140000000002</v>
      </c>
    </row>
    <row r="2441" spans="1:8" x14ac:dyDescent="0.25">
      <c r="A2441">
        <f t="shared" si="76"/>
        <v>391.2989</v>
      </c>
      <c r="B2441">
        <f t="shared" si="77"/>
        <v>390.29110000000003</v>
      </c>
      <c r="C2441" t="s">
        <v>1662</v>
      </c>
      <c r="G2441">
        <v>391.2989</v>
      </c>
    </row>
    <row r="2442" spans="1:8" x14ac:dyDescent="0.25">
      <c r="A2442">
        <f t="shared" si="76"/>
        <v>391.3211</v>
      </c>
      <c r="B2442">
        <f t="shared" si="77"/>
        <v>390.31330000000003</v>
      </c>
      <c r="C2442" t="s">
        <v>1663</v>
      </c>
      <c r="E2442">
        <v>391.32429999999999</v>
      </c>
      <c r="F2442">
        <v>391.3175</v>
      </c>
      <c r="G2442">
        <v>391.32299999999998</v>
      </c>
      <c r="H2442">
        <v>391.31959999999998</v>
      </c>
    </row>
    <row r="2443" spans="1:8" x14ac:dyDescent="0.25">
      <c r="A2443">
        <f t="shared" si="76"/>
        <v>391.35860000000002</v>
      </c>
      <c r="B2443">
        <f t="shared" si="77"/>
        <v>390.35080000000005</v>
      </c>
      <c r="C2443" t="s">
        <v>1664</v>
      </c>
      <c r="F2443">
        <v>391.36290000000002</v>
      </c>
      <c r="G2443">
        <v>391.35430000000002</v>
      </c>
    </row>
    <row r="2444" spans="1:8" x14ac:dyDescent="0.25">
      <c r="A2444">
        <f t="shared" si="76"/>
        <v>392.10969999999998</v>
      </c>
      <c r="B2444">
        <f t="shared" si="77"/>
        <v>391.1019</v>
      </c>
      <c r="C2444" t="s">
        <v>1666</v>
      </c>
      <c r="H2444">
        <v>392.10969999999998</v>
      </c>
    </row>
    <row r="2445" spans="1:8" x14ac:dyDescent="0.25">
      <c r="A2445">
        <f t="shared" si="76"/>
        <v>392.29039999999998</v>
      </c>
      <c r="B2445">
        <f t="shared" si="77"/>
        <v>391.2826</v>
      </c>
      <c r="C2445" t="s">
        <v>1667</v>
      </c>
      <c r="E2445">
        <v>392.2919</v>
      </c>
      <c r="F2445">
        <v>392.29450000000003</v>
      </c>
      <c r="G2445">
        <v>392.28629999999998</v>
      </c>
      <c r="H2445">
        <v>392.28879999999998</v>
      </c>
    </row>
    <row r="2446" spans="1:8" x14ac:dyDescent="0.25">
      <c r="A2446">
        <f t="shared" si="76"/>
        <v>392.32560000000001</v>
      </c>
      <c r="B2446">
        <f t="shared" si="77"/>
        <v>391.31780000000003</v>
      </c>
      <c r="G2446">
        <v>392.32560000000001</v>
      </c>
    </row>
    <row r="2447" spans="1:8" x14ac:dyDescent="0.25">
      <c r="A2447">
        <f t="shared" si="76"/>
        <v>393.27519999999998</v>
      </c>
      <c r="B2447">
        <f t="shared" si="77"/>
        <v>392.26740000000001</v>
      </c>
      <c r="C2447" t="s">
        <v>1668</v>
      </c>
      <c r="F2447">
        <v>393.27370000000002</v>
      </c>
      <c r="H2447">
        <v>393.27670000000001</v>
      </c>
    </row>
    <row r="2448" spans="1:8" x14ac:dyDescent="0.25">
      <c r="A2448">
        <f t="shared" si="76"/>
        <v>393.29739999999998</v>
      </c>
      <c r="B2448">
        <f t="shared" si="77"/>
        <v>392.28960000000001</v>
      </c>
      <c r="C2448" t="s">
        <v>1669</v>
      </c>
      <c r="E2448">
        <v>393.29329999999999</v>
      </c>
      <c r="F2448">
        <v>393.2971</v>
      </c>
      <c r="H2448">
        <v>393.30189999999999</v>
      </c>
    </row>
    <row r="2449" spans="1:8" x14ac:dyDescent="0.25">
      <c r="A2449">
        <f t="shared" si="76"/>
        <v>393.32650000000001</v>
      </c>
      <c r="B2449">
        <f t="shared" si="77"/>
        <v>392.31870000000004</v>
      </c>
      <c r="C2449" t="s">
        <v>1670</v>
      </c>
      <c r="F2449">
        <v>393.32650000000001</v>
      </c>
    </row>
    <row r="2450" spans="1:8" x14ac:dyDescent="0.25">
      <c r="A2450">
        <f t="shared" si="76"/>
        <v>393.3442</v>
      </c>
      <c r="B2450">
        <f t="shared" si="77"/>
        <v>392.33640000000003</v>
      </c>
      <c r="C2450" t="s">
        <v>1671</v>
      </c>
      <c r="F2450">
        <v>393.3476</v>
      </c>
      <c r="H2450">
        <v>393.34070000000003</v>
      </c>
    </row>
    <row r="2451" spans="1:8" x14ac:dyDescent="0.25">
      <c r="A2451">
        <f t="shared" si="76"/>
        <v>393.37009999999998</v>
      </c>
      <c r="B2451">
        <f t="shared" si="77"/>
        <v>392.3623</v>
      </c>
      <c r="C2451" t="s">
        <v>1672</v>
      </c>
      <c r="E2451">
        <v>393.36079999999998</v>
      </c>
      <c r="F2451">
        <v>393.37900000000002</v>
      </c>
      <c r="H2451">
        <v>393.37049999999999</v>
      </c>
    </row>
    <row r="2452" spans="1:8" x14ac:dyDescent="0.25">
      <c r="A2452">
        <f t="shared" si="76"/>
        <v>393.4359</v>
      </c>
      <c r="B2452">
        <f t="shared" si="77"/>
        <v>392.42810000000003</v>
      </c>
      <c r="F2452">
        <v>393.43220000000002</v>
      </c>
      <c r="H2452">
        <v>393.43959999999998</v>
      </c>
    </row>
    <row r="2453" spans="1:8" x14ac:dyDescent="0.25">
      <c r="A2453">
        <f t="shared" si="76"/>
        <v>393.4563</v>
      </c>
      <c r="B2453">
        <f t="shared" si="77"/>
        <v>392.44850000000002</v>
      </c>
      <c r="F2453">
        <v>393.4563</v>
      </c>
    </row>
    <row r="2454" spans="1:8" x14ac:dyDescent="0.25">
      <c r="A2454">
        <f t="shared" si="76"/>
        <v>395.25749999999999</v>
      </c>
      <c r="B2454">
        <f t="shared" si="77"/>
        <v>394.24970000000002</v>
      </c>
      <c r="C2454" t="s">
        <v>1674</v>
      </c>
      <c r="F2454">
        <v>395.25749999999999</v>
      </c>
    </row>
    <row r="2455" spans="1:8" x14ac:dyDescent="0.25">
      <c r="A2455">
        <f t="shared" si="76"/>
        <v>395.27980000000002</v>
      </c>
      <c r="B2455">
        <f t="shared" si="77"/>
        <v>394.27200000000005</v>
      </c>
      <c r="C2455" t="s">
        <v>1675</v>
      </c>
      <c r="F2455">
        <v>395.27980000000002</v>
      </c>
    </row>
    <row r="2456" spans="1:8" x14ac:dyDescent="0.25">
      <c r="A2456">
        <f t="shared" si="76"/>
        <v>395.30840000000001</v>
      </c>
      <c r="B2456">
        <f t="shared" si="77"/>
        <v>394.30060000000003</v>
      </c>
      <c r="C2456" t="s">
        <v>1676</v>
      </c>
      <c r="F2456">
        <v>395.30840000000001</v>
      </c>
    </row>
    <row r="2457" spans="1:8" x14ac:dyDescent="0.25">
      <c r="A2457">
        <f t="shared" si="76"/>
        <v>395.3356</v>
      </c>
      <c r="B2457">
        <f t="shared" si="77"/>
        <v>394.32780000000002</v>
      </c>
      <c r="F2457">
        <v>395.3356</v>
      </c>
    </row>
    <row r="2458" spans="1:8" x14ac:dyDescent="0.25">
      <c r="A2458">
        <f t="shared" si="76"/>
        <v>395.35680000000002</v>
      </c>
      <c r="B2458">
        <f t="shared" si="77"/>
        <v>394.34900000000005</v>
      </c>
      <c r="F2458">
        <v>395.35820000000001</v>
      </c>
      <c r="H2458">
        <v>395.35539999999997</v>
      </c>
    </row>
    <row r="2459" spans="1:8" x14ac:dyDescent="0.25">
      <c r="A2459">
        <f t="shared" si="76"/>
        <v>395.38510000000002</v>
      </c>
      <c r="B2459">
        <f t="shared" si="77"/>
        <v>394.37730000000005</v>
      </c>
      <c r="C2459" t="s">
        <v>1677</v>
      </c>
      <c r="F2459">
        <v>395.38389999999998</v>
      </c>
      <c r="G2459">
        <v>395.3861</v>
      </c>
      <c r="H2459">
        <v>395.38529999999997</v>
      </c>
    </row>
    <row r="2460" spans="1:8" x14ac:dyDescent="0.25">
      <c r="A2460">
        <f t="shared" si="76"/>
        <v>395.42320000000001</v>
      </c>
      <c r="B2460">
        <f t="shared" si="77"/>
        <v>394.41540000000003</v>
      </c>
      <c r="C2460" t="s">
        <v>1678</v>
      </c>
      <c r="F2460">
        <v>395.42320000000001</v>
      </c>
    </row>
    <row r="2461" spans="1:8" x14ac:dyDescent="0.25">
      <c r="A2461">
        <f t="shared" si="76"/>
        <v>395.48399999999998</v>
      </c>
      <c r="B2461">
        <f t="shared" si="77"/>
        <v>394.47620000000001</v>
      </c>
      <c r="E2461">
        <v>395.48399999999998</v>
      </c>
    </row>
    <row r="2462" spans="1:8" x14ac:dyDescent="0.25">
      <c r="A2462">
        <f t="shared" si="76"/>
        <v>396.34570000000002</v>
      </c>
      <c r="B2462">
        <f t="shared" si="77"/>
        <v>395.33790000000005</v>
      </c>
      <c r="C2462" t="s">
        <v>1679</v>
      </c>
      <c r="F2462">
        <v>396.34570000000002</v>
      </c>
    </row>
    <row r="2463" spans="1:8" x14ac:dyDescent="0.25">
      <c r="A2463">
        <f t="shared" si="76"/>
        <v>396.37740000000002</v>
      </c>
      <c r="B2463">
        <f t="shared" si="77"/>
        <v>395.36960000000005</v>
      </c>
      <c r="H2463">
        <v>396.37740000000002</v>
      </c>
    </row>
    <row r="2464" spans="1:8" x14ac:dyDescent="0.25">
      <c r="A2464">
        <f t="shared" si="76"/>
        <v>397.26560000000001</v>
      </c>
      <c r="B2464">
        <f t="shared" si="77"/>
        <v>396.25780000000003</v>
      </c>
      <c r="C2464" t="s">
        <v>1680</v>
      </c>
      <c r="F2464">
        <v>397.26560000000001</v>
      </c>
    </row>
    <row r="2465" spans="1:8" x14ac:dyDescent="0.25">
      <c r="A2465">
        <f t="shared" si="76"/>
        <v>397.28930000000003</v>
      </c>
      <c r="B2465">
        <f t="shared" si="77"/>
        <v>396.28150000000005</v>
      </c>
      <c r="C2465" t="s">
        <v>1681</v>
      </c>
      <c r="F2465">
        <v>397.28930000000003</v>
      </c>
    </row>
    <row r="2466" spans="1:8" x14ac:dyDescent="0.25">
      <c r="A2466">
        <f t="shared" si="76"/>
        <v>397.32229999999998</v>
      </c>
      <c r="B2466">
        <f t="shared" si="77"/>
        <v>396.31450000000001</v>
      </c>
      <c r="C2466" t="s">
        <v>1682</v>
      </c>
      <c r="F2466">
        <v>397.32229999999998</v>
      </c>
    </row>
    <row r="2467" spans="1:8" x14ac:dyDescent="0.25">
      <c r="A2467">
        <f t="shared" si="76"/>
        <v>397.35570000000001</v>
      </c>
      <c r="B2467">
        <f t="shared" si="77"/>
        <v>396.34790000000004</v>
      </c>
      <c r="C2467" t="s">
        <v>1683</v>
      </c>
      <c r="F2467">
        <v>397.35570000000001</v>
      </c>
    </row>
    <row r="2468" spans="1:8" x14ac:dyDescent="0.25">
      <c r="A2468">
        <f t="shared" si="76"/>
        <v>397.39139999999998</v>
      </c>
      <c r="B2468">
        <f t="shared" si="77"/>
        <v>396.3836</v>
      </c>
      <c r="F2468">
        <v>397.38709999999998</v>
      </c>
      <c r="H2468">
        <v>397.39569999999998</v>
      </c>
    </row>
    <row r="2469" spans="1:8" x14ac:dyDescent="0.25">
      <c r="A2469">
        <f t="shared" si="76"/>
        <v>397.4153</v>
      </c>
      <c r="B2469">
        <f t="shared" si="77"/>
        <v>396.40750000000003</v>
      </c>
      <c r="C2469" t="s">
        <v>1684</v>
      </c>
      <c r="F2469">
        <v>397.4153</v>
      </c>
    </row>
    <row r="2470" spans="1:8" x14ac:dyDescent="0.25">
      <c r="A2470">
        <f t="shared" si="76"/>
        <v>397.43610000000001</v>
      </c>
      <c r="B2470">
        <f t="shared" si="77"/>
        <v>396.42830000000004</v>
      </c>
      <c r="C2470" t="s">
        <v>1685</v>
      </c>
      <c r="E2470">
        <v>397.43599999999998</v>
      </c>
      <c r="G2470">
        <v>397.43619999999999</v>
      </c>
    </row>
    <row r="2471" spans="1:8" x14ac:dyDescent="0.25">
      <c r="A2471">
        <f t="shared" si="76"/>
        <v>398.39010000000002</v>
      </c>
      <c r="B2471">
        <f t="shared" si="77"/>
        <v>397.38230000000004</v>
      </c>
      <c r="H2471">
        <v>398.39010000000002</v>
      </c>
    </row>
    <row r="2472" spans="1:8" x14ac:dyDescent="0.25">
      <c r="A2472">
        <f t="shared" si="76"/>
        <v>399.19920000000002</v>
      </c>
      <c r="B2472">
        <f t="shared" si="77"/>
        <v>398.19140000000004</v>
      </c>
      <c r="C2472" t="s">
        <v>1686</v>
      </c>
      <c r="F2472">
        <v>399.19920000000002</v>
      </c>
    </row>
    <row r="2473" spans="1:8" x14ac:dyDescent="0.25">
      <c r="A2473">
        <f t="shared" si="76"/>
        <v>399.21969999999999</v>
      </c>
      <c r="B2473">
        <f t="shared" si="77"/>
        <v>398.21190000000001</v>
      </c>
      <c r="C2473" t="s">
        <v>1687</v>
      </c>
      <c r="F2473">
        <v>399.21969999999999</v>
      </c>
    </row>
    <row r="2474" spans="1:8" x14ac:dyDescent="0.25">
      <c r="A2474">
        <f t="shared" si="76"/>
        <v>399.26</v>
      </c>
      <c r="B2474">
        <f t="shared" si="77"/>
        <v>398.25220000000002</v>
      </c>
      <c r="C2474" t="s">
        <v>1688</v>
      </c>
      <c r="E2474">
        <v>399.26159999999999</v>
      </c>
      <c r="F2474">
        <v>399.25839999999999</v>
      </c>
    </row>
    <row r="2475" spans="1:8" x14ac:dyDescent="0.25">
      <c r="A2475">
        <f t="shared" si="76"/>
        <v>399.29750000000001</v>
      </c>
      <c r="B2475">
        <f t="shared" si="77"/>
        <v>398.28970000000004</v>
      </c>
      <c r="C2475" t="s">
        <v>1689</v>
      </c>
      <c r="F2475">
        <v>399.29750000000001</v>
      </c>
    </row>
    <row r="2476" spans="1:8" x14ac:dyDescent="0.25">
      <c r="A2476">
        <f t="shared" si="76"/>
        <v>399.34230000000002</v>
      </c>
      <c r="B2476">
        <f t="shared" si="77"/>
        <v>398.33450000000005</v>
      </c>
      <c r="C2476" t="s">
        <v>1690</v>
      </c>
      <c r="F2476">
        <v>399.34230000000002</v>
      </c>
    </row>
    <row r="2477" spans="1:8" x14ac:dyDescent="0.25">
      <c r="A2477">
        <f t="shared" si="76"/>
        <v>399.38749999999999</v>
      </c>
      <c r="B2477">
        <f t="shared" si="77"/>
        <v>398.37970000000001</v>
      </c>
      <c r="F2477">
        <v>399.38729999999998</v>
      </c>
      <c r="H2477">
        <v>399.3877</v>
      </c>
    </row>
    <row r="2478" spans="1:8" x14ac:dyDescent="0.25">
      <c r="A2478">
        <f t="shared" si="76"/>
        <v>399.40699999999998</v>
      </c>
      <c r="B2478">
        <f t="shared" si="77"/>
        <v>398.39920000000001</v>
      </c>
      <c r="E2478">
        <v>399.40660000000003</v>
      </c>
      <c r="H2478">
        <v>399.4074</v>
      </c>
    </row>
    <row r="2479" spans="1:8" x14ac:dyDescent="0.25">
      <c r="A2479">
        <f t="shared" si="76"/>
        <v>399.42619999999999</v>
      </c>
      <c r="B2479">
        <f t="shared" si="77"/>
        <v>398.41840000000002</v>
      </c>
      <c r="C2479" t="s">
        <v>1691</v>
      </c>
      <c r="F2479">
        <v>399.42619999999999</v>
      </c>
    </row>
    <row r="2480" spans="1:8" x14ac:dyDescent="0.25">
      <c r="A2480">
        <f t="shared" si="76"/>
        <v>399.44150000000002</v>
      </c>
      <c r="B2480">
        <f t="shared" si="77"/>
        <v>398.43370000000004</v>
      </c>
      <c r="H2480">
        <v>399.44150000000002</v>
      </c>
    </row>
    <row r="2481" spans="1:8" x14ac:dyDescent="0.25">
      <c r="A2481">
        <f t="shared" si="76"/>
        <v>400.13690000000003</v>
      </c>
      <c r="B2481">
        <f t="shared" si="77"/>
        <v>399.12910000000005</v>
      </c>
      <c r="C2481" t="s">
        <v>1692</v>
      </c>
      <c r="H2481">
        <v>400.13690000000003</v>
      </c>
    </row>
    <row r="2482" spans="1:8" x14ac:dyDescent="0.25">
      <c r="A2482">
        <f t="shared" si="76"/>
        <v>400.18579999999997</v>
      </c>
      <c r="B2482">
        <f t="shared" si="77"/>
        <v>399.178</v>
      </c>
      <c r="F2482">
        <v>400.18579999999997</v>
      </c>
    </row>
    <row r="2483" spans="1:8" x14ac:dyDescent="0.25">
      <c r="A2483">
        <f t="shared" si="76"/>
        <v>400.29199999999997</v>
      </c>
      <c r="B2483">
        <f t="shared" si="77"/>
        <v>399.2842</v>
      </c>
      <c r="F2483">
        <v>400.29199999999997</v>
      </c>
    </row>
    <row r="2484" spans="1:8" x14ac:dyDescent="0.25">
      <c r="A2484">
        <f t="shared" si="76"/>
        <v>400.40100000000001</v>
      </c>
      <c r="B2484">
        <f t="shared" si="77"/>
        <v>399.39320000000004</v>
      </c>
      <c r="F2484">
        <v>400.40100000000001</v>
      </c>
    </row>
    <row r="2485" spans="1:8" x14ac:dyDescent="0.25">
      <c r="A2485">
        <f t="shared" si="76"/>
        <v>400.41489999999999</v>
      </c>
      <c r="B2485">
        <f t="shared" si="77"/>
        <v>399.40710000000001</v>
      </c>
      <c r="C2485" t="s">
        <v>1693</v>
      </c>
      <c r="H2485">
        <v>400.41489999999999</v>
      </c>
    </row>
    <row r="2486" spans="1:8" x14ac:dyDescent="0.25">
      <c r="A2486">
        <f t="shared" si="76"/>
        <v>401.13080000000002</v>
      </c>
      <c r="B2486">
        <f t="shared" si="77"/>
        <v>400.12300000000005</v>
      </c>
      <c r="C2486" t="s">
        <v>1694</v>
      </c>
      <c r="H2486">
        <v>401.13080000000002</v>
      </c>
    </row>
    <row r="2487" spans="1:8" x14ac:dyDescent="0.25">
      <c r="A2487">
        <f t="shared" si="76"/>
        <v>401.22919999999999</v>
      </c>
      <c r="B2487">
        <f t="shared" si="77"/>
        <v>400.22140000000002</v>
      </c>
      <c r="C2487" t="s">
        <v>1695</v>
      </c>
      <c r="F2487">
        <v>401.22919999999999</v>
      </c>
    </row>
    <row r="2488" spans="1:8" x14ac:dyDescent="0.25">
      <c r="A2488">
        <f t="shared" si="76"/>
        <v>401.31389999999999</v>
      </c>
      <c r="B2488">
        <f t="shared" si="77"/>
        <v>400.30610000000001</v>
      </c>
      <c r="C2488" t="s">
        <v>1696</v>
      </c>
      <c r="F2488">
        <v>401.31389999999999</v>
      </c>
    </row>
    <row r="2489" spans="1:8" x14ac:dyDescent="0.25">
      <c r="A2489">
        <f t="shared" si="76"/>
        <v>401.41180000000003</v>
      </c>
      <c r="B2489">
        <f t="shared" si="77"/>
        <v>400.40400000000005</v>
      </c>
      <c r="C2489" t="s">
        <v>1697</v>
      </c>
      <c r="F2489">
        <v>401.41489999999999</v>
      </c>
      <c r="H2489">
        <v>401.40870000000001</v>
      </c>
    </row>
    <row r="2490" spans="1:8" x14ac:dyDescent="0.25">
      <c r="A2490">
        <f t="shared" si="76"/>
        <v>403.23750000000001</v>
      </c>
      <c r="B2490">
        <f t="shared" si="77"/>
        <v>402.22970000000004</v>
      </c>
      <c r="C2490" t="s">
        <v>1960</v>
      </c>
      <c r="E2490">
        <v>403.23579999999998</v>
      </c>
      <c r="F2490">
        <v>403.23779999999999</v>
      </c>
      <c r="G2490">
        <v>403.24740000000003</v>
      </c>
      <c r="H2490">
        <v>403.22899999999998</v>
      </c>
    </row>
    <row r="2491" spans="1:8" x14ac:dyDescent="0.25">
      <c r="A2491">
        <f t="shared" si="76"/>
        <v>403.26839999999999</v>
      </c>
      <c r="B2491">
        <f t="shared" si="77"/>
        <v>402.26060000000001</v>
      </c>
      <c r="C2491" t="s">
        <v>1700</v>
      </c>
      <c r="H2491">
        <v>403.26839999999999</v>
      </c>
    </row>
    <row r="2492" spans="1:8" x14ac:dyDescent="0.25">
      <c r="A2492">
        <f t="shared" si="76"/>
        <v>403.29649999999998</v>
      </c>
      <c r="B2492">
        <f t="shared" si="77"/>
        <v>402.28870000000001</v>
      </c>
      <c r="C2492" t="s">
        <v>1701</v>
      </c>
      <c r="E2492">
        <v>403.2962</v>
      </c>
      <c r="F2492">
        <v>403.29680000000002</v>
      </c>
    </row>
    <row r="2493" spans="1:8" x14ac:dyDescent="0.25">
      <c r="A2493">
        <f t="shared" si="76"/>
        <v>403.34809999999999</v>
      </c>
      <c r="B2493">
        <f t="shared" si="77"/>
        <v>402.34030000000001</v>
      </c>
      <c r="C2493" t="s">
        <v>1961</v>
      </c>
      <c r="E2493">
        <v>403.34350000000001</v>
      </c>
      <c r="F2493">
        <v>403.3526</v>
      </c>
    </row>
    <row r="2494" spans="1:8" x14ac:dyDescent="0.25">
      <c r="A2494">
        <f t="shared" si="76"/>
        <v>403.43009999999998</v>
      </c>
      <c r="B2494">
        <f t="shared" si="77"/>
        <v>402.42230000000001</v>
      </c>
      <c r="C2494" t="s">
        <v>1704</v>
      </c>
      <c r="F2494">
        <v>403.43209999999999</v>
      </c>
      <c r="H2494">
        <v>403.428</v>
      </c>
    </row>
    <row r="2495" spans="1:8" x14ac:dyDescent="0.25">
      <c r="A2495">
        <f t="shared" si="76"/>
        <v>404.14760000000001</v>
      </c>
      <c r="B2495">
        <f t="shared" si="77"/>
        <v>403.13980000000004</v>
      </c>
      <c r="C2495" t="s">
        <v>1705</v>
      </c>
      <c r="H2495">
        <v>404.14760000000001</v>
      </c>
    </row>
    <row r="2496" spans="1:8" x14ac:dyDescent="0.25">
      <c r="A2496">
        <f t="shared" si="76"/>
        <v>404.1635</v>
      </c>
      <c r="B2496">
        <f t="shared" si="77"/>
        <v>403.15570000000002</v>
      </c>
      <c r="C2496" t="s">
        <v>1706</v>
      </c>
      <c r="H2496">
        <v>404.1635</v>
      </c>
    </row>
    <row r="2497" spans="1:8" x14ac:dyDescent="0.25">
      <c r="A2497">
        <f t="shared" si="76"/>
        <v>404.19369999999998</v>
      </c>
      <c r="B2497">
        <f t="shared" si="77"/>
        <v>403.1859</v>
      </c>
      <c r="H2497">
        <v>404.19369999999998</v>
      </c>
    </row>
    <row r="2498" spans="1:8" x14ac:dyDescent="0.25">
      <c r="A2498">
        <f t="shared" si="76"/>
        <v>404.2235</v>
      </c>
      <c r="B2498">
        <f t="shared" si="77"/>
        <v>403.21570000000003</v>
      </c>
      <c r="C2498" t="s">
        <v>1707</v>
      </c>
      <c r="H2498">
        <v>404.2235</v>
      </c>
    </row>
    <row r="2499" spans="1:8" x14ac:dyDescent="0.25">
      <c r="A2499">
        <f t="shared" ref="A2499:A2562" si="78">VALUE(FIXED(AVERAGE(E2499:H2499),4))</f>
        <v>404.24630000000002</v>
      </c>
      <c r="B2499">
        <f t="shared" ref="B2499:B2562" si="79">A2499-1.0078</f>
        <v>403.23850000000004</v>
      </c>
      <c r="C2499" t="s">
        <v>1708</v>
      </c>
      <c r="H2499">
        <v>404.24630000000002</v>
      </c>
    </row>
    <row r="2500" spans="1:8" x14ac:dyDescent="0.25">
      <c r="A2500">
        <f t="shared" si="78"/>
        <v>405.15820000000002</v>
      </c>
      <c r="B2500">
        <f t="shared" si="79"/>
        <v>404.15040000000005</v>
      </c>
      <c r="C2500" t="s">
        <v>1709</v>
      </c>
      <c r="H2500">
        <v>405.15820000000002</v>
      </c>
    </row>
    <row r="2501" spans="1:8" x14ac:dyDescent="0.25">
      <c r="A2501">
        <f t="shared" si="78"/>
        <v>405.27519999999998</v>
      </c>
      <c r="B2501">
        <f t="shared" si="79"/>
        <v>404.26740000000001</v>
      </c>
      <c r="C2501" t="s">
        <v>1710</v>
      </c>
      <c r="E2501">
        <v>405.27519999999998</v>
      </c>
    </row>
    <row r="2502" spans="1:8" x14ac:dyDescent="0.25">
      <c r="A2502">
        <f t="shared" si="78"/>
        <v>405.29219999999998</v>
      </c>
      <c r="B2502">
        <f t="shared" si="79"/>
        <v>404.28440000000001</v>
      </c>
      <c r="C2502" t="s">
        <v>1711</v>
      </c>
      <c r="F2502">
        <v>405.29219999999998</v>
      </c>
    </row>
    <row r="2503" spans="1:8" x14ac:dyDescent="0.25">
      <c r="A2503">
        <f t="shared" si="78"/>
        <v>405.32369999999997</v>
      </c>
      <c r="B2503">
        <f t="shared" si="79"/>
        <v>404.3159</v>
      </c>
      <c r="C2503" t="s">
        <v>1712</v>
      </c>
      <c r="H2503">
        <v>405.32369999999997</v>
      </c>
    </row>
    <row r="2504" spans="1:8" x14ac:dyDescent="0.25">
      <c r="A2504">
        <f t="shared" si="78"/>
        <v>405.34339999999997</v>
      </c>
      <c r="B2504">
        <f t="shared" si="79"/>
        <v>404.3356</v>
      </c>
      <c r="C2504" t="s">
        <v>1713</v>
      </c>
      <c r="E2504">
        <v>405.34339999999997</v>
      </c>
    </row>
    <row r="2505" spans="1:8" x14ac:dyDescent="0.25">
      <c r="A2505">
        <f t="shared" si="78"/>
        <v>405.43849999999998</v>
      </c>
      <c r="B2505">
        <f t="shared" si="79"/>
        <v>404.4307</v>
      </c>
      <c r="F2505">
        <v>405.43849999999998</v>
      </c>
    </row>
    <row r="2506" spans="1:8" x14ac:dyDescent="0.25">
      <c r="A2506">
        <f t="shared" si="78"/>
        <v>409.22980000000001</v>
      </c>
      <c r="B2506">
        <f t="shared" si="79"/>
        <v>408.22200000000004</v>
      </c>
      <c r="C2506" t="s">
        <v>1714</v>
      </c>
      <c r="F2506">
        <v>409.22980000000001</v>
      </c>
    </row>
    <row r="2507" spans="1:8" x14ac:dyDescent="0.25">
      <c r="A2507">
        <f t="shared" si="78"/>
        <v>409.2878</v>
      </c>
      <c r="B2507">
        <f t="shared" si="79"/>
        <v>408.28000000000003</v>
      </c>
      <c r="C2507" t="s">
        <v>1715</v>
      </c>
      <c r="H2507">
        <v>409.2878</v>
      </c>
    </row>
    <row r="2508" spans="1:8" x14ac:dyDescent="0.25">
      <c r="A2508">
        <f t="shared" si="78"/>
        <v>409.30829999999997</v>
      </c>
      <c r="B2508">
        <f t="shared" si="79"/>
        <v>408.3005</v>
      </c>
      <c r="C2508" t="s">
        <v>1716</v>
      </c>
      <c r="F2508">
        <v>409.30829999999997</v>
      </c>
    </row>
    <row r="2509" spans="1:8" x14ac:dyDescent="0.25">
      <c r="A2509">
        <f t="shared" si="78"/>
        <v>409.36930000000001</v>
      </c>
      <c r="B2509">
        <f t="shared" si="79"/>
        <v>408.36150000000004</v>
      </c>
      <c r="C2509" t="s">
        <v>1717</v>
      </c>
      <c r="F2509">
        <v>409.36930000000001</v>
      </c>
    </row>
    <row r="2510" spans="1:8" x14ac:dyDescent="0.25">
      <c r="A2510">
        <f t="shared" si="78"/>
        <v>409.38799999999998</v>
      </c>
      <c r="B2510">
        <f t="shared" si="79"/>
        <v>408.3802</v>
      </c>
      <c r="H2510">
        <v>409.38799999999998</v>
      </c>
    </row>
    <row r="2511" spans="1:8" x14ac:dyDescent="0.25">
      <c r="A2511">
        <f t="shared" si="78"/>
        <v>411.15100000000001</v>
      </c>
      <c r="B2511">
        <f t="shared" si="79"/>
        <v>410.14320000000004</v>
      </c>
      <c r="C2511" t="s">
        <v>1718</v>
      </c>
      <c r="F2511">
        <v>411.15100000000001</v>
      </c>
    </row>
    <row r="2512" spans="1:8" x14ac:dyDescent="0.25">
      <c r="A2512">
        <f t="shared" si="78"/>
        <v>411.19119999999998</v>
      </c>
      <c r="B2512">
        <f t="shared" si="79"/>
        <v>410.18340000000001</v>
      </c>
      <c r="C2512" t="s">
        <v>1719</v>
      </c>
      <c r="F2512">
        <v>411.19119999999998</v>
      </c>
    </row>
    <row r="2513" spans="1:8" x14ac:dyDescent="0.25">
      <c r="A2513">
        <f t="shared" si="78"/>
        <v>411.3578</v>
      </c>
      <c r="B2513">
        <f t="shared" si="79"/>
        <v>410.35</v>
      </c>
      <c r="C2513" t="s">
        <v>1720</v>
      </c>
      <c r="F2513">
        <v>411.3578</v>
      </c>
    </row>
    <row r="2514" spans="1:8" x14ac:dyDescent="0.25">
      <c r="A2514">
        <f t="shared" si="78"/>
        <v>411.39100000000002</v>
      </c>
      <c r="B2514">
        <f t="shared" si="79"/>
        <v>410.38320000000004</v>
      </c>
      <c r="C2514" t="s">
        <v>1721</v>
      </c>
      <c r="F2514">
        <v>411.38819999999998</v>
      </c>
      <c r="H2514">
        <v>411.3938</v>
      </c>
    </row>
    <row r="2515" spans="1:8" x14ac:dyDescent="0.25">
      <c r="A2515">
        <f t="shared" si="78"/>
        <v>411.40589999999997</v>
      </c>
      <c r="B2515">
        <f t="shared" si="79"/>
        <v>410.3981</v>
      </c>
      <c r="F2515">
        <v>411.40589999999997</v>
      </c>
    </row>
    <row r="2516" spans="1:8" x14ac:dyDescent="0.25">
      <c r="A2516">
        <f t="shared" si="78"/>
        <v>411.42619999999999</v>
      </c>
      <c r="B2516">
        <f t="shared" si="79"/>
        <v>410.41840000000002</v>
      </c>
      <c r="C2516" t="s">
        <v>1722</v>
      </c>
      <c r="F2516">
        <v>411.42619999999999</v>
      </c>
    </row>
    <row r="2517" spans="1:8" x14ac:dyDescent="0.25">
      <c r="A2517">
        <f t="shared" si="78"/>
        <v>411.45429999999999</v>
      </c>
      <c r="B2517">
        <f t="shared" si="79"/>
        <v>410.44650000000001</v>
      </c>
      <c r="C2517" t="s">
        <v>1723</v>
      </c>
      <c r="F2517">
        <v>411.45429999999999</v>
      </c>
    </row>
    <row r="2518" spans="1:8" x14ac:dyDescent="0.25">
      <c r="A2518">
        <f t="shared" si="78"/>
        <v>412.40159999999997</v>
      </c>
      <c r="B2518">
        <f t="shared" si="79"/>
        <v>411.3938</v>
      </c>
      <c r="H2518">
        <v>412.40159999999997</v>
      </c>
    </row>
    <row r="2519" spans="1:8" x14ac:dyDescent="0.25">
      <c r="A2519">
        <f t="shared" si="78"/>
        <v>412.45780000000002</v>
      </c>
      <c r="B2519">
        <f t="shared" si="79"/>
        <v>411.45000000000005</v>
      </c>
      <c r="H2519">
        <v>412.45780000000002</v>
      </c>
    </row>
    <row r="2520" spans="1:8" x14ac:dyDescent="0.25">
      <c r="A2520">
        <f t="shared" si="78"/>
        <v>413.33819999999997</v>
      </c>
      <c r="B2520">
        <f t="shared" si="79"/>
        <v>412.3304</v>
      </c>
      <c r="C2520" t="s">
        <v>1724</v>
      </c>
      <c r="F2520">
        <v>413.33819999999997</v>
      </c>
    </row>
    <row r="2521" spans="1:8" x14ac:dyDescent="0.25">
      <c r="A2521">
        <f t="shared" si="78"/>
        <v>413.4067</v>
      </c>
      <c r="B2521">
        <f t="shared" si="79"/>
        <v>412.39890000000003</v>
      </c>
      <c r="C2521" t="s">
        <v>1725</v>
      </c>
      <c r="H2521">
        <v>413.4067</v>
      </c>
    </row>
    <row r="2522" spans="1:8" x14ac:dyDescent="0.25">
      <c r="A2522">
        <f t="shared" si="78"/>
        <v>414.32310000000001</v>
      </c>
      <c r="B2522">
        <f t="shared" si="79"/>
        <v>413.31530000000004</v>
      </c>
      <c r="C2522" t="s">
        <v>1726</v>
      </c>
      <c r="F2522">
        <v>414.32310000000001</v>
      </c>
    </row>
    <row r="2523" spans="1:8" x14ac:dyDescent="0.25">
      <c r="A2523">
        <f t="shared" si="78"/>
        <v>414.4239</v>
      </c>
      <c r="B2523">
        <f t="shared" si="79"/>
        <v>413.41610000000003</v>
      </c>
      <c r="F2523">
        <v>414.4239</v>
      </c>
    </row>
    <row r="2524" spans="1:8" x14ac:dyDescent="0.25">
      <c r="A2524">
        <f t="shared" si="78"/>
        <v>415.02940000000001</v>
      </c>
      <c r="B2524">
        <f t="shared" si="79"/>
        <v>414.02160000000003</v>
      </c>
      <c r="C2524" t="s">
        <v>1727</v>
      </c>
      <c r="H2524">
        <v>415.02940000000001</v>
      </c>
    </row>
    <row r="2525" spans="1:8" x14ac:dyDescent="0.25">
      <c r="A2525">
        <f t="shared" si="78"/>
        <v>415.05829999999997</v>
      </c>
      <c r="B2525">
        <f t="shared" si="79"/>
        <v>414.0505</v>
      </c>
      <c r="C2525" t="s">
        <v>1728</v>
      </c>
      <c r="H2525">
        <v>415.05829999999997</v>
      </c>
    </row>
    <row r="2526" spans="1:8" x14ac:dyDescent="0.25">
      <c r="A2526">
        <f t="shared" si="78"/>
        <v>415.09559999999999</v>
      </c>
      <c r="B2526">
        <f t="shared" si="79"/>
        <v>414.08780000000002</v>
      </c>
      <c r="C2526" t="s">
        <v>1729</v>
      </c>
      <c r="H2526">
        <v>415.09559999999999</v>
      </c>
    </row>
    <row r="2527" spans="1:8" x14ac:dyDescent="0.25">
      <c r="A2527">
        <f t="shared" si="78"/>
        <v>415.42599999999999</v>
      </c>
      <c r="B2527">
        <f t="shared" si="79"/>
        <v>414.41820000000001</v>
      </c>
      <c r="C2527" t="s">
        <v>1730</v>
      </c>
      <c r="H2527">
        <v>415.42599999999999</v>
      </c>
    </row>
    <row r="2528" spans="1:8" x14ac:dyDescent="0.25">
      <c r="A2528">
        <f t="shared" si="78"/>
        <v>416.04070000000002</v>
      </c>
      <c r="B2528">
        <f t="shared" si="79"/>
        <v>415.03290000000004</v>
      </c>
      <c r="C2528" t="s">
        <v>1731</v>
      </c>
      <c r="H2528">
        <v>416.04070000000002</v>
      </c>
    </row>
    <row r="2529" spans="1:8" x14ac:dyDescent="0.25">
      <c r="A2529">
        <f t="shared" si="78"/>
        <v>417.01130000000001</v>
      </c>
      <c r="B2529">
        <f t="shared" si="79"/>
        <v>416.00350000000003</v>
      </c>
      <c r="C2529" t="s">
        <v>1732</v>
      </c>
      <c r="H2529">
        <v>417.01130000000001</v>
      </c>
    </row>
    <row r="2530" spans="1:8" x14ac:dyDescent="0.25">
      <c r="A2530">
        <f t="shared" si="78"/>
        <v>417.041</v>
      </c>
      <c r="B2530">
        <f t="shared" si="79"/>
        <v>416.03320000000002</v>
      </c>
      <c r="C2530" t="s">
        <v>1733</v>
      </c>
      <c r="H2530">
        <v>417.041</v>
      </c>
    </row>
    <row r="2531" spans="1:8" x14ac:dyDescent="0.25">
      <c r="A2531">
        <f t="shared" si="78"/>
        <v>418.64699999999999</v>
      </c>
      <c r="B2531">
        <f t="shared" si="79"/>
        <v>417.63920000000002</v>
      </c>
      <c r="H2531">
        <v>418.64699999999999</v>
      </c>
    </row>
    <row r="2532" spans="1:8" x14ac:dyDescent="0.25">
      <c r="A2532">
        <f t="shared" si="78"/>
        <v>419.30340000000001</v>
      </c>
      <c r="B2532">
        <f t="shared" si="79"/>
        <v>418.29560000000004</v>
      </c>
      <c r="C2532" t="s">
        <v>1734</v>
      </c>
      <c r="H2532">
        <v>419.30340000000001</v>
      </c>
    </row>
    <row r="2533" spans="1:8" x14ac:dyDescent="0.25">
      <c r="A2533">
        <f t="shared" si="78"/>
        <v>419.31639999999999</v>
      </c>
      <c r="B2533">
        <f t="shared" si="79"/>
        <v>418.30860000000001</v>
      </c>
      <c r="C2533" t="s">
        <v>1735</v>
      </c>
      <c r="E2533">
        <v>419.31639999999999</v>
      </c>
    </row>
    <row r="2534" spans="1:8" x14ac:dyDescent="0.25">
      <c r="A2534">
        <f t="shared" si="78"/>
        <v>419.3288</v>
      </c>
      <c r="B2534">
        <f t="shared" si="79"/>
        <v>418.32100000000003</v>
      </c>
      <c r="C2534" t="s">
        <v>1736</v>
      </c>
      <c r="H2534">
        <v>419.3288</v>
      </c>
    </row>
    <row r="2535" spans="1:8" x14ac:dyDescent="0.25">
      <c r="A2535">
        <f t="shared" si="78"/>
        <v>419.35489999999999</v>
      </c>
      <c r="B2535">
        <f t="shared" si="79"/>
        <v>418.34710000000001</v>
      </c>
      <c r="C2535" t="s">
        <v>1737</v>
      </c>
      <c r="E2535">
        <v>419.35489999999999</v>
      </c>
    </row>
    <row r="2536" spans="1:8" x14ac:dyDescent="0.25">
      <c r="A2536">
        <f t="shared" si="78"/>
        <v>420.30560000000003</v>
      </c>
      <c r="B2536">
        <f t="shared" si="79"/>
        <v>419.29780000000005</v>
      </c>
      <c r="C2536" t="s">
        <v>1738</v>
      </c>
      <c r="H2536">
        <v>420.30560000000003</v>
      </c>
    </row>
    <row r="2537" spans="1:8" x14ac:dyDescent="0.25">
      <c r="A2537">
        <f t="shared" si="78"/>
        <v>420.32530000000003</v>
      </c>
      <c r="B2537">
        <f t="shared" si="79"/>
        <v>419.31750000000005</v>
      </c>
      <c r="C2537" t="s">
        <v>1739</v>
      </c>
      <c r="H2537">
        <v>420.32530000000003</v>
      </c>
    </row>
    <row r="2538" spans="1:8" x14ac:dyDescent="0.25">
      <c r="A2538">
        <f t="shared" si="78"/>
        <v>420.36579999999998</v>
      </c>
      <c r="B2538">
        <f t="shared" si="79"/>
        <v>419.358</v>
      </c>
      <c r="C2538" t="s">
        <v>1740</v>
      </c>
      <c r="H2538">
        <v>420.36579999999998</v>
      </c>
    </row>
    <row r="2539" spans="1:8" x14ac:dyDescent="0.25">
      <c r="A2539">
        <f t="shared" si="78"/>
        <v>421.3168</v>
      </c>
      <c r="B2539">
        <f t="shared" si="79"/>
        <v>420.30900000000003</v>
      </c>
      <c r="C2539" t="s">
        <v>1741</v>
      </c>
      <c r="F2539">
        <v>421.3168</v>
      </c>
    </row>
    <row r="2540" spans="1:8" x14ac:dyDescent="0.25">
      <c r="A2540">
        <f t="shared" si="78"/>
        <v>421.3809</v>
      </c>
      <c r="B2540">
        <f t="shared" si="79"/>
        <v>420.37310000000002</v>
      </c>
      <c r="C2540" t="s">
        <v>1742</v>
      </c>
      <c r="F2540">
        <v>421.3809</v>
      </c>
    </row>
    <row r="2541" spans="1:8" x14ac:dyDescent="0.25">
      <c r="A2541">
        <f t="shared" si="78"/>
        <v>423.06450000000001</v>
      </c>
      <c r="B2541">
        <f t="shared" si="79"/>
        <v>422.05670000000003</v>
      </c>
      <c r="C2541" t="s">
        <v>1743</v>
      </c>
      <c r="F2541">
        <v>423.06450000000001</v>
      </c>
    </row>
    <row r="2542" spans="1:8" x14ac:dyDescent="0.25">
      <c r="A2542">
        <f t="shared" si="78"/>
        <v>423.34820000000002</v>
      </c>
      <c r="B2542">
        <f t="shared" si="79"/>
        <v>422.34040000000005</v>
      </c>
      <c r="C2542" t="s">
        <v>1744</v>
      </c>
      <c r="F2542">
        <v>423.34820000000002</v>
      </c>
    </row>
    <row r="2543" spans="1:8" x14ac:dyDescent="0.25">
      <c r="A2543">
        <f t="shared" si="78"/>
        <v>423.40249999999997</v>
      </c>
      <c r="B2543">
        <f t="shared" si="79"/>
        <v>422.3947</v>
      </c>
      <c r="C2543" t="s">
        <v>1745</v>
      </c>
      <c r="F2543">
        <v>423.40249999999997</v>
      </c>
    </row>
    <row r="2544" spans="1:8" x14ac:dyDescent="0.25">
      <c r="A2544">
        <f t="shared" si="78"/>
        <v>426.3811</v>
      </c>
      <c r="B2544">
        <f t="shared" si="79"/>
        <v>425.37330000000003</v>
      </c>
      <c r="F2544">
        <v>426.3811</v>
      </c>
    </row>
    <row r="2545" spans="1:8" x14ac:dyDescent="0.25">
      <c r="A2545">
        <f t="shared" si="78"/>
        <v>427.22710000000001</v>
      </c>
      <c r="B2545">
        <f t="shared" si="79"/>
        <v>426.21930000000003</v>
      </c>
      <c r="C2545" t="s">
        <v>1746</v>
      </c>
      <c r="F2545">
        <v>427.22710000000001</v>
      </c>
    </row>
    <row r="2546" spans="1:8" x14ac:dyDescent="0.25">
      <c r="A2546">
        <f t="shared" si="78"/>
        <v>429.0881</v>
      </c>
      <c r="B2546">
        <f t="shared" si="79"/>
        <v>428.08030000000002</v>
      </c>
      <c r="C2546" t="s">
        <v>1962</v>
      </c>
      <c r="E2546">
        <v>429.0942</v>
      </c>
      <c r="G2546">
        <v>429.08569999999997</v>
      </c>
      <c r="H2546">
        <v>429.08429999999998</v>
      </c>
    </row>
    <row r="2547" spans="1:8" x14ac:dyDescent="0.25">
      <c r="A2547">
        <f t="shared" si="78"/>
        <v>429.1189</v>
      </c>
      <c r="B2547">
        <f t="shared" si="79"/>
        <v>428.11110000000002</v>
      </c>
      <c r="C2547" t="s">
        <v>1749</v>
      </c>
      <c r="G2547">
        <v>429.11880000000002</v>
      </c>
      <c r="H2547">
        <v>429.11900000000003</v>
      </c>
    </row>
    <row r="2548" spans="1:8" x14ac:dyDescent="0.25">
      <c r="A2548">
        <f t="shared" si="78"/>
        <v>430.089</v>
      </c>
      <c r="B2548">
        <f t="shared" si="79"/>
        <v>429.08120000000002</v>
      </c>
      <c r="C2548" t="s">
        <v>1751</v>
      </c>
      <c r="E2548">
        <v>430.09500000000003</v>
      </c>
      <c r="G2548">
        <v>430.08550000000002</v>
      </c>
      <c r="H2548">
        <v>430.08640000000003</v>
      </c>
    </row>
    <row r="2549" spans="1:8" x14ac:dyDescent="0.25">
      <c r="A2549">
        <f t="shared" si="78"/>
        <v>430.12459999999999</v>
      </c>
      <c r="B2549">
        <f t="shared" si="79"/>
        <v>429.11680000000001</v>
      </c>
      <c r="C2549" t="s">
        <v>1752</v>
      </c>
      <c r="G2549">
        <v>430.1232</v>
      </c>
      <c r="H2549">
        <v>430.12599999999998</v>
      </c>
    </row>
    <row r="2550" spans="1:8" x14ac:dyDescent="0.25">
      <c r="A2550">
        <f t="shared" si="78"/>
        <v>430.89359999999999</v>
      </c>
      <c r="B2550">
        <f t="shared" si="79"/>
        <v>429.88580000000002</v>
      </c>
      <c r="E2550">
        <v>430.89359999999999</v>
      </c>
    </row>
    <row r="2551" spans="1:8" x14ac:dyDescent="0.25">
      <c r="A2551">
        <f t="shared" si="78"/>
        <v>431.06700000000001</v>
      </c>
      <c r="B2551">
        <f t="shared" si="79"/>
        <v>430.05920000000003</v>
      </c>
      <c r="C2551" t="s">
        <v>1753</v>
      </c>
      <c r="G2551">
        <v>431.06700000000001</v>
      </c>
    </row>
    <row r="2552" spans="1:8" x14ac:dyDescent="0.25">
      <c r="A2552">
        <f t="shared" si="78"/>
        <v>431.0865</v>
      </c>
      <c r="B2552">
        <f t="shared" si="79"/>
        <v>430.07870000000003</v>
      </c>
      <c r="C2552" t="s">
        <v>1754</v>
      </c>
      <c r="E2552">
        <v>431.08249999999998</v>
      </c>
      <c r="G2552">
        <v>431.09309999999999</v>
      </c>
      <c r="H2552">
        <v>431.084</v>
      </c>
    </row>
    <row r="2553" spans="1:8" x14ac:dyDescent="0.25">
      <c r="A2553">
        <f t="shared" si="78"/>
        <v>431.66370000000001</v>
      </c>
      <c r="B2553">
        <f t="shared" si="79"/>
        <v>430.65590000000003</v>
      </c>
      <c r="H2553">
        <v>431.66370000000001</v>
      </c>
    </row>
    <row r="2554" spans="1:8" x14ac:dyDescent="0.25">
      <c r="A2554">
        <f t="shared" si="78"/>
        <v>432.08199999999999</v>
      </c>
      <c r="B2554">
        <f t="shared" si="79"/>
        <v>431.07420000000002</v>
      </c>
      <c r="C2554" t="s">
        <v>1756</v>
      </c>
      <c r="H2554">
        <v>432.08199999999999</v>
      </c>
    </row>
    <row r="2555" spans="1:8" x14ac:dyDescent="0.25">
      <c r="A2555">
        <f t="shared" si="78"/>
        <v>433.03930000000003</v>
      </c>
      <c r="B2555">
        <f t="shared" si="79"/>
        <v>432.03150000000005</v>
      </c>
      <c r="C2555" t="s">
        <v>1757</v>
      </c>
      <c r="G2555">
        <v>433.0378</v>
      </c>
      <c r="H2555">
        <v>433.04070000000002</v>
      </c>
    </row>
    <row r="2556" spans="1:8" x14ac:dyDescent="0.25">
      <c r="A2556">
        <f t="shared" si="78"/>
        <v>433.0598</v>
      </c>
      <c r="B2556">
        <f t="shared" si="79"/>
        <v>432.05200000000002</v>
      </c>
      <c r="C2556" t="s">
        <v>1758</v>
      </c>
      <c r="E2556">
        <v>433.05509999999998</v>
      </c>
      <c r="G2556">
        <v>433.05779999999999</v>
      </c>
      <c r="H2556">
        <v>433.06650000000002</v>
      </c>
    </row>
    <row r="2557" spans="1:8" x14ac:dyDescent="0.25">
      <c r="A2557">
        <f t="shared" si="78"/>
        <v>433.09390000000002</v>
      </c>
      <c r="B2557">
        <f t="shared" si="79"/>
        <v>432.08610000000004</v>
      </c>
      <c r="C2557" t="s">
        <v>1760</v>
      </c>
      <c r="G2557">
        <v>433.0908</v>
      </c>
      <c r="H2557">
        <v>433.09690000000001</v>
      </c>
    </row>
    <row r="2558" spans="1:8" x14ac:dyDescent="0.25">
      <c r="A2558">
        <f t="shared" si="78"/>
        <v>434.06569999999999</v>
      </c>
      <c r="B2558">
        <f t="shared" si="79"/>
        <v>433.05790000000002</v>
      </c>
      <c r="C2558" t="s">
        <v>1761</v>
      </c>
      <c r="E2558">
        <v>434.06180000000001</v>
      </c>
      <c r="H2558">
        <v>434.06959999999998</v>
      </c>
    </row>
    <row r="2559" spans="1:8" x14ac:dyDescent="0.25">
      <c r="A2559">
        <f t="shared" si="78"/>
        <v>434.08909999999997</v>
      </c>
      <c r="B2559">
        <f t="shared" si="79"/>
        <v>433.0813</v>
      </c>
      <c r="C2559" t="s">
        <v>1762</v>
      </c>
      <c r="F2559">
        <v>434.08909999999997</v>
      </c>
    </row>
    <row r="2560" spans="1:8" x14ac:dyDescent="0.25">
      <c r="A2560">
        <f t="shared" si="78"/>
        <v>435.02339999999998</v>
      </c>
      <c r="B2560">
        <f t="shared" si="79"/>
        <v>434.01560000000001</v>
      </c>
      <c r="C2560" t="s">
        <v>1763</v>
      </c>
      <c r="H2560">
        <v>435.02339999999998</v>
      </c>
    </row>
    <row r="2561" spans="1:8" x14ac:dyDescent="0.25">
      <c r="A2561">
        <f t="shared" si="78"/>
        <v>435.04969999999997</v>
      </c>
      <c r="B2561">
        <f t="shared" si="79"/>
        <v>434.0419</v>
      </c>
      <c r="C2561" t="s">
        <v>1764</v>
      </c>
      <c r="H2561">
        <v>435.04969999999997</v>
      </c>
    </row>
    <row r="2562" spans="1:8" x14ac:dyDescent="0.25">
      <c r="A2562">
        <f t="shared" si="78"/>
        <v>435.07760000000002</v>
      </c>
      <c r="B2562">
        <f t="shared" si="79"/>
        <v>434.06980000000004</v>
      </c>
      <c r="C2562" t="s">
        <v>1765</v>
      </c>
      <c r="H2562">
        <v>435.07760000000002</v>
      </c>
    </row>
    <row r="2563" spans="1:8" x14ac:dyDescent="0.25">
      <c r="A2563">
        <f t="shared" ref="A2563:A2626" si="80">VALUE(FIXED(AVERAGE(E2563:H2563),4))</f>
        <v>437.1884</v>
      </c>
      <c r="B2563">
        <f t="shared" ref="B2563:B2626" si="81">A2563-1.0078</f>
        <v>436.18060000000003</v>
      </c>
      <c r="C2563" t="s">
        <v>1766</v>
      </c>
      <c r="F2563">
        <v>437.1884</v>
      </c>
    </row>
    <row r="2564" spans="1:8" x14ac:dyDescent="0.25">
      <c r="A2564">
        <f t="shared" si="80"/>
        <v>437.38549999999998</v>
      </c>
      <c r="B2564">
        <f t="shared" si="81"/>
        <v>436.3777</v>
      </c>
      <c r="C2564" t="s">
        <v>1767</v>
      </c>
      <c r="F2564">
        <v>437.38549999999998</v>
      </c>
    </row>
    <row r="2565" spans="1:8" x14ac:dyDescent="0.25">
      <c r="A2565">
        <f t="shared" si="80"/>
        <v>440.41849999999999</v>
      </c>
      <c r="B2565">
        <f t="shared" si="81"/>
        <v>439.41070000000002</v>
      </c>
      <c r="F2565">
        <v>440.41849999999999</v>
      </c>
    </row>
    <row r="2566" spans="1:8" x14ac:dyDescent="0.25">
      <c r="A2566">
        <f t="shared" si="80"/>
        <v>441.42439999999999</v>
      </c>
      <c r="B2566">
        <f t="shared" si="81"/>
        <v>440.41660000000002</v>
      </c>
      <c r="C2566" t="s">
        <v>1768</v>
      </c>
      <c r="F2566">
        <v>441.42439999999999</v>
      </c>
    </row>
    <row r="2567" spans="1:8" x14ac:dyDescent="0.25">
      <c r="A2567">
        <f t="shared" si="80"/>
        <v>442.39510000000001</v>
      </c>
      <c r="B2567">
        <f t="shared" si="81"/>
        <v>441.38730000000004</v>
      </c>
      <c r="F2567">
        <v>442.39510000000001</v>
      </c>
    </row>
    <row r="2568" spans="1:8" x14ac:dyDescent="0.25">
      <c r="A2568">
        <f t="shared" si="80"/>
        <v>442.42140000000001</v>
      </c>
      <c r="B2568">
        <f t="shared" si="81"/>
        <v>441.41360000000003</v>
      </c>
      <c r="C2568" t="s">
        <v>1769</v>
      </c>
      <c r="F2568">
        <v>442.42140000000001</v>
      </c>
    </row>
    <row r="2569" spans="1:8" x14ac:dyDescent="0.25">
      <c r="A2569">
        <f t="shared" si="80"/>
        <v>442.4477</v>
      </c>
      <c r="B2569">
        <f t="shared" si="81"/>
        <v>441.43990000000002</v>
      </c>
      <c r="F2569">
        <v>442.4477</v>
      </c>
    </row>
    <row r="2570" spans="1:8" x14ac:dyDescent="0.25">
      <c r="A2570">
        <f t="shared" si="80"/>
        <v>442.47539999999998</v>
      </c>
      <c r="B2570">
        <f t="shared" si="81"/>
        <v>441.4676</v>
      </c>
      <c r="F2570">
        <v>442.47539999999998</v>
      </c>
    </row>
    <row r="2571" spans="1:8" x14ac:dyDescent="0.25">
      <c r="A2571">
        <f t="shared" si="80"/>
        <v>443.14170000000001</v>
      </c>
      <c r="B2571">
        <f t="shared" si="81"/>
        <v>442.13390000000004</v>
      </c>
      <c r="C2571" t="s">
        <v>1770</v>
      </c>
      <c r="F2571">
        <v>443.14359999999999</v>
      </c>
      <c r="H2571">
        <v>443.1397</v>
      </c>
    </row>
    <row r="2572" spans="1:8" x14ac:dyDescent="0.25">
      <c r="A2572">
        <f t="shared" si="80"/>
        <v>443.43490000000003</v>
      </c>
      <c r="B2572">
        <f t="shared" si="81"/>
        <v>442.42710000000005</v>
      </c>
      <c r="C2572" t="s">
        <v>1771</v>
      </c>
      <c r="F2572">
        <v>443.43490000000003</v>
      </c>
    </row>
    <row r="2573" spans="1:8" x14ac:dyDescent="0.25">
      <c r="A2573">
        <f t="shared" si="80"/>
        <v>444.14049999999997</v>
      </c>
      <c r="B2573">
        <f t="shared" si="81"/>
        <v>443.1327</v>
      </c>
      <c r="C2573" t="s">
        <v>1772</v>
      </c>
      <c r="H2573">
        <v>444.14049999999997</v>
      </c>
    </row>
    <row r="2574" spans="1:8" x14ac:dyDescent="0.25">
      <c r="A2574">
        <f t="shared" si="80"/>
        <v>444.15129999999999</v>
      </c>
      <c r="B2574">
        <f t="shared" si="81"/>
        <v>443.14350000000002</v>
      </c>
      <c r="F2574">
        <v>444.15129999999999</v>
      </c>
    </row>
    <row r="2575" spans="1:8" x14ac:dyDescent="0.25">
      <c r="A2575">
        <f t="shared" si="80"/>
        <v>444.40910000000002</v>
      </c>
      <c r="B2575">
        <f t="shared" si="81"/>
        <v>443.40130000000005</v>
      </c>
      <c r="F2575">
        <v>444.40910000000002</v>
      </c>
    </row>
    <row r="2576" spans="1:8" x14ac:dyDescent="0.25">
      <c r="A2576">
        <f t="shared" si="80"/>
        <v>444.56470000000002</v>
      </c>
      <c r="B2576">
        <f t="shared" si="81"/>
        <v>443.55690000000004</v>
      </c>
      <c r="F2576">
        <v>444.56470000000002</v>
      </c>
    </row>
    <row r="2577" spans="1:8" x14ac:dyDescent="0.25">
      <c r="A2577">
        <f t="shared" si="80"/>
        <v>444.69139999999999</v>
      </c>
      <c r="B2577">
        <f t="shared" si="81"/>
        <v>443.68360000000001</v>
      </c>
      <c r="F2577">
        <v>444.69139999999999</v>
      </c>
    </row>
    <row r="2578" spans="1:8" x14ac:dyDescent="0.25">
      <c r="A2578">
        <f t="shared" si="80"/>
        <v>444.79169999999999</v>
      </c>
      <c r="B2578">
        <f t="shared" si="81"/>
        <v>443.78390000000002</v>
      </c>
      <c r="F2578">
        <v>444.79169999999999</v>
      </c>
    </row>
    <row r="2579" spans="1:8" x14ac:dyDescent="0.25">
      <c r="A2579">
        <f t="shared" si="80"/>
        <v>444.91759999999999</v>
      </c>
      <c r="B2579">
        <f t="shared" si="81"/>
        <v>443.90980000000002</v>
      </c>
      <c r="F2579">
        <v>444.91759999999999</v>
      </c>
    </row>
    <row r="2580" spans="1:8" x14ac:dyDescent="0.25">
      <c r="A2580">
        <f t="shared" si="80"/>
        <v>445.11950000000002</v>
      </c>
      <c r="B2580">
        <f t="shared" si="81"/>
        <v>444.11170000000004</v>
      </c>
      <c r="C2580" t="s">
        <v>1773</v>
      </c>
      <c r="E2580">
        <v>445.11989999999997</v>
      </c>
      <c r="F2580">
        <v>445.12560000000002</v>
      </c>
      <c r="G2580">
        <v>445.11649999999997</v>
      </c>
      <c r="H2580">
        <v>445.11590000000001</v>
      </c>
    </row>
    <row r="2581" spans="1:8" x14ac:dyDescent="0.25">
      <c r="A2581">
        <f t="shared" si="80"/>
        <v>445.15129999999999</v>
      </c>
      <c r="B2581">
        <f t="shared" si="81"/>
        <v>444.14350000000002</v>
      </c>
      <c r="C2581" t="s">
        <v>1897</v>
      </c>
      <c r="E2581">
        <v>445.15719999999999</v>
      </c>
      <c r="G2581">
        <v>445.14370000000002</v>
      </c>
      <c r="H2581">
        <v>445.15300000000002</v>
      </c>
    </row>
    <row r="2582" spans="1:8" x14ac:dyDescent="0.25">
      <c r="A2582">
        <f t="shared" si="80"/>
        <v>445.16899999999998</v>
      </c>
      <c r="B2582">
        <f t="shared" si="81"/>
        <v>444.16120000000001</v>
      </c>
      <c r="C2582" t="s">
        <v>1776</v>
      </c>
      <c r="G2582">
        <v>445.16899999999998</v>
      </c>
    </row>
    <row r="2583" spans="1:8" x14ac:dyDescent="0.25">
      <c r="A2583">
        <f t="shared" si="80"/>
        <v>446.12189999999998</v>
      </c>
      <c r="B2583">
        <f t="shared" si="81"/>
        <v>445.11410000000001</v>
      </c>
      <c r="C2583" t="s">
        <v>1778</v>
      </c>
      <c r="E2583">
        <v>446.1268</v>
      </c>
      <c r="F2583">
        <v>446.12639999999999</v>
      </c>
      <c r="G2583">
        <v>446.11759999999998</v>
      </c>
      <c r="H2583">
        <v>446.11660000000001</v>
      </c>
    </row>
    <row r="2584" spans="1:8" x14ac:dyDescent="0.25">
      <c r="A2584">
        <f t="shared" si="80"/>
        <v>446.15359999999998</v>
      </c>
      <c r="B2584">
        <f t="shared" si="81"/>
        <v>445.14580000000001</v>
      </c>
      <c r="C2584" t="s">
        <v>1779</v>
      </c>
      <c r="G2584">
        <v>446.1542</v>
      </c>
      <c r="H2584">
        <v>446.15300000000002</v>
      </c>
    </row>
    <row r="2585" spans="1:8" x14ac:dyDescent="0.25">
      <c r="A2585">
        <f t="shared" si="80"/>
        <v>447.11130000000003</v>
      </c>
      <c r="B2585">
        <f t="shared" si="81"/>
        <v>446.10350000000005</v>
      </c>
      <c r="C2585" t="s">
        <v>1780</v>
      </c>
      <c r="E2585">
        <v>447.11090000000002</v>
      </c>
      <c r="G2585">
        <v>447.11470000000003</v>
      </c>
      <c r="H2585">
        <v>447.10829999999999</v>
      </c>
    </row>
    <row r="2586" spans="1:8" x14ac:dyDescent="0.25">
      <c r="A2586">
        <f t="shared" si="80"/>
        <v>447.13569999999999</v>
      </c>
      <c r="B2586">
        <f t="shared" si="81"/>
        <v>446.12790000000001</v>
      </c>
      <c r="C2586" t="s">
        <v>1781</v>
      </c>
      <c r="H2586">
        <v>447.13569999999999</v>
      </c>
    </row>
    <row r="2587" spans="1:8" x14ac:dyDescent="0.25">
      <c r="A2587">
        <f t="shared" si="80"/>
        <v>447.15359999999998</v>
      </c>
      <c r="B2587">
        <f t="shared" si="81"/>
        <v>446.14580000000001</v>
      </c>
      <c r="C2587" t="s">
        <v>1782</v>
      </c>
      <c r="E2587">
        <v>447.15359999999998</v>
      </c>
    </row>
    <row r="2588" spans="1:8" x14ac:dyDescent="0.25">
      <c r="A2588">
        <f t="shared" si="80"/>
        <v>448.09649999999999</v>
      </c>
      <c r="B2588">
        <f t="shared" si="81"/>
        <v>447.08870000000002</v>
      </c>
      <c r="C2588" t="s">
        <v>1783</v>
      </c>
      <c r="G2588">
        <v>448.09379999999999</v>
      </c>
      <c r="H2588">
        <v>448.09910000000002</v>
      </c>
    </row>
    <row r="2589" spans="1:8" x14ac:dyDescent="0.25">
      <c r="A2589">
        <f t="shared" si="80"/>
        <v>448.11919999999998</v>
      </c>
      <c r="B2589">
        <f t="shared" si="81"/>
        <v>447.1114</v>
      </c>
      <c r="C2589" t="s">
        <v>1784</v>
      </c>
      <c r="E2589">
        <v>448.11489999999998</v>
      </c>
      <c r="G2589">
        <v>448.1164</v>
      </c>
      <c r="H2589">
        <v>448.12639999999999</v>
      </c>
    </row>
    <row r="2590" spans="1:8" x14ac:dyDescent="0.25">
      <c r="A2590">
        <f t="shared" si="80"/>
        <v>448.14550000000003</v>
      </c>
      <c r="B2590">
        <f t="shared" si="81"/>
        <v>447.13770000000005</v>
      </c>
      <c r="G2590">
        <v>448.14550000000003</v>
      </c>
    </row>
    <row r="2591" spans="1:8" x14ac:dyDescent="0.25">
      <c r="A2591">
        <f t="shared" si="80"/>
        <v>449.09559999999999</v>
      </c>
      <c r="B2591">
        <f t="shared" si="81"/>
        <v>448.08780000000002</v>
      </c>
      <c r="C2591" t="s">
        <v>1785</v>
      </c>
      <c r="G2591">
        <v>449.09550000000002</v>
      </c>
      <c r="H2591">
        <v>449.09570000000002</v>
      </c>
    </row>
    <row r="2592" spans="1:8" x14ac:dyDescent="0.25">
      <c r="A2592">
        <f t="shared" si="80"/>
        <v>449.10899999999998</v>
      </c>
      <c r="B2592">
        <f t="shared" si="81"/>
        <v>448.10120000000001</v>
      </c>
      <c r="C2592" t="s">
        <v>1786</v>
      </c>
      <c r="E2592">
        <v>449.10899999999998</v>
      </c>
    </row>
    <row r="2593" spans="1:8" x14ac:dyDescent="0.25">
      <c r="A2593">
        <f t="shared" si="80"/>
        <v>449.12459999999999</v>
      </c>
      <c r="B2593">
        <f t="shared" si="81"/>
        <v>448.11680000000001</v>
      </c>
      <c r="C2593" t="s">
        <v>1787</v>
      </c>
      <c r="G2593">
        <v>449.12759999999997</v>
      </c>
      <c r="H2593">
        <v>449.1216</v>
      </c>
    </row>
    <row r="2594" spans="1:8" x14ac:dyDescent="0.25">
      <c r="A2594">
        <f t="shared" si="80"/>
        <v>450.0872</v>
      </c>
      <c r="B2594">
        <f t="shared" si="81"/>
        <v>449.07940000000002</v>
      </c>
      <c r="C2594" t="s">
        <v>1788</v>
      </c>
      <c r="H2594">
        <v>450.0872</v>
      </c>
    </row>
    <row r="2595" spans="1:8" x14ac:dyDescent="0.25">
      <c r="A2595">
        <f t="shared" si="80"/>
        <v>450.1105</v>
      </c>
      <c r="B2595">
        <f t="shared" si="81"/>
        <v>449.10270000000003</v>
      </c>
      <c r="C2595" t="s">
        <v>1789</v>
      </c>
      <c r="H2595">
        <v>450.1105</v>
      </c>
    </row>
    <row r="2596" spans="1:8" x14ac:dyDescent="0.25">
      <c r="A2596">
        <f t="shared" si="80"/>
        <v>450.1431</v>
      </c>
      <c r="B2596">
        <f t="shared" si="81"/>
        <v>449.13530000000003</v>
      </c>
      <c r="H2596">
        <v>450.1431</v>
      </c>
    </row>
    <row r="2597" spans="1:8" x14ac:dyDescent="0.25">
      <c r="A2597">
        <f t="shared" si="80"/>
        <v>451.07229999999998</v>
      </c>
      <c r="B2597">
        <f t="shared" si="81"/>
        <v>450.06450000000001</v>
      </c>
      <c r="C2597" t="s">
        <v>1790</v>
      </c>
      <c r="E2597">
        <v>451.06959999999998</v>
      </c>
      <c r="H2597">
        <v>451.07499999999999</v>
      </c>
    </row>
    <row r="2598" spans="1:8" x14ac:dyDescent="0.25">
      <c r="A2598">
        <f t="shared" si="80"/>
        <v>451.10230000000001</v>
      </c>
      <c r="B2598">
        <f t="shared" si="81"/>
        <v>450.09450000000004</v>
      </c>
      <c r="H2598">
        <v>451.10230000000001</v>
      </c>
    </row>
    <row r="2599" spans="1:8" x14ac:dyDescent="0.25">
      <c r="A2599">
        <f t="shared" si="80"/>
        <v>451.13830000000002</v>
      </c>
      <c r="B2599">
        <f t="shared" si="81"/>
        <v>450.13050000000004</v>
      </c>
      <c r="C2599" t="s">
        <v>1791</v>
      </c>
      <c r="H2599">
        <v>451.13830000000002</v>
      </c>
    </row>
    <row r="2600" spans="1:8" x14ac:dyDescent="0.25">
      <c r="A2600">
        <f t="shared" si="80"/>
        <v>451.98860000000002</v>
      </c>
      <c r="B2600">
        <f t="shared" si="81"/>
        <v>450.98080000000004</v>
      </c>
      <c r="H2600">
        <v>451.98860000000002</v>
      </c>
    </row>
    <row r="2601" spans="1:8" x14ac:dyDescent="0.25">
      <c r="A2601">
        <f t="shared" si="80"/>
        <v>452.07049999999998</v>
      </c>
      <c r="B2601">
        <f t="shared" si="81"/>
        <v>451.06270000000001</v>
      </c>
      <c r="C2601" t="s">
        <v>1792</v>
      </c>
      <c r="H2601">
        <v>452.07049999999998</v>
      </c>
    </row>
    <row r="2602" spans="1:8" x14ac:dyDescent="0.25">
      <c r="A2602">
        <f t="shared" si="80"/>
        <v>452.10050000000001</v>
      </c>
      <c r="B2602">
        <f t="shared" si="81"/>
        <v>451.09270000000004</v>
      </c>
      <c r="H2602">
        <v>452.10050000000001</v>
      </c>
    </row>
    <row r="2603" spans="1:8" x14ac:dyDescent="0.25">
      <c r="A2603">
        <f t="shared" si="80"/>
        <v>459.1662</v>
      </c>
      <c r="B2603">
        <f t="shared" si="81"/>
        <v>458.15840000000003</v>
      </c>
      <c r="C2603" t="s">
        <v>1793</v>
      </c>
      <c r="H2603">
        <v>459.1662</v>
      </c>
    </row>
    <row r="2604" spans="1:8" x14ac:dyDescent="0.25">
      <c r="A2604">
        <f t="shared" si="80"/>
        <v>459.17680000000001</v>
      </c>
      <c r="B2604">
        <f t="shared" si="81"/>
        <v>458.16900000000004</v>
      </c>
      <c r="C2604" t="s">
        <v>1794</v>
      </c>
      <c r="F2604">
        <v>459.17680000000001</v>
      </c>
    </row>
    <row r="2605" spans="1:8" x14ac:dyDescent="0.25">
      <c r="A2605">
        <f t="shared" si="80"/>
        <v>459.2029</v>
      </c>
      <c r="B2605">
        <f t="shared" si="81"/>
        <v>458.19510000000002</v>
      </c>
      <c r="C2605" t="s">
        <v>1795</v>
      </c>
      <c r="H2605">
        <v>459.2029</v>
      </c>
    </row>
    <row r="2606" spans="1:8" x14ac:dyDescent="0.25">
      <c r="A2606">
        <f t="shared" si="80"/>
        <v>460.17439999999999</v>
      </c>
      <c r="B2606">
        <f t="shared" si="81"/>
        <v>459.16660000000002</v>
      </c>
      <c r="C2606" t="s">
        <v>1796</v>
      </c>
      <c r="H2606">
        <v>460.17439999999999</v>
      </c>
    </row>
    <row r="2607" spans="1:8" x14ac:dyDescent="0.25">
      <c r="A2607">
        <f t="shared" si="80"/>
        <v>461.14859999999999</v>
      </c>
      <c r="B2607">
        <f t="shared" si="81"/>
        <v>460.14080000000001</v>
      </c>
      <c r="C2607" t="s">
        <v>1797</v>
      </c>
      <c r="H2607">
        <v>461.14859999999999</v>
      </c>
    </row>
    <row r="2608" spans="1:8" x14ac:dyDescent="0.25">
      <c r="A2608">
        <f t="shared" si="80"/>
        <v>461.17230000000001</v>
      </c>
      <c r="B2608">
        <f t="shared" si="81"/>
        <v>460.16450000000003</v>
      </c>
      <c r="C2608" t="s">
        <v>1798</v>
      </c>
      <c r="H2608">
        <v>461.17230000000001</v>
      </c>
    </row>
    <row r="2609" spans="1:8" x14ac:dyDescent="0.25">
      <c r="A2609">
        <f t="shared" si="80"/>
        <v>461.20359999999999</v>
      </c>
      <c r="B2609">
        <f t="shared" si="81"/>
        <v>460.19580000000002</v>
      </c>
      <c r="C2609" t="s">
        <v>1799</v>
      </c>
      <c r="H2609">
        <v>461.20359999999999</v>
      </c>
    </row>
    <row r="2610" spans="1:8" x14ac:dyDescent="0.25">
      <c r="A2610">
        <f t="shared" si="80"/>
        <v>462.14359999999999</v>
      </c>
      <c r="B2610">
        <f t="shared" si="81"/>
        <v>461.13580000000002</v>
      </c>
      <c r="H2610">
        <v>462.14359999999999</v>
      </c>
    </row>
    <row r="2611" spans="1:8" x14ac:dyDescent="0.25">
      <c r="A2611">
        <f t="shared" si="80"/>
        <v>462.1651</v>
      </c>
      <c r="B2611">
        <f t="shared" si="81"/>
        <v>461.15730000000002</v>
      </c>
      <c r="H2611">
        <v>462.1651</v>
      </c>
    </row>
    <row r="2612" spans="1:8" x14ac:dyDescent="0.25">
      <c r="A2612">
        <f t="shared" si="80"/>
        <v>462.20089999999999</v>
      </c>
      <c r="B2612">
        <f t="shared" si="81"/>
        <v>461.19310000000002</v>
      </c>
      <c r="H2612">
        <v>462.20089999999999</v>
      </c>
    </row>
    <row r="2613" spans="1:8" x14ac:dyDescent="0.25">
      <c r="A2613">
        <f t="shared" si="80"/>
        <v>463.14069999999998</v>
      </c>
      <c r="B2613">
        <f t="shared" si="81"/>
        <v>462.13290000000001</v>
      </c>
      <c r="C2613" t="s">
        <v>1800</v>
      </c>
      <c r="E2613">
        <v>463.137</v>
      </c>
      <c r="H2613">
        <v>463.14440000000002</v>
      </c>
    </row>
    <row r="2614" spans="1:8" x14ac:dyDescent="0.25">
      <c r="A2614">
        <f t="shared" si="80"/>
        <v>464.13979999999998</v>
      </c>
      <c r="B2614">
        <f t="shared" si="81"/>
        <v>463.13200000000001</v>
      </c>
      <c r="C2614" t="s">
        <v>1801</v>
      </c>
      <c r="E2614">
        <v>464.13979999999998</v>
      </c>
      <c r="F2614">
        <v>464.1397</v>
      </c>
      <c r="H2614">
        <v>464.13979999999998</v>
      </c>
    </row>
    <row r="2615" spans="1:8" x14ac:dyDescent="0.25">
      <c r="A2615">
        <f t="shared" si="80"/>
        <v>465.13589999999999</v>
      </c>
      <c r="B2615">
        <f t="shared" si="81"/>
        <v>464.12810000000002</v>
      </c>
      <c r="C2615" t="s">
        <v>1802</v>
      </c>
      <c r="E2615">
        <v>465.13499999999999</v>
      </c>
      <c r="H2615">
        <v>465.13670000000002</v>
      </c>
    </row>
    <row r="2616" spans="1:8" x14ac:dyDescent="0.25">
      <c r="A2616">
        <f t="shared" si="80"/>
        <v>466.83330000000001</v>
      </c>
      <c r="B2616">
        <f t="shared" si="81"/>
        <v>465.82550000000003</v>
      </c>
      <c r="H2616">
        <v>466.83330000000001</v>
      </c>
    </row>
    <row r="2617" spans="1:8" x14ac:dyDescent="0.25">
      <c r="A2617">
        <f t="shared" si="80"/>
        <v>467.14339999999999</v>
      </c>
      <c r="B2617">
        <f t="shared" si="81"/>
        <v>466.13560000000001</v>
      </c>
      <c r="C2617" t="s">
        <v>1803</v>
      </c>
      <c r="H2617">
        <v>467.14339999999999</v>
      </c>
    </row>
    <row r="2618" spans="1:8" x14ac:dyDescent="0.25">
      <c r="A2618">
        <f t="shared" si="80"/>
        <v>467.36750000000001</v>
      </c>
      <c r="B2618">
        <f t="shared" si="81"/>
        <v>466.35970000000003</v>
      </c>
      <c r="C2618" t="s">
        <v>1805</v>
      </c>
      <c r="F2618">
        <v>467.37130000000002</v>
      </c>
      <c r="H2618">
        <v>467.36360000000002</v>
      </c>
    </row>
    <row r="2619" spans="1:8" x14ac:dyDescent="0.25">
      <c r="A2619">
        <f t="shared" si="80"/>
        <v>470.41640000000001</v>
      </c>
      <c r="B2619">
        <f t="shared" si="81"/>
        <v>469.40860000000004</v>
      </c>
      <c r="C2619" t="s">
        <v>1806</v>
      </c>
      <c r="F2619">
        <v>470.41640000000001</v>
      </c>
    </row>
    <row r="2620" spans="1:8" x14ac:dyDescent="0.25">
      <c r="A2620">
        <f t="shared" si="80"/>
        <v>475.11939999999998</v>
      </c>
      <c r="B2620">
        <f t="shared" si="81"/>
        <v>474.11160000000001</v>
      </c>
      <c r="C2620" t="s">
        <v>1807</v>
      </c>
      <c r="F2620">
        <v>475.11939999999998</v>
      </c>
    </row>
    <row r="2621" spans="1:8" x14ac:dyDescent="0.25">
      <c r="A2621">
        <f t="shared" si="80"/>
        <v>490.0582</v>
      </c>
      <c r="B2621">
        <f t="shared" si="81"/>
        <v>489.05040000000002</v>
      </c>
      <c r="C2621" t="s">
        <v>1808</v>
      </c>
      <c r="H2621">
        <v>490.0582</v>
      </c>
    </row>
    <row r="2622" spans="1:8" x14ac:dyDescent="0.25">
      <c r="A2622">
        <f t="shared" si="80"/>
        <v>491.03129999999999</v>
      </c>
      <c r="B2622">
        <f t="shared" si="81"/>
        <v>490.02350000000001</v>
      </c>
      <c r="C2622" t="s">
        <v>1809</v>
      </c>
      <c r="H2622">
        <v>491.03129999999999</v>
      </c>
    </row>
    <row r="2623" spans="1:8" x14ac:dyDescent="0.25">
      <c r="A2623">
        <f t="shared" si="80"/>
        <v>491.05450000000002</v>
      </c>
      <c r="B2623">
        <f t="shared" si="81"/>
        <v>490.04670000000004</v>
      </c>
      <c r="C2623" t="s">
        <v>1810</v>
      </c>
      <c r="H2623">
        <v>491.05450000000002</v>
      </c>
    </row>
    <row r="2624" spans="1:8" x14ac:dyDescent="0.25">
      <c r="A2624">
        <f t="shared" si="80"/>
        <v>491.08319999999998</v>
      </c>
      <c r="B2624">
        <f t="shared" si="81"/>
        <v>490.0754</v>
      </c>
      <c r="C2624" t="s">
        <v>1811</v>
      </c>
      <c r="H2624">
        <v>491.08319999999998</v>
      </c>
    </row>
    <row r="2625" spans="1:8" x14ac:dyDescent="0.25">
      <c r="A2625">
        <f t="shared" si="80"/>
        <v>503.08879999999999</v>
      </c>
      <c r="B2625">
        <f t="shared" si="81"/>
        <v>502.08100000000002</v>
      </c>
      <c r="C2625" t="s">
        <v>1812</v>
      </c>
      <c r="G2625">
        <v>503.08879999999999</v>
      </c>
    </row>
    <row r="2626" spans="1:8" x14ac:dyDescent="0.25">
      <c r="A2626">
        <f t="shared" si="80"/>
        <v>503.10140000000001</v>
      </c>
      <c r="B2626">
        <f t="shared" si="81"/>
        <v>502.09360000000004</v>
      </c>
      <c r="C2626" t="s">
        <v>1813</v>
      </c>
      <c r="H2626">
        <v>503.10140000000001</v>
      </c>
    </row>
    <row r="2627" spans="1:8" x14ac:dyDescent="0.25">
      <c r="A2627">
        <f t="shared" ref="A2627:A2661" si="82">VALUE(FIXED(AVERAGE(E2627:H2627),4))</f>
        <v>503.1139</v>
      </c>
      <c r="B2627">
        <f t="shared" ref="B2627:B2661" si="83">A2627-1.0078</f>
        <v>502.10610000000003</v>
      </c>
      <c r="C2627" t="s">
        <v>1814</v>
      </c>
      <c r="E2627">
        <v>503.11399999999998</v>
      </c>
      <c r="G2627">
        <v>503.11380000000003</v>
      </c>
    </row>
    <row r="2628" spans="1:8" x14ac:dyDescent="0.25">
      <c r="A2628">
        <f t="shared" si="82"/>
        <v>503.14060000000001</v>
      </c>
      <c r="B2628">
        <f t="shared" si="83"/>
        <v>502.13280000000003</v>
      </c>
      <c r="C2628" t="s">
        <v>1815</v>
      </c>
      <c r="H2628">
        <v>503.14060000000001</v>
      </c>
    </row>
    <row r="2629" spans="1:8" x14ac:dyDescent="0.25">
      <c r="A2629">
        <f t="shared" si="82"/>
        <v>503.1567</v>
      </c>
      <c r="B2629">
        <f t="shared" si="83"/>
        <v>502.14890000000003</v>
      </c>
      <c r="C2629" t="s">
        <v>1816</v>
      </c>
      <c r="G2629">
        <v>503.1567</v>
      </c>
    </row>
    <row r="2630" spans="1:8" x14ac:dyDescent="0.25">
      <c r="A2630">
        <f t="shared" si="82"/>
        <v>504.10480000000001</v>
      </c>
      <c r="B2630">
        <f t="shared" si="83"/>
        <v>503.09700000000004</v>
      </c>
      <c r="C2630" t="s">
        <v>1817</v>
      </c>
      <c r="H2630">
        <v>504.10480000000001</v>
      </c>
    </row>
    <row r="2631" spans="1:8" x14ac:dyDescent="0.25">
      <c r="A2631">
        <f t="shared" si="82"/>
        <v>504.1447</v>
      </c>
      <c r="B2631">
        <f t="shared" si="83"/>
        <v>503.13690000000003</v>
      </c>
      <c r="C2631" t="s">
        <v>1818</v>
      </c>
      <c r="H2631">
        <v>504.1447</v>
      </c>
    </row>
    <row r="2632" spans="1:8" x14ac:dyDescent="0.25">
      <c r="A2632">
        <f t="shared" si="82"/>
        <v>505.08960000000002</v>
      </c>
      <c r="B2632">
        <f t="shared" si="83"/>
        <v>504.08180000000004</v>
      </c>
      <c r="C2632" t="s">
        <v>1819</v>
      </c>
      <c r="H2632">
        <v>505.08960000000002</v>
      </c>
    </row>
    <row r="2633" spans="1:8" x14ac:dyDescent="0.25">
      <c r="A2633">
        <f t="shared" si="82"/>
        <v>505.11509999999998</v>
      </c>
      <c r="B2633">
        <f t="shared" si="83"/>
        <v>504.10730000000001</v>
      </c>
      <c r="C2633" t="s">
        <v>1820</v>
      </c>
      <c r="H2633">
        <v>505.11509999999998</v>
      </c>
    </row>
    <row r="2634" spans="1:8" x14ac:dyDescent="0.25">
      <c r="A2634">
        <f t="shared" si="82"/>
        <v>506.08589999999998</v>
      </c>
      <c r="B2634">
        <f t="shared" si="83"/>
        <v>505.07810000000001</v>
      </c>
      <c r="C2634" t="s">
        <v>1821</v>
      </c>
      <c r="H2634">
        <v>506.08589999999998</v>
      </c>
    </row>
    <row r="2635" spans="1:8" x14ac:dyDescent="0.25">
      <c r="A2635">
        <f t="shared" si="82"/>
        <v>506.12060000000002</v>
      </c>
      <c r="B2635">
        <f t="shared" si="83"/>
        <v>505.11280000000005</v>
      </c>
      <c r="C2635" t="s">
        <v>1822</v>
      </c>
      <c r="H2635">
        <v>506.12060000000002</v>
      </c>
    </row>
    <row r="2636" spans="1:8" x14ac:dyDescent="0.25">
      <c r="A2636">
        <f t="shared" si="82"/>
        <v>507.084</v>
      </c>
      <c r="B2636">
        <f t="shared" si="83"/>
        <v>506.07620000000003</v>
      </c>
      <c r="C2636" t="s">
        <v>1823</v>
      </c>
      <c r="H2636">
        <v>507.084</v>
      </c>
    </row>
    <row r="2637" spans="1:8" x14ac:dyDescent="0.25">
      <c r="A2637">
        <f t="shared" si="82"/>
        <v>508.08280000000002</v>
      </c>
      <c r="B2637">
        <f t="shared" si="83"/>
        <v>507.07500000000005</v>
      </c>
      <c r="C2637" t="s">
        <v>1824</v>
      </c>
      <c r="H2637">
        <v>508.08280000000002</v>
      </c>
    </row>
    <row r="2638" spans="1:8" x14ac:dyDescent="0.25">
      <c r="A2638">
        <f t="shared" si="82"/>
        <v>509.04919999999998</v>
      </c>
      <c r="B2638">
        <f t="shared" si="83"/>
        <v>508.04140000000001</v>
      </c>
      <c r="C2638" t="s">
        <v>1825</v>
      </c>
      <c r="H2638">
        <v>509.04919999999998</v>
      </c>
    </row>
    <row r="2639" spans="1:8" x14ac:dyDescent="0.25">
      <c r="A2639">
        <f t="shared" si="82"/>
        <v>509.07979999999998</v>
      </c>
      <c r="B2639">
        <f t="shared" si="83"/>
        <v>508.072</v>
      </c>
      <c r="C2639" t="s">
        <v>1826</v>
      </c>
      <c r="H2639">
        <v>509.07979999999998</v>
      </c>
    </row>
    <row r="2640" spans="1:8" x14ac:dyDescent="0.25">
      <c r="A2640">
        <f t="shared" si="82"/>
        <v>517.85050000000001</v>
      </c>
      <c r="B2640">
        <f t="shared" si="83"/>
        <v>516.84270000000004</v>
      </c>
      <c r="F2640">
        <v>517.85050000000001</v>
      </c>
    </row>
    <row r="2641" spans="1:8" x14ac:dyDescent="0.25">
      <c r="A2641">
        <f t="shared" si="82"/>
        <v>518.14710000000002</v>
      </c>
      <c r="B2641">
        <f t="shared" si="83"/>
        <v>517.13930000000005</v>
      </c>
      <c r="H2641">
        <v>518.14710000000002</v>
      </c>
    </row>
    <row r="2642" spans="1:8" x14ac:dyDescent="0.25">
      <c r="A2642">
        <f t="shared" si="82"/>
        <v>518.16899999999998</v>
      </c>
      <c r="B2642">
        <f t="shared" si="83"/>
        <v>517.16120000000001</v>
      </c>
      <c r="H2642">
        <v>518.16899999999998</v>
      </c>
    </row>
    <row r="2643" spans="1:8" x14ac:dyDescent="0.25">
      <c r="A2643">
        <f t="shared" si="82"/>
        <v>518.20299999999997</v>
      </c>
      <c r="B2643">
        <f t="shared" si="83"/>
        <v>517.1952</v>
      </c>
      <c r="H2643">
        <v>518.20299999999997</v>
      </c>
    </row>
    <row r="2644" spans="1:8" x14ac:dyDescent="0.25">
      <c r="A2644">
        <f t="shared" si="82"/>
        <v>519.13139999999999</v>
      </c>
      <c r="B2644">
        <f t="shared" si="83"/>
        <v>518.12360000000001</v>
      </c>
      <c r="C2644" t="s">
        <v>1827</v>
      </c>
      <c r="G2644">
        <v>519.13059999999996</v>
      </c>
      <c r="H2644">
        <v>519.13210000000004</v>
      </c>
    </row>
    <row r="2645" spans="1:8" x14ac:dyDescent="0.25">
      <c r="A2645">
        <f t="shared" si="82"/>
        <v>519.14490000000001</v>
      </c>
      <c r="B2645">
        <f t="shared" si="83"/>
        <v>518.13710000000003</v>
      </c>
      <c r="C2645" t="s">
        <v>1828</v>
      </c>
      <c r="E2645">
        <v>519.14490000000001</v>
      </c>
    </row>
    <row r="2646" spans="1:8" x14ac:dyDescent="0.25">
      <c r="A2646">
        <f t="shared" si="82"/>
        <v>519.15499999999997</v>
      </c>
      <c r="B2646">
        <f t="shared" si="83"/>
        <v>518.1472</v>
      </c>
      <c r="C2646" t="s">
        <v>1829</v>
      </c>
      <c r="G2646">
        <v>519.15499999999997</v>
      </c>
    </row>
    <row r="2647" spans="1:8" x14ac:dyDescent="0.25">
      <c r="A2647">
        <f t="shared" si="82"/>
        <v>519.17020000000002</v>
      </c>
      <c r="B2647">
        <f t="shared" si="83"/>
        <v>518.16240000000005</v>
      </c>
      <c r="C2647" t="s">
        <v>1830</v>
      </c>
      <c r="H2647">
        <v>519.17020000000002</v>
      </c>
    </row>
    <row r="2648" spans="1:8" x14ac:dyDescent="0.25">
      <c r="A2648">
        <f t="shared" si="82"/>
        <v>519.19290000000001</v>
      </c>
      <c r="B2648">
        <f t="shared" si="83"/>
        <v>518.18510000000003</v>
      </c>
      <c r="C2648" t="s">
        <v>1831</v>
      </c>
      <c r="G2648">
        <v>519.19290000000001</v>
      </c>
    </row>
    <row r="2649" spans="1:8" x14ac:dyDescent="0.25">
      <c r="A2649">
        <f t="shared" si="82"/>
        <v>519.38329999999996</v>
      </c>
      <c r="B2649">
        <f t="shared" si="83"/>
        <v>518.37549999999999</v>
      </c>
      <c r="C2649" t="s">
        <v>1832</v>
      </c>
      <c r="F2649">
        <v>519.38329999999996</v>
      </c>
    </row>
    <row r="2650" spans="1:8" x14ac:dyDescent="0.25">
      <c r="A2650">
        <f t="shared" si="82"/>
        <v>519.4194</v>
      </c>
      <c r="B2650">
        <f t="shared" si="83"/>
        <v>518.41160000000002</v>
      </c>
      <c r="C2650" t="s">
        <v>1833</v>
      </c>
      <c r="F2650">
        <v>519.4194</v>
      </c>
    </row>
    <row r="2651" spans="1:8" x14ac:dyDescent="0.25">
      <c r="A2651">
        <f t="shared" si="82"/>
        <v>519.44889999999998</v>
      </c>
      <c r="B2651">
        <f t="shared" si="83"/>
        <v>518.44110000000001</v>
      </c>
      <c r="C2651" t="s">
        <v>1834</v>
      </c>
      <c r="F2651">
        <v>519.44889999999998</v>
      </c>
    </row>
    <row r="2652" spans="1:8" x14ac:dyDescent="0.25">
      <c r="A2652">
        <f t="shared" si="82"/>
        <v>520.12959999999998</v>
      </c>
      <c r="B2652">
        <f t="shared" si="83"/>
        <v>519.12180000000001</v>
      </c>
      <c r="C2652" t="s">
        <v>1835</v>
      </c>
      <c r="G2652">
        <v>520.12969999999996</v>
      </c>
      <c r="H2652">
        <v>520.12940000000003</v>
      </c>
    </row>
    <row r="2653" spans="1:8" x14ac:dyDescent="0.25">
      <c r="A2653">
        <f t="shared" si="82"/>
        <v>520.1549</v>
      </c>
      <c r="B2653">
        <f t="shared" si="83"/>
        <v>519.14710000000002</v>
      </c>
      <c r="C2653" t="s">
        <v>1836</v>
      </c>
      <c r="E2653">
        <v>520.14760000000001</v>
      </c>
      <c r="G2653">
        <v>520.15390000000002</v>
      </c>
      <c r="H2653">
        <v>520.16319999999996</v>
      </c>
    </row>
    <row r="2654" spans="1:8" x14ac:dyDescent="0.25">
      <c r="A2654">
        <f t="shared" si="82"/>
        <v>520.19100000000003</v>
      </c>
      <c r="B2654">
        <f t="shared" si="83"/>
        <v>519.18320000000006</v>
      </c>
      <c r="C2654" t="s">
        <v>1837</v>
      </c>
      <c r="G2654">
        <v>520.19100000000003</v>
      </c>
    </row>
    <row r="2655" spans="1:8" x14ac:dyDescent="0.25">
      <c r="A2655">
        <f t="shared" si="82"/>
        <v>521.12049999999999</v>
      </c>
      <c r="B2655">
        <f t="shared" si="83"/>
        <v>520.11270000000002</v>
      </c>
      <c r="C2655" t="s">
        <v>1838</v>
      </c>
      <c r="H2655">
        <v>521.12049999999999</v>
      </c>
    </row>
    <row r="2656" spans="1:8" x14ac:dyDescent="0.25">
      <c r="A2656">
        <f t="shared" si="82"/>
        <v>521.15049999999997</v>
      </c>
      <c r="B2656">
        <f t="shared" si="83"/>
        <v>520.14269999999999</v>
      </c>
      <c r="C2656" t="s">
        <v>1839</v>
      </c>
      <c r="H2656">
        <v>521.15049999999997</v>
      </c>
    </row>
    <row r="2657" spans="1:8" x14ac:dyDescent="0.25">
      <c r="A2657">
        <f t="shared" si="82"/>
        <v>522.13279999999997</v>
      </c>
      <c r="B2657">
        <f t="shared" si="83"/>
        <v>521.125</v>
      </c>
      <c r="C2657" t="s">
        <v>1840</v>
      </c>
      <c r="H2657">
        <v>522.13279999999997</v>
      </c>
    </row>
    <row r="2658" spans="1:8" x14ac:dyDescent="0.25">
      <c r="A2658">
        <f t="shared" si="82"/>
        <v>523.11369999999999</v>
      </c>
      <c r="B2658">
        <f t="shared" si="83"/>
        <v>522.10590000000002</v>
      </c>
      <c r="C2658" t="s">
        <v>1841</v>
      </c>
      <c r="H2658">
        <v>523.11369999999999</v>
      </c>
    </row>
    <row r="2659" spans="1:8" x14ac:dyDescent="0.25">
      <c r="A2659">
        <f t="shared" si="82"/>
        <v>523.1318</v>
      </c>
      <c r="B2659">
        <f t="shared" si="83"/>
        <v>522.12400000000002</v>
      </c>
      <c r="C2659" t="s">
        <v>1842</v>
      </c>
      <c r="H2659">
        <v>523.1318</v>
      </c>
    </row>
    <row r="2660" spans="1:8" x14ac:dyDescent="0.25">
      <c r="A2660">
        <f t="shared" si="82"/>
        <v>524.12480000000005</v>
      </c>
      <c r="B2660">
        <f t="shared" si="83"/>
        <v>523.11700000000008</v>
      </c>
      <c r="C2660" t="s">
        <v>1843</v>
      </c>
      <c r="H2660">
        <v>524.12480000000005</v>
      </c>
    </row>
    <row r="2661" spans="1:8" x14ac:dyDescent="0.25">
      <c r="A2661">
        <f t="shared" si="82"/>
        <v>525.12019999999995</v>
      </c>
      <c r="B2661">
        <f t="shared" si="83"/>
        <v>524.11239999999998</v>
      </c>
      <c r="H2661">
        <v>525.12019999999995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99"/>
  <sheetViews>
    <sheetView zoomScale="85" zoomScaleNormal="85" workbookViewId="0">
      <selection activeCell="D21" sqref="D21"/>
    </sheetView>
  </sheetViews>
  <sheetFormatPr defaultRowHeight="15" x14ac:dyDescent="0.25"/>
  <cols>
    <col min="1" max="1" width="12" bestFit="1" customWidth="1"/>
    <col min="2" max="2" width="8.28515625" bestFit="1" customWidth="1"/>
    <col min="3" max="3" width="12" bestFit="1" customWidth="1"/>
    <col min="4" max="4" width="20.7109375" bestFit="1" customWidth="1"/>
    <col min="5" max="8" width="10.28515625" bestFit="1" customWidth="1"/>
    <col min="10" max="10" width="10.28515625" customWidth="1"/>
  </cols>
  <sheetData>
    <row r="1" spans="1:18" x14ac:dyDescent="0.25">
      <c r="A1" t="s">
        <v>4</v>
      </c>
      <c r="B1" t="s">
        <v>5</v>
      </c>
      <c r="C1" t="s">
        <v>1844</v>
      </c>
      <c r="D1" t="s">
        <v>1845</v>
      </c>
      <c r="E1" t="s">
        <v>1</v>
      </c>
      <c r="F1" t="s">
        <v>0</v>
      </c>
      <c r="G1" t="s">
        <v>2</v>
      </c>
      <c r="H1" t="s">
        <v>3</v>
      </c>
    </row>
    <row r="2" spans="1:18" x14ac:dyDescent="0.25">
      <c r="A2">
        <f t="shared" ref="A2:A65" si="0">VALUE(FIXED(AVERAGE(E2:H2),4))</f>
        <v>15.0191</v>
      </c>
      <c r="B2">
        <f>A2-1.0078</f>
        <v>14.0113</v>
      </c>
      <c r="F2">
        <v>15.0191</v>
      </c>
      <c r="J2">
        <v>0</v>
      </c>
      <c r="K2">
        <v>15.0191</v>
      </c>
      <c r="L2">
        <v>0</v>
      </c>
      <c r="M2">
        <v>0</v>
      </c>
    </row>
    <row r="3" spans="1:18" x14ac:dyDescent="0.25">
      <c r="A3">
        <f t="shared" si="0"/>
        <v>16.223600000000001</v>
      </c>
      <c r="B3">
        <f t="shared" ref="B3:B66" si="1">A3-1.0078</f>
        <v>15.215800000000002</v>
      </c>
      <c r="F3">
        <v>16.223600000000001</v>
      </c>
      <c r="J3">
        <v>0</v>
      </c>
      <c r="K3">
        <v>16.223600000000001</v>
      </c>
      <c r="L3">
        <v>0</v>
      </c>
      <c r="M3">
        <v>0</v>
      </c>
    </row>
    <row r="4" spans="1:18" x14ac:dyDescent="0.25">
      <c r="A4">
        <f t="shared" si="0"/>
        <v>16.3719</v>
      </c>
      <c r="B4">
        <f t="shared" si="1"/>
        <v>15.364100000000001</v>
      </c>
      <c r="F4">
        <v>16.3719</v>
      </c>
      <c r="J4">
        <v>0</v>
      </c>
      <c r="K4">
        <v>16.3719</v>
      </c>
      <c r="L4">
        <v>0</v>
      </c>
      <c r="M4">
        <v>0</v>
      </c>
    </row>
    <row r="5" spans="1:18" x14ac:dyDescent="0.25">
      <c r="A5">
        <f t="shared" si="0"/>
        <v>16.6691</v>
      </c>
      <c r="B5">
        <f t="shared" si="1"/>
        <v>15.661300000000001</v>
      </c>
      <c r="F5">
        <v>16.6691</v>
      </c>
      <c r="J5">
        <v>0</v>
      </c>
      <c r="K5">
        <v>16.6691</v>
      </c>
      <c r="L5">
        <v>0</v>
      </c>
      <c r="M5">
        <v>0</v>
      </c>
    </row>
    <row r="6" spans="1:18" x14ac:dyDescent="0.25">
      <c r="A6">
        <f t="shared" si="0"/>
        <v>16.8185</v>
      </c>
      <c r="B6">
        <f t="shared" si="1"/>
        <v>15.810700000000001</v>
      </c>
      <c r="F6">
        <v>16.8185</v>
      </c>
      <c r="J6">
        <v>0</v>
      </c>
      <c r="K6">
        <v>16.8185</v>
      </c>
      <c r="L6">
        <v>0</v>
      </c>
      <c r="M6">
        <v>0</v>
      </c>
    </row>
    <row r="7" spans="1:18" x14ac:dyDescent="0.25">
      <c r="A7">
        <f t="shared" si="0"/>
        <v>18.006799999999998</v>
      </c>
      <c r="B7">
        <f t="shared" si="1"/>
        <v>16.998999999999999</v>
      </c>
      <c r="F7">
        <v>18.006799999999998</v>
      </c>
      <c r="J7">
        <v>0</v>
      </c>
      <c r="K7">
        <v>18.006799999999998</v>
      </c>
      <c r="L7">
        <v>0</v>
      </c>
      <c r="M7">
        <v>0</v>
      </c>
    </row>
    <row r="8" spans="1:18" x14ac:dyDescent="0.25">
      <c r="A8">
        <f t="shared" si="0"/>
        <v>18.0305</v>
      </c>
      <c r="B8">
        <f t="shared" si="1"/>
        <v>17.0227</v>
      </c>
      <c r="F8">
        <v>18.0305</v>
      </c>
      <c r="J8">
        <v>0</v>
      </c>
      <c r="K8">
        <v>18.0305</v>
      </c>
      <c r="L8">
        <v>0</v>
      </c>
      <c r="M8">
        <v>0</v>
      </c>
    </row>
    <row r="9" spans="1:18" x14ac:dyDescent="0.25">
      <c r="A9">
        <f t="shared" si="0"/>
        <v>19.014700000000001</v>
      </c>
      <c r="B9">
        <f t="shared" si="1"/>
        <v>18.006900000000002</v>
      </c>
      <c r="F9">
        <v>19.014700000000001</v>
      </c>
      <c r="J9">
        <v>0</v>
      </c>
      <c r="K9">
        <v>19.014700000000001</v>
      </c>
      <c r="L9">
        <v>0</v>
      </c>
      <c r="M9">
        <v>0</v>
      </c>
    </row>
    <row r="10" spans="1:18" x14ac:dyDescent="0.25">
      <c r="A10">
        <f t="shared" si="0"/>
        <v>19.983799999999999</v>
      </c>
      <c r="B10">
        <f t="shared" si="1"/>
        <v>18.975999999999999</v>
      </c>
      <c r="F10">
        <v>19.983799999999999</v>
      </c>
      <c r="J10">
        <v>0</v>
      </c>
      <c r="K10">
        <v>19.983799999999999</v>
      </c>
      <c r="L10">
        <v>0</v>
      </c>
      <c r="M10">
        <v>0</v>
      </c>
      <c r="O10">
        <v>0</v>
      </c>
      <c r="P10" s="1">
        <v>19.010400000000001</v>
      </c>
      <c r="Q10">
        <v>0</v>
      </c>
      <c r="R10">
        <v>0</v>
      </c>
    </row>
    <row r="11" spans="1:18" x14ac:dyDescent="0.25">
      <c r="A11">
        <f t="shared" si="0"/>
        <v>20.020199999999999</v>
      </c>
      <c r="B11">
        <f t="shared" si="1"/>
        <v>19.0124</v>
      </c>
      <c r="F11">
        <v>20.020199999999999</v>
      </c>
      <c r="J11">
        <v>0</v>
      </c>
      <c r="K11">
        <v>20.020199999999999</v>
      </c>
      <c r="L11">
        <v>0</v>
      </c>
      <c r="M11">
        <v>0</v>
      </c>
    </row>
    <row r="12" spans="1:18" x14ac:dyDescent="0.25">
      <c r="A12">
        <f t="shared" si="0"/>
        <v>21.019300000000001</v>
      </c>
      <c r="B12">
        <f t="shared" si="1"/>
        <v>20.011500000000002</v>
      </c>
      <c r="F12">
        <v>21.019300000000001</v>
      </c>
      <c r="J12">
        <v>0</v>
      </c>
      <c r="K12">
        <v>21.019300000000001</v>
      </c>
      <c r="L12">
        <v>0</v>
      </c>
      <c r="M12">
        <v>0</v>
      </c>
    </row>
    <row r="13" spans="1:18" x14ac:dyDescent="0.25">
      <c r="A13">
        <f t="shared" si="0"/>
        <v>21.034800000000001</v>
      </c>
      <c r="B13">
        <f t="shared" si="1"/>
        <v>20.027000000000001</v>
      </c>
      <c r="F13">
        <v>21.034800000000001</v>
      </c>
      <c r="J13">
        <v>0</v>
      </c>
      <c r="K13">
        <v>21.034800000000001</v>
      </c>
      <c r="L13">
        <v>0</v>
      </c>
      <c r="M13">
        <v>0</v>
      </c>
    </row>
    <row r="14" spans="1:18" x14ac:dyDescent="0.25">
      <c r="A14">
        <f t="shared" si="0"/>
        <v>21.8323</v>
      </c>
      <c r="B14">
        <f t="shared" si="1"/>
        <v>20.8245</v>
      </c>
      <c r="F14">
        <v>21.8323</v>
      </c>
      <c r="J14">
        <v>0</v>
      </c>
      <c r="K14">
        <v>21.8323</v>
      </c>
      <c r="L14">
        <v>0</v>
      </c>
      <c r="M14">
        <v>0</v>
      </c>
    </row>
    <row r="15" spans="1:18" x14ac:dyDescent="0.25">
      <c r="A15">
        <f t="shared" si="0"/>
        <v>26.012799999999999</v>
      </c>
      <c r="B15">
        <f t="shared" si="1"/>
        <v>25.004999999999999</v>
      </c>
      <c r="F15">
        <v>26.012799999999999</v>
      </c>
      <c r="J15">
        <v>0</v>
      </c>
      <c r="K15">
        <v>26.012799999999999</v>
      </c>
      <c r="L15">
        <v>0</v>
      </c>
      <c r="M15">
        <v>0</v>
      </c>
    </row>
    <row r="16" spans="1:18" x14ac:dyDescent="0.25">
      <c r="A16">
        <f t="shared" si="0"/>
        <v>27.020900000000001</v>
      </c>
      <c r="B16">
        <f t="shared" si="1"/>
        <v>26.013100000000001</v>
      </c>
      <c r="C16" t="s">
        <v>12</v>
      </c>
      <c r="D16" t="s">
        <v>1846</v>
      </c>
      <c r="F16">
        <v>27.020900000000001</v>
      </c>
      <c r="J16">
        <v>0</v>
      </c>
      <c r="K16">
        <v>27.020900000000001</v>
      </c>
      <c r="L16">
        <v>0</v>
      </c>
      <c r="M16">
        <v>0</v>
      </c>
    </row>
    <row r="17" spans="1:13" x14ac:dyDescent="0.25">
      <c r="A17">
        <f t="shared" si="0"/>
        <v>28.027899999999999</v>
      </c>
      <c r="B17">
        <f t="shared" si="1"/>
        <v>27.020099999999999</v>
      </c>
      <c r="F17">
        <v>28.027899999999999</v>
      </c>
      <c r="J17">
        <v>0</v>
      </c>
      <c r="K17">
        <v>28.027899999999999</v>
      </c>
      <c r="L17">
        <v>0</v>
      </c>
      <c r="M17">
        <v>0</v>
      </c>
    </row>
    <row r="18" spans="1:13" x14ac:dyDescent="0.25">
      <c r="A18">
        <f t="shared" si="0"/>
        <v>29.000399999999999</v>
      </c>
      <c r="B18">
        <f t="shared" si="1"/>
        <v>27.992599999999999</v>
      </c>
      <c r="F18">
        <v>29.000399999999999</v>
      </c>
      <c r="J18">
        <v>0</v>
      </c>
      <c r="K18">
        <v>29.000399999999999</v>
      </c>
      <c r="L18">
        <v>0</v>
      </c>
      <c r="M18">
        <v>0</v>
      </c>
    </row>
    <row r="19" spans="1:13" x14ac:dyDescent="0.25">
      <c r="A19">
        <f t="shared" si="0"/>
        <v>29.011500000000002</v>
      </c>
      <c r="B19">
        <f t="shared" si="1"/>
        <v>28.003700000000002</v>
      </c>
      <c r="F19">
        <v>29.011500000000002</v>
      </c>
      <c r="J19">
        <v>0</v>
      </c>
      <c r="K19">
        <v>29.011500000000002</v>
      </c>
      <c r="L19">
        <v>0</v>
      </c>
      <c r="M19">
        <v>0</v>
      </c>
    </row>
    <row r="20" spans="1:13" x14ac:dyDescent="0.25">
      <c r="A20">
        <f t="shared" si="0"/>
        <v>29.036799999999999</v>
      </c>
      <c r="B20">
        <f t="shared" si="1"/>
        <v>28.029</v>
      </c>
      <c r="C20" t="s">
        <v>13</v>
      </c>
      <c r="D20" t="s">
        <v>1847</v>
      </c>
      <c r="F20">
        <v>29.036799999999999</v>
      </c>
      <c r="J20">
        <v>0</v>
      </c>
      <c r="K20">
        <v>29.036799999999999</v>
      </c>
      <c r="L20">
        <v>0</v>
      </c>
      <c r="M20">
        <v>0</v>
      </c>
    </row>
    <row r="21" spans="1:13" x14ac:dyDescent="0.25">
      <c r="A21">
        <f t="shared" si="0"/>
        <v>29.052499999999998</v>
      </c>
      <c r="B21">
        <f t="shared" si="1"/>
        <v>28.044699999999999</v>
      </c>
      <c r="F21">
        <v>29.052499999999998</v>
      </c>
      <c r="J21">
        <v>0</v>
      </c>
      <c r="K21">
        <v>29.052499999999998</v>
      </c>
      <c r="L21">
        <v>0</v>
      </c>
      <c r="M21">
        <v>0</v>
      </c>
    </row>
    <row r="22" spans="1:13" x14ac:dyDescent="0.25">
      <c r="A22">
        <f t="shared" si="0"/>
        <v>30.0029</v>
      </c>
      <c r="B22">
        <f t="shared" si="1"/>
        <v>28.995100000000001</v>
      </c>
      <c r="E22">
        <v>30.004100000000001</v>
      </c>
      <c r="F22">
        <v>30.003399999999999</v>
      </c>
      <c r="G22">
        <v>30.001300000000001</v>
      </c>
      <c r="J22">
        <v>30.004100000000001</v>
      </c>
      <c r="K22">
        <v>30.003399999999999</v>
      </c>
      <c r="L22">
        <v>30.001300000000001</v>
      </c>
      <c r="M22">
        <v>0</v>
      </c>
    </row>
    <row r="23" spans="1:13" x14ac:dyDescent="0.25">
      <c r="A23">
        <f t="shared" si="0"/>
        <v>30.0319</v>
      </c>
      <c r="B23">
        <f t="shared" si="1"/>
        <v>29.024100000000001</v>
      </c>
      <c r="C23" t="s">
        <v>14</v>
      </c>
      <c r="D23" t="s">
        <v>1848</v>
      </c>
      <c r="G23">
        <v>30.0319</v>
      </c>
      <c r="J23">
        <v>0</v>
      </c>
      <c r="K23">
        <v>0</v>
      </c>
      <c r="L23">
        <v>30.0319</v>
      </c>
      <c r="M23">
        <v>0</v>
      </c>
    </row>
    <row r="24" spans="1:13" x14ac:dyDescent="0.25">
      <c r="A24">
        <f t="shared" si="0"/>
        <v>30.040199999999999</v>
      </c>
      <c r="B24">
        <f t="shared" si="1"/>
        <v>29.032399999999999</v>
      </c>
      <c r="G24">
        <v>30.040199999999999</v>
      </c>
      <c r="J24">
        <v>0</v>
      </c>
      <c r="K24">
        <v>0</v>
      </c>
      <c r="L24">
        <v>30.040199999999999</v>
      </c>
      <c r="M24">
        <v>0</v>
      </c>
    </row>
    <row r="25" spans="1:13" x14ac:dyDescent="0.25">
      <c r="A25">
        <f t="shared" si="0"/>
        <v>30.700800000000001</v>
      </c>
      <c r="B25">
        <f t="shared" si="1"/>
        <v>29.693000000000001</v>
      </c>
      <c r="E25">
        <v>30.700800000000001</v>
      </c>
      <c r="J25">
        <v>30.700800000000001</v>
      </c>
      <c r="K25">
        <v>0</v>
      </c>
      <c r="L25">
        <v>0</v>
      </c>
      <c r="M25">
        <v>0</v>
      </c>
    </row>
    <row r="26" spans="1:13" x14ac:dyDescent="0.25">
      <c r="A26">
        <f t="shared" si="0"/>
        <v>30.844200000000001</v>
      </c>
      <c r="B26">
        <f t="shared" si="1"/>
        <v>29.836400000000001</v>
      </c>
      <c r="E26">
        <v>30.844200000000001</v>
      </c>
      <c r="J26">
        <v>30.844200000000001</v>
      </c>
      <c r="K26">
        <v>0</v>
      </c>
      <c r="L26">
        <v>0</v>
      </c>
      <c r="M26">
        <v>0</v>
      </c>
    </row>
    <row r="27" spans="1:13" x14ac:dyDescent="0.25">
      <c r="A27">
        <f t="shared" si="0"/>
        <v>30.9312</v>
      </c>
      <c r="B27">
        <f t="shared" si="1"/>
        <v>29.923400000000001</v>
      </c>
      <c r="E27">
        <v>30.9312</v>
      </c>
      <c r="J27">
        <v>30.9312</v>
      </c>
      <c r="K27">
        <v>0</v>
      </c>
      <c r="L27">
        <v>0</v>
      </c>
      <c r="M27">
        <v>0</v>
      </c>
    </row>
    <row r="28" spans="1:13" x14ac:dyDescent="0.25">
      <c r="A28">
        <f t="shared" si="0"/>
        <v>30.993200000000002</v>
      </c>
      <c r="B28">
        <f t="shared" si="1"/>
        <v>29.985400000000002</v>
      </c>
      <c r="E28">
        <v>30.993200000000002</v>
      </c>
      <c r="J28">
        <v>30.993200000000002</v>
      </c>
      <c r="K28">
        <v>0</v>
      </c>
      <c r="L28">
        <v>0</v>
      </c>
      <c r="M28">
        <v>0</v>
      </c>
    </row>
    <row r="29" spans="1:13" x14ac:dyDescent="0.25">
      <c r="A29">
        <f t="shared" si="0"/>
        <v>31.004100000000001</v>
      </c>
      <c r="B29">
        <f t="shared" si="1"/>
        <v>29.996300000000002</v>
      </c>
      <c r="E29">
        <v>31.003699999999998</v>
      </c>
      <c r="G29">
        <v>31.0044</v>
      </c>
      <c r="J29">
        <v>31.003699999999998</v>
      </c>
      <c r="K29">
        <v>0</v>
      </c>
      <c r="L29">
        <v>31.0044</v>
      </c>
      <c r="M29">
        <v>0</v>
      </c>
    </row>
    <row r="30" spans="1:13" x14ac:dyDescent="0.25">
      <c r="A30">
        <f t="shared" si="0"/>
        <v>31.016300000000001</v>
      </c>
      <c r="B30">
        <f t="shared" si="1"/>
        <v>30.008500000000002</v>
      </c>
      <c r="C30" t="s">
        <v>15</v>
      </c>
      <c r="D30" t="s">
        <v>1850</v>
      </c>
      <c r="E30">
        <v>31.0167</v>
      </c>
      <c r="F30">
        <v>31.016200000000001</v>
      </c>
      <c r="G30">
        <v>31.016100000000002</v>
      </c>
      <c r="J30">
        <v>31.0167</v>
      </c>
      <c r="K30">
        <v>31.016200000000001</v>
      </c>
      <c r="L30">
        <v>31.016100000000002</v>
      </c>
      <c r="M30">
        <v>0</v>
      </c>
    </row>
    <row r="31" spans="1:13" x14ac:dyDescent="0.25">
      <c r="A31">
        <f t="shared" si="0"/>
        <v>31.039899999999999</v>
      </c>
      <c r="B31">
        <f t="shared" si="1"/>
        <v>30.0321</v>
      </c>
      <c r="E31">
        <v>31.039899999999999</v>
      </c>
      <c r="J31">
        <v>31.039899999999999</v>
      </c>
      <c r="K31">
        <v>0</v>
      </c>
      <c r="L31">
        <v>0</v>
      </c>
      <c r="M31">
        <v>0</v>
      </c>
    </row>
    <row r="32" spans="1:13" x14ac:dyDescent="0.25">
      <c r="A32">
        <f t="shared" si="0"/>
        <v>31.976099999999999</v>
      </c>
      <c r="B32">
        <f t="shared" si="1"/>
        <v>30.968299999999999</v>
      </c>
      <c r="E32">
        <v>31.977799999999998</v>
      </c>
      <c r="F32">
        <v>31.974299999999999</v>
      </c>
      <c r="J32">
        <v>31.977799999999998</v>
      </c>
      <c r="K32">
        <v>31.974299999999999</v>
      </c>
      <c r="L32">
        <v>0</v>
      </c>
      <c r="M32">
        <v>0</v>
      </c>
    </row>
    <row r="33" spans="1:13" x14ac:dyDescent="0.25">
      <c r="A33">
        <f t="shared" si="0"/>
        <v>31.9879</v>
      </c>
      <c r="B33">
        <f t="shared" si="1"/>
        <v>30.9801</v>
      </c>
      <c r="E33">
        <v>31.988199999999999</v>
      </c>
      <c r="F33">
        <v>31.9878</v>
      </c>
      <c r="G33">
        <v>31.9878</v>
      </c>
      <c r="J33">
        <v>31.988199999999999</v>
      </c>
      <c r="K33">
        <v>31.9878</v>
      </c>
      <c r="L33">
        <v>31.9878</v>
      </c>
      <c r="M33">
        <v>0</v>
      </c>
    </row>
    <row r="34" spans="1:13" x14ac:dyDescent="0.25">
      <c r="A34">
        <f t="shared" si="0"/>
        <v>32.000300000000003</v>
      </c>
      <c r="B34">
        <f t="shared" si="1"/>
        <v>30.992500000000003</v>
      </c>
      <c r="E34">
        <v>32.000399999999999</v>
      </c>
      <c r="F34">
        <v>32.0002</v>
      </c>
      <c r="J34">
        <v>32.000399999999999</v>
      </c>
      <c r="K34">
        <v>32.0002</v>
      </c>
      <c r="L34">
        <v>0</v>
      </c>
      <c r="M34">
        <v>0</v>
      </c>
    </row>
    <row r="35" spans="1:13" x14ac:dyDescent="0.25">
      <c r="A35">
        <f t="shared" si="0"/>
        <v>32.011899999999997</v>
      </c>
      <c r="B35">
        <f t="shared" si="1"/>
        <v>31.004099999999998</v>
      </c>
      <c r="E35">
        <v>32.011899999999997</v>
      </c>
      <c r="J35">
        <v>32.011899999999997</v>
      </c>
      <c r="K35">
        <v>0</v>
      </c>
      <c r="L35">
        <v>0</v>
      </c>
      <c r="M35">
        <v>0</v>
      </c>
    </row>
    <row r="36" spans="1:13" x14ac:dyDescent="0.25">
      <c r="A36">
        <f t="shared" si="0"/>
        <v>32.019799999999996</v>
      </c>
      <c r="B36">
        <f t="shared" si="1"/>
        <v>31.011999999999997</v>
      </c>
      <c r="F36">
        <v>32.019799999999996</v>
      </c>
      <c r="J36">
        <v>0</v>
      </c>
      <c r="K36">
        <v>32.019799999999996</v>
      </c>
      <c r="L36">
        <v>0</v>
      </c>
      <c r="M36">
        <v>0</v>
      </c>
    </row>
    <row r="37" spans="1:13" x14ac:dyDescent="0.25">
      <c r="A37">
        <f t="shared" si="0"/>
        <v>32.048099999999998</v>
      </c>
      <c r="B37">
        <f t="shared" si="1"/>
        <v>31.040299999999998</v>
      </c>
      <c r="C37" t="s">
        <v>16</v>
      </c>
      <c r="D37" t="s">
        <v>1848</v>
      </c>
      <c r="F37">
        <v>32.048099999999998</v>
      </c>
      <c r="J37">
        <v>0</v>
      </c>
      <c r="K37">
        <v>32.048099999999998</v>
      </c>
      <c r="L37">
        <v>0</v>
      </c>
      <c r="M37">
        <v>0</v>
      </c>
    </row>
    <row r="38" spans="1:13" x14ac:dyDescent="0.25">
      <c r="A38">
        <f t="shared" si="0"/>
        <v>32.996000000000002</v>
      </c>
      <c r="B38">
        <f t="shared" si="1"/>
        <v>31.988200000000003</v>
      </c>
      <c r="E38">
        <v>32.996000000000002</v>
      </c>
      <c r="F38">
        <v>32.995899999999999</v>
      </c>
      <c r="J38">
        <v>32.996000000000002</v>
      </c>
      <c r="K38">
        <v>32.995899999999999</v>
      </c>
      <c r="L38">
        <v>0</v>
      </c>
      <c r="M38">
        <v>0</v>
      </c>
    </row>
    <row r="39" spans="1:13" x14ac:dyDescent="0.25">
      <c r="A39">
        <f t="shared" si="0"/>
        <v>33.033999999999999</v>
      </c>
      <c r="B39">
        <f t="shared" si="1"/>
        <v>32.026199999999996</v>
      </c>
      <c r="C39" t="s">
        <v>17</v>
      </c>
      <c r="D39" t="s">
        <v>1851</v>
      </c>
      <c r="E39">
        <v>33.032400000000003</v>
      </c>
      <c r="F39">
        <v>33.031999999999996</v>
      </c>
      <c r="G39">
        <v>33.037500000000001</v>
      </c>
      <c r="J39">
        <v>33.032400000000003</v>
      </c>
      <c r="K39">
        <v>33.031999999999996</v>
      </c>
      <c r="L39">
        <v>33.037500000000001</v>
      </c>
      <c r="M39">
        <v>0</v>
      </c>
    </row>
    <row r="40" spans="1:13" x14ac:dyDescent="0.25">
      <c r="A40">
        <f t="shared" si="0"/>
        <v>34.027700000000003</v>
      </c>
      <c r="B40">
        <f t="shared" si="1"/>
        <v>33.0199</v>
      </c>
      <c r="E40">
        <v>34.027900000000002</v>
      </c>
      <c r="F40">
        <v>34.027700000000003</v>
      </c>
      <c r="G40">
        <v>34.0274</v>
      </c>
      <c r="J40">
        <v>34.027900000000002</v>
      </c>
      <c r="K40">
        <v>34.027700000000003</v>
      </c>
      <c r="L40">
        <v>34.0274</v>
      </c>
      <c r="M40">
        <v>0</v>
      </c>
    </row>
    <row r="41" spans="1:13" x14ac:dyDescent="0.25">
      <c r="A41">
        <f t="shared" si="0"/>
        <v>34.036000000000001</v>
      </c>
      <c r="B41">
        <f t="shared" si="1"/>
        <v>33.028199999999998</v>
      </c>
      <c r="G41">
        <v>34.036000000000001</v>
      </c>
      <c r="J41">
        <v>0</v>
      </c>
      <c r="K41">
        <v>0</v>
      </c>
      <c r="L41">
        <v>34.036000000000001</v>
      </c>
      <c r="M41">
        <v>0</v>
      </c>
    </row>
    <row r="42" spans="1:13" x14ac:dyDescent="0.25">
      <c r="A42">
        <f t="shared" si="0"/>
        <v>35.036499999999997</v>
      </c>
      <c r="B42">
        <f t="shared" si="1"/>
        <v>34.028699999999994</v>
      </c>
      <c r="G42">
        <v>35.036700000000003</v>
      </c>
      <c r="H42">
        <v>35.036299999999997</v>
      </c>
      <c r="J42">
        <v>0</v>
      </c>
      <c r="K42">
        <v>0</v>
      </c>
      <c r="L42">
        <v>35.036700000000003</v>
      </c>
      <c r="M42">
        <v>35.036299999999997</v>
      </c>
    </row>
    <row r="43" spans="1:13" x14ac:dyDescent="0.25">
      <c r="A43">
        <f t="shared" si="0"/>
        <v>35.051499999999997</v>
      </c>
      <c r="B43">
        <f t="shared" si="1"/>
        <v>34.043699999999994</v>
      </c>
      <c r="G43">
        <v>35.051499999999997</v>
      </c>
      <c r="J43">
        <v>0</v>
      </c>
      <c r="K43">
        <v>0</v>
      </c>
      <c r="L43">
        <v>35.051499999999997</v>
      </c>
      <c r="M43">
        <v>0</v>
      </c>
    </row>
    <row r="44" spans="1:13" x14ac:dyDescent="0.25">
      <c r="A44">
        <f t="shared" si="0"/>
        <v>35.983600000000003</v>
      </c>
      <c r="B44">
        <f t="shared" si="1"/>
        <v>34.9758</v>
      </c>
      <c r="E44">
        <v>35.982700000000001</v>
      </c>
      <c r="F44">
        <v>35.984400000000001</v>
      </c>
      <c r="J44">
        <v>35.982700000000001</v>
      </c>
      <c r="K44">
        <v>35.984400000000001</v>
      </c>
      <c r="L44">
        <v>0</v>
      </c>
      <c r="M44">
        <v>0</v>
      </c>
    </row>
    <row r="45" spans="1:13" x14ac:dyDescent="0.25">
      <c r="A45">
        <f t="shared" si="0"/>
        <v>35.998699999999999</v>
      </c>
      <c r="B45">
        <f t="shared" si="1"/>
        <v>34.990899999999996</v>
      </c>
      <c r="E45">
        <v>35.999600000000001</v>
      </c>
      <c r="F45">
        <v>35.998399999999997</v>
      </c>
      <c r="G45">
        <v>35.9983</v>
      </c>
      <c r="H45">
        <v>35.9983</v>
      </c>
      <c r="J45">
        <v>35.999600000000001</v>
      </c>
      <c r="K45">
        <v>35.998399999999997</v>
      </c>
      <c r="L45">
        <v>35.9983</v>
      </c>
      <c r="M45">
        <v>35.9983</v>
      </c>
    </row>
    <row r="46" spans="1:13" x14ac:dyDescent="0.25">
      <c r="A46">
        <f t="shared" si="0"/>
        <v>36.017600000000002</v>
      </c>
      <c r="B46">
        <f t="shared" si="1"/>
        <v>35.009799999999998</v>
      </c>
      <c r="E46">
        <v>36.017600000000002</v>
      </c>
      <c r="J46">
        <v>36.017600000000002</v>
      </c>
      <c r="K46">
        <v>0</v>
      </c>
      <c r="L46">
        <v>0</v>
      </c>
      <c r="M46">
        <v>0</v>
      </c>
    </row>
    <row r="47" spans="1:13" x14ac:dyDescent="0.25">
      <c r="A47">
        <f t="shared" si="0"/>
        <v>36.031799999999997</v>
      </c>
      <c r="B47">
        <f t="shared" si="1"/>
        <v>35.023999999999994</v>
      </c>
      <c r="E47">
        <v>36.029400000000003</v>
      </c>
      <c r="F47">
        <v>36.032499999999999</v>
      </c>
      <c r="G47">
        <v>36.033000000000001</v>
      </c>
      <c r="H47">
        <v>36.032200000000003</v>
      </c>
      <c r="J47">
        <v>36.029400000000003</v>
      </c>
      <c r="K47">
        <v>36.032499999999999</v>
      </c>
      <c r="L47">
        <v>36.033000000000001</v>
      </c>
      <c r="M47">
        <v>36.032200000000003</v>
      </c>
    </row>
    <row r="48" spans="1:13" x14ac:dyDescent="0.25">
      <c r="A48">
        <f t="shared" si="0"/>
        <v>36.043599999999998</v>
      </c>
      <c r="B48">
        <f t="shared" si="1"/>
        <v>35.035799999999995</v>
      </c>
      <c r="E48">
        <v>36.044400000000003</v>
      </c>
      <c r="F48">
        <v>36.043399999999998</v>
      </c>
      <c r="G48">
        <v>36.043300000000002</v>
      </c>
      <c r="H48">
        <v>36.043199999999999</v>
      </c>
      <c r="J48">
        <v>36.044400000000003</v>
      </c>
      <c r="K48">
        <v>36.043399999999998</v>
      </c>
      <c r="L48">
        <v>36.043300000000002</v>
      </c>
      <c r="M48">
        <v>36.043199999999999</v>
      </c>
    </row>
    <row r="49" spans="1:13" x14ac:dyDescent="0.25">
      <c r="A49">
        <f t="shared" si="0"/>
        <v>36.058599999999998</v>
      </c>
      <c r="B49">
        <f t="shared" si="1"/>
        <v>35.050799999999995</v>
      </c>
      <c r="E49">
        <v>36.059600000000003</v>
      </c>
      <c r="F49">
        <v>36.058399999999999</v>
      </c>
      <c r="G49">
        <v>36.058300000000003</v>
      </c>
      <c r="H49">
        <v>36.058199999999999</v>
      </c>
      <c r="J49">
        <v>36.059600000000003</v>
      </c>
      <c r="K49">
        <v>36.058399999999999</v>
      </c>
      <c r="L49">
        <v>36.058300000000003</v>
      </c>
      <c r="M49">
        <v>36.058199999999999</v>
      </c>
    </row>
    <row r="50" spans="1:13" x14ac:dyDescent="0.25">
      <c r="A50">
        <f t="shared" si="0"/>
        <v>36.284100000000002</v>
      </c>
      <c r="B50">
        <f t="shared" si="1"/>
        <v>35.276299999999999</v>
      </c>
      <c r="E50">
        <v>36.284100000000002</v>
      </c>
      <c r="J50">
        <v>36.284100000000002</v>
      </c>
      <c r="K50">
        <v>0</v>
      </c>
      <c r="L50">
        <v>0</v>
      </c>
      <c r="M50">
        <v>0</v>
      </c>
    </row>
    <row r="51" spans="1:13" x14ac:dyDescent="0.25">
      <c r="A51">
        <f t="shared" si="0"/>
        <v>36.363199999999999</v>
      </c>
      <c r="B51">
        <f t="shared" si="1"/>
        <v>35.355399999999996</v>
      </c>
      <c r="G51">
        <v>36.363199999999999</v>
      </c>
      <c r="J51">
        <v>0</v>
      </c>
      <c r="K51">
        <v>0</v>
      </c>
      <c r="L51">
        <v>36.363199999999999</v>
      </c>
      <c r="M51">
        <v>0</v>
      </c>
    </row>
    <row r="52" spans="1:13" x14ac:dyDescent="0.25">
      <c r="A52">
        <f t="shared" si="0"/>
        <v>37.0276</v>
      </c>
      <c r="B52">
        <f t="shared" si="1"/>
        <v>36.019799999999996</v>
      </c>
      <c r="C52" s="2" t="s">
        <v>1879</v>
      </c>
      <c r="D52" t="s">
        <v>1878</v>
      </c>
      <c r="E52">
        <v>37.027900000000002</v>
      </c>
      <c r="F52">
        <v>37.027500000000003</v>
      </c>
      <c r="G52">
        <v>37.027500000000003</v>
      </c>
      <c r="H52">
        <v>37.027500000000003</v>
      </c>
      <c r="J52">
        <v>37.027900000000002</v>
      </c>
      <c r="K52">
        <v>37.027500000000003</v>
      </c>
      <c r="L52">
        <v>37.027500000000003</v>
      </c>
      <c r="M52">
        <v>37.027500000000003</v>
      </c>
    </row>
    <row r="53" spans="1:13" x14ac:dyDescent="0.25">
      <c r="A53">
        <f t="shared" si="0"/>
        <v>37.0398</v>
      </c>
      <c r="B53">
        <f t="shared" si="1"/>
        <v>36.031999999999996</v>
      </c>
      <c r="E53">
        <v>37.0398</v>
      </c>
      <c r="J53">
        <v>37.0398</v>
      </c>
      <c r="K53">
        <v>0</v>
      </c>
      <c r="L53">
        <v>0</v>
      </c>
      <c r="M53">
        <v>0</v>
      </c>
    </row>
    <row r="54" spans="1:13" x14ac:dyDescent="0.25">
      <c r="A54">
        <f t="shared" si="0"/>
        <v>37.050699999999999</v>
      </c>
      <c r="B54">
        <f t="shared" si="1"/>
        <v>36.042899999999996</v>
      </c>
      <c r="E54">
        <v>37.051200000000001</v>
      </c>
      <c r="F54">
        <v>37.050699999999999</v>
      </c>
      <c r="G54">
        <v>37.0503</v>
      </c>
      <c r="H54">
        <v>37.050400000000003</v>
      </c>
      <c r="J54">
        <v>37.051200000000001</v>
      </c>
      <c r="K54">
        <v>37.050699999999999</v>
      </c>
      <c r="L54">
        <v>37.0503</v>
      </c>
      <c r="M54">
        <v>37.050400000000003</v>
      </c>
    </row>
    <row r="55" spans="1:13" x14ac:dyDescent="0.25">
      <c r="A55">
        <f t="shared" si="0"/>
        <v>38.0017</v>
      </c>
      <c r="B55">
        <f t="shared" si="1"/>
        <v>36.993899999999996</v>
      </c>
      <c r="F55">
        <v>38.001800000000003</v>
      </c>
      <c r="G55">
        <v>38.0015</v>
      </c>
      <c r="J55">
        <v>0</v>
      </c>
      <c r="K55">
        <v>38.001800000000003</v>
      </c>
      <c r="L55">
        <v>38.0015</v>
      </c>
      <c r="M55">
        <v>0</v>
      </c>
    </row>
    <row r="56" spans="1:13" x14ac:dyDescent="0.25">
      <c r="A56">
        <f t="shared" si="0"/>
        <v>38.014000000000003</v>
      </c>
      <c r="B56">
        <f t="shared" si="1"/>
        <v>37.0062</v>
      </c>
      <c r="E56">
        <v>38.014400000000002</v>
      </c>
      <c r="F56">
        <v>38.0139</v>
      </c>
      <c r="G56">
        <v>38.013800000000003</v>
      </c>
      <c r="H56">
        <v>38.0139</v>
      </c>
      <c r="J56">
        <v>38.014400000000002</v>
      </c>
      <c r="K56">
        <v>38.0139</v>
      </c>
      <c r="L56">
        <v>38.013800000000003</v>
      </c>
      <c r="M56">
        <v>38.0139</v>
      </c>
    </row>
    <row r="57" spans="1:13" x14ac:dyDescent="0.25">
      <c r="A57">
        <f t="shared" si="0"/>
        <v>38.032600000000002</v>
      </c>
      <c r="B57">
        <f t="shared" si="1"/>
        <v>37.024799999999999</v>
      </c>
      <c r="E57">
        <v>38.032800000000002</v>
      </c>
      <c r="F57">
        <v>38.032499999999999</v>
      </c>
      <c r="G57">
        <v>38.032499999999999</v>
      </c>
      <c r="H57">
        <v>38.032400000000003</v>
      </c>
      <c r="J57">
        <v>38.032800000000002</v>
      </c>
      <c r="K57">
        <v>38.032499999999999</v>
      </c>
      <c r="L57">
        <v>38.032499999999999</v>
      </c>
      <c r="M57">
        <v>38.032400000000003</v>
      </c>
    </row>
    <row r="58" spans="1:13" x14ac:dyDescent="0.25">
      <c r="A58">
        <f t="shared" si="0"/>
        <v>39.021900000000002</v>
      </c>
      <c r="B58">
        <f t="shared" si="1"/>
        <v>38.014099999999999</v>
      </c>
      <c r="C58" t="s">
        <v>18</v>
      </c>
      <c r="E58">
        <v>39.022199999999998</v>
      </c>
      <c r="F58">
        <v>39.021799999999999</v>
      </c>
      <c r="G58">
        <v>39.021700000000003</v>
      </c>
      <c r="H58">
        <v>39.021700000000003</v>
      </c>
      <c r="J58">
        <v>39.022199999999998</v>
      </c>
      <c r="K58">
        <v>39.021799999999999</v>
      </c>
      <c r="L58">
        <v>39.021700000000003</v>
      </c>
      <c r="M58">
        <v>39.021700000000003</v>
      </c>
    </row>
    <row r="59" spans="1:13" x14ac:dyDescent="0.25">
      <c r="A59">
        <f t="shared" si="0"/>
        <v>39.031599999999997</v>
      </c>
      <c r="B59">
        <f t="shared" si="1"/>
        <v>38.023799999999994</v>
      </c>
      <c r="E59">
        <v>39.0319</v>
      </c>
      <c r="F59">
        <v>39.031599999999997</v>
      </c>
      <c r="G59">
        <v>39.031500000000001</v>
      </c>
      <c r="H59">
        <v>39.031399999999998</v>
      </c>
      <c r="J59">
        <v>39.0319</v>
      </c>
      <c r="K59">
        <v>39.031599999999997</v>
      </c>
      <c r="L59">
        <v>39.031500000000001</v>
      </c>
      <c r="M59">
        <v>39.031399999999998</v>
      </c>
    </row>
    <row r="60" spans="1:13" x14ac:dyDescent="0.25">
      <c r="A60">
        <f t="shared" si="0"/>
        <v>39.961100000000002</v>
      </c>
      <c r="B60">
        <f t="shared" si="1"/>
        <v>38.953299999999999</v>
      </c>
      <c r="E60">
        <v>39.961599999999997</v>
      </c>
      <c r="G60">
        <v>39.960900000000002</v>
      </c>
      <c r="H60">
        <v>39.960900000000002</v>
      </c>
      <c r="J60">
        <v>39.961599999999997</v>
      </c>
      <c r="K60">
        <v>0</v>
      </c>
      <c r="L60">
        <v>39.960900000000002</v>
      </c>
      <c r="M60">
        <v>39.960900000000002</v>
      </c>
    </row>
    <row r="61" spans="1:13" x14ac:dyDescent="0.25">
      <c r="A61">
        <f t="shared" si="0"/>
        <v>40.016399999999997</v>
      </c>
      <c r="B61">
        <f t="shared" si="1"/>
        <v>39.008599999999994</v>
      </c>
      <c r="G61">
        <v>40.016100000000002</v>
      </c>
      <c r="H61">
        <v>40.0167</v>
      </c>
      <c r="J61">
        <v>0</v>
      </c>
      <c r="K61">
        <v>0</v>
      </c>
      <c r="L61">
        <v>40.016100000000002</v>
      </c>
      <c r="M61">
        <v>40.0167</v>
      </c>
    </row>
    <row r="62" spans="1:13" x14ac:dyDescent="0.25">
      <c r="A62">
        <f t="shared" si="0"/>
        <v>40.035499999999999</v>
      </c>
      <c r="B62">
        <f t="shared" si="1"/>
        <v>39.027699999999996</v>
      </c>
      <c r="E62">
        <v>40.037700000000001</v>
      </c>
      <c r="F62">
        <v>40.036200000000001</v>
      </c>
      <c r="G62">
        <v>40.031199999999998</v>
      </c>
      <c r="H62">
        <v>40.036999999999999</v>
      </c>
      <c r="J62">
        <v>40.037700000000001</v>
      </c>
      <c r="K62">
        <v>40.036200000000001</v>
      </c>
      <c r="L62">
        <v>40.031199999999998</v>
      </c>
      <c r="M62">
        <v>40.036999999999999</v>
      </c>
    </row>
    <row r="63" spans="1:13" x14ac:dyDescent="0.25">
      <c r="A63">
        <f t="shared" si="0"/>
        <v>40.960700000000003</v>
      </c>
      <c r="B63">
        <f t="shared" si="1"/>
        <v>39.9529</v>
      </c>
      <c r="E63">
        <v>40.960700000000003</v>
      </c>
      <c r="J63">
        <v>40.960700000000003</v>
      </c>
      <c r="K63">
        <v>0</v>
      </c>
      <c r="L63">
        <v>0</v>
      </c>
      <c r="M63">
        <v>0</v>
      </c>
    </row>
    <row r="64" spans="1:13" x14ac:dyDescent="0.25">
      <c r="A64">
        <f t="shared" si="0"/>
        <v>41.025500000000001</v>
      </c>
      <c r="B64">
        <f t="shared" si="1"/>
        <v>40.017699999999998</v>
      </c>
      <c r="E64">
        <v>41.025500000000001</v>
      </c>
      <c r="J64">
        <v>41.025500000000001</v>
      </c>
      <c r="K64">
        <v>0</v>
      </c>
      <c r="L64">
        <v>0</v>
      </c>
      <c r="M64">
        <v>0</v>
      </c>
    </row>
    <row r="65" spans="1:13" x14ac:dyDescent="0.25">
      <c r="A65">
        <f t="shared" si="0"/>
        <v>41.037599999999998</v>
      </c>
      <c r="B65">
        <f t="shared" si="1"/>
        <v>40.029799999999994</v>
      </c>
      <c r="C65" t="s">
        <v>19</v>
      </c>
      <c r="E65">
        <v>41.0379</v>
      </c>
      <c r="F65">
        <v>41.037599999999998</v>
      </c>
      <c r="G65">
        <v>41.037500000000001</v>
      </c>
      <c r="H65">
        <v>41.037399999999998</v>
      </c>
      <c r="J65">
        <v>41.0379</v>
      </c>
      <c r="K65">
        <v>41.037599999999998</v>
      </c>
      <c r="L65">
        <v>41.037500000000001</v>
      </c>
      <c r="M65">
        <v>41.037399999999998</v>
      </c>
    </row>
    <row r="66" spans="1:13" x14ac:dyDescent="0.25">
      <c r="A66" s="1">
        <f t="shared" ref="A66:A129" si="2">VALUE(FIXED(AVERAGE(E66:H66),4))</f>
        <v>42.008600000000001</v>
      </c>
      <c r="B66">
        <f t="shared" si="1"/>
        <v>41.000799999999998</v>
      </c>
      <c r="E66">
        <v>42.008800000000001</v>
      </c>
      <c r="F66">
        <v>42.008699999999997</v>
      </c>
      <c r="H66">
        <v>42.008299999999998</v>
      </c>
      <c r="J66">
        <v>42.008800000000001</v>
      </c>
      <c r="K66">
        <v>42.008699999999997</v>
      </c>
      <c r="L66">
        <v>0</v>
      </c>
      <c r="M66">
        <v>42.008299999999998</v>
      </c>
    </row>
    <row r="67" spans="1:13" x14ac:dyDescent="0.25">
      <c r="A67">
        <f t="shared" si="2"/>
        <v>42.032899999999998</v>
      </c>
      <c r="B67">
        <f t="shared" ref="B67:B130" si="3">A67-1.0078</f>
        <v>41.025099999999995</v>
      </c>
      <c r="C67" t="s">
        <v>20</v>
      </c>
      <c r="D67" t="s">
        <v>1852</v>
      </c>
      <c r="E67">
        <v>42.033200000000001</v>
      </c>
      <c r="F67">
        <v>42.032800000000002</v>
      </c>
      <c r="G67">
        <v>42.033000000000001</v>
      </c>
      <c r="H67">
        <v>42.032699999999998</v>
      </c>
      <c r="J67">
        <v>42.042200000000001</v>
      </c>
      <c r="K67">
        <v>42.040999999999997</v>
      </c>
      <c r="L67">
        <v>42.033000000000001</v>
      </c>
      <c r="M67">
        <v>42.0428</v>
      </c>
    </row>
    <row r="68" spans="1:13" x14ac:dyDescent="0.25">
      <c r="A68">
        <f t="shared" si="2"/>
        <v>42.042000000000002</v>
      </c>
      <c r="B68">
        <f t="shared" si="3"/>
        <v>41.034199999999998</v>
      </c>
      <c r="E68">
        <v>42.042200000000001</v>
      </c>
      <c r="F68">
        <v>42.040999999999997</v>
      </c>
      <c r="H68">
        <v>42.0428</v>
      </c>
      <c r="J68">
        <v>43.017299999999999</v>
      </c>
      <c r="K68">
        <v>43.0169</v>
      </c>
      <c r="L68">
        <v>43.0169</v>
      </c>
      <c r="M68">
        <v>43.016800000000003</v>
      </c>
    </row>
    <row r="69" spans="1:13" x14ac:dyDescent="0.25">
      <c r="A69">
        <f t="shared" si="2"/>
        <v>43.017000000000003</v>
      </c>
      <c r="B69">
        <f t="shared" si="3"/>
        <v>42.0092</v>
      </c>
      <c r="C69" t="s">
        <v>21</v>
      </c>
      <c r="E69">
        <v>43.017299999999999</v>
      </c>
      <c r="F69">
        <v>43.0169</v>
      </c>
      <c r="G69">
        <v>43.0169</v>
      </c>
      <c r="H69">
        <v>43.016800000000003</v>
      </c>
      <c r="J69">
        <v>43.029000000000003</v>
      </c>
      <c r="K69">
        <v>0</v>
      </c>
      <c r="L69">
        <v>43.036200000000001</v>
      </c>
      <c r="M69">
        <v>43.0364</v>
      </c>
    </row>
    <row r="70" spans="1:13" x14ac:dyDescent="0.25">
      <c r="A70">
        <f t="shared" si="2"/>
        <v>43.033900000000003</v>
      </c>
      <c r="B70">
        <f t="shared" si="3"/>
        <v>42.0261</v>
      </c>
      <c r="C70" t="s">
        <v>22</v>
      </c>
      <c r="E70">
        <v>43.029000000000003</v>
      </c>
      <c r="G70">
        <v>43.036200000000001</v>
      </c>
      <c r="H70">
        <v>43.0364</v>
      </c>
      <c r="J70">
        <v>43.053699999999999</v>
      </c>
      <c r="K70">
        <v>43.053199999999997</v>
      </c>
      <c r="L70">
        <v>43.053199999999997</v>
      </c>
      <c r="M70">
        <v>43.053100000000001</v>
      </c>
    </row>
    <row r="71" spans="1:13" x14ac:dyDescent="0.25">
      <c r="A71">
        <f t="shared" si="2"/>
        <v>43.0533</v>
      </c>
      <c r="B71">
        <f t="shared" si="3"/>
        <v>42.045499999999997</v>
      </c>
      <c r="C71" t="s">
        <v>23</v>
      </c>
      <c r="E71">
        <v>43.053699999999999</v>
      </c>
      <c r="F71">
        <v>43.053199999999997</v>
      </c>
      <c r="G71">
        <v>43.053199999999997</v>
      </c>
      <c r="H71">
        <v>43.053100000000001</v>
      </c>
      <c r="J71">
        <v>44.024000000000001</v>
      </c>
      <c r="K71">
        <v>44.023699999999998</v>
      </c>
      <c r="L71">
        <v>44.0212</v>
      </c>
      <c r="M71">
        <v>44.021000000000001</v>
      </c>
    </row>
    <row r="72" spans="1:13" x14ac:dyDescent="0.25">
      <c r="A72">
        <f t="shared" si="2"/>
        <v>44.022500000000001</v>
      </c>
      <c r="B72">
        <f t="shared" si="3"/>
        <v>43.014699999999998</v>
      </c>
      <c r="E72">
        <v>44.024000000000001</v>
      </c>
      <c r="F72">
        <v>44.023699999999998</v>
      </c>
      <c r="G72">
        <v>44.0212</v>
      </c>
      <c r="H72">
        <v>44.021000000000001</v>
      </c>
      <c r="J72">
        <v>44.060200000000002</v>
      </c>
      <c r="K72">
        <v>44.056899999999999</v>
      </c>
      <c r="L72">
        <v>44.056699999999999</v>
      </c>
      <c r="M72">
        <v>44.058799999999998</v>
      </c>
    </row>
    <row r="73" spans="1:13" x14ac:dyDescent="0.25">
      <c r="A73">
        <f t="shared" si="2"/>
        <v>44.0488</v>
      </c>
      <c r="B73">
        <f t="shared" si="3"/>
        <v>43.040999999999997</v>
      </c>
      <c r="C73" t="s">
        <v>24</v>
      </c>
      <c r="E73">
        <v>44.049100000000003</v>
      </c>
      <c r="F73">
        <v>44.048999999999999</v>
      </c>
      <c r="G73">
        <v>44.048499999999997</v>
      </c>
      <c r="H73">
        <v>44.048400000000001</v>
      </c>
      <c r="J73">
        <v>45.033099999999997</v>
      </c>
      <c r="K73">
        <v>45.032600000000002</v>
      </c>
      <c r="L73">
        <v>45.032800000000002</v>
      </c>
      <c r="M73">
        <v>45.032499999999999</v>
      </c>
    </row>
    <row r="74" spans="1:13" x14ac:dyDescent="0.25">
      <c r="A74">
        <f t="shared" si="2"/>
        <v>44.058199999999999</v>
      </c>
      <c r="B74">
        <f t="shared" si="3"/>
        <v>43.050399999999996</v>
      </c>
      <c r="E74">
        <v>44.060200000000002</v>
      </c>
      <c r="F74">
        <v>44.056899999999999</v>
      </c>
      <c r="G74">
        <v>44.056699999999999</v>
      </c>
      <c r="H74">
        <v>44.058799999999998</v>
      </c>
      <c r="J74">
        <v>45.991999999999997</v>
      </c>
      <c r="K74">
        <v>45.991500000000002</v>
      </c>
      <c r="L74">
        <v>45.991500000000002</v>
      </c>
      <c r="M74">
        <v>45.991399999999999</v>
      </c>
    </row>
    <row r="75" spans="1:13" x14ac:dyDescent="0.25">
      <c r="A75">
        <f t="shared" si="2"/>
        <v>45.032800000000002</v>
      </c>
      <c r="B75">
        <f t="shared" si="3"/>
        <v>44.024999999999999</v>
      </c>
      <c r="C75" t="s">
        <v>25</v>
      </c>
      <c r="D75" t="s">
        <v>1858</v>
      </c>
      <c r="E75">
        <v>45.033099999999997</v>
      </c>
      <c r="F75">
        <v>45.032600000000002</v>
      </c>
      <c r="G75">
        <v>45.032800000000002</v>
      </c>
      <c r="H75">
        <v>45.032499999999999</v>
      </c>
      <c r="J75">
        <v>46.036499999999997</v>
      </c>
      <c r="K75">
        <v>46.036099999999998</v>
      </c>
      <c r="L75">
        <v>46.036000000000001</v>
      </c>
      <c r="M75">
        <v>46.027799999999999</v>
      </c>
    </row>
    <row r="76" spans="1:13" x14ac:dyDescent="0.25">
      <c r="A76">
        <f t="shared" si="2"/>
        <v>45.991599999999998</v>
      </c>
      <c r="B76">
        <f t="shared" si="3"/>
        <v>44.983799999999995</v>
      </c>
      <c r="E76">
        <v>45.991999999999997</v>
      </c>
      <c r="F76">
        <v>45.991500000000002</v>
      </c>
      <c r="G76">
        <v>45.991500000000002</v>
      </c>
      <c r="H76">
        <v>45.991399999999999</v>
      </c>
      <c r="J76">
        <v>46.064700000000002</v>
      </c>
      <c r="K76">
        <v>0</v>
      </c>
      <c r="L76">
        <v>46.064100000000003</v>
      </c>
      <c r="M76">
        <v>46.064100000000003</v>
      </c>
    </row>
    <row r="77" spans="1:13" x14ac:dyDescent="0.25">
      <c r="A77">
        <f t="shared" si="2"/>
        <v>46.027999999999999</v>
      </c>
      <c r="B77">
        <f t="shared" si="3"/>
        <v>45.020199999999996</v>
      </c>
      <c r="C77" t="s">
        <v>26</v>
      </c>
      <c r="D77" t="s">
        <v>1880</v>
      </c>
      <c r="E77">
        <v>46.028300000000002</v>
      </c>
      <c r="F77">
        <v>46.027900000000002</v>
      </c>
      <c r="G77">
        <v>46.027900000000002</v>
      </c>
      <c r="H77">
        <v>46.027799999999999</v>
      </c>
      <c r="J77">
        <v>46.989199999999997</v>
      </c>
      <c r="K77">
        <v>46.988799999999998</v>
      </c>
      <c r="L77">
        <v>46.9938</v>
      </c>
      <c r="M77">
        <v>0</v>
      </c>
    </row>
    <row r="78" spans="1:13" x14ac:dyDescent="0.25">
      <c r="A78">
        <f t="shared" si="2"/>
        <v>46.036200000000001</v>
      </c>
      <c r="B78">
        <f t="shared" si="3"/>
        <v>45.028399999999998</v>
      </c>
      <c r="E78">
        <v>46.036499999999997</v>
      </c>
      <c r="F78">
        <v>46.036099999999998</v>
      </c>
      <c r="G78">
        <v>46.036000000000001</v>
      </c>
      <c r="J78">
        <v>47.0124</v>
      </c>
      <c r="K78">
        <v>47.011899999999997</v>
      </c>
      <c r="L78">
        <v>47.011800000000001</v>
      </c>
      <c r="M78">
        <v>47.011699999999998</v>
      </c>
    </row>
    <row r="79" spans="1:13" x14ac:dyDescent="0.25">
      <c r="A79">
        <f t="shared" si="2"/>
        <v>46.064300000000003</v>
      </c>
      <c r="B79">
        <f t="shared" si="3"/>
        <v>45.0565</v>
      </c>
      <c r="C79" t="s">
        <v>27</v>
      </c>
      <c r="D79" t="s">
        <v>1859</v>
      </c>
      <c r="E79">
        <v>46.064700000000002</v>
      </c>
      <c r="G79">
        <v>46.064100000000003</v>
      </c>
      <c r="H79">
        <v>46.064100000000003</v>
      </c>
      <c r="J79">
        <v>47.024099999999997</v>
      </c>
      <c r="K79">
        <v>47.023899999999998</v>
      </c>
      <c r="L79">
        <v>47.023600000000002</v>
      </c>
      <c r="M79">
        <v>47.023699999999998</v>
      </c>
    </row>
    <row r="80" spans="1:13" x14ac:dyDescent="0.25">
      <c r="A80">
        <f t="shared" si="2"/>
        <v>46.990600000000001</v>
      </c>
      <c r="B80">
        <f t="shared" si="3"/>
        <v>45.982799999999997</v>
      </c>
      <c r="E80">
        <v>46.989199999999997</v>
      </c>
      <c r="F80">
        <v>46.988799999999998</v>
      </c>
      <c r="G80">
        <v>46.9938</v>
      </c>
      <c r="J80">
        <v>47.034799999999997</v>
      </c>
      <c r="K80">
        <v>47.035299999999999</v>
      </c>
      <c r="L80">
        <v>47.036700000000003</v>
      </c>
      <c r="M80">
        <v>0</v>
      </c>
    </row>
    <row r="81" spans="1:13" x14ac:dyDescent="0.25">
      <c r="A81">
        <f t="shared" si="2"/>
        <v>47.012</v>
      </c>
      <c r="B81">
        <f t="shared" si="3"/>
        <v>46.004199999999997</v>
      </c>
      <c r="C81" t="s">
        <v>28</v>
      </c>
      <c r="D81" t="s">
        <v>1860</v>
      </c>
      <c r="E81">
        <v>47.0124</v>
      </c>
      <c r="F81">
        <v>47.011899999999997</v>
      </c>
      <c r="G81">
        <v>47.011800000000001</v>
      </c>
      <c r="H81">
        <v>47.011699999999998</v>
      </c>
      <c r="J81">
        <v>47.0488</v>
      </c>
      <c r="K81">
        <v>47.048299999999998</v>
      </c>
      <c r="L81">
        <v>47.048400000000001</v>
      </c>
      <c r="M81">
        <v>47.048200000000001</v>
      </c>
    </row>
    <row r="82" spans="1:13" x14ac:dyDescent="0.25">
      <c r="A82">
        <f t="shared" si="2"/>
        <v>47.023800000000001</v>
      </c>
      <c r="B82">
        <f t="shared" si="3"/>
        <v>46.015999999999998</v>
      </c>
      <c r="E82">
        <v>47.024099999999997</v>
      </c>
      <c r="F82">
        <v>47.023899999999998</v>
      </c>
      <c r="G82">
        <v>47.023600000000002</v>
      </c>
      <c r="H82">
        <v>47.023699999999998</v>
      </c>
      <c r="J82">
        <v>0</v>
      </c>
      <c r="K82">
        <v>0</v>
      </c>
      <c r="L82">
        <v>47.067500000000003</v>
      </c>
      <c r="M82">
        <v>0</v>
      </c>
    </row>
    <row r="83" spans="1:13" x14ac:dyDescent="0.25">
      <c r="A83">
        <f t="shared" si="2"/>
        <v>47.035600000000002</v>
      </c>
      <c r="B83">
        <f t="shared" si="3"/>
        <v>46.027799999999999</v>
      </c>
      <c r="E83" s="1">
        <v>47.034799999999997</v>
      </c>
      <c r="F83">
        <v>47.035299999999999</v>
      </c>
      <c r="G83">
        <v>47.036700000000003</v>
      </c>
      <c r="J83">
        <v>47.996099999999998</v>
      </c>
      <c r="K83">
        <v>47.9955</v>
      </c>
      <c r="L83">
        <v>47.995600000000003</v>
      </c>
      <c r="M83">
        <v>47.995800000000003</v>
      </c>
    </row>
    <row r="84" spans="1:13" x14ac:dyDescent="0.25">
      <c r="A84">
        <f t="shared" si="2"/>
        <v>47.048400000000001</v>
      </c>
      <c r="B84">
        <f t="shared" si="3"/>
        <v>46.040599999999998</v>
      </c>
      <c r="C84" t="s">
        <v>29</v>
      </c>
      <c r="D84" t="s">
        <v>1877</v>
      </c>
      <c r="E84" s="1">
        <v>47.0488</v>
      </c>
      <c r="F84">
        <v>47.048299999999998</v>
      </c>
      <c r="G84">
        <v>47.048400000000001</v>
      </c>
      <c r="H84">
        <v>47.048200000000001</v>
      </c>
      <c r="J84">
        <v>48.0077</v>
      </c>
      <c r="K84">
        <v>48.007199999999997</v>
      </c>
      <c r="L84">
        <v>48.007199999999997</v>
      </c>
      <c r="M84">
        <v>48.006999999999998</v>
      </c>
    </row>
    <row r="85" spans="1:13" x14ac:dyDescent="0.25">
      <c r="A85">
        <f t="shared" si="2"/>
        <v>47.067500000000003</v>
      </c>
      <c r="B85">
        <f t="shared" si="3"/>
        <v>46.059699999999999</v>
      </c>
      <c r="G85">
        <v>47.067500000000003</v>
      </c>
      <c r="J85">
        <v>48.052199999999999</v>
      </c>
      <c r="K85">
        <v>48.051699999999997</v>
      </c>
      <c r="L85">
        <v>48.0518</v>
      </c>
      <c r="M85">
        <v>48.051600000000001</v>
      </c>
    </row>
    <row r="86" spans="1:13" x14ac:dyDescent="0.25">
      <c r="A86">
        <f t="shared" si="2"/>
        <v>47.995800000000003</v>
      </c>
      <c r="B86">
        <f t="shared" si="3"/>
        <v>46.988</v>
      </c>
      <c r="E86">
        <v>47.996099999999998</v>
      </c>
      <c r="F86">
        <v>47.9955</v>
      </c>
      <c r="G86">
        <v>47.995600000000003</v>
      </c>
      <c r="H86">
        <v>47.995800000000003</v>
      </c>
      <c r="J86">
        <v>48.991199999999999</v>
      </c>
      <c r="K86">
        <v>48.985500000000002</v>
      </c>
      <c r="L86">
        <v>0</v>
      </c>
      <c r="M86">
        <v>48.984400000000001</v>
      </c>
    </row>
    <row r="87" spans="1:13" x14ac:dyDescent="0.25">
      <c r="A87">
        <f t="shared" si="2"/>
        <v>48.007300000000001</v>
      </c>
      <c r="B87">
        <f t="shared" si="3"/>
        <v>46.999499999999998</v>
      </c>
      <c r="E87">
        <v>48.0077</v>
      </c>
      <c r="F87">
        <v>48.007199999999997</v>
      </c>
      <c r="G87">
        <v>48.007199999999997</v>
      </c>
      <c r="H87">
        <v>48.006999999999998</v>
      </c>
      <c r="J87">
        <v>49.012900000000002</v>
      </c>
      <c r="K87">
        <v>49.012</v>
      </c>
      <c r="L87">
        <v>49.009700000000002</v>
      </c>
      <c r="M87">
        <v>49.009599999999999</v>
      </c>
    </row>
    <row r="88" spans="1:13" x14ac:dyDescent="0.25">
      <c r="A88">
        <f t="shared" si="2"/>
        <v>48.0518</v>
      </c>
      <c r="B88">
        <f t="shared" si="3"/>
        <v>47.043999999999997</v>
      </c>
      <c r="E88">
        <v>48.052199999999999</v>
      </c>
      <c r="F88">
        <v>48.051699999999997</v>
      </c>
      <c r="G88">
        <v>48.0518</v>
      </c>
      <c r="H88">
        <v>48.051600000000001</v>
      </c>
      <c r="J88">
        <v>49.042000000000002</v>
      </c>
      <c r="K88">
        <v>49.027700000000003</v>
      </c>
      <c r="L88">
        <v>0</v>
      </c>
      <c r="M88">
        <v>49.037700000000001</v>
      </c>
    </row>
    <row r="89" spans="1:13" x14ac:dyDescent="0.25">
      <c r="A89">
        <f t="shared" si="2"/>
        <v>48.987000000000002</v>
      </c>
      <c r="B89">
        <f t="shared" si="3"/>
        <v>47.979199999999999</v>
      </c>
      <c r="E89">
        <v>48.991199999999999</v>
      </c>
      <c r="F89">
        <v>48.985500000000002</v>
      </c>
      <c r="H89">
        <v>48.984400000000001</v>
      </c>
      <c r="J89">
        <v>49.0533</v>
      </c>
      <c r="K89">
        <v>49.052599999999998</v>
      </c>
      <c r="L89">
        <v>0</v>
      </c>
      <c r="M89">
        <v>49.052900000000001</v>
      </c>
    </row>
    <row r="90" spans="1:13" x14ac:dyDescent="0.25">
      <c r="A90">
        <f t="shared" si="2"/>
        <v>49.011099999999999</v>
      </c>
      <c r="B90">
        <f t="shared" si="3"/>
        <v>48.003299999999996</v>
      </c>
      <c r="E90">
        <v>49.012900000000002</v>
      </c>
      <c r="F90">
        <v>49.012</v>
      </c>
      <c r="G90">
        <v>49.009700000000002</v>
      </c>
      <c r="H90">
        <v>49.009599999999999</v>
      </c>
      <c r="J90">
        <v>0</v>
      </c>
      <c r="K90">
        <v>49.081000000000003</v>
      </c>
      <c r="L90">
        <v>0</v>
      </c>
      <c r="M90">
        <v>0</v>
      </c>
    </row>
    <row r="91" spans="1:13" x14ac:dyDescent="0.25">
      <c r="A91">
        <f t="shared" si="2"/>
        <v>49.028100000000002</v>
      </c>
      <c r="B91">
        <f t="shared" si="3"/>
        <v>48.020299999999999</v>
      </c>
      <c r="C91" t="s">
        <v>30</v>
      </c>
      <c r="E91">
        <v>49.028100000000002</v>
      </c>
      <c r="F91">
        <v>49.027700000000003</v>
      </c>
      <c r="H91">
        <v>49.028500000000001</v>
      </c>
      <c r="J91">
        <v>0</v>
      </c>
      <c r="K91">
        <v>0</v>
      </c>
      <c r="L91">
        <v>0</v>
      </c>
      <c r="M91">
        <v>49.281599999999997</v>
      </c>
    </row>
    <row r="92" spans="1:13" x14ac:dyDescent="0.25">
      <c r="A92">
        <f t="shared" si="2"/>
        <v>49.039900000000003</v>
      </c>
      <c r="B92">
        <f t="shared" si="3"/>
        <v>48.0321</v>
      </c>
      <c r="E92">
        <v>49.042000000000002</v>
      </c>
      <c r="H92">
        <v>49.037700000000001</v>
      </c>
      <c r="J92">
        <v>0</v>
      </c>
      <c r="K92">
        <v>49.311500000000002</v>
      </c>
      <c r="L92">
        <v>0</v>
      </c>
      <c r="M92">
        <v>0</v>
      </c>
    </row>
    <row r="93" spans="1:13" x14ac:dyDescent="0.25">
      <c r="A93">
        <f t="shared" si="2"/>
        <v>49.052900000000001</v>
      </c>
      <c r="B93">
        <f t="shared" si="3"/>
        <v>48.045099999999998</v>
      </c>
      <c r="E93">
        <v>49.0533</v>
      </c>
      <c r="F93">
        <v>49.052599999999998</v>
      </c>
      <c r="H93">
        <v>49.052900000000001</v>
      </c>
      <c r="J93">
        <v>50.014699999999998</v>
      </c>
      <c r="K93">
        <v>50.014200000000002</v>
      </c>
      <c r="L93">
        <v>50.014099999999999</v>
      </c>
      <c r="M93">
        <v>50.014000000000003</v>
      </c>
    </row>
    <row r="94" spans="1:13" x14ac:dyDescent="0.25">
      <c r="A94">
        <f t="shared" si="2"/>
        <v>49.081000000000003</v>
      </c>
      <c r="B94">
        <f t="shared" si="3"/>
        <v>48.0732</v>
      </c>
      <c r="F94">
        <v>49.081000000000003</v>
      </c>
      <c r="J94">
        <v>51.022500000000001</v>
      </c>
      <c r="K94">
        <v>51.024900000000002</v>
      </c>
      <c r="L94">
        <v>51.021999999999998</v>
      </c>
      <c r="M94">
        <v>51.021799999999999</v>
      </c>
    </row>
    <row r="95" spans="1:13" x14ac:dyDescent="0.25">
      <c r="A95">
        <f t="shared" si="2"/>
        <v>49.281599999999997</v>
      </c>
      <c r="B95">
        <f t="shared" si="3"/>
        <v>48.273799999999994</v>
      </c>
      <c r="H95">
        <v>49.281599999999997</v>
      </c>
      <c r="J95">
        <v>51.043799999999997</v>
      </c>
      <c r="K95">
        <v>51.043300000000002</v>
      </c>
      <c r="L95">
        <v>51.043700000000001</v>
      </c>
      <c r="M95">
        <v>51.043100000000003</v>
      </c>
    </row>
    <row r="96" spans="1:13" x14ac:dyDescent="0.25">
      <c r="A96">
        <f t="shared" si="2"/>
        <v>49.311500000000002</v>
      </c>
      <c r="B96">
        <f t="shared" si="3"/>
        <v>48.303699999999999</v>
      </c>
      <c r="F96">
        <v>49.311500000000002</v>
      </c>
      <c r="J96">
        <v>51.994599999999998</v>
      </c>
      <c r="K96">
        <v>51.993899999999996</v>
      </c>
      <c r="L96">
        <v>51.993899999999996</v>
      </c>
      <c r="M96">
        <v>51.993899999999996</v>
      </c>
    </row>
    <row r="97" spans="1:13" x14ac:dyDescent="0.25">
      <c r="A97">
        <f t="shared" si="2"/>
        <v>50.014299999999999</v>
      </c>
      <c r="B97">
        <f t="shared" si="3"/>
        <v>49.006499999999996</v>
      </c>
      <c r="E97">
        <v>50.014699999999998</v>
      </c>
      <c r="F97">
        <v>50.014200000000002</v>
      </c>
      <c r="G97">
        <v>50.014099999999999</v>
      </c>
      <c r="H97">
        <v>50.014000000000003</v>
      </c>
      <c r="J97">
        <v>52.018099999999997</v>
      </c>
      <c r="K97">
        <v>52.017699999999998</v>
      </c>
      <c r="L97">
        <v>52.017499999999998</v>
      </c>
      <c r="M97">
        <v>52.017499999999998</v>
      </c>
    </row>
    <row r="98" spans="1:13" x14ac:dyDescent="0.25">
      <c r="A98">
        <f t="shared" si="2"/>
        <v>51.022799999999997</v>
      </c>
      <c r="B98">
        <f t="shared" si="3"/>
        <v>50.014999999999993</v>
      </c>
      <c r="C98" t="s">
        <v>31</v>
      </c>
      <c r="E98">
        <v>51.022500000000001</v>
      </c>
      <c r="F98">
        <v>51.024900000000002</v>
      </c>
      <c r="G98">
        <v>51.021999999999998</v>
      </c>
      <c r="H98">
        <v>51.021799999999999</v>
      </c>
      <c r="J98">
        <v>52.048000000000002</v>
      </c>
      <c r="K98">
        <v>52.047199999999997</v>
      </c>
      <c r="L98">
        <v>52.046999999999997</v>
      </c>
      <c r="M98">
        <v>52.046799999999998</v>
      </c>
    </row>
    <row r="99" spans="1:13" x14ac:dyDescent="0.25">
      <c r="A99">
        <f t="shared" si="2"/>
        <v>51.043500000000002</v>
      </c>
      <c r="B99">
        <f t="shared" si="3"/>
        <v>50.035699999999999</v>
      </c>
      <c r="E99">
        <v>51.043799999999997</v>
      </c>
      <c r="F99">
        <v>51.043300000000002</v>
      </c>
      <c r="G99">
        <v>51.043700000000001</v>
      </c>
      <c r="H99">
        <v>51.043100000000003</v>
      </c>
      <c r="J99">
        <v>53.002000000000002</v>
      </c>
      <c r="K99">
        <v>53.0015</v>
      </c>
      <c r="L99">
        <v>53.001399999999997</v>
      </c>
      <c r="M99">
        <v>53.001300000000001</v>
      </c>
    </row>
    <row r="100" spans="1:13" x14ac:dyDescent="0.25">
      <c r="A100">
        <f t="shared" si="2"/>
        <v>51.994100000000003</v>
      </c>
      <c r="B100">
        <f t="shared" si="3"/>
        <v>50.9863</v>
      </c>
      <c r="E100">
        <v>51.994599999999998</v>
      </c>
      <c r="F100">
        <v>51.993899999999996</v>
      </c>
      <c r="G100">
        <v>51.993899999999996</v>
      </c>
      <c r="H100">
        <v>51.993899999999996</v>
      </c>
      <c r="J100">
        <v>53.013199999999998</v>
      </c>
      <c r="K100">
        <v>0</v>
      </c>
      <c r="L100">
        <v>0</v>
      </c>
      <c r="M100">
        <v>0</v>
      </c>
    </row>
    <row r="101" spans="1:13" x14ac:dyDescent="0.25">
      <c r="A101">
        <f t="shared" si="2"/>
        <v>52.006700000000002</v>
      </c>
      <c r="B101">
        <f t="shared" si="3"/>
        <v>50.998899999999999</v>
      </c>
      <c r="F101">
        <v>52.005699999999997</v>
      </c>
      <c r="H101">
        <v>52.007599999999996</v>
      </c>
      <c r="J101">
        <v>53.0383</v>
      </c>
      <c r="K101">
        <v>53.037799999999997</v>
      </c>
      <c r="L101">
        <v>53.045299999999997</v>
      </c>
      <c r="M101">
        <v>53.037599999999998</v>
      </c>
    </row>
    <row r="102" spans="1:13" x14ac:dyDescent="0.25">
      <c r="A102">
        <f t="shared" si="2"/>
        <v>52.017699999999998</v>
      </c>
      <c r="B102">
        <f t="shared" si="3"/>
        <v>51.009899999999995</v>
      </c>
      <c r="E102">
        <v>52.018099999999997</v>
      </c>
      <c r="F102">
        <v>52.017699999999998</v>
      </c>
      <c r="G102">
        <v>52.017499999999998</v>
      </c>
      <c r="H102">
        <v>52.017499999999998</v>
      </c>
      <c r="J102">
        <v>54.011899999999997</v>
      </c>
      <c r="K102">
        <v>54.010300000000001</v>
      </c>
      <c r="L102">
        <v>0</v>
      </c>
      <c r="M102">
        <v>54.005699999999997</v>
      </c>
    </row>
    <row r="103" spans="1:13" x14ac:dyDescent="0.25">
      <c r="A103">
        <f t="shared" si="2"/>
        <v>52.029699999999998</v>
      </c>
      <c r="B103">
        <f t="shared" si="3"/>
        <v>51.021899999999995</v>
      </c>
      <c r="E103">
        <v>52.03</v>
      </c>
      <c r="F103">
        <v>52.029499999999999</v>
      </c>
      <c r="G103">
        <v>52.029899999999998</v>
      </c>
      <c r="H103">
        <v>52.029299999999999</v>
      </c>
      <c r="J103">
        <v>54.045200000000001</v>
      </c>
      <c r="K103">
        <v>54.044199999999996</v>
      </c>
      <c r="L103">
        <v>54.045299999999997</v>
      </c>
      <c r="M103">
        <v>54.045299999999997</v>
      </c>
    </row>
    <row r="104" spans="1:13" x14ac:dyDescent="0.25">
      <c r="A104">
        <f t="shared" si="2"/>
        <v>52.038800000000002</v>
      </c>
      <c r="B104">
        <f t="shared" si="3"/>
        <v>51.030999999999999</v>
      </c>
      <c r="E104">
        <v>52.039200000000001</v>
      </c>
      <c r="F104">
        <v>52.038699999999999</v>
      </c>
      <c r="H104">
        <v>52.038499999999999</v>
      </c>
      <c r="J104">
        <v>54.076700000000002</v>
      </c>
      <c r="K104">
        <v>54.068899999999999</v>
      </c>
      <c r="L104">
        <v>0</v>
      </c>
      <c r="M104">
        <v>54.068600000000004</v>
      </c>
    </row>
    <row r="105" spans="1:13" x14ac:dyDescent="0.25">
      <c r="A105">
        <f t="shared" si="2"/>
        <v>52.0473</v>
      </c>
      <c r="B105">
        <f t="shared" si="3"/>
        <v>51.039499999999997</v>
      </c>
      <c r="E105">
        <v>52.048000000000002</v>
      </c>
      <c r="F105">
        <v>52.047199999999997</v>
      </c>
      <c r="G105">
        <v>52.046999999999997</v>
      </c>
      <c r="H105">
        <v>52.046799999999998</v>
      </c>
      <c r="J105">
        <v>55.039400000000001</v>
      </c>
      <c r="K105">
        <v>55.038899999999998</v>
      </c>
      <c r="L105">
        <v>55.039000000000001</v>
      </c>
      <c r="M105">
        <v>55.038800000000002</v>
      </c>
    </row>
    <row r="106" spans="1:13" x14ac:dyDescent="0.25">
      <c r="A106">
        <f t="shared" si="2"/>
        <v>53.001600000000003</v>
      </c>
      <c r="B106">
        <f t="shared" si="3"/>
        <v>51.9938</v>
      </c>
      <c r="E106">
        <v>53.002000000000002</v>
      </c>
      <c r="F106">
        <v>53.0015</v>
      </c>
      <c r="G106">
        <v>53.001399999999997</v>
      </c>
      <c r="H106">
        <v>53.001300000000001</v>
      </c>
      <c r="J106">
        <v>55.066800000000001</v>
      </c>
      <c r="K106">
        <v>55.066800000000001</v>
      </c>
      <c r="L106">
        <v>55.067399999999999</v>
      </c>
      <c r="M106">
        <v>55.0672</v>
      </c>
    </row>
    <row r="107" spans="1:13" x14ac:dyDescent="0.25">
      <c r="A107">
        <f t="shared" si="2"/>
        <v>53.013199999999998</v>
      </c>
      <c r="B107">
        <f t="shared" si="3"/>
        <v>52.005399999999995</v>
      </c>
      <c r="E107">
        <v>53.013199999999998</v>
      </c>
      <c r="J107">
        <v>56.023899999999998</v>
      </c>
      <c r="K107">
        <v>56.023600000000002</v>
      </c>
      <c r="L107">
        <v>0</v>
      </c>
      <c r="M107">
        <v>0</v>
      </c>
    </row>
    <row r="108" spans="1:13" x14ac:dyDescent="0.25">
      <c r="A108">
        <f t="shared" si="2"/>
        <v>53.0398</v>
      </c>
      <c r="B108">
        <f t="shared" si="3"/>
        <v>52.031999999999996</v>
      </c>
      <c r="C108" t="s">
        <v>32</v>
      </c>
      <c r="E108">
        <v>53.0383</v>
      </c>
      <c r="F108">
        <v>53.037799999999997</v>
      </c>
      <c r="G108">
        <v>53.045299999999997</v>
      </c>
      <c r="H108">
        <v>53.037599999999998</v>
      </c>
      <c r="J108">
        <v>56.061</v>
      </c>
      <c r="K108">
        <v>56.058</v>
      </c>
      <c r="L108">
        <v>56.0608</v>
      </c>
      <c r="M108">
        <v>56.0623</v>
      </c>
    </row>
    <row r="109" spans="1:13" x14ac:dyDescent="0.25">
      <c r="A109">
        <f t="shared" si="2"/>
        <v>53.994599999999998</v>
      </c>
      <c r="B109">
        <f t="shared" si="3"/>
        <v>52.986799999999995</v>
      </c>
      <c r="E109">
        <v>53.993400000000001</v>
      </c>
      <c r="F109">
        <v>53.995699999999999</v>
      </c>
      <c r="J109">
        <v>57.042999999999999</v>
      </c>
      <c r="K109">
        <v>57.042499999999997</v>
      </c>
      <c r="L109">
        <v>57.0334</v>
      </c>
      <c r="M109">
        <v>57.042400000000001</v>
      </c>
    </row>
    <row r="110" spans="1:13" x14ac:dyDescent="0.25">
      <c r="A110">
        <f t="shared" si="2"/>
        <v>54.009300000000003</v>
      </c>
      <c r="B110">
        <f t="shared" si="3"/>
        <v>53.0015</v>
      </c>
      <c r="E110">
        <v>54.011899999999997</v>
      </c>
      <c r="F110">
        <v>54.010300000000001</v>
      </c>
      <c r="H110">
        <v>54.005699999999997</v>
      </c>
      <c r="J110">
        <v>57.069800000000001</v>
      </c>
      <c r="K110">
        <v>57.069400000000002</v>
      </c>
      <c r="L110">
        <v>57.069200000000002</v>
      </c>
      <c r="M110">
        <v>57.069000000000003</v>
      </c>
    </row>
    <row r="111" spans="1:13" x14ac:dyDescent="0.25">
      <c r="A111">
        <f t="shared" si="2"/>
        <v>54.0334</v>
      </c>
      <c r="B111">
        <f t="shared" si="3"/>
        <v>53.025599999999997</v>
      </c>
      <c r="C111" t="s">
        <v>33</v>
      </c>
      <c r="D111" t="s">
        <v>1861</v>
      </c>
      <c r="E111">
        <v>54.033799999999999</v>
      </c>
      <c r="F111">
        <v>54.0336</v>
      </c>
      <c r="G111">
        <v>54.033200000000001</v>
      </c>
      <c r="H111">
        <v>54.032899999999998</v>
      </c>
      <c r="J111">
        <v>58.043300000000002</v>
      </c>
      <c r="K111">
        <v>58.043300000000002</v>
      </c>
      <c r="L111">
        <v>58.036700000000003</v>
      </c>
      <c r="M111">
        <v>58.042200000000001</v>
      </c>
    </row>
    <row r="112" spans="1:13" x14ac:dyDescent="0.25">
      <c r="A112">
        <f t="shared" si="2"/>
        <v>54.045000000000002</v>
      </c>
      <c r="B112">
        <f t="shared" si="3"/>
        <v>53.037199999999999</v>
      </c>
      <c r="E112">
        <v>54.045200000000001</v>
      </c>
      <c r="F112">
        <v>54.044199999999996</v>
      </c>
      <c r="G112">
        <v>54.045299999999997</v>
      </c>
      <c r="H112">
        <v>54.045299999999997</v>
      </c>
      <c r="J112">
        <v>58.073599999999999</v>
      </c>
      <c r="K112">
        <v>58.072800000000001</v>
      </c>
      <c r="L112">
        <v>58.072299999999998</v>
      </c>
      <c r="M112">
        <v>58.072899999999997</v>
      </c>
    </row>
    <row r="113" spans="1:13" x14ac:dyDescent="0.25">
      <c r="A113">
        <f t="shared" si="2"/>
        <v>54.068600000000004</v>
      </c>
      <c r="B113">
        <f t="shared" si="3"/>
        <v>53.0608</v>
      </c>
      <c r="E113">
        <v>54.068399999999997</v>
      </c>
      <c r="F113">
        <v>54.068899999999999</v>
      </c>
      <c r="H113">
        <v>54.068600000000004</v>
      </c>
      <c r="J113">
        <v>59.0364</v>
      </c>
      <c r="K113">
        <v>0</v>
      </c>
      <c r="L113">
        <v>0</v>
      </c>
      <c r="M113">
        <v>0</v>
      </c>
    </row>
    <row r="114" spans="1:13" x14ac:dyDescent="0.25">
      <c r="A114">
        <f t="shared" si="2"/>
        <v>54.076700000000002</v>
      </c>
      <c r="B114">
        <f t="shared" si="3"/>
        <v>53.068899999999999</v>
      </c>
      <c r="E114">
        <v>54.076700000000002</v>
      </c>
      <c r="J114">
        <v>59.049100000000003</v>
      </c>
      <c r="K114">
        <v>59.049100000000003</v>
      </c>
      <c r="L114">
        <v>59.048999999999999</v>
      </c>
      <c r="M114">
        <v>59.0488</v>
      </c>
    </row>
    <row r="115" spans="1:13" x14ac:dyDescent="0.25">
      <c r="A115">
        <f t="shared" si="2"/>
        <v>55.039000000000001</v>
      </c>
      <c r="B115">
        <f t="shared" si="3"/>
        <v>54.031199999999998</v>
      </c>
      <c r="E115">
        <v>55.039400000000001</v>
      </c>
      <c r="F115">
        <v>55.038899999999998</v>
      </c>
      <c r="G115">
        <v>55.039000000000001</v>
      </c>
      <c r="H115">
        <v>55.038800000000002</v>
      </c>
      <c r="J115">
        <v>0</v>
      </c>
      <c r="K115">
        <v>59.077599999999997</v>
      </c>
      <c r="L115">
        <v>59.077500000000001</v>
      </c>
      <c r="M115">
        <v>59.077500000000001</v>
      </c>
    </row>
    <row r="116" spans="1:13" x14ac:dyDescent="0.25">
      <c r="A116" s="1">
        <f t="shared" si="2"/>
        <v>55.067100000000003</v>
      </c>
      <c r="B116">
        <f t="shared" si="3"/>
        <v>54.0593</v>
      </c>
      <c r="E116">
        <v>55.066800000000001</v>
      </c>
      <c r="F116">
        <v>55.066800000000001</v>
      </c>
      <c r="G116">
        <v>55.067399999999999</v>
      </c>
      <c r="H116">
        <v>55.0672</v>
      </c>
      <c r="J116">
        <v>60.020499999999998</v>
      </c>
      <c r="K116">
        <v>60.0199</v>
      </c>
      <c r="L116">
        <v>60.019799999999996</v>
      </c>
      <c r="M116">
        <v>0</v>
      </c>
    </row>
    <row r="117" spans="1:13" x14ac:dyDescent="0.25">
      <c r="A117">
        <f t="shared" si="2"/>
        <v>56.023800000000001</v>
      </c>
      <c r="B117">
        <f t="shared" si="3"/>
        <v>55.015999999999998</v>
      </c>
      <c r="E117">
        <v>56.023899999999998</v>
      </c>
      <c r="F117">
        <v>56.023600000000002</v>
      </c>
      <c r="J117">
        <v>60.052399999999999</v>
      </c>
      <c r="K117">
        <v>60.052199999999999</v>
      </c>
      <c r="L117">
        <v>60.051600000000001</v>
      </c>
      <c r="M117">
        <v>60.0518</v>
      </c>
    </row>
    <row r="118" spans="1:13" x14ac:dyDescent="0.25">
      <c r="A118">
        <f t="shared" si="2"/>
        <v>56.045299999999997</v>
      </c>
      <c r="B118">
        <f t="shared" si="3"/>
        <v>55.037499999999994</v>
      </c>
      <c r="C118" t="s">
        <v>34</v>
      </c>
      <c r="D118" t="s">
        <v>1862</v>
      </c>
      <c r="E118">
        <v>56.044199999999996</v>
      </c>
      <c r="F118">
        <v>56.043700000000001</v>
      </c>
      <c r="G118">
        <v>56.048900000000003</v>
      </c>
      <c r="H118">
        <v>56.044499999999999</v>
      </c>
      <c r="J118">
        <v>60.0807</v>
      </c>
      <c r="K118">
        <v>0</v>
      </c>
      <c r="L118">
        <v>60.080100000000002</v>
      </c>
      <c r="M118">
        <v>60.079900000000002</v>
      </c>
    </row>
    <row r="119" spans="1:13" x14ac:dyDescent="0.25">
      <c r="A119">
        <f t="shared" si="2"/>
        <v>56.060499999999998</v>
      </c>
      <c r="B119">
        <f t="shared" si="3"/>
        <v>55.052699999999994</v>
      </c>
      <c r="E119">
        <v>56.061</v>
      </c>
      <c r="F119">
        <v>56.058</v>
      </c>
      <c r="G119">
        <v>56.0608</v>
      </c>
      <c r="H119">
        <v>56.0623</v>
      </c>
      <c r="J119">
        <v>61.028500000000001</v>
      </c>
      <c r="K119">
        <v>61.028300000000002</v>
      </c>
      <c r="L119">
        <v>61.028100000000002</v>
      </c>
      <c r="M119">
        <v>61.027799999999999</v>
      </c>
    </row>
    <row r="120" spans="1:13" x14ac:dyDescent="0.25">
      <c r="A120">
        <f t="shared" si="2"/>
        <v>57.033200000000001</v>
      </c>
      <c r="B120">
        <f t="shared" si="3"/>
        <v>56.025399999999998</v>
      </c>
      <c r="C120" t="s">
        <v>35</v>
      </c>
      <c r="D120" t="s">
        <v>1865</v>
      </c>
      <c r="E120">
        <v>57.0336</v>
      </c>
      <c r="F120">
        <v>57.033000000000001</v>
      </c>
      <c r="G120">
        <v>57.0334</v>
      </c>
      <c r="H120">
        <v>57.032800000000002</v>
      </c>
      <c r="J120">
        <v>0</v>
      </c>
      <c r="K120">
        <v>61.0533</v>
      </c>
      <c r="L120">
        <v>0</v>
      </c>
      <c r="M120">
        <v>61.052799999999998</v>
      </c>
    </row>
    <row r="121" spans="1:13" x14ac:dyDescent="0.25">
      <c r="A121">
        <f t="shared" si="2"/>
        <v>57.0426</v>
      </c>
      <c r="B121">
        <f t="shared" si="3"/>
        <v>56.034799999999997</v>
      </c>
      <c r="C121" t="s">
        <v>36</v>
      </c>
      <c r="E121">
        <v>57.042999999999999</v>
      </c>
      <c r="F121">
        <v>57.042499999999997</v>
      </c>
      <c r="H121">
        <v>57.042400000000001</v>
      </c>
      <c r="J121">
        <v>62.060099999999998</v>
      </c>
      <c r="K121">
        <v>62.0565</v>
      </c>
      <c r="L121">
        <v>62.0578</v>
      </c>
      <c r="M121">
        <v>62.0578</v>
      </c>
    </row>
    <row r="122" spans="1:13" x14ac:dyDescent="0.25">
      <c r="A122">
        <f t="shared" si="2"/>
        <v>57.069400000000002</v>
      </c>
      <c r="B122">
        <f t="shared" si="3"/>
        <v>56.061599999999999</v>
      </c>
      <c r="C122" t="s">
        <v>37</v>
      </c>
      <c r="E122">
        <v>57.069800000000001</v>
      </c>
      <c r="F122">
        <v>57.069400000000002</v>
      </c>
      <c r="G122">
        <v>57.069200000000002</v>
      </c>
      <c r="H122">
        <v>57.069000000000003</v>
      </c>
      <c r="J122">
        <v>62.929000000000002</v>
      </c>
      <c r="K122">
        <v>0</v>
      </c>
      <c r="L122">
        <v>0</v>
      </c>
      <c r="M122">
        <v>62.928100000000001</v>
      </c>
    </row>
    <row r="123" spans="1:13" x14ac:dyDescent="0.25">
      <c r="A123">
        <f t="shared" si="2"/>
        <v>58.028199999999998</v>
      </c>
      <c r="B123">
        <f t="shared" si="3"/>
        <v>57.020399999999995</v>
      </c>
      <c r="C123" t="s">
        <v>38</v>
      </c>
      <c r="E123">
        <v>58.028300000000002</v>
      </c>
      <c r="F123">
        <v>58.028399999999998</v>
      </c>
      <c r="H123">
        <v>58.027799999999999</v>
      </c>
      <c r="J123">
        <v>62.963200000000001</v>
      </c>
      <c r="K123">
        <v>0</v>
      </c>
      <c r="L123">
        <v>0</v>
      </c>
      <c r="M123">
        <v>62.962299999999999</v>
      </c>
    </row>
    <row r="124" spans="1:13" x14ac:dyDescent="0.25">
      <c r="A124">
        <f t="shared" si="2"/>
        <v>58.041400000000003</v>
      </c>
      <c r="B124">
        <f t="shared" si="3"/>
        <v>57.0336</v>
      </c>
      <c r="E124">
        <v>58.043300000000002</v>
      </c>
      <c r="F124">
        <v>58.043300000000002</v>
      </c>
      <c r="G124">
        <v>58.036700000000003</v>
      </c>
      <c r="H124">
        <v>58.042200000000001</v>
      </c>
      <c r="J124">
        <v>62.99</v>
      </c>
      <c r="K124">
        <v>0</v>
      </c>
      <c r="L124">
        <v>0</v>
      </c>
      <c r="M124">
        <v>62.989100000000001</v>
      </c>
    </row>
    <row r="125" spans="1:13" x14ac:dyDescent="0.25">
      <c r="A125">
        <f t="shared" si="2"/>
        <v>58.072899999999997</v>
      </c>
      <c r="B125">
        <f t="shared" si="3"/>
        <v>57.065099999999994</v>
      </c>
      <c r="E125">
        <v>58.073599999999999</v>
      </c>
      <c r="F125">
        <v>58.072800000000001</v>
      </c>
      <c r="G125">
        <v>58.072299999999998</v>
      </c>
      <c r="H125">
        <v>58.072899999999997</v>
      </c>
      <c r="J125">
        <v>63.0075</v>
      </c>
      <c r="K125">
        <v>63.007100000000001</v>
      </c>
      <c r="L125">
        <v>0</v>
      </c>
      <c r="M125">
        <v>63.006</v>
      </c>
    </row>
    <row r="126" spans="1:13" x14ac:dyDescent="0.25">
      <c r="A126">
        <f t="shared" si="2"/>
        <v>59.0364</v>
      </c>
      <c r="B126">
        <f t="shared" si="3"/>
        <v>58.028599999999997</v>
      </c>
      <c r="E126">
        <v>59.0364</v>
      </c>
      <c r="J126">
        <v>63.043999999999997</v>
      </c>
      <c r="K126">
        <v>63.043500000000002</v>
      </c>
      <c r="L126">
        <v>63.043500000000002</v>
      </c>
      <c r="M126">
        <v>63.043199999999999</v>
      </c>
    </row>
    <row r="127" spans="1:13" x14ac:dyDescent="0.25">
      <c r="A127">
        <f t="shared" si="2"/>
        <v>59.048999999999999</v>
      </c>
      <c r="B127">
        <f t="shared" si="3"/>
        <v>58.041199999999996</v>
      </c>
      <c r="C127" t="s">
        <v>39</v>
      </c>
      <c r="D127" t="s">
        <v>1849</v>
      </c>
      <c r="E127">
        <v>59.049100000000003</v>
      </c>
      <c r="F127">
        <v>59.049100000000003</v>
      </c>
      <c r="G127">
        <v>59.048999999999999</v>
      </c>
      <c r="H127">
        <v>59.0488</v>
      </c>
      <c r="J127">
        <v>0</v>
      </c>
      <c r="K127">
        <v>63.927799999999998</v>
      </c>
      <c r="L127">
        <v>0</v>
      </c>
      <c r="M127">
        <v>0</v>
      </c>
    </row>
    <row r="128" spans="1:13" x14ac:dyDescent="0.25">
      <c r="A128">
        <f t="shared" si="2"/>
        <v>59.077500000000001</v>
      </c>
      <c r="B128">
        <f t="shared" si="3"/>
        <v>58.069699999999997</v>
      </c>
      <c r="F128">
        <v>59.077599999999997</v>
      </c>
      <c r="G128">
        <v>59.077500000000001</v>
      </c>
      <c r="H128">
        <v>59.077500000000001</v>
      </c>
      <c r="J128">
        <v>63.9437</v>
      </c>
      <c r="K128">
        <v>63.943199999999997</v>
      </c>
      <c r="L128">
        <v>63.942999999999998</v>
      </c>
      <c r="M128">
        <v>63.942799999999998</v>
      </c>
    </row>
    <row r="129" spans="1:13" x14ac:dyDescent="0.25">
      <c r="A129">
        <f t="shared" si="2"/>
        <v>60.020099999999999</v>
      </c>
      <c r="B129">
        <f t="shared" si="3"/>
        <v>59.012299999999996</v>
      </c>
      <c r="E129">
        <v>60.020499999999998</v>
      </c>
      <c r="F129">
        <v>60.0199</v>
      </c>
      <c r="G129">
        <v>60.019799999999996</v>
      </c>
      <c r="J129">
        <v>64.001400000000004</v>
      </c>
      <c r="K129">
        <v>64.001900000000006</v>
      </c>
      <c r="L129">
        <v>64.001499999999893</v>
      </c>
      <c r="M129">
        <v>64.001999999999995</v>
      </c>
    </row>
    <row r="130" spans="1:13" x14ac:dyDescent="0.25">
      <c r="A130">
        <f t="shared" ref="A130:A193" si="4">VALUE(FIXED(AVERAGE(E130:H130),4))</f>
        <v>60.052</v>
      </c>
      <c r="B130">
        <f t="shared" si="3"/>
        <v>59.044199999999996</v>
      </c>
      <c r="E130">
        <v>60.052399999999999</v>
      </c>
      <c r="F130">
        <v>60.052199999999999</v>
      </c>
      <c r="G130">
        <v>60.051600000000001</v>
      </c>
      <c r="H130">
        <v>60.0518</v>
      </c>
      <c r="J130">
        <v>64.048100000000005</v>
      </c>
      <c r="K130">
        <v>64.0471</v>
      </c>
      <c r="L130">
        <v>64.047200000000004</v>
      </c>
      <c r="M130">
        <v>64.046999999999997</v>
      </c>
    </row>
    <row r="131" spans="1:13" x14ac:dyDescent="0.25">
      <c r="A131">
        <f t="shared" si="4"/>
        <v>60.080199999999998</v>
      </c>
      <c r="B131">
        <f t="shared" ref="B131:B194" si="5">A131-1.0078</f>
        <v>59.072399999999995</v>
      </c>
      <c r="C131" t="s">
        <v>40</v>
      </c>
      <c r="D131" t="s">
        <v>1866</v>
      </c>
      <c r="E131">
        <v>60.0807</v>
      </c>
      <c r="G131">
        <v>60.080100000000002</v>
      </c>
      <c r="H131">
        <v>60.079900000000002</v>
      </c>
      <c r="J131">
        <v>64.927300000000002</v>
      </c>
      <c r="K131">
        <v>0</v>
      </c>
      <c r="L131">
        <v>0</v>
      </c>
      <c r="M131">
        <v>0</v>
      </c>
    </row>
    <row r="132" spans="1:13" x14ac:dyDescent="0.25">
      <c r="A132">
        <f t="shared" si="4"/>
        <v>61.028199999999998</v>
      </c>
      <c r="B132">
        <f t="shared" si="5"/>
        <v>60.020399999999995</v>
      </c>
      <c r="C132" t="s">
        <v>41</v>
      </c>
      <c r="D132" t="s">
        <v>1856</v>
      </c>
      <c r="E132">
        <v>61.028500000000001</v>
      </c>
      <c r="F132">
        <v>61.028300000000002</v>
      </c>
      <c r="G132">
        <v>61.028100000000002</v>
      </c>
      <c r="H132">
        <v>61.027799999999999</v>
      </c>
      <c r="J132">
        <v>65.002399999999895</v>
      </c>
      <c r="K132">
        <v>65.001599999999996</v>
      </c>
      <c r="L132">
        <v>65.001400000000004</v>
      </c>
      <c r="M132">
        <v>65.001000000000005</v>
      </c>
    </row>
    <row r="133" spans="1:13" x14ac:dyDescent="0.25">
      <c r="A133">
        <f t="shared" si="4"/>
        <v>61.053100000000001</v>
      </c>
      <c r="B133">
        <f t="shared" si="5"/>
        <v>60.045299999999997</v>
      </c>
      <c r="F133">
        <v>61.0533</v>
      </c>
      <c r="H133">
        <v>61.052799999999998</v>
      </c>
      <c r="J133">
        <v>65.023399999999995</v>
      </c>
      <c r="K133">
        <v>65.022900000000007</v>
      </c>
      <c r="L133">
        <v>65.022300000000001</v>
      </c>
      <c r="M133">
        <v>65.022499999999894</v>
      </c>
    </row>
    <row r="134" spans="1:13" x14ac:dyDescent="0.25">
      <c r="A134">
        <f t="shared" si="4"/>
        <v>62.0199</v>
      </c>
      <c r="B134">
        <f t="shared" si="5"/>
        <v>61.012099999999997</v>
      </c>
      <c r="C134" t="s">
        <v>42</v>
      </c>
      <c r="D134" t="s">
        <v>1867</v>
      </c>
      <c r="E134">
        <v>62.016399999999997</v>
      </c>
      <c r="F134">
        <v>62.021099999999997</v>
      </c>
      <c r="G134">
        <v>62.019500000000001</v>
      </c>
      <c r="H134">
        <v>62.022399999999998</v>
      </c>
      <c r="J134">
        <v>65.043800000000005</v>
      </c>
      <c r="K134">
        <v>65.043400000000005</v>
      </c>
      <c r="L134">
        <v>65.043999999999997</v>
      </c>
      <c r="M134">
        <v>65.037599999999998</v>
      </c>
    </row>
    <row r="135" spans="1:13" x14ac:dyDescent="0.25">
      <c r="A135">
        <f t="shared" si="4"/>
        <v>62.033000000000001</v>
      </c>
      <c r="B135">
        <f t="shared" si="5"/>
        <v>61.025199999999998</v>
      </c>
      <c r="E135">
        <v>62.031799999999997</v>
      </c>
      <c r="F135">
        <v>62.031300000000002</v>
      </c>
      <c r="G135">
        <v>62.0379</v>
      </c>
      <c r="H135">
        <v>62.030999999999999</v>
      </c>
      <c r="J135">
        <v>65.059700000000007</v>
      </c>
      <c r="K135">
        <v>65.059200000000004</v>
      </c>
      <c r="L135">
        <v>65.059100000000001</v>
      </c>
      <c r="M135">
        <v>65.058800000000005</v>
      </c>
    </row>
    <row r="136" spans="1:13" x14ac:dyDescent="0.25">
      <c r="A136">
        <f t="shared" si="4"/>
        <v>62.058100000000003</v>
      </c>
      <c r="B136">
        <f t="shared" si="5"/>
        <v>61.0503</v>
      </c>
      <c r="C136" t="s">
        <v>43</v>
      </c>
      <c r="D136" t="s">
        <v>1857</v>
      </c>
      <c r="E136">
        <v>62.060099999999998</v>
      </c>
      <c r="F136">
        <v>62.0565</v>
      </c>
      <c r="G136">
        <v>62.0578</v>
      </c>
      <c r="H136">
        <v>62.0578</v>
      </c>
      <c r="J136">
        <v>66.019400000000005</v>
      </c>
      <c r="K136">
        <v>66.019000000000005</v>
      </c>
      <c r="L136">
        <v>66.017700000000005</v>
      </c>
      <c r="M136">
        <v>66.018100000000004</v>
      </c>
    </row>
    <row r="137" spans="1:13" x14ac:dyDescent="0.25">
      <c r="A137">
        <f t="shared" si="4"/>
        <v>62.928600000000003</v>
      </c>
      <c r="B137">
        <f t="shared" si="5"/>
        <v>61.9208</v>
      </c>
      <c r="E137">
        <v>62.929000000000002</v>
      </c>
      <c r="H137">
        <v>62.928100000000001</v>
      </c>
      <c r="J137">
        <v>66.063599999999894</v>
      </c>
      <c r="K137">
        <v>66.063100000000006</v>
      </c>
      <c r="L137">
        <v>66.052999999999997</v>
      </c>
      <c r="M137">
        <v>66.0625</v>
      </c>
    </row>
    <row r="138" spans="1:13" x14ac:dyDescent="0.25">
      <c r="A138">
        <f t="shared" si="4"/>
        <v>62.962800000000001</v>
      </c>
      <c r="B138">
        <f t="shared" si="5"/>
        <v>61.954999999999998</v>
      </c>
      <c r="E138">
        <v>62.963200000000001</v>
      </c>
      <c r="H138">
        <v>62.962299999999999</v>
      </c>
      <c r="J138">
        <v>67.017799999999895</v>
      </c>
      <c r="K138">
        <v>0</v>
      </c>
      <c r="L138">
        <v>0</v>
      </c>
      <c r="M138">
        <v>0</v>
      </c>
    </row>
    <row r="139" spans="1:13" x14ac:dyDescent="0.25">
      <c r="A139">
        <f t="shared" si="4"/>
        <v>62.989600000000003</v>
      </c>
      <c r="B139">
        <f t="shared" si="5"/>
        <v>61.9818</v>
      </c>
      <c r="E139">
        <v>62.99</v>
      </c>
      <c r="H139">
        <v>62.989100000000001</v>
      </c>
      <c r="J139">
        <v>67.054299999999998</v>
      </c>
      <c r="K139">
        <v>67.053700000000006</v>
      </c>
      <c r="L139">
        <v>67.053700000000006</v>
      </c>
      <c r="M139">
        <v>67.053299999999894</v>
      </c>
    </row>
    <row r="140" spans="1:13" x14ac:dyDescent="0.25">
      <c r="A140">
        <f t="shared" si="4"/>
        <v>63.006900000000002</v>
      </c>
      <c r="B140">
        <f t="shared" si="5"/>
        <v>61.999099999999999</v>
      </c>
      <c r="C140" t="s">
        <v>44</v>
      </c>
      <c r="E140">
        <v>63.0075</v>
      </c>
      <c r="F140">
        <v>63.007100000000001</v>
      </c>
      <c r="H140">
        <v>63.006</v>
      </c>
      <c r="J140">
        <v>0</v>
      </c>
      <c r="K140">
        <v>67.988799999999998</v>
      </c>
      <c r="L140">
        <v>0</v>
      </c>
      <c r="M140">
        <v>0</v>
      </c>
    </row>
    <row r="141" spans="1:13" x14ac:dyDescent="0.25">
      <c r="A141">
        <f t="shared" si="4"/>
        <v>63.031700000000001</v>
      </c>
      <c r="B141">
        <f t="shared" si="5"/>
        <v>62.023899999999998</v>
      </c>
      <c r="E141">
        <v>63.032400000000003</v>
      </c>
      <c r="F141">
        <v>63.031999999999996</v>
      </c>
      <c r="G141">
        <v>63.0306</v>
      </c>
      <c r="H141">
        <v>63.031599999999997</v>
      </c>
      <c r="J141">
        <v>68.033900000000003</v>
      </c>
      <c r="K141">
        <v>68.025199999999998</v>
      </c>
      <c r="L141">
        <v>68.025000000000006</v>
      </c>
      <c r="M141">
        <v>68.024699999999996</v>
      </c>
    </row>
    <row r="142" spans="1:13" x14ac:dyDescent="0.25">
      <c r="A142">
        <f t="shared" si="4"/>
        <v>63.043599999999998</v>
      </c>
      <c r="B142">
        <f t="shared" si="5"/>
        <v>62.035799999999995</v>
      </c>
      <c r="C142" t="s">
        <v>45</v>
      </c>
      <c r="E142">
        <v>63.043999999999997</v>
      </c>
      <c r="F142">
        <v>63.043500000000002</v>
      </c>
      <c r="G142">
        <v>63.043500000000002</v>
      </c>
      <c r="H142">
        <v>63.043199999999999</v>
      </c>
      <c r="J142">
        <v>68.058499999999995</v>
      </c>
      <c r="K142">
        <v>68.058899999999895</v>
      </c>
      <c r="L142">
        <v>68.061000000000007</v>
      </c>
      <c r="M142">
        <v>68.048699999999997</v>
      </c>
    </row>
    <row r="143" spans="1:13" x14ac:dyDescent="0.25">
      <c r="A143">
        <f t="shared" si="4"/>
        <v>63.927799999999998</v>
      </c>
      <c r="B143">
        <f t="shared" si="5"/>
        <v>62.919999999999995</v>
      </c>
      <c r="F143">
        <v>63.927799999999998</v>
      </c>
      <c r="J143">
        <v>68.996499999999997</v>
      </c>
      <c r="K143">
        <v>0</v>
      </c>
      <c r="L143">
        <v>0</v>
      </c>
      <c r="M143">
        <v>68.995199999999997</v>
      </c>
    </row>
    <row r="144" spans="1:13" x14ac:dyDescent="0.25">
      <c r="A144">
        <f t="shared" si="4"/>
        <v>63.943199999999997</v>
      </c>
      <c r="B144">
        <f t="shared" si="5"/>
        <v>62.935399999999994</v>
      </c>
      <c r="E144">
        <v>63.9437</v>
      </c>
      <c r="F144">
        <v>63.943199999999997</v>
      </c>
      <c r="G144">
        <v>63.942999999999998</v>
      </c>
      <c r="H144">
        <v>63.942799999999998</v>
      </c>
      <c r="J144">
        <v>69.054699999999997</v>
      </c>
      <c r="K144">
        <v>69.032899999999998</v>
      </c>
      <c r="L144">
        <v>69.052099999999996</v>
      </c>
      <c r="M144">
        <v>69.052499999999895</v>
      </c>
    </row>
    <row r="145" spans="1:13" x14ac:dyDescent="0.25">
      <c r="A145" s="1">
        <f t="shared" si="4"/>
        <v>64.0017</v>
      </c>
      <c r="B145">
        <f t="shared" si="5"/>
        <v>62.993899999999996</v>
      </c>
      <c r="E145">
        <v>64.001400000000004</v>
      </c>
      <c r="F145">
        <v>64.001900000000006</v>
      </c>
      <c r="G145">
        <v>64.001499999999893</v>
      </c>
      <c r="H145">
        <v>64.001999999999995</v>
      </c>
      <c r="J145">
        <v>69.069900000000004</v>
      </c>
      <c r="K145">
        <v>69.069500000000005</v>
      </c>
      <c r="L145">
        <v>69.069699999999997</v>
      </c>
      <c r="M145">
        <v>69.069000000000003</v>
      </c>
    </row>
    <row r="146" spans="1:13" x14ac:dyDescent="0.25">
      <c r="A146">
        <f t="shared" si="4"/>
        <v>64.018500000000003</v>
      </c>
      <c r="B146">
        <f t="shared" si="5"/>
        <v>63.0107</v>
      </c>
      <c r="E146">
        <v>64.018500000000003</v>
      </c>
      <c r="F146">
        <v>64.018699999999995</v>
      </c>
      <c r="G146">
        <v>64.018299999999996</v>
      </c>
      <c r="H146">
        <v>64.018500000000003</v>
      </c>
      <c r="J146">
        <v>70.003699999999895</v>
      </c>
      <c r="K146">
        <v>0</v>
      </c>
      <c r="L146">
        <v>0</v>
      </c>
      <c r="M146">
        <v>0</v>
      </c>
    </row>
    <row r="147" spans="1:13" x14ac:dyDescent="0.25">
      <c r="A147">
        <f t="shared" si="4"/>
        <v>64.037700000000001</v>
      </c>
      <c r="B147">
        <f t="shared" si="5"/>
        <v>63.029899999999998</v>
      </c>
      <c r="C147" t="s">
        <v>46</v>
      </c>
      <c r="E147">
        <v>64.039000000000001</v>
      </c>
      <c r="F147">
        <v>64.037800000000004</v>
      </c>
      <c r="G147">
        <v>64.035700000000006</v>
      </c>
      <c r="H147">
        <v>64.0381</v>
      </c>
      <c r="J147">
        <v>70.045100000000005</v>
      </c>
      <c r="K147">
        <v>70.039500000000004</v>
      </c>
      <c r="L147">
        <v>70.037300000000002</v>
      </c>
      <c r="M147">
        <v>70.037300000000002</v>
      </c>
    </row>
    <row r="148" spans="1:13" x14ac:dyDescent="0.25">
      <c r="A148">
        <f t="shared" si="4"/>
        <v>64.047399999999996</v>
      </c>
      <c r="B148">
        <f t="shared" si="5"/>
        <v>63.039599999999993</v>
      </c>
      <c r="E148">
        <v>64.048100000000005</v>
      </c>
      <c r="F148">
        <v>64.0471</v>
      </c>
      <c r="G148">
        <v>64.047200000000004</v>
      </c>
      <c r="H148">
        <v>64.046999999999997</v>
      </c>
      <c r="J148">
        <v>70.0745</v>
      </c>
      <c r="K148">
        <v>70.0732</v>
      </c>
      <c r="L148">
        <v>70.065799999999996</v>
      </c>
      <c r="M148">
        <v>70.064400000000006</v>
      </c>
    </row>
    <row r="149" spans="1:13" x14ac:dyDescent="0.25">
      <c r="A149">
        <f t="shared" si="4"/>
        <v>64.927300000000002</v>
      </c>
      <c r="B149">
        <f t="shared" si="5"/>
        <v>63.919499999999999</v>
      </c>
      <c r="E149">
        <v>64.927300000000002</v>
      </c>
      <c r="J149">
        <v>71.012900000000002</v>
      </c>
      <c r="K149">
        <v>71.0124</v>
      </c>
      <c r="L149">
        <v>71.012200000000007</v>
      </c>
      <c r="M149">
        <v>71.011899999999997</v>
      </c>
    </row>
    <row r="150" spans="1:13" x14ac:dyDescent="0.25">
      <c r="A150">
        <f t="shared" si="4"/>
        <v>65.001599999999996</v>
      </c>
      <c r="B150">
        <f t="shared" si="5"/>
        <v>63.993799999999993</v>
      </c>
      <c r="E150">
        <v>65.002399999999895</v>
      </c>
      <c r="F150">
        <v>65.001599999999996</v>
      </c>
      <c r="G150">
        <v>65.001400000000004</v>
      </c>
      <c r="H150">
        <v>65.001000000000005</v>
      </c>
      <c r="J150">
        <v>71.049300000000002</v>
      </c>
      <c r="K150">
        <v>71.048699999999997</v>
      </c>
      <c r="L150">
        <v>71.049000000000007</v>
      </c>
      <c r="M150">
        <v>71.048400000000001</v>
      </c>
    </row>
    <row r="151" spans="1:13" x14ac:dyDescent="0.25">
      <c r="A151">
        <f t="shared" si="4"/>
        <v>65.022800000000004</v>
      </c>
      <c r="B151">
        <f t="shared" si="5"/>
        <v>64.015000000000001</v>
      </c>
      <c r="C151" t="s">
        <v>47</v>
      </c>
      <c r="E151">
        <v>65.023399999999995</v>
      </c>
      <c r="F151">
        <v>65.022900000000007</v>
      </c>
      <c r="G151">
        <v>65.022300000000001</v>
      </c>
      <c r="H151">
        <v>65.022499999999894</v>
      </c>
      <c r="J151">
        <v>0</v>
      </c>
      <c r="K151">
        <v>0</v>
      </c>
      <c r="L151">
        <v>71.068399999999997</v>
      </c>
      <c r="M151">
        <v>71.065799999999996</v>
      </c>
    </row>
    <row r="152" spans="1:13" x14ac:dyDescent="0.25">
      <c r="A152">
        <f t="shared" si="4"/>
        <v>65.042199999999994</v>
      </c>
      <c r="B152">
        <f t="shared" si="5"/>
        <v>64.034399999999991</v>
      </c>
      <c r="C152" t="s">
        <v>48</v>
      </c>
      <c r="E152">
        <v>65.043800000000005</v>
      </c>
      <c r="F152">
        <v>65.043400000000005</v>
      </c>
      <c r="G152">
        <v>65.043999999999997</v>
      </c>
      <c r="H152">
        <v>65.037599999999998</v>
      </c>
      <c r="J152">
        <v>71.085599999999999</v>
      </c>
      <c r="K152">
        <v>71.0852</v>
      </c>
      <c r="L152">
        <v>71.084800000000001</v>
      </c>
      <c r="M152">
        <v>71.084699999999998</v>
      </c>
    </row>
    <row r="153" spans="1:13" x14ac:dyDescent="0.25">
      <c r="A153">
        <f t="shared" si="4"/>
        <v>65.059200000000004</v>
      </c>
      <c r="B153">
        <f t="shared" si="5"/>
        <v>64.051400000000001</v>
      </c>
      <c r="E153">
        <v>65.059700000000007</v>
      </c>
      <c r="F153">
        <v>65.059200000000004</v>
      </c>
      <c r="G153">
        <v>65.059100000000001</v>
      </c>
      <c r="H153">
        <v>65.058800000000005</v>
      </c>
      <c r="J153">
        <v>72.0167</v>
      </c>
      <c r="K153">
        <v>72.015799999999999</v>
      </c>
      <c r="L153">
        <v>72.015600000000006</v>
      </c>
      <c r="M153">
        <v>72.015299999999996</v>
      </c>
    </row>
    <row r="154" spans="1:13" x14ac:dyDescent="0.25">
      <c r="A154">
        <f t="shared" si="4"/>
        <v>66.009399999999999</v>
      </c>
      <c r="B154">
        <f t="shared" si="5"/>
        <v>65.001599999999996</v>
      </c>
      <c r="E154">
        <v>66.010099999999895</v>
      </c>
      <c r="F154">
        <v>66.009600000000006</v>
      </c>
      <c r="G154">
        <v>66.009</v>
      </c>
      <c r="H154">
        <v>66.009</v>
      </c>
      <c r="J154">
        <v>72.044899999999998</v>
      </c>
      <c r="K154">
        <v>72.059700000000007</v>
      </c>
      <c r="L154">
        <v>72.059100000000001</v>
      </c>
      <c r="M154">
        <v>72.058099999999996</v>
      </c>
    </row>
    <row r="155" spans="1:13" x14ac:dyDescent="0.25">
      <c r="A155">
        <f t="shared" si="4"/>
        <v>66.018600000000006</v>
      </c>
      <c r="B155">
        <f t="shared" si="5"/>
        <v>65.010800000000003</v>
      </c>
      <c r="E155">
        <v>66.019400000000005</v>
      </c>
      <c r="F155">
        <v>66.019000000000005</v>
      </c>
      <c r="G155">
        <v>66.017700000000005</v>
      </c>
      <c r="H155">
        <v>66.018100000000004</v>
      </c>
      <c r="J155">
        <v>72.089200000000005</v>
      </c>
      <c r="K155">
        <v>72.088499999999996</v>
      </c>
      <c r="L155">
        <v>72.087800000000001</v>
      </c>
      <c r="M155">
        <v>72.087900000000005</v>
      </c>
    </row>
    <row r="156" spans="1:13" x14ac:dyDescent="0.25">
      <c r="A156">
        <f t="shared" si="4"/>
        <v>66.033799999999999</v>
      </c>
      <c r="B156">
        <f t="shared" si="5"/>
        <v>65.025999999999996</v>
      </c>
      <c r="C156" t="s">
        <v>49</v>
      </c>
      <c r="E156">
        <v>66.034199999999998</v>
      </c>
      <c r="F156">
        <v>66.034099999999995</v>
      </c>
      <c r="G156">
        <v>66.033100000000005</v>
      </c>
      <c r="H156">
        <v>66.033600000000007</v>
      </c>
      <c r="J156">
        <v>73.028599999999997</v>
      </c>
      <c r="K156">
        <v>73.028000000000006</v>
      </c>
      <c r="L156">
        <v>73.027799999999999</v>
      </c>
      <c r="M156">
        <v>73.027500000000003</v>
      </c>
    </row>
    <row r="157" spans="1:13" x14ac:dyDescent="0.25">
      <c r="A157">
        <f t="shared" si="4"/>
        <v>66.047300000000007</v>
      </c>
      <c r="B157">
        <f t="shared" si="5"/>
        <v>65.039500000000004</v>
      </c>
      <c r="E157">
        <v>66.045500000000004</v>
      </c>
      <c r="F157">
        <v>66.045500000000004</v>
      </c>
      <c r="G157">
        <v>66.052999999999997</v>
      </c>
      <c r="H157">
        <v>66.045100000000005</v>
      </c>
      <c r="J157">
        <v>73.064700000000002</v>
      </c>
      <c r="K157">
        <v>73.064400000000006</v>
      </c>
      <c r="L157">
        <v>73.064599999999999</v>
      </c>
      <c r="M157">
        <v>73.063999999999893</v>
      </c>
    </row>
    <row r="158" spans="1:13" x14ac:dyDescent="0.25">
      <c r="A158">
        <f t="shared" si="4"/>
        <v>66.063100000000006</v>
      </c>
      <c r="B158">
        <f t="shared" si="5"/>
        <v>65.055300000000003</v>
      </c>
      <c r="E158">
        <v>66.063599999999894</v>
      </c>
      <c r="F158">
        <v>66.063100000000006</v>
      </c>
      <c r="H158">
        <v>66.0625</v>
      </c>
      <c r="J158">
        <v>74.034499999999895</v>
      </c>
      <c r="K158">
        <v>74.039699999999996</v>
      </c>
      <c r="L158">
        <v>74.038399999999996</v>
      </c>
      <c r="M158">
        <v>74.033299999999997</v>
      </c>
    </row>
    <row r="159" spans="1:13" x14ac:dyDescent="0.25">
      <c r="A159">
        <f t="shared" si="4"/>
        <v>67.017799999999994</v>
      </c>
      <c r="B159">
        <f t="shared" si="5"/>
        <v>66.009999999999991</v>
      </c>
      <c r="C159" t="s">
        <v>50</v>
      </c>
      <c r="E159">
        <v>67.017799999999895</v>
      </c>
      <c r="J159">
        <v>74.060299999999998</v>
      </c>
      <c r="K159">
        <v>74.067499999999995</v>
      </c>
      <c r="L159">
        <v>74.067300000000003</v>
      </c>
      <c r="M159">
        <v>74.066999999999894</v>
      </c>
    </row>
    <row r="160" spans="1:13" x14ac:dyDescent="0.25">
      <c r="A160">
        <f t="shared" si="4"/>
        <v>67.040999999999997</v>
      </c>
      <c r="B160">
        <f t="shared" si="5"/>
        <v>66.033199999999994</v>
      </c>
      <c r="E160">
        <v>67.041600000000003</v>
      </c>
      <c r="F160">
        <v>67.040999999999997</v>
      </c>
      <c r="G160">
        <v>67.040599999999998</v>
      </c>
      <c r="H160">
        <v>67.040700000000001</v>
      </c>
      <c r="J160">
        <v>74.096699999999998</v>
      </c>
      <c r="K160">
        <v>74.096000000000004</v>
      </c>
      <c r="L160">
        <v>74.095699999999894</v>
      </c>
      <c r="M160">
        <v>74.095600000000005</v>
      </c>
    </row>
    <row r="161" spans="1:13" x14ac:dyDescent="0.25">
      <c r="A161">
        <f t="shared" si="4"/>
        <v>67.053799999999995</v>
      </c>
      <c r="B161">
        <f t="shared" si="5"/>
        <v>66.045999999999992</v>
      </c>
      <c r="C161" t="s">
        <v>51</v>
      </c>
      <c r="E161">
        <v>67.054299999999998</v>
      </c>
      <c r="F161">
        <v>67.053700000000006</v>
      </c>
      <c r="G161">
        <v>67.053700000000006</v>
      </c>
      <c r="H161">
        <v>67.053299999999894</v>
      </c>
      <c r="J161">
        <v>75.044499999999999</v>
      </c>
      <c r="K161">
        <v>75.043899999999894</v>
      </c>
      <c r="L161">
        <v>75.043999999999997</v>
      </c>
      <c r="M161">
        <v>75.043599999999998</v>
      </c>
    </row>
    <row r="162" spans="1:13" x14ac:dyDescent="0.25">
      <c r="A162">
        <f t="shared" si="4"/>
        <v>67.988799999999998</v>
      </c>
      <c r="B162">
        <f t="shared" si="5"/>
        <v>66.980999999999995</v>
      </c>
      <c r="F162">
        <v>67.988799999999998</v>
      </c>
      <c r="J162">
        <v>76.047700000000006</v>
      </c>
      <c r="K162">
        <v>76.047200000000004</v>
      </c>
      <c r="L162">
        <v>76.046700000000001</v>
      </c>
      <c r="M162">
        <v>76.046599999999998</v>
      </c>
    </row>
    <row r="163" spans="1:13" x14ac:dyDescent="0.25">
      <c r="A163">
        <f t="shared" si="4"/>
        <v>68.0107</v>
      </c>
      <c r="B163">
        <f t="shared" si="5"/>
        <v>67.002899999999997</v>
      </c>
      <c r="E163">
        <v>68.012</v>
      </c>
      <c r="F163">
        <v>68.009299999999996</v>
      </c>
      <c r="J163">
        <v>76.076099999999997</v>
      </c>
      <c r="K163">
        <v>76.075400000000002</v>
      </c>
      <c r="L163">
        <v>76.075000000000003</v>
      </c>
      <c r="M163">
        <v>76.0749</v>
      </c>
    </row>
    <row r="164" spans="1:13" x14ac:dyDescent="0.25">
      <c r="A164">
        <f t="shared" si="4"/>
        <v>68.025199999999998</v>
      </c>
      <c r="B164">
        <f t="shared" si="5"/>
        <v>67.017399999999995</v>
      </c>
      <c r="E164">
        <v>68.025700000000001</v>
      </c>
      <c r="F164">
        <v>68.025199999999998</v>
      </c>
      <c r="G164">
        <v>68.025000000000006</v>
      </c>
      <c r="H164">
        <v>68.024699999999996</v>
      </c>
      <c r="J164">
        <v>77.002399999999895</v>
      </c>
      <c r="K164">
        <v>0</v>
      </c>
      <c r="L164">
        <v>77.002099999999999</v>
      </c>
      <c r="M164">
        <v>77.001400000000004</v>
      </c>
    </row>
    <row r="165" spans="1:13" x14ac:dyDescent="0.25">
      <c r="A165">
        <f t="shared" si="4"/>
        <v>68.033900000000003</v>
      </c>
      <c r="B165">
        <f t="shared" si="5"/>
        <v>67.0261</v>
      </c>
      <c r="E165">
        <v>68.033900000000003</v>
      </c>
      <c r="J165">
        <v>77.059799999999996</v>
      </c>
      <c r="K165">
        <v>77.06</v>
      </c>
      <c r="L165">
        <v>77.059299999999894</v>
      </c>
      <c r="M165">
        <v>77.058899999999895</v>
      </c>
    </row>
    <row r="166" spans="1:13" x14ac:dyDescent="0.25">
      <c r="A166">
        <f t="shared" si="4"/>
        <v>68.049199999999999</v>
      </c>
      <c r="B166">
        <f t="shared" si="5"/>
        <v>67.041399999999996</v>
      </c>
      <c r="C166" t="s">
        <v>52</v>
      </c>
      <c r="D166" t="s">
        <v>1868</v>
      </c>
      <c r="E166">
        <v>68.049499999999895</v>
      </c>
      <c r="F166">
        <v>68.049000000000007</v>
      </c>
      <c r="G166">
        <v>68.049400000000006</v>
      </c>
      <c r="H166">
        <v>68.048699999999997</v>
      </c>
      <c r="J166">
        <v>78.056799999999996</v>
      </c>
      <c r="K166">
        <v>78.062899999999999</v>
      </c>
      <c r="L166">
        <v>78.061700000000002</v>
      </c>
      <c r="M166">
        <v>78.062299999999894</v>
      </c>
    </row>
    <row r="167" spans="1:13" x14ac:dyDescent="0.25">
      <c r="A167">
        <f t="shared" si="4"/>
        <v>68.0595</v>
      </c>
      <c r="B167">
        <f t="shared" si="5"/>
        <v>67.051699999999997</v>
      </c>
      <c r="E167">
        <v>68.058499999999995</v>
      </c>
      <c r="F167">
        <v>68.058899999999895</v>
      </c>
      <c r="G167">
        <v>68.061000000000007</v>
      </c>
      <c r="J167">
        <v>79.0214</v>
      </c>
      <c r="K167">
        <v>79.020399999999995</v>
      </c>
      <c r="L167">
        <v>79.019599999999997</v>
      </c>
      <c r="M167">
        <v>79.017099999999999</v>
      </c>
    </row>
    <row r="168" spans="1:13" x14ac:dyDescent="0.25">
      <c r="A168">
        <f t="shared" si="4"/>
        <v>68.995900000000006</v>
      </c>
      <c r="B168">
        <f t="shared" si="5"/>
        <v>67.988100000000003</v>
      </c>
      <c r="E168">
        <v>68.996499999999997</v>
      </c>
      <c r="H168">
        <v>68.995199999999997</v>
      </c>
      <c r="J168">
        <v>79.075400000000002</v>
      </c>
      <c r="K168">
        <v>79.063500000000005</v>
      </c>
      <c r="L168">
        <v>79.074100000000001</v>
      </c>
      <c r="M168">
        <v>79.073800000000006</v>
      </c>
    </row>
    <row r="169" spans="1:13" x14ac:dyDescent="0.25">
      <c r="A169">
        <f t="shared" si="4"/>
        <v>69.033000000000001</v>
      </c>
      <c r="B169">
        <f t="shared" si="5"/>
        <v>68.025199999999998</v>
      </c>
      <c r="C169" t="s">
        <v>53</v>
      </c>
      <c r="D169" t="s">
        <v>1869</v>
      </c>
      <c r="E169">
        <v>69.033500000000004</v>
      </c>
      <c r="F169">
        <v>69.032899999999998</v>
      </c>
      <c r="G169">
        <v>69.033100000000005</v>
      </c>
      <c r="H169">
        <v>69.032600000000002</v>
      </c>
      <c r="J169">
        <v>80.025000000000006</v>
      </c>
      <c r="K169">
        <v>0</v>
      </c>
      <c r="L169">
        <v>0</v>
      </c>
      <c r="M169">
        <v>0</v>
      </c>
    </row>
    <row r="170" spans="1:13" x14ac:dyDescent="0.25">
      <c r="A170">
        <f t="shared" si="4"/>
        <v>69.053100000000001</v>
      </c>
      <c r="B170">
        <f t="shared" si="5"/>
        <v>68.045299999999997</v>
      </c>
      <c r="E170">
        <v>69.054699999999997</v>
      </c>
      <c r="G170">
        <v>69.052099999999996</v>
      </c>
      <c r="H170">
        <v>69.052499999999895</v>
      </c>
      <c r="J170">
        <v>80.049800000000005</v>
      </c>
      <c r="K170">
        <v>80.049300000000002</v>
      </c>
      <c r="L170">
        <v>80.049599999999998</v>
      </c>
      <c r="M170">
        <v>80.0488</v>
      </c>
    </row>
    <row r="171" spans="1:13" x14ac:dyDescent="0.25">
      <c r="A171">
        <f t="shared" si="4"/>
        <v>69.069500000000005</v>
      </c>
      <c r="B171">
        <f t="shared" si="5"/>
        <v>68.061700000000002</v>
      </c>
      <c r="C171" t="s">
        <v>54</v>
      </c>
      <c r="D171" t="s">
        <v>1870</v>
      </c>
      <c r="E171">
        <v>69.069900000000004</v>
      </c>
      <c r="F171">
        <v>69.069500000000005</v>
      </c>
      <c r="G171">
        <v>69.069699999999997</v>
      </c>
      <c r="H171">
        <v>69.069000000000003</v>
      </c>
      <c r="J171">
        <v>81.015799999999999</v>
      </c>
      <c r="K171">
        <v>0</v>
      </c>
      <c r="L171">
        <v>0</v>
      </c>
      <c r="M171">
        <v>0</v>
      </c>
    </row>
    <row r="172" spans="1:13" x14ac:dyDescent="0.25">
      <c r="A172">
        <f t="shared" si="4"/>
        <v>70.003699999999995</v>
      </c>
      <c r="B172">
        <f t="shared" si="5"/>
        <v>68.995899999999992</v>
      </c>
      <c r="E172">
        <v>70.003699999999895</v>
      </c>
      <c r="J172">
        <v>81.052099999999996</v>
      </c>
      <c r="K172">
        <v>81.052099999999996</v>
      </c>
      <c r="L172">
        <v>81.051400000000001</v>
      </c>
      <c r="M172">
        <v>81.052700000000002</v>
      </c>
    </row>
    <row r="173" spans="1:13" x14ac:dyDescent="0.25">
      <c r="A173">
        <f t="shared" si="4"/>
        <v>70.028499999999994</v>
      </c>
      <c r="B173">
        <f t="shared" si="5"/>
        <v>69.020699999999991</v>
      </c>
      <c r="C173" t="s">
        <v>55</v>
      </c>
      <c r="E173">
        <v>70.029200000000003</v>
      </c>
      <c r="F173">
        <v>70.028499999999894</v>
      </c>
      <c r="G173">
        <v>70.028199999999998</v>
      </c>
      <c r="H173">
        <v>70.028199999999998</v>
      </c>
      <c r="J173">
        <v>81.0702</v>
      </c>
      <c r="K173">
        <v>81.069699999999997</v>
      </c>
      <c r="L173">
        <v>81.069599999999895</v>
      </c>
      <c r="M173">
        <v>81.069000000000003</v>
      </c>
    </row>
    <row r="174" spans="1:13" x14ac:dyDescent="0.25">
      <c r="A174">
        <f t="shared" si="4"/>
        <v>70.0398</v>
      </c>
      <c r="B174">
        <f t="shared" si="5"/>
        <v>69.031999999999996</v>
      </c>
      <c r="E174">
        <v>70.045100000000005</v>
      </c>
      <c r="F174">
        <v>70.039500000000004</v>
      </c>
      <c r="G174">
        <v>70.037300000000002</v>
      </c>
      <c r="H174">
        <v>70.037300000000002</v>
      </c>
      <c r="J174">
        <v>82.005200000000002</v>
      </c>
      <c r="K174">
        <v>82.004599999999996</v>
      </c>
      <c r="L174">
        <v>0</v>
      </c>
      <c r="M174">
        <v>0</v>
      </c>
    </row>
    <row r="175" spans="1:13" x14ac:dyDescent="0.25">
      <c r="A175">
        <f t="shared" si="4"/>
        <v>70.069500000000005</v>
      </c>
      <c r="B175">
        <f t="shared" si="5"/>
        <v>69.061700000000002</v>
      </c>
      <c r="C175" t="s">
        <v>56</v>
      </c>
      <c r="E175">
        <v>70.0745</v>
      </c>
      <c r="F175">
        <v>70.0732</v>
      </c>
      <c r="G175">
        <v>70.065799999999996</v>
      </c>
      <c r="H175">
        <v>70.064400000000006</v>
      </c>
      <c r="J175">
        <v>82.0745</v>
      </c>
      <c r="K175">
        <v>82.075999999999894</v>
      </c>
      <c r="L175">
        <v>82.065399999999997</v>
      </c>
      <c r="M175">
        <v>82.064599999999999</v>
      </c>
    </row>
    <row r="176" spans="1:13" x14ac:dyDescent="0.25">
      <c r="A176">
        <f t="shared" si="4"/>
        <v>71.0124</v>
      </c>
      <c r="B176">
        <f t="shared" si="5"/>
        <v>70.004599999999996</v>
      </c>
      <c r="C176" t="s">
        <v>57</v>
      </c>
      <c r="E176">
        <v>71.012900000000002</v>
      </c>
      <c r="F176">
        <v>71.0124</v>
      </c>
      <c r="G176">
        <v>71.012200000000007</v>
      </c>
      <c r="H176">
        <v>71.011899999999997</v>
      </c>
      <c r="J176">
        <v>83.013000000000005</v>
      </c>
      <c r="K176">
        <v>0</v>
      </c>
      <c r="L176">
        <v>0</v>
      </c>
      <c r="M176">
        <v>0</v>
      </c>
    </row>
    <row r="177" spans="1:13" x14ac:dyDescent="0.25">
      <c r="A177">
        <f t="shared" si="4"/>
        <v>71.048900000000003</v>
      </c>
      <c r="B177">
        <f t="shared" si="5"/>
        <v>70.0411</v>
      </c>
      <c r="C177" t="s">
        <v>58</v>
      </c>
      <c r="D177" t="s">
        <v>1871</v>
      </c>
      <c r="E177">
        <v>71.049300000000002</v>
      </c>
      <c r="F177">
        <v>71.048699999999997</v>
      </c>
      <c r="G177">
        <v>71.049000000000007</v>
      </c>
      <c r="H177">
        <v>71.048400000000001</v>
      </c>
      <c r="J177">
        <v>83.085800000000006</v>
      </c>
      <c r="K177">
        <v>83.085400000000007</v>
      </c>
      <c r="L177">
        <v>83.085099999999997</v>
      </c>
      <c r="M177">
        <v>83.084699999999998</v>
      </c>
    </row>
    <row r="178" spans="1:13" x14ac:dyDescent="0.25">
      <c r="A178">
        <f t="shared" si="4"/>
        <v>71.067099999999996</v>
      </c>
      <c r="B178">
        <f t="shared" si="5"/>
        <v>70.059299999999993</v>
      </c>
      <c r="G178">
        <v>71.068399999999997</v>
      </c>
      <c r="H178">
        <v>71.065799999999996</v>
      </c>
      <c r="J178">
        <v>84.020499999999998</v>
      </c>
      <c r="K178">
        <v>0</v>
      </c>
      <c r="L178">
        <v>0</v>
      </c>
      <c r="M178">
        <v>0</v>
      </c>
    </row>
    <row r="179" spans="1:13" x14ac:dyDescent="0.25">
      <c r="A179">
        <f t="shared" si="4"/>
        <v>71.085099999999997</v>
      </c>
      <c r="B179">
        <f t="shared" si="5"/>
        <v>70.077299999999994</v>
      </c>
      <c r="C179" t="s">
        <v>59</v>
      </c>
      <c r="E179">
        <v>71.085599999999999</v>
      </c>
      <c r="F179">
        <v>71.0852</v>
      </c>
      <c r="G179">
        <v>71.084800000000001</v>
      </c>
      <c r="H179">
        <v>71.084699999999998</v>
      </c>
      <c r="J179">
        <v>84.044899999999998</v>
      </c>
      <c r="K179">
        <v>0</v>
      </c>
      <c r="L179">
        <v>84.057900000000004</v>
      </c>
      <c r="M179">
        <v>84.0518</v>
      </c>
    </row>
    <row r="180" spans="1:13" x14ac:dyDescent="0.25">
      <c r="A180">
        <f t="shared" si="4"/>
        <v>72.015900000000002</v>
      </c>
      <c r="B180">
        <f t="shared" si="5"/>
        <v>71.008099999999999</v>
      </c>
      <c r="E180">
        <v>72.0167</v>
      </c>
      <c r="F180">
        <v>72.015799999999999</v>
      </c>
      <c r="G180">
        <v>72.015600000000006</v>
      </c>
      <c r="H180">
        <v>72.015299999999996</v>
      </c>
      <c r="J180">
        <v>84.081199999999995</v>
      </c>
      <c r="K180">
        <v>84.081000000000003</v>
      </c>
      <c r="L180">
        <v>84.080799999999996</v>
      </c>
      <c r="M180">
        <v>84.080100000000002</v>
      </c>
    </row>
    <row r="181" spans="1:13" x14ac:dyDescent="0.25">
      <c r="A181">
        <f t="shared" si="4"/>
        <v>72.055499999999995</v>
      </c>
      <c r="B181">
        <f t="shared" si="5"/>
        <v>71.047699999999992</v>
      </c>
      <c r="E181">
        <v>72.044899999999998</v>
      </c>
      <c r="F181">
        <v>72.059700000000007</v>
      </c>
      <c r="G181">
        <v>72.059100000000001</v>
      </c>
      <c r="H181">
        <v>72.058099999999996</v>
      </c>
      <c r="J181">
        <v>0</v>
      </c>
      <c r="K181">
        <v>0</v>
      </c>
      <c r="L181">
        <v>85.009100000000004</v>
      </c>
      <c r="M181">
        <v>0</v>
      </c>
    </row>
    <row r="182" spans="1:13" x14ac:dyDescent="0.25">
      <c r="A182">
        <f t="shared" si="4"/>
        <v>72.088399999999993</v>
      </c>
      <c r="B182">
        <f t="shared" si="5"/>
        <v>71.08059999999999</v>
      </c>
      <c r="E182">
        <v>72.089200000000005</v>
      </c>
      <c r="F182">
        <v>72.088499999999996</v>
      </c>
      <c r="G182">
        <v>72.087800000000001</v>
      </c>
      <c r="H182">
        <v>72.087900000000005</v>
      </c>
      <c r="J182">
        <v>85.101500000000001</v>
      </c>
      <c r="K182">
        <v>85.100999999999999</v>
      </c>
      <c r="L182">
        <v>85.100700000000003</v>
      </c>
      <c r="M182">
        <v>85.100300000000004</v>
      </c>
    </row>
    <row r="183" spans="1:13" x14ac:dyDescent="0.25">
      <c r="A183">
        <f t="shared" si="4"/>
        <v>73.028000000000006</v>
      </c>
      <c r="B183">
        <f t="shared" si="5"/>
        <v>72.020200000000003</v>
      </c>
      <c r="C183" t="s">
        <v>60</v>
      </c>
      <c r="E183">
        <v>73.028599999999997</v>
      </c>
      <c r="F183">
        <v>73.028000000000006</v>
      </c>
      <c r="G183">
        <v>73.027799999999999</v>
      </c>
      <c r="H183">
        <v>73.027500000000003</v>
      </c>
      <c r="J183">
        <v>86.033199999999894</v>
      </c>
      <c r="K183">
        <v>86.037000000000006</v>
      </c>
      <c r="L183">
        <v>86.031999999999996</v>
      </c>
      <c r="M183">
        <v>86.031899999999894</v>
      </c>
    </row>
    <row r="184" spans="1:13" x14ac:dyDescent="0.25">
      <c r="A184">
        <f t="shared" si="4"/>
        <v>73.049199999999999</v>
      </c>
      <c r="B184">
        <f t="shared" si="5"/>
        <v>72.041399999999996</v>
      </c>
      <c r="E184">
        <v>73.049800000000005</v>
      </c>
      <c r="F184">
        <v>73.049099999999996</v>
      </c>
      <c r="G184">
        <v>73.049000000000007</v>
      </c>
      <c r="H184">
        <v>73.0488</v>
      </c>
      <c r="J184">
        <v>86.060599999999894</v>
      </c>
      <c r="K184">
        <v>86.070300000000003</v>
      </c>
      <c r="L184">
        <v>86.070999999999998</v>
      </c>
      <c r="M184">
        <v>86.067300000000003</v>
      </c>
    </row>
    <row r="185" spans="1:13" x14ac:dyDescent="0.25">
      <c r="A185">
        <f t="shared" si="4"/>
        <v>73.064400000000006</v>
      </c>
      <c r="B185">
        <f t="shared" si="5"/>
        <v>72.056600000000003</v>
      </c>
      <c r="C185" t="s">
        <v>61</v>
      </c>
      <c r="D185" t="s">
        <v>1890</v>
      </c>
      <c r="E185">
        <v>73.064700000000002</v>
      </c>
      <c r="F185">
        <v>73.064400000000006</v>
      </c>
      <c r="G185">
        <v>73.064599999999999</v>
      </c>
      <c r="H185">
        <v>73.063999999999893</v>
      </c>
      <c r="J185">
        <v>0</v>
      </c>
      <c r="K185">
        <v>86.104200000000006</v>
      </c>
      <c r="L185">
        <v>86.100999999999999</v>
      </c>
      <c r="M185">
        <v>86.103300000000004</v>
      </c>
    </row>
    <row r="186" spans="1:13" x14ac:dyDescent="0.25">
      <c r="A186">
        <f t="shared" si="4"/>
        <v>74.011099999999999</v>
      </c>
      <c r="B186">
        <f t="shared" si="5"/>
        <v>73.003299999999996</v>
      </c>
      <c r="E186">
        <v>74.013000000000005</v>
      </c>
      <c r="F186">
        <v>74.012699999999995</v>
      </c>
      <c r="G186">
        <v>74.005600000000001</v>
      </c>
      <c r="H186">
        <v>74.013099999999895</v>
      </c>
      <c r="J186">
        <v>87.021299999999997</v>
      </c>
      <c r="K186">
        <v>87.017799999999895</v>
      </c>
      <c r="L186">
        <v>0</v>
      </c>
      <c r="M186">
        <v>87.007000000000005</v>
      </c>
    </row>
    <row r="187" spans="1:13" x14ac:dyDescent="0.25">
      <c r="A187">
        <f t="shared" si="4"/>
        <v>74.023200000000003</v>
      </c>
      <c r="B187">
        <f t="shared" si="5"/>
        <v>73.0154</v>
      </c>
      <c r="C187" t="s">
        <v>62</v>
      </c>
      <c r="D187" t="s">
        <v>1881</v>
      </c>
      <c r="E187">
        <v>74.023799999999895</v>
      </c>
      <c r="F187">
        <v>74.023200000000003</v>
      </c>
      <c r="G187">
        <v>74.022900000000007</v>
      </c>
      <c r="H187">
        <v>74.022900000000007</v>
      </c>
      <c r="J187">
        <v>87.080299999999895</v>
      </c>
      <c r="K187">
        <v>87.080200000000005</v>
      </c>
      <c r="L187">
        <v>87.080100000000002</v>
      </c>
      <c r="M187">
        <v>87.079499999999996</v>
      </c>
    </row>
    <row r="188" spans="1:13" x14ac:dyDescent="0.25">
      <c r="A188" s="1">
        <f t="shared" si="4"/>
        <v>74.036500000000004</v>
      </c>
      <c r="B188">
        <f t="shared" si="5"/>
        <v>73.028700000000001</v>
      </c>
      <c r="E188">
        <v>74.034499999999895</v>
      </c>
      <c r="F188">
        <v>74.039699999999996</v>
      </c>
      <c r="G188">
        <v>74.038399999999996</v>
      </c>
      <c r="H188">
        <v>74.033299999999997</v>
      </c>
      <c r="J188">
        <v>88.014700000000005</v>
      </c>
      <c r="K188">
        <v>88.019400000000005</v>
      </c>
      <c r="L188">
        <v>0</v>
      </c>
      <c r="M188">
        <v>88.017799999999895</v>
      </c>
    </row>
    <row r="189" spans="1:13" x14ac:dyDescent="0.25">
      <c r="A189">
        <f t="shared" si="4"/>
        <v>74.0655</v>
      </c>
      <c r="B189">
        <f t="shared" si="5"/>
        <v>73.057699999999997</v>
      </c>
      <c r="E189">
        <v>74.060299999999998</v>
      </c>
      <c r="F189">
        <v>74.067499999999995</v>
      </c>
      <c r="G189">
        <v>74.067300000000003</v>
      </c>
      <c r="H189">
        <v>74.066999999999894</v>
      </c>
      <c r="J189">
        <v>88.076099999999997</v>
      </c>
      <c r="K189">
        <v>88.083399999999997</v>
      </c>
      <c r="L189">
        <v>88.0916</v>
      </c>
      <c r="M189">
        <v>88.0749</v>
      </c>
    </row>
    <row r="190" spans="1:13" x14ac:dyDescent="0.25">
      <c r="A190">
        <f t="shared" si="4"/>
        <v>74.096000000000004</v>
      </c>
      <c r="B190">
        <f t="shared" si="5"/>
        <v>73.088200000000001</v>
      </c>
      <c r="C190" t="s">
        <v>63</v>
      </c>
      <c r="D190" t="s">
        <v>1882</v>
      </c>
      <c r="E190">
        <v>74.096699999999998</v>
      </c>
      <c r="F190">
        <v>74.096000000000004</v>
      </c>
      <c r="G190">
        <v>74.095699999999894</v>
      </c>
      <c r="H190">
        <v>74.095600000000005</v>
      </c>
      <c r="J190">
        <v>88.112499999999997</v>
      </c>
      <c r="K190">
        <v>0</v>
      </c>
      <c r="L190">
        <v>88.111199999999997</v>
      </c>
      <c r="M190">
        <v>88.111199999999997</v>
      </c>
    </row>
    <row r="191" spans="1:13" x14ac:dyDescent="0.25">
      <c r="A191">
        <f t="shared" si="4"/>
        <v>75.043999999999997</v>
      </c>
      <c r="B191">
        <f t="shared" si="5"/>
        <v>74.036199999999994</v>
      </c>
      <c r="C191" t="s">
        <v>64</v>
      </c>
      <c r="D191" t="s">
        <v>1884</v>
      </c>
      <c r="E191">
        <v>75.044499999999999</v>
      </c>
      <c r="F191">
        <v>75.043899999999894</v>
      </c>
      <c r="G191">
        <v>75.043999999999997</v>
      </c>
      <c r="H191">
        <v>75.043599999999998</v>
      </c>
      <c r="J191">
        <v>89.071100000000001</v>
      </c>
      <c r="K191">
        <v>89.0595</v>
      </c>
      <c r="L191">
        <v>89.070599999999999</v>
      </c>
      <c r="M191">
        <v>89.058899999999895</v>
      </c>
    </row>
    <row r="192" spans="1:13" x14ac:dyDescent="0.25">
      <c r="A192">
        <f t="shared" si="4"/>
        <v>76.021600000000007</v>
      </c>
      <c r="B192">
        <f t="shared" si="5"/>
        <v>75.013800000000003</v>
      </c>
      <c r="E192">
        <v>76.022999999999996</v>
      </c>
      <c r="F192">
        <v>76.023899999999998</v>
      </c>
      <c r="H192">
        <v>76.017899999999997</v>
      </c>
      <c r="J192">
        <v>90.055400000000006</v>
      </c>
      <c r="K192">
        <v>90.0625</v>
      </c>
      <c r="L192">
        <v>90.069900000000004</v>
      </c>
      <c r="M192">
        <v>90.062100000000001</v>
      </c>
    </row>
    <row r="193" spans="1:13" x14ac:dyDescent="0.25">
      <c r="A193">
        <f t="shared" si="4"/>
        <v>76.0471</v>
      </c>
      <c r="B193">
        <f t="shared" si="5"/>
        <v>75.039299999999997</v>
      </c>
      <c r="E193">
        <v>76.047700000000006</v>
      </c>
      <c r="F193">
        <v>76.047200000000004</v>
      </c>
      <c r="G193">
        <v>76.046700000000001</v>
      </c>
      <c r="H193">
        <v>76.046599999999998</v>
      </c>
      <c r="J193">
        <v>90.102599999999995</v>
      </c>
      <c r="K193">
        <v>90.090900000000005</v>
      </c>
      <c r="L193">
        <v>90.090800000000002</v>
      </c>
      <c r="M193">
        <v>90.090599999999895</v>
      </c>
    </row>
    <row r="194" spans="1:13" x14ac:dyDescent="0.25">
      <c r="A194">
        <f t="shared" ref="A194:A257" si="6">VALUE(FIXED(AVERAGE(E194:H194),4))</f>
        <v>76.075400000000002</v>
      </c>
      <c r="B194">
        <f t="shared" si="5"/>
        <v>75.067599999999999</v>
      </c>
      <c r="C194" t="s">
        <v>65</v>
      </c>
      <c r="E194">
        <v>76.076099999999997</v>
      </c>
      <c r="F194">
        <v>76.075400000000002</v>
      </c>
      <c r="G194">
        <v>76.075000000000003</v>
      </c>
      <c r="H194">
        <v>76.0749</v>
      </c>
      <c r="J194">
        <v>90.999399999999895</v>
      </c>
      <c r="K194">
        <v>90.998800000000003</v>
      </c>
      <c r="L194">
        <v>0</v>
      </c>
      <c r="M194">
        <v>0</v>
      </c>
    </row>
    <row r="195" spans="1:13" x14ac:dyDescent="0.25">
      <c r="A195">
        <f t="shared" si="6"/>
        <v>77.001999999999995</v>
      </c>
      <c r="B195">
        <f t="shared" ref="B195:B258" si="7">A195-1.0078</f>
        <v>75.994199999999992</v>
      </c>
      <c r="E195">
        <v>77.002399999999895</v>
      </c>
      <c r="G195">
        <v>77.002099999999999</v>
      </c>
      <c r="H195">
        <v>77.001400000000004</v>
      </c>
      <c r="J195">
        <v>91.054400000000001</v>
      </c>
      <c r="K195">
        <v>91.054299999999998</v>
      </c>
      <c r="L195">
        <v>91.054000000000002</v>
      </c>
      <c r="M195">
        <v>91.053399999999996</v>
      </c>
    </row>
    <row r="196" spans="1:13" x14ac:dyDescent="0.25">
      <c r="A196">
        <f t="shared" si="6"/>
        <v>77.046400000000006</v>
      </c>
      <c r="B196">
        <f t="shared" si="7"/>
        <v>76.038600000000002</v>
      </c>
      <c r="E196">
        <v>77.048299999999998</v>
      </c>
      <c r="G196">
        <v>77.044799999999995</v>
      </c>
      <c r="H196">
        <v>77.046199999999999</v>
      </c>
      <c r="J196">
        <v>91.073700000000002</v>
      </c>
      <c r="K196">
        <v>91.074600000000004</v>
      </c>
      <c r="L196">
        <v>91.074399999999997</v>
      </c>
      <c r="M196">
        <v>91.073400000000007</v>
      </c>
    </row>
    <row r="197" spans="1:13" x14ac:dyDescent="0.25">
      <c r="A197">
        <f t="shared" si="6"/>
        <v>77.0595</v>
      </c>
      <c r="B197">
        <f t="shared" si="7"/>
        <v>76.051699999999997</v>
      </c>
      <c r="C197" t="s">
        <v>66</v>
      </c>
      <c r="D197" t="s">
        <v>1885</v>
      </c>
      <c r="E197">
        <v>77.059799999999996</v>
      </c>
      <c r="F197">
        <v>77.06</v>
      </c>
      <c r="G197">
        <v>77.059299999999894</v>
      </c>
      <c r="H197">
        <v>77.058899999999895</v>
      </c>
      <c r="J197">
        <v>91.094800000000006</v>
      </c>
      <c r="K197">
        <v>0</v>
      </c>
      <c r="L197">
        <v>0</v>
      </c>
      <c r="M197">
        <v>0</v>
      </c>
    </row>
    <row r="198" spans="1:13" x14ac:dyDescent="0.25">
      <c r="A198">
        <f t="shared" si="6"/>
        <v>78.006100000000004</v>
      </c>
      <c r="B198">
        <f t="shared" si="7"/>
        <v>76.9983</v>
      </c>
      <c r="E198">
        <v>78.007499999999894</v>
      </c>
      <c r="H198">
        <v>78.004800000000003</v>
      </c>
      <c r="J198">
        <v>92.000200000000007</v>
      </c>
      <c r="K198">
        <v>0</v>
      </c>
      <c r="L198">
        <v>0</v>
      </c>
      <c r="M198">
        <v>0</v>
      </c>
    </row>
    <row r="199" spans="1:13" x14ac:dyDescent="0.25">
      <c r="A199">
        <f t="shared" si="6"/>
        <v>78.017099999999999</v>
      </c>
      <c r="B199">
        <f t="shared" si="7"/>
        <v>77.009299999999996</v>
      </c>
      <c r="C199" t="s">
        <v>67</v>
      </c>
      <c r="D199" s="1" t="s">
        <v>1886</v>
      </c>
      <c r="E199">
        <v>78.016199999999998</v>
      </c>
      <c r="H199">
        <v>78.018000000000001</v>
      </c>
      <c r="J199">
        <v>92.071399999999997</v>
      </c>
      <c r="K199">
        <v>92.076499999999996</v>
      </c>
      <c r="L199">
        <v>92.072900000000004</v>
      </c>
      <c r="M199">
        <v>92.058499999999995</v>
      </c>
    </row>
    <row r="200" spans="1:13" x14ac:dyDescent="0.25">
      <c r="A200">
        <f t="shared" si="6"/>
        <v>78.033000000000001</v>
      </c>
      <c r="B200">
        <f t="shared" si="7"/>
        <v>77.025199999999998</v>
      </c>
      <c r="C200" t="s">
        <v>68</v>
      </c>
      <c r="D200" t="s">
        <v>1883</v>
      </c>
      <c r="E200">
        <v>78.033699999999996</v>
      </c>
      <c r="F200">
        <v>78.033100000000005</v>
      </c>
      <c r="G200">
        <v>78.0321</v>
      </c>
      <c r="H200">
        <v>78.032899999999998</v>
      </c>
      <c r="J200">
        <v>92.096599999999995</v>
      </c>
      <c r="K200">
        <v>0</v>
      </c>
      <c r="L200">
        <v>0</v>
      </c>
      <c r="M200">
        <v>0</v>
      </c>
    </row>
    <row r="201" spans="1:13" x14ac:dyDescent="0.25">
      <c r="A201">
        <f t="shared" si="6"/>
        <v>78.045299999999997</v>
      </c>
      <c r="B201">
        <f t="shared" si="7"/>
        <v>77.037499999999994</v>
      </c>
      <c r="E201">
        <v>78.046199999999999</v>
      </c>
      <c r="F201">
        <v>78.043700000000001</v>
      </c>
      <c r="G201">
        <v>78.0458</v>
      </c>
      <c r="H201">
        <v>78.045599999999894</v>
      </c>
      <c r="J201">
        <v>0</v>
      </c>
      <c r="K201">
        <v>93.016999999999996</v>
      </c>
      <c r="L201">
        <v>0</v>
      </c>
      <c r="M201">
        <v>93.012600000000006</v>
      </c>
    </row>
    <row r="202" spans="1:13" x14ac:dyDescent="0.25">
      <c r="A202">
        <f t="shared" si="6"/>
        <v>78.060900000000004</v>
      </c>
      <c r="B202">
        <f t="shared" si="7"/>
        <v>77.053100000000001</v>
      </c>
      <c r="E202">
        <v>78.056799999999996</v>
      </c>
      <c r="F202">
        <v>78.062899999999999</v>
      </c>
      <c r="G202">
        <v>78.061700000000002</v>
      </c>
      <c r="H202">
        <v>78.062299999999894</v>
      </c>
      <c r="J202">
        <v>93.055400000000006</v>
      </c>
      <c r="K202">
        <v>93.080100000000002</v>
      </c>
      <c r="L202">
        <v>93.069800000000001</v>
      </c>
      <c r="M202">
        <v>93.069000000000003</v>
      </c>
    </row>
    <row r="203" spans="1:13" x14ac:dyDescent="0.25">
      <c r="A203">
        <f t="shared" si="6"/>
        <v>79.019599999999997</v>
      </c>
      <c r="B203">
        <f t="shared" si="7"/>
        <v>78.011799999999994</v>
      </c>
      <c r="C203" t="s">
        <v>1887</v>
      </c>
      <c r="D203" t="s">
        <v>1888</v>
      </c>
      <c r="E203">
        <v>79.0214</v>
      </c>
      <c r="F203">
        <v>79.020399999999995</v>
      </c>
      <c r="G203">
        <v>79.019599999999997</v>
      </c>
      <c r="H203">
        <v>79.017099999999999</v>
      </c>
      <c r="J203">
        <v>94.060199999999895</v>
      </c>
      <c r="K203">
        <v>94.085899999999995</v>
      </c>
      <c r="L203">
        <v>94.065700000000007</v>
      </c>
      <c r="M203">
        <v>94.064499999999995</v>
      </c>
    </row>
    <row r="204" spans="1:13" x14ac:dyDescent="0.25">
      <c r="A204">
        <f t="shared" si="6"/>
        <v>79.038799999999995</v>
      </c>
      <c r="B204">
        <f t="shared" si="7"/>
        <v>78.030999999999992</v>
      </c>
      <c r="C204" t="s">
        <v>70</v>
      </c>
      <c r="E204">
        <v>79.039299999999997</v>
      </c>
      <c r="F204">
        <v>79.038700000000006</v>
      </c>
      <c r="G204">
        <v>79.038799999999895</v>
      </c>
      <c r="H204">
        <v>79.038499999999999</v>
      </c>
      <c r="J204">
        <v>95.085999999999999</v>
      </c>
      <c r="K204">
        <v>95.0852</v>
      </c>
      <c r="L204">
        <v>95.0852</v>
      </c>
      <c r="M204">
        <v>95.084599999999895</v>
      </c>
    </row>
    <row r="205" spans="1:13" x14ac:dyDescent="0.25">
      <c r="A205">
        <f t="shared" si="6"/>
        <v>79.053700000000006</v>
      </c>
      <c r="B205">
        <f t="shared" si="7"/>
        <v>78.045900000000003</v>
      </c>
      <c r="C205" t="s">
        <v>7</v>
      </c>
      <c r="D205" t="s">
        <v>6</v>
      </c>
      <c r="E205">
        <v>79.054199999999895</v>
      </c>
      <c r="F205">
        <v>79.0535</v>
      </c>
      <c r="G205">
        <v>79.053700000000006</v>
      </c>
      <c r="H205">
        <v>79.053299999999894</v>
      </c>
      <c r="J205">
        <v>0</v>
      </c>
      <c r="K205">
        <v>96.018100000000004</v>
      </c>
      <c r="L205">
        <v>96.019900000000007</v>
      </c>
      <c r="M205">
        <v>96.019300000000001</v>
      </c>
    </row>
    <row r="206" spans="1:13" x14ac:dyDescent="0.25">
      <c r="A206">
        <f t="shared" si="6"/>
        <v>79.063500000000005</v>
      </c>
      <c r="B206">
        <f t="shared" si="7"/>
        <v>78.055700000000002</v>
      </c>
      <c r="F206">
        <v>79.063500000000005</v>
      </c>
      <c r="J206">
        <v>96.055700000000002</v>
      </c>
      <c r="K206">
        <v>96.090800000000002</v>
      </c>
      <c r="L206">
        <v>96.081400000000002</v>
      </c>
      <c r="M206">
        <v>96.088200000000001</v>
      </c>
    </row>
    <row r="207" spans="1:13" x14ac:dyDescent="0.25">
      <c r="A207">
        <f t="shared" si="6"/>
        <v>79.074399999999997</v>
      </c>
      <c r="B207">
        <f t="shared" si="7"/>
        <v>78.066599999999994</v>
      </c>
      <c r="E207">
        <v>79.075400000000002</v>
      </c>
      <c r="G207">
        <v>79.074100000000001</v>
      </c>
      <c r="H207">
        <v>79.073800000000006</v>
      </c>
      <c r="J207">
        <v>97.101699999999894</v>
      </c>
      <c r="K207">
        <v>97.101299999999895</v>
      </c>
      <c r="L207">
        <v>97.100800000000007</v>
      </c>
      <c r="M207">
        <v>97.100200000000001</v>
      </c>
    </row>
    <row r="208" spans="1:13" x14ac:dyDescent="0.25">
      <c r="A208">
        <f t="shared" si="6"/>
        <v>80.025000000000006</v>
      </c>
      <c r="B208">
        <f t="shared" si="7"/>
        <v>79.017200000000003</v>
      </c>
      <c r="E208">
        <v>80.025000000000006</v>
      </c>
      <c r="J208">
        <v>98.031899999999894</v>
      </c>
      <c r="K208">
        <v>98.033900000000003</v>
      </c>
      <c r="L208">
        <v>98.037000000000006</v>
      </c>
      <c r="M208">
        <v>98.035600000000002</v>
      </c>
    </row>
    <row r="209" spans="1:13" x14ac:dyDescent="0.25">
      <c r="A209">
        <f t="shared" si="6"/>
        <v>80.049400000000006</v>
      </c>
      <c r="B209">
        <f t="shared" si="7"/>
        <v>79.041600000000003</v>
      </c>
      <c r="C209" t="s">
        <v>71</v>
      </c>
      <c r="E209">
        <v>80.049800000000005</v>
      </c>
      <c r="F209">
        <v>80.049300000000002</v>
      </c>
      <c r="G209">
        <v>80.049599999999998</v>
      </c>
      <c r="H209">
        <v>80.0488</v>
      </c>
      <c r="J209">
        <v>98.060900000000004</v>
      </c>
      <c r="K209">
        <v>98.060199999999895</v>
      </c>
      <c r="L209">
        <v>98.075400000000002</v>
      </c>
      <c r="M209">
        <v>98.075400000000002</v>
      </c>
    </row>
    <row r="210" spans="1:13" x14ac:dyDescent="0.25">
      <c r="A210">
        <f t="shared" si="6"/>
        <v>81.015799999999999</v>
      </c>
      <c r="B210">
        <f t="shared" si="7"/>
        <v>80.007999999999996</v>
      </c>
      <c r="C210" t="s">
        <v>72</v>
      </c>
      <c r="E210">
        <v>81.015799999999999</v>
      </c>
      <c r="J210">
        <v>0</v>
      </c>
      <c r="K210">
        <v>98.104500000000002</v>
      </c>
      <c r="L210">
        <v>98.096500000000006</v>
      </c>
      <c r="M210">
        <v>98.103399999999894</v>
      </c>
    </row>
    <row r="211" spans="1:13" x14ac:dyDescent="0.25">
      <c r="A211">
        <f t="shared" si="6"/>
        <v>81.033299999999997</v>
      </c>
      <c r="B211">
        <f t="shared" si="7"/>
        <v>80.025499999999994</v>
      </c>
      <c r="C211" t="s">
        <v>73</v>
      </c>
      <c r="E211">
        <v>81.033900000000003</v>
      </c>
      <c r="F211">
        <v>81.033299999999997</v>
      </c>
      <c r="G211">
        <v>81.033299999999997</v>
      </c>
      <c r="H211">
        <v>81.032600000000002</v>
      </c>
      <c r="J211">
        <v>99.080600000000004</v>
      </c>
      <c r="K211">
        <v>99.090199999999996</v>
      </c>
      <c r="L211">
        <v>99.092500000000001</v>
      </c>
      <c r="M211">
        <v>99.0916</v>
      </c>
    </row>
    <row r="212" spans="1:13" x14ac:dyDescent="0.25">
      <c r="A212">
        <f t="shared" si="6"/>
        <v>81.043700000000001</v>
      </c>
      <c r="B212">
        <f t="shared" si="7"/>
        <v>80.035899999999998</v>
      </c>
      <c r="C212" t="s">
        <v>74</v>
      </c>
      <c r="H212">
        <v>81.043700000000001</v>
      </c>
      <c r="J212">
        <v>99.117400000000004</v>
      </c>
      <c r="K212">
        <v>99.116799999999998</v>
      </c>
      <c r="L212">
        <v>99.115799999999894</v>
      </c>
      <c r="M212">
        <v>99.116</v>
      </c>
    </row>
    <row r="213" spans="1:13" x14ac:dyDescent="0.25">
      <c r="A213">
        <f t="shared" si="6"/>
        <v>81.052099999999996</v>
      </c>
      <c r="B213">
        <f t="shared" si="7"/>
        <v>80.044299999999993</v>
      </c>
      <c r="E213">
        <v>81.052099999999996</v>
      </c>
      <c r="F213">
        <v>81.052099999999996</v>
      </c>
      <c r="G213">
        <v>81.051400000000001</v>
      </c>
      <c r="H213">
        <v>81.052700000000002</v>
      </c>
      <c r="J213">
        <v>100.05070000000001</v>
      </c>
      <c r="K213">
        <v>100.0505</v>
      </c>
      <c r="L213">
        <v>100.0471</v>
      </c>
      <c r="M213">
        <v>100.0538</v>
      </c>
    </row>
    <row r="214" spans="1:13" x14ac:dyDescent="0.25">
      <c r="A214">
        <f t="shared" si="6"/>
        <v>81.069599999999994</v>
      </c>
      <c r="B214">
        <f t="shared" si="7"/>
        <v>80.061799999999991</v>
      </c>
      <c r="C214" t="s">
        <v>75</v>
      </c>
      <c r="D214" t="s">
        <v>1874</v>
      </c>
      <c r="E214">
        <v>81.0702</v>
      </c>
      <c r="F214">
        <v>81.069699999999997</v>
      </c>
      <c r="G214">
        <v>81.069599999999895</v>
      </c>
      <c r="H214">
        <v>81.069000000000003</v>
      </c>
      <c r="J214">
        <v>100.07640000000001</v>
      </c>
      <c r="K214">
        <v>100.07599999999999</v>
      </c>
      <c r="L214">
        <v>100.0869</v>
      </c>
      <c r="M214">
        <v>100.0818</v>
      </c>
    </row>
    <row r="215" spans="1:13" x14ac:dyDescent="0.25">
      <c r="A215">
        <f t="shared" si="6"/>
        <v>82.004900000000006</v>
      </c>
      <c r="B215">
        <f t="shared" si="7"/>
        <v>80.997100000000003</v>
      </c>
      <c r="E215">
        <v>82.005200000000002</v>
      </c>
      <c r="F215">
        <v>82.004599999999996</v>
      </c>
      <c r="J215">
        <v>0</v>
      </c>
      <c r="K215">
        <v>100.12</v>
      </c>
      <c r="L215">
        <v>100.1118</v>
      </c>
      <c r="M215">
        <v>100.11879999999999</v>
      </c>
    </row>
    <row r="216" spans="1:13" x14ac:dyDescent="0.25">
      <c r="A216">
        <f t="shared" si="6"/>
        <v>82.039599999999993</v>
      </c>
      <c r="B216">
        <f t="shared" si="7"/>
        <v>81.03179999999999</v>
      </c>
      <c r="E216">
        <v>82.038799999999895</v>
      </c>
      <c r="F216">
        <v>82.038899999999998</v>
      </c>
      <c r="G216">
        <v>82.039199999999894</v>
      </c>
      <c r="H216">
        <v>82.041600000000003</v>
      </c>
      <c r="J216">
        <v>100.9362</v>
      </c>
      <c r="K216">
        <v>100.9355</v>
      </c>
      <c r="L216">
        <v>0</v>
      </c>
      <c r="M216">
        <v>0</v>
      </c>
    </row>
    <row r="217" spans="1:13" x14ac:dyDescent="0.25">
      <c r="A217">
        <f t="shared" si="6"/>
        <v>82.051199999999994</v>
      </c>
      <c r="B217">
        <f t="shared" si="7"/>
        <v>81.043399999999991</v>
      </c>
      <c r="E217">
        <v>82.051199999999895</v>
      </c>
      <c r="J217">
        <v>101.0954</v>
      </c>
      <c r="K217">
        <v>101.0959</v>
      </c>
      <c r="L217">
        <v>101.1071</v>
      </c>
      <c r="M217">
        <v>101.095</v>
      </c>
    </row>
    <row r="218" spans="1:13" x14ac:dyDescent="0.25">
      <c r="A218">
        <f t="shared" si="6"/>
        <v>82.065100000000001</v>
      </c>
      <c r="B218">
        <f t="shared" si="7"/>
        <v>81.057299999999998</v>
      </c>
      <c r="C218" t="s">
        <v>76</v>
      </c>
      <c r="E218">
        <v>82.065299999999894</v>
      </c>
      <c r="F218">
        <v>82.065100000000001</v>
      </c>
      <c r="G218">
        <v>82.065399999999997</v>
      </c>
      <c r="H218">
        <v>82.064599999999999</v>
      </c>
      <c r="J218">
        <v>102.06610000000001</v>
      </c>
      <c r="K218">
        <v>102.063</v>
      </c>
      <c r="L218">
        <v>102.0624</v>
      </c>
      <c r="M218">
        <v>102.0621</v>
      </c>
    </row>
    <row r="219" spans="1:13" x14ac:dyDescent="0.25">
      <c r="A219">
        <f t="shared" si="6"/>
        <v>82.075299999999999</v>
      </c>
      <c r="B219">
        <f t="shared" si="7"/>
        <v>81.067499999999995</v>
      </c>
      <c r="E219">
        <v>82.0745</v>
      </c>
      <c r="F219">
        <v>82.075999999999894</v>
      </c>
      <c r="J219">
        <v>102.092</v>
      </c>
      <c r="K219">
        <v>102.0979</v>
      </c>
      <c r="L219">
        <v>102.0913</v>
      </c>
      <c r="M219">
        <v>102.0943</v>
      </c>
    </row>
    <row r="220" spans="1:13" x14ac:dyDescent="0.25">
      <c r="A220">
        <f t="shared" si="6"/>
        <v>83.013000000000005</v>
      </c>
      <c r="B220">
        <f t="shared" si="7"/>
        <v>82.005200000000002</v>
      </c>
      <c r="C220" t="s">
        <v>77</v>
      </c>
      <c r="E220">
        <v>83.013000000000005</v>
      </c>
      <c r="J220">
        <v>0</v>
      </c>
      <c r="K220">
        <v>102.12779999999999</v>
      </c>
      <c r="L220">
        <v>102.127</v>
      </c>
      <c r="M220">
        <v>0</v>
      </c>
    </row>
    <row r="221" spans="1:13" x14ac:dyDescent="0.25">
      <c r="A221">
        <f t="shared" si="6"/>
        <v>83.035300000000007</v>
      </c>
      <c r="B221">
        <f t="shared" si="7"/>
        <v>82.027500000000003</v>
      </c>
      <c r="E221">
        <v>83.035300000000007</v>
      </c>
      <c r="J221">
        <v>0</v>
      </c>
      <c r="K221">
        <v>102.93259999999999</v>
      </c>
      <c r="L221">
        <v>0</v>
      </c>
      <c r="M221">
        <v>0</v>
      </c>
    </row>
    <row r="222" spans="1:13" x14ac:dyDescent="0.25">
      <c r="A222">
        <f t="shared" si="6"/>
        <v>83.049000000000007</v>
      </c>
      <c r="B222">
        <f t="shared" si="7"/>
        <v>82.041200000000003</v>
      </c>
      <c r="C222" t="s">
        <v>78</v>
      </c>
      <c r="D222" t="s">
        <v>1873</v>
      </c>
      <c r="E222">
        <v>83.049300000000002</v>
      </c>
      <c r="F222">
        <v>83.048900000000003</v>
      </c>
      <c r="G222">
        <v>83.049199999999999</v>
      </c>
      <c r="H222">
        <v>83.048400000000001</v>
      </c>
      <c r="J222">
        <v>103.0759</v>
      </c>
      <c r="K222">
        <v>103.0753</v>
      </c>
      <c r="L222">
        <v>103.08880000000001</v>
      </c>
      <c r="M222">
        <v>103.0745</v>
      </c>
    </row>
    <row r="223" spans="1:13" x14ac:dyDescent="0.25">
      <c r="A223">
        <f t="shared" si="6"/>
        <v>83.067400000000006</v>
      </c>
      <c r="B223">
        <f t="shared" si="7"/>
        <v>82.059600000000003</v>
      </c>
      <c r="E223">
        <v>83.069000000000003</v>
      </c>
      <c r="G223">
        <v>83.066599999999895</v>
      </c>
      <c r="H223">
        <v>83.066699999999997</v>
      </c>
      <c r="J223">
        <v>104.0712</v>
      </c>
      <c r="K223">
        <v>104.0784</v>
      </c>
      <c r="L223">
        <v>104.06359999999999</v>
      </c>
      <c r="M223">
        <v>104.06610000000001</v>
      </c>
    </row>
    <row r="224" spans="1:13" x14ac:dyDescent="0.25">
      <c r="A224">
        <f t="shared" si="6"/>
        <v>83.085300000000004</v>
      </c>
      <c r="B224">
        <f t="shared" si="7"/>
        <v>82.077500000000001</v>
      </c>
      <c r="C224" t="s">
        <v>79</v>
      </c>
      <c r="E224">
        <v>83.085800000000006</v>
      </c>
      <c r="F224">
        <v>83.085400000000007</v>
      </c>
      <c r="G224">
        <v>83.085099999999997</v>
      </c>
      <c r="H224">
        <v>83.084699999999998</v>
      </c>
      <c r="J224">
        <v>105.08110000000001</v>
      </c>
      <c r="K224">
        <v>105.09010000000001</v>
      </c>
      <c r="L224">
        <v>105.08920000000001</v>
      </c>
      <c r="M224">
        <v>105.069</v>
      </c>
    </row>
    <row r="225" spans="1:13" x14ac:dyDescent="0.25">
      <c r="A225">
        <f t="shared" si="6"/>
        <v>84.020499999999998</v>
      </c>
      <c r="B225">
        <f t="shared" si="7"/>
        <v>83.012699999999995</v>
      </c>
      <c r="E225">
        <v>84.020499999999998</v>
      </c>
      <c r="J225">
        <v>106.06610000000001</v>
      </c>
      <c r="K225">
        <v>106.0655</v>
      </c>
      <c r="L225">
        <v>106.06570000000001</v>
      </c>
      <c r="M225">
        <v>106.0646</v>
      </c>
    </row>
    <row r="226" spans="1:13" x14ac:dyDescent="0.25">
      <c r="A226">
        <f t="shared" si="6"/>
        <v>84.051500000000004</v>
      </c>
      <c r="B226">
        <f t="shared" si="7"/>
        <v>83.043700000000001</v>
      </c>
      <c r="E226">
        <v>84.044899999999998</v>
      </c>
      <c r="G226">
        <v>84.057900000000004</v>
      </c>
      <c r="H226">
        <v>84.0518</v>
      </c>
      <c r="J226">
        <v>107.0859</v>
      </c>
      <c r="K226">
        <v>107.0855</v>
      </c>
      <c r="L226">
        <v>107.08540000000001</v>
      </c>
      <c r="M226">
        <v>107.08459999999999</v>
      </c>
    </row>
    <row r="227" spans="1:13" x14ac:dyDescent="0.25">
      <c r="A227">
        <f t="shared" si="6"/>
        <v>84.080799999999996</v>
      </c>
      <c r="B227">
        <f t="shared" si="7"/>
        <v>83.072999999999993</v>
      </c>
      <c r="C227" t="s">
        <v>80</v>
      </c>
      <c r="E227">
        <v>84.081199999999995</v>
      </c>
      <c r="F227">
        <v>84.081000000000003</v>
      </c>
      <c r="G227">
        <v>84.080799999999996</v>
      </c>
      <c r="H227">
        <v>84.080100000000002</v>
      </c>
      <c r="J227">
        <v>108.0907</v>
      </c>
      <c r="K227">
        <v>108.0916</v>
      </c>
      <c r="L227">
        <v>108.08150000000001</v>
      </c>
      <c r="M227">
        <v>108.0802</v>
      </c>
    </row>
    <row r="228" spans="1:13" x14ac:dyDescent="0.25">
      <c r="A228">
        <f t="shared" si="6"/>
        <v>85.009100000000004</v>
      </c>
      <c r="B228">
        <f t="shared" si="7"/>
        <v>84.001300000000001</v>
      </c>
      <c r="G228">
        <v>85.009100000000004</v>
      </c>
      <c r="J228">
        <v>109.10169999999999</v>
      </c>
      <c r="K228">
        <v>109.10129999999999</v>
      </c>
      <c r="L228">
        <v>109.10080000000001</v>
      </c>
      <c r="M228">
        <v>109.1002</v>
      </c>
    </row>
    <row r="229" spans="1:13" x14ac:dyDescent="0.25">
      <c r="A229">
        <f t="shared" si="6"/>
        <v>85.028199999999998</v>
      </c>
      <c r="B229">
        <f t="shared" si="7"/>
        <v>84.020399999999995</v>
      </c>
      <c r="C229" t="s">
        <v>81</v>
      </c>
      <c r="E229">
        <v>85.028899999999894</v>
      </c>
      <c r="F229">
        <v>85.028199999999998</v>
      </c>
      <c r="G229">
        <v>85.028000000000006</v>
      </c>
      <c r="H229">
        <v>85.027600000000007</v>
      </c>
      <c r="J229">
        <v>110.1039</v>
      </c>
      <c r="K229">
        <v>110.1061</v>
      </c>
      <c r="L229">
        <v>110.09739999999999</v>
      </c>
      <c r="M229">
        <v>110.10380000000001</v>
      </c>
    </row>
    <row r="230" spans="1:13" x14ac:dyDescent="0.25">
      <c r="A230">
        <f t="shared" si="6"/>
        <v>85.037400000000005</v>
      </c>
      <c r="B230">
        <f t="shared" si="7"/>
        <v>84.029600000000002</v>
      </c>
      <c r="C230" t="s">
        <v>82</v>
      </c>
      <c r="H230">
        <v>85.037400000000005</v>
      </c>
      <c r="J230">
        <v>111.09229999999999</v>
      </c>
      <c r="K230">
        <v>111.0804</v>
      </c>
      <c r="L230">
        <v>111.09050000000001</v>
      </c>
      <c r="M230">
        <v>111.0915</v>
      </c>
    </row>
    <row r="231" spans="1:13" x14ac:dyDescent="0.25">
      <c r="A231">
        <f t="shared" si="6"/>
        <v>85.047700000000006</v>
      </c>
      <c r="B231">
        <f t="shared" si="7"/>
        <v>84.039900000000003</v>
      </c>
      <c r="E231">
        <v>85.047700000000006</v>
      </c>
      <c r="J231">
        <v>111.11750000000001</v>
      </c>
      <c r="K231">
        <v>111.1172</v>
      </c>
      <c r="L231">
        <v>111.1164</v>
      </c>
      <c r="M231">
        <v>111.1159</v>
      </c>
    </row>
    <row r="232" spans="1:13" x14ac:dyDescent="0.25">
      <c r="A232">
        <f t="shared" si="6"/>
        <v>85.064599999999999</v>
      </c>
      <c r="B232">
        <f t="shared" si="7"/>
        <v>84.056799999999996</v>
      </c>
      <c r="C232" t="s">
        <v>83</v>
      </c>
      <c r="E232">
        <v>85.065100000000001</v>
      </c>
      <c r="F232">
        <v>85.064599999999999</v>
      </c>
      <c r="G232">
        <v>85.064700000000002</v>
      </c>
      <c r="H232">
        <v>85.063999999999893</v>
      </c>
      <c r="J232">
        <v>0</v>
      </c>
      <c r="K232">
        <v>0</v>
      </c>
      <c r="L232">
        <v>0</v>
      </c>
      <c r="M232">
        <v>112.0068</v>
      </c>
    </row>
    <row r="233" spans="1:13" x14ac:dyDescent="0.25">
      <c r="A233">
        <f t="shared" si="6"/>
        <v>85.082899999999995</v>
      </c>
      <c r="B233">
        <f t="shared" si="7"/>
        <v>84.075099999999992</v>
      </c>
      <c r="E233">
        <v>85.083799999999997</v>
      </c>
      <c r="F233">
        <v>85.083600000000004</v>
      </c>
      <c r="G233">
        <v>85.082099999999997</v>
      </c>
      <c r="H233">
        <v>85.0822</v>
      </c>
      <c r="J233">
        <v>112.1206</v>
      </c>
      <c r="K233">
        <v>112.12050000000001</v>
      </c>
      <c r="L233">
        <v>112.1191</v>
      </c>
      <c r="M233">
        <v>112.1195</v>
      </c>
    </row>
    <row r="234" spans="1:13" x14ac:dyDescent="0.25">
      <c r="A234">
        <f t="shared" si="6"/>
        <v>85.100899999999996</v>
      </c>
      <c r="B234">
        <f t="shared" si="7"/>
        <v>84.093099999999993</v>
      </c>
      <c r="C234" t="s">
        <v>84</v>
      </c>
      <c r="E234">
        <v>85.101500000000001</v>
      </c>
      <c r="F234">
        <v>85.100999999999999</v>
      </c>
      <c r="G234">
        <v>85.100700000000003</v>
      </c>
      <c r="H234">
        <v>85.100300000000004</v>
      </c>
      <c r="J234">
        <v>113.096</v>
      </c>
      <c r="K234">
        <v>113.1016</v>
      </c>
      <c r="L234">
        <v>113.10769999999999</v>
      </c>
      <c r="M234">
        <v>113.0951</v>
      </c>
    </row>
    <row r="235" spans="1:13" x14ac:dyDescent="0.25">
      <c r="A235">
        <f t="shared" si="6"/>
        <v>86.005499999999998</v>
      </c>
      <c r="B235">
        <f t="shared" si="7"/>
        <v>84.997699999999995</v>
      </c>
      <c r="G235">
        <v>86.006</v>
      </c>
      <c r="H235">
        <v>86.004999999999995</v>
      </c>
      <c r="J235">
        <v>113.1332</v>
      </c>
      <c r="K235">
        <v>113.1326</v>
      </c>
      <c r="L235">
        <v>113.1318</v>
      </c>
      <c r="M235">
        <v>113.13160000000001</v>
      </c>
    </row>
    <row r="236" spans="1:13" x14ac:dyDescent="0.25">
      <c r="A236">
        <f t="shared" si="6"/>
        <v>86.023499999999999</v>
      </c>
      <c r="B236">
        <f t="shared" si="7"/>
        <v>85.015699999999995</v>
      </c>
      <c r="C236" t="s">
        <v>85</v>
      </c>
      <c r="E236">
        <v>86.024000000000001</v>
      </c>
      <c r="F236">
        <v>86.023399999999995</v>
      </c>
      <c r="H236">
        <v>86.022999999999996</v>
      </c>
      <c r="J236">
        <v>114.0282</v>
      </c>
      <c r="K236">
        <v>114.0288</v>
      </c>
      <c r="L236">
        <v>114.0304</v>
      </c>
      <c r="M236">
        <v>114.03019999999999</v>
      </c>
    </row>
    <row r="237" spans="1:13" x14ac:dyDescent="0.25">
      <c r="A237">
        <f t="shared" si="6"/>
        <v>86.033500000000004</v>
      </c>
      <c r="B237">
        <f t="shared" si="7"/>
        <v>85.025700000000001</v>
      </c>
      <c r="E237">
        <v>86.033199999999894</v>
      </c>
      <c r="F237">
        <v>86.037000000000006</v>
      </c>
      <c r="G237">
        <v>86.031999999999996</v>
      </c>
      <c r="H237">
        <v>86.031899999999894</v>
      </c>
      <c r="J237">
        <v>114.09220000000001</v>
      </c>
      <c r="K237">
        <v>114.0998</v>
      </c>
      <c r="L237">
        <v>114.0997</v>
      </c>
      <c r="M237">
        <v>114.0956</v>
      </c>
    </row>
    <row r="238" spans="1:13" x14ac:dyDescent="0.25">
      <c r="A238">
        <f t="shared" si="6"/>
        <v>86.067300000000003</v>
      </c>
      <c r="B238">
        <f t="shared" si="7"/>
        <v>85.0595</v>
      </c>
      <c r="E238">
        <v>86.060599999999894</v>
      </c>
      <c r="F238">
        <v>86.070300000000003</v>
      </c>
      <c r="G238">
        <v>86.070999999999998</v>
      </c>
      <c r="H238">
        <v>86.067300000000003</v>
      </c>
      <c r="J238">
        <v>114.1362</v>
      </c>
      <c r="K238">
        <v>114.13590000000001</v>
      </c>
      <c r="L238">
        <v>114.12739999999999</v>
      </c>
      <c r="M238">
        <v>114.1332</v>
      </c>
    </row>
    <row r="239" spans="1:13" x14ac:dyDescent="0.25">
      <c r="A239">
        <f t="shared" si="6"/>
        <v>86.102800000000002</v>
      </c>
      <c r="B239">
        <f t="shared" si="7"/>
        <v>85.094999999999999</v>
      </c>
      <c r="F239">
        <v>86.104200000000006</v>
      </c>
      <c r="G239">
        <v>86.100999999999999</v>
      </c>
      <c r="H239">
        <v>86.103300000000004</v>
      </c>
      <c r="J239">
        <v>115.1109</v>
      </c>
      <c r="K239">
        <v>115.1116</v>
      </c>
      <c r="L239">
        <v>115.12390000000001</v>
      </c>
      <c r="M239">
        <v>115.1109</v>
      </c>
    </row>
    <row r="240" spans="1:13" x14ac:dyDescent="0.25">
      <c r="A240">
        <f t="shared" si="6"/>
        <v>87.007499999999993</v>
      </c>
      <c r="B240">
        <f t="shared" si="7"/>
        <v>85.99969999999999</v>
      </c>
      <c r="C240" t="s">
        <v>86</v>
      </c>
      <c r="E240">
        <v>87.008099999999999</v>
      </c>
      <c r="F240">
        <v>87.007300000000001</v>
      </c>
      <c r="H240">
        <v>87.007000000000005</v>
      </c>
      <c r="J240">
        <v>116.12</v>
      </c>
      <c r="K240">
        <v>116.1073</v>
      </c>
      <c r="L240">
        <v>116.1069</v>
      </c>
      <c r="M240">
        <v>116.1063</v>
      </c>
    </row>
    <row r="241" spans="1:13" x14ac:dyDescent="0.25">
      <c r="A241">
        <f t="shared" si="6"/>
        <v>87.019599999999997</v>
      </c>
      <c r="B241">
        <f t="shared" si="7"/>
        <v>86.011799999999994</v>
      </c>
      <c r="E241">
        <v>87.021299999999997</v>
      </c>
      <c r="F241">
        <v>87.017799999999895</v>
      </c>
      <c r="J241">
        <v>0</v>
      </c>
      <c r="K241">
        <v>116.9062</v>
      </c>
      <c r="L241">
        <v>0</v>
      </c>
      <c r="M241">
        <v>116.9051</v>
      </c>
    </row>
    <row r="242" spans="1:13" x14ac:dyDescent="0.25">
      <c r="A242">
        <f t="shared" si="6"/>
        <v>87.050700000000006</v>
      </c>
      <c r="B242">
        <f t="shared" si="7"/>
        <v>86.042900000000003</v>
      </c>
      <c r="E242" s="1">
        <v>87.044499999999999</v>
      </c>
      <c r="F242" s="1">
        <v>87.0535</v>
      </c>
      <c r="G242" s="1">
        <v>87.051100000000005</v>
      </c>
      <c r="H242" s="1">
        <v>87.053799999999995</v>
      </c>
      <c r="J242">
        <v>0</v>
      </c>
      <c r="K242">
        <v>117.0279</v>
      </c>
      <c r="L242">
        <v>0</v>
      </c>
      <c r="M242">
        <v>117.02970000000001</v>
      </c>
    </row>
    <row r="243" spans="1:13" x14ac:dyDescent="0.25">
      <c r="A243">
        <f>VALUE(FIXED(AVERAGE(E243:H243),4))</f>
        <v>87.063400000000001</v>
      </c>
      <c r="B243">
        <f t="shared" si="7"/>
        <v>86.055599999999998</v>
      </c>
      <c r="E243" s="1">
        <v>87.063400000000001</v>
      </c>
      <c r="F243" s="1"/>
      <c r="G243" s="1"/>
      <c r="H243" s="1"/>
      <c r="J243">
        <v>117.1103</v>
      </c>
      <c r="K243">
        <v>117.0912</v>
      </c>
      <c r="L243">
        <v>117.10590000000001</v>
      </c>
      <c r="M243">
        <v>117.0899</v>
      </c>
    </row>
    <row r="244" spans="1:13" x14ac:dyDescent="0.25">
      <c r="A244">
        <f t="shared" si="6"/>
        <v>87.08</v>
      </c>
      <c r="B244">
        <f t="shared" si="7"/>
        <v>86.072199999999995</v>
      </c>
      <c r="C244" t="s">
        <v>88</v>
      </c>
      <c r="E244">
        <v>87.080299999999895</v>
      </c>
      <c r="F244">
        <v>87.080200000000005</v>
      </c>
      <c r="G244">
        <v>87.080100000000002</v>
      </c>
      <c r="H244">
        <v>87.079499999999996</v>
      </c>
      <c r="J244">
        <v>118.0654</v>
      </c>
      <c r="K244">
        <v>118.0943</v>
      </c>
      <c r="L244">
        <v>118.08240000000001</v>
      </c>
      <c r="M244">
        <v>118.0919</v>
      </c>
    </row>
    <row r="245" spans="1:13" x14ac:dyDescent="0.25">
      <c r="A245">
        <f t="shared" si="6"/>
        <v>88.017300000000006</v>
      </c>
      <c r="B245">
        <f t="shared" si="7"/>
        <v>87.009500000000003</v>
      </c>
      <c r="E245">
        <v>88.014700000000005</v>
      </c>
      <c r="F245">
        <v>88.019400000000005</v>
      </c>
      <c r="H245">
        <v>88.017799999999895</v>
      </c>
      <c r="J245">
        <v>0</v>
      </c>
      <c r="K245">
        <v>118.12260000000001</v>
      </c>
      <c r="L245">
        <v>0</v>
      </c>
      <c r="M245">
        <v>0</v>
      </c>
    </row>
    <row r="246" spans="1:13" x14ac:dyDescent="0.25">
      <c r="A246">
        <f t="shared" si="6"/>
        <v>88.052899999999994</v>
      </c>
      <c r="B246">
        <f t="shared" si="7"/>
        <v>87.045099999999991</v>
      </c>
      <c r="E246">
        <v>88.047899999999998</v>
      </c>
      <c r="F246">
        <v>88.054599999999894</v>
      </c>
      <c r="G246">
        <v>88.054299999999998</v>
      </c>
      <c r="H246">
        <v>88.0548</v>
      </c>
      <c r="J246">
        <v>118.9037</v>
      </c>
      <c r="K246">
        <v>118.9032</v>
      </c>
      <c r="L246">
        <v>0</v>
      </c>
      <c r="M246">
        <v>118.90219999999999</v>
      </c>
    </row>
    <row r="247" spans="1:13" x14ac:dyDescent="0.25">
      <c r="A247">
        <f t="shared" si="6"/>
        <v>88.063599999999994</v>
      </c>
      <c r="B247">
        <f t="shared" si="7"/>
        <v>87.055799999999991</v>
      </c>
      <c r="E247">
        <v>88.063599999999894</v>
      </c>
      <c r="J247">
        <v>119.0967</v>
      </c>
      <c r="K247">
        <v>119.1035</v>
      </c>
      <c r="L247">
        <v>119.0992</v>
      </c>
      <c r="M247">
        <v>119.10080000000001</v>
      </c>
    </row>
    <row r="248" spans="1:13" x14ac:dyDescent="0.25">
      <c r="A248">
        <f t="shared" si="6"/>
        <v>88.0792</v>
      </c>
      <c r="B248">
        <f t="shared" si="7"/>
        <v>87.071399999999997</v>
      </c>
      <c r="C248" t="s">
        <v>89</v>
      </c>
      <c r="E248">
        <v>88.076099999999997</v>
      </c>
      <c r="F248">
        <v>88.083399999999997</v>
      </c>
      <c r="G248">
        <v>88.082400000000007</v>
      </c>
      <c r="H248">
        <v>88.0749</v>
      </c>
      <c r="J248">
        <v>120.0822</v>
      </c>
      <c r="K248">
        <v>120.0812</v>
      </c>
      <c r="L248">
        <v>120.09</v>
      </c>
      <c r="M248">
        <v>120.08839999999999</v>
      </c>
    </row>
    <row r="249" spans="1:13" x14ac:dyDescent="0.25">
      <c r="A249">
        <f t="shared" si="6"/>
        <v>88.0916</v>
      </c>
      <c r="B249">
        <f t="shared" si="7"/>
        <v>87.083799999999997</v>
      </c>
      <c r="G249">
        <v>88.0916</v>
      </c>
      <c r="J249">
        <v>121.1016</v>
      </c>
      <c r="K249">
        <v>121.10129999999999</v>
      </c>
      <c r="L249">
        <v>121.101</v>
      </c>
      <c r="M249">
        <v>121.1002</v>
      </c>
    </row>
    <row r="250" spans="1:13" x14ac:dyDescent="0.25">
      <c r="A250">
        <f t="shared" si="6"/>
        <v>88.111599999999996</v>
      </c>
      <c r="B250">
        <f t="shared" si="7"/>
        <v>87.103799999999993</v>
      </c>
      <c r="C250" t="s">
        <v>90</v>
      </c>
      <c r="D250" t="s">
        <v>1875</v>
      </c>
      <c r="E250">
        <v>88.112499999999997</v>
      </c>
      <c r="G250">
        <v>88.111199999999997</v>
      </c>
      <c r="H250">
        <v>88.111199999999997</v>
      </c>
      <c r="J250">
        <v>122.10680000000001</v>
      </c>
      <c r="K250">
        <v>122.1061</v>
      </c>
      <c r="L250">
        <v>122.0975</v>
      </c>
      <c r="M250">
        <v>122.09610000000001</v>
      </c>
    </row>
    <row r="251" spans="1:13" x14ac:dyDescent="0.25">
      <c r="A251">
        <f t="shared" si="6"/>
        <v>89.023099999999999</v>
      </c>
      <c r="B251">
        <f t="shared" si="7"/>
        <v>88.015299999999996</v>
      </c>
      <c r="C251" t="s">
        <v>91</v>
      </c>
      <c r="D251" t="s">
        <v>1876</v>
      </c>
      <c r="E251">
        <v>89.023799999999895</v>
      </c>
      <c r="F251">
        <v>89.023200000000003</v>
      </c>
      <c r="G251">
        <v>89.0227</v>
      </c>
      <c r="H251">
        <v>89.022499999999894</v>
      </c>
      <c r="J251">
        <v>123.11750000000001</v>
      </c>
      <c r="K251">
        <v>123.1172</v>
      </c>
      <c r="L251">
        <v>123.11660000000001</v>
      </c>
      <c r="M251">
        <v>123.1157</v>
      </c>
    </row>
    <row r="252" spans="1:13" x14ac:dyDescent="0.25">
      <c r="A252">
        <f t="shared" si="6"/>
        <v>89.037999999999997</v>
      </c>
      <c r="B252">
        <f t="shared" si="7"/>
        <v>88.030199999999994</v>
      </c>
      <c r="E252">
        <v>89.036500000000004</v>
      </c>
      <c r="F252">
        <v>89.036900000000003</v>
      </c>
      <c r="G252">
        <v>89.042100000000005</v>
      </c>
      <c r="H252">
        <v>89.0364</v>
      </c>
      <c r="J252">
        <v>124.1199</v>
      </c>
      <c r="K252">
        <v>124.123</v>
      </c>
      <c r="L252">
        <v>124.11669999999999</v>
      </c>
      <c r="M252">
        <v>124.119</v>
      </c>
    </row>
    <row r="253" spans="1:13" x14ac:dyDescent="0.25">
      <c r="A253">
        <f t="shared" si="6"/>
        <v>89.059399999999997</v>
      </c>
      <c r="B253">
        <f t="shared" si="7"/>
        <v>88.051599999999993</v>
      </c>
      <c r="C253" t="s">
        <v>93</v>
      </c>
      <c r="E253">
        <v>89.060100000000006</v>
      </c>
      <c r="F253">
        <v>89.0595</v>
      </c>
      <c r="G253">
        <v>89.059299999999894</v>
      </c>
      <c r="H253">
        <v>89.058899999999895</v>
      </c>
      <c r="J253">
        <v>125.1332</v>
      </c>
      <c r="K253">
        <v>125.133</v>
      </c>
      <c r="L253">
        <v>125.1319</v>
      </c>
      <c r="M253">
        <v>125.1315</v>
      </c>
    </row>
    <row r="254" spans="1:13" x14ac:dyDescent="0.25">
      <c r="A254">
        <f t="shared" si="6"/>
        <v>89.070899999999995</v>
      </c>
      <c r="B254">
        <f t="shared" si="7"/>
        <v>88.063099999999991</v>
      </c>
      <c r="C254" t="s">
        <v>94</v>
      </c>
      <c r="E254">
        <v>89.071100000000001</v>
      </c>
      <c r="G254">
        <v>89.070599999999999</v>
      </c>
      <c r="J254">
        <v>126.1369</v>
      </c>
      <c r="K254">
        <v>126.13639999999999</v>
      </c>
      <c r="L254">
        <v>126.1354</v>
      </c>
      <c r="M254">
        <v>126.13549999999999</v>
      </c>
    </row>
    <row r="255" spans="1:13" x14ac:dyDescent="0.25">
      <c r="A255">
        <f t="shared" si="6"/>
        <v>90.025400000000005</v>
      </c>
      <c r="B255">
        <f t="shared" si="7"/>
        <v>89.017600000000002</v>
      </c>
      <c r="E255">
        <v>90.029899999999998</v>
      </c>
      <c r="F255">
        <v>90.026499999999999</v>
      </c>
      <c r="G255">
        <v>90.027299999999997</v>
      </c>
      <c r="H255">
        <v>90.018000000000001</v>
      </c>
      <c r="J255">
        <v>127.1489</v>
      </c>
      <c r="K255">
        <v>127.1485</v>
      </c>
      <c r="L255">
        <v>127.1474</v>
      </c>
      <c r="M255">
        <v>127.14709999999999</v>
      </c>
    </row>
    <row r="256" spans="1:13" x14ac:dyDescent="0.25">
      <c r="A256">
        <f t="shared" si="6"/>
        <v>90.043000000000006</v>
      </c>
      <c r="B256">
        <f t="shared" si="7"/>
        <v>89.035200000000003</v>
      </c>
      <c r="F256">
        <v>90.042699999999996</v>
      </c>
      <c r="G256">
        <v>90.043099999999995</v>
      </c>
      <c r="H256">
        <v>90.043199999999999</v>
      </c>
      <c r="J256">
        <v>128.10830000000001</v>
      </c>
      <c r="K256">
        <v>128.11529999999999</v>
      </c>
      <c r="L256">
        <v>128.10720000000001</v>
      </c>
      <c r="M256">
        <v>128.10669999999999</v>
      </c>
    </row>
    <row r="257" spans="1:13" x14ac:dyDescent="0.25">
      <c r="A257">
        <f t="shared" si="6"/>
        <v>90.0625</v>
      </c>
      <c r="B257">
        <f t="shared" si="7"/>
        <v>89.054699999999997</v>
      </c>
      <c r="E257">
        <v>90.055400000000006</v>
      </c>
      <c r="F257">
        <v>90.0625</v>
      </c>
      <c r="G257">
        <v>90.069900000000004</v>
      </c>
      <c r="H257">
        <v>90.062100000000001</v>
      </c>
      <c r="J257">
        <v>128.1523</v>
      </c>
      <c r="K257">
        <v>128.15190000000001</v>
      </c>
      <c r="L257">
        <v>128.14320000000001</v>
      </c>
      <c r="M257">
        <v>128.1497</v>
      </c>
    </row>
    <row r="258" spans="1:13" x14ac:dyDescent="0.25">
      <c r="A258">
        <f t="shared" ref="A258:A321" si="8">VALUE(FIXED(AVERAGE(E258:H258),4))</f>
        <v>90.090999999999994</v>
      </c>
      <c r="B258">
        <f t="shared" si="7"/>
        <v>89.083199999999991</v>
      </c>
      <c r="C258" t="s">
        <v>95</v>
      </c>
      <c r="E258">
        <v>90.091800000000006</v>
      </c>
      <c r="F258">
        <v>90.090900000000005</v>
      </c>
      <c r="G258">
        <v>90.090800000000002</v>
      </c>
      <c r="H258">
        <v>90.090599999999895</v>
      </c>
      <c r="J258">
        <v>129.10679999999999</v>
      </c>
      <c r="K258">
        <v>129.1276</v>
      </c>
      <c r="L258">
        <v>129.1268</v>
      </c>
      <c r="M258">
        <v>129.12649999999999</v>
      </c>
    </row>
    <row r="259" spans="1:13" x14ac:dyDescent="0.25">
      <c r="A259">
        <f t="shared" si="8"/>
        <v>90.102599999999995</v>
      </c>
      <c r="B259">
        <f t="shared" ref="B259:B322" si="9">A259-1.0078</f>
        <v>89.094799999999992</v>
      </c>
      <c r="E259">
        <v>90.102599999999995</v>
      </c>
      <c r="J259">
        <v>130.0934</v>
      </c>
      <c r="K259">
        <v>130.0822</v>
      </c>
      <c r="L259">
        <v>130.09479999999999</v>
      </c>
      <c r="M259">
        <v>130.0915</v>
      </c>
    </row>
    <row r="260" spans="1:13" x14ac:dyDescent="0.25">
      <c r="A260">
        <f t="shared" si="8"/>
        <v>90.999099999999999</v>
      </c>
      <c r="B260">
        <f t="shared" si="9"/>
        <v>89.991299999999995</v>
      </c>
      <c r="C260" t="s">
        <v>96</v>
      </c>
      <c r="E260">
        <v>90.999399999999895</v>
      </c>
      <c r="F260">
        <v>90.998800000000003</v>
      </c>
      <c r="J260">
        <v>130.12370000000001</v>
      </c>
      <c r="K260">
        <v>130.12389999999999</v>
      </c>
      <c r="L260">
        <v>130.12299999999999</v>
      </c>
      <c r="M260">
        <v>130.12280000000001</v>
      </c>
    </row>
    <row r="261" spans="1:13" x14ac:dyDescent="0.25">
      <c r="A261">
        <f t="shared" si="8"/>
        <v>91.0197</v>
      </c>
      <c r="B261">
        <f t="shared" si="9"/>
        <v>90.011899999999997</v>
      </c>
      <c r="C261" t="s">
        <v>97</v>
      </c>
      <c r="E261">
        <v>91.020099999999999</v>
      </c>
      <c r="F261">
        <v>91.02</v>
      </c>
      <c r="G261">
        <v>91.019499999999894</v>
      </c>
      <c r="H261">
        <v>91.019000000000005</v>
      </c>
      <c r="J261">
        <v>131.12209999999999</v>
      </c>
      <c r="K261">
        <v>131.10659999999999</v>
      </c>
      <c r="L261">
        <v>131.1172</v>
      </c>
      <c r="M261">
        <v>131.1234</v>
      </c>
    </row>
    <row r="262" spans="1:13" x14ac:dyDescent="0.25">
      <c r="A262">
        <f t="shared" si="8"/>
        <v>91.038300000000007</v>
      </c>
      <c r="B262">
        <f t="shared" si="9"/>
        <v>90.030500000000004</v>
      </c>
      <c r="C262" t="s">
        <v>98</v>
      </c>
      <c r="E262">
        <v>91.039400000000001</v>
      </c>
      <c r="F262">
        <v>91.038399999999996</v>
      </c>
      <c r="G262">
        <v>91.037400000000005</v>
      </c>
      <c r="H262">
        <v>91.037800000000004</v>
      </c>
      <c r="J262">
        <v>132.08170000000001</v>
      </c>
      <c r="K262">
        <v>132.0812</v>
      </c>
      <c r="L262">
        <v>132.09559999999999</v>
      </c>
      <c r="M262">
        <v>132.0805</v>
      </c>
    </row>
    <row r="263" spans="1:13" x14ac:dyDescent="0.25">
      <c r="A263">
        <f t="shared" si="8"/>
        <v>91.054000000000002</v>
      </c>
      <c r="B263">
        <f t="shared" si="9"/>
        <v>90.046199999999999</v>
      </c>
      <c r="C263" t="s">
        <v>99</v>
      </c>
      <c r="E263">
        <v>91.054400000000001</v>
      </c>
      <c r="F263">
        <v>91.054299999999998</v>
      </c>
      <c r="G263">
        <v>91.054000000000002</v>
      </c>
      <c r="H263">
        <v>91.053399999999996</v>
      </c>
      <c r="J263">
        <v>133.10120000000001</v>
      </c>
      <c r="K263">
        <v>133.1011</v>
      </c>
      <c r="L263">
        <v>133.10079999999999</v>
      </c>
      <c r="M263">
        <v>133.1002</v>
      </c>
    </row>
    <row r="264" spans="1:13" x14ac:dyDescent="0.25">
      <c r="A264">
        <f t="shared" si="8"/>
        <v>91.073999999999998</v>
      </c>
      <c r="B264">
        <f t="shared" si="9"/>
        <v>90.066199999999995</v>
      </c>
      <c r="C264" t="s">
        <v>100</v>
      </c>
      <c r="E264">
        <v>91.073700000000002</v>
      </c>
      <c r="F264">
        <v>91.074600000000004</v>
      </c>
      <c r="G264">
        <v>91.074399999999997</v>
      </c>
      <c r="H264">
        <v>91.073400000000007</v>
      </c>
      <c r="J264">
        <v>134.1189</v>
      </c>
      <c r="K264">
        <v>134.10640000000001</v>
      </c>
      <c r="L264">
        <v>134.10509999999999</v>
      </c>
      <c r="M264">
        <v>134.1044</v>
      </c>
    </row>
    <row r="265" spans="1:13" x14ac:dyDescent="0.25">
      <c r="A265">
        <f t="shared" si="8"/>
        <v>91.094800000000006</v>
      </c>
      <c r="B265">
        <f t="shared" si="9"/>
        <v>90.087000000000003</v>
      </c>
      <c r="E265">
        <v>91.094800000000006</v>
      </c>
      <c r="J265">
        <v>135.11680000000001</v>
      </c>
      <c r="K265">
        <v>135.11699999999999</v>
      </c>
      <c r="L265">
        <v>135.11660000000001</v>
      </c>
      <c r="M265">
        <v>135.11590000000001</v>
      </c>
    </row>
    <row r="266" spans="1:13" x14ac:dyDescent="0.25">
      <c r="A266">
        <f t="shared" si="8"/>
        <v>92.000200000000007</v>
      </c>
      <c r="B266">
        <f t="shared" si="9"/>
        <v>90.992400000000004</v>
      </c>
      <c r="E266">
        <v>92.000200000000007</v>
      </c>
      <c r="J266">
        <v>136.1138</v>
      </c>
      <c r="K266">
        <v>136.12270000000001</v>
      </c>
      <c r="L266">
        <v>136.11439999999999</v>
      </c>
      <c r="M266">
        <v>136.11930000000001</v>
      </c>
    </row>
    <row r="267" spans="1:13" x14ac:dyDescent="0.25">
      <c r="A267">
        <f t="shared" si="8"/>
        <v>92.034000000000006</v>
      </c>
      <c r="B267">
        <f t="shared" si="9"/>
        <v>91.026200000000003</v>
      </c>
      <c r="C267" t="s">
        <v>101</v>
      </c>
      <c r="E267">
        <v>92.0381</v>
      </c>
      <c r="F267">
        <v>92.033600000000007</v>
      </c>
      <c r="G267">
        <v>92.030699999999996</v>
      </c>
      <c r="H267">
        <v>92.0334</v>
      </c>
      <c r="J267">
        <v>137.13339999999999</v>
      </c>
      <c r="K267">
        <v>137.13290000000001</v>
      </c>
      <c r="L267">
        <v>137.1327</v>
      </c>
      <c r="M267">
        <v>137.13149999999999</v>
      </c>
    </row>
    <row r="268" spans="1:13" x14ac:dyDescent="0.25">
      <c r="A268">
        <f t="shared" si="8"/>
        <v>92.048699999999997</v>
      </c>
      <c r="B268">
        <f t="shared" si="9"/>
        <v>91.040899999999993</v>
      </c>
      <c r="C268" t="s">
        <v>102</v>
      </c>
      <c r="E268">
        <v>92.048599999999894</v>
      </c>
      <c r="F268">
        <v>92.049099999999996</v>
      </c>
      <c r="G268">
        <v>92.048100000000005</v>
      </c>
      <c r="H268">
        <v>92.0488</v>
      </c>
      <c r="J268">
        <v>138.13560000000001</v>
      </c>
      <c r="K268">
        <v>138.1378</v>
      </c>
      <c r="L268">
        <v>138.13399999999999</v>
      </c>
      <c r="M268">
        <v>138.13229999999999</v>
      </c>
    </row>
    <row r="269" spans="1:13" x14ac:dyDescent="0.25">
      <c r="A269">
        <f t="shared" si="8"/>
        <v>92.059200000000004</v>
      </c>
      <c r="B269">
        <f t="shared" si="9"/>
        <v>91.051400000000001</v>
      </c>
      <c r="E269">
        <v>92.058899999999895</v>
      </c>
      <c r="F269">
        <v>92.058700000000002</v>
      </c>
      <c r="G269">
        <v>92.060599999999894</v>
      </c>
      <c r="H269">
        <v>92.058499999999995</v>
      </c>
      <c r="J269">
        <v>139.14879999999999</v>
      </c>
      <c r="K269">
        <v>139.14869999999999</v>
      </c>
      <c r="L269">
        <v>139.1474</v>
      </c>
      <c r="M269">
        <v>139.14670000000001</v>
      </c>
    </row>
    <row r="270" spans="1:13" x14ac:dyDescent="0.25">
      <c r="A270">
        <f t="shared" si="8"/>
        <v>92.073599999999999</v>
      </c>
      <c r="B270">
        <f t="shared" si="9"/>
        <v>91.065799999999996</v>
      </c>
      <c r="C270" t="s">
        <v>103</v>
      </c>
      <c r="E270">
        <v>92.071399999999997</v>
      </c>
      <c r="F270">
        <v>92.076499999999996</v>
      </c>
      <c r="G270">
        <v>92.072900000000004</v>
      </c>
      <c r="J270">
        <v>140.15170000000001</v>
      </c>
      <c r="K270">
        <v>140.15219999999999</v>
      </c>
      <c r="L270">
        <v>140.15129999999999</v>
      </c>
      <c r="M270">
        <v>140.1474</v>
      </c>
    </row>
    <row r="271" spans="1:13" x14ac:dyDescent="0.25">
      <c r="A271">
        <f t="shared" si="8"/>
        <v>92.096599999999995</v>
      </c>
      <c r="B271">
        <f t="shared" si="9"/>
        <v>91.088799999999992</v>
      </c>
      <c r="E271">
        <v>92.096599999999995</v>
      </c>
      <c r="J271">
        <v>141.0196</v>
      </c>
      <c r="K271">
        <v>141.01900000000001</v>
      </c>
      <c r="L271">
        <v>141.01849999999999</v>
      </c>
      <c r="M271">
        <v>141.01769999999999</v>
      </c>
    </row>
    <row r="272" spans="1:13" x14ac:dyDescent="0.25">
      <c r="A272">
        <f t="shared" si="8"/>
        <v>93.014799999999994</v>
      </c>
      <c r="B272">
        <f t="shared" si="9"/>
        <v>92.006999999999991</v>
      </c>
      <c r="C272" t="s">
        <v>104</v>
      </c>
      <c r="F272">
        <v>93.016999999999996</v>
      </c>
      <c r="H272">
        <v>93.012600000000006</v>
      </c>
      <c r="J272">
        <v>141.12610000000001</v>
      </c>
      <c r="K272">
        <v>141.1277</v>
      </c>
      <c r="L272">
        <v>141.12700000000001</v>
      </c>
      <c r="M272">
        <v>141.12629999999999</v>
      </c>
    </row>
    <row r="273" spans="1:13" x14ac:dyDescent="0.25">
      <c r="A273">
        <f t="shared" si="8"/>
        <v>93.038300000000007</v>
      </c>
      <c r="B273">
        <f t="shared" si="9"/>
        <v>92.030500000000004</v>
      </c>
      <c r="C273" t="s">
        <v>105</v>
      </c>
      <c r="E273">
        <v>93.0428</v>
      </c>
      <c r="F273">
        <v>93.036500000000004</v>
      </c>
      <c r="H273">
        <v>93.035700000000006</v>
      </c>
      <c r="J273">
        <v>141.16480000000001</v>
      </c>
      <c r="K273">
        <v>141.1643</v>
      </c>
      <c r="L273">
        <v>141.1628</v>
      </c>
      <c r="M273">
        <v>141.1627</v>
      </c>
    </row>
    <row r="274" spans="1:13" x14ac:dyDescent="0.25">
      <c r="A274">
        <f t="shared" si="8"/>
        <v>93.054900000000004</v>
      </c>
      <c r="B274">
        <f t="shared" si="9"/>
        <v>92.0471</v>
      </c>
      <c r="C274" t="s">
        <v>106</v>
      </c>
      <c r="D274" t="s">
        <v>1891</v>
      </c>
      <c r="E274">
        <v>93.055400000000006</v>
      </c>
      <c r="F274">
        <v>93.054900000000004</v>
      </c>
      <c r="G274">
        <v>93.054400000000001</v>
      </c>
      <c r="H274">
        <v>93.054900000000004</v>
      </c>
      <c r="J274">
        <v>142.1688</v>
      </c>
      <c r="K274">
        <v>142.16749999999999</v>
      </c>
      <c r="L274">
        <v>142.16069999999999</v>
      </c>
      <c r="M274">
        <v>142.16499999999999</v>
      </c>
    </row>
    <row r="275" spans="1:13" x14ac:dyDescent="0.25">
      <c r="A275">
        <f t="shared" si="8"/>
        <v>93.069400000000002</v>
      </c>
      <c r="B275">
        <f t="shared" si="9"/>
        <v>92.061599999999999</v>
      </c>
      <c r="C275" t="s">
        <v>11</v>
      </c>
      <c r="D275" t="s">
        <v>10</v>
      </c>
      <c r="F275">
        <v>93.069500000000005</v>
      </c>
      <c r="G275">
        <v>93.069800000000001</v>
      </c>
      <c r="H275">
        <v>93.069000000000003</v>
      </c>
      <c r="J275">
        <v>143.1437</v>
      </c>
      <c r="K275">
        <v>143.14330000000001</v>
      </c>
      <c r="L275">
        <v>143.14279999999999</v>
      </c>
      <c r="M275">
        <v>143.1421</v>
      </c>
    </row>
    <row r="276" spans="1:13" x14ac:dyDescent="0.25">
      <c r="A276">
        <f t="shared" si="8"/>
        <v>93.080100000000002</v>
      </c>
      <c r="B276">
        <f t="shared" si="9"/>
        <v>92.072299999999998</v>
      </c>
      <c r="F276">
        <v>93.080100000000002</v>
      </c>
      <c r="J276">
        <v>144.1026</v>
      </c>
      <c r="K276">
        <v>144.11000000000001</v>
      </c>
      <c r="L276">
        <v>144.1046</v>
      </c>
      <c r="M276">
        <v>144.08920000000001</v>
      </c>
    </row>
    <row r="277" spans="1:13" x14ac:dyDescent="0.25">
      <c r="A277">
        <f t="shared" si="8"/>
        <v>94.028000000000006</v>
      </c>
      <c r="B277">
        <f t="shared" si="9"/>
        <v>93.020200000000003</v>
      </c>
      <c r="C277" t="s">
        <v>107</v>
      </c>
      <c r="E277">
        <v>94.027699999999996</v>
      </c>
      <c r="F277">
        <v>94.028300000000002</v>
      </c>
      <c r="G277">
        <v>94.027900000000002</v>
      </c>
      <c r="J277">
        <v>144.1397</v>
      </c>
      <c r="K277">
        <v>144.14570000000001</v>
      </c>
      <c r="L277">
        <v>144.13990000000001</v>
      </c>
      <c r="M277">
        <v>144.14089999999999</v>
      </c>
    </row>
    <row r="278" spans="1:13" x14ac:dyDescent="0.25">
      <c r="A278">
        <f t="shared" si="8"/>
        <v>94.0428</v>
      </c>
      <c r="B278">
        <f t="shared" si="9"/>
        <v>93.034999999999997</v>
      </c>
      <c r="E278">
        <v>94.042299999999997</v>
      </c>
      <c r="F278">
        <v>94.044899999999998</v>
      </c>
      <c r="G278">
        <v>94.040499999999895</v>
      </c>
      <c r="H278">
        <v>94.043300000000002</v>
      </c>
      <c r="J278">
        <v>0</v>
      </c>
      <c r="K278">
        <v>145.01769999999999</v>
      </c>
      <c r="L278">
        <v>0</v>
      </c>
      <c r="M278">
        <v>0</v>
      </c>
    </row>
    <row r="279" spans="1:13" x14ac:dyDescent="0.25">
      <c r="A279">
        <f t="shared" si="8"/>
        <v>94.063800000000001</v>
      </c>
      <c r="B279">
        <f t="shared" si="9"/>
        <v>93.055999999999997</v>
      </c>
      <c r="C279" t="s">
        <v>108</v>
      </c>
      <c r="E279">
        <v>94.060199999999895</v>
      </c>
      <c r="F279">
        <v>94.064599999999999</v>
      </c>
      <c r="G279">
        <v>94.065700000000007</v>
      </c>
      <c r="H279">
        <v>94.064499999999995</v>
      </c>
      <c r="J279">
        <v>145.12180000000001</v>
      </c>
      <c r="K279">
        <v>145.1225</v>
      </c>
      <c r="L279">
        <v>145.11699999999999</v>
      </c>
      <c r="M279">
        <v>145.11580000000001</v>
      </c>
    </row>
    <row r="280" spans="1:13" x14ac:dyDescent="0.25">
      <c r="A280">
        <f t="shared" si="8"/>
        <v>94.076300000000003</v>
      </c>
      <c r="B280">
        <f t="shared" si="9"/>
        <v>93.0685</v>
      </c>
      <c r="F280">
        <v>94.076300000000003</v>
      </c>
      <c r="J280">
        <v>146.0975</v>
      </c>
      <c r="K280">
        <v>146.12559999999999</v>
      </c>
      <c r="L280">
        <v>146.09819999999999</v>
      </c>
      <c r="M280">
        <v>146.0976</v>
      </c>
    </row>
    <row r="281" spans="1:13" x14ac:dyDescent="0.25">
      <c r="A281">
        <f t="shared" si="8"/>
        <v>94.085899999999995</v>
      </c>
      <c r="B281">
        <f t="shared" si="9"/>
        <v>93.078099999999992</v>
      </c>
      <c r="F281">
        <v>94.085899999999995</v>
      </c>
      <c r="J281">
        <v>147.09309999999999</v>
      </c>
      <c r="K281">
        <v>147.12209999999999</v>
      </c>
      <c r="L281">
        <v>147.1326</v>
      </c>
      <c r="M281">
        <v>147.13</v>
      </c>
    </row>
    <row r="282" spans="1:13" x14ac:dyDescent="0.25">
      <c r="A282">
        <f t="shared" si="8"/>
        <v>95.012600000000006</v>
      </c>
      <c r="B282">
        <f t="shared" si="9"/>
        <v>94.004800000000003</v>
      </c>
      <c r="C282" t="s">
        <v>109</v>
      </c>
      <c r="E282">
        <v>95.011700000000005</v>
      </c>
      <c r="F282">
        <v>95.014499999999998</v>
      </c>
      <c r="G282">
        <v>95.012100000000004</v>
      </c>
      <c r="H282">
        <v>95.011899999999997</v>
      </c>
      <c r="J282">
        <v>148.11359999999999</v>
      </c>
      <c r="K282">
        <v>148.1362</v>
      </c>
      <c r="L282">
        <v>148.1146</v>
      </c>
      <c r="M282">
        <v>148.11259999999999</v>
      </c>
    </row>
    <row r="283" spans="1:13" x14ac:dyDescent="0.25">
      <c r="A283">
        <f t="shared" si="8"/>
        <v>95.033699999999996</v>
      </c>
      <c r="B283">
        <f t="shared" si="9"/>
        <v>94.025899999999993</v>
      </c>
      <c r="C283" t="s">
        <v>110</v>
      </c>
      <c r="E283">
        <v>95.036299999999997</v>
      </c>
      <c r="H283">
        <v>95.031099999999995</v>
      </c>
      <c r="J283">
        <v>149.1328</v>
      </c>
      <c r="K283">
        <v>149.13290000000001</v>
      </c>
      <c r="L283">
        <v>149.13210000000001</v>
      </c>
      <c r="M283">
        <v>149.14439999999999</v>
      </c>
    </row>
    <row r="284" spans="1:13" x14ac:dyDescent="0.25">
      <c r="A284">
        <f t="shared" si="8"/>
        <v>95.049000000000007</v>
      </c>
      <c r="B284">
        <f t="shared" si="9"/>
        <v>94.041200000000003</v>
      </c>
      <c r="C284" t="s">
        <v>111</v>
      </c>
      <c r="E284">
        <v>95.049300000000002</v>
      </c>
      <c r="F284">
        <v>95.048900000000003</v>
      </c>
      <c r="G284">
        <v>95.049700000000001</v>
      </c>
      <c r="H284">
        <v>95.048199999999895</v>
      </c>
      <c r="J284">
        <v>150.13480000000001</v>
      </c>
      <c r="K284">
        <v>150.1371</v>
      </c>
      <c r="L284">
        <v>150.1293</v>
      </c>
      <c r="M284">
        <v>150.12780000000001</v>
      </c>
    </row>
    <row r="285" spans="1:13" x14ac:dyDescent="0.25">
      <c r="A285">
        <f t="shared" si="8"/>
        <v>95.0672</v>
      </c>
      <c r="B285">
        <f t="shared" si="9"/>
        <v>94.059399999999997</v>
      </c>
      <c r="E285">
        <v>95.067400000000006</v>
      </c>
      <c r="F285">
        <v>95.070400000000006</v>
      </c>
      <c r="G285">
        <v>95.063699999999997</v>
      </c>
      <c r="H285">
        <v>95.067400000000006</v>
      </c>
      <c r="J285">
        <v>151.12209999999999</v>
      </c>
      <c r="K285">
        <v>151.161</v>
      </c>
      <c r="L285">
        <v>151.16050000000001</v>
      </c>
      <c r="M285">
        <v>151.1576</v>
      </c>
    </row>
    <row r="286" spans="1:13" x14ac:dyDescent="0.25">
      <c r="A286">
        <f t="shared" si="8"/>
        <v>95.085300000000004</v>
      </c>
      <c r="B286">
        <f t="shared" si="9"/>
        <v>94.077500000000001</v>
      </c>
      <c r="C286" t="s">
        <v>112</v>
      </c>
      <c r="E286">
        <v>95.085999999999999</v>
      </c>
      <c r="F286">
        <v>95.0852</v>
      </c>
      <c r="G286">
        <v>95.0852</v>
      </c>
      <c r="H286">
        <v>95.084599999999895</v>
      </c>
      <c r="J286">
        <v>152.15309999999999</v>
      </c>
      <c r="K286">
        <v>152.1534</v>
      </c>
      <c r="L286">
        <v>152.14680000000001</v>
      </c>
      <c r="M286">
        <v>152.14590000000001</v>
      </c>
    </row>
    <row r="287" spans="1:13" x14ac:dyDescent="0.25">
      <c r="A287">
        <f t="shared" si="8"/>
        <v>96.019099999999995</v>
      </c>
      <c r="B287">
        <f t="shared" si="9"/>
        <v>95.011299999999991</v>
      </c>
      <c r="F287">
        <v>96.018100000000004</v>
      </c>
      <c r="G287">
        <v>96.019900000000007</v>
      </c>
      <c r="H287">
        <v>96.019300000000001</v>
      </c>
      <c r="J287">
        <v>153.1645</v>
      </c>
      <c r="K287">
        <v>153.17750000000001</v>
      </c>
      <c r="L287">
        <v>153.16239999999999</v>
      </c>
      <c r="M287">
        <v>153.1618</v>
      </c>
    </row>
    <row r="288" spans="1:13" x14ac:dyDescent="0.25">
      <c r="A288">
        <f t="shared" si="8"/>
        <v>96.056899999999999</v>
      </c>
      <c r="B288">
        <f t="shared" si="9"/>
        <v>95.049099999999996</v>
      </c>
      <c r="E288">
        <v>96.055700000000002</v>
      </c>
      <c r="F288">
        <v>96.052000000000007</v>
      </c>
      <c r="G288">
        <v>96.058499999999995</v>
      </c>
      <c r="H288">
        <v>96.061199999999999</v>
      </c>
      <c r="J288">
        <v>154.16829999999999</v>
      </c>
      <c r="K288">
        <v>154.18109999999999</v>
      </c>
      <c r="L288">
        <v>154.1601</v>
      </c>
      <c r="M288">
        <v>154.1688</v>
      </c>
    </row>
    <row r="289" spans="1:13" x14ac:dyDescent="0.25">
      <c r="A289">
        <f t="shared" si="8"/>
        <v>96.086799999999997</v>
      </c>
      <c r="B289">
        <f t="shared" si="9"/>
        <v>95.078999999999994</v>
      </c>
      <c r="F289">
        <v>96.090800000000002</v>
      </c>
      <c r="G289">
        <v>96.081400000000002</v>
      </c>
      <c r="H289">
        <v>96.088200000000001</v>
      </c>
      <c r="J289">
        <v>155.18039999999999</v>
      </c>
      <c r="K289">
        <v>155.18010000000001</v>
      </c>
      <c r="L289">
        <v>155.1789</v>
      </c>
      <c r="M289">
        <v>155.17830000000001</v>
      </c>
    </row>
    <row r="290" spans="1:13" x14ac:dyDescent="0.25">
      <c r="A290">
        <f t="shared" si="8"/>
        <v>97.028499999999994</v>
      </c>
      <c r="B290">
        <f t="shared" si="9"/>
        <v>96.020699999999991</v>
      </c>
      <c r="C290" t="s">
        <v>113</v>
      </c>
      <c r="E290">
        <v>97.0291</v>
      </c>
      <c r="F290">
        <v>97.028300000000002</v>
      </c>
      <c r="G290">
        <v>97.028700000000001</v>
      </c>
      <c r="H290">
        <v>97.027699999999996</v>
      </c>
      <c r="J290">
        <v>156.18389999999999</v>
      </c>
      <c r="K290">
        <v>156.19659999999999</v>
      </c>
      <c r="L290">
        <v>156.17519999999999</v>
      </c>
      <c r="M290">
        <v>156.18119999999999</v>
      </c>
    </row>
    <row r="291" spans="1:13" x14ac:dyDescent="0.25">
      <c r="A291">
        <f t="shared" si="8"/>
        <v>97.036900000000003</v>
      </c>
      <c r="B291">
        <f t="shared" si="9"/>
        <v>96.0291</v>
      </c>
      <c r="C291" t="s">
        <v>114</v>
      </c>
      <c r="H291">
        <v>97.036900000000003</v>
      </c>
      <c r="J291">
        <v>157.1584</v>
      </c>
      <c r="K291">
        <v>157.1593</v>
      </c>
      <c r="L291">
        <v>157.1584</v>
      </c>
      <c r="M291">
        <v>157.1712</v>
      </c>
    </row>
    <row r="292" spans="1:13" x14ac:dyDescent="0.25">
      <c r="A292">
        <f t="shared" si="8"/>
        <v>97.047200000000004</v>
      </c>
      <c r="B292">
        <f t="shared" si="9"/>
        <v>96.039400000000001</v>
      </c>
      <c r="E292">
        <v>97.048400000000001</v>
      </c>
      <c r="F292">
        <v>97.047399999999996</v>
      </c>
      <c r="G292">
        <v>97.045900000000003</v>
      </c>
      <c r="J292">
        <v>158.15559999999999</v>
      </c>
      <c r="K292">
        <v>158.161</v>
      </c>
      <c r="L292">
        <v>158.15819999999999</v>
      </c>
      <c r="M292">
        <v>158.16079999999999</v>
      </c>
    </row>
    <row r="293" spans="1:13" x14ac:dyDescent="0.25">
      <c r="A293">
        <f t="shared" si="8"/>
        <v>97.064400000000006</v>
      </c>
      <c r="B293">
        <f t="shared" si="9"/>
        <v>96.056600000000003</v>
      </c>
      <c r="C293" t="s">
        <v>115</v>
      </c>
      <c r="D293" t="s">
        <v>1872</v>
      </c>
      <c r="E293">
        <v>97.064400000000006</v>
      </c>
      <c r="F293">
        <v>97.064300000000003</v>
      </c>
      <c r="G293">
        <v>97.064899999999895</v>
      </c>
      <c r="H293">
        <v>97.063900000000004</v>
      </c>
      <c r="J293">
        <v>159.13310000000001</v>
      </c>
      <c r="K293">
        <v>159.1011</v>
      </c>
      <c r="L293">
        <v>159.12739999999999</v>
      </c>
      <c r="M293">
        <v>159.13130000000001</v>
      </c>
    </row>
    <row r="294" spans="1:13" x14ac:dyDescent="0.25">
      <c r="A294">
        <f t="shared" si="8"/>
        <v>97.075100000000006</v>
      </c>
      <c r="B294">
        <f t="shared" si="9"/>
        <v>96.067300000000003</v>
      </c>
      <c r="C294" t="s">
        <v>116</v>
      </c>
      <c r="E294">
        <v>97.076499999999996</v>
      </c>
      <c r="F294">
        <v>97.073300000000003</v>
      </c>
      <c r="H294">
        <v>97.075400000000002</v>
      </c>
      <c r="J294">
        <v>160.1129</v>
      </c>
      <c r="K294">
        <v>160.107</v>
      </c>
      <c r="L294">
        <v>160.11529999999999</v>
      </c>
      <c r="M294">
        <v>160.12190000000001</v>
      </c>
    </row>
    <row r="295" spans="1:13" x14ac:dyDescent="0.25">
      <c r="A295">
        <f t="shared" si="8"/>
        <v>97.084900000000005</v>
      </c>
      <c r="B295">
        <f t="shared" si="9"/>
        <v>96.077100000000002</v>
      </c>
      <c r="G295">
        <v>97.084900000000005</v>
      </c>
      <c r="J295">
        <v>161.1386</v>
      </c>
      <c r="K295">
        <v>161.1276</v>
      </c>
      <c r="L295">
        <v>161.14859999999999</v>
      </c>
      <c r="M295">
        <v>161.14760000000001</v>
      </c>
    </row>
    <row r="296" spans="1:13" x14ac:dyDescent="0.25">
      <c r="A296">
        <f t="shared" si="8"/>
        <v>97.100999999999999</v>
      </c>
      <c r="B296">
        <f t="shared" si="9"/>
        <v>96.093199999999996</v>
      </c>
      <c r="C296" t="s">
        <v>117</v>
      </c>
      <c r="E296">
        <v>97.101699999999894</v>
      </c>
      <c r="F296">
        <v>97.101299999999895</v>
      </c>
      <c r="G296">
        <v>97.100800000000007</v>
      </c>
      <c r="H296">
        <v>97.100200000000001</v>
      </c>
      <c r="J296">
        <v>162.13210000000001</v>
      </c>
      <c r="K296">
        <v>162.11539999999999</v>
      </c>
      <c r="L296">
        <v>162.13050000000001</v>
      </c>
      <c r="M296">
        <v>162.12809999999999</v>
      </c>
    </row>
    <row r="297" spans="1:13" x14ac:dyDescent="0.25">
      <c r="A297">
        <f t="shared" si="8"/>
        <v>98.034599999999998</v>
      </c>
      <c r="B297">
        <f t="shared" si="9"/>
        <v>97.026799999999994</v>
      </c>
      <c r="E297">
        <v>98.031899999999894</v>
      </c>
      <c r="F297">
        <v>98.033900000000003</v>
      </c>
      <c r="G297">
        <v>98.037000000000006</v>
      </c>
      <c r="H297">
        <v>98.035600000000002</v>
      </c>
      <c r="J297">
        <v>163.07660000000001</v>
      </c>
      <c r="K297">
        <v>0</v>
      </c>
      <c r="L297">
        <v>0</v>
      </c>
      <c r="M297">
        <v>0</v>
      </c>
    </row>
    <row r="298" spans="1:13" x14ac:dyDescent="0.25">
      <c r="A298">
        <f t="shared" si="8"/>
        <v>98.063699999999997</v>
      </c>
      <c r="B298">
        <f t="shared" si="9"/>
        <v>97.055899999999994</v>
      </c>
      <c r="C298" t="s">
        <v>118</v>
      </c>
      <c r="E298">
        <v>98.060900000000004</v>
      </c>
      <c r="F298">
        <v>98.060199999999895</v>
      </c>
      <c r="G298">
        <v>98.066800000000001</v>
      </c>
      <c r="H298">
        <v>98.066900000000004</v>
      </c>
      <c r="J298">
        <v>163.12559999999999</v>
      </c>
      <c r="K298">
        <v>163.12559999999999</v>
      </c>
      <c r="L298">
        <v>163.15600000000001</v>
      </c>
      <c r="M298">
        <v>163.1679</v>
      </c>
    </row>
    <row r="299" spans="1:13" x14ac:dyDescent="0.25">
      <c r="A299">
        <f t="shared" si="8"/>
        <v>98.075400000000002</v>
      </c>
      <c r="B299">
        <f t="shared" si="9"/>
        <v>97.067599999999999</v>
      </c>
      <c r="G299">
        <v>98.075400000000002</v>
      </c>
      <c r="H299">
        <v>98.075400000000002</v>
      </c>
      <c r="J299">
        <v>164.1276</v>
      </c>
      <c r="K299">
        <v>164.12809999999999</v>
      </c>
      <c r="L299">
        <v>164.14230000000001</v>
      </c>
      <c r="M299">
        <v>164.14080000000001</v>
      </c>
    </row>
    <row r="300" spans="1:13" x14ac:dyDescent="0.25">
      <c r="A300">
        <f t="shared" si="8"/>
        <v>98.101500000000001</v>
      </c>
      <c r="B300">
        <f t="shared" si="9"/>
        <v>97.093699999999998</v>
      </c>
      <c r="F300">
        <v>98.104500000000002</v>
      </c>
      <c r="G300">
        <v>98.096500000000006</v>
      </c>
      <c r="H300">
        <v>98.103399999999894</v>
      </c>
      <c r="J300">
        <v>165.16470000000001</v>
      </c>
      <c r="K300">
        <v>165.16390000000001</v>
      </c>
      <c r="L300">
        <v>165.1628</v>
      </c>
      <c r="M300">
        <v>165.1618</v>
      </c>
    </row>
    <row r="301" spans="1:13" x14ac:dyDescent="0.25">
      <c r="A301">
        <f t="shared" si="8"/>
        <v>99.0077</v>
      </c>
      <c r="B301">
        <f t="shared" si="9"/>
        <v>97.999899999999997</v>
      </c>
      <c r="C301" t="s">
        <v>119</v>
      </c>
      <c r="E301">
        <v>99.008300000000006</v>
      </c>
      <c r="F301">
        <v>99.007800000000003</v>
      </c>
      <c r="H301">
        <v>99.007000000000005</v>
      </c>
      <c r="J301">
        <v>166.16820000000001</v>
      </c>
      <c r="K301">
        <v>166.1686</v>
      </c>
      <c r="L301">
        <v>166.16139999999999</v>
      </c>
      <c r="M301">
        <v>166.1617</v>
      </c>
    </row>
    <row r="302" spans="1:13" x14ac:dyDescent="0.25">
      <c r="A302">
        <f t="shared" si="8"/>
        <v>99.027100000000004</v>
      </c>
      <c r="B302">
        <f t="shared" si="9"/>
        <v>98.019300000000001</v>
      </c>
      <c r="C302" t="s">
        <v>120</v>
      </c>
      <c r="G302">
        <v>99.025800000000004</v>
      </c>
      <c r="H302">
        <v>99.028499999999894</v>
      </c>
      <c r="J302">
        <v>167.18049999999999</v>
      </c>
      <c r="K302">
        <v>167.19370000000001</v>
      </c>
      <c r="L302">
        <v>167.17830000000001</v>
      </c>
      <c r="M302">
        <v>167.17689999999999</v>
      </c>
    </row>
    <row r="303" spans="1:13" x14ac:dyDescent="0.25">
      <c r="A303">
        <f t="shared" si="8"/>
        <v>99.043899999999994</v>
      </c>
      <c r="B303">
        <f t="shared" si="9"/>
        <v>98.03609999999999</v>
      </c>
      <c r="C303" t="s">
        <v>121</v>
      </c>
      <c r="E303">
        <v>99.044700000000006</v>
      </c>
      <c r="F303">
        <v>99.043999999999997</v>
      </c>
      <c r="G303">
        <v>99.043700000000001</v>
      </c>
      <c r="H303">
        <v>99.043199999999999</v>
      </c>
      <c r="J303">
        <v>168.18430000000001</v>
      </c>
      <c r="K303">
        <v>168.19749999999999</v>
      </c>
      <c r="L303">
        <v>168.17599999999999</v>
      </c>
      <c r="M303">
        <v>168.17869999999999</v>
      </c>
    </row>
    <row r="304" spans="1:13" x14ac:dyDescent="0.25">
      <c r="A304">
        <f t="shared" si="8"/>
        <v>99.058800000000005</v>
      </c>
      <c r="B304">
        <f t="shared" si="9"/>
        <v>98.051000000000002</v>
      </c>
      <c r="C304" t="s">
        <v>122</v>
      </c>
      <c r="E304">
        <v>99.063199999999895</v>
      </c>
      <c r="F304">
        <v>99.062299999999894</v>
      </c>
      <c r="G304">
        <v>99.054400000000001</v>
      </c>
      <c r="H304">
        <v>99.055300000000003</v>
      </c>
      <c r="J304">
        <v>169.13720000000001</v>
      </c>
      <c r="K304">
        <v>169.1585</v>
      </c>
      <c r="L304">
        <v>169.15809999999999</v>
      </c>
      <c r="M304">
        <v>169.1575</v>
      </c>
    </row>
    <row r="305" spans="1:13" x14ac:dyDescent="0.25">
      <c r="A305">
        <f t="shared" si="8"/>
        <v>99.080100000000002</v>
      </c>
      <c r="B305">
        <f t="shared" si="9"/>
        <v>98.072299999999998</v>
      </c>
      <c r="C305" t="s">
        <v>123</v>
      </c>
      <c r="E305">
        <v>99.080600000000004</v>
      </c>
      <c r="F305">
        <v>99.080200000000005</v>
      </c>
      <c r="G305">
        <v>99.08</v>
      </c>
      <c r="H305">
        <v>99.079400000000007</v>
      </c>
      <c r="J305">
        <v>169.19630000000001</v>
      </c>
      <c r="K305">
        <v>169.21</v>
      </c>
      <c r="L305">
        <v>169.19460000000001</v>
      </c>
      <c r="M305">
        <v>169.19380000000001</v>
      </c>
    </row>
    <row r="306" spans="1:13" x14ac:dyDescent="0.25">
      <c r="A306">
        <f t="shared" si="8"/>
        <v>99.091399999999993</v>
      </c>
      <c r="B306">
        <f t="shared" si="9"/>
        <v>98.08359999999999</v>
      </c>
      <c r="C306" t="s">
        <v>124</v>
      </c>
      <c r="F306">
        <v>99.090199999999996</v>
      </c>
      <c r="G306">
        <v>99.092500000000001</v>
      </c>
      <c r="H306">
        <v>99.0916</v>
      </c>
      <c r="J306">
        <v>170.1549</v>
      </c>
      <c r="K306">
        <v>170.1602</v>
      </c>
      <c r="L306">
        <v>170.15520000000001</v>
      </c>
      <c r="M306">
        <v>170.15469999999999</v>
      </c>
    </row>
    <row r="307" spans="1:13" x14ac:dyDescent="0.25">
      <c r="A307">
        <f t="shared" si="8"/>
        <v>99.116500000000002</v>
      </c>
      <c r="B307">
        <f t="shared" si="9"/>
        <v>98.108699999999999</v>
      </c>
      <c r="C307" t="s">
        <v>125</v>
      </c>
      <c r="E307">
        <v>99.117400000000004</v>
      </c>
      <c r="F307">
        <v>99.116799999999998</v>
      </c>
      <c r="G307">
        <v>99.115799999999894</v>
      </c>
      <c r="H307">
        <v>99.116</v>
      </c>
      <c r="J307">
        <v>170.1995</v>
      </c>
      <c r="K307">
        <v>170.2133</v>
      </c>
      <c r="L307">
        <v>170.197</v>
      </c>
      <c r="M307">
        <v>170.19589999999999</v>
      </c>
    </row>
    <row r="308" spans="1:13" x14ac:dyDescent="0.25">
      <c r="A308">
        <f t="shared" si="8"/>
        <v>100.01300000000001</v>
      </c>
      <c r="B308">
        <f t="shared" si="9"/>
        <v>99.005200000000002</v>
      </c>
      <c r="F308">
        <v>100.01300000000001</v>
      </c>
      <c r="J308">
        <v>171.1825</v>
      </c>
      <c r="K308">
        <v>171.1748</v>
      </c>
      <c r="L308">
        <v>171.1739</v>
      </c>
      <c r="M308">
        <v>171.1729</v>
      </c>
    </row>
    <row r="309" spans="1:13" x14ac:dyDescent="0.25">
      <c r="A309">
        <f t="shared" si="8"/>
        <v>100.0206</v>
      </c>
      <c r="B309">
        <f t="shared" si="9"/>
        <v>99.012799999999999</v>
      </c>
      <c r="G309">
        <v>100.0206</v>
      </c>
      <c r="J309">
        <v>172.17140000000001</v>
      </c>
      <c r="K309">
        <v>172.17769999999999</v>
      </c>
      <c r="L309">
        <v>172.17250000000001</v>
      </c>
      <c r="M309">
        <v>172.17619999999999</v>
      </c>
    </row>
    <row r="310" spans="1:13" x14ac:dyDescent="0.25">
      <c r="A310">
        <f t="shared" si="8"/>
        <v>100.0505</v>
      </c>
      <c r="B310">
        <f t="shared" si="9"/>
        <v>99.042699999999996</v>
      </c>
      <c r="E310">
        <v>100.05070000000001</v>
      </c>
      <c r="F310">
        <v>100.0505</v>
      </c>
      <c r="G310">
        <v>100.0471</v>
      </c>
      <c r="H310">
        <v>100.0538</v>
      </c>
      <c r="J310">
        <v>173.15360000000001</v>
      </c>
      <c r="K310">
        <v>173.15280000000001</v>
      </c>
      <c r="L310">
        <v>173.14879999999999</v>
      </c>
      <c r="M310">
        <v>173.14789999999999</v>
      </c>
    </row>
    <row r="311" spans="1:13" x14ac:dyDescent="0.25">
      <c r="A311">
        <f t="shared" si="8"/>
        <v>100.08029999999999</v>
      </c>
      <c r="B311">
        <f t="shared" si="9"/>
        <v>99.072499999999991</v>
      </c>
      <c r="C311" t="s">
        <v>126</v>
      </c>
      <c r="E311">
        <v>100.07640000000001</v>
      </c>
      <c r="F311">
        <v>100.07599999999999</v>
      </c>
      <c r="G311">
        <v>100.0869</v>
      </c>
      <c r="H311">
        <v>100.0818</v>
      </c>
      <c r="J311">
        <v>174.14529999999999</v>
      </c>
      <c r="K311">
        <v>174.15440000000001</v>
      </c>
      <c r="L311">
        <v>174.1446</v>
      </c>
      <c r="M311">
        <v>174.1326</v>
      </c>
    </row>
    <row r="312" spans="1:13" x14ac:dyDescent="0.25">
      <c r="A312">
        <f t="shared" si="8"/>
        <v>100.1169</v>
      </c>
      <c r="B312">
        <f t="shared" si="9"/>
        <v>99.109099999999998</v>
      </c>
      <c r="C312" t="s">
        <v>127</v>
      </c>
      <c r="F312">
        <v>100.12</v>
      </c>
      <c r="G312">
        <v>100.1118</v>
      </c>
      <c r="H312">
        <v>100.11879999999999</v>
      </c>
      <c r="J312">
        <v>175.1473</v>
      </c>
      <c r="K312">
        <v>175.167</v>
      </c>
      <c r="L312">
        <v>175.16499999999999</v>
      </c>
      <c r="M312">
        <v>175.16390000000001</v>
      </c>
    </row>
    <row r="313" spans="1:13" x14ac:dyDescent="0.25">
      <c r="A313">
        <f t="shared" si="8"/>
        <v>100.9359</v>
      </c>
      <c r="B313">
        <f t="shared" si="9"/>
        <v>99.928100000000001</v>
      </c>
      <c r="E313">
        <v>100.9362</v>
      </c>
      <c r="F313">
        <v>100.9355</v>
      </c>
      <c r="J313">
        <v>176.1456</v>
      </c>
      <c r="K313">
        <v>176.16550000000001</v>
      </c>
      <c r="L313">
        <v>176.1626</v>
      </c>
      <c r="M313">
        <v>176.15180000000001</v>
      </c>
    </row>
    <row r="314" spans="1:13" x14ac:dyDescent="0.25">
      <c r="A314">
        <f t="shared" si="8"/>
        <v>101.0231</v>
      </c>
      <c r="B314">
        <f t="shared" si="9"/>
        <v>100.0153</v>
      </c>
      <c r="C314" t="s">
        <v>128</v>
      </c>
      <c r="E314">
        <v>101.024</v>
      </c>
      <c r="F314">
        <v>101.0232</v>
      </c>
      <c r="G314">
        <v>101.0227</v>
      </c>
      <c r="H314">
        <v>101.02249999999999</v>
      </c>
      <c r="J314">
        <v>177.16489999999999</v>
      </c>
      <c r="K314">
        <v>177.1789</v>
      </c>
      <c r="L314">
        <v>177.17789999999999</v>
      </c>
      <c r="M314">
        <v>177.17429999999999</v>
      </c>
    </row>
    <row r="315" spans="1:13" x14ac:dyDescent="0.25">
      <c r="A315">
        <f t="shared" si="8"/>
        <v>101.0364</v>
      </c>
      <c r="B315">
        <f t="shared" si="9"/>
        <v>100.0286</v>
      </c>
      <c r="C315" t="s">
        <v>129</v>
      </c>
      <c r="E315">
        <v>101.0407</v>
      </c>
      <c r="F315">
        <v>101.0341</v>
      </c>
      <c r="G315">
        <v>101.03449999999999</v>
      </c>
      <c r="J315">
        <v>178.16319999999999</v>
      </c>
      <c r="K315">
        <v>178.17779999999999</v>
      </c>
      <c r="L315">
        <v>178.1763</v>
      </c>
      <c r="M315">
        <v>178.1626</v>
      </c>
    </row>
    <row r="316" spans="1:13" x14ac:dyDescent="0.25">
      <c r="A316">
        <f t="shared" si="8"/>
        <v>101.05970000000001</v>
      </c>
      <c r="B316">
        <f t="shared" si="9"/>
        <v>100.0519</v>
      </c>
      <c r="C316" t="s">
        <v>130</v>
      </c>
      <c r="E316">
        <v>101.0603</v>
      </c>
      <c r="F316">
        <v>101.05970000000001</v>
      </c>
      <c r="G316">
        <v>101.05929999999999</v>
      </c>
      <c r="H316">
        <v>101.05929999999999</v>
      </c>
      <c r="J316">
        <v>179.18090000000001</v>
      </c>
      <c r="K316">
        <v>179.19460000000001</v>
      </c>
      <c r="L316">
        <v>179.17850000000001</v>
      </c>
      <c r="M316">
        <v>179.1934</v>
      </c>
    </row>
    <row r="317" spans="1:13" x14ac:dyDescent="0.25">
      <c r="A317">
        <f t="shared" si="8"/>
        <v>101.0731</v>
      </c>
      <c r="B317">
        <f t="shared" si="9"/>
        <v>100.06529999999999</v>
      </c>
      <c r="C317" t="s">
        <v>131</v>
      </c>
      <c r="E317">
        <v>101.0778</v>
      </c>
      <c r="F317">
        <v>101.071</v>
      </c>
      <c r="G317">
        <v>101.0706</v>
      </c>
      <c r="J317">
        <v>180.18</v>
      </c>
      <c r="K317">
        <v>180.1841</v>
      </c>
      <c r="L317">
        <v>180.1893</v>
      </c>
      <c r="M317">
        <v>180.18520000000001</v>
      </c>
    </row>
    <row r="318" spans="1:13" x14ac:dyDescent="0.25">
      <c r="A318">
        <f t="shared" si="8"/>
        <v>101.0955</v>
      </c>
      <c r="B318">
        <f t="shared" si="9"/>
        <v>100.0877</v>
      </c>
      <c r="C318" t="s">
        <v>132</v>
      </c>
      <c r="E318">
        <v>101.0954</v>
      </c>
      <c r="F318">
        <v>101.0959</v>
      </c>
      <c r="G318">
        <v>101.0955</v>
      </c>
      <c r="H318">
        <v>101.095</v>
      </c>
      <c r="J318">
        <v>181.19579999999999</v>
      </c>
      <c r="K318">
        <v>181.21170000000001</v>
      </c>
      <c r="L318">
        <v>181.1942</v>
      </c>
      <c r="M318">
        <v>181.1926</v>
      </c>
    </row>
    <row r="319" spans="1:13" x14ac:dyDescent="0.25">
      <c r="A319">
        <f t="shared" si="8"/>
        <v>101.1071</v>
      </c>
      <c r="B319">
        <f t="shared" si="9"/>
        <v>100.0993</v>
      </c>
      <c r="C319" t="s">
        <v>133</v>
      </c>
      <c r="G319">
        <v>101.1071</v>
      </c>
      <c r="J319">
        <v>182.19929999999999</v>
      </c>
      <c r="K319">
        <v>182.214</v>
      </c>
      <c r="L319">
        <v>182.20359999999999</v>
      </c>
      <c r="M319">
        <v>182.1962</v>
      </c>
    </row>
    <row r="320" spans="1:13" x14ac:dyDescent="0.25">
      <c r="A320">
        <f t="shared" si="8"/>
        <v>102.0266</v>
      </c>
      <c r="B320">
        <f t="shared" si="9"/>
        <v>101.0188</v>
      </c>
      <c r="E320">
        <v>102.0283</v>
      </c>
      <c r="F320">
        <v>102.02760000000001</v>
      </c>
      <c r="G320">
        <v>102.0247</v>
      </c>
      <c r="H320">
        <v>102.0258</v>
      </c>
      <c r="J320">
        <v>183.21199999999999</v>
      </c>
      <c r="K320">
        <v>183.22730000000001</v>
      </c>
      <c r="L320">
        <v>183.21010000000001</v>
      </c>
      <c r="M320">
        <v>183.20930000000001</v>
      </c>
    </row>
    <row r="321" spans="1:13" x14ac:dyDescent="0.25">
      <c r="A321">
        <f t="shared" si="8"/>
        <v>102.0634</v>
      </c>
      <c r="B321">
        <f t="shared" si="9"/>
        <v>101.0556</v>
      </c>
      <c r="E321">
        <v>102.06610000000001</v>
      </c>
      <c r="F321">
        <v>102.063</v>
      </c>
      <c r="G321">
        <v>102.0624</v>
      </c>
      <c r="H321">
        <v>102.0621</v>
      </c>
      <c r="J321">
        <v>184.17169999999999</v>
      </c>
      <c r="K321">
        <v>184.17439999999999</v>
      </c>
      <c r="L321">
        <v>184.1696</v>
      </c>
      <c r="M321">
        <v>184.1713</v>
      </c>
    </row>
    <row r="322" spans="1:13" x14ac:dyDescent="0.25">
      <c r="A322">
        <f t="shared" ref="A322:A385" si="10">VALUE(FIXED(AVERAGE(E322:H322),4))</f>
        <v>102.0939</v>
      </c>
      <c r="B322">
        <f t="shared" si="9"/>
        <v>101.0861</v>
      </c>
      <c r="C322" t="s">
        <v>134</v>
      </c>
      <c r="E322">
        <v>102.092</v>
      </c>
      <c r="F322">
        <v>102.0979</v>
      </c>
      <c r="G322">
        <v>102.0913</v>
      </c>
      <c r="H322">
        <v>102.0943</v>
      </c>
      <c r="J322">
        <v>0</v>
      </c>
      <c r="K322">
        <v>184.22909999999999</v>
      </c>
      <c r="L322">
        <v>184.21260000000001</v>
      </c>
      <c r="M322">
        <v>184.2131</v>
      </c>
    </row>
    <row r="323" spans="1:13" x14ac:dyDescent="0.25">
      <c r="A323">
        <f t="shared" si="10"/>
        <v>102.12739999999999</v>
      </c>
      <c r="B323">
        <f t="shared" ref="B323:B386" si="11">A323-1.0078</f>
        <v>101.11959999999999</v>
      </c>
      <c r="C323" t="s">
        <v>135</v>
      </c>
      <c r="F323">
        <v>102.12779999999999</v>
      </c>
      <c r="G323">
        <v>102.127</v>
      </c>
      <c r="J323">
        <v>185.1883</v>
      </c>
      <c r="K323">
        <v>185.18989999999999</v>
      </c>
      <c r="L323">
        <v>185.18950000000001</v>
      </c>
      <c r="M323">
        <v>185.2028</v>
      </c>
    </row>
    <row r="324" spans="1:13" x14ac:dyDescent="0.25">
      <c r="A324">
        <f t="shared" si="10"/>
        <v>102.93259999999999</v>
      </c>
      <c r="B324">
        <f t="shared" si="11"/>
        <v>101.92479999999999</v>
      </c>
      <c r="F324">
        <v>102.93259999999999</v>
      </c>
      <c r="J324">
        <v>186.18690000000001</v>
      </c>
      <c r="K324">
        <v>186.1934</v>
      </c>
      <c r="L324">
        <v>186.18899999999999</v>
      </c>
      <c r="M324">
        <v>186.18969999999999</v>
      </c>
    </row>
    <row r="325" spans="1:13" x14ac:dyDescent="0.25">
      <c r="A325">
        <f t="shared" si="10"/>
        <v>103.0189</v>
      </c>
      <c r="B325">
        <f t="shared" si="11"/>
        <v>102.0111</v>
      </c>
      <c r="C325" t="s">
        <v>136</v>
      </c>
      <c r="G325">
        <v>103.01779999999999</v>
      </c>
      <c r="H325">
        <v>103.01990000000001</v>
      </c>
      <c r="J325">
        <v>187.16679999999999</v>
      </c>
      <c r="K325">
        <v>187.1686</v>
      </c>
      <c r="L325">
        <v>187.16409999999999</v>
      </c>
      <c r="M325">
        <v>187.16300000000001</v>
      </c>
    </row>
    <row r="326" spans="1:13" x14ac:dyDescent="0.25">
      <c r="A326">
        <f t="shared" si="10"/>
        <v>103.0389</v>
      </c>
      <c r="B326">
        <f t="shared" si="11"/>
        <v>102.0311</v>
      </c>
      <c r="C326" t="s">
        <v>137</v>
      </c>
      <c r="E326">
        <v>103.0399</v>
      </c>
      <c r="F326">
        <v>103.0389</v>
      </c>
      <c r="G326">
        <v>103.03870000000001</v>
      </c>
      <c r="H326">
        <v>103.038</v>
      </c>
      <c r="J326">
        <v>188.14570000000001</v>
      </c>
      <c r="K326">
        <v>188.1705</v>
      </c>
      <c r="L326">
        <v>188.17339999999999</v>
      </c>
      <c r="M326">
        <v>188.14930000000001</v>
      </c>
    </row>
    <row r="327" spans="1:13" x14ac:dyDescent="0.25">
      <c r="A327">
        <f t="shared" si="10"/>
        <v>103.0513</v>
      </c>
      <c r="B327">
        <f t="shared" si="11"/>
        <v>102.04349999999999</v>
      </c>
      <c r="C327" t="s">
        <v>138</v>
      </c>
      <c r="F327">
        <v>103.05200000000001</v>
      </c>
      <c r="G327">
        <v>103.05119999999999</v>
      </c>
      <c r="H327">
        <v>103.0506</v>
      </c>
      <c r="J327">
        <v>189.16239999999999</v>
      </c>
      <c r="K327">
        <v>189.1825</v>
      </c>
      <c r="L327">
        <v>189.1799</v>
      </c>
      <c r="M327">
        <v>189.17859999999999</v>
      </c>
    </row>
    <row r="328" spans="1:13" x14ac:dyDescent="0.25">
      <c r="A328">
        <f t="shared" si="10"/>
        <v>103.06319999999999</v>
      </c>
      <c r="B328">
        <f t="shared" si="11"/>
        <v>102.05539999999999</v>
      </c>
      <c r="H328">
        <v>103.06319999999999</v>
      </c>
      <c r="J328">
        <v>190.1763</v>
      </c>
      <c r="K328">
        <v>190.1799</v>
      </c>
      <c r="L328">
        <v>190.17429999999999</v>
      </c>
      <c r="M328">
        <v>190.1653</v>
      </c>
    </row>
    <row r="329" spans="1:13" x14ac:dyDescent="0.25">
      <c r="A329">
        <f t="shared" si="10"/>
        <v>103.07510000000001</v>
      </c>
      <c r="B329">
        <f t="shared" si="11"/>
        <v>102.0673</v>
      </c>
      <c r="C329" t="s">
        <v>139</v>
      </c>
      <c r="E329">
        <v>103.0759</v>
      </c>
      <c r="F329">
        <v>103.0753</v>
      </c>
      <c r="G329">
        <v>103.0746</v>
      </c>
      <c r="H329">
        <v>103.0745</v>
      </c>
      <c r="J329">
        <v>191.17490000000001</v>
      </c>
      <c r="K329">
        <v>191.1816</v>
      </c>
      <c r="L329">
        <v>191.19739999999999</v>
      </c>
      <c r="M329">
        <v>191.19499999999999</v>
      </c>
    </row>
    <row r="330" spans="1:13" x14ac:dyDescent="0.25">
      <c r="A330">
        <f t="shared" si="10"/>
        <v>103.08880000000001</v>
      </c>
      <c r="B330">
        <f t="shared" si="11"/>
        <v>102.081</v>
      </c>
      <c r="C330" t="s">
        <v>140</v>
      </c>
      <c r="G330">
        <v>103.08880000000001</v>
      </c>
      <c r="J330">
        <v>192.17920000000001</v>
      </c>
      <c r="K330">
        <v>192.18809999999999</v>
      </c>
      <c r="L330">
        <v>192.1814</v>
      </c>
      <c r="M330">
        <v>192.18100000000001</v>
      </c>
    </row>
    <row r="331" spans="1:13" x14ac:dyDescent="0.25">
      <c r="A331">
        <f t="shared" si="10"/>
        <v>104.0108</v>
      </c>
      <c r="B331">
        <f t="shared" si="11"/>
        <v>103.003</v>
      </c>
      <c r="E331">
        <v>104.012</v>
      </c>
      <c r="F331">
        <v>104.00960000000001</v>
      </c>
      <c r="J331">
        <v>193.19309999999999</v>
      </c>
      <c r="K331">
        <v>193.2046</v>
      </c>
      <c r="L331">
        <v>193.20939999999999</v>
      </c>
      <c r="M331">
        <v>193.20410000000001</v>
      </c>
    </row>
    <row r="332" spans="1:13" x14ac:dyDescent="0.25">
      <c r="A332">
        <f t="shared" si="10"/>
        <v>104.0335</v>
      </c>
      <c r="B332">
        <f t="shared" si="11"/>
        <v>103.0257</v>
      </c>
      <c r="C332" t="s">
        <v>141</v>
      </c>
      <c r="E332">
        <v>104.0335</v>
      </c>
      <c r="F332">
        <v>104.0348</v>
      </c>
      <c r="G332">
        <v>104.0317</v>
      </c>
      <c r="H332">
        <v>104.03400000000001</v>
      </c>
      <c r="J332">
        <v>194.1969</v>
      </c>
      <c r="K332">
        <v>194.2099</v>
      </c>
      <c r="L332">
        <v>194.1968</v>
      </c>
      <c r="M332">
        <v>194.21360000000001</v>
      </c>
    </row>
    <row r="333" spans="1:13" x14ac:dyDescent="0.25">
      <c r="A333">
        <f t="shared" si="10"/>
        <v>104.05110000000001</v>
      </c>
      <c r="B333">
        <f t="shared" si="11"/>
        <v>103.0433</v>
      </c>
      <c r="C333" t="s">
        <v>142</v>
      </c>
      <c r="E333">
        <v>104.0526</v>
      </c>
      <c r="F333">
        <v>104.0539</v>
      </c>
      <c r="G333">
        <v>104.0492</v>
      </c>
      <c r="H333">
        <v>104.0485</v>
      </c>
      <c r="J333">
        <v>195.21119999999999</v>
      </c>
      <c r="K333">
        <v>195.22749999999999</v>
      </c>
      <c r="L333">
        <v>195.20859999999999</v>
      </c>
      <c r="M333">
        <v>195.20529999999999</v>
      </c>
    </row>
    <row r="334" spans="1:13" x14ac:dyDescent="0.25">
      <c r="A334">
        <f t="shared" si="10"/>
        <v>104.0698</v>
      </c>
      <c r="B334">
        <f t="shared" si="11"/>
        <v>103.062</v>
      </c>
      <c r="C334" t="s">
        <v>143</v>
      </c>
      <c r="E334">
        <v>104.0712</v>
      </c>
      <c r="F334">
        <v>104.0784</v>
      </c>
      <c r="G334">
        <v>104.06359999999999</v>
      </c>
      <c r="H334">
        <v>104.06610000000001</v>
      </c>
      <c r="J334">
        <v>196.21639999999999</v>
      </c>
      <c r="K334">
        <v>196.21520000000001</v>
      </c>
      <c r="L334">
        <v>196.21870000000001</v>
      </c>
      <c r="M334">
        <v>196.21190000000001</v>
      </c>
    </row>
    <row r="335" spans="1:13" x14ac:dyDescent="0.25">
      <c r="A335">
        <f t="shared" si="10"/>
        <v>105.0175</v>
      </c>
      <c r="B335">
        <f t="shared" si="11"/>
        <v>104.0097</v>
      </c>
      <c r="C335" t="s">
        <v>144</v>
      </c>
      <c r="E335">
        <v>105.0187</v>
      </c>
      <c r="F335">
        <v>105.0181</v>
      </c>
      <c r="G335">
        <v>105.0159</v>
      </c>
      <c r="H335">
        <v>105.0172</v>
      </c>
      <c r="J335">
        <v>197.22720000000001</v>
      </c>
      <c r="K335">
        <v>197.22710000000001</v>
      </c>
      <c r="L335">
        <v>197.22569999999999</v>
      </c>
      <c r="M335">
        <v>197.24090000000001</v>
      </c>
    </row>
    <row r="336" spans="1:13" x14ac:dyDescent="0.25">
      <c r="A336">
        <f t="shared" si="10"/>
        <v>105.0312</v>
      </c>
      <c r="B336">
        <f t="shared" si="11"/>
        <v>104.0234</v>
      </c>
      <c r="C336" t="s">
        <v>145</v>
      </c>
      <c r="E336">
        <v>105.03319999999999</v>
      </c>
      <c r="F336">
        <v>105.0324</v>
      </c>
      <c r="G336">
        <v>105.0279</v>
      </c>
      <c r="H336">
        <v>105.0313</v>
      </c>
      <c r="J336">
        <v>198.23169999999999</v>
      </c>
      <c r="K336">
        <v>198.23079999999999</v>
      </c>
      <c r="L336">
        <v>198.22980000000001</v>
      </c>
      <c r="M336">
        <v>198.22900000000001</v>
      </c>
    </row>
    <row r="337" spans="1:13" x14ac:dyDescent="0.25">
      <c r="A337">
        <f t="shared" si="10"/>
        <v>105.0438</v>
      </c>
      <c r="B337">
        <f t="shared" si="11"/>
        <v>104.036</v>
      </c>
      <c r="C337" t="s">
        <v>146</v>
      </c>
      <c r="E337">
        <v>105.044</v>
      </c>
      <c r="F337">
        <v>105.04389999999999</v>
      </c>
      <c r="G337">
        <v>105.0437</v>
      </c>
      <c r="H337">
        <v>105.04349999999999</v>
      </c>
      <c r="J337">
        <v>199.20509999999999</v>
      </c>
      <c r="K337">
        <v>199.20599999999999</v>
      </c>
      <c r="L337">
        <v>199.20519999999999</v>
      </c>
      <c r="M337">
        <v>199.2218</v>
      </c>
    </row>
    <row r="338" spans="1:13" x14ac:dyDescent="0.25">
      <c r="A338">
        <f t="shared" si="10"/>
        <v>105.054</v>
      </c>
      <c r="B338">
        <f t="shared" si="11"/>
        <v>104.0462</v>
      </c>
      <c r="C338" t="s">
        <v>147</v>
      </c>
      <c r="E338">
        <v>105.0549</v>
      </c>
      <c r="F338">
        <v>105.05370000000001</v>
      </c>
      <c r="G338">
        <v>105.0534</v>
      </c>
      <c r="H338">
        <v>105.0539</v>
      </c>
      <c r="J338">
        <v>200.20490000000001</v>
      </c>
      <c r="K338">
        <v>200.22409999999999</v>
      </c>
      <c r="L338">
        <v>200.2174</v>
      </c>
      <c r="M338">
        <v>200.20660000000001</v>
      </c>
    </row>
    <row r="339" spans="1:13" x14ac:dyDescent="0.25">
      <c r="A339">
        <f t="shared" si="10"/>
        <v>105.06959999999999</v>
      </c>
      <c r="B339">
        <f t="shared" si="11"/>
        <v>104.06179999999999</v>
      </c>
      <c r="C339" t="s">
        <v>148</v>
      </c>
      <c r="E339">
        <v>105.0701</v>
      </c>
      <c r="F339">
        <v>105.0698</v>
      </c>
      <c r="G339">
        <v>105.0694</v>
      </c>
      <c r="H339">
        <v>105.069</v>
      </c>
      <c r="J339">
        <v>201.1831</v>
      </c>
      <c r="K339">
        <v>201.1832</v>
      </c>
      <c r="L339">
        <v>201.1814</v>
      </c>
      <c r="M339">
        <v>201.1798</v>
      </c>
    </row>
    <row r="340" spans="1:13" x14ac:dyDescent="0.25">
      <c r="A340">
        <f t="shared" si="10"/>
        <v>105.08110000000001</v>
      </c>
      <c r="B340">
        <f t="shared" si="11"/>
        <v>104.0733</v>
      </c>
      <c r="E340">
        <v>105.08110000000001</v>
      </c>
      <c r="J340">
        <v>202.16470000000001</v>
      </c>
      <c r="K340">
        <v>202.1848</v>
      </c>
      <c r="L340">
        <v>202.16659999999999</v>
      </c>
      <c r="M340">
        <v>202.16650000000001</v>
      </c>
    </row>
    <row r="341" spans="1:13" x14ac:dyDescent="0.25">
      <c r="A341">
        <f t="shared" si="10"/>
        <v>105.08969999999999</v>
      </c>
      <c r="B341">
        <f t="shared" si="11"/>
        <v>104.08189999999999</v>
      </c>
      <c r="C341" t="s">
        <v>149</v>
      </c>
      <c r="F341">
        <v>105.09010000000001</v>
      </c>
      <c r="G341">
        <v>105.08920000000001</v>
      </c>
      <c r="J341">
        <v>203.1807</v>
      </c>
      <c r="K341">
        <v>203.19659999999999</v>
      </c>
      <c r="L341">
        <v>203.1953</v>
      </c>
      <c r="M341">
        <v>203.19499999999999</v>
      </c>
    </row>
    <row r="342" spans="1:13" x14ac:dyDescent="0.25">
      <c r="A342">
        <f t="shared" si="10"/>
        <v>106.0291</v>
      </c>
      <c r="B342">
        <f t="shared" si="11"/>
        <v>105.0213</v>
      </c>
      <c r="C342" t="s">
        <v>150</v>
      </c>
      <c r="E342">
        <v>106.0294</v>
      </c>
      <c r="F342">
        <v>106.0288</v>
      </c>
      <c r="J342">
        <v>204.00919999999999</v>
      </c>
      <c r="K342">
        <v>0</v>
      </c>
      <c r="L342">
        <v>0</v>
      </c>
      <c r="M342">
        <v>0</v>
      </c>
    </row>
    <row r="343" spans="1:13" x14ac:dyDescent="0.25">
      <c r="A343">
        <f t="shared" si="10"/>
        <v>106.0442</v>
      </c>
      <c r="B343">
        <f t="shared" si="11"/>
        <v>105.0364</v>
      </c>
      <c r="E343">
        <v>106.0468</v>
      </c>
      <c r="G343">
        <v>106.0416</v>
      </c>
      <c r="J343">
        <v>204.1825</v>
      </c>
      <c r="K343">
        <v>204.2003</v>
      </c>
      <c r="L343">
        <v>204.19820000000001</v>
      </c>
      <c r="M343">
        <v>204.19659999999999</v>
      </c>
    </row>
    <row r="344" spans="1:13" x14ac:dyDescent="0.25">
      <c r="A344">
        <f t="shared" si="10"/>
        <v>106.0655</v>
      </c>
      <c r="B344">
        <f t="shared" si="11"/>
        <v>105.0577</v>
      </c>
      <c r="C344" t="s">
        <v>151</v>
      </c>
      <c r="E344">
        <v>106.06610000000001</v>
      </c>
      <c r="F344">
        <v>106.0655</v>
      </c>
      <c r="G344">
        <v>106.06570000000001</v>
      </c>
      <c r="H344">
        <v>106.0646</v>
      </c>
      <c r="J344">
        <v>205.1962</v>
      </c>
      <c r="K344">
        <v>205.20830000000001</v>
      </c>
      <c r="L344">
        <v>205.21250000000001</v>
      </c>
      <c r="M344">
        <v>205.2124</v>
      </c>
    </row>
    <row r="345" spans="1:13" x14ac:dyDescent="0.25">
      <c r="A345">
        <f t="shared" si="10"/>
        <v>107.03279999999999</v>
      </c>
      <c r="B345">
        <f t="shared" si="11"/>
        <v>106.02499999999999</v>
      </c>
      <c r="C345" t="s">
        <v>152</v>
      </c>
      <c r="E345">
        <v>107.03400000000001</v>
      </c>
      <c r="F345">
        <v>107.0333</v>
      </c>
      <c r="H345">
        <v>107.0311</v>
      </c>
      <c r="J345">
        <v>206.19800000000001</v>
      </c>
      <c r="K345">
        <v>206.2159</v>
      </c>
      <c r="L345">
        <v>206.21469999999999</v>
      </c>
      <c r="M345">
        <v>206.21440000000001</v>
      </c>
    </row>
    <row r="346" spans="1:13" x14ac:dyDescent="0.25">
      <c r="A346">
        <f t="shared" si="10"/>
        <v>107.0491</v>
      </c>
      <c r="B346">
        <f t="shared" si="11"/>
        <v>106.04129999999999</v>
      </c>
      <c r="C346" t="s">
        <v>153</v>
      </c>
      <c r="E346">
        <v>107.0492</v>
      </c>
      <c r="F346">
        <v>107.0493</v>
      </c>
      <c r="G346">
        <v>107.0491</v>
      </c>
      <c r="H346">
        <v>107.04859999999999</v>
      </c>
      <c r="J346">
        <v>207.20779999999999</v>
      </c>
      <c r="K346">
        <v>207.2251</v>
      </c>
      <c r="L346">
        <v>207.22880000000001</v>
      </c>
      <c r="M346">
        <v>207.22640000000001</v>
      </c>
    </row>
    <row r="347" spans="1:13" x14ac:dyDescent="0.25">
      <c r="A347">
        <f t="shared" si="10"/>
        <v>107.068</v>
      </c>
      <c r="B347">
        <f t="shared" si="11"/>
        <v>106.06019999999999</v>
      </c>
      <c r="C347" t="s">
        <v>154</v>
      </c>
      <c r="E347">
        <v>107.0701</v>
      </c>
      <c r="F347">
        <v>107.068</v>
      </c>
      <c r="G347">
        <v>107.06659999999999</v>
      </c>
      <c r="H347">
        <v>107.06740000000001</v>
      </c>
      <c r="J347">
        <v>208.21260000000001</v>
      </c>
      <c r="K347">
        <v>208.23759999999999</v>
      </c>
      <c r="L347">
        <v>208.21369999999999</v>
      </c>
      <c r="M347">
        <v>208.2287</v>
      </c>
    </row>
    <row r="348" spans="1:13" x14ac:dyDescent="0.25">
      <c r="A348">
        <f t="shared" si="10"/>
        <v>107.08540000000001</v>
      </c>
      <c r="B348">
        <f t="shared" si="11"/>
        <v>106.0776</v>
      </c>
      <c r="C348" t="s">
        <v>155</v>
      </c>
      <c r="E348">
        <v>107.0859</v>
      </c>
      <c r="F348">
        <v>107.0855</v>
      </c>
      <c r="G348">
        <v>107.08540000000001</v>
      </c>
      <c r="H348">
        <v>107.08459999999999</v>
      </c>
      <c r="J348">
        <v>209.22720000000001</v>
      </c>
      <c r="K348">
        <v>209.244</v>
      </c>
      <c r="L348">
        <v>209.22470000000001</v>
      </c>
      <c r="M348">
        <v>209.23570000000001</v>
      </c>
    </row>
    <row r="349" spans="1:13" x14ac:dyDescent="0.25">
      <c r="A349">
        <f t="shared" si="10"/>
        <v>108.02549999999999</v>
      </c>
      <c r="B349">
        <f t="shared" si="11"/>
        <v>107.01769999999999</v>
      </c>
      <c r="C349" t="s">
        <v>156</v>
      </c>
      <c r="E349">
        <v>108.02460000000001</v>
      </c>
      <c r="F349">
        <v>108.02630000000001</v>
      </c>
      <c r="J349">
        <v>210.22839999999999</v>
      </c>
      <c r="K349">
        <v>210.24770000000001</v>
      </c>
      <c r="L349">
        <v>210.23750000000001</v>
      </c>
      <c r="M349">
        <v>210.23249999999999</v>
      </c>
    </row>
    <row r="350" spans="1:13" x14ac:dyDescent="0.25">
      <c r="A350">
        <f t="shared" si="10"/>
        <v>108.0622</v>
      </c>
      <c r="B350">
        <f t="shared" si="11"/>
        <v>107.0544</v>
      </c>
      <c r="C350" t="s">
        <v>157</v>
      </c>
      <c r="E350">
        <v>108.0665</v>
      </c>
      <c r="F350">
        <v>108.06489999999999</v>
      </c>
      <c r="G350">
        <v>108.05880000000001</v>
      </c>
      <c r="H350">
        <v>108.05840000000001</v>
      </c>
      <c r="J350">
        <v>211.24270000000001</v>
      </c>
      <c r="K350">
        <v>211.25360000000001</v>
      </c>
      <c r="L350">
        <v>211.2593</v>
      </c>
      <c r="M350">
        <v>211.2577</v>
      </c>
    </row>
    <row r="351" spans="1:13" x14ac:dyDescent="0.25">
      <c r="A351">
        <f t="shared" si="10"/>
        <v>108.08069999999999</v>
      </c>
      <c r="B351">
        <f t="shared" si="11"/>
        <v>107.07289999999999</v>
      </c>
      <c r="C351" t="s">
        <v>158</v>
      </c>
      <c r="E351">
        <v>108.0804</v>
      </c>
      <c r="F351">
        <v>108.08069999999999</v>
      </c>
      <c r="G351">
        <v>108.08150000000001</v>
      </c>
      <c r="H351">
        <v>108.0802</v>
      </c>
      <c r="J351">
        <v>212.24639999999999</v>
      </c>
      <c r="K351">
        <v>212.24510000000001</v>
      </c>
      <c r="L351">
        <v>212.24510000000001</v>
      </c>
      <c r="M351">
        <v>212.24449999999999</v>
      </c>
    </row>
    <row r="352" spans="1:13" x14ac:dyDescent="0.25">
      <c r="A352">
        <f t="shared" si="10"/>
        <v>108.0912</v>
      </c>
      <c r="B352">
        <f t="shared" si="11"/>
        <v>107.0834</v>
      </c>
      <c r="E352">
        <v>108.0907</v>
      </c>
      <c r="F352">
        <v>108.0916</v>
      </c>
      <c r="J352">
        <v>213.22149999999999</v>
      </c>
      <c r="K352">
        <v>213.22139999999999</v>
      </c>
      <c r="L352">
        <v>213.2208</v>
      </c>
      <c r="M352">
        <v>213.24100000000001</v>
      </c>
    </row>
    <row r="353" spans="1:13" x14ac:dyDescent="0.25">
      <c r="A353">
        <f t="shared" si="10"/>
        <v>109.0069</v>
      </c>
      <c r="B353">
        <f t="shared" si="11"/>
        <v>107.9991</v>
      </c>
      <c r="E353">
        <v>109.0077</v>
      </c>
      <c r="F353">
        <v>109.0061</v>
      </c>
      <c r="J353">
        <v>214.25550000000001</v>
      </c>
      <c r="K353">
        <v>214.22829999999999</v>
      </c>
      <c r="L353">
        <v>214.2227</v>
      </c>
      <c r="M353">
        <v>214.2457</v>
      </c>
    </row>
    <row r="354" spans="1:13" x14ac:dyDescent="0.25">
      <c r="A354">
        <f t="shared" si="10"/>
        <v>109.0282</v>
      </c>
      <c r="B354">
        <f t="shared" si="11"/>
        <v>108.0204</v>
      </c>
      <c r="C354" t="s">
        <v>159</v>
      </c>
      <c r="E354">
        <v>109.029</v>
      </c>
      <c r="F354">
        <v>109.02849999999999</v>
      </c>
      <c r="G354">
        <v>109.0279</v>
      </c>
      <c r="H354">
        <v>109.0275</v>
      </c>
      <c r="J354">
        <v>215.18049999999999</v>
      </c>
      <c r="K354">
        <v>215.20070000000001</v>
      </c>
      <c r="L354">
        <v>215.19739999999999</v>
      </c>
      <c r="M354">
        <v>215.19479999999999</v>
      </c>
    </row>
    <row r="355" spans="1:13" x14ac:dyDescent="0.25">
      <c r="A355">
        <f t="shared" si="10"/>
        <v>109.041</v>
      </c>
      <c r="B355">
        <f t="shared" si="11"/>
        <v>108.03319999999999</v>
      </c>
      <c r="C355" t="s">
        <v>160</v>
      </c>
      <c r="E355">
        <v>109.042</v>
      </c>
      <c r="F355">
        <v>109.0423</v>
      </c>
      <c r="G355">
        <v>109.0401</v>
      </c>
      <c r="H355">
        <v>109.03959999999999</v>
      </c>
      <c r="J355">
        <v>216.1808</v>
      </c>
      <c r="K355">
        <v>216.21260000000001</v>
      </c>
      <c r="L355">
        <v>216.19540000000001</v>
      </c>
      <c r="M355">
        <v>216.2302</v>
      </c>
    </row>
    <row r="356" spans="1:13" x14ac:dyDescent="0.25">
      <c r="A356">
        <f t="shared" si="10"/>
        <v>109.0642</v>
      </c>
      <c r="B356">
        <f t="shared" si="11"/>
        <v>108.0564</v>
      </c>
      <c r="C356" t="s">
        <v>161</v>
      </c>
      <c r="E356">
        <v>109.0646</v>
      </c>
      <c r="F356">
        <v>109.0646</v>
      </c>
      <c r="G356">
        <v>109.0641</v>
      </c>
      <c r="H356">
        <v>109.0634</v>
      </c>
      <c r="J356">
        <v>217.21</v>
      </c>
      <c r="K356">
        <v>217.21420000000001</v>
      </c>
      <c r="L356">
        <v>217.21190000000001</v>
      </c>
      <c r="M356">
        <v>217.2116</v>
      </c>
    </row>
    <row r="357" spans="1:13" x14ac:dyDescent="0.25">
      <c r="A357">
        <f t="shared" si="10"/>
        <v>109.07940000000001</v>
      </c>
      <c r="B357">
        <f t="shared" si="11"/>
        <v>108.0716</v>
      </c>
      <c r="C357" t="s">
        <v>162</v>
      </c>
      <c r="E357">
        <v>109.07640000000001</v>
      </c>
      <c r="F357">
        <v>109.0758</v>
      </c>
      <c r="G357">
        <v>109.0827</v>
      </c>
      <c r="H357">
        <v>109.0827</v>
      </c>
      <c r="J357">
        <v>218.19649999999999</v>
      </c>
      <c r="K357">
        <v>218.21600000000001</v>
      </c>
      <c r="L357">
        <v>218.22450000000001</v>
      </c>
      <c r="M357">
        <v>218.22550000000001</v>
      </c>
    </row>
    <row r="358" spans="1:13" x14ac:dyDescent="0.25">
      <c r="A358">
        <f t="shared" si="10"/>
        <v>109.101</v>
      </c>
      <c r="B358">
        <f t="shared" si="11"/>
        <v>108.0932</v>
      </c>
      <c r="C358" t="s">
        <v>163</v>
      </c>
      <c r="E358">
        <v>109.10169999999999</v>
      </c>
      <c r="F358">
        <v>109.10129999999999</v>
      </c>
      <c r="G358">
        <v>109.10080000000001</v>
      </c>
      <c r="H358">
        <v>109.1002</v>
      </c>
      <c r="J358">
        <v>219.22900000000001</v>
      </c>
      <c r="K358">
        <v>219.22569999999999</v>
      </c>
      <c r="L358">
        <v>219.2286</v>
      </c>
      <c r="M358">
        <v>219.22460000000001</v>
      </c>
    </row>
    <row r="359" spans="1:13" x14ac:dyDescent="0.25">
      <c r="A359">
        <f t="shared" si="10"/>
        <v>110.0363</v>
      </c>
      <c r="B359">
        <f t="shared" si="11"/>
        <v>109.02849999999999</v>
      </c>
      <c r="E359">
        <v>110.035</v>
      </c>
      <c r="F359">
        <v>110.03830000000001</v>
      </c>
      <c r="G359">
        <v>110.0341</v>
      </c>
      <c r="H359">
        <v>110.0376</v>
      </c>
      <c r="J359">
        <v>220.2097</v>
      </c>
      <c r="K359">
        <v>220.21530000000001</v>
      </c>
      <c r="L359">
        <v>220.22900000000001</v>
      </c>
      <c r="M359">
        <v>220.2243</v>
      </c>
    </row>
    <row r="360" spans="1:13" x14ac:dyDescent="0.25">
      <c r="A360">
        <f t="shared" si="10"/>
        <v>110.0791</v>
      </c>
      <c r="B360">
        <f t="shared" si="11"/>
        <v>109.07129999999999</v>
      </c>
      <c r="E360">
        <v>110.08110000000001</v>
      </c>
      <c r="F360">
        <v>110.07980000000001</v>
      </c>
      <c r="G360">
        <v>110.0784</v>
      </c>
      <c r="H360">
        <v>110.07689999999999</v>
      </c>
      <c r="J360">
        <v>221.2201</v>
      </c>
      <c r="K360">
        <v>221.24629999999999</v>
      </c>
      <c r="L360">
        <v>221.2414</v>
      </c>
      <c r="M360">
        <v>221.2354</v>
      </c>
    </row>
    <row r="361" spans="1:13" x14ac:dyDescent="0.25">
      <c r="A361">
        <f t="shared" si="10"/>
        <v>110.1028</v>
      </c>
      <c r="B361">
        <f t="shared" si="11"/>
        <v>109.095</v>
      </c>
      <c r="E361">
        <v>110.1039</v>
      </c>
      <c r="F361">
        <v>110.1061</v>
      </c>
      <c r="G361">
        <v>110.09739999999999</v>
      </c>
      <c r="H361">
        <v>110.10380000000001</v>
      </c>
      <c r="J361">
        <v>222.2251</v>
      </c>
      <c r="K361">
        <v>222.23339999999999</v>
      </c>
      <c r="L361">
        <v>222.23849999999999</v>
      </c>
      <c r="M361">
        <v>222.22819999999999</v>
      </c>
    </row>
    <row r="362" spans="1:13" x14ac:dyDescent="0.25">
      <c r="A362">
        <f t="shared" si="10"/>
        <v>111.0441</v>
      </c>
      <c r="B362">
        <f t="shared" si="11"/>
        <v>110.0363</v>
      </c>
      <c r="C362" t="s">
        <v>164</v>
      </c>
      <c r="E362">
        <v>111.045</v>
      </c>
      <c r="F362">
        <v>111.0441</v>
      </c>
      <c r="G362">
        <v>111.04389999999999</v>
      </c>
      <c r="H362">
        <v>111.0432</v>
      </c>
      <c r="J362">
        <v>223.2431</v>
      </c>
      <c r="K362">
        <v>223.26140000000001</v>
      </c>
      <c r="L362">
        <v>223.2413</v>
      </c>
      <c r="M362">
        <v>223.24270000000001</v>
      </c>
    </row>
    <row r="363" spans="1:13" x14ac:dyDescent="0.25">
      <c r="A363">
        <f t="shared" si="10"/>
        <v>111.0578</v>
      </c>
      <c r="B363">
        <f t="shared" si="11"/>
        <v>110.05</v>
      </c>
      <c r="C363" t="s">
        <v>165</v>
      </c>
      <c r="E363">
        <v>111.06440000000001</v>
      </c>
      <c r="F363">
        <v>111.05710000000001</v>
      </c>
      <c r="G363">
        <v>111.0548</v>
      </c>
      <c r="H363">
        <v>111.0547</v>
      </c>
      <c r="J363">
        <v>224.24520000000001</v>
      </c>
      <c r="K363">
        <v>224.2654</v>
      </c>
      <c r="L363">
        <v>224.24430000000001</v>
      </c>
      <c r="M363">
        <v>224.2439</v>
      </c>
    </row>
    <row r="364" spans="1:13" x14ac:dyDescent="0.25">
      <c r="A364">
        <f t="shared" si="10"/>
        <v>111.07940000000001</v>
      </c>
      <c r="B364">
        <f t="shared" si="11"/>
        <v>110.0716</v>
      </c>
      <c r="C364" t="s">
        <v>166</v>
      </c>
      <c r="E364">
        <v>111.0774</v>
      </c>
      <c r="F364">
        <v>111.0804</v>
      </c>
      <c r="G364">
        <v>111.08029999999999</v>
      </c>
      <c r="H364">
        <v>111.0795</v>
      </c>
      <c r="J364">
        <v>0</v>
      </c>
      <c r="K364">
        <v>0</v>
      </c>
      <c r="L364">
        <v>225.047</v>
      </c>
      <c r="M364">
        <v>225.054</v>
      </c>
    </row>
    <row r="365" spans="1:13" x14ac:dyDescent="0.25">
      <c r="A365">
        <f t="shared" si="10"/>
        <v>111.09139999999999</v>
      </c>
      <c r="B365">
        <f t="shared" si="11"/>
        <v>110.08359999999999</v>
      </c>
      <c r="C365" t="s">
        <v>167</v>
      </c>
      <c r="E365">
        <v>111.09229999999999</v>
      </c>
      <c r="G365">
        <v>111.09050000000001</v>
      </c>
      <c r="H365">
        <v>111.0915</v>
      </c>
      <c r="J365">
        <v>225.2585</v>
      </c>
      <c r="K365">
        <v>225.27029999999999</v>
      </c>
      <c r="L365">
        <v>225.27539999999999</v>
      </c>
      <c r="M365">
        <v>225.25620000000001</v>
      </c>
    </row>
    <row r="366" spans="1:13" x14ac:dyDescent="0.25">
      <c r="A366">
        <f t="shared" si="10"/>
        <v>111.1168</v>
      </c>
      <c r="B366">
        <f t="shared" si="11"/>
        <v>110.10899999999999</v>
      </c>
      <c r="C366" t="s">
        <v>168</v>
      </c>
      <c r="E366">
        <v>111.11750000000001</v>
      </c>
      <c r="F366">
        <v>111.1172</v>
      </c>
      <c r="G366">
        <v>111.1164</v>
      </c>
      <c r="H366">
        <v>111.1159</v>
      </c>
      <c r="J366">
        <v>226.2638</v>
      </c>
      <c r="K366">
        <v>226.2704</v>
      </c>
      <c r="L366">
        <v>226.2602</v>
      </c>
      <c r="M366">
        <v>226.2687</v>
      </c>
    </row>
    <row r="367" spans="1:13" x14ac:dyDescent="0.25">
      <c r="A367">
        <f t="shared" si="10"/>
        <v>112.0068</v>
      </c>
      <c r="B367">
        <f t="shared" si="11"/>
        <v>110.999</v>
      </c>
      <c r="H367">
        <v>112.0068</v>
      </c>
      <c r="J367">
        <v>227.238</v>
      </c>
      <c r="K367">
        <v>227.25620000000001</v>
      </c>
      <c r="L367">
        <v>227.25460000000001</v>
      </c>
      <c r="M367">
        <v>227.255</v>
      </c>
    </row>
    <row r="368" spans="1:13" x14ac:dyDescent="0.25">
      <c r="A368">
        <f t="shared" si="10"/>
        <v>112.0523</v>
      </c>
      <c r="B368">
        <f t="shared" si="11"/>
        <v>111.0445</v>
      </c>
      <c r="E368">
        <v>112.0515</v>
      </c>
      <c r="F368">
        <v>112.05629999999999</v>
      </c>
      <c r="G368">
        <v>112.05410000000001</v>
      </c>
      <c r="H368">
        <v>112.0472</v>
      </c>
      <c r="J368">
        <v>0</v>
      </c>
      <c r="K368">
        <v>228.03380000000001</v>
      </c>
      <c r="L368">
        <v>0</v>
      </c>
      <c r="M368">
        <v>0</v>
      </c>
    </row>
    <row r="369" spans="1:13" x14ac:dyDescent="0.25">
      <c r="A369">
        <f t="shared" si="10"/>
        <v>112.0856</v>
      </c>
      <c r="B369">
        <f t="shared" si="11"/>
        <v>111.0778</v>
      </c>
      <c r="E369">
        <v>112.0911</v>
      </c>
      <c r="F369">
        <v>112.0851</v>
      </c>
      <c r="G369">
        <v>112.08320000000001</v>
      </c>
      <c r="H369">
        <v>112.0829</v>
      </c>
      <c r="J369">
        <v>228.2364</v>
      </c>
      <c r="K369">
        <v>228.2405</v>
      </c>
      <c r="L369">
        <v>228.26140000000001</v>
      </c>
      <c r="M369">
        <v>228.2619</v>
      </c>
    </row>
    <row r="370" spans="1:13" x14ac:dyDescent="0.25">
      <c r="A370">
        <f t="shared" si="10"/>
        <v>112.11060000000001</v>
      </c>
      <c r="B370">
        <f t="shared" si="11"/>
        <v>111.1028</v>
      </c>
      <c r="C370" t="s">
        <v>169</v>
      </c>
      <c r="G370">
        <v>112.1103</v>
      </c>
      <c r="H370">
        <v>112.1109</v>
      </c>
      <c r="J370">
        <v>0</v>
      </c>
      <c r="K370">
        <v>229.0034</v>
      </c>
      <c r="L370">
        <v>0</v>
      </c>
      <c r="M370">
        <v>229.00139999999999</v>
      </c>
    </row>
    <row r="371" spans="1:13" x14ac:dyDescent="0.25">
      <c r="A371">
        <f t="shared" si="10"/>
        <v>112.1199</v>
      </c>
      <c r="B371">
        <f t="shared" si="11"/>
        <v>111.1121</v>
      </c>
      <c r="E371">
        <v>112.1206</v>
      </c>
      <c r="F371">
        <v>112.12050000000001</v>
      </c>
      <c r="G371">
        <v>112.1191</v>
      </c>
      <c r="H371">
        <v>112.1195</v>
      </c>
      <c r="J371">
        <v>229.22030000000001</v>
      </c>
      <c r="K371">
        <v>229.23439999999999</v>
      </c>
      <c r="L371">
        <v>229.23230000000001</v>
      </c>
      <c r="M371">
        <v>229.23159999999999</v>
      </c>
    </row>
    <row r="372" spans="1:13" x14ac:dyDescent="0.25">
      <c r="A372">
        <f t="shared" si="10"/>
        <v>113.0136</v>
      </c>
      <c r="B372">
        <f t="shared" si="11"/>
        <v>112.00579999999999</v>
      </c>
      <c r="H372">
        <v>113.0136</v>
      </c>
      <c r="J372">
        <v>0</v>
      </c>
      <c r="K372">
        <v>230.00370000000001</v>
      </c>
      <c r="L372">
        <v>0</v>
      </c>
      <c r="M372">
        <v>0</v>
      </c>
    </row>
    <row r="373" spans="1:13" x14ac:dyDescent="0.25">
      <c r="A373">
        <f t="shared" si="10"/>
        <v>113.023</v>
      </c>
      <c r="B373">
        <f t="shared" si="11"/>
        <v>112.01519999999999</v>
      </c>
      <c r="C373" t="s">
        <v>170</v>
      </c>
      <c r="E373">
        <v>113.02379999999999</v>
      </c>
      <c r="F373">
        <v>113.0235</v>
      </c>
      <c r="G373">
        <v>113.0226</v>
      </c>
      <c r="H373">
        <v>113.02200000000001</v>
      </c>
      <c r="J373">
        <v>230.22280000000001</v>
      </c>
      <c r="K373">
        <v>230.2183</v>
      </c>
      <c r="L373">
        <v>230.22190000000001</v>
      </c>
      <c r="M373">
        <v>230.21109999999999</v>
      </c>
    </row>
    <row r="374" spans="1:13" x14ac:dyDescent="0.25">
      <c r="A374">
        <f t="shared" si="10"/>
        <v>113.0372</v>
      </c>
      <c r="B374">
        <f t="shared" si="11"/>
        <v>112.0294</v>
      </c>
      <c r="C374" t="s">
        <v>171</v>
      </c>
      <c r="E374">
        <v>113.039</v>
      </c>
      <c r="F374">
        <v>113.0365</v>
      </c>
      <c r="G374">
        <v>113.03749999999999</v>
      </c>
      <c r="H374">
        <v>113.0359</v>
      </c>
      <c r="J374">
        <v>0</v>
      </c>
      <c r="K374">
        <v>230.98310000000001</v>
      </c>
      <c r="L374">
        <v>0</v>
      </c>
      <c r="M374">
        <v>0</v>
      </c>
    </row>
    <row r="375" spans="1:13" x14ac:dyDescent="0.25">
      <c r="A375">
        <f t="shared" si="10"/>
        <v>113.0596</v>
      </c>
      <c r="B375">
        <f t="shared" si="11"/>
        <v>112.0518</v>
      </c>
      <c r="C375" t="s">
        <v>172</v>
      </c>
      <c r="E375">
        <v>113.0604</v>
      </c>
      <c r="F375">
        <v>113.0598</v>
      </c>
      <c r="G375">
        <v>113.0594</v>
      </c>
      <c r="H375">
        <v>113.05880000000001</v>
      </c>
      <c r="J375">
        <v>231.233</v>
      </c>
      <c r="K375">
        <v>231.2294</v>
      </c>
      <c r="L375">
        <v>231.23580000000001</v>
      </c>
      <c r="M375">
        <v>231.22900000000001</v>
      </c>
    </row>
    <row r="376" spans="1:13" x14ac:dyDescent="0.25">
      <c r="A376">
        <f t="shared" si="10"/>
        <v>113.0731</v>
      </c>
      <c r="B376">
        <f t="shared" si="11"/>
        <v>112.06529999999999</v>
      </c>
      <c r="C376" t="s">
        <v>173</v>
      </c>
      <c r="E376">
        <v>113.07340000000001</v>
      </c>
      <c r="F376">
        <v>113.07550000000001</v>
      </c>
      <c r="G376">
        <v>113.0714</v>
      </c>
      <c r="H376">
        <v>113.0719</v>
      </c>
      <c r="J376">
        <v>232.2149</v>
      </c>
      <c r="K376">
        <v>232.23519999999999</v>
      </c>
      <c r="L376">
        <v>232.25129999999999</v>
      </c>
      <c r="M376">
        <v>232.24610000000001</v>
      </c>
    </row>
    <row r="377" spans="1:13" x14ac:dyDescent="0.25">
      <c r="A377">
        <f t="shared" si="10"/>
        <v>113.1001</v>
      </c>
      <c r="B377">
        <f t="shared" si="11"/>
        <v>112.09229999999999</v>
      </c>
      <c r="C377" t="s">
        <v>174</v>
      </c>
      <c r="E377">
        <v>113.096</v>
      </c>
      <c r="F377">
        <v>113.1016</v>
      </c>
      <c r="G377">
        <v>113.10769999999999</v>
      </c>
      <c r="H377">
        <v>113.0951</v>
      </c>
      <c r="J377">
        <v>232.3235</v>
      </c>
      <c r="K377">
        <v>0</v>
      </c>
      <c r="L377">
        <v>0</v>
      </c>
      <c r="M377">
        <v>0</v>
      </c>
    </row>
    <row r="378" spans="1:13" x14ac:dyDescent="0.25">
      <c r="A378">
        <f t="shared" si="10"/>
        <v>113.1323</v>
      </c>
      <c r="B378">
        <f t="shared" si="11"/>
        <v>112.1245</v>
      </c>
      <c r="C378" t="s">
        <v>175</v>
      </c>
      <c r="E378">
        <v>113.1332</v>
      </c>
      <c r="F378">
        <v>113.1326</v>
      </c>
      <c r="G378">
        <v>113.1318</v>
      </c>
      <c r="H378">
        <v>113.13160000000001</v>
      </c>
      <c r="J378">
        <v>233.22720000000001</v>
      </c>
      <c r="K378">
        <v>233.24520000000001</v>
      </c>
      <c r="L378">
        <v>233.25790000000001</v>
      </c>
      <c r="M378">
        <v>233.24250000000001</v>
      </c>
    </row>
    <row r="379" spans="1:13" x14ac:dyDescent="0.25">
      <c r="A379">
        <f t="shared" si="10"/>
        <v>114.018</v>
      </c>
      <c r="B379">
        <f t="shared" si="11"/>
        <v>113.0102</v>
      </c>
      <c r="C379" t="s">
        <v>176</v>
      </c>
      <c r="E379">
        <v>114.01860000000001</v>
      </c>
      <c r="F379">
        <v>114.0184</v>
      </c>
      <c r="H379">
        <v>114.01690000000001</v>
      </c>
      <c r="J379">
        <v>234.2294</v>
      </c>
      <c r="K379">
        <v>234.2499</v>
      </c>
      <c r="L379">
        <v>234.25210000000001</v>
      </c>
      <c r="M379">
        <v>234.24760000000001</v>
      </c>
    </row>
    <row r="380" spans="1:13" x14ac:dyDescent="0.25">
      <c r="A380">
        <f t="shared" si="10"/>
        <v>114.0294</v>
      </c>
      <c r="B380">
        <f t="shared" si="11"/>
        <v>113.02159999999999</v>
      </c>
      <c r="E380">
        <v>114.0282</v>
      </c>
      <c r="F380">
        <v>114.0288</v>
      </c>
      <c r="G380">
        <v>114.0304</v>
      </c>
      <c r="H380">
        <v>114.03019999999999</v>
      </c>
      <c r="J380">
        <v>235.2413</v>
      </c>
      <c r="K380">
        <v>235.25960000000001</v>
      </c>
      <c r="L380">
        <v>235.255</v>
      </c>
      <c r="M380">
        <v>235.2646</v>
      </c>
    </row>
    <row r="381" spans="1:13" x14ac:dyDescent="0.25">
      <c r="A381">
        <f t="shared" si="10"/>
        <v>114.0655</v>
      </c>
      <c r="B381">
        <f t="shared" si="11"/>
        <v>113.0577</v>
      </c>
      <c r="E381">
        <v>114.06699999999999</v>
      </c>
      <c r="F381">
        <v>114.0634</v>
      </c>
      <c r="G381">
        <v>114.07</v>
      </c>
      <c r="H381">
        <v>114.0616</v>
      </c>
      <c r="J381">
        <v>236.24610000000001</v>
      </c>
      <c r="K381">
        <v>236.26480000000001</v>
      </c>
      <c r="L381">
        <v>236.2433</v>
      </c>
      <c r="M381">
        <v>236.2723</v>
      </c>
    </row>
    <row r="382" spans="1:13" x14ac:dyDescent="0.25">
      <c r="A382">
        <f t="shared" si="10"/>
        <v>114.0968</v>
      </c>
      <c r="B382">
        <f t="shared" si="11"/>
        <v>113.089</v>
      </c>
      <c r="E382">
        <v>114.09220000000001</v>
      </c>
      <c r="F382">
        <v>114.0998</v>
      </c>
      <c r="G382">
        <v>114.0997</v>
      </c>
      <c r="H382">
        <v>114.0956</v>
      </c>
      <c r="J382">
        <v>237.2576</v>
      </c>
      <c r="K382">
        <v>237.27619999999999</v>
      </c>
      <c r="L382">
        <v>237.268</v>
      </c>
      <c r="M382">
        <v>237.2578</v>
      </c>
    </row>
    <row r="383" spans="1:13" x14ac:dyDescent="0.25">
      <c r="A383">
        <f t="shared" si="10"/>
        <v>114.1332</v>
      </c>
      <c r="B383">
        <f t="shared" si="11"/>
        <v>113.1254</v>
      </c>
      <c r="E383">
        <v>114.1362</v>
      </c>
      <c r="F383">
        <v>114.13590000000001</v>
      </c>
      <c r="G383">
        <v>114.12739999999999</v>
      </c>
      <c r="H383">
        <v>114.1332</v>
      </c>
      <c r="J383">
        <v>238.25980000000001</v>
      </c>
      <c r="K383">
        <v>238.27930000000001</v>
      </c>
      <c r="L383">
        <v>238.2706</v>
      </c>
      <c r="M383">
        <v>238.28569999999999</v>
      </c>
    </row>
    <row r="384" spans="1:13" x14ac:dyDescent="0.25">
      <c r="A384">
        <f t="shared" si="10"/>
        <v>115.0155</v>
      </c>
      <c r="B384">
        <f t="shared" si="11"/>
        <v>114.0077</v>
      </c>
      <c r="C384" t="s">
        <v>177</v>
      </c>
      <c r="E384">
        <v>115.0147</v>
      </c>
      <c r="F384">
        <v>115.01690000000001</v>
      </c>
      <c r="G384">
        <v>115.0151</v>
      </c>
      <c r="H384">
        <v>115.0151</v>
      </c>
      <c r="J384">
        <v>239.27459999999999</v>
      </c>
      <c r="K384">
        <v>239.28360000000001</v>
      </c>
      <c r="L384">
        <v>239.29310000000001</v>
      </c>
      <c r="M384">
        <v>239.27950000000001</v>
      </c>
    </row>
    <row r="385" spans="1:13" x14ac:dyDescent="0.25">
      <c r="A385">
        <f t="shared" si="10"/>
        <v>115.03879999999999</v>
      </c>
      <c r="B385">
        <f t="shared" si="11"/>
        <v>114.03099999999999</v>
      </c>
      <c r="C385" t="s">
        <v>178</v>
      </c>
      <c r="E385">
        <v>115.0397</v>
      </c>
      <c r="F385">
        <v>115.039</v>
      </c>
      <c r="G385">
        <v>115.0384</v>
      </c>
      <c r="H385">
        <v>115.03789999999999</v>
      </c>
      <c r="J385">
        <v>240.27860000000001</v>
      </c>
      <c r="K385">
        <v>240.27690000000001</v>
      </c>
      <c r="L385">
        <v>240.28749999999999</v>
      </c>
      <c r="M385">
        <v>240.2852</v>
      </c>
    </row>
    <row r="386" spans="1:13" x14ac:dyDescent="0.25">
      <c r="A386">
        <f t="shared" ref="A386:A449" si="12">VALUE(FIXED(AVERAGE(E386:H386),4))</f>
        <v>115.0538</v>
      </c>
      <c r="B386">
        <f t="shared" si="11"/>
        <v>114.04599999999999</v>
      </c>
      <c r="C386" t="s">
        <v>179</v>
      </c>
      <c r="E386">
        <v>115.05500000000001</v>
      </c>
      <c r="F386">
        <v>115.054</v>
      </c>
      <c r="G386">
        <v>115.0527</v>
      </c>
      <c r="H386">
        <v>115.05329999999999</v>
      </c>
      <c r="J386">
        <v>241.27269999999999</v>
      </c>
      <c r="K386">
        <v>241.2859</v>
      </c>
      <c r="L386">
        <v>241.27250000000001</v>
      </c>
      <c r="M386">
        <v>241.26939999999999</v>
      </c>
    </row>
    <row r="387" spans="1:13" x14ac:dyDescent="0.25">
      <c r="A387">
        <f t="shared" si="12"/>
        <v>115.075</v>
      </c>
      <c r="B387">
        <f t="shared" ref="B387:B450" si="13">A387-1.0078</f>
        <v>114.0672</v>
      </c>
      <c r="C387" t="s">
        <v>180</v>
      </c>
      <c r="E387">
        <v>115.0759</v>
      </c>
      <c r="F387">
        <v>115.0753</v>
      </c>
      <c r="G387">
        <v>115.0746</v>
      </c>
      <c r="H387">
        <v>115.07429999999999</v>
      </c>
      <c r="J387">
        <v>242.2527</v>
      </c>
      <c r="K387">
        <v>242.2766</v>
      </c>
      <c r="L387">
        <v>242.2687</v>
      </c>
      <c r="M387">
        <v>242.27199999999999</v>
      </c>
    </row>
    <row r="388" spans="1:13" x14ac:dyDescent="0.25">
      <c r="A388">
        <f t="shared" si="12"/>
        <v>115.089</v>
      </c>
      <c r="B388">
        <f t="shared" si="13"/>
        <v>114.0812</v>
      </c>
      <c r="C388" t="s">
        <v>181</v>
      </c>
      <c r="E388">
        <v>115.0919</v>
      </c>
      <c r="F388">
        <v>115.0883</v>
      </c>
      <c r="G388">
        <v>115.0874</v>
      </c>
      <c r="H388">
        <v>115.0883</v>
      </c>
      <c r="J388">
        <v>243.26740000000001</v>
      </c>
      <c r="K388">
        <v>243.26400000000001</v>
      </c>
      <c r="L388">
        <v>243.2671</v>
      </c>
      <c r="M388">
        <v>243.26480000000001</v>
      </c>
    </row>
    <row r="389" spans="1:13" x14ac:dyDescent="0.25">
      <c r="A389">
        <f t="shared" si="12"/>
        <v>115.11109999999999</v>
      </c>
      <c r="B389">
        <f t="shared" si="13"/>
        <v>114.10329999999999</v>
      </c>
      <c r="C389" t="s">
        <v>182</v>
      </c>
      <c r="E389">
        <v>115.1109</v>
      </c>
      <c r="F389">
        <v>115.1116</v>
      </c>
      <c r="G389">
        <v>115.111</v>
      </c>
      <c r="H389">
        <v>115.1109</v>
      </c>
      <c r="J389">
        <v>244.27209999999999</v>
      </c>
      <c r="K389">
        <v>244.25739999999999</v>
      </c>
      <c r="L389">
        <v>244.27010000000001</v>
      </c>
      <c r="M389">
        <v>244.2688</v>
      </c>
    </row>
    <row r="390" spans="1:13" x14ac:dyDescent="0.25">
      <c r="A390">
        <f t="shared" si="12"/>
        <v>115.12390000000001</v>
      </c>
      <c r="B390">
        <f t="shared" si="13"/>
        <v>114.1161</v>
      </c>
      <c r="C390" t="s">
        <v>183</v>
      </c>
      <c r="G390">
        <v>115.12390000000001</v>
      </c>
      <c r="J390">
        <v>245.245</v>
      </c>
      <c r="K390">
        <v>245.2473</v>
      </c>
      <c r="L390">
        <v>245.26830000000001</v>
      </c>
      <c r="M390">
        <v>245.26609999999999</v>
      </c>
    </row>
    <row r="391" spans="1:13" x14ac:dyDescent="0.25">
      <c r="A391">
        <f t="shared" si="12"/>
        <v>116.015</v>
      </c>
      <c r="B391">
        <f t="shared" si="13"/>
        <v>115.0072</v>
      </c>
      <c r="H391">
        <v>116.015</v>
      </c>
      <c r="J391">
        <v>246.2484</v>
      </c>
      <c r="K391">
        <v>246.25710000000001</v>
      </c>
      <c r="L391">
        <v>246.25479999999999</v>
      </c>
      <c r="M391">
        <v>246.2697</v>
      </c>
    </row>
    <row r="392" spans="1:13" x14ac:dyDescent="0.25">
      <c r="A392">
        <f t="shared" si="12"/>
        <v>116.04340000000001</v>
      </c>
      <c r="B392">
        <f t="shared" si="13"/>
        <v>115.0356</v>
      </c>
      <c r="E392">
        <v>116.0433</v>
      </c>
      <c r="F392">
        <v>116.0448</v>
      </c>
      <c r="G392">
        <v>116.0414</v>
      </c>
      <c r="H392">
        <v>116.04389999999999</v>
      </c>
      <c r="J392">
        <v>0</v>
      </c>
      <c r="K392">
        <v>247.01410000000001</v>
      </c>
      <c r="L392">
        <v>0</v>
      </c>
      <c r="M392">
        <v>0</v>
      </c>
    </row>
    <row r="393" spans="1:13" x14ac:dyDescent="0.25">
      <c r="A393">
        <f t="shared" si="12"/>
        <v>116.05540000000001</v>
      </c>
      <c r="B393">
        <f t="shared" si="13"/>
        <v>115.0476</v>
      </c>
      <c r="E393">
        <v>116.05759999999999</v>
      </c>
      <c r="F393">
        <v>116.0545</v>
      </c>
      <c r="G393">
        <v>116.05249999999999</v>
      </c>
      <c r="H393">
        <v>116.05710000000001</v>
      </c>
      <c r="J393">
        <v>247.2423</v>
      </c>
      <c r="K393">
        <v>247.2627</v>
      </c>
      <c r="L393">
        <v>247.26150000000001</v>
      </c>
      <c r="M393">
        <v>247.26089999999999</v>
      </c>
    </row>
    <row r="394" spans="1:13" x14ac:dyDescent="0.25">
      <c r="A394">
        <f t="shared" si="12"/>
        <v>116.0796</v>
      </c>
      <c r="B394">
        <f t="shared" si="13"/>
        <v>115.0718</v>
      </c>
      <c r="E394">
        <v>116.07170000000001</v>
      </c>
      <c r="F394">
        <v>116.08629999999999</v>
      </c>
      <c r="G394">
        <v>116.0835</v>
      </c>
      <c r="H394">
        <v>116.077</v>
      </c>
      <c r="J394">
        <v>248.2672</v>
      </c>
      <c r="K394">
        <v>248.26599999999999</v>
      </c>
      <c r="L394">
        <v>248.26400000000001</v>
      </c>
      <c r="M394">
        <v>248.27029999999999</v>
      </c>
    </row>
    <row r="395" spans="1:13" x14ac:dyDescent="0.25">
      <c r="A395">
        <f t="shared" si="12"/>
        <v>116.1071</v>
      </c>
      <c r="B395">
        <f t="shared" si="13"/>
        <v>115.0993</v>
      </c>
      <c r="C395" t="s">
        <v>184</v>
      </c>
      <c r="E395">
        <v>116.1078</v>
      </c>
      <c r="F395">
        <v>116.1073</v>
      </c>
      <c r="G395">
        <v>116.1069</v>
      </c>
      <c r="H395">
        <v>116.1063</v>
      </c>
      <c r="J395">
        <v>249.2585</v>
      </c>
      <c r="K395">
        <v>249.28039999999999</v>
      </c>
      <c r="L395">
        <v>249.26949999999999</v>
      </c>
      <c r="M395">
        <v>249.2764</v>
      </c>
    </row>
    <row r="396" spans="1:13" x14ac:dyDescent="0.25">
      <c r="A396">
        <f t="shared" si="12"/>
        <v>116.12</v>
      </c>
      <c r="B396">
        <f t="shared" si="13"/>
        <v>115.1122</v>
      </c>
      <c r="E396">
        <v>116.12</v>
      </c>
      <c r="J396">
        <v>250.2638</v>
      </c>
      <c r="K396">
        <v>250.2852</v>
      </c>
      <c r="L396">
        <v>250.28370000000001</v>
      </c>
      <c r="M396">
        <v>250.268</v>
      </c>
    </row>
    <row r="397" spans="1:13" x14ac:dyDescent="0.25">
      <c r="A397">
        <f t="shared" si="12"/>
        <v>116.9057</v>
      </c>
      <c r="B397">
        <f t="shared" si="13"/>
        <v>115.89789999999999</v>
      </c>
      <c r="F397">
        <v>116.9062</v>
      </c>
      <c r="H397">
        <v>116.9051</v>
      </c>
      <c r="J397">
        <v>251.2747</v>
      </c>
      <c r="K397">
        <v>251.2936</v>
      </c>
      <c r="L397">
        <v>251.27170000000001</v>
      </c>
      <c r="M397">
        <v>251.2953</v>
      </c>
    </row>
    <row r="398" spans="1:13" x14ac:dyDescent="0.25">
      <c r="A398">
        <f t="shared" si="12"/>
        <v>117.01739999999999</v>
      </c>
      <c r="B398">
        <f t="shared" si="13"/>
        <v>116.00959999999999</v>
      </c>
      <c r="C398" t="s">
        <v>185</v>
      </c>
      <c r="F398">
        <v>117.01739999999999</v>
      </c>
      <c r="H398">
        <v>117.01730000000001</v>
      </c>
      <c r="J398">
        <v>252.28059999999999</v>
      </c>
      <c r="K398">
        <v>252.2987</v>
      </c>
      <c r="L398">
        <v>252.2773</v>
      </c>
      <c r="M398">
        <v>252.2799</v>
      </c>
    </row>
    <row r="399" spans="1:13" x14ac:dyDescent="0.25">
      <c r="A399">
        <f t="shared" si="12"/>
        <v>117.0288</v>
      </c>
      <c r="B399">
        <f t="shared" si="13"/>
        <v>116.021</v>
      </c>
      <c r="C399" t="s">
        <v>186</v>
      </c>
      <c r="F399">
        <v>117.0279</v>
      </c>
      <c r="H399">
        <v>117.02970000000001</v>
      </c>
      <c r="J399">
        <v>253.29130000000001</v>
      </c>
      <c r="K399">
        <v>253.31190000000001</v>
      </c>
      <c r="L399">
        <v>253.3056</v>
      </c>
      <c r="M399">
        <v>253.30799999999999</v>
      </c>
    </row>
    <row r="400" spans="1:13" x14ac:dyDescent="0.25">
      <c r="A400">
        <f t="shared" si="12"/>
        <v>117.0552</v>
      </c>
      <c r="B400">
        <f t="shared" si="13"/>
        <v>116.0474</v>
      </c>
      <c r="C400" t="s">
        <v>187</v>
      </c>
      <c r="E400">
        <v>117.05589999999999</v>
      </c>
      <c r="F400">
        <v>117.05589999999999</v>
      </c>
      <c r="G400">
        <v>117.05459999999999</v>
      </c>
      <c r="H400">
        <v>117.0544</v>
      </c>
      <c r="J400">
        <v>254.29490000000001</v>
      </c>
      <c r="K400">
        <v>254.3098</v>
      </c>
      <c r="L400">
        <v>254.30250000000001</v>
      </c>
      <c r="M400">
        <v>254.31180000000001</v>
      </c>
    </row>
    <row r="401" spans="1:13" x14ac:dyDescent="0.25">
      <c r="A401">
        <f t="shared" si="12"/>
        <v>117.06780000000001</v>
      </c>
      <c r="B401">
        <f t="shared" si="13"/>
        <v>116.06</v>
      </c>
      <c r="C401" t="s">
        <v>188</v>
      </c>
      <c r="F401">
        <v>117.06740000000001</v>
      </c>
      <c r="G401">
        <v>117.06740000000001</v>
      </c>
      <c r="H401">
        <v>117.0685</v>
      </c>
      <c r="J401">
        <v>255.2885</v>
      </c>
      <c r="K401">
        <v>255.29079999999999</v>
      </c>
      <c r="L401">
        <v>255.28489999999999</v>
      </c>
      <c r="M401">
        <v>255.29339999999999</v>
      </c>
    </row>
    <row r="402" spans="1:13" x14ac:dyDescent="0.25">
      <c r="A402">
        <f t="shared" si="12"/>
        <v>117.09050000000001</v>
      </c>
      <c r="B402">
        <f t="shared" si="13"/>
        <v>116.0827</v>
      </c>
      <c r="C402" t="s">
        <v>189</v>
      </c>
      <c r="E402">
        <v>117.09099999999999</v>
      </c>
      <c r="F402">
        <v>117.0912</v>
      </c>
      <c r="G402">
        <v>117.08969999999999</v>
      </c>
      <c r="H402">
        <v>117.0899</v>
      </c>
      <c r="J402">
        <v>256.26679999999999</v>
      </c>
      <c r="K402">
        <v>256.27109999999999</v>
      </c>
      <c r="L402">
        <v>256.29259999999999</v>
      </c>
      <c r="M402">
        <v>256.2903</v>
      </c>
    </row>
    <row r="403" spans="1:13" x14ac:dyDescent="0.25">
      <c r="A403">
        <f t="shared" si="12"/>
        <v>117.10809999999999</v>
      </c>
      <c r="B403">
        <f t="shared" si="13"/>
        <v>116.10029999999999</v>
      </c>
      <c r="E403">
        <v>117.1103</v>
      </c>
      <c r="G403">
        <v>117.10590000000001</v>
      </c>
      <c r="J403">
        <v>256.78519999999997</v>
      </c>
      <c r="K403">
        <v>0</v>
      </c>
      <c r="L403">
        <v>256.78359999999998</v>
      </c>
      <c r="M403">
        <v>256.78199999999998</v>
      </c>
    </row>
    <row r="404" spans="1:13" x14ac:dyDescent="0.25">
      <c r="A404">
        <f t="shared" si="12"/>
        <v>118.0149</v>
      </c>
      <c r="B404">
        <f t="shared" si="13"/>
        <v>117.00709999999999</v>
      </c>
      <c r="C404" t="s">
        <v>190</v>
      </c>
      <c r="F404">
        <v>118.0149</v>
      </c>
      <c r="J404">
        <v>257.26549999999997</v>
      </c>
      <c r="K404">
        <v>257.27940000000001</v>
      </c>
      <c r="L404">
        <v>257.27659999999997</v>
      </c>
      <c r="M404">
        <v>257.26440000000002</v>
      </c>
    </row>
    <row r="405" spans="1:13" x14ac:dyDescent="0.25">
      <c r="A405">
        <f t="shared" si="12"/>
        <v>118.0371</v>
      </c>
      <c r="B405">
        <f t="shared" si="13"/>
        <v>117.02929999999999</v>
      </c>
      <c r="F405">
        <v>118.03230000000001</v>
      </c>
      <c r="G405">
        <v>118.041</v>
      </c>
      <c r="H405">
        <v>118.0381</v>
      </c>
      <c r="J405">
        <v>258.25459999999998</v>
      </c>
      <c r="K405">
        <v>258.27409999999998</v>
      </c>
      <c r="L405">
        <v>258.28230000000002</v>
      </c>
      <c r="M405">
        <v>258.24900000000002</v>
      </c>
    </row>
    <row r="406" spans="1:13" x14ac:dyDescent="0.25">
      <c r="A406">
        <f t="shared" si="12"/>
        <v>118.0515</v>
      </c>
      <c r="B406">
        <f t="shared" si="13"/>
        <v>117.0437</v>
      </c>
      <c r="C406" t="s">
        <v>191</v>
      </c>
      <c r="E406">
        <v>118.05240000000001</v>
      </c>
      <c r="F406">
        <v>118.0528</v>
      </c>
      <c r="H406">
        <v>118.0493</v>
      </c>
      <c r="J406">
        <v>259.26229999999998</v>
      </c>
      <c r="K406">
        <v>259.27229999999997</v>
      </c>
      <c r="L406">
        <v>259.27879999999999</v>
      </c>
      <c r="M406">
        <v>259.27839999999998</v>
      </c>
    </row>
    <row r="407" spans="1:13" x14ac:dyDescent="0.25">
      <c r="A407">
        <f t="shared" si="12"/>
        <v>118.0645</v>
      </c>
      <c r="B407">
        <f t="shared" si="13"/>
        <v>117.05669999999999</v>
      </c>
      <c r="C407" t="s">
        <v>192</v>
      </c>
      <c r="E407">
        <v>118.0654</v>
      </c>
      <c r="F407">
        <v>118.06359999999999</v>
      </c>
      <c r="G407">
        <v>118.06480000000001</v>
      </c>
      <c r="H407">
        <v>118.0642</v>
      </c>
      <c r="J407">
        <v>260.26920000000001</v>
      </c>
      <c r="K407">
        <v>260.2697</v>
      </c>
      <c r="L407">
        <v>260.27940000000001</v>
      </c>
      <c r="M407">
        <v>260.27550000000002</v>
      </c>
    </row>
    <row r="408" spans="1:13" x14ac:dyDescent="0.25">
      <c r="A408">
        <f t="shared" si="12"/>
        <v>118.0737</v>
      </c>
      <c r="B408">
        <f t="shared" si="13"/>
        <v>117.0659</v>
      </c>
      <c r="F408">
        <v>118.0737</v>
      </c>
      <c r="J408">
        <v>261.28120000000001</v>
      </c>
      <c r="K408">
        <v>261.29829999999998</v>
      </c>
      <c r="L408">
        <v>261.28820000000002</v>
      </c>
      <c r="M408">
        <v>261.27319999999997</v>
      </c>
    </row>
    <row r="409" spans="1:13" x14ac:dyDescent="0.25">
      <c r="A409">
        <f t="shared" si="12"/>
        <v>118.0826</v>
      </c>
      <c r="B409">
        <f t="shared" si="13"/>
        <v>117.0748</v>
      </c>
      <c r="C409" t="s">
        <v>193</v>
      </c>
      <c r="G409">
        <v>118.08240000000001</v>
      </c>
      <c r="H409">
        <v>118.0827</v>
      </c>
      <c r="J409">
        <v>262.28550000000001</v>
      </c>
      <c r="K409">
        <v>262.28100000000001</v>
      </c>
      <c r="L409">
        <v>262.29649999999998</v>
      </c>
      <c r="M409">
        <v>262.29989999999998</v>
      </c>
    </row>
    <row r="410" spans="1:13" x14ac:dyDescent="0.25">
      <c r="A410">
        <f t="shared" si="12"/>
        <v>118.09310000000001</v>
      </c>
      <c r="B410">
        <f t="shared" si="13"/>
        <v>117.0853</v>
      </c>
      <c r="F410">
        <v>118.0943</v>
      </c>
      <c r="H410">
        <v>118.0919</v>
      </c>
      <c r="J410">
        <v>263.27170000000001</v>
      </c>
      <c r="K410">
        <v>263.29629999999997</v>
      </c>
      <c r="L410">
        <v>263.28379999999999</v>
      </c>
      <c r="M410">
        <v>263.29489999999998</v>
      </c>
    </row>
    <row r="411" spans="1:13" x14ac:dyDescent="0.25">
      <c r="A411">
        <f t="shared" si="12"/>
        <v>118.12260000000001</v>
      </c>
      <c r="B411">
        <f t="shared" si="13"/>
        <v>117.1148</v>
      </c>
      <c r="C411" t="s">
        <v>194</v>
      </c>
      <c r="F411">
        <v>118.12260000000001</v>
      </c>
      <c r="J411">
        <v>264.27809999999999</v>
      </c>
      <c r="K411">
        <v>264.3014</v>
      </c>
      <c r="L411">
        <v>264.29079999999999</v>
      </c>
      <c r="M411">
        <v>264.2851</v>
      </c>
    </row>
    <row r="412" spans="1:13" x14ac:dyDescent="0.25">
      <c r="A412">
        <f t="shared" si="12"/>
        <v>118.90300000000001</v>
      </c>
      <c r="B412">
        <f t="shared" si="13"/>
        <v>117.8952</v>
      </c>
      <c r="E412">
        <v>118.9037</v>
      </c>
      <c r="F412">
        <v>118.9032</v>
      </c>
      <c r="H412">
        <v>118.90219999999999</v>
      </c>
      <c r="J412">
        <v>265.28769999999997</v>
      </c>
      <c r="K412">
        <v>265.31319999999999</v>
      </c>
      <c r="L412">
        <v>265.29599999999999</v>
      </c>
      <c r="M412">
        <v>265.28730000000002</v>
      </c>
    </row>
    <row r="413" spans="1:13" x14ac:dyDescent="0.25">
      <c r="A413">
        <f t="shared" si="12"/>
        <v>119.0333</v>
      </c>
      <c r="B413">
        <f t="shared" si="13"/>
        <v>118.02549999999999</v>
      </c>
      <c r="C413" t="s">
        <v>195</v>
      </c>
      <c r="E413">
        <v>119.0341</v>
      </c>
      <c r="F413">
        <v>119.0342</v>
      </c>
      <c r="G413">
        <v>119.0321</v>
      </c>
      <c r="H413">
        <v>119.0329</v>
      </c>
      <c r="J413">
        <v>266.32190000000003</v>
      </c>
      <c r="K413">
        <v>266.31700000000001</v>
      </c>
      <c r="L413">
        <v>266.29680000000002</v>
      </c>
      <c r="M413">
        <v>266.30869999999999</v>
      </c>
    </row>
    <row r="414" spans="1:13" x14ac:dyDescent="0.25">
      <c r="A414">
        <f t="shared" si="12"/>
        <v>119.04689999999999</v>
      </c>
      <c r="B414">
        <f t="shared" si="13"/>
        <v>118.03909999999999</v>
      </c>
      <c r="C414" t="s">
        <v>196</v>
      </c>
      <c r="E414">
        <v>119.0459</v>
      </c>
      <c r="G414">
        <v>119.04730000000001</v>
      </c>
      <c r="H414">
        <v>119.0475</v>
      </c>
      <c r="J414">
        <v>267.3279</v>
      </c>
      <c r="K414">
        <v>267.3263</v>
      </c>
      <c r="L414">
        <v>267.33300000000003</v>
      </c>
      <c r="M414">
        <v>267.327</v>
      </c>
    </row>
    <row r="415" spans="1:13" x14ac:dyDescent="0.25">
      <c r="A415">
        <f t="shared" si="12"/>
        <v>119.06910000000001</v>
      </c>
      <c r="B415">
        <f t="shared" si="13"/>
        <v>118.0613</v>
      </c>
      <c r="C415" t="s">
        <v>197</v>
      </c>
      <c r="E415">
        <v>119.0697</v>
      </c>
      <c r="F415">
        <v>119.07</v>
      </c>
      <c r="G415">
        <v>119.0675</v>
      </c>
      <c r="H415">
        <v>119.069</v>
      </c>
      <c r="J415">
        <v>268.33210000000003</v>
      </c>
      <c r="K415">
        <v>268.33030000000002</v>
      </c>
      <c r="L415">
        <v>268.33069999999998</v>
      </c>
      <c r="M415">
        <v>268.32670000000002</v>
      </c>
    </row>
    <row r="416" spans="1:13" x14ac:dyDescent="0.25">
      <c r="A416">
        <f t="shared" si="12"/>
        <v>119.08499999999999</v>
      </c>
      <c r="B416">
        <f t="shared" si="13"/>
        <v>118.07719999999999</v>
      </c>
      <c r="C416" t="s">
        <v>198</v>
      </c>
      <c r="E416">
        <v>119.08540000000001</v>
      </c>
      <c r="F416">
        <v>119.0849</v>
      </c>
      <c r="G416">
        <v>119.0851</v>
      </c>
      <c r="H416">
        <v>119.08450000000001</v>
      </c>
      <c r="J416">
        <v>269.3073</v>
      </c>
      <c r="K416">
        <v>269.31220000000002</v>
      </c>
      <c r="L416">
        <v>269.30680000000001</v>
      </c>
      <c r="M416">
        <v>269.30939999999998</v>
      </c>
    </row>
    <row r="417" spans="1:13" x14ac:dyDescent="0.25">
      <c r="A417">
        <f t="shared" si="12"/>
        <v>119.1001</v>
      </c>
      <c r="B417">
        <f t="shared" si="13"/>
        <v>118.09229999999999</v>
      </c>
      <c r="E417">
        <v>119.0967</v>
      </c>
      <c r="F417">
        <v>119.1035</v>
      </c>
      <c r="G417">
        <v>119.0992</v>
      </c>
      <c r="H417">
        <v>119.10080000000001</v>
      </c>
      <c r="J417">
        <v>270.30759999999998</v>
      </c>
      <c r="K417">
        <v>270.31</v>
      </c>
      <c r="L417">
        <v>270.31740000000002</v>
      </c>
      <c r="M417">
        <v>270.31139999999999</v>
      </c>
    </row>
    <row r="418" spans="1:13" x14ac:dyDescent="0.25">
      <c r="A418">
        <f t="shared" si="12"/>
        <v>120.0303</v>
      </c>
      <c r="B418">
        <f t="shared" si="13"/>
        <v>119.02249999999999</v>
      </c>
      <c r="C418" t="s">
        <v>199</v>
      </c>
      <c r="E418">
        <v>120.0305</v>
      </c>
      <c r="H418">
        <v>120.03</v>
      </c>
      <c r="J418">
        <v>271.26519999999999</v>
      </c>
      <c r="K418">
        <v>271.30329999999998</v>
      </c>
      <c r="L418">
        <v>271.31569999999999</v>
      </c>
      <c r="M418">
        <v>271.29160000000002</v>
      </c>
    </row>
    <row r="419" spans="1:13" x14ac:dyDescent="0.25">
      <c r="A419">
        <f t="shared" si="12"/>
        <v>120.0425</v>
      </c>
      <c r="B419">
        <f t="shared" si="13"/>
        <v>119.0347</v>
      </c>
      <c r="C419" t="s">
        <v>200</v>
      </c>
      <c r="E419">
        <v>120.0437</v>
      </c>
      <c r="F419">
        <v>120.03959999999999</v>
      </c>
      <c r="G419">
        <v>120.044</v>
      </c>
      <c r="H419">
        <v>120.0425</v>
      </c>
      <c r="J419">
        <v>272.26949999999999</v>
      </c>
      <c r="K419">
        <v>272.28879999999998</v>
      </c>
      <c r="L419">
        <v>272.291</v>
      </c>
      <c r="M419">
        <v>272.2987</v>
      </c>
    </row>
    <row r="420" spans="1:13" x14ac:dyDescent="0.25">
      <c r="A420">
        <f t="shared" si="12"/>
        <v>120.05929999999999</v>
      </c>
      <c r="B420">
        <f t="shared" si="13"/>
        <v>119.05149999999999</v>
      </c>
      <c r="E420">
        <v>120.05880000000001</v>
      </c>
      <c r="F420">
        <v>120.0578</v>
      </c>
      <c r="G420">
        <v>120.05629999999999</v>
      </c>
      <c r="H420">
        <v>120.06440000000001</v>
      </c>
      <c r="J420">
        <v>273.279</v>
      </c>
      <c r="K420">
        <v>273.28519999999997</v>
      </c>
      <c r="L420">
        <v>273.29719999999998</v>
      </c>
      <c r="M420">
        <v>273.28230000000002</v>
      </c>
    </row>
    <row r="421" spans="1:13" x14ac:dyDescent="0.25">
      <c r="A421">
        <f t="shared" si="12"/>
        <v>120.0855</v>
      </c>
      <c r="B421">
        <f t="shared" si="13"/>
        <v>119.07769999999999</v>
      </c>
      <c r="C421" t="s">
        <v>201</v>
      </c>
      <c r="E421">
        <v>120.0822</v>
      </c>
      <c r="F421">
        <v>120.0812</v>
      </c>
      <c r="G421">
        <v>120.09</v>
      </c>
      <c r="H421">
        <v>120.08839999999999</v>
      </c>
      <c r="J421">
        <v>274.28609999999998</v>
      </c>
      <c r="K421">
        <v>274.28519999999997</v>
      </c>
      <c r="L421">
        <v>274.29480000000001</v>
      </c>
      <c r="M421">
        <v>274.28489999999999</v>
      </c>
    </row>
    <row r="422" spans="1:13" x14ac:dyDescent="0.25">
      <c r="A422">
        <f t="shared" si="12"/>
        <v>121.0296</v>
      </c>
      <c r="B422">
        <f t="shared" si="13"/>
        <v>120.0218</v>
      </c>
      <c r="C422" t="s">
        <v>202</v>
      </c>
      <c r="E422">
        <v>121.0295</v>
      </c>
      <c r="F422">
        <v>121.03440000000001</v>
      </c>
      <c r="G422">
        <v>121.0266</v>
      </c>
      <c r="H422">
        <v>121.0277</v>
      </c>
      <c r="J422">
        <v>275.29770000000002</v>
      </c>
      <c r="K422">
        <v>275.2937</v>
      </c>
      <c r="L422">
        <v>275.30349999999999</v>
      </c>
      <c r="M422">
        <v>275.30689999999998</v>
      </c>
    </row>
    <row r="423" spans="1:13" x14ac:dyDescent="0.25">
      <c r="A423">
        <f t="shared" si="12"/>
        <v>121.047</v>
      </c>
      <c r="B423">
        <f t="shared" si="13"/>
        <v>120.03919999999999</v>
      </c>
      <c r="C423" t="s">
        <v>203</v>
      </c>
      <c r="E423">
        <v>121.0498</v>
      </c>
      <c r="F423">
        <v>121.04730000000001</v>
      </c>
      <c r="G423">
        <v>121.0444</v>
      </c>
      <c r="H423">
        <v>121.04649999999999</v>
      </c>
      <c r="J423">
        <v>276.30160000000001</v>
      </c>
      <c r="K423">
        <v>276.30349999999999</v>
      </c>
      <c r="L423">
        <v>276.31889999999999</v>
      </c>
      <c r="M423">
        <v>276.30889999999999</v>
      </c>
    </row>
    <row r="424" spans="1:13" x14ac:dyDescent="0.25">
      <c r="A424">
        <f t="shared" si="12"/>
        <v>121.0835</v>
      </c>
      <c r="B424">
        <f t="shared" si="13"/>
        <v>120.0757</v>
      </c>
      <c r="C424" t="s">
        <v>204</v>
      </c>
      <c r="E424">
        <v>121.0836</v>
      </c>
      <c r="F424">
        <v>121.0847</v>
      </c>
      <c r="G424">
        <v>121.081</v>
      </c>
      <c r="H424">
        <v>121.08450000000001</v>
      </c>
      <c r="J424">
        <v>277.31270000000001</v>
      </c>
      <c r="K424">
        <v>277.31310000000002</v>
      </c>
      <c r="L424">
        <v>277.31209999999999</v>
      </c>
      <c r="M424">
        <v>277.31270000000001</v>
      </c>
    </row>
    <row r="425" spans="1:13" x14ac:dyDescent="0.25">
      <c r="A425">
        <f t="shared" si="12"/>
        <v>121.101</v>
      </c>
      <c r="B425">
        <f t="shared" si="13"/>
        <v>120.0932</v>
      </c>
      <c r="C425" t="s">
        <v>205</v>
      </c>
      <c r="E425">
        <v>121.1016</v>
      </c>
      <c r="F425">
        <v>121.10129999999999</v>
      </c>
      <c r="G425">
        <v>121.101</v>
      </c>
      <c r="H425">
        <v>121.1002</v>
      </c>
      <c r="J425">
        <v>278.32279999999997</v>
      </c>
      <c r="K425">
        <v>278.32580000000002</v>
      </c>
      <c r="L425">
        <v>278.31939999999997</v>
      </c>
      <c r="M425">
        <v>278.3193</v>
      </c>
    </row>
    <row r="426" spans="1:13" x14ac:dyDescent="0.25">
      <c r="A426">
        <f t="shared" si="12"/>
        <v>122.0016</v>
      </c>
      <c r="B426">
        <f t="shared" si="13"/>
        <v>120.99379999999999</v>
      </c>
      <c r="E426">
        <v>122.00190000000001</v>
      </c>
      <c r="F426">
        <v>122.0012</v>
      </c>
      <c r="J426">
        <v>279.32889999999998</v>
      </c>
      <c r="K426">
        <v>279.33089999999999</v>
      </c>
      <c r="L426">
        <v>279.3263</v>
      </c>
      <c r="M426">
        <v>279.3424</v>
      </c>
    </row>
    <row r="427" spans="1:13" x14ac:dyDescent="0.25">
      <c r="A427">
        <f t="shared" si="12"/>
        <v>122.02209999999999</v>
      </c>
      <c r="B427">
        <f t="shared" si="13"/>
        <v>121.01429999999999</v>
      </c>
      <c r="C427" t="s">
        <v>206</v>
      </c>
      <c r="F427">
        <v>122.02209999999999</v>
      </c>
      <c r="J427">
        <v>280.33280000000002</v>
      </c>
      <c r="K427">
        <v>280.32979999999998</v>
      </c>
      <c r="L427">
        <v>280.32819999999998</v>
      </c>
      <c r="M427">
        <v>280.33850000000001</v>
      </c>
    </row>
    <row r="428" spans="1:13" x14ac:dyDescent="0.25">
      <c r="A428">
        <f t="shared" si="12"/>
        <v>122.038</v>
      </c>
      <c r="B428">
        <f t="shared" si="13"/>
        <v>121.03019999999999</v>
      </c>
      <c r="E428">
        <v>122.0408</v>
      </c>
      <c r="F428">
        <v>122.0352</v>
      </c>
      <c r="J428">
        <v>0</v>
      </c>
      <c r="K428">
        <v>0</v>
      </c>
      <c r="L428">
        <v>0</v>
      </c>
      <c r="M428">
        <v>281.08690000000001</v>
      </c>
    </row>
    <row r="429" spans="1:13" x14ac:dyDescent="0.25">
      <c r="A429">
        <f t="shared" si="12"/>
        <v>122.0745</v>
      </c>
      <c r="B429">
        <f t="shared" si="13"/>
        <v>121.0667</v>
      </c>
      <c r="E429">
        <v>122.0801</v>
      </c>
      <c r="F429">
        <v>122.0723</v>
      </c>
      <c r="G429">
        <v>122.0784</v>
      </c>
      <c r="H429">
        <v>122.0671</v>
      </c>
      <c r="J429">
        <v>281.34530000000001</v>
      </c>
      <c r="K429">
        <v>281.34449999999998</v>
      </c>
      <c r="L429">
        <v>281.3399</v>
      </c>
      <c r="M429">
        <v>281.34840000000003</v>
      </c>
    </row>
    <row r="430" spans="1:13" x14ac:dyDescent="0.25">
      <c r="A430">
        <f t="shared" si="12"/>
        <v>122.0883</v>
      </c>
      <c r="B430">
        <f t="shared" si="13"/>
        <v>121.0805</v>
      </c>
      <c r="F430">
        <v>122.0883</v>
      </c>
      <c r="J430">
        <v>0</v>
      </c>
      <c r="K430">
        <v>0</v>
      </c>
      <c r="L430">
        <v>0</v>
      </c>
      <c r="M430">
        <v>282.05770000000001</v>
      </c>
    </row>
    <row r="431" spans="1:13" x14ac:dyDescent="0.25">
      <c r="A431">
        <f t="shared" si="12"/>
        <v>122.09650000000001</v>
      </c>
      <c r="B431">
        <f t="shared" si="13"/>
        <v>121.0887</v>
      </c>
      <c r="C431" t="s">
        <v>207</v>
      </c>
      <c r="E431">
        <v>122.096</v>
      </c>
      <c r="G431">
        <v>122.0975</v>
      </c>
      <c r="H431">
        <v>122.09610000000001</v>
      </c>
      <c r="J431">
        <v>282.3492</v>
      </c>
      <c r="K431">
        <v>282.34030000000001</v>
      </c>
      <c r="L431">
        <v>282.32229999999998</v>
      </c>
      <c r="M431">
        <v>282.32150000000001</v>
      </c>
    </row>
    <row r="432" spans="1:13" x14ac:dyDescent="0.25">
      <c r="A432">
        <f t="shared" si="12"/>
        <v>122.1065</v>
      </c>
      <c r="B432">
        <f t="shared" si="13"/>
        <v>121.09869999999999</v>
      </c>
      <c r="E432">
        <v>122.10680000000001</v>
      </c>
      <c r="F432">
        <v>122.1061</v>
      </c>
      <c r="J432">
        <v>0</v>
      </c>
      <c r="K432">
        <v>0</v>
      </c>
      <c r="L432">
        <v>283.03179999999998</v>
      </c>
      <c r="M432">
        <v>283.0412</v>
      </c>
    </row>
    <row r="433" spans="1:13" x14ac:dyDescent="0.25">
      <c r="A433">
        <f t="shared" si="12"/>
        <v>123.0273</v>
      </c>
      <c r="B433">
        <f t="shared" si="13"/>
        <v>122.01949999999999</v>
      </c>
      <c r="C433" t="s">
        <v>208</v>
      </c>
      <c r="F433">
        <v>123.0274</v>
      </c>
      <c r="H433">
        <v>123.0271</v>
      </c>
      <c r="J433">
        <v>283.32549999999998</v>
      </c>
      <c r="K433">
        <v>283.3261</v>
      </c>
      <c r="L433">
        <v>283.31169999999997</v>
      </c>
      <c r="M433">
        <v>283.29770000000002</v>
      </c>
    </row>
    <row r="434" spans="1:13" x14ac:dyDescent="0.25">
      <c r="A434">
        <f t="shared" si="12"/>
        <v>123.0438</v>
      </c>
      <c r="B434">
        <f t="shared" si="13"/>
        <v>122.036</v>
      </c>
      <c r="C434" t="s">
        <v>209</v>
      </c>
      <c r="E434">
        <v>123.0448</v>
      </c>
      <c r="F434">
        <v>123.044</v>
      </c>
      <c r="G434">
        <v>123.04340000000001</v>
      </c>
      <c r="H434">
        <v>123.0431</v>
      </c>
      <c r="J434">
        <v>0</v>
      </c>
      <c r="K434">
        <v>284.03300000000002</v>
      </c>
      <c r="L434">
        <v>284.03190000000001</v>
      </c>
      <c r="M434">
        <v>284.05259999999998</v>
      </c>
    </row>
    <row r="435" spans="1:13" x14ac:dyDescent="0.25">
      <c r="A435">
        <f t="shared" si="12"/>
        <v>123.0558</v>
      </c>
      <c r="B435">
        <f t="shared" si="13"/>
        <v>122.048</v>
      </c>
      <c r="C435" t="s">
        <v>210</v>
      </c>
      <c r="E435">
        <v>123.05670000000001</v>
      </c>
      <c r="F435">
        <v>123.0558</v>
      </c>
      <c r="G435">
        <v>123.05589999999999</v>
      </c>
      <c r="H435">
        <v>123.0549</v>
      </c>
      <c r="J435">
        <v>284.30450000000002</v>
      </c>
      <c r="K435">
        <v>284.32850000000002</v>
      </c>
      <c r="L435">
        <v>284.3252</v>
      </c>
      <c r="M435">
        <v>284.33249999999998</v>
      </c>
    </row>
    <row r="436" spans="1:13" x14ac:dyDescent="0.25">
      <c r="A436">
        <f t="shared" si="12"/>
        <v>123.092</v>
      </c>
      <c r="B436">
        <f t="shared" si="13"/>
        <v>122.0842</v>
      </c>
      <c r="C436" t="s">
        <v>211</v>
      </c>
      <c r="E436">
        <v>123.0907</v>
      </c>
      <c r="F436">
        <v>123.0898</v>
      </c>
      <c r="G436">
        <v>123.0954</v>
      </c>
      <c r="H436">
        <v>123.0919</v>
      </c>
      <c r="J436">
        <v>0</v>
      </c>
      <c r="K436">
        <v>0</v>
      </c>
      <c r="L436">
        <v>0</v>
      </c>
      <c r="M436">
        <v>285.02409999999998</v>
      </c>
    </row>
    <row r="437" spans="1:13" x14ac:dyDescent="0.25">
      <c r="A437">
        <f t="shared" si="12"/>
        <v>123.1168</v>
      </c>
      <c r="B437">
        <f t="shared" si="13"/>
        <v>122.10899999999999</v>
      </c>
      <c r="C437" t="s">
        <v>212</v>
      </c>
      <c r="E437">
        <v>123.11750000000001</v>
      </c>
      <c r="F437">
        <v>123.1172</v>
      </c>
      <c r="G437">
        <v>123.11660000000001</v>
      </c>
      <c r="H437">
        <v>123.1157</v>
      </c>
      <c r="J437">
        <v>285.29109999999997</v>
      </c>
      <c r="K437">
        <v>285.30759999999998</v>
      </c>
      <c r="L437">
        <v>285.30590000000001</v>
      </c>
      <c r="M437">
        <v>285.30950000000001</v>
      </c>
    </row>
    <row r="438" spans="1:13" x14ac:dyDescent="0.25">
      <c r="A438">
        <f t="shared" si="12"/>
        <v>124.01519999999999</v>
      </c>
      <c r="B438">
        <f t="shared" si="13"/>
        <v>123.00739999999999</v>
      </c>
      <c r="G438">
        <v>124.0171</v>
      </c>
      <c r="H438">
        <v>124.0132</v>
      </c>
      <c r="J438">
        <v>0</v>
      </c>
      <c r="K438">
        <v>0</v>
      </c>
      <c r="L438">
        <v>0</v>
      </c>
      <c r="M438">
        <v>286.03539999999998</v>
      </c>
    </row>
    <row r="439" spans="1:13" x14ac:dyDescent="0.25">
      <c r="A439">
        <f t="shared" si="12"/>
        <v>124.0391</v>
      </c>
      <c r="B439">
        <f t="shared" si="13"/>
        <v>123.0313</v>
      </c>
      <c r="C439" t="s">
        <v>213</v>
      </c>
      <c r="E439">
        <v>124.0399</v>
      </c>
      <c r="F439">
        <v>124.03959999999999</v>
      </c>
      <c r="G439">
        <v>124.0386</v>
      </c>
      <c r="H439">
        <v>124.0381</v>
      </c>
      <c r="J439">
        <v>286.30520000000001</v>
      </c>
      <c r="K439">
        <v>286.31</v>
      </c>
      <c r="L439">
        <v>286.30419999999998</v>
      </c>
      <c r="M439">
        <v>286.30790000000002</v>
      </c>
    </row>
    <row r="440" spans="1:13" x14ac:dyDescent="0.25">
      <c r="A440">
        <f t="shared" si="12"/>
        <v>124.0514</v>
      </c>
      <c r="B440">
        <f t="shared" si="13"/>
        <v>123.0436</v>
      </c>
      <c r="E440">
        <v>124.0526</v>
      </c>
      <c r="F440">
        <v>124.0528</v>
      </c>
      <c r="G440">
        <v>124.0498</v>
      </c>
      <c r="H440">
        <v>124.0502</v>
      </c>
      <c r="J440">
        <v>0</v>
      </c>
      <c r="K440">
        <v>286.99130000000002</v>
      </c>
      <c r="L440">
        <v>0</v>
      </c>
      <c r="M440">
        <v>286.98689999999999</v>
      </c>
    </row>
    <row r="441" spans="1:13" x14ac:dyDescent="0.25">
      <c r="A441">
        <f t="shared" si="12"/>
        <v>124.075</v>
      </c>
      <c r="B441">
        <f t="shared" si="13"/>
        <v>123.0672</v>
      </c>
      <c r="C441" t="s">
        <v>214</v>
      </c>
      <c r="E441">
        <v>124.0757</v>
      </c>
      <c r="F441">
        <v>124.075</v>
      </c>
      <c r="G441">
        <v>124.07429999999999</v>
      </c>
      <c r="H441">
        <v>124.0749</v>
      </c>
      <c r="J441">
        <v>287.31779999999998</v>
      </c>
      <c r="K441">
        <v>287.32380000000001</v>
      </c>
      <c r="L441">
        <v>287.3066</v>
      </c>
      <c r="M441">
        <v>287.30239999999998</v>
      </c>
    </row>
    <row r="442" spans="1:13" x14ac:dyDescent="0.25">
      <c r="A442">
        <f t="shared" si="12"/>
        <v>124.0848</v>
      </c>
      <c r="B442">
        <f t="shared" si="13"/>
        <v>123.077</v>
      </c>
      <c r="E442">
        <v>124.08540000000001</v>
      </c>
      <c r="F442">
        <v>124.0848</v>
      </c>
      <c r="G442">
        <v>124.0836</v>
      </c>
      <c r="H442">
        <v>124.08540000000001</v>
      </c>
      <c r="J442">
        <v>0</v>
      </c>
      <c r="K442">
        <v>287.99130000000002</v>
      </c>
      <c r="L442">
        <v>287.99009999999998</v>
      </c>
      <c r="M442">
        <v>287.98719999999997</v>
      </c>
    </row>
    <row r="443" spans="1:13" x14ac:dyDescent="0.25">
      <c r="A443">
        <f t="shared" si="12"/>
        <v>124.0966</v>
      </c>
      <c r="B443">
        <f t="shared" si="13"/>
        <v>123.08879999999999</v>
      </c>
      <c r="F443">
        <v>124.0966</v>
      </c>
      <c r="J443">
        <v>288.31869999999998</v>
      </c>
      <c r="K443">
        <v>288.334</v>
      </c>
      <c r="L443">
        <v>288.29919999999998</v>
      </c>
      <c r="M443">
        <v>288.30180000000001</v>
      </c>
    </row>
    <row r="444" spans="1:13" x14ac:dyDescent="0.25">
      <c r="A444">
        <f t="shared" si="12"/>
        <v>124.11969999999999</v>
      </c>
      <c r="B444">
        <f t="shared" si="13"/>
        <v>123.11189999999999</v>
      </c>
      <c r="E444">
        <v>124.1199</v>
      </c>
      <c r="F444">
        <v>124.123</v>
      </c>
      <c r="G444">
        <v>124.11669999999999</v>
      </c>
      <c r="H444">
        <v>124.119</v>
      </c>
      <c r="J444">
        <v>0</v>
      </c>
      <c r="K444">
        <v>0</v>
      </c>
      <c r="L444">
        <v>0</v>
      </c>
      <c r="M444">
        <v>288.9837</v>
      </c>
    </row>
    <row r="445" spans="1:13" x14ac:dyDescent="0.25">
      <c r="A445">
        <f t="shared" si="12"/>
        <v>125.0232</v>
      </c>
      <c r="B445">
        <f t="shared" si="13"/>
        <v>124.0154</v>
      </c>
      <c r="C445" t="s">
        <v>215</v>
      </c>
      <c r="E445">
        <v>125.0244</v>
      </c>
      <c r="F445">
        <v>125.0235</v>
      </c>
      <c r="G445">
        <v>125.02249999999999</v>
      </c>
      <c r="H445">
        <v>125.0222</v>
      </c>
      <c r="J445">
        <v>289.3082</v>
      </c>
      <c r="K445">
        <v>289.32420000000002</v>
      </c>
      <c r="L445">
        <v>289.32</v>
      </c>
      <c r="M445">
        <v>289.3159</v>
      </c>
    </row>
    <row r="446" spans="1:13" x14ac:dyDescent="0.25">
      <c r="A446">
        <f t="shared" si="12"/>
        <v>125.03740000000001</v>
      </c>
      <c r="B446">
        <f t="shared" si="13"/>
        <v>124.0296</v>
      </c>
      <c r="C446" t="s">
        <v>216</v>
      </c>
      <c r="F446">
        <v>125.0395</v>
      </c>
      <c r="G446">
        <v>125.03530000000001</v>
      </c>
      <c r="H446">
        <v>125.0373</v>
      </c>
      <c r="J446">
        <v>290.31139999999999</v>
      </c>
      <c r="K446">
        <v>290.33929999999998</v>
      </c>
      <c r="L446">
        <v>290.30369999999999</v>
      </c>
      <c r="M446">
        <v>290.32990000000001</v>
      </c>
    </row>
    <row r="447" spans="1:13" x14ac:dyDescent="0.25">
      <c r="A447">
        <f t="shared" si="12"/>
        <v>125.05889999999999</v>
      </c>
      <c r="B447">
        <f t="shared" si="13"/>
        <v>124.05109999999999</v>
      </c>
      <c r="C447" t="s">
        <v>217</v>
      </c>
      <c r="E447">
        <v>125.05889999999999</v>
      </c>
      <c r="F447">
        <v>125.0591</v>
      </c>
      <c r="G447">
        <v>125.0592</v>
      </c>
      <c r="H447">
        <v>125.0585</v>
      </c>
      <c r="J447">
        <v>0</v>
      </c>
      <c r="K447">
        <v>0</v>
      </c>
      <c r="L447">
        <v>291.02719999999999</v>
      </c>
      <c r="M447">
        <v>0</v>
      </c>
    </row>
    <row r="448" spans="1:13" x14ac:dyDescent="0.25">
      <c r="A448">
        <f t="shared" si="12"/>
        <v>125.0702</v>
      </c>
      <c r="B448">
        <f t="shared" si="13"/>
        <v>124.0624</v>
      </c>
      <c r="C448" t="s">
        <v>218</v>
      </c>
      <c r="E448">
        <v>125.0693</v>
      </c>
      <c r="F448">
        <v>125.0697</v>
      </c>
      <c r="G448">
        <v>125.07129999999999</v>
      </c>
      <c r="H448">
        <v>125.0706</v>
      </c>
      <c r="J448">
        <v>291.32490000000001</v>
      </c>
      <c r="K448">
        <v>291.3304</v>
      </c>
      <c r="L448">
        <v>291.30239999999998</v>
      </c>
      <c r="M448">
        <v>291.33670000000001</v>
      </c>
    </row>
    <row r="449" spans="1:13" x14ac:dyDescent="0.25">
      <c r="A449">
        <f t="shared" si="12"/>
        <v>125.0788</v>
      </c>
      <c r="B449">
        <f t="shared" si="13"/>
        <v>124.071</v>
      </c>
      <c r="E449">
        <v>125.0788</v>
      </c>
      <c r="J449">
        <v>292.30810000000002</v>
      </c>
      <c r="K449">
        <v>292.33960000000002</v>
      </c>
      <c r="L449">
        <v>292.3417</v>
      </c>
      <c r="M449">
        <v>292.33589999999998</v>
      </c>
    </row>
    <row r="450" spans="1:13" x14ac:dyDescent="0.25">
      <c r="A450">
        <f t="shared" ref="A450:A513" si="14">VALUE(FIXED(AVERAGE(E450:H450),4))</f>
        <v>125.0958</v>
      </c>
      <c r="B450">
        <f t="shared" si="13"/>
        <v>124.08799999999999</v>
      </c>
      <c r="C450" t="s">
        <v>219</v>
      </c>
      <c r="E450">
        <v>125.096</v>
      </c>
      <c r="F450">
        <v>125.0963</v>
      </c>
      <c r="G450">
        <v>125.09569999999999</v>
      </c>
      <c r="H450">
        <v>125.095</v>
      </c>
      <c r="J450">
        <v>293.31560000000002</v>
      </c>
      <c r="K450">
        <v>293.34989999999999</v>
      </c>
      <c r="L450">
        <v>293.34249999999997</v>
      </c>
      <c r="M450">
        <v>293.31790000000001</v>
      </c>
    </row>
    <row r="451" spans="1:13" x14ac:dyDescent="0.25">
      <c r="A451">
        <f t="shared" si="14"/>
        <v>125.1079</v>
      </c>
      <c r="B451">
        <f t="shared" ref="B451:B514" si="15">A451-1.0078</f>
        <v>124.1001</v>
      </c>
      <c r="C451" t="s">
        <v>220</v>
      </c>
      <c r="E451">
        <v>125.108</v>
      </c>
      <c r="G451">
        <v>125.1078</v>
      </c>
      <c r="H451">
        <v>125.1079</v>
      </c>
      <c r="J451">
        <v>294.3218</v>
      </c>
      <c r="K451">
        <v>294.32279999999997</v>
      </c>
      <c r="L451">
        <v>294.33580000000001</v>
      </c>
      <c r="M451">
        <v>294.32369999999997</v>
      </c>
    </row>
    <row r="452" spans="1:13" x14ac:dyDescent="0.25">
      <c r="A452">
        <f t="shared" si="14"/>
        <v>125.1324</v>
      </c>
      <c r="B452">
        <f t="shared" si="15"/>
        <v>124.1246</v>
      </c>
      <c r="C452" t="s">
        <v>221</v>
      </c>
      <c r="E452">
        <v>125.1332</v>
      </c>
      <c r="F452">
        <v>125.133</v>
      </c>
      <c r="G452">
        <v>125.1319</v>
      </c>
      <c r="H452">
        <v>125.1315</v>
      </c>
      <c r="J452">
        <v>295.3331</v>
      </c>
      <c r="K452">
        <v>295.3433</v>
      </c>
      <c r="L452">
        <v>295.3578</v>
      </c>
      <c r="M452">
        <v>295.35500000000002</v>
      </c>
    </row>
    <row r="453" spans="1:13" x14ac:dyDescent="0.25">
      <c r="A453">
        <f t="shared" si="14"/>
        <v>126.0278</v>
      </c>
      <c r="B453">
        <f t="shared" si="15"/>
        <v>125.02</v>
      </c>
      <c r="E453">
        <v>126.03019999999999</v>
      </c>
      <c r="F453">
        <v>126.02970000000001</v>
      </c>
      <c r="H453">
        <v>126.0234</v>
      </c>
      <c r="J453">
        <v>296.33370000000002</v>
      </c>
      <c r="K453">
        <v>296.36369999999999</v>
      </c>
      <c r="L453">
        <v>296.33150000000001</v>
      </c>
      <c r="M453">
        <v>296.34710000000001</v>
      </c>
    </row>
    <row r="454" spans="1:13" x14ac:dyDescent="0.25">
      <c r="A454">
        <f t="shared" si="14"/>
        <v>126.06610000000001</v>
      </c>
      <c r="B454">
        <f t="shared" si="15"/>
        <v>125.0583</v>
      </c>
      <c r="E454">
        <v>126.0688</v>
      </c>
      <c r="F454">
        <v>126.0633</v>
      </c>
      <c r="G454">
        <v>126.0702</v>
      </c>
      <c r="H454">
        <v>126.0622</v>
      </c>
      <c r="J454">
        <v>297.10640000000001</v>
      </c>
      <c r="K454">
        <v>297.11380000000003</v>
      </c>
      <c r="L454">
        <v>297.1189</v>
      </c>
      <c r="M454">
        <v>297.10719999999998</v>
      </c>
    </row>
    <row r="455" spans="1:13" x14ac:dyDescent="0.25">
      <c r="A455">
        <f t="shared" si="14"/>
        <v>126.1016</v>
      </c>
      <c r="B455">
        <f t="shared" si="15"/>
        <v>125.0938</v>
      </c>
      <c r="E455">
        <v>126.10720000000001</v>
      </c>
      <c r="F455">
        <v>126.10129999999999</v>
      </c>
      <c r="G455">
        <v>126.099</v>
      </c>
      <c r="H455">
        <v>126.09869999999999</v>
      </c>
      <c r="J455">
        <v>297.34089999999998</v>
      </c>
      <c r="K455">
        <v>297.34160000000003</v>
      </c>
      <c r="L455">
        <v>297.31490000000002</v>
      </c>
      <c r="M455">
        <v>0</v>
      </c>
    </row>
    <row r="456" spans="1:13" x14ac:dyDescent="0.25">
      <c r="A456">
        <f t="shared" si="14"/>
        <v>126.12569999999999</v>
      </c>
      <c r="B456">
        <f t="shared" si="15"/>
        <v>125.11789999999999</v>
      </c>
      <c r="C456" t="s">
        <v>222</v>
      </c>
      <c r="G456">
        <v>126.1255</v>
      </c>
      <c r="H456">
        <v>126.1259</v>
      </c>
      <c r="J456">
        <v>298.3202</v>
      </c>
      <c r="K456">
        <v>298.35399999999998</v>
      </c>
      <c r="L456">
        <v>298.31420000000003</v>
      </c>
      <c r="M456">
        <v>298.1087</v>
      </c>
    </row>
    <row r="457" spans="1:13" x14ac:dyDescent="0.25">
      <c r="A457">
        <f t="shared" si="14"/>
        <v>126.1361</v>
      </c>
      <c r="B457">
        <f t="shared" si="15"/>
        <v>125.1283</v>
      </c>
      <c r="E457">
        <v>126.1369</v>
      </c>
      <c r="F457">
        <v>126.13639999999999</v>
      </c>
      <c r="G457">
        <v>126.1354</v>
      </c>
      <c r="H457">
        <v>126.13549999999999</v>
      </c>
      <c r="J457">
        <v>299.12630000000001</v>
      </c>
      <c r="K457">
        <v>299.1268</v>
      </c>
      <c r="L457">
        <v>299.14510000000001</v>
      </c>
      <c r="M457">
        <v>299.10340000000002</v>
      </c>
    </row>
    <row r="458" spans="1:13" x14ac:dyDescent="0.25">
      <c r="A458">
        <f t="shared" si="14"/>
        <v>127.0386</v>
      </c>
      <c r="B458">
        <f t="shared" si="15"/>
        <v>126.0308</v>
      </c>
      <c r="C458" t="s">
        <v>223</v>
      </c>
      <c r="E458">
        <v>127.03959999999999</v>
      </c>
      <c r="F458">
        <v>127.0391</v>
      </c>
      <c r="G458">
        <v>127.0382</v>
      </c>
      <c r="H458">
        <v>127.0376</v>
      </c>
      <c r="J458">
        <v>299.31830000000002</v>
      </c>
      <c r="K458">
        <v>299.33080000000001</v>
      </c>
      <c r="L458">
        <v>299.31290000000001</v>
      </c>
      <c r="M458">
        <v>0</v>
      </c>
    </row>
    <row r="459" spans="1:13" x14ac:dyDescent="0.25">
      <c r="A459">
        <f t="shared" si="14"/>
        <v>127.05119999999999</v>
      </c>
      <c r="B459">
        <f t="shared" si="15"/>
        <v>126.04339999999999</v>
      </c>
      <c r="C459" t="s">
        <v>224</v>
      </c>
      <c r="E459">
        <v>127.0517</v>
      </c>
      <c r="F459">
        <v>127.0517</v>
      </c>
      <c r="G459">
        <v>127.0515</v>
      </c>
      <c r="H459">
        <v>127.04989999999999</v>
      </c>
      <c r="J459">
        <v>300.13029999999998</v>
      </c>
      <c r="K459">
        <v>300.09780000000001</v>
      </c>
      <c r="L459">
        <v>300.16230000000002</v>
      </c>
      <c r="M459">
        <v>300.08629999999999</v>
      </c>
    </row>
    <row r="460" spans="1:13" x14ac:dyDescent="0.25">
      <c r="A460">
        <f t="shared" si="14"/>
        <v>127.075</v>
      </c>
      <c r="B460">
        <f t="shared" si="15"/>
        <v>126.0672</v>
      </c>
      <c r="C460" t="s">
        <v>225</v>
      </c>
      <c r="E460">
        <v>127.0758</v>
      </c>
      <c r="F460">
        <v>127.0754</v>
      </c>
      <c r="G460">
        <v>127.0746</v>
      </c>
      <c r="H460">
        <v>127.0742</v>
      </c>
      <c r="J460">
        <v>300.3</v>
      </c>
      <c r="K460">
        <v>300.32760000000002</v>
      </c>
      <c r="L460">
        <v>300.31740000000002</v>
      </c>
      <c r="M460">
        <v>0</v>
      </c>
    </row>
    <row r="461" spans="1:13" x14ac:dyDescent="0.25">
      <c r="A461">
        <f t="shared" si="14"/>
        <v>127.0879</v>
      </c>
      <c r="B461">
        <f t="shared" si="15"/>
        <v>126.0801</v>
      </c>
      <c r="C461" t="s">
        <v>226</v>
      </c>
      <c r="E461">
        <v>127.09010000000001</v>
      </c>
      <c r="F461">
        <v>127.0869</v>
      </c>
      <c r="G461">
        <v>127.0869</v>
      </c>
      <c r="H461">
        <v>127.08759999999999</v>
      </c>
      <c r="J461">
        <v>0</v>
      </c>
      <c r="K461">
        <v>301.06700000000001</v>
      </c>
      <c r="L461">
        <v>301.1198</v>
      </c>
      <c r="M461">
        <v>301.05610000000001</v>
      </c>
    </row>
    <row r="462" spans="1:13" x14ac:dyDescent="0.25">
      <c r="A462">
        <f t="shared" si="14"/>
        <v>127.1113</v>
      </c>
      <c r="B462">
        <f t="shared" si="15"/>
        <v>126.1035</v>
      </c>
      <c r="C462" t="s">
        <v>227</v>
      </c>
      <c r="E462">
        <v>127.11199999999999</v>
      </c>
      <c r="F462">
        <v>127.11199999999999</v>
      </c>
      <c r="G462">
        <v>127.1108</v>
      </c>
      <c r="H462">
        <v>127.1103</v>
      </c>
      <c r="J462">
        <v>301.31799999999998</v>
      </c>
      <c r="K462">
        <v>301.3374</v>
      </c>
      <c r="L462">
        <v>301.31700000000001</v>
      </c>
      <c r="M462">
        <v>301.30149999999998</v>
      </c>
    </row>
    <row r="463" spans="1:13" x14ac:dyDescent="0.25">
      <c r="A463">
        <f t="shared" si="14"/>
        <v>127.1224</v>
      </c>
      <c r="B463">
        <f t="shared" si="15"/>
        <v>126.1146</v>
      </c>
      <c r="C463" t="s">
        <v>228</v>
      </c>
      <c r="G463">
        <v>127.1229</v>
      </c>
      <c r="H463">
        <v>127.12179999999999</v>
      </c>
      <c r="J463">
        <v>302.05939999999998</v>
      </c>
      <c r="K463">
        <v>302.0566</v>
      </c>
      <c r="L463">
        <v>302.12880000000001</v>
      </c>
      <c r="M463">
        <v>302.06150000000002</v>
      </c>
    </row>
    <row r="464" spans="1:13" x14ac:dyDescent="0.25">
      <c r="A464">
        <f t="shared" si="14"/>
        <v>127.148</v>
      </c>
      <c r="B464">
        <f t="shared" si="15"/>
        <v>126.14019999999999</v>
      </c>
      <c r="C464" t="s">
        <v>229</v>
      </c>
      <c r="E464">
        <v>127.1489</v>
      </c>
      <c r="F464">
        <v>127.1485</v>
      </c>
      <c r="G464">
        <v>127.1474</v>
      </c>
      <c r="H464">
        <v>127.14709999999999</v>
      </c>
      <c r="J464">
        <v>302.3184</v>
      </c>
      <c r="K464">
        <v>302.33519999999999</v>
      </c>
      <c r="L464">
        <v>302.31490000000002</v>
      </c>
      <c r="M464">
        <v>302.29349999999999</v>
      </c>
    </row>
    <row r="465" spans="1:13" x14ac:dyDescent="0.25">
      <c r="A465">
        <f t="shared" si="14"/>
        <v>128.0401</v>
      </c>
      <c r="B465">
        <f t="shared" si="15"/>
        <v>127.03229999999999</v>
      </c>
      <c r="E465">
        <v>128.04079999999999</v>
      </c>
      <c r="F465">
        <v>128.0368</v>
      </c>
      <c r="G465">
        <v>128.0412</v>
      </c>
      <c r="H465">
        <v>128.04140000000001</v>
      </c>
      <c r="J465">
        <v>0</v>
      </c>
      <c r="K465">
        <v>0</v>
      </c>
      <c r="L465">
        <v>303.1069</v>
      </c>
      <c r="M465">
        <v>303.05029999999999</v>
      </c>
    </row>
    <row r="466" spans="1:13" x14ac:dyDescent="0.25">
      <c r="A466">
        <f t="shared" si="14"/>
        <v>128.08080000000001</v>
      </c>
      <c r="B466">
        <f t="shared" si="15"/>
        <v>127.07300000000001</v>
      </c>
      <c r="E466">
        <v>128.0823</v>
      </c>
      <c r="F466">
        <v>128.07939999999999</v>
      </c>
      <c r="G466">
        <v>128.07839999999999</v>
      </c>
      <c r="H466">
        <v>128.0829</v>
      </c>
      <c r="J466">
        <v>303.32679999999999</v>
      </c>
      <c r="K466">
        <v>303.33879999999999</v>
      </c>
      <c r="L466">
        <v>303.30529999999999</v>
      </c>
      <c r="M466">
        <v>303.33420000000001</v>
      </c>
    </row>
    <row r="467" spans="1:13" x14ac:dyDescent="0.25">
      <c r="A467">
        <f t="shared" si="14"/>
        <v>128.10939999999999</v>
      </c>
      <c r="B467">
        <f t="shared" si="15"/>
        <v>127.10159999999999</v>
      </c>
      <c r="C467" t="s">
        <v>230</v>
      </c>
      <c r="E467">
        <v>128.10830000000001</v>
      </c>
      <c r="F467">
        <v>128.11529999999999</v>
      </c>
      <c r="G467">
        <v>128.10720000000001</v>
      </c>
      <c r="H467">
        <v>128.10669999999999</v>
      </c>
      <c r="J467">
        <v>304.30959999999999</v>
      </c>
      <c r="K467">
        <v>304.33080000000001</v>
      </c>
      <c r="L467">
        <v>304.30160000000001</v>
      </c>
      <c r="M467">
        <v>304.32119999999998</v>
      </c>
    </row>
    <row r="468" spans="1:13" x14ac:dyDescent="0.25">
      <c r="A468">
        <f t="shared" si="14"/>
        <v>128.14930000000001</v>
      </c>
      <c r="B468">
        <f t="shared" si="15"/>
        <v>127.14150000000001</v>
      </c>
      <c r="E468">
        <v>128.1523</v>
      </c>
      <c r="F468">
        <v>128.15190000000001</v>
      </c>
      <c r="G468">
        <v>128.14320000000001</v>
      </c>
      <c r="H468">
        <v>128.1497</v>
      </c>
      <c r="J468">
        <v>0</v>
      </c>
      <c r="K468">
        <v>0</v>
      </c>
      <c r="L468">
        <v>305.00029999999998</v>
      </c>
      <c r="M468">
        <v>304.99930000000001</v>
      </c>
    </row>
    <row r="469" spans="1:13" x14ac:dyDescent="0.25">
      <c r="A469">
        <f t="shared" si="14"/>
        <v>129.01740000000001</v>
      </c>
      <c r="B469">
        <f t="shared" si="15"/>
        <v>128.00960000000001</v>
      </c>
      <c r="C469" t="s">
        <v>231</v>
      </c>
      <c r="E469">
        <v>129.0179</v>
      </c>
      <c r="F469">
        <v>129.01820000000001</v>
      </c>
      <c r="G469">
        <v>129.01650000000001</v>
      </c>
      <c r="H469">
        <v>129.01679999999999</v>
      </c>
      <c r="J469">
        <v>305.32069999999999</v>
      </c>
      <c r="K469">
        <v>305.34449999999998</v>
      </c>
      <c r="L469">
        <v>305.35559999999998</v>
      </c>
      <c r="M469">
        <v>305.334</v>
      </c>
    </row>
    <row r="470" spans="1:13" x14ac:dyDescent="0.25">
      <c r="A470">
        <f t="shared" si="14"/>
        <v>129.0301</v>
      </c>
      <c r="B470">
        <f t="shared" si="15"/>
        <v>128.0223</v>
      </c>
      <c r="C470" t="s">
        <v>232</v>
      </c>
      <c r="E470">
        <v>129.02979999999999</v>
      </c>
      <c r="F470">
        <v>129.03129999999999</v>
      </c>
      <c r="G470">
        <v>129.0299</v>
      </c>
      <c r="H470">
        <v>129.02930000000001</v>
      </c>
      <c r="J470">
        <v>0</v>
      </c>
      <c r="K470">
        <v>0</v>
      </c>
      <c r="L470">
        <v>0</v>
      </c>
      <c r="M470">
        <v>306.0025</v>
      </c>
    </row>
    <row r="471" spans="1:13" x14ac:dyDescent="0.25">
      <c r="A471">
        <f t="shared" si="14"/>
        <v>129.04220000000001</v>
      </c>
      <c r="B471">
        <f t="shared" si="15"/>
        <v>128.03440000000001</v>
      </c>
      <c r="C471" t="s">
        <v>233</v>
      </c>
      <c r="E471">
        <v>129.04220000000001</v>
      </c>
      <c r="J471">
        <v>306.32810000000001</v>
      </c>
      <c r="K471">
        <v>306.34750000000003</v>
      </c>
      <c r="L471">
        <v>306.34129999999999</v>
      </c>
      <c r="M471">
        <v>306.33010000000002</v>
      </c>
    </row>
    <row r="472" spans="1:13" x14ac:dyDescent="0.25">
      <c r="A472">
        <f t="shared" si="14"/>
        <v>129.05430000000001</v>
      </c>
      <c r="B472">
        <f t="shared" si="15"/>
        <v>128.04650000000001</v>
      </c>
      <c r="C472" t="s">
        <v>234</v>
      </c>
      <c r="E472">
        <v>129.05500000000001</v>
      </c>
      <c r="F472">
        <v>129.05449999999999</v>
      </c>
      <c r="G472">
        <v>129.054</v>
      </c>
      <c r="H472">
        <v>129.05350000000001</v>
      </c>
      <c r="J472">
        <v>307.33769999999998</v>
      </c>
      <c r="K472">
        <v>307.34100000000001</v>
      </c>
      <c r="L472">
        <v>307.35890000000001</v>
      </c>
      <c r="M472">
        <v>307.35739999999998</v>
      </c>
    </row>
    <row r="473" spans="1:13" x14ac:dyDescent="0.25">
      <c r="A473">
        <f t="shared" si="14"/>
        <v>129.06829999999999</v>
      </c>
      <c r="B473">
        <f t="shared" si="15"/>
        <v>128.06049999999999</v>
      </c>
      <c r="C473" t="s">
        <v>235</v>
      </c>
      <c r="E473">
        <v>129.06790000000001</v>
      </c>
      <c r="F473">
        <v>129.0677</v>
      </c>
      <c r="G473">
        <v>129.06870000000001</v>
      </c>
      <c r="H473">
        <v>129.06870000000001</v>
      </c>
      <c r="J473">
        <v>308.32900000000001</v>
      </c>
      <c r="K473">
        <v>308.34710000000001</v>
      </c>
      <c r="L473">
        <v>308.35329999999999</v>
      </c>
      <c r="M473">
        <v>308.34960000000001</v>
      </c>
    </row>
    <row r="474" spans="1:13" x14ac:dyDescent="0.25">
      <c r="A474">
        <f t="shared" si="14"/>
        <v>129.09</v>
      </c>
      <c r="B474">
        <f t="shared" si="15"/>
        <v>128.0822</v>
      </c>
      <c r="C474" t="s">
        <v>236</v>
      </c>
      <c r="E474">
        <v>129.09129999999999</v>
      </c>
      <c r="F474">
        <v>129.0909</v>
      </c>
      <c r="G474">
        <v>129.08879999999999</v>
      </c>
      <c r="H474">
        <v>129.0889</v>
      </c>
      <c r="J474">
        <v>309.35329999999999</v>
      </c>
      <c r="K474">
        <v>309.35120000000001</v>
      </c>
      <c r="L474">
        <v>309.37169999999998</v>
      </c>
      <c r="M474">
        <v>309.37619999999998</v>
      </c>
    </row>
    <row r="475" spans="1:13" x14ac:dyDescent="0.25">
      <c r="A475">
        <f t="shared" si="14"/>
        <v>129.1044</v>
      </c>
      <c r="B475">
        <f t="shared" si="15"/>
        <v>128.0966</v>
      </c>
      <c r="C475" t="s">
        <v>237</v>
      </c>
      <c r="E475">
        <v>129.10679999999999</v>
      </c>
      <c r="F475">
        <v>129.10300000000001</v>
      </c>
      <c r="G475">
        <v>129.10319999999999</v>
      </c>
      <c r="H475">
        <v>129.10470000000001</v>
      </c>
      <c r="J475">
        <v>310.35649999999998</v>
      </c>
      <c r="K475">
        <v>310.35759999999999</v>
      </c>
      <c r="L475">
        <v>310.33109999999999</v>
      </c>
      <c r="M475">
        <v>310.35539999999997</v>
      </c>
    </row>
    <row r="476" spans="1:13" x14ac:dyDescent="0.25">
      <c r="A476">
        <f t="shared" si="14"/>
        <v>129.12700000000001</v>
      </c>
      <c r="B476">
        <f t="shared" si="15"/>
        <v>128.11920000000001</v>
      </c>
      <c r="C476" t="s">
        <v>238</v>
      </c>
      <c r="F476">
        <v>129.1276</v>
      </c>
      <c r="G476">
        <v>129.1268</v>
      </c>
      <c r="H476">
        <v>129.12649999999999</v>
      </c>
      <c r="J476">
        <v>310.42489999999998</v>
      </c>
      <c r="K476">
        <v>0</v>
      </c>
      <c r="L476">
        <v>0</v>
      </c>
      <c r="M476">
        <v>0</v>
      </c>
    </row>
    <row r="477" spans="1:13" x14ac:dyDescent="0.25">
      <c r="A477">
        <f t="shared" si="14"/>
        <v>130.01820000000001</v>
      </c>
      <c r="B477">
        <f t="shared" si="15"/>
        <v>129.0104</v>
      </c>
      <c r="C477" t="s">
        <v>239</v>
      </c>
      <c r="E477">
        <v>130.0215</v>
      </c>
      <c r="H477">
        <v>130.01490000000001</v>
      </c>
      <c r="J477">
        <v>311.3329</v>
      </c>
      <c r="K477">
        <v>311.35680000000002</v>
      </c>
      <c r="L477">
        <v>311.36020000000002</v>
      </c>
      <c r="M477">
        <v>311.3528</v>
      </c>
    </row>
    <row r="478" spans="1:13" x14ac:dyDescent="0.25">
      <c r="A478">
        <f t="shared" si="14"/>
        <v>130.0376</v>
      </c>
      <c r="B478">
        <f t="shared" si="15"/>
        <v>129.02979999999999</v>
      </c>
      <c r="G478">
        <v>130.0376</v>
      </c>
      <c r="J478">
        <v>312.33440000000002</v>
      </c>
      <c r="K478">
        <v>312.35849999999999</v>
      </c>
      <c r="L478">
        <v>312.35480000000001</v>
      </c>
      <c r="M478">
        <v>312.33260000000001</v>
      </c>
    </row>
    <row r="479" spans="1:13" x14ac:dyDescent="0.25">
      <c r="A479">
        <f t="shared" si="14"/>
        <v>130.04839999999999</v>
      </c>
      <c r="B479">
        <f t="shared" si="15"/>
        <v>129.04059999999998</v>
      </c>
      <c r="C479" t="s">
        <v>240</v>
      </c>
      <c r="E479">
        <v>130.0504</v>
      </c>
      <c r="F479">
        <v>130.04650000000001</v>
      </c>
      <c r="G479">
        <v>130.04830000000001</v>
      </c>
      <c r="H479">
        <v>130.04839999999999</v>
      </c>
      <c r="J479">
        <v>312.42989999999998</v>
      </c>
      <c r="K479">
        <v>0</v>
      </c>
      <c r="L479">
        <v>0</v>
      </c>
      <c r="M479">
        <v>0</v>
      </c>
    </row>
    <row r="480" spans="1:13" x14ac:dyDescent="0.25">
      <c r="A480">
        <f t="shared" si="14"/>
        <v>130.09049999999999</v>
      </c>
      <c r="B480">
        <f t="shared" si="15"/>
        <v>129.08269999999999</v>
      </c>
      <c r="C480" t="s">
        <v>241</v>
      </c>
      <c r="E480">
        <v>130.0934</v>
      </c>
      <c r="F480">
        <v>130.0822</v>
      </c>
      <c r="G480">
        <v>130.09479999999999</v>
      </c>
      <c r="H480">
        <v>130.0915</v>
      </c>
      <c r="J480">
        <v>313.3014</v>
      </c>
      <c r="K480">
        <v>313.33760000000001</v>
      </c>
      <c r="L480">
        <v>313.33429999999998</v>
      </c>
      <c r="M480">
        <v>313.31240000000003</v>
      </c>
    </row>
    <row r="481" spans="1:13" x14ac:dyDescent="0.25">
      <c r="A481">
        <f t="shared" si="14"/>
        <v>130.1234</v>
      </c>
      <c r="B481">
        <f t="shared" si="15"/>
        <v>129.1156</v>
      </c>
      <c r="C481" t="s">
        <v>242</v>
      </c>
      <c r="E481">
        <v>130.12370000000001</v>
      </c>
      <c r="F481">
        <v>130.12389999999999</v>
      </c>
      <c r="G481">
        <v>130.12299999999999</v>
      </c>
      <c r="H481">
        <v>130.12280000000001</v>
      </c>
      <c r="J481">
        <v>313.80119999999999</v>
      </c>
      <c r="K481">
        <v>0</v>
      </c>
      <c r="L481">
        <v>0</v>
      </c>
      <c r="M481">
        <v>0</v>
      </c>
    </row>
    <row r="482" spans="1:13" x14ac:dyDescent="0.25">
      <c r="A482">
        <f t="shared" si="14"/>
        <v>131.0334</v>
      </c>
      <c r="B482">
        <f t="shared" si="15"/>
        <v>130.0256</v>
      </c>
      <c r="C482" t="s">
        <v>243</v>
      </c>
      <c r="E482">
        <v>131.0342</v>
      </c>
      <c r="F482">
        <v>131.0342</v>
      </c>
      <c r="G482">
        <v>131.03219999999999</v>
      </c>
      <c r="H482">
        <v>131.03309999999999</v>
      </c>
      <c r="J482">
        <v>314.30009999999999</v>
      </c>
      <c r="K482">
        <v>314.35669999999999</v>
      </c>
      <c r="L482">
        <v>314.34699999999998</v>
      </c>
      <c r="M482">
        <v>314.30689999999998</v>
      </c>
    </row>
    <row r="483" spans="1:13" x14ac:dyDescent="0.25">
      <c r="A483">
        <f t="shared" si="14"/>
        <v>131.04920000000001</v>
      </c>
      <c r="B483">
        <f t="shared" si="15"/>
        <v>130.04140000000001</v>
      </c>
      <c r="C483" t="s">
        <v>244</v>
      </c>
      <c r="E483">
        <v>131.04810000000001</v>
      </c>
      <c r="F483">
        <v>131.05090000000001</v>
      </c>
      <c r="G483">
        <v>131.04900000000001</v>
      </c>
      <c r="H483">
        <v>131.04859999999999</v>
      </c>
      <c r="J483">
        <v>315.10090000000002</v>
      </c>
      <c r="K483">
        <v>315.0992</v>
      </c>
      <c r="L483">
        <v>315.0985</v>
      </c>
      <c r="M483">
        <v>315.12759999999997</v>
      </c>
    </row>
    <row r="484" spans="1:13" x14ac:dyDescent="0.25">
      <c r="A484">
        <f t="shared" si="14"/>
        <v>131.0599</v>
      </c>
      <c r="B484">
        <f t="shared" si="15"/>
        <v>130.0521</v>
      </c>
      <c r="C484" t="s">
        <v>245</v>
      </c>
      <c r="E484">
        <v>131.0599</v>
      </c>
      <c r="J484">
        <v>315.31670000000003</v>
      </c>
      <c r="K484">
        <v>315.35430000000002</v>
      </c>
      <c r="L484">
        <v>315.32670000000002</v>
      </c>
      <c r="M484">
        <v>315.34410000000003</v>
      </c>
    </row>
    <row r="485" spans="1:13" x14ac:dyDescent="0.25">
      <c r="A485">
        <f t="shared" si="14"/>
        <v>131.06950000000001</v>
      </c>
      <c r="B485">
        <f t="shared" si="15"/>
        <v>130.0617</v>
      </c>
      <c r="C485" t="s">
        <v>246</v>
      </c>
      <c r="E485">
        <v>131.07079999999999</v>
      </c>
      <c r="F485">
        <v>131.06979999999999</v>
      </c>
      <c r="G485">
        <v>131.06870000000001</v>
      </c>
      <c r="H485">
        <v>131.0686</v>
      </c>
      <c r="J485">
        <v>316.3193</v>
      </c>
      <c r="K485">
        <v>316.35140000000001</v>
      </c>
      <c r="L485">
        <v>316.3467</v>
      </c>
      <c r="M485">
        <v>316.32639999999998</v>
      </c>
    </row>
    <row r="486" spans="1:13" x14ac:dyDescent="0.25">
      <c r="A486">
        <f t="shared" si="14"/>
        <v>131.08430000000001</v>
      </c>
      <c r="B486">
        <f t="shared" si="15"/>
        <v>130.07650000000001</v>
      </c>
      <c r="C486" t="s">
        <v>247</v>
      </c>
      <c r="E486">
        <v>131.08449999999999</v>
      </c>
      <c r="F486">
        <v>131.084</v>
      </c>
      <c r="G486">
        <v>131.08439999999999</v>
      </c>
      <c r="H486">
        <v>131.08430000000001</v>
      </c>
      <c r="J486">
        <v>0</v>
      </c>
      <c r="K486">
        <v>0</v>
      </c>
      <c r="L486">
        <v>317.09309999999999</v>
      </c>
      <c r="M486">
        <v>317.1096</v>
      </c>
    </row>
    <row r="487" spans="1:13" x14ac:dyDescent="0.25">
      <c r="A487">
        <f t="shared" si="14"/>
        <v>131.1044</v>
      </c>
      <c r="B487">
        <f t="shared" si="15"/>
        <v>130.0966</v>
      </c>
      <c r="C487" t="s">
        <v>248</v>
      </c>
      <c r="E487">
        <v>131.1061</v>
      </c>
      <c r="F487">
        <v>131.10659999999999</v>
      </c>
      <c r="G487">
        <v>131.1026</v>
      </c>
      <c r="H487">
        <v>131.10210000000001</v>
      </c>
      <c r="J487">
        <v>317.31790000000001</v>
      </c>
      <c r="K487">
        <v>317.36239999999998</v>
      </c>
      <c r="L487">
        <v>317.34429999999998</v>
      </c>
      <c r="M487">
        <v>317.34750000000003</v>
      </c>
    </row>
    <row r="488" spans="1:13" x14ac:dyDescent="0.25">
      <c r="A488">
        <f t="shared" si="14"/>
        <v>131.12090000000001</v>
      </c>
      <c r="B488">
        <f t="shared" si="15"/>
        <v>130.1131</v>
      </c>
      <c r="C488" t="s">
        <v>249</v>
      </c>
      <c r="E488">
        <v>131.12209999999999</v>
      </c>
      <c r="G488">
        <v>131.1172</v>
      </c>
      <c r="H488">
        <v>131.1234</v>
      </c>
      <c r="J488">
        <v>317.5548</v>
      </c>
      <c r="K488">
        <v>0</v>
      </c>
      <c r="L488">
        <v>0</v>
      </c>
      <c r="M488">
        <v>0</v>
      </c>
    </row>
    <row r="489" spans="1:13" x14ac:dyDescent="0.25">
      <c r="A489">
        <f t="shared" si="14"/>
        <v>132.03059999999999</v>
      </c>
      <c r="B489">
        <f t="shared" si="15"/>
        <v>131.02279999999999</v>
      </c>
      <c r="C489" t="s">
        <v>250</v>
      </c>
      <c r="E489">
        <v>132.03</v>
      </c>
      <c r="F489">
        <v>132.0326</v>
      </c>
      <c r="G489">
        <v>132.0307</v>
      </c>
      <c r="H489">
        <v>132.029</v>
      </c>
      <c r="J489">
        <v>318.32440000000003</v>
      </c>
      <c r="K489">
        <v>318.35660000000001</v>
      </c>
      <c r="L489">
        <v>318.34190000000001</v>
      </c>
      <c r="M489">
        <v>318.322</v>
      </c>
    </row>
    <row r="490" spans="1:13" x14ac:dyDescent="0.25">
      <c r="A490">
        <f t="shared" si="14"/>
        <v>132.04560000000001</v>
      </c>
      <c r="B490">
        <f t="shared" si="15"/>
        <v>131.0378</v>
      </c>
      <c r="C490" t="s">
        <v>251</v>
      </c>
      <c r="E490">
        <v>132.0446</v>
      </c>
      <c r="G490">
        <v>132.04730000000001</v>
      </c>
      <c r="H490">
        <v>132.04480000000001</v>
      </c>
      <c r="J490">
        <v>0</v>
      </c>
      <c r="K490">
        <v>0</v>
      </c>
      <c r="L490">
        <v>319.08620000000002</v>
      </c>
      <c r="M490">
        <v>319.06459999999998</v>
      </c>
    </row>
    <row r="491" spans="1:13" x14ac:dyDescent="0.25">
      <c r="A491">
        <f t="shared" si="14"/>
        <v>132.059</v>
      </c>
      <c r="B491">
        <f t="shared" si="15"/>
        <v>131.05119999999999</v>
      </c>
      <c r="E491">
        <v>132.0641</v>
      </c>
      <c r="G491">
        <v>132.0575</v>
      </c>
      <c r="H491">
        <v>132.05529999999999</v>
      </c>
      <c r="J491">
        <v>319.3383</v>
      </c>
      <c r="K491">
        <v>319.36250000000001</v>
      </c>
      <c r="L491">
        <v>319.3639</v>
      </c>
      <c r="M491">
        <v>319.33440000000002</v>
      </c>
    </row>
    <row r="492" spans="1:13" x14ac:dyDescent="0.25">
      <c r="A492">
        <f t="shared" si="14"/>
        <v>132.08099999999999</v>
      </c>
      <c r="B492">
        <f t="shared" si="15"/>
        <v>131.07319999999999</v>
      </c>
      <c r="C492" t="s">
        <v>252</v>
      </c>
      <c r="E492">
        <v>132.08170000000001</v>
      </c>
      <c r="F492">
        <v>132.0812</v>
      </c>
      <c r="G492">
        <v>132.0804</v>
      </c>
      <c r="H492">
        <v>132.0805</v>
      </c>
      <c r="J492">
        <v>319.79489999999998</v>
      </c>
      <c r="K492">
        <v>0</v>
      </c>
      <c r="L492">
        <v>0</v>
      </c>
      <c r="M492">
        <v>0</v>
      </c>
    </row>
    <row r="493" spans="1:13" x14ac:dyDescent="0.25">
      <c r="A493">
        <f t="shared" si="14"/>
        <v>132.09559999999999</v>
      </c>
      <c r="B493">
        <f t="shared" si="15"/>
        <v>131.08779999999999</v>
      </c>
      <c r="G493">
        <v>132.09559999999999</v>
      </c>
      <c r="J493">
        <v>0</v>
      </c>
      <c r="K493">
        <v>0</v>
      </c>
      <c r="L493">
        <v>0</v>
      </c>
      <c r="M493">
        <v>320.06689999999998</v>
      </c>
    </row>
    <row r="494" spans="1:13" x14ac:dyDescent="0.25">
      <c r="A494">
        <f t="shared" si="14"/>
        <v>133.01009999999999</v>
      </c>
      <c r="B494">
        <f t="shared" si="15"/>
        <v>132.00229999999999</v>
      </c>
      <c r="C494" t="s">
        <v>253</v>
      </c>
      <c r="E494">
        <v>133.00790000000001</v>
      </c>
      <c r="F494">
        <v>133.012</v>
      </c>
      <c r="H494">
        <v>133.0104</v>
      </c>
      <c r="J494">
        <v>320.34359999999998</v>
      </c>
      <c r="K494">
        <v>320.36810000000003</v>
      </c>
      <c r="L494">
        <v>320.36680000000001</v>
      </c>
      <c r="M494">
        <v>320.34969999999998</v>
      </c>
    </row>
    <row r="495" spans="1:13" x14ac:dyDescent="0.25">
      <c r="A495">
        <f t="shared" si="14"/>
        <v>133.023</v>
      </c>
      <c r="B495">
        <f t="shared" si="15"/>
        <v>132.01519999999999</v>
      </c>
      <c r="C495" t="s">
        <v>254</v>
      </c>
      <c r="E495">
        <v>133.0215</v>
      </c>
      <c r="F495">
        <v>133.02430000000001</v>
      </c>
      <c r="H495">
        <v>133.0231</v>
      </c>
      <c r="J495">
        <v>321.35289999999998</v>
      </c>
      <c r="K495">
        <v>321.36450000000002</v>
      </c>
      <c r="L495">
        <v>321.38099999999997</v>
      </c>
      <c r="M495">
        <v>321.3503</v>
      </c>
    </row>
    <row r="496" spans="1:13" x14ac:dyDescent="0.25">
      <c r="A496">
        <f t="shared" si="14"/>
        <v>133.04859999999999</v>
      </c>
      <c r="B496">
        <f t="shared" si="15"/>
        <v>132.04079999999999</v>
      </c>
      <c r="C496" t="s">
        <v>255</v>
      </c>
      <c r="E496">
        <v>133.05199999999999</v>
      </c>
      <c r="F496">
        <v>133.0497</v>
      </c>
      <c r="G496">
        <v>133.04599999999999</v>
      </c>
      <c r="H496">
        <v>133.04679999999999</v>
      </c>
      <c r="J496">
        <v>322.35910000000001</v>
      </c>
      <c r="K496">
        <v>322.37009999999998</v>
      </c>
      <c r="L496">
        <v>322.35750000000002</v>
      </c>
      <c r="M496">
        <v>322.35449999999997</v>
      </c>
    </row>
    <row r="497" spans="1:13" x14ac:dyDescent="0.25">
      <c r="A497">
        <f t="shared" si="14"/>
        <v>133.06440000000001</v>
      </c>
      <c r="B497">
        <f t="shared" si="15"/>
        <v>132.0566</v>
      </c>
      <c r="C497" t="s">
        <v>256</v>
      </c>
      <c r="G497">
        <v>133.06440000000001</v>
      </c>
      <c r="H497">
        <v>133.06440000000001</v>
      </c>
      <c r="J497">
        <v>0</v>
      </c>
      <c r="K497">
        <v>0</v>
      </c>
      <c r="L497">
        <v>0</v>
      </c>
      <c r="M497">
        <v>323.01220000000001</v>
      </c>
    </row>
    <row r="498" spans="1:13" x14ac:dyDescent="0.25">
      <c r="A498">
        <f t="shared" si="14"/>
        <v>133.0771</v>
      </c>
      <c r="B498">
        <f t="shared" si="15"/>
        <v>132.0693</v>
      </c>
      <c r="C498" t="s">
        <v>257</v>
      </c>
      <c r="E498">
        <v>133.07730000000001</v>
      </c>
      <c r="F498">
        <v>133.0779</v>
      </c>
      <c r="G498">
        <v>133.07650000000001</v>
      </c>
      <c r="H498">
        <v>133.07669999999999</v>
      </c>
      <c r="J498">
        <v>323.3689</v>
      </c>
      <c r="K498">
        <v>323.39010000000002</v>
      </c>
      <c r="L498">
        <v>323.36669999999998</v>
      </c>
      <c r="M498">
        <v>323.36619999999999</v>
      </c>
    </row>
    <row r="499" spans="1:13" x14ac:dyDescent="0.25">
      <c r="A499">
        <f t="shared" si="14"/>
        <v>133.10079999999999</v>
      </c>
      <c r="B499">
        <f t="shared" si="15"/>
        <v>132.09299999999999</v>
      </c>
      <c r="C499" t="s">
        <v>258</v>
      </c>
      <c r="E499">
        <v>133.10120000000001</v>
      </c>
      <c r="F499">
        <v>133.1011</v>
      </c>
      <c r="G499">
        <v>133.10079999999999</v>
      </c>
      <c r="H499">
        <v>133.1002</v>
      </c>
      <c r="J499">
        <v>324.14179999999999</v>
      </c>
      <c r="K499">
        <v>0</v>
      </c>
      <c r="L499">
        <v>324.13850000000002</v>
      </c>
      <c r="M499">
        <v>324.13709999999998</v>
      </c>
    </row>
    <row r="500" spans="1:13" x14ac:dyDescent="0.25">
      <c r="A500">
        <f t="shared" si="14"/>
        <v>134.0411</v>
      </c>
      <c r="B500">
        <f t="shared" si="15"/>
        <v>133.0333</v>
      </c>
      <c r="C500" t="s">
        <v>259</v>
      </c>
      <c r="E500">
        <v>134.04339999999999</v>
      </c>
      <c r="F500">
        <v>134.0427</v>
      </c>
      <c r="G500">
        <v>134.03720000000001</v>
      </c>
      <c r="J500">
        <v>324.37380000000002</v>
      </c>
      <c r="K500">
        <v>324.38099999999997</v>
      </c>
      <c r="L500">
        <v>324.3879</v>
      </c>
      <c r="M500">
        <v>324.43209999999999</v>
      </c>
    </row>
    <row r="501" spans="1:13" x14ac:dyDescent="0.25">
      <c r="A501">
        <f t="shared" si="14"/>
        <v>134.0598</v>
      </c>
      <c r="B501">
        <f t="shared" si="15"/>
        <v>133.05199999999999</v>
      </c>
      <c r="C501" t="s">
        <v>260</v>
      </c>
      <c r="E501">
        <v>134.05889999999999</v>
      </c>
      <c r="F501">
        <v>134.06039999999999</v>
      </c>
      <c r="G501">
        <v>134.06020000000001</v>
      </c>
      <c r="H501">
        <v>134.05969999999999</v>
      </c>
      <c r="J501">
        <v>325.34249999999997</v>
      </c>
      <c r="K501">
        <v>325.3503</v>
      </c>
      <c r="L501">
        <v>325.37490000000003</v>
      </c>
      <c r="M501">
        <v>325.3417</v>
      </c>
    </row>
    <row r="502" spans="1:13" x14ac:dyDescent="0.25">
      <c r="A502">
        <f t="shared" si="14"/>
        <v>134.07810000000001</v>
      </c>
      <c r="B502">
        <f t="shared" si="15"/>
        <v>133.0703</v>
      </c>
      <c r="C502" t="s">
        <v>261</v>
      </c>
      <c r="E502">
        <v>134.0812</v>
      </c>
      <c r="F502">
        <v>134.08179999999999</v>
      </c>
      <c r="G502">
        <v>134.07400000000001</v>
      </c>
      <c r="H502">
        <v>134.0753</v>
      </c>
      <c r="J502">
        <v>326.3143</v>
      </c>
      <c r="K502">
        <v>326.34249999999997</v>
      </c>
      <c r="L502">
        <v>326.34609999999998</v>
      </c>
      <c r="M502">
        <v>326.3503</v>
      </c>
    </row>
    <row r="503" spans="1:13" x14ac:dyDescent="0.25">
      <c r="A503">
        <f t="shared" si="14"/>
        <v>134.09469999999999</v>
      </c>
      <c r="B503">
        <f t="shared" si="15"/>
        <v>133.08689999999999</v>
      </c>
      <c r="C503" t="s">
        <v>262</v>
      </c>
      <c r="E503">
        <v>134.09440000000001</v>
      </c>
      <c r="F503">
        <v>134.09469999999999</v>
      </c>
      <c r="G503">
        <v>134.09469999999999</v>
      </c>
      <c r="H503">
        <v>134.09479999999999</v>
      </c>
      <c r="J503">
        <v>327.33519999999999</v>
      </c>
      <c r="K503">
        <v>327.35520000000002</v>
      </c>
      <c r="L503">
        <v>327.3304</v>
      </c>
      <c r="M503">
        <v>327.30599999999998</v>
      </c>
    </row>
    <row r="504" spans="1:13" x14ac:dyDescent="0.25">
      <c r="A504">
        <f t="shared" si="14"/>
        <v>134.10560000000001</v>
      </c>
      <c r="B504">
        <f t="shared" si="15"/>
        <v>133.09780000000001</v>
      </c>
      <c r="E504">
        <v>134.10640000000001</v>
      </c>
      <c r="F504">
        <v>134.10640000000001</v>
      </c>
      <c r="G504">
        <v>134.10509999999999</v>
      </c>
      <c r="H504">
        <v>134.1044</v>
      </c>
      <c r="J504">
        <v>328.01690000000002</v>
      </c>
      <c r="K504">
        <v>0</v>
      </c>
      <c r="L504">
        <v>0</v>
      </c>
      <c r="M504">
        <v>0</v>
      </c>
    </row>
    <row r="505" spans="1:13" x14ac:dyDescent="0.25">
      <c r="A505">
        <f t="shared" si="14"/>
        <v>134.1189</v>
      </c>
      <c r="B505">
        <f t="shared" si="15"/>
        <v>133.11109999999999</v>
      </c>
      <c r="C505" t="s">
        <v>263</v>
      </c>
      <c r="E505">
        <v>134.1189</v>
      </c>
      <c r="J505">
        <v>328.31220000000002</v>
      </c>
      <c r="K505">
        <v>328.31369999999998</v>
      </c>
      <c r="L505">
        <v>328.34910000000002</v>
      </c>
      <c r="M505">
        <v>328.30900000000003</v>
      </c>
    </row>
    <row r="506" spans="1:13" x14ac:dyDescent="0.25">
      <c r="A506">
        <f t="shared" si="14"/>
        <v>135.02250000000001</v>
      </c>
      <c r="B506">
        <f t="shared" si="15"/>
        <v>134.0147</v>
      </c>
      <c r="C506" t="s">
        <v>264</v>
      </c>
      <c r="F506">
        <v>135.0198</v>
      </c>
      <c r="H506">
        <v>135.02510000000001</v>
      </c>
      <c r="J506">
        <v>329.00889999999998</v>
      </c>
      <c r="K506">
        <v>329.00760000000002</v>
      </c>
      <c r="L506">
        <v>329.03789999999998</v>
      </c>
      <c r="M506">
        <v>329.0324</v>
      </c>
    </row>
    <row r="507" spans="1:13" x14ac:dyDescent="0.25">
      <c r="A507">
        <f t="shared" si="14"/>
        <v>135.06290000000001</v>
      </c>
      <c r="B507">
        <f t="shared" si="15"/>
        <v>134.05510000000001</v>
      </c>
      <c r="C507" t="s">
        <v>265</v>
      </c>
      <c r="E507">
        <v>135.0659</v>
      </c>
      <c r="F507">
        <v>135.06399999999999</v>
      </c>
      <c r="G507">
        <v>135.06180000000001</v>
      </c>
      <c r="H507">
        <v>135.05969999999999</v>
      </c>
      <c r="J507">
        <v>329.35120000000001</v>
      </c>
      <c r="K507">
        <v>329.3546</v>
      </c>
      <c r="L507">
        <v>329.31950000000001</v>
      </c>
      <c r="M507">
        <v>329.34960000000001</v>
      </c>
    </row>
    <row r="508" spans="1:13" x14ac:dyDescent="0.25">
      <c r="A508">
        <f t="shared" si="14"/>
        <v>135.08029999999999</v>
      </c>
      <c r="B508">
        <f t="shared" si="15"/>
        <v>134.07249999999999</v>
      </c>
      <c r="C508" t="s">
        <v>266</v>
      </c>
      <c r="E508">
        <v>135.08029999999999</v>
      </c>
      <c r="F508">
        <v>135.0812</v>
      </c>
      <c r="G508">
        <v>135.07990000000001</v>
      </c>
      <c r="H508">
        <v>135.0797</v>
      </c>
      <c r="J508">
        <v>0</v>
      </c>
      <c r="K508">
        <v>0</v>
      </c>
      <c r="L508">
        <v>0</v>
      </c>
      <c r="M508">
        <v>330.14010000000002</v>
      </c>
    </row>
    <row r="509" spans="1:13" x14ac:dyDescent="0.25">
      <c r="A509">
        <f t="shared" si="14"/>
        <v>135.09620000000001</v>
      </c>
      <c r="B509">
        <f t="shared" si="15"/>
        <v>134.08840000000001</v>
      </c>
      <c r="C509" t="s">
        <v>267</v>
      </c>
      <c r="E509">
        <v>135.0958</v>
      </c>
      <c r="F509">
        <v>135.1002</v>
      </c>
      <c r="G509">
        <v>135.09379999999999</v>
      </c>
      <c r="H509">
        <v>135.0951</v>
      </c>
      <c r="J509">
        <v>330.32749999999999</v>
      </c>
      <c r="K509">
        <v>330.32870000000003</v>
      </c>
      <c r="L509">
        <v>330.34640000000002</v>
      </c>
      <c r="M509">
        <v>330.34570000000002</v>
      </c>
    </row>
    <row r="510" spans="1:13" x14ac:dyDescent="0.25">
      <c r="A510">
        <f t="shared" si="14"/>
        <v>135.11660000000001</v>
      </c>
      <c r="B510">
        <f t="shared" si="15"/>
        <v>134.1088</v>
      </c>
      <c r="C510" t="s">
        <v>268</v>
      </c>
      <c r="D510" t="s">
        <v>1854</v>
      </c>
      <c r="E510">
        <v>135.11680000000001</v>
      </c>
      <c r="F510">
        <v>135.11699999999999</v>
      </c>
      <c r="G510">
        <v>135.11660000000001</v>
      </c>
      <c r="H510">
        <v>135.11590000000001</v>
      </c>
      <c r="J510">
        <v>0</v>
      </c>
      <c r="K510">
        <v>0</v>
      </c>
      <c r="L510">
        <v>331.00599999999997</v>
      </c>
      <c r="M510">
        <v>0</v>
      </c>
    </row>
    <row r="511" spans="1:13" x14ac:dyDescent="0.25">
      <c r="A511">
        <f t="shared" si="14"/>
        <v>136.02010000000001</v>
      </c>
      <c r="B511">
        <f t="shared" si="15"/>
        <v>135.01230000000001</v>
      </c>
      <c r="C511" t="s">
        <v>269</v>
      </c>
      <c r="E511">
        <v>136.02019999999999</v>
      </c>
      <c r="F511">
        <v>136.0214</v>
      </c>
      <c r="G511">
        <v>136.01859999999999</v>
      </c>
      <c r="H511">
        <v>136.02010000000001</v>
      </c>
      <c r="J511">
        <v>331.363</v>
      </c>
      <c r="K511">
        <v>331.36970000000002</v>
      </c>
      <c r="L511">
        <v>331.36520000000002</v>
      </c>
      <c r="M511">
        <v>331.3621</v>
      </c>
    </row>
    <row r="512" spans="1:13" x14ac:dyDescent="0.25">
      <c r="A512">
        <f t="shared" si="14"/>
        <v>136.0378</v>
      </c>
      <c r="B512">
        <f t="shared" si="15"/>
        <v>135.03</v>
      </c>
      <c r="C512" t="s">
        <v>270</v>
      </c>
      <c r="E512">
        <v>136.03919999999999</v>
      </c>
      <c r="F512">
        <v>136.03899999999999</v>
      </c>
      <c r="G512">
        <v>136.03579999999999</v>
      </c>
      <c r="H512">
        <v>136.03729999999999</v>
      </c>
      <c r="J512">
        <v>332.36489999999998</v>
      </c>
      <c r="K512">
        <v>332.38780000000003</v>
      </c>
      <c r="L512">
        <v>332.37029999999999</v>
      </c>
      <c r="M512">
        <v>332.37709999999998</v>
      </c>
    </row>
    <row r="513" spans="1:13" x14ac:dyDescent="0.25">
      <c r="A513">
        <f t="shared" si="14"/>
        <v>136.04949999999999</v>
      </c>
      <c r="B513">
        <f t="shared" si="15"/>
        <v>135.04169999999999</v>
      </c>
      <c r="E513">
        <v>136.05019999999999</v>
      </c>
      <c r="F513">
        <v>136.05279999999999</v>
      </c>
      <c r="G513">
        <v>136.04689999999999</v>
      </c>
      <c r="H513">
        <v>136.04810000000001</v>
      </c>
      <c r="J513">
        <v>0</v>
      </c>
      <c r="K513">
        <v>0</v>
      </c>
      <c r="L513">
        <v>0</v>
      </c>
      <c r="M513">
        <v>333.11369999999999</v>
      </c>
    </row>
    <row r="514" spans="1:13" x14ac:dyDescent="0.25">
      <c r="A514">
        <f t="shared" ref="A514:A577" si="16">VALUE(FIXED(AVERAGE(E514:H514),4))</f>
        <v>136.08330000000001</v>
      </c>
      <c r="B514">
        <f t="shared" si="15"/>
        <v>135.07550000000001</v>
      </c>
      <c r="E514">
        <v>136.08449999999999</v>
      </c>
      <c r="F514">
        <v>136.0865</v>
      </c>
      <c r="G514">
        <v>136.07740000000001</v>
      </c>
      <c r="H514">
        <v>136.0849</v>
      </c>
      <c r="J514">
        <v>333.35379999999998</v>
      </c>
      <c r="K514">
        <v>333.37670000000003</v>
      </c>
      <c r="L514">
        <v>333.41149999999999</v>
      </c>
      <c r="M514">
        <v>333.37099999999998</v>
      </c>
    </row>
    <row r="515" spans="1:13" x14ac:dyDescent="0.25">
      <c r="A515">
        <f t="shared" si="16"/>
        <v>136.11760000000001</v>
      </c>
      <c r="B515">
        <f t="shared" ref="B515:B578" si="17">A515-1.0078</f>
        <v>135.10980000000001</v>
      </c>
      <c r="E515">
        <v>136.1138</v>
      </c>
      <c r="F515">
        <v>136.12270000000001</v>
      </c>
      <c r="G515">
        <v>136.11439999999999</v>
      </c>
      <c r="H515">
        <v>136.11930000000001</v>
      </c>
      <c r="J515">
        <v>334.35919999999999</v>
      </c>
      <c r="K515">
        <v>334.35930000000002</v>
      </c>
      <c r="L515">
        <v>334.38350000000003</v>
      </c>
      <c r="M515">
        <v>334.35590000000002</v>
      </c>
    </row>
    <row r="516" spans="1:13" x14ac:dyDescent="0.25">
      <c r="A516">
        <f t="shared" si="16"/>
        <v>137.0248</v>
      </c>
      <c r="B516">
        <f t="shared" si="17"/>
        <v>136.017</v>
      </c>
      <c r="C516" t="s">
        <v>271</v>
      </c>
      <c r="E516">
        <v>137.0258</v>
      </c>
      <c r="F516">
        <v>137.02369999999999</v>
      </c>
      <c r="J516">
        <v>335.072</v>
      </c>
      <c r="K516">
        <v>0</v>
      </c>
      <c r="L516">
        <v>0</v>
      </c>
      <c r="M516">
        <v>335.08280000000002</v>
      </c>
    </row>
    <row r="517" spans="1:13" x14ac:dyDescent="0.25">
      <c r="A517">
        <f t="shared" si="16"/>
        <v>137.03790000000001</v>
      </c>
      <c r="B517">
        <f t="shared" si="17"/>
        <v>136.0301</v>
      </c>
      <c r="C517" t="s">
        <v>272</v>
      </c>
      <c r="F517">
        <v>137.04040000000001</v>
      </c>
      <c r="H517">
        <v>137.03530000000001</v>
      </c>
      <c r="J517">
        <v>335.36970000000002</v>
      </c>
      <c r="K517">
        <v>335.39760000000001</v>
      </c>
      <c r="L517">
        <v>335.387</v>
      </c>
      <c r="M517">
        <v>335.37630000000001</v>
      </c>
    </row>
    <row r="518" spans="1:13" x14ac:dyDescent="0.25">
      <c r="A518">
        <f t="shared" si="16"/>
        <v>137.0591</v>
      </c>
      <c r="B518">
        <f t="shared" si="17"/>
        <v>136.0513</v>
      </c>
      <c r="C518" t="s">
        <v>273</v>
      </c>
      <c r="E518">
        <v>137.06020000000001</v>
      </c>
      <c r="F518">
        <v>137.05950000000001</v>
      </c>
      <c r="G518">
        <v>137.05850000000001</v>
      </c>
      <c r="H518">
        <v>137.05799999999999</v>
      </c>
      <c r="J518">
        <v>336.37389999999999</v>
      </c>
      <c r="K518">
        <v>336.37450000000001</v>
      </c>
      <c r="L518">
        <v>336.37310000000002</v>
      </c>
      <c r="M518">
        <v>336.38749999999999</v>
      </c>
    </row>
    <row r="519" spans="1:13" x14ac:dyDescent="0.25">
      <c r="A519">
        <f t="shared" si="16"/>
        <v>137.0711</v>
      </c>
      <c r="B519">
        <f t="shared" si="17"/>
        <v>136.0633</v>
      </c>
      <c r="C519" t="s">
        <v>274</v>
      </c>
      <c r="E519">
        <v>137.07249999999999</v>
      </c>
      <c r="F519">
        <v>137.07140000000001</v>
      </c>
      <c r="G519">
        <v>137.07069999999999</v>
      </c>
      <c r="H519">
        <v>137.06970000000001</v>
      </c>
      <c r="J519">
        <v>337.38409999999999</v>
      </c>
      <c r="K519">
        <v>337.40780000000001</v>
      </c>
      <c r="L519">
        <v>337.38229999999999</v>
      </c>
      <c r="M519">
        <v>337.37959999999998</v>
      </c>
    </row>
    <row r="520" spans="1:13" x14ac:dyDescent="0.25">
      <c r="A520">
        <f t="shared" si="16"/>
        <v>137.09569999999999</v>
      </c>
      <c r="B520">
        <f t="shared" si="17"/>
        <v>136.08789999999999</v>
      </c>
      <c r="C520" t="s">
        <v>275</v>
      </c>
      <c r="E520">
        <v>137.0967</v>
      </c>
      <c r="F520">
        <v>137.0959</v>
      </c>
      <c r="G520">
        <v>137.0951</v>
      </c>
      <c r="H520">
        <v>137.095</v>
      </c>
      <c r="J520">
        <v>338.3877</v>
      </c>
      <c r="K520">
        <v>338.42140000000001</v>
      </c>
      <c r="L520">
        <v>338.38510000000002</v>
      </c>
      <c r="M520">
        <v>338.38589999999999</v>
      </c>
    </row>
    <row r="521" spans="1:13" x14ac:dyDescent="0.25">
      <c r="A521">
        <f t="shared" si="16"/>
        <v>137.10939999999999</v>
      </c>
      <c r="B521">
        <f t="shared" si="17"/>
        <v>136.10159999999999</v>
      </c>
      <c r="C521" t="s">
        <v>276</v>
      </c>
      <c r="E521">
        <v>137.11000000000001</v>
      </c>
      <c r="F521">
        <v>137.11189999999999</v>
      </c>
      <c r="G521">
        <v>137.10650000000001</v>
      </c>
      <c r="H521">
        <v>137.10900000000001</v>
      </c>
      <c r="J521">
        <v>339.36849999999998</v>
      </c>
      <c r="K521">
        <v>339.36360000000002</v>
      </c>
      <c r="L521">
        <v>339.38010000000003</v>
      </c>
      <c r="M521">
        <v>339.38909999999998</v>
      </c>
    </row>
    <row r="522" spans="1:13" x14ac:dyDescent="0.25">
      <c r="A522">
        <f t="shared" si="16"/>
        <v>137.1326</v>
      </c>
      <c r="B522">
        <f t="shared" si="17"/>
        <v>136.12479999999999</v>
      </c>
      <c r="C522" t="s">
        <v>277</v>
      </c>
      <c r="D522" t="s">
        <v>1853</v>
      </c>
      <c r="E522">
        <v>137.13339999999999</v>
      </c>
      <c r="F522">
        <v>137.13290000000001</v>
      </c>
      <c r="G522">
        <v>137.1327</v>
      </c>
      <c r="H522">
        <v>137.13149999999999</v>
      </c>
      <c r="J522">
        <v>340.36759999999998</v>
      </c>
      <c r="K522">
        <v>340.36689999999999</v>
      </c>
      <c r="L522">
        <v>0</v>
      </c>
      <c r="M522">
        <v>340.36320000000001</v>
      </c>
    </row>
    <row r="523" spans="1:13" x14ac:dyDescent="0.25">
      <c r="A523">
        <f t="shared" si="16"/>
        <v>138.0282</v>
      </c>
      <c r="B523">
        <f t="shared" si="17"/>
        <v>137.0204</v>
      </c>
      <c r="E523">
        <v>138.03039999999999</v>
      </c>
      <c r="F523">
        <v>138.0308</v>
      </c>
      <c r="G523">
        <v>138.02199999999999</v>
      </c>
      <c r="H523">
        <v>138.02940000000001</v>
      </c>
      <c r="J523">
        <v>0</v>
      </c>
      <c r="K523">
        <v>0</v>
      </c>
      <c r="L523">
        <v>0</v>
      </c>
      <c r="M523">
        <v>341.0179</v>
      </c>
    </row>
    <row r="524" spans="1:13" x14ac:dyDescent="0.25">
      <c r="A524">
        <f t="shared" si="16"/>
        <v>138.0547</v>
      </c>
      <c r="B524">
        <f t="shared" si="17"/>
        <v>137.04689999999999</v>
      </c>
      <c r="C524" t="s">
        <v>278</v>
      </c>
      <c r="E524">
        <v>138.0556</v>
      </c>
      <c r="F524">
        <v>138.05609999999999</v>
      </c>
      <c r="G524">
        <v>138.05359999999999</v>
      </c>
      <c r="H524">
        <v>138.05330000000001</v>
      </c>
      <c r="J524">
        <v>0</v>
      </c>
      <c r="K524">
        <v>0</v>
      </c>
      <c r="L524">
        <v>0</v>
      </c>
      <c r="M524">
        <v>341.09109999999998</v>
      </c>
    </row>
    <row r="525" spans="1:13" x14ac:dyDescent="0.25">
      <c r="A525">
        <f t="shared" si="16"/>
        <v>138.06739999999999</v>
      </c>
      <c r="B525">
        <f t="shared" si="17"/>
        <v>137.05959999999999</v>
      </c>
      <c r="E525">
        <v>138.0686</v>
      </c>
      <c r="F525">
        <v>138.07239999999999</v>
      </c>
      <c r="G525">
        <v>138.06450000000001</v>
      </c>
      <c r="H525">
        <v>138.0642</v>
      </c>
      <c r="J525">
        <v>341.34449999999998</v>
      </c>
      <c r="K525">
        <v>341.34949999999998</v>
      </c>
      <c r="L525">
        <v>341.35340000000002</v>
      </c>
      <c r="M525">
        <v>341.37079999999997</v>
      </c>
    </row>
    <row r="526" spans="1:13" x14ac:dyDescent="0.25">
      <c r="A526">
        <f t="shared" si="16"/>
        <v>138.10069999999999</v>
      </c>
      <c r="B526">
        <f t="shared" si="17"/>
        <v>137.09289999999999</v>
      </c>
      <c r="E526">
        <v>138.1037</v>
      </c>
      <c r="F526">
        <v>138.10489999999999</v>
      </c>
      <c r="G526">
        <v>138.0943</v>
      </c>
      <c r="H526">
        <v>138.09979999999999</v>
      </c>
      <c r="J526">
        <v>0</v>
      </c>
      <c r="K526">
        <v>342.02190000000002</v>
      </c>
      <c r="L526">
        <v>0</v>
      </c>
      <c r="M526">
        <v>342.01280000000003</v>
      </c>
    </row>
    <row r="527" spans="1:13" x14ac:dyDescent="0.25">
      <c r="A527">
        <f t="shared" si="16"/>
        <v>138.13489999999999</v>
      </c>
      <c r="B527">
        <f t="shared" si="17"/>
        <v>137.12709999999998</v>
      </c>
      <c r="E527">
        <v>138.13560000000001</v>
      </c>
      <c r="F527">
        <v>138.1378</v>
      </c>
      <c r="G527">
        <v>138.13399999999999</v>
      </c>
      <c r="H527">
        <v>138.13229999999999</v>
      </c>
      <c r="J527">
        <v>0</v>
      </c>
      <c r="K527">
        <v>342.1266</v>
      </c>
      <c r="L527">
        <v>0</v>
      </c>
      <c r="M527">
        <v>342.13339999999999</v>
      </c>
    </row>
    <row r="528" spans="1:13" x14ac:dyDescent="0.25">
      <c r="A528">
        <f t="shared" si="16"/>
        <v>139.0386</v>
      </c>
      <c r="B528">
        <f t="shared" si="17"/>
        <v>138.0308</v>
      </c>
      <c r="C528" t="s">
        <v>279</v>
      </c>
      <c r="D528" t="s">
        <v>1889</v>
      </c>
      <c r="E528">
        <v>139.03980000000001</v>
      </c>
      <c r="F528">
        <v>139.03909999999999</v>
      </c>
      <c r="G528">
        <v>139.03800000000001</v>
      </c>
      <c r="H528">
        <v>139.03749999999999</v>
      </c>
      <c r="J528">
        <v>342.35419999999999</v>
      </c>
      <c r="K528">
        <v>342.3639</v>
      </c>
      <c r="L528">
        <v>0</v>
      </c>
      <c r="M528">
        <v>342.36189999999999</v>
      </c>
    </row>
    <row r="529" spans="1:13" x14ac:dyDescent="0.25">
      <c r="A529">
        <f t="shared" si="16"/>
        <v>139.05330000000001</v>
      </c>
      <c r="B529">
        <f t="shared" si="17"/>
        <v>138.0455</v>
      </c>
      <c r="C529" t="s">
        <v>280</v>
      </c>
      <c r="E529">
        <v>139.05500000000001</v>
      </c>
      <c r="F529">
        <v>139.05410000000001</v>
      </c>
      <c r="G529">
        <v>139.05199999999999</v>
      </c>
      <c r="H529">
        <v>139.05199999999999</v>
      </c>
      <c r="J529">
        <v>0</v>
      </c>
      <c r="K529">
        <v>343.00349999999997</v>
      </c>
      <c r="L529">
        <v>0</v>
      </c>
      <c r="M529">
        <v>343</v>
      </c>
    </row>
    <row r="530" spans="1:13" x14ac:dyDescent="0.25">
      <c r="A530">
        <f t="shared" si="16"/>
        <v>139.07470000000001</v>
      </c>
      <c r="B530">
        <f t="shared" si="17"/>
        <v>138.0669</v>
      </c>
      <c r="C530" t="s">
        <v>281</v>
      </c>
      <c r="E530">
        <v>139.07599999999999</v>
      </c>
      <c r="F530">
        <v>139.0745</v>
      </c>
      <c r="G530">
        <v>139.0745</v>
      </c>
      <c r="H530">
        <v>139.0737</v>
      </c>
      <c r="J530">
        <v>343.16449999999998</v>
      </c>
      <c r="K530">
        <v>0</v>
      </c>
      <c r="L530">
        <v>0</v>
      </c>
      <c r="M530">
        <v>0</v>
      </c>
    </row>
    <row r="531" spans="1:13" x14ac:dyDescent="0.25">
      <c r="A531">
        <f t="shared" si="16"/>
        <v>139.0866</v>
      </c>
      <c r="B531">
        <f t="shared" si="17"/>
        <v>138.0788</v>
      </c>
      <c r="C531" t="s">
        <v>282</v>
      </c>
      <c r="E531">
        <v>139.0882</v>
      </c>
      <c r="F531">
        <v>139.08519999999999</v>
      </c>
      <c r="G531">
        <v>139.0874</v>
      </c>
      <c r="H531">
        <v>139.0857</v>
      </c>
      <c r="J531">
        <v>343.36520000000002</v>
      </c>
      <c r="K531">
        <v>343.33850000000001</v>
      </c>
      <c r="L531">
        <v>343.37360000000001</v>
      </c>
      <c r="M531">
        <v>343.36250000000001</v>
      </c>
    </row>
    <row r="532" spans="1:13" x14ac:dyDescent="0.25">
      <c r="A532">
        <f t="shared" si="16"/>
        <v>139.1105</v>
      </c>
      <c r="B532">
        <f t="shared" si="17"/>
        <v>138.1027</v>
      </c>
      <c r="C532" t="s">
        <v>283</v>
      </c>
      <c r="E532">
        <v>139.10830000000001</v>
      </c>
      <c r="F532">
        <v>139.11199999999999</v>
      </c>
      <c r="G532">
        <v>139.11109999999999</v>
      </c>
      <c r="H532">
        <v>139.1104</v>
      </c>
      <c r="J532">
        <v>0</v>
      </c>
      <c r="K532">
        <v>344.00349999999997</v>
      </c>
      <c r="L532">
        <v>0</v>
      </c>
      <c r="M532">
        <v>344.0197</v>
      </c>
    </row>
    <row r="533" spans="1:13" x14ac:dyDescent="0.25">
      <c r="A533">
        <f t="shared" si="16"/>
        <v>139.12379999999999</v>
      </c>
      <c r="B533">
        <f t="shared" si="17"/>
        <v>138.11599999999999</v>
      </c>
      <c r="C533" t="s">
        <v>284</v>
      </c>
      <c r="E533">
        <v>139.12280000000001</v>
      </c>
      <c r="G533">
        <v>139.12530000000001</v>
      </c>
      <c r="H533">
        <v>139.1233</v>
      </c>
      <c r="J533">
        <v>344.36599999999999</v>
      </c>
      <c r="K533">
        <v>344.34410000000003</v>
      </c>
      <c r="L533">
        <v>344.37029999999999</v>
      </c>
      <c r="M533">
        <v>344.38099999999997</v>
      </c>
    </row>
    <row r="534" spans="1:13" x14ac:dyDescent="0.25">
      <c r="A534">
        <f t="shared" si="16"/>
        <v>139.14789999999999</v>
      </c>
      <c r="B534">
        <f t="shared" si="17"/>
        <v>138.14009999999999</v>
      </c>
      <c r="C534" t="s">
        <v>285</v>
      </c>
      <c r="E534">
        <v>139.14879999999999</v>
      </c>
      <c r="F534">
        <v>139.14869999999999</v>
      </c>
      <c r="G534">
        <v>139.1474</v>
      </c>
      <c r="H534">
        <v>139.14670000000001</v>
      </c>
      <c r="J534">
        <v>0</v>
      </c>
      <c r="K534">
        <v>0</v>
      </c>
      <c r="L534">
        <v>0</v>
      </c>
      <c r="M534">
        <v>344.9803</v>
      </c>
    </row>
    <row r="535" spans="1:13" x14ac:dyDescent="0.25">
      <c r="A535">
        <f t="shared" si="16"/>
        <v>140.00919999999999</v>
      </c>
      <c r="B535">
        <f t="shared" si="17"/>
        <v>139.00139999999999</v>
      </c>
      <c r="E535">
        <v>140.01220000000001</v>
      </c>
      <c r="F535">
        <v>140.0094</v>
      </c>
      <c r="H535">
        <v>140.006</v>
      </c>
      <c r="J535">
        <v>345.05149999999998</v>
      </c>
      <c r="K535">
        <v>0</v>
      </c>
      <c r="L535">
        <v>0</v>
      </c>
      <c r="M535">
        <v>0</v>
      </c>
    </row>
    <row r="536" spans="1:13" x14ac:dyDescent="0.25">
      <c r="A536">
        <f t="shared" si="16"/>
        <v>140.04499999999999</v>
      </c>
      <c r="B536">
        <f t="shared" si="17"/>
        <v>139.03719999999998</v>
      </c>
      <c r="E536">
        <v>140.04589999999999</v>
      </c>
      <c r="F536">
        <v>140.04230000000001</v>
      </c>
      <c r="G536">
        <v>140.04830000000001</v>
      </c>
      <c r="H536">
        <v>140.04339999999999</v>
      </c>
      <c r="J536">
        <v>345.13600000000002</v>
      </c>
      <c r="K536">
        <v>0</v>
      </c>
      <c r="L536">
        <v>0</v>
      </c>
      <c r="M536">
        <v>0</v>
      </c>
    </row>
    <row r="537" spans="1:13" x14ac:dyDescent="0.25">
      <c r="A537">
        <f t="shared" si="16"/>
        <v>140.072</v>
      </c>
      <c r="B537">
        <f t="shared" si="17"/>
        <v>139.0642</v>
      </c>
      <c r="C537" t="s">
        <v>286</v>
      </c>
      <c r="E537">
        <v>140.07149999999999</v>
      </c>
      <c r="F537">
        <v>140.07140000000001</v>
      </c>
      <c r="G537">
        <v>140.07239999999999</v>
      </c>
      <c r="H537">
        <v>140.0728</v>
      </c>
      <c r="J537">
        <v>345.3546</v>
      </c>
      <c r="K537">
        <v>0</v>
      </c>
      <c r="L537">
        <v>345.37990000000002</v>
      </c>
      <c r="M537">
        <v>345.3519</v>
      </c>
    </row>
    <row r="538" spans="1:13" x14ac:dyDescent="0.25">
      <c r="A538">
        <f t="shared" si="16"/>
        <v>140.08529999999999</v>
      </c>
      <c r="B538">
        <f t="shared" si="17"/>
        <v>139.07749999999999</v>
      </c>
      <c r="E538">
        <v>140.08529999999999</v>
      </c>
      <c r="J538">
        <v>0</v>
      </c>
      <c r="K538">
        <v>0</v>
      </c>
      <c r="L538">
        <v>0</v>
      </c>
      <c r="M538">
        <v>346.01459999999997</v>
      </c>
    </row>
    <row r="539" spans="1:13" x14ac:dyDescent="0.25">
      <c r="A539">
        <f t="shared" si="16"/>
        <v>140.11439999999999</v>
      </c>
      <c r="B539">
        <f t="shared" si="17"/>
        <v>139.10659999999999</v>
      </c>
      <c r="E539">
        <v>140.10810000000001</v>
      </c>
      <c r="F539">
        <v>140.11920000000001</v>
      </c>
      <c r="G539">
        <v>140.11500000000001</v>
      </c>
      <c r="H539">
        <v>140.11519999999999</v>
      </c>
      <c r="J539">
        <v>346.2749</v>
      </c>
      <c r="K539">
        <v>0</v>
      </c>
      <c r="L539">
        <v>0</v>
      </c>
      <c r="M539">
        <v>0</v>
      </c>
    </row>
    <row r="540" spans="1:13" x14ac:dyDescent="0.25">
      <c r="A540">
        <f t="shared" si="16"/>
        <v>140.1507</v>
      </c>
      <c r="B540">
        <f t="shared" si="17"/>
        <v>139.1429</v>
      </c>
      <c r="E540">
        <v>140.15170000000001</v>
      </c>
      <c r="F540">
        <v>140.15219999999999</v>
      </c>
      <c r="G540">
        <v>140.15129999999999</v>
      </c>
      <c r="H540">
        <v>140.1474</v>
      </c>
      <c r="J540">
        <v>346.35930000000002</v>
      </c>
      <c r="K540">
        <v>346.35610000000003</v>
      </c>
      <c r="L540">
        <v>346.37419999999997</v>
      </c>
      <c r="M540">
        <v>346.3546</v>
      </c>
    </row>
    <row r="541" spans="1:13" x14ac:dyDescent="0.25">
      <c r="A541">
        <f t="shared" si="16"/>
        <v>141.0187</v>
      </c>
      <c r="B541">
        <f t="shared" si="17"/>
        <v>140.01089999999999</v>
      </c>
      <c r="C541" t="s">
        <v>287</v>
      </c>
      <c r="E541">
        <v>141.0196</v>
      </c>
      <c r="F541">
        <v>141.01900000000001</v>
      </c>
      <c r="G541">
        <v>141.01849999999999</v>
      </c>
      <c r="H541">
        <v>141.01769999999999</v>
      </c>
      <c r="J541">
        <v>347.36900000000003</v>
      </c>
      <c r="K541">
        <v>347.36739999999998</v>
      </c>
      <c r="L541">
        <v>347.38909999999998</v>
      </c>
      <c r="M541">
        <v>347.36509999999998</v>
      </c>
    </row>
    <row r="542" spans="1:13" x14ac:dyDescent="0.25">
      <c r="A542">
        <f t="shared" si="16"/>
        <v>141.05410000000001</v>
      </c>
      <c r="B542">
        <f t="shared" si="17"/>
        <v>140.0463</v>
      </c>
      <c r="C542" t="s">
        <v>288</v>
      </c>
      <c r="E542">
        <v>141.05539999999999</v>
      </c>
      <c r="F542">
        <v>141.05459999999999</v>
      </c>
      <c r="G542">
        <v>141.05350000000001</v>
      </c>
      <c r="H542">
        <v>141.05289999999999</v>
      </c>
      <c r="J542">
        <v>348.27960000000002</v>
      </c>
      <c r="K542">
        <v>0</v>
      </c>
      <c r="L542">
        <v>0</v>
      </c>
      <c r="M542">
        <v>0</v>
      </c>
    </row>
    <row r="543" spans="1:13" x14ac:dyDescent="0.25">
      <c r="A543">
        <f t="shared" si="16"/>
        <v>141.06970000000001</v>
      </c>
      <c r="B543">
        <f t="shared" si="17"/>
        <v>140.06190000000001</v>
      </c>
      <c r="C543" t="s">
        <v>289</v>
      </c>
      <c r="E543">
        <v>141.07060000000001</v>
      </c>
      <c r="F543">
        <v>141.071</v>
      </c>
      <c r="G543">
        <v>141.06880000000001</v>
      </c>
      <c r="H543">
        <v>141.0685</v>
      </c>
      <c r="J543">
        <v>348.375</v>
      </c>
      <c r="K543">
        <v>348.37509999999997</v>
      </c>
      <c r="L543">
        <v>348.38330000000002</v>
      </c>
      <c r="M543">
        <v>348.3698</v>
      </c>
    </row>
    <row r="544" spans="1:13" x14ac:dyDescent="0.25">
      <c r="A544">
        <f t="shared" si="16"/>
        <v>141.0907</v>
      </c>
      <c r="B544">
        <f t="shared" si="17"/>
        <v>140.0829</v>
      </c>
      <c r="C544" t="s">
        <v>290</v>
      </c>
      <c r="E544">
        <v>141.09190000000001</v>
      </c>
      <c r="F544">
        <v>141.09139999999999</v>
      </c>
      <c r="G544">
        <v>141.09010000000001</v>
      </c>
      <c r="H544">
        <v>141.08949999999999</v>
      </c>
      <c r="J544">
        <v>0</v>
      </c>
      <c r="K544">
        <v>0</v>
      </c>
      <c r="L544">
        <v>0</v>
      </c>
      <c r="M544">
        <v>349.08359999999999</v>
      </c>
    </row>
    <row r="545" spans="1:13" x14ac:dyDescent="0.25">
      <c r="A545">
        <f t="shared" si="16"/>
        <v>141.1069</v>
      </c>
      <c r="B545">
        <f t="shared" si="17"/>
        <v>140.09909999999999</v>
      </c>
      <c r="C545" t="s">
        <v>291</v>
      </c>
      <c r="E545">
        <v>141.1121</v>
      </c>
      <c r="G545">
        <v>141.10499999999999</v>
      </c>
      <c r="H545">
        <v>141.1035</v>
      </c>
      <c r="J545">
        <v>349.38369999999998</v>
      </c>
      <c r="K545">
        <v>349.41199999999998</v>
      </c>
      <c r="L545">
        <v>349.38319999999999</v>
      </c>
      <c r="M545">
        <v>349.38069999999999</v>
      </c>
    </row>
    <row r="546" spans="1:13" x14ac:dyDescent="0.25">
      <c r="A546">
        <f t="shared" si="16"/>
        <v>141.1268</v>
      </c>
      <c r="B546">
        <f t="shared" si="17"/>
        <v>140.119</v>
      </c>
      <c r="C546" t="s">
        <v>292</v>
      </c>
      <c r="E546">
        <v>141.12610000000001</v>
      </c>
      <c r="F546">
        <v>141.1277</v>
      </c>
      <c r="G546">
        <v>141.12700000000001</v>
      </c>
      <c r="H546">
        <v>141.12629999999999</v>
      </c>
      <c r="J546">
        <v>350.30130000000003</v>
      </c>
      <c r="K546">
        <v>350.3021</v>
      </c>
      <c r="L546">
        <v>0</v>
      </c>
      <c r="M546">
        <v>350.29090000000002</v>
      </c>
    </row>
    <row r="547" spans="1:13" x14ac:dyDescent="0.25">
      <c r="A547">
        <f t="shared" si="16"/>
        <v>141.16370000000001</v>
      </c>
      <c r="B547">
        <f t="shared" si="17"/>
        <v>140.1559</v>
      </c>
      <c r="C547" t="s">
        <v>293</v>
      </c>
      <c r="E547">
        <v>141.16480000000001</v>
      </c>
      <c r="F547">
        <v>141.1643</v>
      </c>
      <c r="G547">
        <v>141.1628</v>
      </c>
      <c r="H547">
        <v>141.1627</v>
      </c>
      <c r="J547">
        <v>350.38920000000002</v>
      </c>
      <c r="K547">
        <v>350.40530000000001</v>
      </c>
      <c r="L547">
        <v>350.38690000000003</v>
      </c>
      <c r="M547">
        <v>350.3877</v>
      </c>
    </row>
    <row r="548" spans="1:13" x14ac:dyDescent="0.25">
      <c r="A548">
        <f t="shared" si="16"/>
        <v>142.017</v>
      </c>
      <c r="B548">
        <f t="shared" si="17"/>
        <v>141.00919999999999</v>
      </c>
      <c r="C548" t="s">
        <v>294</v>
      </c>
      <c r="E548">
        <v>142.0154</v>
      </c>
      <c r="F548">
        <v>142.01859999999999</v>
      </c>
      <c r="J548">
        <v>0</v>
      </c>
      <c r="K548">
        <v>0</v>
      </c>
      <c r="L548">
        <v>0</v>
      </c>
      <c r="M548">
        <v>351.07400000000001</v>
      </c>
    </row>
    <row r="549" spans="1:13" x14ac:dyDescent="0.25">
      <c r="A549">
        <f t="shared" si="16"/>
        <v>142.02629999999999</v>
      </c>
      <c r="B549">
        <f t="shared" si="17"/>
        <v>141.01849999999999</v>
      </c>
      <c r="C549" t="s">
        <v>295</v>
      </c>
      <c r="E549">
        <v>142.02629999999999</v>
      </c>
      <c r="J549">
        <v>351.14780000000002</v>
      </c>
      <c r="K549">
        <v>0</v>
      </c>
      <c r="L549">
        <v>0</v>
      </c>
      <c r="M549">
        <v>0</v>
      </c>
    </row>
    <row r="550" spans="1:13" x14ac:dyDescent="0.25">
      <c r="A550">
        <f t="shared" si="16"/>
        <v>142.0608</v>
      </c>
      <c r="B550">
        <f t="shared" si="17"/>
        <v>141.053</v>
      </c>
      <c r="C550" t="s">
        <v>296</v>
      </c>
      <c r="E550">
        <v>142.0548</v>
      </c>
      <c r="F550">
        <v>142.06530000000001</v>
      </c>
      <c r="G550">
        <v>142.06129999999999</v>
      </c>
      <c r="H550">
        <v>142.0617</v>
      </c>
      <c r="J550">
        <v>351.39580000000001</v>
      </c>
      <c r="K550">
        <v>351.40129999999999</v>
      </c>
      <c r="L550">
        <v>351.39589999999998</v>
      </c>
      <c r="M550">
        <v>351.39400000000001</v>
      </c>
    </row>
    <row r="551" spans="1:13" x14ac:dyDescent="0.25">
      <c r="A551">
        <f t="shared" si="16"/>
        <v>142.0762</v>
      </c>
      <c r="B551">
        <f t="shared" si="17"/>
        <v>141.0684</v>
      </c>
      <c r="G551">
        <v>142.07679999999999</v>
      </c>
      <c r="H551">
        <v>142.07560000000001</v>
      </c>
      <c r="J551">
        <v>352.41219999999998</v>
      </c>
      <c r="K551">
        <v>352.43369999999999</v>
      </c>
      <c r="L551">
        <v>0</v>
      </c>
      <c r="M551">
        <v>352.3997</v>
      </c>
    </row>
    <row r="552" spans="1:13" x14ac:dyDescent="0.25">
      <c r="A552">
        <f t="shared" si="16"/>
        <v>142.0916</v>
      </c>
      <c r="B552">
        <f t="shared" si="17"/>
        <v>141.0838</v>
      </c>
      <c r="E552">
        <v>142.0874</v>
      </c>
      <c r="F552">
        <v>142.09559999999999</v>
      </c>
      <c r="G552">
        <v>142.08850000000001</v>
      </c>
      <c r="H552">
        <v>142.09479999999999</v>
      </c>
      <c r="J552">
        <v>353.38040000000001</v>
      </c>
      <c r="K552">
        <v>353.37909999999999</v>
      </c>
      <c r="L552">
        <v>353.37920000000003</v>
      </c>
      <c r="M552">
        <v>353.37830000000002</v>
      </c>
    </row>
    <row r="553" spans="1:13" x14ac:dyDescent="0.25">
      <c r="A553">
        <f t="shared" si="16"/>
        <v>142.1276</v>
      </c>
      <c r="B553">
        <f t="shared" si="17"/>
        <v>141.1198</v>
      </c>
      <c r="E553">
        <v>142.12379999999999</v>
      </c>
      <c r="F553">
        <v>142.12909999999999</v>
      </c>
      <c r="G553">
        <v>142.13489999999999</v>
      </c>
      <c r="H553">
        <v>142.12270000000001</v>
      </c>
      <c r="J553">
        <v>0</v>
      </c>
      <c r="K553">
        <v>354.11259999999999</v>
      </c>
      <c r="L553">
        <v>0</v>
      </c>
      <c r="M553">
        <v>354.09550000000002</v>
      </c>
    </row>
    <row r="554" spans="1:13" x14ac:dyDescent="0.25">
      <c r="A554">
        <f t="shared" si="16"/>
        <v>142.16550000000001</v>
      </c>
      <c r="B554">
        <f t="shared" si="17"/>
        <v>141.15770000000001</v>
      </c>
      <c r="E554">
        <v>142.1688</v>
      </c>
      <c r="F554">
        <v>142.16749999999999</v>
      </c>
      <c r="G554">
        <v>142.16069999999999</v>
      </c>
      <c r="H554">
        <v>142.16499999999999</v>
      </c>
      <c r="J554">
        <v>354.38069999999999</v>
      </c>
      <c r="K554">
        <v>354.37959999999998</v>
      </c>
      <c r="L554">
        <v>0</v>
      </c>
      <c r="M554">
        <v>354.37569999999999</v>
      </c>
    </row>
    <row r="555" spans="1:13" x14ac:dyDescent="0.25">
      <c r="A555">
        <f t="shared" si="16"/>
        <v>143.0334</v>
      </c>
      <c r="B555">
        <f t="shared" si="17"/>
        <v>142.0256</v>
      </c>
      <c r="C555" t="s">
        <v>297</v>
      </c>
      <c r="E555">
        <v>143.035</v>
      </c>
      <c r="F555">
        <v>143.0335</v>
      </c>
      <c r="G555">
        <v>143.03280000000001</v>
      </c>
      <c r="H555">
        <v>143.03229999999999</v>
      </c>
      <c r="J555">
        <v>355.34140000000002</v>
      </c>
      <c r="K555">
        <v>355.35719999999998</v>
      </c>
      <c r="L555">
        <v>355.33710000000002</v>
      </c>
      <c r="M555">
        <v>355.33159999999998</v>
      </c>
    </row>
    <row r="556" spans="1:13" x14ac:dyDescent="0.25">
      <c r="A556">
        <f t="shared" si="16"/>
        <v>143.04679999999999</v>
      </c>
      <c r="B556">
        <f t="shared" si="17"/>
        <v>142.03899999999999</v>
      </c>
      <c r="C556" t="s">
        <v>298</v>
      </c>
      <c r="F556">
        <v>143.0463</v>
      </c>
      <c r="G556">
        <v>143.048</v>
      </c>
      <c r="H556">
        <v>143.0462</v>
      </c>
      <c r="J556">
        <v>356.10770000000002</v>
      </c>
      <c r="K556">
        <v>356.09070000000003</v>
      </c>
      <c r="L556">
        <v>356.09739999999999</v>
      </c>
      <c r="M556">
        <v>356.09390000000002</v>
      </c>
    </row>
    <row r="557" spans="1:13" x14ac:dyDescent="0.25">
      <c r="A557">
        <f t="shared" si="16"/>
        <v>143.0575</v>
      </c>
      <c r="B557">
        <f t="shared" si="17"/>
        <v>142.0497</v>
      </c>
      <c r="C557" t="s">
        <v>299</v>
      </c>
      <c r="E557">
        <v>143.0575</v>
      </c>
      <c r="J557">
        <v>356.36610000000002</v>
      </c>
      <c r="K557">
        <v>356.34070000000003</v>
      </c>
      <c r="L557">
        <v>0</v>
      </c>
      <c r="M557">
        <v>356.33499999999998</v>
      </c>
    </row>
    <row r="558" spans="1:13" x14ac:dyDescent="0.25">
      <c r="A558">
        <f t="shared" si="16"/>
        <v>143.06899999999999</v>
      </c>
      <c r="B558">
        <f t="shared" si="17"/>
        <v>142.06119999999999</v>
      </c>
      <c r="C558" t="s">
        <v>300</v>
      </c>
      <c r="E558">
        <v>143.07050000000001</v>
      </c>
      <c r="F558">
        <v>143.06989999999999</v>
      </c>
      <c r="G558">
        <v>143.0684</v>
      </c>
      <c r="H558">
        <v>143.06729999999999</v>
      </c>
      <c r="J558">
        <v>357.08049999999997</v>
      </c>
      <c r="K558">
        <v>357.08749999999998</v>
      </c>
      <c r="L558">
        <v>357.1071</v>
      </c>
      <c r="M558">
        <v>357.10860000000002</v>
      </c>
    </row>
    <row r="559" spans="1:13" x14ac:dyDescent="0.25">
      <c r="A559">
        <f t="shared" si="16"/>
        <v>143.0847</v>
      </c>
      <c r="B559">
        <f t="shared" si="17"/>
        <v>142.07689999999999</v>
      </c>
      <c r="C559" t="s">
        <v>301</v>
      </c>
      <c r="E559">
        <v>143.08500000000001</v>
      </c>
      <c r="F559">
        <v>143.08459999999999</v>
      </c>
      <c r="G559">
        <v>143.08459999999999</v>
      </c>
      <c r="H559">
        <v>143.08439999999999</v>
      </c>
      <c r="J559">
        <v>357.35599999999999</v>
      </c>
      <c r="K559">
        <v>357.36610000000002</v>
      </c>
      <c r="L559">
        <v>357.41520000000003</v>
      </c>
      <c r="M559">
        <v>357.37880000000001</v>
      </c>
    </row>
    <row r="560" spans="1:13" x14ac:dyDescent="0.25">
      <c r="A560">
        <f t="shared" si="16"/>
        <v>143.10489999999999</v>
      </c>
      <c r="B560">
        <f t="shared" si="17"/>
        <v>142.09709999999998</v>
      </c>
      <c r="C560" t="s">
        <v>302</v>
      </c>
      <c r="E560">
        <v>143.107</v>
      </c>
      <c r="F560">
        <v>143.10650000000001</v>
      </c>
      <c r="G560">
        <v>143.10319999999999</v>
      </c>
      <c r="H560">
        <v>143.1027</v>
      </c>
      <c r="J560">
        <v>358.08019999999999</v>
      </c>
      <c r="K560">
        <v>358.08260000000001</v>
      </c>
      <c r="L560">
        <v>358.10309999999998</v>
      </c>
      <c r="M560">
        <v>358.10469999999998</v>
      </c>
    </row>
    <row r="561" spans="1:13" x14ac:dyDescent="0.25">
      <c r="A561">
        <f t="shared" si="16"/>
        <v>143.11959999999999</v>
      </c>
      <c r="B561">
        <f t="shared" si="17"/>
        <v>142.11179999999999</v>
      </c>
      <c r="C561" t="s">
        <v>303</v>
      </c>
      <c r="E561">
        <v>143.12190000000001</v>
      </c>
      <c r="F561">
        <v>143.11920000000001</v>
      </c>
      <c r="G561">
        <v>143.1174</v>
      </c>
      <c r="H561">
        <v>143.1198</v>
      </c>
      <c r="J561">
        <v>358.35969999999998</v>
      </c>
      <c r="K561">
        <v>358.35629999999998</v>
      </c>
      <c r="L561">
        <v>358.35520000000002</v>
      </c>
      <c r="M561">
        <v>358.36649999999997</v>
      </c>
    </row>
    <row r="562" spans="1:13" x14ac:dyDescent="0.25">
      <c r="A562">
        <f t="shared" si="16"/>
        <v>143.143</v>
      </c>
      <c r="B562">
        <f t="shared" si="17"/>
        <v>142.1352</v>
      </c>
      <c r="C562" t="s">
        <v>304</v>
      </c>
      <c r="D562" t="s">
        <v>1855</v>
      </c>
      <c r="E562">
        <v>143.1437</v>
      </c>
      <c r="F562">
        <v>143.14330000000001</v>
      </c>
      <c r="G562">
        <v>143.14279999999999</v>
      </c>
      <c r="H562">
        <v>143.1421</v>
      </c>
      <c r="J562">
        <v>359.0752</v>
      </c>
      <c r="K562">
        <v>359.03870000000001</v>
      </c>
      <c r="L562">
        <v>359.05119999999999</v>
      </c>
      <c r="M562">
        <v>359.0745</v>
      </c>
    </row>
    <row r="563" spans="1:13" x14ac:dyDescent="0.25">
      <c r="A563">
        <f t="shared" si="16"/>
        <v>144.047</v>
      </c>
      <c r="B563">
        <f t="shared" si="17"/>
        <v>143.03919999999999</v>
      </c>
      <c r="C563" t="s">
        <v>305</v>
      </c>
      <c r="E563">
        <v>144.0429</v>
      </c>
      <c r="F563">
        <v>144.04320000000001</v>
      </c>
      <c r="G563">
        <v>144.05279999999999</v>
      </c>
      <c r="H563">
        <v>144.0489</v>
      </c>
      <c r="J563">
        <v>359.4162</v>
      </c>
      <c r="K563">
        <v>0</v>
      </c>
      <c r="L563">
        <v>359.36989999999997</v>
      </c>
      <c r="M563">
        <v>359.37959999999998</v>
      </c>
    </row>
    <row r="564" spans="1:13" x14ac:dyDescent="0.25">
      <c r="A564">
        <f t="shared" si="16"/>
        <v>144.06540000000001</v>
      </c>
      <c r="B564">
        <f t="shared" si="17"/>
        <v>143.05760000000001</v>
      </c>
      <c r="C564" t="s">
        <v>306</v>
      </c>
      <c r="E564">
        <v>144.06630000000001</v>
      </c>
      <c r="F564">
        <v>144.06739999999999</v>
      </c>
      <c r="G564">
        <v>144.06569999999999</v>
      </c>
      <c r="H564">
        <v>144.06200000000001</v>
      </c>
      <c r="J564">
        <v>0</v>
      </c>
      <c r="K564">
        <v>0</v>
      </c>
      <c r="L564">
        <v>360.06639999999999</v>
      </c>
      <c r="M564">
        <v>360.05650000000003</v>
      </c>
    </row>
    <row r="565" spans="1:13" x14ac:dyDescent="0.25">
      <c r="A565">
        <f t="shared" si="16"/>
        <v>144.0804</v>
      </c>
      <c r="B565">
        <f t="shared" si="17"/>
        <v>143.07259999999999</v>
      </c>
      <c r="C565" t="s">
        <v>307</v>
      </c>
      <c r="E565">
        <v>144.0814</v>
      </c>
      <c r="F565">
        <v>144.0805</v>
      </c>
      <c r="G565">
        <v>144.0805</v>
      </c>
      <c r="H565">
        <v>144.07900000000001</v>
      </c>
      <c r="J565">
        <v>360.37240000000003</v>
      </c>
      <c r="K565">
        <v>0</v>
      </c>
      <c r="L565">
        <v>360.3895</v>
      </c>
      <c r="M565">
        <v>360.36939999999998</v>
      </c>
    </row>
    <row r="566" spans="1:13" x14ac:dyDescent="0.25">
      <c r="A566">
        <f t="shared" si="16"/>
        <v>144.09020000000001</v>
      </c>
      <c r="B566">
        <f t="shared" si="17"/>
        <v>143.08240000000001</v>
      </c>
      <c r="G566">
        <v>144.09110000000001</v>
      </c>
      <c r="H566">
        <v>144.08920000000001</v>
      </c>
      <c r="J566">
        <v>0</v>
      </c>
      <c r="K566">
        <v>361.06349999999998</v>
      </c>
      <c r="L566">
        <v>0</v>
      </c>
      <c r="M566">
        <v>361.02370000000002</v>
      </c>
    </row>
    <row r="567" spans="1:13" x14ac:dyDescent="0.25">
      <c r="A567">
        <f t="shared" si="16"/>
        <v>144.10570000000001</v>
      </c>
      <c r="B567">
        <f t="shared" si="17"/>
        <v>143.09790000000001</v>
      </c>
      <c r="C567" t="s">
        <v>308</v>
      </c>
      <c r="E567">
        <v>144.1026</v>
      </c>
      <c r="F567">
        <v>144.11000000000001</v>
      </c>
      <c r="G567">
        <v>144.1046</v>
      </c>
      <c r="J567">
        <v>0</v>
      </c>
      <c r="K567">
        <v>0</v>
      </c>
      <c r="L567">
        <v>0</v>
      </c>
      <c r="M567">
        <v>361.14589999999998</v>
      </c>
    </row>
    <row r="568" spans="1:13" x14ac:dyDescent="0.25">
      <c r="A568">
        <f t="shared" si="16"/>
        <v>144.14160000000001</v>
      </c>
      <c r="B568">
        <f t="shared" si="17"/>
        <v>143.13380000000001</v>
      </c>
      <c r="C568" t="s">
        <v>309</v>
      </c>
      <c r="E568">
        <v>144.1397</v>
      </c>
      <c r="F568">
        <v>144.14570000000001</v>
      </c>
      <c r="G568">
        <v>144.13990000000001</v>
      </c>
      <c r="H568">
        <v>144.14089999999999</v>
      </c>
      <c r="J568">
        <v>361.38389999999998</v>
      </c>
      <c r="K568">
        <v>361.38470000000001</v>
      </c>
      <c r="L568">
        <v>361.3904</v>
      </c>
      <c r="M568">
        <v>361.38010000000003</v>
      </c>
    </row>
    <row r="569" spans="1:13" x14ac:dyDescent="0.25">
      <c r="A569">
        <f t="shared" si="16"/>
        <v>145.0095</v>
      </c>
      <c r="B569">
        <f t="shared" si="17"/>
        <v>144.0017</v>
      </c>
      <c r="C569" t="s">
        <v>310</v>
      </c>
      <c r="F569">
        <v>145.0095</v>
      </c>
      <c r="J569">
        <v>0</v>
      </c>
      <c r="K569">
        <v>0</v>
      </c>
      <c r="L569">
        <v>0</v>
      </c>
      <c r="M569">
        <v>362.02339999999998</v>
      </c>
    </row>
    <row r="570" spans="1:13" x14ac:dyDescent="0.25">
      <c r="A570">
        <f t="shared" si="16"/>
        <v>145.01769999999999</v>
      </c>
      <c r="B570">
        <f t="shared" si="17"/>
        <v>144.00989999999999</v>
      </c>
      <c r="C570" t="s">
        <v>310</v>
      </c>
      <c r="F570">
        <v>145.01769999999999</v>
      </c>
      <c r="J570">
        <v>362.30279999999999</v>
      </c>
      <c r="K570">
        <v>0</v>
      </c>
      <c r="L570">
        <v>362.21440000000001</v>
      </c>
      <c r="M570">
        <v>362.24470000000002</v>
      </c>
    </row>
    <row r="571" spans="1:13" x14ac:dyDescent="0.25">
      <c r="A571">
        <f t="shared" si="16"/>
        <v>145.04949999999999</v>
      </c>
      <c r="B571">
        <f t="shared" si="17"/>
        <v>144.04169999999999</v>
      </c>
      <c r="C571" t="s">
        <v>311</v>
      </c>
      <c r="E571">
        <v>145.0505</v>
      </c>
      <c r="F571">
        <v>145.05009999999999</v>
      </c>
      <c r="G571">
        <v>145.0489</v>
      </c>
      <c r="H571">
        <v>145.04839999999999</v>
      </c>
      <c r="J571">
        <v>362.3879</v>
      </c>
      <c r="K571">
        <v>0</v>
      </c>
      <c r="L571">
        <v>362.3879</v>
      </c>
      <c r="M571">
        <v>362.38299999999998</v>
      </c>
    </row>
    <row r="572" spans="1:13" x14ac:dyDescent="0.25">
      <c r="A572">
        <f t="shared" si="16"/>
        <v>145.08029999999999</v>
      </c>
      <c r="B572">
        <f t="shared" si="17"/>
        <v>144.07249999999999</v>
      </c>
      <c r="C572" t="s">
        <v>312</v>
      </c>
      <c r="E572">
        <v>145.07749999999999</v>
      </c>
      <c r="F572">
        <v>145.08369999999999</v>
      </c>
      <c r="G572">
        <v>145.07990000000001</v>
      </c>
      <c r="H572">
        <v>145.07990000000001</v>
      </c>
      <c r="J572">
        <v>0</v>
      </c>
      <c r="K572">
        <v>0</v>
      </c>
      <c r="L572">
        <v>0</v>
      </c>
      <c r="M572">
        <v>362.99270000000001</v>
      </c>
    </row>
    <row r="573" spans="1:13" x14ac:dyDescent="0.25">
      <c r="A573">
        <f t="shared" si="16"/>
        <v>145.0992</v>
      </c>
      <c r="B573">
        <f t="shared" si="17"/>
        <v>144.09139999999999</v>
      </c>
      <c r="C573" t="s">
        <v>313</v>
      </c>
      <c r="E573">
        <v>145.09639999999999</v>
      </c>
      <c r="F573">
        <v>145.10059999999999</v>
      </c>
      <c r="G573">
        <v>145.1001</v>
      </c>
      <c r="H573">
        <v>145.09979999999999</v>
      </c>
      <c r="J573">
        <v>363.39420000000001</v>
      </c>
      <c r="K573">
        <v>0</v>
      </c>
      <c r="L573">
        <v>363.4246</v>
      </c>
      <c r="M573">
        <v>363.4434</v>
      </c>
    </row>
    <row r="574" spans="1:13" x14ac:dyDescent="0.25">
      <c r="A574">
        <f t="shared" si="16"/>
        <v>145.11930000000001</v>
      </c>
      <c r="B574">
        <f t="shared" si="17"/>
        <v>144.11150000000001</v>
      </c>
      <c r="C574" t="s">
        <v>314</v>
      </c>
      <c r="E574">
        <v>145.12180000000001</v>
      </c>
      <c r="F574">
        <v>145.1225</v>
      </c>
      <c r="G574">
        <v>145.11699999999999</v>
      </c>
      <c r="H574">
        <v>145.11580000000001</v>
      </c>
      <c r="J574">
        <v>0</v>
      </c>
      <c r="K574">
        <v>0</v>
      </c>
      <c r="L574">
        <v>0</v>
      </c>
      <c r="M574">
        <v>364.0301</v>
      </c>
    </row>
    <row r="575" spans="1:13" x14ac:dyDescent="0.25">
      <c r="A575">
        <f t="shared" si="16"/>
        <v>146.01669999999999</v>
      </c>
      <c r="B575">
        <f t="shared" si="17"/>
        <v>145.00889999999998</v>
      </c>
      <c r="F575">
        <v>146.01669999999999</v>
      </c>
      <c r="J575">
        <v>364.30700000000002</v>
      </c>
      <c r="K575">
        <v>0</v>
      </c>
      <c r="L575">
        <v>0</v>
      </c>
      <c r="M575">
        <v>364.28190000000001</v>
      </c>
    </row>
    <row r="576" spans="1:13" x14ac:dyDescent="0.25">
      <c r="A576">
        <f t="shared" si="16"/>
        <v>146.05680000000001</v>
      </c>
      <c r="B576">
        <f t="shared" si="17"/>
        <v>145.04900000000001</v>
      </c>
      <c r="C576" t="s">
        <v>315</v>
      </c>
      <c r="E576">
        <v>146.05449999999999</v>
      </c>
      <c r="F576">
        <v>146.05930000000001</v>
      </c>
      <c r="G576">
        <v>146.05369999999999</v>
      </c>
      <c r="H576">
        <v>146.05950000000001</v>
      </c>
      <c r="J576">
        <v>364.42059999999998</v>
      </c>
      <c r="K576">
        <v>0</v>
      </c>
      <c r="L576">
        <v>364.41930000000002</v>
      </c>
      <c r="M576">
        <v>364.45400000000001</v>
      </c>
    </row>
    <row r="577" spans="1:13" x14ac:dyDescent="0.25">
      <c r="A577">
        <f t="shared" si="16"/>
        <v>146.0692</v>
      </c>
      <c r="B577">
        <f t="shared" si="17"/>
        <v>145.06139999999999</v>
      </c>
      <c r="G577">
        <v>146.0685</v>
      </c>
      <c r="H577">
        <v>146.06989999999999</v>
      </c>
      <c r="J577">
        <v>365.43079999999998</v>
      </c>
      <c r="K577">
        <v>365.41680000000002</v>
      </c>
      <c r="L577">
        <v>0</v>
      </c>
      <c r="M577">
        <v>365.41140000000001</v>
      </c>
    </row>
    <row r="578" spans="1:13" x14ac:dyDescent="0.25">
      <c r="A578">
        <f t="shared" ref="A578:A641" si="18">VALUE(FIXED(AVERAGE(E578:H578),4))</f>
        <v>146.0795</v>
      </c>
      <c r="B578">
        <f t="shared" si="17"/>
        <v>145.07169999999999</v>
      </c>
      <c r="C578" t="s">
        <v>316</v>
      </c>
      <c r="E578">
        <v>146.07929999999999</v>
      </c>
      <c r="F578">
        <v>146.0797</v>
      </c>
      <c r="J578">
        <v>365.51139999999998</v>
      </c>
      <c r="K578">
        <v>0</v>
      </c>
      <c r="L578">
        <v>0</v>
      </c>
      <c r="M578">
        <v>0</v>
      </c>
    </row>
    <row r="579" spans="1:13" x14ac:dyDescent="0.25">
      <c r="A579">
        <f t="shared" si="18"/>
        <v>146.09950000000001</v>
      </c>
      <c r="B579">
        <f t="shared" ref="B579:B642" si="19">A579-1.0078</f>
        <v>145.0917</v>
      </c>
      <c r="C579" t="s">
        <v>317</v>
      </c>
      <c r="E579">
        <v>146.0975</v>
      </c>
      <c r="F579">
        <v>146.1046</v>
      </c>
      <c r="G579">
        <v>146.09819999999999</v>
      </c>
      <c r="H579">
        <v>146.0976</v>
      </c>
      <c r="J579">
        <v>0</v>
      </c>
      <c r="K579">
        <v>0</v>
      </c>
      <c r="L579">
        <v>365.66180000000003</v>
      </c>
      <c r="M579">
        <v>0</v>
      </c>
    </row>
    <row r="580" spans="1:13" x14ac:dyDescent="0.25">
      <c r="A580">
        <f t="shared" si="18"/>
        <v>146.12559999999999</v>
      </c>
      <c r="B580">
        <f t="shared" si="19"/>
        <v>145.11779999999999</v>
      </c>
      <c r="F580">
        <v>146.12559999999999</v>
      </c>
      <c r="J580">
        <v>366.52300000000002</v>
      </c>
      <c r="K580">
        <v>0</v>
      </c>
      <c r="L580">
        <v>0</v>
      </c>
      <c r="M580">
        <v>366.45620000000002</v>
      </c>
    </row>
    <row r="581" spans="1:13" x14ac:dyDescent="0.25">
      <c r="A581">
        <f t="shared" si="18"/>
        <v>147.03120000000001</v>
      </c>
      <c r="B581">
        <f t="shared" si="19"/>
        <v>146.02340000000001</v>
      </c>
      <c r="C581" t="s">
        <v>318</v>
      </c>
      <c r="F581">
        <v>147.03120000000001</v>
      </c>
      <c r="J581">
        <v>0</v>
      </c>
      <c r="K581">
        <v>367.13299999999998</v>
      </c>
      <c r="L581">
        <v>0</v>
      </c>
      <c r="M581">
        <v>0</v>
      </c>
    </row>
    <row r="582" spans="1:13" x14ac:dyDescent="0.25">
      <c r="A582">
        <f t="shared" si="18"/>
        <v>147.04159999999999</v>
      </c>
      <c r="B582">
        <f t="shared" si="19"/>
        <v>146.03379999999999</v>
      </c>
      <c r="C582" t="s">
        <v>319</v>
      </c>
      <c r="E582">
        <v>147.0427</v>
      </c>
      <c r="G582">
        <v>147.04320000000001</v>
      </c>
      <c r="H582">
        <v>147.03899999999999</v>
      </c>
      <c r="J582">
        <v>367.43810000000002</v>
      </c>
      <c r="K582">
        <v>0</v>
      </c>
      <c r="L582">
        <v>367.39710000000002</v>
      </c>
      <c r="M582">
        <v>367.39179999999999</v>
      </c>
    </row>
    <row r="583" spans="1:13" x14ac:dyDescent="0.25">
      <c r="A583">
        <f t="shared" si="18"/>
        <v>147.0624</v>
      </c>
      <c r="B583">
        <f t="shared" si="19"/>
        <v>146.05459999999999</v>
      </c>
      <c r="C583" t="s">
        <v>320</v>
      </c>
      <c r="E583">
        <v>147.0667</v>
      </c>
      <c r="F583">
        <v>147.06540000000001</v>
      </c>
      <c r="G583">
        <v>147.06010000000001</v>
      </c>
      <c r="H583">
        <v>147.0575</v>
      </c>
      <c r="J583">
        <v>368.47500000000002</v>
      </c>
      <c r="K583">
        <v>0</v>
      </c>
      <c r="L583">
        <v>0</v>
      </c>
      <c r="M583">
        <v>368.38490000000002</v>
      </c>
    </row>
    <row r="584" spans="1:13" x14ac:dyDescent="0.25">
      <c r="A584">
        <f t="shared" si="18"/>
        <v>147.07939999999999</v>
      </c>
      <c r="B584">
        <f t="shared" si="19"/>
        <v>146.07159999999999</v>
      </c>
      <c r="C584" t="s">
        <v>321</v>
      </c>
      <c r="G584">
        <v>147.0796</v>
      </c>
      <c r="H584">
        <v>147.07910000000001</v>
      </c>
      <c r="J584">
        <v>0</v>
      </c>
      <c r="K584">
        <v>369.149</v>
      </c>
      <c r="L584">
        <v>0</v>
      </c>
      <c r="M584">
        <v>369.12090000000001</v>
      </c>
    </row>
    <row r="585" spans="1:13" x14ac:dyDescent="0.25">
      <c r="A585">
        <f t="shared" si="18"/>
        <v>147.09190000000001</v>
      </c>
      <c r="B585">
        <f t="shared" si="19"/>
        <v>146.08410000000001</v>
      </c>
      <c r="C585" t="s">
        <v>322</v>
      </c>
      <c r="E585">
        <v>147.09309999999999</v>
      </c>
      <c r="F585">
        <v>147.09200000000001</v>
      </c>
      <c r="G585">
        <v>147.0915</v>
      </c>
      <c r="H585">
        <v>147.0908</v>
      </c>
      <c r="J585">
        <v>369.255</v>
      </c>
      <c r="K585">
        <v>369.2527</v>
      </c>
      <c r="L585">
        <v>0</v>
      </c>
      <c r="M585">
        <v>0</v>
      </c>
    </row>
    <row r="586" spans="1:13" x14ac:dyDescent="0.25">
      <c r="A586">
        <f t="shared" si="18"/>
        <v>147.11760000000001</v>
      </c>
      <c r="B586">
        <f t="shared" si="19"/>
        <v>146.10980000000001</v>
      </c>
      <c r="C586" t="s">
        <v>323</v>
      </c>
      <c r="F586">
        <v>147.12209999999999</v>
      </c>
      <c r="G586">
        <v>147.1156</v>
      </c>
      <c r="H586">
        <v>147.11500000000001</v>
      </c>
      <c r="J586">
        <v>369.36869999999999</v>
      </c>
      <c r="K586">
        <v>369.40780000000001</v>
      </c>
      <c r="L586">
        <v>0</v>
      </c>
      <c r="M586">
        <v>369.36040000000003</v>
      </c>
    </row>
    <row r="587" spans="1:13" x14ac:dyDescent="0.25">
      <c r="A587">
        <f t="shared" si="18"/>
        <v>147.13130000000001</v>
      </c>
      <c r="B587">
        <f t="shared" si="19"/>
        <v>146.12350000000001</v>
      </c>
      <c r="G587">
        <v>147.1326</v>
      </c>
      <c r="H587">
        <v>147.13</v>
      </c>
      <c r="J587">
        <v>0</v>
      </c>
      <c r="K587">
        <v>0</v>
      </c>
      <c r="L587">
        <v>0</v>
      </c>
      <c r="M587">
        <v>370.15980000000002</v>
      </c>
    </row>
    <row r="588" spans="1:13" x14ac:dyDescent="0.25">
      <c r="A588">
        <f t="shared" si="18"/>
        <v>148.0505</v>
      </c>
      <c r="B588">
        <f t="shared" si="19"/>
        <v>147.0427</v>
      </c>
      <c r="E588">
        <v>148.0532</v>
      </c>
      <c r="F588">
        <v>148.05709999999999</v>
      </c>
      <c r="G588">
        <v>148.04650000000001</v>
      </c>
      <c r="H588">
        <v>148.04499999999999</v>
      </c>
      <c r="J588">
        <v>370.36950000000002</v>
      </c>
      <c r="K588">
        <v>0</v>
      </c>
      <c r="L588">
        <v>370.36660000000001</v>
      </c>
      <c r="M588">
        <v>370.38139999999999</v>
      </c>
    </row>
    <row r="589" spans="1:13" x14ac:dyDescent="0.25">
      <c r="A589">
        <f t="shared" si="18"/>
        <v>148.0761</v>
      </c>
      <c r="B589">
        <f t="shared" si="19"/>
        <v>147.06829999999999</v>
      </c>
      <c r="C589" t="s">
        <v>324</v>
      </c>
      <c r="E589">
        <v>148.07650000000001</v>
      </c>
      <c r="F589">
        <v>148.07589999999999</v>
      </c>
      <c r="G589">
        <v>148.0761</v>
      </c>
      <c r="H589">
        <v>148.07579999999999</v>
      </c>
      <c r="J589">
        <v>370.4751</v>
      </c>
      <c r="K589">
        <v>0</v>
      </c>
      <c r="L589">
        <v>0</v>
      </c>
      <c r="M589">
        <v>0</v>
      </c>
    </row>
    <row r="590" spans="1:13" x14ac:dyDescent="0.25">
      <c r="A590">
        <f t="shared" si="18"/>
        <v>148.09389999999999</v>
      </c>
      <c r="B590">
        <f t="shared" si="19"/>
        <v>147.08609999999999</v>
      </c>
      <c r="C590" t="s">
        <v>325</v>
      </c>
      <c r="E590">
        <v>148.09540000000001</v>
      </c>
      <c r="F590">
        <v>148.1002</v>
      </c>
      <c r="G590">
        <v>148.09180000000001</v>
      </c>
      <c r="H590">
        <v>148.0882</v>
      </c>
      <c r="J590">
        <v>371.1336</v>
      </c>
      <c r="K590">
        <v>371.14819999999997</v>
      </c>
      <c r="L590">
        <v>371.15690000000001</v>
      </c>
      <c r="M590">
        <v>371.1268</v>
      </c>
    </row>
    <row r="591" spans="1:13" x14ac:dyDescent="0.25">
      <c r="A591">
        <f t="shared" si="18"/>
        <v>148.11359999999999</v>
      </c>
      <c r="B591">
        <f t="shared" si="19"/>
        <v>147.10579999999999</v>
      </c>
      <c r="C591" t="s">
        <v>326</v>
      </c>
      <c r="E591">
        <v>148.11359999999999</v>
      </c>
      <c r="G591">
        <v>148.1146</v>
      </c>
      <c r="H591">
        <v>148.11259999999999</v>
      </c>
      <c r="J591">
        <v>371.36430000000001</v>
      </c>
      <c r="K591">
        <v>371.35570000000001</v>
      </c>
      <c r="L591">
        <v>0</v>
      </c>
      <c r="M591">
        <v>0</v>
      </c>
    </row>
    <row r="592" spans="1:13" x14ac:dyDescent="0.25">
      <c r="A592">
        <f t="shared" si="18"/>
        <v>148.12370000000001</v>
      </c>
      <c r="B592">
        <f t="shared" si="19"/>
        <v>147.11590000000001</v>
      </c>
      <c r="F592">
        <v>148.12370000000001</v>
      </c>
      <c r="J592">
        <v>372.37180000000001</v>
      </c>
      <c r="K592">
        <v>372.36900000000003</v>
      </c>
      <c r="L592">
        <v>372.16989999999998</v>
      </c>
      <c r="M592">
        <v>372.1234</v>
      </c>
    </row>
    <row r="593" spans="1:13" x14ac:dyDescent="0.25">
      <c r="A593">
        <f t="shared" si="18"/>
        <v>148.1362</v>
      </c>
      <c r="B593">
        <f t="shared" si="19"/>
        <v>147.1284</v>
      </c>
      <c r="C593" t="s">
        <v>327</v>
      </c>
      <c r="F593">
        <v>148.1362</v>
      </c>
      <c r="J593">
        <v>373.1157</v>
      </c>
      <c r="K593">
        <v>373.13869999999997</v>
      </c>
      <c r="L593">
        <v>373.14190000000002</v>
      </c>
      <c r="M593">
        <v>373.10090000000002</v>
      </c>
    </row>
    <row r="594" spans="1:13" x14ac:dyDescent="0.25">
      <c r="A594">
        <f t="shared" si="18"/>
        <v>149.02289999999999</v>
      </c>
      <c r="B594">
        <f t="shared" si="19"/>
        <v>148.01509999999999</v>
      </c>
      <c r="C594" t="s">
        <v>328</v>
      </c>
      <c r="E594">
        <v>149.02529999999999</v>
      </c>
      <c r="G594">
        <v>149.0205</v>
      </c>
      <c r="J594">
        <v>373.3843</v>
      </c>
      <c r="K594">
        <v>373.37909999999999</v>
      </c>
      <c r="L594">
        <v>0</v>
      </c>
      <c r="M594">
        <v>0</v>
      </c>
    </row>
    <row r="595" spans="1:13" x14ac:dyDescent="0.25">
      <c r="A595">
        <f t="shared" si="18"/>
        <v>149.036</v>
      </c>
      <c r="B595">
        <f t="shared" si="19"/>
        <v>148.0282</v>
      </c>
      <c r="C595" t="s">
        <v>329</v>
      </c>
      <c r="E595">
        <v>149.03800000000001</v>
      </c>
      <c r="F595">
        <v>149.0351</v>
      </c>
      <c r="G595">
        <v>149.03649999999999</v>
      </c>
      <c r="H595">
        <v>149.03440000000001</v>
      </c>
      <c r="J595">
        <v>374.09179999999998</v>
      </c>
      <c r="K595">
        <v>374.1121</v>
      </c>
      <c r="L595">
        <v>374.1431</v>
      </c>
      <c r="M595">
        <v>374.10129999999998</v>
      </c>
    </row>
    <row r="596" spans="1:13" x14ac:dyDescent="0.25">
      <c r="A596">
        <f t="shared" si="18"/>
        <v>149.05959999999999</v>
      </c>
      <c r="B596">
        <f t="shared" si="19"/>
        <v>148.05179999999999</v>
      </c>
      <c r="C596" t="s">
        <v>330</v>
      </c>
      <c r="E596">
        <v>149.06100000000001</v>
      </c>
      <c r="F596">
        <v>149.0607</v>
      </c>
      <c r="G596">
        <v>149.05860000000001</v>
      </c>
      <c r="H596">
        <v>149.0582</v>
      </c>
      <c r="J596">
        <v>375.08780000000002</v>
      </c>
      <c r="K596">
        <v>375.12759999999997</v>
      </c>
      <c r="L596">
        <v>375.11599999999999</v>
      </c>
      <c r="M596">
        <v>375.1277</v>
      </c>
    </row>
    <row r="597" spans="1:13" x14ac:dyDescent="0.25">
      <c r="A597">
        <f t="shared" si="18"/>
        <v>149.07470000000001</v>
      </c>
      <c r="B597">
        <f t="shared" si="19"/>
        <v>148.0669</v>
      </c>
      <c r="C597" t="s">
        <v>331</v>
      </c>
      <c r="E597">
        <v>149.0778</v>
      </c>
      <c r="F597">
        <v>149.0754</v>
      </c>
      <c r="G597">
        <v>149.07259999999999</v>
      </c>
      <c r="H597">
        <v>149.07300000000001</v>
      </c>
      <c r="J597">
        <v>375.39120000000003</v>
      </c>
      <c r="K597">
        <v>375.41539999999998</v>
      </c>
      <c r="L597">
        <v>0</v>
      </c>
      <c r="M597">
        <v>0</v>
      </c>
    </row>
    <row r="598" spans="1:13" x14ac:dyDescent="0.25">
      <c r="A598">
        <f t="shared" si="18"/>
        <v>149.0943</v>
      </c>
      <c r="B598">
        <f t="shared" si="19"/>
        <v>148.0865</v>
      </c>
      <c r="C598" t="s">
        <v>332</v>
      </c>
      <c r="E598">
        <v>149.09530000000001</v>
      </c>
      <c r="F598">
        <v>149.09309999999999</v>
      </c>
      <c r="G598">
        <v>149.09450000000001</v>
      </c>
      <c r="H598">
        <v>149.0942</v>
      </c>
      <c r="J598">
        <v>0</v>
      </c>
      <c r="K598">
        <v>376.11369999999999</v>
      </c>
      <c r="L598">
        <v>376.1309</v>
      </c>
      <c r="M598">
        <v>376.07839999999999</v>
      </c>
    </row>
    <row r="599" spans="1:13" x14ac:dyDescent="0.25">
      <c r="A599">
        <f t="shared" si="18"/>
        <v>149.10669999999999</v>
      </c>
      <c r="B599">
        <f t="shared" si="19"/>
        <v>148.09889999999999</v>
      </c>
      <c r="C599" t="s">
        <v>333</v>
      </c>
      <c r="E599">
        <v>149.10720000000001</v>
      </c>
      <c r="F599">
        <v>149.10599999999999</v>
      </c>
      <c r="G599">
        <v>149.10669999999999</v>
      </c>
      <c r="H599">
        <v>149.10669999999999</v>
      </c>
      <c r="J599">
        <v>377.07679999999999</v>
      </c>
      <c r="K599">
        <v>377.1234</v>
      </c>
      <c r="L599">
        <v>0</v>
      </c>
      <c r="M599">
        <v>377.1191</v>
      </c>
    </row>
    <row r="600" spans="1:13" x14ac:dyDescent="0.25">
      <c r="A600">
        <f t="shared" si="18"/>
        <v>149.11699999999999</v>
      </c>
      <c r="B600">
        <f t="shared" si="19"/>
        <v>148.10919999999999</v>
      </c>
      <c r="C600" t="s">
        <v>334</v>
      </c>
      <c r="F600">
        <v>149.11699999999999</v>
      </c>
      <c r="J600">
        <v>377.41500000000002</v>
      </c>
      <c r="K600">
        <v>377.41269999999997</v>
      </c>
      <c r="L600">
        <v>0</v>
      </c>
      <c r="M600">
        <v>377.4085</v>
      </c>
    </row>
    <row r="601" spans="1:13" x14ac:dyDescent="0.25">
      <c r="A601">
        <f t="shared" si="18"/>
        <v>149.13210000000001</v>
      </c>
      <c r="B601">
        <f t="shared" si="19"/>
        <v>148.12430000000001</v>
      </c>
      <c r="C601" t="s">
        <v>335</v>
      </c>
      <c r="E601">
        <v>149.1328</v>
      </c>
      <c r="F601">
        <v>149.13290000000001</v>
      </c>
      <c r="G601">
        <v>149.13210000000001</v>
      </c>
      <c r="H601">
        <v>149.13069999999999</v>
      </c>
      <c r="J601">
        <v>0</v>
      </c>
      <c r="K601">
        <v>0</v>
      </c>
      <c r="L601">
        <v>0</v>
      </c>
      <c r="M601">
        <v>378.08690000000001</v>
      </c>
    </row>
    <row r="602" spans="1:13" x14ac:dyDescent="0.25">
      <c r="A602">
        <f t="shared" si="18"/>
        <v>149.14439999999999</v>
      </c>
      <c r="B602">
        <f t="shared" si="19"/>
        <v>148.13659999999999</v>
      </c>
      <c r="H602">
        <v>149.14439999999999</v>
      </c>
      <c r="J602">
        <v>0</v>
      </c>
      <c r="K602">
        <v>0</v>
      </c>
      <c r="L602">
        <v>0</v>
      </c>
      <c r="M602">
        <v>378.32490000000001</v>
      </c>
    </row>
    <row r="603" spans="1:13" x14ac:dyDescent="0.25">
      <c r="A603">
        <f t="shared" si="18"/>
        <v>150.02440000000001</v>
      </c>
      <c r="B603">
        <f t="shared" si="19"/>
        <v>149.01660000000001</v>
      </c>
      <c r="E603">
        <v>150.0284</v>
      </c>
      <c r="F603">
        <v>150.02070000000001</v>
      </c>
      <c r="G603">
        <v>150.023</v>
      </c>
      <c r="H603">
        <v>150.02549999999999</v>
      </c>
      <c r="J603">
        <v>0</v>
      </c>
      <c r="K603">
        <v>0</v>
      </c>
      <c r="L603">
        <v>0</v>
      </c>
      <c r="M603">
        <v>378.41980000000001</v>
      </c>
    </row>
    <row r="604" spans="1:13" x14ac:dyDescent="0.25">
      <c r="A604">
        <f t="shared" si="18"/>
        <v>150.05350000000001</v>
      </c>
      <c r="B604">
        <f t="shared" si="19"/>
        <v>149.04570000000001</v>
      </c>
      <c r="C604" t="s">
        <v>336</v>
      </c>
      <c r="E604">
        <v>150.0548</v>
      </c>
      <c r="F604">
        <v>150.05439999999999</v>
      </c>
      <c r="G604">
        <v>150.05240000000001</v>
      </c>
      <c r="H604">
        <v>150.05240000000001</v>
      </c>
      <c r="J604">
        <v>0</v>
      </c>
      <c r="K604">
        <v>0</v>
      </c>
      <c r="L604">
        <v>0</v>
      </c>
      <c r="M604">
        <v>379.07400000000001</v>
      </c>
    </row>
    <row r="605" spans="1:13" x14ac:dyDescent="0.25">
      <c r="A605">
        <f t="shared" si="18"/>
        <v>150.065</v>
      </c>
      <c r="B605">
        <f t="shared" si="19"/>
        <v>149.05719999999999</v>
      </c>
      <c r="E605">
        <v>150.0667</v>
      </c>
      <c r="F605">
        <v>150.06710000000001</v>
      </c>
      <c r="G605">
        <v>150.06299999999999</v>
      </c>
      <c r="H605">
        <v>150.06309999999999</v>
      </c>
      <c r="J605">
        <v>0</v>
      </c>
      <c r="K605">
        <v>0</v>
      </c>
      <c r="L605">
        <v>0</v>
      </c>
      <c r="M605">
        <v>379.226</v>
      </c>
    </row>
    <row r="606" spans="1:13" x14ac:dyDescent="0.25">
      <c r="A606">
        <f t="shared" si="18"/>
        <v>150.101</v>
      </c>
      <c r="B606">
        <f t="shared" si="19"/>
        <v>149.0932</v>
      </c>
      <c r="E606">
        <v>150.10669999999999</v>
      </c>
      <c r="F606">
        <v>150.1054</v>
      </c>
      <c r="G606">
        <v>150.0985</v>
      </c>
      <c r="H606">
        <v>150.0933</v>
      </c>
      <c r="J606">
        <v>0</v>
      </c>
      <c r="K606">
        <v>0</v>
      </c>
      <c r="L606">
        <v>0</v>
      </c>
      <c r="M606">
        <v>379.34289999999999</v>
      </c>
    </row>
    <row r="607" spans="1:13" x14ac:dyDescent="0.25">
      <c r="A607">
        <f t="shared" si="18"/>
        <v>150.1198</v>
      </c>
      <c r="B607">
        <f t="shared" si="19"/>
        <v>149.11199999999999</v>
      </c>
      <c r="F607">
        <v>150.1198</v>
      </c>
      <c r="J607">
        <v>0</v>
      </c>
      <c r="K607">
        <v>0</v>
      </c>
      <c r="L607">
        <v>0</v>
      </c>
      <c r="M607">
        <v>379.43150000000003</v>
      </c>
    </row>
    <row r="608" spans="1:13" x14ac:dyDescent="0.25">
      <c r="A608">
        <f t="shared" si="18"/>
        <v>150.13229999999999</v>
      </c>
      <c r="B608">
        <f t="shared" si="19"/>
        <v>149.12449999999998</v>
      </c>
      <c r="C608" t="s">
        <v>337</v>
      </c>
      <c r="E608">
        <v>150.13480000000001</v>
      </c>
      <c r="F608">
        <v>150.1371</v>
      </c>
      <c r="G608">
        <v>150.1293</v>
      </c>
      <c r="H608">
        <v>150.12780000000001</v>
      </c>
      <c r="J608">
        <v>0</v>
      </c>
      <c r="K608">
        <v>0</v>
      </c>
      <c r="L608">
        <v>0</v>
      </c>
      <c r="M608">
        <v>380.33659999999998</v>
      </c>
    </row>
    <row r="609" spans="1:13" x14ac:dyDescent="0.25">
      <c r="A609">
        <f t="shared" si="18"/>
        <v>151.04050000000001</v>
      </c>
      <c r="B609">
        <f t="shared" si="19"/>
        <v>150.03270000000001</v>
      </c>
      <c r="C609" t="s">
        <v>338</v>
      </c>
      <c r="E609">
        <v>151.04</v>
      </c>
      <c r="G609">
        <v>151.04089999999999</v>
      </c>
      <c r="J609">
        <v>0</v>
      </c>
      <c r="K609">
        <v>0</v>
      </c>
      <c r="L609">
        <v>0</v>
      </c>
      <c r="M609">
        <v>380.45229999999998</v>
      </c>
    </row>
    <row r="610" spans="1:13" x14ac:dyDescent="0.25">
      <c r="A610">
        <f t="shared" si="18"/>
        <v>151.05099999999999</v>
      </c>
      <c r="B610">
        <f t="shared" si="19"/>
        <v>150.04319999999998</v>
      </c>
      <c r="C610" t="s">
        <v>339</v>
      </c>
      <c r="E610">
        <v>151.05410000000001</v>
      </c>
      <c r="F610">
        <v>151.05019999999999</v>
      </c>
      <c r="H610">
        <v>151.0487</v>
      </c>
      <c r="J610">
        <v>0</v>
      </c>
      <c r="K610">
        <v>0</v>
      </c>
      <c r="L610">
        <v>0</v>
      </c>
      <c r="M610">
        <v>380.81990000000002</v>
      </c>
    </row>
    <row r="611" spans="1:13" x14ac:dyDescent="0.25">
      <c r="A611">
        <f t="shared" si="18"/>
        <v>151.07429999999999</v>
      </c>
      <c r="B611">
        <f t="shared" si="19"/>
        <v>150.06649999999999</v>
      </c>
      <c r="C611" t="s">
        <v>340</v>
      </c>
      <c r="E611">
        <v>151.0753</v>
      </c>
      <c r="F611">
        <v>151.07409999999999</v>
      </c>
      <c r="G611">
        <v>151.07419999999999</v>
      </c>
      <c r="H611">
        <v>151.0735</v>
      </c>
      <c r="J611">
        <v>0</v>
      </c>
      <c r="K611">
        <v>381.41210000000001</v>
      </c>
      <c r="L611">
        <v>0</v>
      </c>
      <c r="M611">
        <v>381.42520000000002</v>
      </c>
    </row>
    <row r="612" spans="1:13" x14ac:dyDescent="0.25">
      <c r="A612">
        <f t="shared" si="18"/>
        <v>151.0873</v>
      </c>
      <c r="B612">
        <f t="shared" si="19"/>
        <v>150.0795</v>
      </c>
      <c r="C612" t="s">
        <v>341</v>
      </c>
      <c r="E612">
        <v>151.0881</v>
      </c>
      <c r="F612">
        <v>151.0866</v>
      </c>
      <c r="G612">
        <v>151.08779999999999</v>
      </c>
      <c r="H612">
        <v>151.0866</v>
      </c>
      <c r="J612">
        <v>381.64530000000002</v>
      </c>
      <c r="K612">
        <v>0</v>
      </c>
      <c r="L612">
        <v>0</v>
      </c>
      <c r="M612">
        <v>0</v>
      </c>
    </row>
    <row r="613" spans="1:13" x14ac:dyDescent="0.25">
      <c r="A613">
        <f t="shared" si="18"/>
        <v>151.11080000000001</v>
      </c>
      <c r="B613">
        <f t="shared" si="19"/>
        <v>150.10300000000001</v>
      </c>
      <c r="C613" t="s">
        <v>342</v>
      </c>
      <c r="E613">
        <v>151.11070000000001</v>
      </c>
      <c r="F613">
        <v>151.1112</v>
      </c>
      <c r="G613">
        <v>151.11070000000001</v>
      </c>
      <c r="H613">
        <v>151.1104</v>
      </c>
      <c r="J613">
        <v>0</v>
      </c>
      <c r="K613">
        <v>382.34480000000002</v>
      </c>
      <c r="L613">
        <v>0</v>
      </c>
      <c r="M613">
        <v>382.36380000000003</v>
      </c>
    </row>
    <row r="614" spans="1:13" x14ac:dyDescent="0.25">
      <c r="A614">
        <f t="shared" si="18"/>
        <v>151.1234</v>
      </c>
      <c r="B614">
        <f t="shared" si="19"/>
        <v>150.1156</v>
      </c>
      <c r="C614" t="s">
        <v>343</v>
      </c>
      <c r="E614">
        <v>151.12209999999999</v>
      </c>
      <c r="F614">
        <v>151.1225</v>
      </c>
      <c r="G614">
        <v>151.12440000000001</v>
      </c>
      <c r="H614">
        <v>151.12440000000001</v>
      </c>
      <c r="J614">
        <v>382.79480000000001</v>
      </c>
      <c r="K614">
        <v>0</v>
      </c>
      <c r="L614">
        <v>0</v>
      </c>
      <c r="M614">
        <v>0</v>
      </c>
    </row>
    <row r="615" spans="1:13" x14ac:dyDescent="0.25">
      <c r="A615">
        <f t="shared" si="18"/>
        <v>151.14689999999999</v>
      </c>
      <c r="B615">
        <f t="shared" si="19"/>
        <v>150.13909999999998</v>
      </c>
      <c r="C615" t="s">
        <v>344</v>
      </c>
      <c r="F615">
        <v>151.14789999999999</v>
      </c>
      <c r="G615">
        <v>151.14689999999999</v>
      </c>
      <c r="H615">
        <v>151.14599999999999</v>
      </c>
      <c r="J615">
        <v>383.3879</v>
      </c>
      <c r="K615">
        <v>383.40730000000002</v>
      </c>
      <c r="L615">
        <v>383.3793</v>
      </c>
      <c r="M615">
        <v>383.36739999999998</v>
      </c>
    </row>
    <row r="616" spans="1:13" x14ac:dyDescent="0.25">
      <c r="A616">
        <f t="shared" si="18"/>
        <v>151.15969999999999</v>
      </c>
      <c r="B616">
        <f t="shared" si="19"/>
        <v>150.15189999999998</v>
      </c>
      <c r="F616">
        <v>151.161</v>
      </c>
      <c r="G616">
        <v>151.16050000000001</v>
      </c>
      <c r="H616">
        <v>151.1576</v>
      </c>
      <c r="J616">
        <v>0</v>
      </c>
      <c r="K616">
        <v>384.39440000000002</v>
      </c>
      <c r="L616">
        <v>0</v>
      </c>
      <c r="M616">
        <v>384.37990000000002</v>
      </c>
    </row>
    <row r="617" spans="1:13" x14ac:dyDescent="0.25">
      <c r="A617">
        <f t="shared" si="18"/>
        <v>152.05340000000001</v>
      </c>
      <c r="B617">
        <f t="shared" si="19"/>
        <v>151.04560000000001</v>
      </c>
      <c r="C617" t="s">
        <v>345</v>
      </c>
      <c r="E617">
        <v>152.05869999999999</v>
      </c>
      <c r="F617">
        <v>152.05199999999999</v>
      </c>
      <c r="G617">
        <v>152.0462</v>
      </c>
      <c r="H617">
        <v>152.0565</v>
      </c>
      <c r="J617">
        <v>384.64620000000002</v>
      </c>
      <c r="K617">
        <v>0</v>
      </c>
      <c r="L617">
        <v>0</v>
      </c>
      <c r="M617">
        <v>0</v>
      </c>
    </row>
    <row r="618" spans="1:13" x14ac:dyDescent="0.25">
      <c r="A618">
        <f t="shared" si="18"/>
        <v>152.07769999999999</v>
      </c>
      <c r="B618">
        <f t="shared" si="19"/>
        <v>151.06989999999999</v>
      </c>
      <c r="E618">
        <v>152.0753</v>
      </c>
      <c r="F618">
        <v>152.08160000000001</v>
      </c>
      <c r="G618">
        <v>152.0736</v>
      </c>
      <c r="H618">
        <v>152.08029999999999</v>
      </c>
      <c r="J618">
        <v>0</v>
      </c>
      <c r="K618">
        <v>385.1542</v>
      </c>
      <c r="L618">
        <v>0</v>
      </c>
      <c r="M618">
        <v>385.19499999999999</v>
      </c>
    </row>
    <row r="619" spans="1:13" x14ac:dyDescent="0.25">
      <c r="A619">
        <f t="shared" si="18"/>
        <v>152.11340000000001</v>
      </c>
      <c r="B619">
        <f t="shared" si="19"/>
        <v>151.10560000000001</v>
      </c>
      <c r="E619">
        <v>152.1097</v>
      </c>
      <c r="F619">
        <v>152.1156</v>
      </c>
      <c r="G619">
        <v>152.11070000000001</v>
      </c>
      <c r="H619">
        <v>152.11760000000001</v>
      </c>
      <c r="J619">
        <v>385.38580000000002</v>
      </c>
      <c r="K619">
        <v>385.38920000000002</v>
      </c>
      <c r="L619">
        <v>385.38139999999999</v>
      </c>
      <c r="M619">
        <v>385.39010000000002</v>
      </c>
    </row>
    <row r="620" spans="1:13" x14ac:dyDescent="0.25">
      <c r="A620">
        <f t="shared" si="18"/>
        <v>152.1498</v>
      </c>
      <c r="B620">
        <f t="shared" si="19"/>
        <v>151.142</v>
      </c>
      <c r="E620">
        <v>152.15309999999999</v>
      </c>
      <c r="F620">
        <v>152.1534</v>
      </c>
      <c r="G620">
        <v>152.14680000000001</v>
      </c>
      <c r="H620">
        <v>152.14590000000001</v>
      </c>
      <c r="J620">
        <v>0</v>
      </c>
      <c r="K620">
        <v>0</v>
      </c>
      <c r="L620">
        <v>0</v>
      </c>
      <c r="M620">
        <v>386.15379999999999</v>
      </c>
    </row>
    <row r="621" spans="1:13" x14ac:dyDescent="0.25">
      <c r="A621">
        <f t="shared" si="18"/>
        <v>153.05439999999999</v>
      </c>
      <c r="B621">
        <f t="shared" si="19"/>
        <v>152.04659999999998</v>
      </c>
      <c r="C621" t="s">
        <v>346</v>
      </c>
      <c r="E621">
        <v>153.05520000000001</v>
      </c>
      <c r="F621">
        <v>153.05529999999999</v>
      </c>
      <c r="G621">
        <v>153.05340000000001</v>
      </c>
      <c r="H621">
        <v>153.05350000000001</v>
      </c>
      <c r="J621">
        <v>0</v>
      </c>
      <c r="K621">
        <v>0</v>
      </c>
      <c r="L621">
        <v>0</v>
      </c>
      <c r="M621">
        <v>386.3861</v>
      </c>
    </row>
    <row r="622" spans="1:13" x14ac:dyDescent="0.25">
      <c r="A622">
        <f t="shared" si="18"/>
        <v>153.06880000000001</v>
      </c>
      <c r="B622">
        <f t="shared" si="19"/>
        <v>152.06100000000001</v>
      </c>
      <c r="C622" t="s">
        <v>347</v>
      </c>
      <c r="E622">
        <v>153.0694</v>
      </c>
      <c r="G622">
        <v>153.0684</v>
      </c>
      <c r="H622">
        <v>153.0685</v>
      </c>
      <c r="J622">
        <v>386.47640000000001</v>
      </c>
      <c r="K622">
        <v>0</v>
      </c>
      <c r="L622">
        <v>0</v>
      </c>
      <c r="M622">
        <v>0</v>
      </c>
    </row>
    <row r="623" spans="1:13" x14ac:dyDescent="0.25">
      <c r="A623">
        <f t="shared" si="18"/>
        <v>153.09010000000001</v>
      </c>
      <c r="B623">
        <f t="shared" si="19"/>
        <v>152.0823</v>
      </c>
      <c r="C623" t="s">
        <v>348</v>
      </c>
      <c r="E623">
        <v>153.0909</v>
      </c>
      <c r="F623">
        <v>153.0909</v>
      </c>
      <c r="G623">
        <v>153.08959999999999</v>
      </c>
      <c r="H623">
        <v>153.0889</v>
      </c>
      <c r="J623">
        <v>0</v>
      </c>
      <c r="K623">
        <v>0</v>
      </c>
      <c r="L623">
        <v>0</v>
      </c>
      <c r="M623">
        <v>387.16410000000002</v>
      </c>
    </row>
    <row r="624" spans="1:13" x14ac:dyDescent="0.25">
      <c r="A624">
        <f t="shared" si="18"/>
        <v>153.10400000000001</v>
      </c>
      <c r="B624">
        <f t="shared" si="19"/>
        <v>152.09620000000001</v>
      </c>
      <c r="C624" t="s">
        <v>349</v>
      </c>
      <c r="E624">
        <v>153.1035</v>
      </c>
      <c r="F624">
        <v>153.10839999999999</v>
      </c>
      <c r="G624">
        <v>153.1027</v>
      </c>
      <c r="H624">
        <v>153.10120000000001</v>
      </c>
      <c r="J624">
        <v>0</v>
      </c>
      <c r="K624">
        <v>0</v>
      </c>
      <c r="L624">
        <v>387.43900000000002</v>
      </c>
      <c r="M624">
        <v>0</v>
      </c>
    </row>
    <row r="625" spans="1:13" x14ac:dyDescent="0.25">
      <c r="A625">
        <f t="shared" si="18"/>
        <v>153.1259</v>
      </c>
      <c r="B625">
        <f t="shared" si="19"/>
        <v>152.1181</v>
      </c>
      <c r="C625" t="s">
        <v>350</v>
      </c>
      <c r="E625">
        <v>153.12520000000001</v>
      </c>
      <c r="F625">
        <v>153.12620000000001</v>
      </c>
      <c r="G625">
        <v>153.12629999999999</v>
      </c>
      <c r="H625">
        <v>153.12569999999999</v>
      </c>
      <c r="J625">
        <v>0</v>
      </c>
      <c r="K625">
        <v>388.17180000000002</v>
      </c>
      <c r="L625">
        <v>388.1336</v>
      </c>
      <c r="M625">
        <v>388.15980000000002</v>
      </c>
    </row>
    <row r="626" spans="1:13" x14ac:dyDescent="0.25">
      <c r="A626">
        <f t="shared" si="18"/>
        <v>153.1379</v>
      </c>
      <c r="B626">
        <f t="shared" si="19"/>
        <v>152.1301</v>
      </c>
      <c r="C626" t="s">
        <v>351</v>
      </c>
      <c r="E626">
        <v>153.1378</v>
      </c>
      <c r="F626">
        <v>153.13480000000001</v>
      </c>
      <c r="G626">
        <v>153.1404</v>
      </c>
      <c r="H626">
        <v>153.1386</v>
      </c>
      <c r="J626">
        <v>0</v>
      </c>
      <c r="K626">
        <v>0</v>
      </c>
      <c r="L626">
        <v>0</v>
      </c>
      <c r="M626">
        <v>388.40010000000001</v>
      </c>
    </row>
    <row r="627" spans="1:13" x14ac:dyDescent="0.25">
      <c r="A627">
        <f t="shared" si="18"/>
        <v>153.16319999999999</v>
      </c>
      <c r="B627">
        <f t="shared" si="19"/>
        <v>152.15539999999999</v>
      </c>
      <c r="C627" t="s">
        <v>352</v>
      </c>
      <c r="E627">
        <v>153.1645</v>
      </c>
      <c r="F627">
        <v>153.16390000000001</v>
      </c>
      <c r="G627">
        <v>153.16239999999999</v>
      </c>
      <c r="H627">
        <v>153.1618</v>
      </c>
      <c r="J627">
        <v>388.96440000000001</v>
      </c>
      <c r="K627">
        <v>0</v>
      </c>
      <c r="L627">
        <v>0</v>
      </c>
      <c r="M627">
        <v>0</v>
      </c>
    </row>
    <row r="628" spans="1:13" x14ac:dyDescent="0.25">
      <c r="A628">
        <f t="shared" si="18"/>
        <v>153.17750000000001</v>
      </c>
      <c r="B628">
        <f t="shared" si="19"/>
        <v>152.16970000000001</v>
      </c>
      <c r="F628">
        <v>153.17750000000001</v>
      </c>
      <c r="J628">
        <v>0</v>
      </c>
      <c r="K628">
        <v>389.15780000000001</v>
      </c>
      <c r="L628">
        <v>0</v>
      </c>
      <c r="M628">
        <v>389.1626</v>
      </c>
    </row>
    <row r="629" spans="1:13" x14ac:dyDescent="0.25">
      <c r="A629">
        <f t="shared" si="18"/>
        <v>154.0351</v>
      </c>
      <c r="B629">
        <f t="shared" si="19"/>
        <v>153.0273</v>
      </c>
      <c r="C629" t="s">
        <v>353</v>
      </c>
      <c r="G629">
        <v>154.0351</v>
      </c>
      <c r="J629">
        <v>0</v>
      </c>
      <c r="K629">
        <v>389.41559999999998</v>
      </c>
      <c r="L629">
        <v>0</v>
      </c>
      <c r="M629">
        <v>0</v>
      </c>
    </row>
    <row r="630" spans="1:13" x14ac:dyDescent="0.25">
      <c r="A630">
        <f t="shared" si="18"/>
        <v>154.06309999999999</v>
      </c>
      <c r="B630">
        <f t="shared" si="19"/>
        <v>153.05529999999999</v>
      </c>
      <c r="C630" t="s">
        <v>354</v>
      </c>
      <c r="E630">
        <v>154.0651</v>
      </c>
      <c r="F630">
        <v>154.0575</v>
      </c>
      <c r="G630">
        <v>154.06280000000001</v>
      </c>
      <c r="H630">
        <v>154.0669</v>
      </c>
      <c r="J630">
        <v>389.63940000000002</v>
      </c>
      <c r="K630">
        <v>0</v>
      </c>
      <c r="L630">
        <v>0</v>
      </c>
      <c r="M630">
        <v>0</v>
      </c>
    </row>
    <row r="631" spans="1:13" x14ac:dyDescent="0.25">
      <c r="A631">
        <f t="shared" si="18"/>
        <v>154.0881</v>
      </c>
      <c r="B631">
        <f t="shared" si="19"/>
        <v>153.08029999999999</v>
      </c>
      <c r="C631" t="s">
        <v>355</v>
      </c>
      <c r="E631">
        <v>154.0864</v>
      </c>
      <c r="F631">
        <v>154.09209999999999</v>
      </c>
      <c r="G631">
        <v>154.0873</v>
      </c>
      <c r="H631">
        <v>154.08670000000001</v>
      </c>
      <c r="J631">
        <v>0</v>
      </c>
      <c r="K631">
        <v>0</v>
      </c>
      <c r="L631">
        <v>390.1164</v>
      </c>
      <c r="M631">
        <v>390.1191</v>
      </c>
    </row>
    <row r="632" spans="1:13" x14ac:dyDescent="0.25">
      <c r="A632">
        <f t="shared" si="18"/>
        <v>154.09970000000001</v>
      </c>
      <c r="B632">
        <f t="shared" si="19"/>
        <v>153.09190000000001</v>
      </c>
      <c r="E632">
        <v>154.09970000000001</v>
      </c>
      <c r="J632">
        <v>0</v>
      </c>
      <c r="K632">
        <v>0</v>
      </c>
      <c r="L632">
        <v>0</v>
      </c>
      <c r="M632">
        <v>391.10770000000002</v>
      </c>
    </row>
    <row r="633" spans="1:13" x14ac:dyDescent="0.25">
      <c r="A633">
        <f t="shared" si="18"/>
        <v>154.12530000000001</v>
      </c>
      <c r="B633">
        <f t="shared" si="19"/>
        <v>153.11750000000001</v>
      </c>
      <c r="C633" t="s">
        <v>356</v>
      </c>
      <c r="E633">
        <v>154.1234</v>
      </c>
      <c r="F633">
        <v>154.1242</v>
      </c>
      <c r="G633">
        <v>154.1266</v>
      </c>
      <c r="H633">
        <v>154.12700000000001</v>
      </c>
      <c r="J633">
        <v>391.32429999999999</v>
      </c>
      <c r="K633">
        <v>391.36290000000002</v>
      </c>
      <c r="L633">
        <v>391.35430000000002</v>
      </c>
      <c r="M633">
        <v>391.31959999999998</v>
      </c>
    </row>
    <row r="634" spans="1:13" x14ac:dyDescent="0.25">
      <c r="A634">
        <f t="shared" si="18"/>
        <v>154.13630000000001</v>
      </c>
      <c r="B634">
        <f t="shared" si="19"/>
        <v>153.1285</v>
      </c>
      <c r="E634">
        <v>154.13740000000001</v>
      </c>
      <c r="F634">
        <v>154.13509999999999</v>
      </c>
      <c r="J634">
        <v>0</v>
      </c>
      <c r="K634">
        <v>0</v>
      </c>
      <c r="L634">
        <v>0</v>
      </c>
      <c r="M634">
        <v>392.10969999999998</v>
      </c>
    </row>
    <row r="635" spans="1:13" x14ac:dyDescent="0.25">
      <c r="A635">
        <f t="shared" si="18"/>
        <v>154.1661</v>
      </c>
      <c r="B635">
        <f t="shared" si="19"/>
        <v>153.1583</v>
      </c>
      <c r="E635">
        <v>154.16829999999999</v>
      </c>
      <c r="F635">
        <v>154.16730000000001</v>
      </c>
      <c r="G635">
        <v>154.1601</v>
      </c>
      <c r="H635">
        <v>154.1688</v>
      </c>
      <c r="J635">
        <v>392.2919</v>
      </c>
      <c r="K635">
        <v>392.29450000000003</v>
      </c>
      <c r="L635">
        <v>392.32560000000001</v>
      </c>
      <c r="M635">
        <v>392.28879999999998</v>
      </c>
    </row>
    <row r="636" spans="1:13" x14ac:dyDescent="0.25">
      <c r="A636">
        <f t="shared" si="18"/>
        <v>154.18109999999999</v>
      </c>
      <c r="B636">
        <f t="shared" si="19"/>
        <v>153.17329999999998</v>
      </c>
      <c r="F636">
        <v>154.18109999999999</v>
      </c>
      <c r="J636">
        <v>393.36079999999998</v>
      </c>
      <c r="K636">
        <v>393.4563</v>
      </c>
      <c r="L636">
        <v>0</v>
      </c>
      <c r="M636">
        <v>393.43959999999998</v>
      </c>
    </row>
    <row r="637" spans="1:13" x14ac:dyDescent="0.25">
      <c r="A637">
        <f t="shared" si="18"/>
        <v>155.03489999999999</v>
      </c>
      <c r="B637">
        <f t="shared" si="19"/>
        <v>154.02709999999999</v>
      </c>
      <c r="C637" t="s">
        <v>357</v>
      </c>
      <c r="E637">
        <v>155.03489999999999</v>
      </c>
      <c r="J637">
        <v>395.48399999999998</v>
      </c>
      <c r="K637">
        <v>395.42320000000001</v>
      </c>
      <c r="L637">
        <v>395.3861</v>
      </c>
      <c r="M637">
        <v>395.38529999999997</v>
      </c>
    </row>
    <row r="638" spans="1:13" x14ac:dyDescent="0.25">
      <c r="A638">
        <f t="shared" si="18"/>
        <v>155.0583</v>
      </c>
      <c r="B638">
        <f t="shared" si="19"/>
        <v>154.0505</v>
      </c>
      <c r="C638" t="s">
        <v>358</v>
      </c>
      <c r="E638">
        <v>155.0583</v>
      </c>
      <c r="J638">
        <v>0</v>
      </c>
      <c r="K638">
        <v>396.34570000000002</v>
      </c>
      <c r="L638">
        <v>0</v>
      </c>
      <c r="M638">
        <v>396.37740000000002</v>
      </c>
    </row>
    <row r="639" spans="1:13" x14ac:dyDescent="0.25">
      <c r="A639">
        <f t="shared" si="18"/>
        <v>155.06870000000001</v>
      </c>
      <c r="B639">
        <f t="shared" si="19"/>
        <v>154.0609</v>
      </c>
      <c r="C639" t="s">
        <v>359</v>
      </c>
      <c r="E639">
        <v>155.0702</v>
      </c>
      <c r="F639">
        <v>155.06870000000001</v>
      </c>
      <c r="G639">
        <v>155.0685</v>
      </c>
      <c r="H639">
        <v>155.06739999999999</v>
      </c>
      <c r="J639">
        <v>397.43599999999998</v>
      </c>
      <c r="K639">
        <v>397.4153</v>
      </c>
      <c r="L639">
        <v>397.43619999999999</v>
      </c>
      <c r="M639">
        <v>397.39569999999998</v>
      </c>
    </row>
    <row r="640" spans="1:13" x14ac:dyDescent="0.25">
      <c r="A640">
        <f t="shared" si="18"/>
        <v>155.08269999999999</v>
      </c>
      <c r="B640">
        <f t="shared" si="19"/>
        <v>154.07489999999999</v>
      </c>
      <c r="C640" t="s">
        <v>360</v>
      </c>
      <c r="E640">
        <v>155.08369999999999</v>
      </c>
      <c r="F640">
        <v>155.07849999999999</v>
      </c>
      <c r="G640">
        <v>155.08439999999999</v>
      </c>
      <c r="H640">
        <v>155.08420000000001</v>
      </c>
      <c r="J640">
        <v>0</v>
      </c>
      <c r="K640">
        <v>0</v>
      </c>
      <c r="L640">
        <v>0</v>
      </c>
      <c r="M640">
        <v>398.39010000000002</v>
      </c>
    </row>
    <row r="641" spans="1:13" x14ac:dyDescent="0.25">
      <c r="A641">
        <f t="shared" si="18"/>
        <v>155.11539999999999</v>
      </c>
      <c r="B641">
        <f t="shared" si="19"/>
        <v>154.10759999999999</v>
      </c>
      <c r="C641" t="s">
        <v>361</v>
      </c>
      <c r="E641">
        <v>155.1225</v>
      </c>
      <c r="F641">
        <v>155.10730000000001</v>
      </c>
      <c r="G641">
        <v>155.11850000000001</v>
      </c>
      <c r="H641">
        <v>155.1131</v>
      </c>
      <c r="J641">
        <v>399.40660000000003</v>
      </c>
      <c r="K641">
        <v>399.42619999999999</v>
      </c>
      <c r="L641">
        <v>0</v>
      </c>
      <c r="M641">
        <v>399.44150000000002</v>
      </c>
    </row>
    <row r="642" spans="1:13" x14ac:dyDescent="0.25">
      <c r="A642">
        <f t="shared" ref="A642:A705" si="20">VALUE(FIXED(AVERAGE(E642:H642),4))</f>
        <v>155.14400000000001</v>
      </c>
      <c r="B642">
        <f t="shared" si="19"/>
        <v>154.1362</v>
      </c>
      <c r="C642" t="s">
        <v>362</v>
      </c>
      <c r="F642">
        <v>155.14269999999999</v>
      </c>
      <c r="G642">
        <v>155.14179999999999</v>
      </c>
      <c r="H642">
        <v>155.14760000000001</v>
      </c>
      <c r="J642">
        <v>0</v>
      </c>
      <c r="K642">
        <v>400.18579999999997</v>
      </c>
      <c r="L642">
        <v>0</v>
      </c>
      <c r="M642">
        <v>400.13690000000003</v>
      </c>
    </row>
    <row r="643" spans="1:13" x14ac:dyDescent="0.25">
      <c r="A643">
        <f t="shared" si="20"/>
        <v>155.15610000000001</v>
      </c>
      <c r="B643">
        <f t="shared" ref="B643:B706" si="21">A643-1.0078</f>
        <v>154.14830000000001</v>
      </c>
      <c r="C643" t="s">
        <v>363</v>
      </c>
      <c r="G643">
        <v>155.15610000000001</v>
      </c>
      <c r="J643">
        <v>0</v>
      </c>
      <c r="K643">
        <v>400.29199999999997</v>
      </c>
      <c r="L643">
        <v>0</v>
      </c>
      <c r="M643">
        <v>0</v>
      </c>
    </row>
    <row r="644" spans="1:13" x14ac:dyDescent="0.25">
      <c r="A644">
        <f t="shared" si="20"/>
        <v>155.17939999999999</v>
      </c>
      <c r="B644">
        <f t="shared" si="21"/>
        <v>154.17159999999998</v>
      </c>
      <c r="C644" t="s">
        <v>364</v>
      </c>
      <c r="E644">
        <v>155.18039999999999</v>
      </c>
      <c r="F644">
        <v>155.18010000000001</v>
      </c>
      <c r="G644">
        <v>155.1789</v>
      </c>
      <c r="H644">
        <v>155.17830000000001</v>
      </c>
      <c r="J644">
        <v>0</v>
      </c>
      <c r="K644">
        <v>400.40100000000001</v>
      </c>
      <c r="L644">
        <v>0</v>
      </c>
      <c r="M644">
        <v>400.41489999999999</v>
      </c>
    </row>
    <row r="645" spans="1:13" x14ac:dyDescent="0.25">
      <c r="A645">
        <f t="shared" si="20"/>
        <v>156.03630000000001</v>
      </c>
      <c r="B645">
        <f t="shared" si="21"/>
        <v>155.02850000000001</v>
      </c>
      <c r="E645">
        <v>156.03630000000001</v>
      </c>
      <c r="J645">
        <v>0</v>
      </c>
      <c r="K645">
        <v>0</v>
      </c>
      <c r="L645">
        <v>0</v>
      </c>
      <c r="M645">
        <v>401.13080000000002</v>
      </c>
    </row>
    <row r="646" spans="1:13" x14ac:dyDescent="0.25">
      <c r="A646">
        <f t="shared" si="20"/>
        <v>156.0642</v>
      </c>
      <c r="B646">
        <f t="shared" si="21"/>
        <v>155.0564</v>
      </c>
      <c r="C646" t="s">
        <v>365</v>
      </c>
      <c r="E646">
        <v>156.06610000000001</v>
      </c>
      <c r="F646">
        <v>156.0667</v>
      </c>
      <c r="G646">
        <v>156.0615</v>
      </c>
      <c r="H646">
        <v>156.0624</v>
      </c>
      <c r="J646">
        <v>0</v>
      </c>
      <c r="K646">
        <v>401.22919999999999</v>
      </c>
      <c r="L646">
        <v>0</v>
      </c>
      <c r="M646">
        <v>0</v>
      </c>
    </row>
    <row r="647" spans="1:13" x14ac:dyDescent="0.25">
      <c r="A647">
        <f t="shared" si="20"/>
        <v>156.07929999999999</v>
      </c>
      <c r="B647">
        <f t="shared" si="21"/>
        <v>155.07149999999999</v>
      </c>
      <c r="C647" t="s">
        <v>366</v>
      </c>
      <c r="E647">
        <v>156.08109999999999</v>
      </c>
      <c r="F647">
        <v>156.08099999999999</v>
      </c>
      <c r="G647">
        <v>156.07660000000001</v>
      </c>
      <c r="H647">
        <v>156.07849999999999</v>
      </c>
      <c r="J647">
        <v>0</v>
      </c>
      <c r="K647">
        <v>401.31389999999999</v>
      </c>
      <c r="L647">
        <v>0</v>
      </c>
      <c r="M647">
        <v>0</v>
      </c>
    </row>
    <row r="648" spans="1:13" x14ac:dyDescent="0.25">
      <c r="A648">
        <f t="shared" si="20"/>
        <v>156.08949999999999</v>
      </c>
      <c r="B648">
        <f t="shared" si="21"/>
        <v>155.08169999999998</v>
      </c>
      <c r="G648">
        <v>156.08860000000001</v>
      </c>
      <c r="H648">
        <v>156.09039999999999</v>
      </c>
      <c r="J648">
        <v>0</v>
      </c>
      <c r="K648">
        <v>401.41489999999999</v>
      </c>
      <c r="L648">
        <v>0</v>
      </c>
      <c r="M648">
        <v>401.40870000000001</v>
      </c>
    </row>
    <row r="649" spans="1:13" x14ac:dyDescent="0.25">
      <c r="A649">
        <f t="shared" si="20"/>
        <v>156.11410000000001</v>
      </c>
      <c r="B649">
        <f t="shared" si="21"/>
        <v>155.1063</v>
      </c>
      <c r="E649">
        <v>156.11279999999999</v>
      </c>
      <c r="F649">
        <v>156.1157</v>
      </c>
      <c r="G649">
        <v>156.1156</v>
      </c>
      <c r="H649">
        <v>156.1121</v>
      </c>
      <c r="J649">
        <v>403.34350000000001</v>
      </c>
      <c r="K649">
        <v>403.43209999999999</v>
      </c>
      <c r="L649">
        <v>403.24740000000003</v>
      </c>
      <c r="M649">
        <v>403.428</v>
      </c>
    </row>
    <row r="650" spans="1:13" x14ac:dyDescent="0.25">
      <c r="A650">
        <f t="shared" si="20"/>
        <v>156.1414</v>
      </c>
      <c r="B650">
        <f t="shared" si="21"/>
        <v>155.1336</v>
      </c>
      <c r="C650" t="s">
        <v>367</v>
      </c>
      <c r="E650">
        <v>156.1397</v>
      </c>
      <c r="F650">
        <v>156.14500000000001</v>
      </c>
      <c r="G650">
        <v>156.14080000000001</v>
      </c>
      <c r="H650">
        <v>156.14019999999999</v>
      </c>
      <c r="J650">
        <v>0</v>
      </c>
      <c r="K650">
        <v>0</v>
      </c>
      <c r="L650">
        <v>0</v>
      </c>
      <c r="M650">
        <v>404.24630000000002</v>
      </c>
    </row>
    <row r="651" spans="1:13" x14ac:dyDescent="0.25">
      <c r="A651">
        <f t="shared" si="20"/>
        <v>156.1808</v>
      </c>
      <c r="B651">
        <f t="shared" si="21"/>
        <v>155.173</v>
      </c>
      <c r="E651">
        <v>156.18389999999999</v>
      </c>
      <c r="F651">
        <v>156.18279999999999</v>
      </c>
      <c r="G651">
        <v>156.17519999999999</v>
      </c>
      <c r="H651">
        <v>156.18119999999999</v>
      </c>
      <c r="J651">
        <v>0</v>
      </c>
      <c r="K651">
        <v>0</v>
      </c>
      <c r="L651">
        <v>0</v>
      </c>
      <c r="M651">
        <v>405.15820000000002</v>
      </c>
    </row>
    <row r="652" spans="1:13" x14ac:dyDescent="0.25">
      <c r="A652">
        <f t="shared" si="20"/>
        <v>156.19659999999999</v>
      </c>
      <c r="B652">
        <f t="shared" si="21"/>
        <v>155.18879999999999</v>
      </c>
      <c r="F652">
        <v>156.19659999999999</v>
      </c>
      <c r="J652">
        <v>405.34339999999997</v>
      </c>
      <c r="K652">
        <v>405.29219999999998</v>
      </c>
      <c r="L652">
        <v>0</v>
      </c>
      <c r="M652">
        <v>405.32369999999997</v>
      </c>
    </row>
    <row r="653" spans="1:13" x14ac:dyDescent="0.25">
      <c r="A653">
        <f t="shared" si="20"/>
        <v>157.01490000000001</v>
      </c>
      <c r="B653">
        <f t="shared" si="21"/>
        <v>156.00710000000001</v>
      </c>
      <c r="C653" t="s">
        <v>368</v>
      </c>
      <c r="E653">
        <v>157.0153</v>
      </c>
      <c r="F653">
        <v>157.0145</v>
      </c>
      <c r="J653">
        <v>0</v>
      </c>
      <c r="K653">
        <v>405.43849999999998</v>
      </c>
      <c r="L653">
        <v>0</v>
      </c>
      <c r="M653">
        <v>0</v>
      </c>
    </row>
    <row r="654" spans="1:13" x14ac:dyDescent="0.25">
      <c r="A654">
        <f t="shared" si="20"/>
        <v>157.05539999999999</v>
      </c>
      <c r="B654">
        <f t="shared" si="21"/>
        <v>156.04759999999999</v>
      </c>
      <c r="E654">
        <v>157.0505</v>
      </c>
      <c r="F654">
        <v>157.04849999999999</v>
      </c>
      <c r="G654">
        <v>157.05789999999999</v>
      </c>
      <c r="H654">
        <v>157.06479999999999</v>
      </c>
      <c r="J654">
        <v>0</v>
      </c>
      <c r="K654">
        <v>409.36930000000001</v>
      </c>
      <c r="L654">
        <v>0</v>
      </c>
      <c r="M654">
        <v>409.38799999999998</v>
      </c>
    </row>
    <row r="655" spans="1:13" x14ac:dyDescent="0.25">
      <c r="A655">
        <f t="shared" si="20"/>
        <v>157.0865</v>
      </c>
      <c r="B655">
        <f t="shared" si="21"/>
        <v>156.0787</v>
      </c>
      <c r="C655" t="s">
        <v>369</v>
      </c>
      <c r="E655">
        <v>157.08959999999999</v>
      </c>
      <c r="F655">
        <v>157.0916</v>
      </c>
      <c r="G655">
        <v>157.0839</v>
      </c>
      <c r="H655">
        <v>157.08070000000001</v>
      </c>
      <c r="J655">
        <v>0</v>
      </c>
      <c r="K655">
        <v>411.19119999999998</v>
      </c>
      <c r="L655">
        <v>0</v>
      </c>
      <c r="M655">
        <v>0</v>
      </c>
    </row>
    <row r="656" spans="1:13" x14ac:dyDescent="0.25">
      <c r="A656">
        <f t="shared" si="20"/>
        <v>157.101</v>
      </c>
      <c r="B656">
        <f t="shared" si="21"/>
        <v>156.0932</v>
      </c>
      <c r="C656" t="s">
        <v>370</v>
      </c>
      <c r="E656">
        <v>157.10300000000001</v>
      </c>
      <c r="G656">
        <v>157.1002</v>
      </c>
      <c r="H656">
        <v>157.09979999999999</v>
      </c>
      <c r="J656">
        <v>0</v>
      </c>
      <c r="K656">
        <v>411.45429999999999</v>
      </c>
      <c r="L656">
        <v>0</v>
      </c>
      <c r="M656">
        <v>411.3938</v>
      </c>
    </row>
    <row r="657" spans="1:13" x14ac:dyDescent="0.25">
      <c r="A657">
        <f t="shared" si="20"/>
        <v>157.1258</v>
      </c>
      <c r="B657">
        <f t="shared" si="21"/>
        <v>156.11799999999999</v>
      </c>
      <c r="C657" t="s">
        <v>371</v>
      </c>
      <c r="E657">
        <v>157.1234</v>
      </c>
      <c r="F657">
        <v>157.1285</v>
      </c>
      <c r="G657">
        <v>157.11879999999999</v>
      </c>
      <c r="H657">
        <v>157.1326</v>
      </c>
      <c r="J657">
        <v>0</v>
      </c>
      <c r="K657">
        <v>0</v>
      </c>
      <c r="L657">
        <v>0</v>
      </c>
      <c r="M657">
        <v>412.45780000000002</v>
      </c>
    </row>
    <row r="658" spans="1:13" x14ac:dyDescent="0.25">
      <c r="A658">
        <f t="shared" si="20"/>
        <v>157.1583</v>
      </c>
      <c r="B658">
        <f t="shared" si="21"/>
        <v>156.15049999999999</v>
      </c>
      <c r="C658" t="s">
        <v>372</v>
      </c>
      <c r="E658">
        <v>157.1584</v>
      </c>
      <c r="F658">
        <v>157.1593</v>
      </c>
      <c r="G658">
        <v>157.1584</v>
      </c>
      <c r="H658">
        <v>157.15690000000001</v>
      </c>
      <c r="J658">
        <v>0</v>
      </c>
      <c r="K658">
        <v>413.33819999999997</v>
      </c>
      <c r="L658">
        <v>0</v>
      </c>
      <c r="M658">
        <v>413.4067</v>
      </c>
    </row>
    <row r="659" spans="1:13" x14ac:dyDescent="0.25">
      <c r="A659">
        <f t="shared" si="20"/>
        <v>157.1712</v>
      </c>
      <c r="B659">
        <f t="shared" si="21"/>
        <v>156.1634</v>
      </c>
      <c r="C659" t="s">
        <v>373</v>
      </c>
      <c r="H659">
        <v>157.1712</v>
      </c>
      <c r="J659">
        <v>0</v>
      </c>
      <c r="K659">
        <v>414.32310000000001</v>
      </c>
      <c r="L659">
        <v>0</v>
      </c>
      <c r="M659">
        <v>0</v>
      </c>
    </row>
    <row r="660" spans="1:13" x14ac:dyDescent="0.25">
      <c r="A660">
        <f t="shared" si="20"/>
        <v>158.01730000000001</v>
      </c>
      <c r="B660">
        <f t="shared" si="21"/>
        <v>157.0095</v>
      </c>
      <c r="F660">
        <v>158.01730000000001</v>
      </c>
      <c r="J660">
        <v>0</v>
      </c>
      <c r="K660">
        <v>414.4239</v>
      </c>
      <c r="L660">
        <v>0</v>
      </c>
      <c r="M660">
        <v>0</v>
      </c>
    </row>
    <row r="661" spans="1:13" x14ac:dyDescent="0.25">
      <c r="A661">
        <f t="shared" si="20"/>
        <v>158.04599999999999</v>
      </c>
      <c r="B661">
        <f t="shared" si="21"/>
        <v>157.03819999999999</v>
      </c>
      <c r="C661" t="s">
        <v>374</v>
      </c>
      <c r="E661">
        <v>158.04730000000001</v>
      </c>
      <c r="F661">
        <v>158.04759999999999</v>
      </c>
      <c r="G661">
        <v>158.04300000000001</v>
      </c>
      <c r="J661">
        <v>0</v>
      </c>
      <c r="K661">
        <v>0</v>
      </c>
      <c r="L661">
        <v>0</v>
      </c>
      <c r="M661">
        <v>415.09559999999999</v>
      </c>
    </row>
    <row r="662" spans="1:13" x14ac:dyDescent="0.25">
      <c r="A662">
        <f t="shared" si="20"/>
        <v>158.05930000000001</v>
      </c>
      <c r="B662">
        <f t="shared" si="21"/>
        <v>157.0515</v>
      </c>
      <c r="C662" t="s">
        <v>375</v>
      </c>
      <c r="E662">
        <v>158.0616</v>
      </c>
      <c r="G662">
        <v>158.05940000000001</v>
      </c>
      <c r="H662">
        <v>158.05690000000001</v>
      </c>
      <c r="J662">
        <v>0</v>
      </c>
      <c r="K662">
        <v>0</v>
      </c>
      <c r="L662">
        <v>0</v>
      </c>
      <c r="M662">
        <v>415.42599999999999</v>
      </c>
    </row>
    <row r="663" spans="1:13" x14ac:dyDescent="0.25">
      <c r="A663">
        <f t="shared" si="20"/>
        <v>158.08029999999999</v>
      </c>
      <c r="B663">
        <f t="shared" si="21"/>
        <v>157.07249999999999</v>
      </c>
      <c r="C663" t="s">
        <v>376</v>
      </c>
      <c r="E663">
        <v>158.08179999999999</v>
      </c>
      <c r="F663">
        <v>158.08189999999999</v>
      </c>
      <c r="G663">
        <v>158.0805</v>
      </c>
      <c r="H663">
        <v>158.077</v>
      </c>
      <c r="J663">
        <v>0</v>
      </c>
      <c r="K663">
        <v>0</v>
      </c>
      <c r="L663">
        <v>0</v>
      </c>
      <c r="M663">
        <v>416.04070000000002</v>
      </c>
    </row>
    <row r="664" spans="1:13" x14ac:dyDescent="0.25">
      <c r="A664">
        <f t="shared" si="20"/>
        <v>158.10589999999999</v>
      </c>
      <c r="B664">
        <f t="shared" si="21"/>
        <v>157.09809999999999</v>
      </c>
      <c r="E664">
        <v>158.1123</v>
      </c>
      <c r="F664">
        <v>158.0992</v>
      </c>
      <c r="G664">
        <v>158.10929999999999</v>
      </c>
      <c r="H664">
        <v>158.1026</v>
      </c>
      <c r="J664">
        <v>0</v>
      </c>
      <c r="K664">
        <v>0</v>
      </c>
      <c r="L664">
        <v>0</v>
      </c>
      <c r="M664">
        <v>417.041</v>
      </c>
    </row>
    <row r="665" spans="1:13" x14ac:dyDescent="0.25">
      <c r="A665">
        <f t="shared" si="20"/>
        <v>158.12430000000001</v>
      </c>
      <c r="B665">
        <f t="shared" si="21"/>
        <v>157.1165</v>
      </c>
      <c r="E665">
        <v>158.12530000000001</v>
      </c>
      <c r="F665">
        <v>158.12479999999999</v>
      </c>
      <c r="G665">
        <v>158.12270000000001</v>
      </c>
      <c r="J665">
        <v>0</v>
      </c>
      <c r="K665">
        <v>0</v>
      </c>
      <c r="L665">
        <v>0</v>
      </c>
      <c r="M665">
        <v>418.64699999999999</v>
      </c>
    </row>
    <row r="666" spans="1:13" x14ac:dyDescent="0.25">
      <c r="A666">
        <f t="shared" si="20"/>
        <v>158.15889999999999</v>
      </c>
      <c r="B666">
        <f t="shared" si="21"/>
        <v>157.15109999999999</v>
      </c>
      <c r="E666">
        <v>158.15559999999999</v>
      </c>
      <c r="F666">
        <v>158.161</v>
      </c>
      <c r="G666">
        <v>158.15819999999999</v>
      </c>
      <c r="H666">
        <v>158.16079999999999</v>
      </c>
      <c r="J666">
        <v>419.35489999999999</v>
      </c>
      <c r="K666">
        <v>0</v>
      </c>
      <c r="L666">
        <v>0</v>
      </c>
      <c r="M666">
        <v>419.3288</v>
      </c>
    </row>
    <row r="667" spans="1:13" x14ac:dyDescent="0.25">
      <c r="A667">
        <f t="shared" si="20"/>
        <v>159.02789999999999</v>
      </c>
      <c r="B667">
        <f t="shared" si="21"/>
        <v>158.02009999999999</v>
      </c>
      <c r="C667" t="s">
        <v>377</v>
      </c>
      <c r="E667">
        <v>159.03100000000001</v>
      </c>
      <c r="H667">
        <v>159.0248</v>
      </c>
      <c r="J667">
        <v>0</v>
      </c>
      <c r="K667">
        <v>0</v>
      </c>
      <c r="L667">
        <v>0</v>
      </c>
      <c r="M667">
        <v>420.36579999999998</v>
      </c>
    </row>
    <row r="668" spans="1:13" x14ac:dyDescent="0.25">
      <c r="A668">
        <f t="shared" si="20"/>
        <v>159.03870000000001</v>
      </c>
      <c r="B668">
        <f t="shared" si="21"/>
        <v>158.0309</v>
      </c>
      <c r="C668" t="s">
        <v>378</v>
      </c>
      <c r="H668">
        <v>159.03870000000001</v>
      </c>
      <c r="J668">
        <v>0</v>
      </c>
      <c r="K668">
        <v>421.3809</v>
      </c>
      <c r="L668">
        <v>0</v>
      </c>
      <c r="M668">
        <v>0</v>
      </c>
    </row>
    <row r="669" spans="1:13" x14ac:dyDescent="0.25">
      <c r="A669">
        <f t="shared" si="20"/>
        <v>159.06559999999999</v>
      </c>
      <c r="B669">
        <f t="shared" si="21"/>
        <v>158.05779999999999</v>
      </c>
      <c r="C669" t="s">
        <v>379</v>
      </c>
      <c r="E669">
        <v>159.06620000000001</v>
      </c>
      <c r="F669">
        <v>159.0677</v>
      </c>
      <c r="G669">
        <v>159.0643</v>
      </c>
      <c r="H669">
        <v>159.06399999999999</v>
      </c>
      <c r="J669">
        <v>0</v>
      </c>
      <c r="K669">
        <v>423.06450000000001</v>
      </c>
      <c r="L669">
        <v>0</v>
      </c>
      <c r="M669">
        <v>0</v>
      </c>
    </row>
    <row r="670" spans="1:13" x14ac:dyDescent="0.25">
      <c r="A670">
        <f t="shared" si="20"/>
        <v>159.07820000000001</v>
      </c>
      <c r="B670">
        <f t="shared" si="21"/>
        <v>158.07040000000001</v>
      </c>
      <c r="C670" t="s">
        <v>380</v>
      </c>
      <c r="G670">
        <v>159.077</v>
      </c>
      <c r="H670">
        <v>159.07939999999999</v>
      </c>
      <c r="J670">
        <v>0</v>
      </c>
      <c r="K670">
        <v>423.40249999999997</v>
      </c>
      <c r="L670">
        <v>0</v>
      </c>
      <c r="M670">
        <v>0</v>
      </c>
    </row>
    <row r="671" spans="1:13" x14ac:dyDescent="0.25">
      <c r="A671">
        <f t="shared" si="20"/>
        <v>159.0915</v>
      </c>
      <c r="B671">
        <f t="shared" si="21"/>
        <v>158.08369999999999</v>
      </c>
      <c r="C671" t="s">
        <v>381</v>
      </c>
      <c r="E671">
        <v>159.0926</v>
      </c>
      <c r="G671">
        <v>159.09129999999999</v>
      </c>
      <c r="H671">
        <v>159.0907</v>
      </c>
      <c r="J671">
        <v>0</v>
      </c>
      <c r="K671">
        <v>426.3811</v>
      </c>
      <c r="L671">
        <v>0</v>
      </c>
      <c r="M671">
        <v>0</v>
      </c>
    </row>
    <row r="672" spans="1:13" x14ac:dyDescent="0.25">
      <c r="A672">
        <f t="shared" si="20"/>
        <v>159.1011</v>
      </c>
      <c r="B672">
        <f t="shared" si="21"/>
        <v>158.0933</v>
      </c>
      <c r="C672" t="s">
        <v>382</v>
      </c>
      <c r="F672">
        <v>159.1011</v>
      </c>
      <c r="J672">
        <v>0</v>
      </c>
      <c r="K672">
        <v>427.22710000000001</v>
      </c>
      <c r="L672">
        <v>0</v>
      </c>
      <c r="M672">
        <v>0</v>
      </c>
    </row>
    <row r="673" spans="1:13" x14ac:dyDescent="0.25">
      <c r="A673">
        <f t="shared" si="20"/>
        <v>159.11269999999999</v>
      </c>
      <c r="B673">
        <f t="shared" si="21"/>
        <v>158.10489999999999</v>
      </c>
      <c r="C673" t="s">
        <v>383</v>
      </c>
      <c r="E673">
        <v>159.10919999999999</v>
      </c>
      <c r="G673">
        <v>159.11369999999999</v>
      </c>
      <c r="H673">
        <v>159.11510000000001</v>
      </c>
      <c r="J673">
        <v>429.0942</v>
      </c>
      <c r="K673">
        <v>0</v>
      </c>
      <c r="L673">
        <v>429.11880000000002</v>
      </c>
      <c r="M673">
        <v>429.11900000000003</v>
      </c>
    </row>
    <row r="674" spans="1:13" x14ac:dyDescent="0.25">
      <c r="A674">
        <f t="shared" si="20"/>
        <v>159.13059999999999</v>
      </c>
      <c r="B674">
        <f t="shared" si="21"/>
        <v>158.12279999999998</v>
      </c>
      <c r="E674">
        <v>159.13310000000001</v>
      </c>
      <c r="G674">
        <v>159.12739999999999</v>
      </c>
      <c r="H674">
        <v>159.13130000000001</v>
      </c>
      <c r="J674">
        <v>430.09500000000003</v>
      </c>
      <c r="K674">
        <v>0</v>
      </c>
      <c r="L674">
        <v>430.1232</v>
      </c>
      <c r="M674">
        <v>430.12599999999998</v>
      </c>
    </row>
    <row r="675" spans="1:13" x14ac:dyDescent="0.25">
      <c r="A675">
        <f t="shared" si="20"/>
        <v>160.02680000000001</v>
      </c>
      <c r="B675">
        <f t="shared" si="21"/>
        <v>159.01900000000001</v>
      </c>
      <c r="C675" t="s">
        <v>384</v>
      </c>
      <c r="E675">
        <v>160.02680000000001</v>
      </c>
      <c r="G675">
        <v>160.02670000000001</v>
      </c>
      <c r="J675">
        <v>430.89359999999999</v>
      </c>
      <c r="K675">
        <v>0</v>
      </c>
      <c r="L675">
        <v>0</v>
      </c>
      <c r="M675">
        <v>0</v>
      </c>
    </row>
    <row r="676" spans="1:13" x14ac:dyDescent="0.25">
      <c r="A676">
        <f t="shared" si="20"/>
        <v>160.04599999999999</v>
      </c>
      <c r="B676">
        <f t="shared" si="21"/>
        <v>159.03819999999999</v>
      </c>
      <c r="E676">
        <v>160.04599999999999</v>
      </c>
      <c r="J676">
        <v>431.08249999999998</v>
      </c>
      <c r="K676">
        <v>0</v>
      </c>
      <c r="L676">
        <v>431.09309999999999</v>
      </c>
      <c r="M676">
        <v>431.084</v>
      </c>
    </row>
    <row r="677" spans="1:13" x14ac:dyDescent="0.25">
      <c r="A677">
        <f t="shared" si="20"/>
        <v>160.07249999999999</v>
      </c>
      <c r="B677">
        <f t="shared" si="21"/>
        <v>159.06469999999999</v>
      </c>
      <c r="C677" t="s">
        <v>385</v>
      </c>
      <c r="E677">
        <v>160.07599999999999</v>
      </c>
      <c r="F677">
        <v>160.0693</v>
      </c>
      <c r="G677">
        <v>160.06960000000001</v>
      </c>
      <c r="H677">
        <v>160.07490000000001</v>
      </c>
      <c r="J677">
        <v>0</v>
      </c>
      <c r="K677">
        <v>0</v>
      </c>
      <c r="L677">
        <v>0</v>
      </c>
      <c r="M677">
        <v>431.66370000000001</v>
      </c>
    </row>
    <row r="678" spans="1:13" x14ac:dyDescent="0.25">
      <c r="A678">
        <f t="shared" si="20"/>
        <v>160.09270000000001</v>
      </c>
      <c r="B678">
        <f t="shared" si="21"/>
        <v>159.0849</v>
      </c>
      <c r="C678" t="s">
        <v>386</v>
      </c>
      <c r="E678">
        <v>160.0951</v>
      </c>
      <c r="F678">
        <v>160.09190000000001</v>
      </c>
      <c r="G678">
        <v>160.0924</v>
      </c>
      <c r="H678">
        <v>160.09139999999999</v>
      </c>
      <c r="J678">
        <v>0</v>
      </c>
      <c r="K678">
        <v>0</v>
      </c>
      <c r="L678">
        <v>0</v>
      </c>
      <c r="M678">
        <v>432.08199999999999</v>
      </c>
    </row>
    <row r="679" spans="1:13" x14ac:dyDescent="0.25">
      <c r="A679">
        <f t="shared" si="20"/>
        <v>160.11429999999999</v>
      </c>
      <c r="B679">
        <f t="shared" si="21"/>
        <v>159.10649999999998</v>
      </c>
      <c r="C679" t="s">
        <v>387</v>
      </c>
      <c r="E679">
        <v>160.1129</v>
      </c>
      <c r="F679">
        <v>160.107</v>
      </c>
      <c r="G679">
        <v>160.11529999999999</v>
      </c>
      <c r="H679">
        <v>160.12190000000001</v>
      </c>
      <c r="J679">
        <v>433.05509999999998</v>
      </c>
      <c r="K679">
        <v>0</v>
      </c>
      <c r="L679">
        <v>433.0908</v>
      </c>
      <c r="M679">
        <v>433.09690000000001</v>
      </c>
    </row>
    <row r="680" spans="1:13" x14ac:dyDescent="0.25">
      <c r="A680">
        <f t="shared" si="20"/>
        <v>161.04220000000001</v>
      </c>
      <c r="B680">
        <f t="shared" si="21"/>
        <v>160.03440000000001</v>
      </c>
      <c r="C680" t="s">
        <v>388</v>
      </c>
      <c r="E680">
        <v>161.04310000000001</v>
      </c>
      <c r="G680">
        <v>161.0412</v>
      </c>
      <c r="J680">
        <v>434.06180000000001</v>
      </c>
      <c r="K680">
        <v>434.08909999999997</v>
      </c>
      <c r="L680">
        <v>0</v>
      </c>
      <c r="M680">
        <v>434.06959999999998</v>
      </c>
    </row>
    <row r="681" spans="1:13" x14ac:dyDescent="0.25">
      <c r="A681">
        <f t="shared" si="20"/>
        <v>161.05840000000001</v>
      </c>
      <c r="B681">
        <f t="shared" si="21"/>
        <v>160.0506</v>
      </c>
      <c r="C681" t="s">
        <v>389</v>
      </c>
      <c r="E681">
        <v>161.05950000000001</v>
      </c>
      <c r="G681">
        <v>161.05869999999999</v>
      </c>
      <c r="H681">
        <v>161.05699999999999</v>
      </c>
      <c r="J681">
        <v>0</v>
      </c>
      <c r="K681">
        <v>0</v>
      </c>
      <c r="L681">
        <v>0</v>
      </c>
      <c r="M681">
        <v>435.07760000000002</v>
      </c>
    </row>
    <row r="682" spans="1:13" x14ac:dyDescent="0.25">
      <c r="A682">
        <f t="shared" si="20"/>
        <v>161.0719</v>
      </c>
      <c r="B682">
        <f t="shared" si="21"/>
        <v>160.0641</v>
      </c>
      <c r="C682" t="s">
        <v>390</v>
      </c>
      <c r="E682">
        <v>161.07249999999999</v>
      </c>
      <c r="F682">
        <v>161.0761</v>
      </c>
      <c r="G682">
        <v>161.07079999999999</v>
      </c>
      <c r="H682">
        <v>161.06809999999999</v>
      </c>
      <c r="J682">
        <v>0</v>
      </c>
      <c r="K682">
        <v>437.1884</v>
      </c>
      <c r="L682">
        <v>0</v>
      </c>
      <c r="M682">
        <v>0</v>
      </c>
    </row>
    <row r="683" spans="1:13" x14ac:dyDescent="0.25">
      <c r="A683">
        <f t="shared" si="20"/>
        <v>161.0943</v>
      </c>
      <c r="B683">
        <f t="shared" si="21"/>
        <v>160.0865</v>
      </c>
      <c r="C683" t="s">
        <v>391</v>
      </c>
      <c r="E683">
        <v>161.0934</v>
      </c>
      <c r="G683">
        <v>161.09460000000001</v>
      </c>
      <c r="H683">
        <v>161.0949</v>
      </c>
      <c r="J683">
        <v>0</v>
      </c>
      <c r="K683">
        <v>437.38549999999998</v>
      </c>
      <c r="L683">
        <v>0</v>
      </c>
      <c r="M683">
        <v>0</v>
      </c>
    </row>
    <row r="684" spans="1:13" x14ac:dyDescent="0.25">
      <c r="A684">
        <f t="shared" si="20"/>
        <v>161.10730000000001</v>
      </c>
      <c r="B684">
        <f t="shared" si="21"/>
        <v>160.09950000000001</v>
      </c>
      <c r="C684" t="s">
        <v>392</v>
      </c>
      <c r="E684">
        <v>161.108</v>
      </c>
      <c r="F684">
        <v>161.10839999999999</v>
      </c>
      <c r="G684">
        <v>161.10650000000001</v>
      </c>
      <c r="H684">
        <v>161.1061</v>
      </c>
      <c r="J684">
        <v>0</v>
      </c>
      <c r="K684">
        <v>440.41849999999999</v>
      </c>
      <c r="L684">
        <v>0</v>
      </c>
      <c r="M684">
        <v>0</v>
      </c>
    </row>
    <row r="685" spans="1:13" x14ac:dyDescent="0.25">
      <c r="A685">
        <f t="shared" si="20"/>
        <v>161.1285</v>
      </c>
      <c r="B685">
        <f t="shared" si="21"/>
        <v>160.1207</v>
      </c>
      <c r="C685" t="s">
        <v>393</v>
      </c>
      <c r="E685">
        <v>161.1259</v>
      </c>
      <c r="F685">
        <v>161.1276</v>
      </c>
      <c r="G685">
        <v>161.13030000000001</v>
      </c>
      <c r="H685">
        <v>161.1302</v>
      </c>
      <c r="J685">
        <v>0</v>
      </c>
      <c r="K685">
        <v>441.42439999999999</v>
      </c>
      <c r="L685">
        <v>0</v>
      </c>
      <c r="M685">
        <v>0</v>
      </c>
    </row>
    <row r="686" spans="1:13" x14ac:dyDescent="0.25">
      <c r="A686">
        <f t="shared" si="20"/>
        <v>161.1386</v>
      </c>
      <c r="B686">
        <f t="shared" si="21"/>
        <v>160.13079999999999</v>
      </c>
      <c r="E686">
        <v>161.1386</v>
      </c>
      <c r="J686">
        <v>0</v>
      </c>
      <c r="K686">
        <v>442.47539999999998</v>
      </c>
      <c r="L686">
        <v>0</v>
      </c>
      <c r="M686">
        <v>0</v>
      </c>
    </row>
    <row r="687" spans="1:13" x14ac:dyDescent="0.25">
      <c r="A687">
        <f t="shared" si="20"/>
        <v>161.1481</v>
      </c>
      <c r="B687">
        <f t="shared" si="21"/>
        <v>160.1403</v>
      </c>
      <c r="G687">
        <v>161.14859999999999</v>
      </c>
      <c r="H687">
        <v>161.14760000000001</v>
      </c>
      <c r="J687">
        <v>0</v>
      </c>
      <c r="K687">
        <v>443.14359999999999</v>
      </c>
      <c r="L687">
        <v>0</v>
      </c>
      <c r="M687">
        <v>443.1397</v>
      </c>
    </row>
    <row r="688" spans="1:13" x14ac:dyDescent="0.25">
      <c r="A688">
        <f t="shared" si="20"/>
        <v>162.0369</v>
      </c>
      <c r="B688">
        <f t="shared" si="21"/>
        <v>161.0291</v>
      </c>
      <c r="C688" t="s">
        <v>394</v>
      </c>
      <c r="E688">
        <v>162.0369</v>
      </c>
      <c r="J688">
        <v>0</v>
      </c>
      <c r="K688">
        <v>443.43490000000003</v>
      </c>
      <c r="L688">
        <v>0</v>
      </c>
      <c r="M688">
        <v>0</v>
      </c>
    </row>
    <row r="689" spans="1:13" x14ac:dyDescent="0.25">
      <c r="A689">
        <f t="shared" si="20"/>
        <v>162.0684</v>
      </c>
      <c r="B689">
        <f t="shared" si="21"/>
        <v>161.06059999999999</v>
      </c>
      <c r="E689">
        <v>162.07050000000001</v>
      </c>
      <c r="F689">
        <v>162.077</v>
      </c>
      <c r="G689">
        <v>162.06569999999999</v>
      </c>
      <c r="H689">
        <v>162.06049999999999</v>
      </c>
      <c r="J689">
        <v>0</v>
      </c>
      <c r="K689">
        <v>444.15129999999999</v>
      </c>
      <c r="L689">
        <v>0</v>
      </c>
      <c r="M689">
        <v>444.14049999999997</v>
      </c>
    </row>
    <row r="690" spans="1:13" x14ac:dyDescent="0.25">
      <c r="A690">
        <f t="shared" si="20"/>
        <v>162.0924</v>
      </c>
      <c r="B690">
        <f t="shared" si="21"/>
        <v>161.08459999999999</v>
      </c>
      <c r="C690" t="s">
        <v>395</v>
      </c>
      <c r="E690">
        <v>162.09280000000001</v>
      </c>
      <c r="G690">
        <v>162.09180000000001</v>
      </c>
      <c r="H690">
        <v>162.09270000000001</v>
      </c>
      <c r="J690">
        <v>0</v>
      </c>
      <c r="K690">
        <v>444.40910000000002</v>
      </c>
      <c r="L690">
        <v>0</v>
      </c>
      <c r="M690">
        <v>0</v>
      </c>
    </row>
    <row r="691" spans="1:13" x14ac:dyDescent="0.25">
      <c r="A691">
        <f t="shared" si="20"/>
        <v>162.1138</v>
      </c>
      <c r="B691">
        <f t="shared" si="21"/>
        <v>161.10599999999999</v>
      </c>
      <c r="C691" t="s">
        <v>396</v>
      </c>
      <c r="E691">
        <v>162.1148</v>
      </c>
      <c r="F691">
        <v>162.11539999999999</v>
      </c>
      <c r="G691">
        <v>162.1129</v>
      </c>
      <c r="H691">
        <v>162.1121</v>
      </c>
      <c r="J691">
        <v>0</v>
      </c>
      <c r="K691">
        <v>444.56470000000002</v>
      </c>
      <c r="L691">
        <v>0</v>
      </c>
      <c r="M691">
        <v>0</v>
      </c>
    </row>
    <row r="692" spans="1:13" x14ac:dyDescent="0.25">
      <c r="A692">
        <f t="shared" si="20"/>
        <v>162.1302</v>
      </c>
      <c r="B692">
        <f t="shared" si="21"/>
        <v>161.1224</v>
      </c>
      <c r="C692" t="s">
        <v>397</v>
      </c>
      <c r="E692">
        <v>162.13210000000001</v>
      </c>
      <c r="G692">
        <v>162.13050000000001</v>
      </c>
      <c r="H692">
        <v>162.12809999999999</v>
      </c>
      <c r="J692">
        <v>0</v>
      </c>
      <c r="K692">
        <v>444.69139999999999</v>
      </c>
      <c r="L692">
        <v>0</v>
      </c>
      <c r="M692">
        <v>0</v>
      </c>
    </row>
    <row r="693" spans="1:13" x14ac:dyDescent="0.25">
      <c r="A693">
        <f t="shared" si="20"/>
        <v>163.07660000000001</v>
      </c>
      <c r="B693">
        <f t="shared" si="21"/>
        <v>162.06880000000001</v>
      </c>
      <c r="C693" t="s">
        <v>398</v>
      </c>
      <c r="E693">
        <v>163.07660000000001</v>
      </c>
      <c r="J693">
        <v>0</v>
      </c>
      <c r="K693">
        <v>444.79169999999999</v>
      </c>
      <c r="L693">
        <v>0</v>
      </c>
      <c r="M693">
        <v>0</v>
      </c>
    </row>
    <row r="694" spans="1:13" x14ac:dyDescent="0.25">
      <c r="A694">
        <f t="shared" si="20"/>
        <v>163.12479999999999</v>
      </c>
      <c r="B694">
        <f t="shared" si="21"/>
        <v>162.11699999999999</v>
      </c>
      <c r="C694" t="s">
        <v>9</v>
      </c>
      <c r="D694" t="s">
        <v>8</v>
      </c>
      <c r="E694">
        <v>163.12559999999999</v>
      </c>
      <c r="F694">
        <v>163.12559999999999</v>
      </c>
      <c r="G694">
        <v>163.1242</v>
      </c>
      <c r="H694">
        <v>163.12360000000001</v>
      </c>
      <c r="J694">
        <v>0</v>
      </c>
      <c r="K694">
        <v>444.91759999999999</v>
      </c>
      <c r="L694">
        <v>0</v>
      </c>
      <c r="M694">
        <v>0</v>
      </c>
    </row>
    <row r="695" spans="1:13" x14ac:dyDescent="0.25">
      <c r="A695">
        <f t="shared" si="20"/>
        <v>163.15600000000001</v>
      </c>
      <c r="B695">
        <f t="shared" si="21"/>
        <v>162.1482</v>
      </c>
      <c r="G695">
        <v>163.15600000000001</v>
      </c>
      <c r="J695">
        <v>445.15719999999999</v>
      </c>
      <c r="K695">
        <v>445.12560000000002</v>
      </c>
      <c r="L695">
        <v>445.16899999999998</v>
      </c>
      <c r="M695">
        <v>445.15300000000002</v>
      </c>
    </row>
    <row r="696" spans="1:13" x14ac:dyDescent="0.25">
      <c r="A696">
        <f t="shared" si="20"/>
        <v>163.1679</v>
      </c>
      <c r="B696">
        <f t="shared" si="21"/>
        <v>162.1601</v>
      </c>
      <c r="H696">
        <v>163.1679</v>
      </c>
      <c r="J696">
        <v>446.1268</v>
      </c>
      <c r="K696">
        <v>446.12639999999999</v>
      </c>
      <c r="L696">
        <v>446.1542</v>
      </c>
      <c r="M696">
        <v>446.15300000000002</v>
      </c>
    </row>
    <row r="697" spans="1:13" x14ac:dyDescent="0.25">
      <c r="A697">
        <f t="shared" si="20"/>
        <v>164.07329999999999</v>
      </c>
      <c r="B697">
        <f t="shared" si="21"/>
        <v>163.06549999999999</v>
      </c>
      <c r="C697" t="s">
        <v>399</v>
      </c>
      <c r="E697">
        <v>164.07300000000001</v>
      </c>
      <c r="F697">
        <v>164.07140000000001</v>
      </c>
      <c r="G697">
        <v>164.07140000000001</v>
      </c>
      <c r="H697">
        <v>164.07740000000001</v>
      </c>
      <c r="J697">
        <v>447.15359999999998</v>
      </c>
      <c r="K697">
        <v>0</v>
      </c>
      <c r="L697">
        <v>447.11470000000003</v>
      </c>
      <c r="M697">
        <v>447.13569999999999</v>
      </c>
    </row>
    <row r="698" spans="1:13" x14ac:dyDescent="0.25">
      <c r="A698">
        <f t="shared" si="20"/>
        <v>164.10489999999999</v>
      </c>
      <c r="B698">
        <f t="shared" si="21"/>
        <v>163.09709999999998</v>
      </c>
      <c r="C698" t="s">
        <v>400</v>
      </c>
      <c r="E698">
        <v>164.1026</v>
      </c>
      <c r="G698">
        <v>164.10290000000001</v>
      </c>
      <c r="H698">
        <v>164.10919999999999</v>
      </c>
      <c r="J698">
        <v>448.11489999999998</v>
      </c>
      <c r="K698">
        <v>0</v>
      </c>
      <c r="L698">
        <v>448.14550000000003</v>
      </c>
      <c r="M698">
        <v>448.12639999999999</v>
      </c>
    </row>
    <row r="699" spans="1:13" x14ac:dyDescent="0.25">
      <c r="A699">
        <f t="shared" si="20"/>
        <v>164.1266</v>
      </c>
      <c r="B699">
        <f t="shared" si="21"/>
        <v>163.11879999999999</v>
      </c>
      <c r="C699" t="s">
        <v>401</v>
      </c>
      <c r="E699">
        <v>164.1276</v>
      </c>
      <c r="F699">
        <v>164.12809999999999</v>
      </c>
      <c r="G699">
        <v>164.12549999999999</v>
      </c>
      <c r="H699">
        <v>164.125</v>
      </c>
      <c r="J699">
        <v>449.10899999999998</v>
      </c>
      <c r="K699">
        <v>0</v>
      </c>
      <c r="L699">
        <v>449.12759999999997</v>
      </c>
      <c r="M699">
        <v>449.1216</v>
      </c>
    </row>
    <row r="700" spans="1:13" x14ac:dyDescent="0.25">
      <c r="A700">
        <f t="shared" si="20"/>
        <v>164.14160000000001</v>
      </c>
      <c r="B700">
        <f t="shared" si="21"/>
        <v>163.13380000000001</v>
      </c>
      <c r="C700" t="s">
        <v>402</v>
      </c>
      <c r="G700">
        <v>164.14230000000001</v>
      </c>
      <c r="H700">
        <v>164.14080000000001</v>
      </c>
      <c r="J700">
        <v>0</v>
      </c>
      <c r="K700">
        <v>0</v>
      </c>
      <c r="L700">
        <v>0</v>
      </c>
      <c r="M700">
        <v>450.1431</v>
      </c>
    </row>
    <row r="701" spans="1:13" x14ac:dyDescent="0.25">
      <c r="A701">
        <f t="shared" si="20"/>
        <v>165.0274</v>
      </c>
      <c r="B701">
        <f t="shared" si="21"/>
        <v>164.0196</v>
      </c>
      <c r="C701" t="s">
        <v>403</v>
      </c>
      <c r="H701">
        <v>165.0274</v>
      </c>
      <c r="J701">
        <v>451.06959999999998</v>
      </c>
      <c r="K701">
        <v>0</v>
      </c>
      <c r="L701">
        <v>0</v>
      </c>
      <c r="M701">
        <v>451.13830000000002</v>
      </c>
    </row>
    <row r="702" spans="1:13" x14ac:dyDescent="0.25">
      <c r="A702">
        <f t="shared" si="20"/>
        <v>165.054</v>
      </c>
      <c r="B702">
        <f t="shared" si="21"/>
        <v>164.0462</v>
      </c>
      <c r="C702" t="s">
        <v>404</v>
      </c>
      <c r="E702">
        <v>165.05500000000001</v>
      </c>
      <c r="G702">
        <v>165.05289999999999</v>
      </c>
      <c r="J702">
        <v>0</v>
      </c>
      <c r="K702">
        <v>0</v>
      </c>
      <c r="L702">
        <v>0</v>
      </c>
      <c r="M702">
        <v>452.10050000000001</v>
      </c>
    </row>
    <row r="703" spans="1:13" x14ac:dyDescent="0.25">
      <c r="A703">
        <f t="shared" si="20"/>
        <v>165.06639999999999</v>
      </c>
      <c r="B703">
        <f t="shared" si="21"/>
        <v>164.05859999999998</v>
      </c>
      <c r="C703" t="s">
        <v>405</v>
      </c>
      <c r="E703">
        <v>165.0676</v>
      </c>
      <c r="F703">
        <v>165.06649999999999</v>
      </c>
      <c r="G703">
        <v>165.06639999999999</v>
      </c>
      <c r="H703">
        <v>165.065</v>
      </c>
      <c r="J703">
        <v>0</v>
      </c>
      <c r="K703">
        <v>459.17680000000001</v>
      </c>
      <c r="L703">
        <v>0</v>
      </c>
      <c r="M703">
        <v>459.2029</v>
      </c>
    </row>
    <row r="704" spans="1:13" x14ac:dyDescent="0.25">
      <c r="A704">
        <f t="shared" si="20"/>
        <v>165.09829999999999</v>
      </c>
      <c r="B704">
        <f t="shared" si="21"/>
        <v>164.09049999999999</v>
      </c>
      <c r="C704" t="s">
        <v>406</v>
      </c>
      <c r="E704">
        <v>165.09370000000001</v>
      </c>
      <c r="F704">
        <v>165.0994</v>
      </c>
      <c r="G704">
        <v>165.10210000000001</v>
      </c>
      <c r="H704">
        <v>165.09780000000001</v>
      </c>
      <c r="J704">
        <v>0</v>
      </c>
      <c r="K704">
        <v>0</v>
      </c>
      <c r="L704">
        <v>0</v>
      </c>
      <c r="M704">
        <v>460.17439999999999</v>
      </c>
    </row>
    <row r="705" spans="1:13" x14ac:dyDescent="0.25">
      <c r="A705">
        <f t="shared" si="20"/>
        <v>165.1277</v>
      </c>
      <c r="B705">
        <f t="shared" si="21"/>
        <v>164.1199</v>
      </c>
      <c r="C705" t="s">
        <v>407</v>
      </c>
      <c r="E705">
        <v>165.12979999999999</v>
      </c>
      <c r="F705">
        <v>165.1285</v>
      </c>
      <c r="G705">
        <v>165.12649999999999</v>
      </c>
      <c r="H705">
        <v>165.12610000000001</v>
      </c>
      <c r="J705">
        <v>0</v>
      </c>
      <c r="K705">
        <v>0</v>
      </c>
      <c r="L705">
        <v>0</v>
      </c>
      <c r="M705">
        <v>461.20359999999999</v>
      </c>
    </row>
    <row r="706" spans="1:13" x14ac:dyDescent="0.25">
      <c r="A706">
        <f t="shared" ref="A706:A769" si="22">VALUE(FIXED(AVERAGE(E706:H706),4))</f>
        <v>165.13980000000001</v>
      </c>
      <c r="B706">
        <f t="shared" si="21"/>
        <v>164.13200000000001</v>
      </c>
      <c r="C706" t="s">
        <v>408</v>
      </c>
      <c r="F706">
        <v>165.13919999999999</v>
      </c>
      <c r="G706">
        <v>165.1405</v>
      </c>
      <c r="H706">
        <v>165.1396</v>
      </c>
      <c r="J706">
        <v>0</v>
      </c>
      <c r="K706">
        <v>0</v>
      </c>
      <c r="L706">
        <v>0</v>
      </c>
      <c r="M706">
        <v>462.20089999999999</v>
      </c>
    </row>
    <row r="707" spans="1:13" x14ac:dyDescent="0.25">
      <c r="A707">
        <f t="shared" si="22"/>
        <v>165.16329999999999</v>
      </c>
      <c r="B707">
        <f t="shared" ref="B707:B770" si="23">A707-1.0078</f>
        <v>164.15549999999999</v>
      </c>
      <c r="C707" t="s">
        <v>409</v>
      </c>
      <c r="E707">
        <v>165.16470000000001</v>
      </c>
      <c r="F707">
        <v>165.16390000000001</v>
      </c>
      <c r="G707">
        <v>165.1628</v>
      </c>
      <c r="H707">
        <v>165.1618</v>
      </c>
      <c r="J707">
        <v>463.137</v>
      </c>
      <c r="K707">
        <v>0</v>
      </c>
      <c r="L707">
        <v>0</v>
      </c>
      <c r="M707">
        <v>463.14440000000002</v>
      </c>
    </row>
    <row r="708" spans="1:13" x14ac:dyDescent="0.25">
      <c r="A708">
        <f t="shared" si="22"/>
        <v>166.01499999999999</v>
      </c>
      <c r="B708">
        <f t="shared" si="23"/>
        <v>165.00719999999998</v>
      </c>
      <c r="C708" t="s">
        <v>410</v>
      </c>
      <c r="G708">
        <v>166.01499999999999</v>
      </c>
      <c r="J708">
        <v>464.13979999999998</v>
      </c>
      <c r="K708">
        <v>464.1397</v>
      </c>
      <c r="L708">
        <v>0</v>
      </c>
      <c r="M708">
        <v>464.13979999999998</v>
      </c>
    </row>
    <row r="709" spans="1:13" x14ac:dyDescent="0.25">
      <c r="A709">
        <f t="shared" si="22"/>
        <v>166.0256</v>
      </c>
      <c r="B709">
        <f t="shared" si="23"/>
        <v>165.01779999999999</v>
      </c>
      <c r="C709" t="s">
        <v>411</v>
      </c>
      <c r="E709">
        <v>166.02770000000001</v>
      </c>
      <c r="H709">
        <v>166.02340000000001</v>
      </c>
      <c r="J709">
        <v>465.13499999999999</v>
      </c>
      <c r="K709">
        <v>0</v>
      </c>
      <c r="L709">
        <v>0</v>
      </c>
      <c r="M709">
        <v>465.13670000000002</v>
      </c>
    </row>
    <row r="710" spans="1:13" x14ac:dyDescent="0.25">
      <c r="A710">
        <f t="shared" si="22"/>
        <v>166.04949999999999</v>
      </c>
      <c r="B710">
        <f t="shared" si="23"/>
        <v>165.04169999999999</v>
      </c>
      <c r="C710" t="s">
        <v>412</v>
      </c>
      <c r="E710">
        <v>166.05170000000001</v>
      </c>
      <c r="F710">
        <v>166.04949999999999</v>
      </c>
      <c r="G710">
        <v>166.04679999999999</v>
      </c>
      <c r="H710">
        <v>166.05</v>
      </c>
      <c r="J710">
        <v>0</v>
      </c>
      <c r="K710">
        <v>0</v>
      </c>
      <c r="L710">
        <v>0</v>
      </c>
      <c r="M710">
        <v>466.83330000000001</v>
      </c>
    </row>
    <row r="711" spans="1:13" x14ac:dyDescent="0.25">
      <c r="A711">
        <f t="shared" si="22"/>
        <v>166.0668</v>
      </c>
      <c r="B711">
        <f t="shared" si="23"/>
        <v>165.059</v>
      </c>
      <c r="C711" t="s">
        <v>413</v>
      </c>
      <c r="E711">
        <v>166.06630000000001</v>
      </c>
      <c r="F711">
        <v>166.066</v>
      </c>
      <c r="G711">
        <v>166.0641</v>
      </c>
      <c r="H711">
        <v>166.07069999999999</v>
      </c>
      <c r="J711">
        <v>0</v>
      </c>
      <c r="K711">
        <v>0</v>
      </c>
      <c r="L711">
        <v>0</v>
      </c>
      <c r="M711">
        <v>467.14339999999999</v>
      </c>
    </row>
    <row r="712" spans="1:13" x14ac:dyDescent="0.25">
      <c r="A712">
        <f t="shared" si="22"/>
        <v>166.0916</v>
      </c>
      <c r="B712">
        <f t="shared" si="23"/>
        <v>165.0838</v>
      </c>
      <c r="E712">
        <v>166.0908</v>
      </c>
      <c r="F712">
        <v>166.0967</v>
      </c>
      <c r="G712">
        <v>166.08920000000001</v>
      </c>
      <c r="H712">
        <v>166.08959999999999</v>
      </c>
      <c r="J712">
        <v>0</v>
      </c>
      <c r="K712">
        <v>467.37130000000002</v>
      </c>
      <c r="L712">
        <v>0</v>
      </c>
      <c r="M712">
        <v>467.36360000000002</v>
      </c>
    </row>
    <row r="713" spans="1:13" x14ac:dyDescent="0.25">
      <c r="A713">
        <f t="shared" si="22"/>
        <v>166.11539999999999</v>
      </c>
      <c r="B713">
        <f t="shared" si="23"/>
        <v>165.10759999999999</v>
      </c>
      <c r="H713">
        <v>166.11539999999999</v>
      </c>
      <c r="J713">
        <v>0</v>
      </c>
      <c r="K713">
        <v>470.41640000000001</v>
      </c>
      <c r="L713">
        <v>0</v>
      </c>
      <c r="M713">
        <v>0</v>
      </c>
    </row>
    <row r="714" spans="1:13" x14ac:dyDescent="0.25">
      <c r="A714">
        <f t="shared" si="22"/>
        <v>166.12710000000001</v>
      </c>
      <c r="B714">
        <f t="shared" si="23"/>
        <v>165.11930000000001</v>
      </c>
      <c r="C714" t="s">
        <v>414</v>
      </c>
      <c r="E714">
        <v>166.12559999999999</v>
      </c>
      <c r="F714">
        <v>166.12960000000001</v>
      </c>
      <c r="G714">
        <v>166.126</v>
      </c>
      <c r="H714">
        <v>166.12719999999999</v>
      </c>
      <c r="J714">
        <v>0</v>
      </c>
      <c r="K714">
        <v>475.11939999999998</v>
      </c>
      <c r="L714">
        <v>0</v>
      </c>
      <c r="M714">
        <v>0</v>
      </c>
    </row>
    <row r="715" spans="1:13" x14ac:dyDescent="0.25">
      <c r="A715">
        <f t="shared" si="22"/>
        <v>166.13730000000001</v>
      </c>
      <c r="B715">
        <f t="shared" si="23"/>
        <v>165.12950000000001</v>
      </c>
      <c r="F715">
        <v>166.13730000000001</v>
      </c>
      <c r="J715">
        <v>0</v>
      </c>
      <c r="K715">
        <v>0</v>
      </c>
      <c r="L715">
        <v>0</v>
      </c>
      <c r="M715">
        <v>490.0582</v>
      </c>
    </row>
    <row r="716" spans="1:13" x14ac:dyDescent="0.25">
      <c r="A716">
        <f t="shared" si="22"/>
        <v>166.15199999999999</v>
      </c>
      <c r="B716">
        <f t="shared" si="23"/>
        <v>165.14419999999998</v>
      </c>
      <c r="H716">
        <v>166.15199999999999</v>
      </c>
      <c r="J716">
        <v>0</v>
      </c>
      <c r="K716">
        <v>0</v>
      </c>
      <c r="L716">
        <v>0</v>
      </c>
      <c r="M716">
        <v>491.08319999999998</v>
      </c>
    </row>
    <row r="717" spans="1:13" x14ac:dyDescent="0.25">
      <c r="A717">
        <f t="shared" si="22"/>
        <v>166.16499999999999</v>
      </c>
      <c r="B717">
        <f t="shared" si="23"/>
        <v>165.15719999999999</v>
      </c>
      <c r="E717">
        <v>166.16820000000001</v>
      </c>
      <c r="F717">
        <v>166.1686</v>
      </c>
      <c r="G717">
        <v>166.16139999999999</v>
      </c>
      <c r="H717">
        <v>166.1617</v>
      </c>
      <c r="J717">
        <v>503.11399999999998</v>
      </c>
      <c r="K717">
        <v>0</v>
      </c>
      <c r="L717">
        <v>503.1567</v>
      </c>
      <c r="M717">
        <v>503.14060000000001</v>
      </c>
    </row>
    <row r="718" spans="1:13" x14ac:dyDescent="0.25">
      <c r="A718">
        <f t="shared" si="22"/>
        <v>167.06890000000001</v>
      </c>
      <c r="B718">
        <f t="shared" si="23"/>
        <v>166.06110000000001</v>
      </c>
      <c r="C718" t="s">
        <v>415</v>
      </c>
      <c r="E718">
        <v>167.07040000000001</v>
      </c>
      <c r="F718">
        <v>167.06989999999999</v>
      </c>
      <c r="G718">
        <v>167.0686</v>
      </c>
      <c r="H718">
        <v>167.06649999999999</v>
      </c>
      <c r="J718">
        <v>0</v>
      </c>
      <c r="K718">
        <v>0</v>
      </c>
      <c r="L718">
        <v>0</v>
      </c>
      <c r="M718">
        <v>504.1447</v>
      </c>
    </row>
    <row r="719" spans="1:13" x14ac:dyDescent="0.25">
      <c r="A719">
        <f t="shared" si="22"/>
        <v>167.08420000000001</v>
      </c>
      <c r="B719">
        <f t="shared" si="23"/>
        <v>166.07640000000001</v>
      </c>
      <c r="C719" t="s">
        <v>416</v>
      </c>
      <c r="E719">
        <v>167.0847</v>
      </c>
      <c r="G719">
        <v>167.0839</v>
      </c>
      <c r="H719">
        <v>167.0839</v>
      </c>
      <c r="J719">
        <v>0</v>
      </c>
      <c r="K719">
        <v>0</v>
      </c>
      <c r="L719">
        <v>0</v>
      </c>
      <c r="M719">
        <v>505.11509999999998</v>
      </c>
    </row>
    <row r="720" spans="1:13" x14ac:dyDescent="0.25">
      <c r="A720">
        <f t="shared" si="22"/>
        <v>167.11840000000001</v>
      </c>
      <c r="B720">
        <f t="shared" si="23"/>
        <v>166.11060000000001</v>
      </c>
      <c r="C720" t="s">
        <v>417</v>
      </c>
      <c r="E720">
        <v>167.1232</v>
      </c>
      <c r="F720">
        <v>167.11779999999999</v>
      </c>
      <c r="G720">
        <v>167.11770000000001</v>
      </c>
      <c r="H720">
        <v>167.11500000000001</v>
      </c>
      <c r="J720">
        <v>0</v>
      </c>
      <c r="K720">
        <v>0</v>
      </c>
      <c r="L720">
        <v>0</v>
      </c>
      <c r="M720">
        <v>506.12060000000002</v>
      </c>
    </row>
    <row r="721" spans="1:13" x14ac:dyDescent="0.25">
      <c r="A721">
        <f t="shared" si="22"/>
        <v>167.15039999999999</v>
      </c>
      <c r="B721">
        <f t="shared" si="23"/>
        <v>166.14259999999999</v>
      </c>
      <c r="C721" t="s">
        <v>418</v>
      </c>
      <c r="E721">
        <v>167.14410000000001</v>
      </c>
      <c r="F721">
        <v>167.14840000000001</v>
      </c>
      <c r="G721">
        <v>167.15690000000001</v>
      </c>
      <c r="H721">
        <v>167.15199999999999</v>
      </c>
      <c r="J721">
        <v>0</v>
      </c>
      <c r="K721">
        <v>0</v>
      </c>
      <c r="L721">
        <v>0</v>
      </c>
      <c r="M721">
        <v>507.084</v>
      </c>
    </row>
    <row r="722" spans="1:13" x14ac:dyDescent="0.25">
      <c r="A722">
        <f t="shared" si="22"/>
        <v>167.1788</v>
      </c>
      <c r="B722">
        <f t="shared" si="23"/>
        <v>166.17099999999999</v>
      </c>
      <c r="C722" t="s">
        <v>419</v>
      </c>
      <c r="E722">
        <v>167.18049999999999</v>
      </c>
      <c r="F722">
        <v>167.17939999999999</v>
      </c>
      <c r="G722">
        <v>167.17830000000001</v>
      </c>
      <c r="H722">
        <v>167.17689999999999</v>
      </c>
      <c r="J722">
        <v>0</v>
      </c>
      <c r="K722">
        <v>0</v>
      </c>
      <c r="L722">
        <v>0</v>
      </c>
      <c r="M722">
        <v>508.08280000000002</v>
      </c>
    </row>
    <row r="723" spans="1:13" x14ac:dyDescent="0.25">
      <c r="A723">
        <f t="shared" si="22"/>
        <v>167.19370000000001</v>
      </c>
      <c r="B723">
        <f t="shared" si="23"/>
        <v>166.1859</v>
      </c>
      <c r="F723">
        <v>167.19370000000001</v>
      </c>
      <c r="J723">
        <v>0</v>
      </c>
      <c r="K723">
        <v>0</v>
      </c>
      <c r="L723">
        <v>0</v>
      </c>
      <c r="M723">
        <v>509.07979999999998</v>
      </c>
    </row>
    <row r="724" spans="1:13" x14ac:dyDescent="0.25">
      <c r="A724">
        <f t="shared" si="22"/>
        <v>168.0341</v>
      </c>
      <c r="B724">
        <f t="shared" si="23"/>
        <v>167.02629999999999</v>
      </c>
      <c r="C724" t="s">
        <v>420</v>
      </c>
      <c r="F724">
        <v>168.03569999999999</v>
      </c>
      <c r="H724">
        <v>168.0324</v>
      </c>
      <c r="J724">
        <v>0</v>
      </c>
      <c r="K724">
        <v>517.85050000000001</v>
      </c>
      <c r="L724">
        <v>0</v>
      </c>
      <c r="M724">
        <v>0</v>
      </c>
    </row>
    <row r="725" spans="1:13" x14ac:dyDescent="0.25">
      <c r="A725">
        <f t="shared" si="22"/>
        <v>168.06190000000001</v>
      </c>
      <c r="B725">
        <f t="shared" si="23"/>
        <v>167.05410000000001</v>
      </c>
      <c r="C725" t="s">
        <v>421</v>
      </c>
      <c r="E725">
        <v>168.06450000000001</v>
      </c>
      <c r="F725">
        <v>168.059</v>
      </c>
      <c r="G725">
        <v>168.06290000000001</v>
      </c>
      <c r="H725">
        <v>168.06110000000001</v>
      </c>
      <c r="J725">
        <v>0</v>
      </c>
      <c r="K725">
        <v>0</v>
      </c>
      <c r="L725">
        <v>0</v>
      </c>
      <c r="M725">
        <v>518.20299999999997</v>
      </c>
    </row>
    <row r="726" spans="1:13" x14ac:dyDescent="0.25">
      <c r="A726">
        <f t="shared" si="22"/>
        <v>168.0787</v>
      </c>
      <c r="B726">
        <f t="shared" si="23"/>
        <v>167.07089999999999</v>
      </c>
      <c r="C726" t="s">
        <v>422</v>
      </c>
      <c r="E726">
        <v>168.08090000000001</v>
      </c>
      <c r="F726">
        <v>168.0727</v>
      </c>
      <c r="G726">
        <v>168.07939999999999</v>
      </c>
      <c r="H726">
        <v>168.08160000000001</v>
      </c>
      <c r="J726">
        <v>519.14490000000001</v>
      </c>
      <c r="K726">
        <v>0</v>
      </c>
      <c r="L726">
        <v>519.19290000000001</v>
      </c>
      <c r="M726">
        <v>519.17020000000002</v>
      </c>
    </row>
    <row r="727" spans="1:13" x14ac:dyDescent="0.25">
      <c r="A727">
        <f t="shared" si="22"/>
        <v>168.1011</v>
      </c>
      <c r="B727">
        <f t="shared" si="23"/>
        <v>167.0933</v>
      </c>
      <c r="C727" t="s">
        <v>423</v>
      </c>
      <c r="E727">
        <v>168.10149999999999</v>
      </c>
      <c r="G727">
        <v>168.1003</v>
      </c>
      <c r="H727">
        <v>168.10149999999999</v>
      </c>
      <c r="J727">
        <v>0</v>
      </c>
      <c r="K727">
        <v>519.44889999999998</v>
      </c>
      <c r="L727">
        <v>0</v>
      </c>
      <c r="M727">
        <v>0</v>
      </c>
    </row>
    <row r="728" spans="1:13" x14ac:dyDescent="0.25">
      <c r="A728">
        <f t="shared" si="22"/>
        <v>168.11250000000001</v>
      </c>
      <c r="B728">
        <f t="shared" si="23"/>
        <v>167.10470000000001</v>
      </c>
      <c r="E728">
        <v>168.1148</v>
      </c>
      <c r="F728">
        <v>168.10900000000001</v>
      </c>
      <c r="G728">
        <v>168.11359999999999</v>
      </c>
      <c r="J728">
        <v>520.14760000000001</v>
      </c>
      <c r="K728">
        <v>0</v>
      </c>
      <c r="L728">
        <v>520.19100000000003</v>
      </c>
      <c r="M728">
        <v>520.16319999999996</v>
      </c>
    </row>
    <row r="729" spans="1:13" x14ac:dyDescent="0.25">
      <c r="A729">
        <f t="shared" si="22"/>
        <v>168.149</v>
      </c>
      <c r="B729">
        <f t="shared" si="23"/>
        <v>167.1412</v>
      </c>
      <c r="E729">
        <v>168.15440000000001</v>
      </c>
      <c r="F729">
        <v>168.14429999999999</v>
      </c>
      <c r="G729">
        <v>168.15049999999999</v>
      </c>
      <c r="H729">
        <v>168.14670000000001</v>
      </c>
      <c r="J729">
        <v>0</v>
      </c>
      <c r="K729">
        <v>0</v>
      </c>
      <c r="L729">
        <v>0</v>
      </c>
      <c r="M729">
        <v>521.15049999999997</v>
      </c>
    </row>
    <row r="730" spans="1:13" x14ac:dyDescent="0.25">
      <c r="A730">
        <f t="shared" si="22"/>
        <v>168.18049999999999</v>
      </c>
      <c r="B730">
        <f t="shared" si="23"/>
        <v>167.17269999999999</v>
      </c>
      <c r="E730">
        <v>168.18430000000001</v>
      </c>
      <c r="F730">
        <v>168.18279999999999</v>
      </c>
      <c r="G730">
        <v>168.17599999999999</v>
      </c>
      <c r="H730">
        <v>168.17869999999999</v>
      </c>
      <c r="J730">
        <v>0</v>
      </c>
      <c r="K730">
        <v>0</v>
      </c>
      <c r="L730">
        <v>0</v>
      </c>
      <c r="M730">
        <v>522.13279999999997</v>
      </c>
    </row>
    <row r="731" spans="1:13" x14ac:dyDescent="0.25">
      <c r="A731">
        <f t="shared" si="22"/>
        <v>168.19749999999999</v>
      </c>
      <c r="B731">
        <f t="shared" si="23"/>
        <v>167.18969999999999</v>
      </c>
      <c r="F731">
        <v>168.19749999999999</v>
      </c>
      <c r="J731">
        <v>0</v>
      </c>
      <c r="K731">
        <v>0</v>
      </c>
      <c r="L731">
        <v>0</v>
      </c>
      <c r="M731">
        <v>523.1318</v>
      </c>
    </row>
    <row r="732" spans="1:13" x14ac:dyDescent="0.25">
      <c r="A732">
        <f t="shared" si="22"/>
        <v>169.06280000000001</v>
      </c>
      <c r="B732">
        <f t="shared" si="23"/>
        <v>168.05500000000001</v>
      </c>
      <c r="C732" t="s">
        <v>424</v>
      </c>
      <c r="E732">
        <v>169.06800000000001</v>
      </c>
      <c r="G732">
        <v>169.0575</v>
      </c>
      <c r="H732">
        <v>169.06299999999999</v>
      </c>
      <c r="J732">
        <v>0</v>
      </c>
      <c r="K732">
        <v>0</v>
      </c>
      <c r="L732">
        <v>0</v>
      </c>
      <c r="M732">
        <v>524.12480000000005</v>
      </c>
    </row>
    <row r="733" spans="1:13" x14ac:dyDescent="0.25">
      <c r="A733">
        <f t="shared" si="22"/>
        <v>169.08359999999999</v>
      </c>
      <c r="B733">
        <f t="shared" si="23"/>
        <v>168.07579999999999</v>
      </c>
      <c r="C733" t="s">
        <v>425</v>
      </c>
      <c r="E733">
        <v>169.08529999999999</v>
      </c>
      <c r="F733">
        <v>169.084</v>
      </c>
      <c r="G733">
        <v>169.08199999999999</v>
      </c>
      <c r="H733">
        <v>169.083</v>
      </c>
      <c r="J733">
        <v>0</v>
      </c>
      <c r="K733">
        <v>0</v>
      </c>
      <c r="L733">
        <v>0</v>
      </c>
      <c r="M733">
        <v>525.12019999999995</v>
      </c>
    </row>
    <row r="734" spans="1:13" x14ac:dyDescent="0.25">
      <c r="A734">
        <f t="shared" si="22"/>
        <v>169.09889999999999</v>
      </c>
      <c r="B734">
        <f t="shared" si="23"/>
        <v>168.09109999999998</v>
      </c>
      <c r="C734" t="s">
        <v>426</v>
      </c>
      <c r="E734">
        <v>169.10069999999999</v>
      </c>
      <c r="F734">
        <v>169.09540000000001</v>
      </c>
      <c r="G734">
        <v>169.09970000000001</v>
      </c>
      <c r="H734">
        <v>169.09970000000001</v>
      </c>
    </row>
    <row r="735" spans="1:13" x14ac:dyDescent="0.25">
      <c r="A735">
        <f t="shared" si="22"/>
        <v>169.1207</v>
      </c>
      <c r="B735">
        <f t="shared" si="23"/>
        <v>168.1129</v>
      </c>
      <c r="C735" t="s">
        <v>427</v>
      </c>
      <c r="E735">
        <v>169.12180000000001</v>
      </c>
      <c r="F735">
        <v>169.12180000000001</v>
      </c>
      <c r="G735">
        <v>169.1198</v>
      </c>
      <c r="H735">
        <v>169.11940000000001</v>
      </c>
    </row>
    <row r="736" spans="1:13" x14ac:dyDescent="0.25">
      <c r="A736">
        <f t="shared" si="22"/>
        <v>169.13509999999999</v>
      </c>
      <c r="B736">
        <f t="shared" si="23"/>
        <v>168.12729999999999</v>
      </c>
      <c r="C736" t="s">
        <v>428</v>
      </c>
      <c r="E736">
        <v>169.13720000000001</v>
      </c>
      <c r="F736">
        <v>169.13509999999999</v>
      </c>
      <c r="G736">
        <v>169.1335</v>
      </c>
      <c r="H736">
        <v>169.13460000000001</v>
      </c>
    </row>
    <row r="737" spans="1:8" x14ac:dyDescent="0.25">
      <c r="A737">
        <f t="shared" si="22"/>
        <v>169.15799999999999</v>
      </c>
      <c r="B737">
        <f t="shared" si="23"/>
        <v>168.15019999999998</v>
      </c>
      <c r="C737" t="s">
        <v>429</v>
      </c>
      <c r="F737">
        <v>169.1585</v>
      </c>
      <c r="G737">
        <v>169.15809999999999</v>
      </c>
      <c r="H737">
        <v>169.1575</v>
      </c>
    </row>
    <row r="738" spans="1:8" x14ac:dyDescent="0.25">
      <c r="A738">
        <f t="shared" si="22"/>
        <v>169.19499999999999</v>
      </c>
      <c r="B738">
        <f t="shared" si="23"/>
        <v>168.18719999999999</v>
      </c>
      <c r="C738" t="s">
        <v>430</v>
      </c>
      <c r="E738">
        <v>169.19630000000001</v>
      </c>
      <c r="F738">
        <v>169.1951</v>
      </c>
      <c r="G738">
        <v>169.19460000000001</v>
      </c>
      <c r="H738">
        <v>169.19380000000001</v>
      </c>
    </row>
    <row r="739" spans="1:8" x14ac:dyDescent="0.25">
      <c r="A739">
        <f t="shared" si="22"/>
        <v>169.21</v>
      </c>
      <c r="B739">
        <f t="shared" si="23"/>
        <v>168.2022</v>
      </c>
      <c r="F739">
        <v>169.21</v>
      </c>
    </row>
    <row r="740" spans="1:8" x14ac:dyDescent="0.25">
      <c r="A740">
        <f t="shared" si="22"/>
        <v>170.06049999999999</v>
      </c>
      <c r="B740">
        <f t="shared" si="23"/>
        <v>169.05269999999999</v>
      </c>
      <c r="C740" t="s">
        <v>431</v>
      </c>
      <c r="E740">
        <v>170.06030000000001</v>
      </c>
      <c r="G740">
        <v>170.05719999999999</v>
      </c>
      <c r="H740">
        <v>170.0641</v>
      </c>
    </row>
    <row r="741" spans="1:8" x14ac:dyDescent="0.25">
      <c r="A741">
        <f t="shared" si="22"/>
        <v>170.0788</v>
      </c>
      <c r="B741">
        <f t="shared" si="23"/>
        <v>169.071</v>
      </c>
      <c r="C741" t="s">
        <v>432</v>
      </c>
      <c r="E741">
        <v>170.0795</v>
      </c>
      <c r="F741">
        <v>170.07990000000001</v>
      </c>
      <c r="G741">
        <v>170.07810000000001</v>
      </c>
      <c r="H741">
        <v>170.07749999999999</v>
      </c>
    </row>
    <row r="742" spans="1:8" x14ac:dyDescent="0.25">
      <c r="A742">
        <f t="shared" si="22"/>
        <v>170.0984</v>
      </c>
      <c r="B742">
        <f t="shared" si="23"/>
        <v>169.09059999999999</v>
      </c>
      <c r="C742" t="s">
        <v>433</v>
      </c>
      <c r="E742">
        <v>170.09710000000001</v>
      </c>
      <c r="F742">
        <v>170.09540000000001</v>
      </c>
      <c r="G742">
        <v>170.09710000000001</v>
      </c>
      <c r="H742">
        <v>170.10390000000001</v>
      </c>
    </row>
    <row r="743" spans="1:8" x14ac:dyDescent="0.25">
      <c r="A743">
        <f t="shared" si="22"/>
        <v>170.1259</v>
      </c>
      <c r="B743">
        <f t="shared" si="23"/>
        <v>169.1181</v>
      </c>
      <c r="E743">
        <v>170.11580000000001</v>
      </c>
      <c r="F743">
        <v>170.1326</v>
      </c>
      <c r="G743">
        <v>170.12629999999999</v>
      </c>
      <c r="H743">
        <v>170.12880000000001</v>
      </c>
    </row>
    <row r="744" spans="1:8" x14ac:dyDescent="0.25">
      <c r="A744">
        <f t="shared" si="22"/>
        <v>170.15629999999999</v>
      </c>
      <c r="B744">
        <f t="shared" si="23"/>
        <v>169.14849999999998</v>
      </c>
      <c r="C744" t="s">
        <v>434</v>
      </c>
      <c r="E744">
        <v>170.1549</v>
      </c>
      <c r="F744">
        <v>170.1602</v>
      </c>
      <c r="G744">
        <v>170.15520000000001</v>
      </c>
      <c r="H744">
        <v>170.15469999999999</v>
      </c>
    </row>
    <row r="745" spans="1:8" x14ac:dyDescent="0.25">
      <c r="A745">
        <f t="shared" si="22"/>
        <v>170.1977</v>
      </c>
      <c r="B745">
        <f t="shared" si="23"/>
        <v>169.18989999999999</v>
      </c>
      <c r="E745">
        <v>170.1995</v>
      </c>
      <c r="F745">
        <v>170.19839999999999</v>
      </c>
      <c r="G745">
        <v>170.197</v>
      </c>
      <c r="H745">
        <v>170.19589999999999</v>
      </c>
    </row>
    <row r="746" spans="1:8" x14ac:dyDescent="0.25">
      <c r="A746">
        <f t="shared" si="22"/>
        <v>170.2133</v>
      </c>
      <c r="B746">
        <f t="shared" si="23"/>
        <v>169.2055</v>
      </c>
      <c r="F746">
        <v>170.2133</v>
      </c>
    </row>
    <row r="747" spans="1:8" x14ac:dyDescent="0.25">
      <c r="A747">
        <f t="shared" si="22"/>
        <v>171.065</v>
      </c>
      <c r="B747">
        <f t="shared" si="23"/>
        <v>170.05719999999999</v>
      </c>
      <c r="C747" t="s">
        <v>435</v>
      </c>
      <c r="E747">
        <v>171.06700000000001</v>
      </c>
      <c r="F747">
        <v>171.06389999999999</v>
      </c>
      <c r="G747">
        <v>171.06309999999999</v>
      </c>
      <c r="H747">
        <v>171.06610000000001</v>
      </c>
    </row>
    <row r="748" spans="1:8" x14ac:dyDescent="0.25">
      <c r="A748">
        <f t="shared" si="22"/>
        <v>171.0796</v>
      </c>
      <c r="B748">
        <f t="shared" si="23"/>
        <v>170.0718</v>
      </c>
      <c r="C748" t="s">
        <v>436</v>
      </c>
      <c r="F748">
        <v>171.07910000000001</v>
      </c>
      <c r="G748">
        <v>171.07910000000001</v>
      </c>
      <c r="H748">
        <v>171.0805</v>
      </c>
    </row>
    <row r="749" spans="1:8" x14ac:dyDescent="0.25">
      <c r="A749">
        <f t="shared" si="22"/>
        <v>171.09710000000001</v>
      </c>
      <c r="B749">
        <f t="shared" si="23"/>
        <v>170.08930000000001</v>
      </c>
      <c r="C749" t="s">
        <v>437</v>
      </c>
      <c r="E749">
        <v>171.0933</v>
      </c>
      <c r="F749">
        <v>171.10050000000001</v>
      </c>
      <c r="G749">
        <v>171.0966</v>
      </c>
      <c r="H749">
        <v>171.09790000000001</v>
      </c>
    </row>
    <row r="750" spans="1:8" x14ac:dyDescent="0.25">
      <c r="A750">
        <f t="shared" si="22"/>
        <v>171.11510000000001</v>
      </c>
      <c r="B750">
        <f t="shared" si="23"/>
        <v>170.10730000000001</v>
      </c>
      <c r="C750" t="s">
        <v>438</v>
      </c>
      <c r="E750">
        <v>171.1155</v>
      </c>
      <c r="F750">
        <v>171.11439999999999</v>
      </c>
      <c r="G750">
        <v>171.11539999999999</v>
      </c>
      <c r="H750">
        <v>171.11510000000001</v>
      </c>
    </row>
    <row r="751" spans="1:8" x14ac:dyDescent="0.25">
      <c r="A751">
        <f t="shared" si="22"/>
        <v>171.1352</v>
      </c>
      <c r="B751">
        <f t="shared" si="23"/>
        <v>170.12739999999999</v>
      </c>
      <c r="C751" t="s">
        <v>439</v>
      </c>
      <c r="E751">
        <v>171.1378</v>
      </c>
      <c r="F751">
        <v>171.1369</v>
      </c>
      <c r="G751">
        <v>171.13390000000001</v>
      </c>
      <c r="H751">
        <v>171.13200000000001</v>
      </c>
    </row>
    <row r="752" spans="1:8" x14ac:dyDescent="0.25">
      <c r="A752">
        <f t="shared" si="22"/>
        <v>171.14830000000001</v>
      </c>
      <c r="B752">
        <f t="shared" si="23"/>
        <v>170.1405</v>
      </c>
      <c r="C752" t="s">
        <v>440</v>
      </c>
      <c r="F752">
        <v>171.1474</v>
      </c>
      <c r="G752">
        <v>171.14959999999999</v>
      </c>
      <c r="H752">
        <v>171.14779999999999</v>
      </c>
    </row>
    <row r="753" spans="1:8" x14ac:dyDescent="0.25">
      <c r="A753">
        <f t="shared" si="22"/>
        <v>171.16499999999999</v>
      </c>
      <c r="B753">
        <f t="shared" si="23"/>
        <v>170.15719999999999</v>
      </c>
      <c r="E753">
        <v>171.16499999999999</v>
      </c>
    </row>
    <row r="754" spans="1:8" x14ac:dyDescent="0.25">
      <c r="A754">
        <f t="shared" si="22"/>
        <v>171.1739</v>
      </c>
      <c r="B754">
        <f t="shared" si="23"/>
        <v>170.1661</v>
      </c>
      <c r="C754" t="s">
        <v>441</v>
      </c>
      <c r="F754">
        <v>171.1748</v>
      </c>
      <c r="G754">
        <v>171.1739</v>
      </c>
      <c r="H754">
        <v>171.1729</v>
      </c>
    </row>
    <row r="755" spans="1:8" x14ac:dyDescent="0.25">
      <c r="A755">
        <f t="shared" si="22"/>
        <v>171.1825</v>
      </c>
      <c r="B755">
        <f t="shared" si="23"/>
        <v>170.1747</v>
      </c>
      <c r="C755" t="s">
        <v>442</v>
      </c>
      <c r="E755">
        <v>171.1825</v>
      </c>
    </row>
    <row r="756" spans="1:8" x14ac:dyDescent="0.25">
      <c r="A756">
        <f t="shared" si="22"/>
        <v>172.0324</v>
      </c>
      <c r="B756">
        <f t="shared" si="23"/>
        <v>171.02459999999999</v>
      </c>
      <c r="E756">
        <v>172.0324</v>
      </c>
    </row>
    <row r="757" spans="1:8" x14ac:dyDescent="0.25">
      <c r="A757">
        <f t="shared" si="22"/>
        <v>172.0574</v>
      </c>
      <c r="B757">
        <f t="shared" si="23"/>
        <v>171.0496</v>
      </c>
      <c r="C757" t="s">
        <v>443</v>
      </c>
      <c r="E757">
        <v>172.0592</v>
      </c>
      <c r="F757">
        <v>172.06020000000001</v>
      </c>
      <c r="G757">
        <v>172.05529999999999</v>
      </c>
      <c r="H757">
        <v>172.05500000000001</v>
      </c>
    </row>
    <row r="758" spans="1:8" x14ac:dyDescent="0.25">
      <c r="A758">
        <f t="shared" si="22"/>
        <v>172.0754</v>
      </c>
      <c r="B758">
        <f t="shared" si="23"/>
        <v>171.0676</v>
      </c>
      <c r="C758" t="s">
        <v>444</v>
      </c>
      <c r="E758">
        <v>172.07660000000001</v>
      </c>
      <c r="F758">
        <v>172.07570000000001</v>
      </c>
      <c r="G758">
        <v>172.07480000000001</v>
      </c>
      <c r="H758">
        <v>172.0746</v>
      </c>
    </row>
    <row r="759" spans="1:8" x14ac:dyDescent="0.25">
      <c r="A759">
        <f t="shared" si="22"/>
        <v>172.09540000000001</v>
      </c>
      <c r="B759">
        <f t="shared" si="23"/>
        <v>171.08760000000001</v>
      </c>
      <c r="C759" t="s">
        <v>445</v>
      </c>
      <c r="E759">
        <v>172.0968</v>
      </c>
      <c r="F759">
        <v>172.10149999999999</v>
      </c>
      <c r="G759">
        <v>172.09360000000001</v>
      </c>
      <c r="H759">
        <v>172.0898</v>
      </c>
    </row>
    <row r="760" spans="1:8" x14ac:dyDescent="0.25">
      <c r="A760">
        <f t="shared" si="22"/>
        <v>172.12020000000001</v>
      </c>
      <c r="B760">
        <f t="shared" si="23"/>
        <v>171.11240000000001</v>
      </c>
      <c r="E760">
        <v>172.1139</v>
      </c>
      <c r="F760">
        <v>172.11859999999999</v>
      </c>
      <c r="G760">
        <v>172.1259</v>
      </c>
      <c r="H760">
        <v>172.1225</v>
      </c>
    </row>
    <row r="761" spans="1:8" x14ac:dyDescent="0.25">
      <c r="A761">
        <f t="shared" si="22"/>
        <v>172.13839999999999</v>
      </c>
      <c r="B761">
        <f t="shared" si="23"/>
        <v>171.13059999999999</v>
      </c>
      <c r="E761">
        <v>172.13550000000001</v>
      </c>
      <c r="F761">
        <v>172.1395</v>
      </c>
      <c r="G761">
        <v>172.14019999999999</v>
      </c>
    </row>
    <row r="762" spans="1:8" x14ac:dyDescent="0.25">
      <c r="A762">
        <f t="shared" si="22"/>
        <v>172.1481</v>
      </c>
      <c r="B762">
        <f t="shared" si="23"/>
        <v>171.1403</v>
      </c>
      <c r="F762">
        <v>172.1481</v>
      </c>
    </row>
    <row r="763" spans="1:8" x14ac:dyDescent="0.25">
      <c r="A763">
        <f t="shared" si="22"/>
        <v>172.17449999999999</v>
      </c>
      <c r="B763">
        <f t="shared" si="23"/>
        <v>171.16669999999999</v>
      </c>
      <c r="E763">
        <v>172.17140000000001</v>
      </c>
      <c r="F763">
        <v>172.17769999999999</v>
      </c>
      <c r="G763">
        <v>172.17250000000001</v>
      </c>
      <c r="H763">
        <v>172.17619999999999</v>
      </c>
    </row>
    <row r="764" spans="1:8" x14ac:dyDescent="0.25">
      <c r="A764">
        <f t="shared" si="22"/>
        <v>173.0446</v>
      </c>
      <c r="B764">
        <f t="shared" si="23"/>
        <v>172.0368</v>
      </c>
      <c r="C764" t="s">
        <v>446</v>
      </c>
      <c r="F764">
        <v>173.0471</v>
      </c>
      <c r="G764">
        <v>173.042</v>
      </c>
    </row>
    <row r="765" spans="1:8" x14ac:dyDescent="0.25">
      <c r="A765">
        <f t="shared" si="22"/>
        <v>173.05629999999999</v>
      </c>
      <c r="B765">
        <f t="shared" si="23"/>
        <v>172.04849999999999</v>
      </c>
      <c r="C765" t="s">
        <v>447</v>
      </c>
      <c r="E765">
        <v>173.0549</v>
      </c>
      <c r="G765">
        <v>173.0582</v>
      </c>
      <c r="H765">
        <v>173.0558</v>
      </c>
    </row>
    <row r="766" spans="1:8" x14ac:dyDescent="0.25">
      <c r="A766">
        <f t="shared" si="22"/>
        <v>173.07499999999999</v>
      </c>
      <c r="B766">
        <f t="shared" si="23"/>
        <v>172.06719999999999</v>
      </c>
      <c r="C766" t="s">
        <v>448</v>
      </c>
      <c r="E766">
        <v>173.07300000000001</v>
      </c>
      <c r="F766">
        <v>173.07849999999999</v>
      </c>
      <c r="G766">
        <v>173.0762</v>
      </c>
      <c r="H766">
        <v>173.07210000000001</v>
      </c>
    </row>
    <row r="767" spans="1:8" x14ac:dyDescent="0.25">
      <c r="A767">
        <f t="shared" si="22"/>
        <v>173.09049999999999</v>
      </c>
      <c r="B767">
        <f t="shared" si="23"/>
        <v>172.08269999999999</v>
      </c>
      <c r="C767" t="s">
        <v>449</v>
      </c>
      <c r="E767">
        <v>173.08709999999999</v>
      </c>
      <c r="F767">
        <v>173.08779999999999</v>
      </c>
      <c r="G767">
        <v>173.09379999999999</v>
      </c>
      <c r="H767">
        <v>173.09309999999999</v>
      </c>
    </row>
    <row r="768" spans="1:8" x14ac:dyDescent="0.25">
      <c r="A768">
        <f t="shared" si="22"/>
        <v>173.10599999999999</v>
      </c>
      <c r="B768">
        <f t="shared" si="23"/>
        <v>172.09819999999999</v>
      </c>
      <c r="C768" t="s">
        <v>450</v>
      </c>
      <c r="E768">
        <v>173.10769999999999</v>
      </c>
      <c r="F768">
        <v>173.10470000000001</v>
      </c>
      <c r="G768">
        <v>173.10740000000001</v>
      </c>
      <c r="H768">
        <v>173.10419999999999</v>
      </c>
    </row>
    <row r="769" spans="1:8" x14ac:dyDescent="0.25">
      <c r="A769">
        <f t="shared" si="22"/>
        <v>173.1173</v>
      </c>
      <c r="B769">
        <f t="shared" si="23"/>
        <v>172.1095</v>
      </c>
      <c r="C769" t="s">
        <v>451</v>
      </c>
      <c r="F769">
        <v>173.1173</v>
      </c>
    </row>
    <row r="770" spans="1:8" x14ac:dyDescent="0.25">
      <c r="A770">
        <f t="shared" ref="A770:A833" si="24">VALUE(FIXED(AVERAGE(E770:H770),4))</f>
        <v>173.131</v>
      </c>
      <c r="B770">
        <f t="shared" si="23"/>
        <v>172.1232</v>
      </c>
      <c r="C770" t="s">
        <v>452</v>
      </c>
      <c r="E770">
        <v>173.12979999999999</v>
      </c>
      <c r="F770">
        <v>173.1326</v>
      </c>
      <c r="G770">
        <v>173.131</v>
      </c>
      <c r="H770">
        <v>173.13069999999999</v>
      </c>
    </row>
    <row r="771" spans="1:8" x14ac:dyDescent="0.25">
      <c r="A771">
        <f t="shared" si="24"/>
        <v>173.1508</v>
      </c>
      <c r="B771">
        <f t="shared" ref="B771:B834" si="25">A771-1.0078</f>
        <v>172.143</v>
      </c>
      <c r="C771" t="s">
        <v>453</v>
      </c>
      <c r="E771">
        <v>173.15360000000001</v>
      </c>
      <c r="F771">
        <v>173.15280000000001</v>
      </c>
      <c r="G771">
        <v>173.14879999999999</v>
      </c>
      <c r="H771">
        <v>173.14789999999999</v>
      </c>
    </row>
    <row r="772" spans="1:8" x14ac:dyDescent="0.25">
      <c r="A772">
        <f t="shared" si="24"/>
        <v>174.05170000000001</v>
      </c>
      <c r="B772">
        <f t="shared" si="25"/>
        <v>173.04390000000001</v>
      </c>
      <c r="C772" t="s">
        <v>454</v>
      </c>
      <c r="E772">
        <v>174.05760000000001</v>
      </c>
      <c r="F772">
        <v>174.0462</v>
      </c>
      <c r="G772">
        <v>174.05119999999999</v>
      </c>
    </row>
    <row r="773" spans="1:8" x14ac:dyDescent="0.25">
      <c r="A773">
        <f t="shared" si="24"/>
        <v>174.06970000000001</v>
      </c>
      <c r="B773">
        <f t="shared" si="25"/>
        <v>173.06190000000001</v>
      </c>
      <c r="E773">
        <v>174.0719</v>
      </c>
      <c r="G773">
        <v>174.06569999999999</v>
      </c>
      <c r="H773">
        <v>174.07140000000001</v>
      </c>
    </row>
    <row r="774" spans="1:8" x14ac:dyDescent="0.25">
      <c r="A774">
        <f t="shared" si="24"/>
        <v>174.10570000000001</v>
      </c>
      <c r="B774">
        <f t="shared" si="25"/>
        <v>173.09790000000001</v>
      </c>
      <c r="E774">
        <v>174.10980000000001</v>
      </c>
      <c r="F774">
        <v>174.1112</v>
      </c>
      <c r="G774">
        <v>174.1037</v>
      </c>
      <c r="H774">
        <v>174.09800000000001</v>
      </c>
    </row>
    <row r="775" spans="1:8" x14ac:dyDescent="0.25">
      <c r="A775">
        <f t="shared" si="24"/>
        <v>174.13159999999999</v>
      </c>
      <c r="B775">
        <f t="shared" si="25"/>
        <v>173.12379999999999</v>
      </c>
      <c r="C775" t="s">
        <v>455</v>
      </c>
      <c r="E775">
        <v>174.12880000000001</v>
      </c>
      <c r="F775">
        <v>174.1345</v>
      </c>
      <c r="G775">
        <v>174.13030000000001</v>
      </c>
      <c r="H775">
        <v>174.1326</v>
      </c>
    </row>
    <row r="776" spans="1:8" x14ac:dyDescent="0.25">
      <c r="A776">
        <f t="shared" si="24"/>
        <v>174.14500000000001</v>
      </c>
      <c r="B776">
        <f t="shared" si="25"/>
        <v>173.13720000000001</v>
      </c>
      <c r="C776" t="s">
        <v>456</v>
      </c>
      <c r="E776">
        <v>174.14529999999999</v>
      </c>
      <c r="G776">
        <v>174.1446</v>
      </c>
    </row>
    <row r="777" spans="1:8" x14ac:dyDescent="0.25">
      <c r="A777">
        <f t="shared" si="24"/>
        <v>174.15440000000001</v>
      </c>
      <c r="B777">
        <f t="shared" si="25"/>
        <v>173.14660000000001</v>
      </c>
      <c r="F777">
        <v>174.15440000000001</v>
      </c>
    </row>
    <row r="778" spans="1:8" x14ac:dyDescent="0.25">
      <c r="A778">
        <f t="shared" si="24"/>
        <v>175.05279999999999</v>
      </c>
      <c r="B778">
        <f t="shared" si="25"/>
        <v>174.04499999999999</v>
      </c>
      <c r="C778" t="s">
        <v>457</v>
      </c>
      <c r="E778">
        <v>175.05850000000001</v>
      </c>
      <c r="F778">
        <v>175.0522</v>
      </c>
      <c r="G778">
        <v>175.05420000000001</v>
      </c>
      <c r="H778">
        <v>175.0462</v>
      </c>
    </row>
    <row r="779" spans="1:8" x14ac:dyDescent="0.25">
      <c r="A779">
        <f t="shared" si="24"/>
        <v>175.08539999999999</v>
      </c>
      <c r="B779">
        <f t="shared" si="25"/>
        <v>174.07759999999999</v>
      </c>
      <c r="C779" t="s">
        <v>458</v>
      </c>
      <c r="E779">
        <v>175.08840000000001</v>
      </c>
      <c r="F779">
        <v>175.0873</v>
      </c>
      <c r="G779">
        <v>175.0856</v>
      </c>
      <c r="H779">
        <v>175.0804</v>
      </c>
    </row>
    <row r="780" spans="1:8" x14ac:dyDescent="0.25">
      <c r="A780">
        <f t="shared" si="24"/>
        <v>175.1233</v>
      </c>
      <c r="B780">
        <f t="shared" si="25"/>
        <v>174.1155</v>
      </c>
      <c r="C780" t="s">
        <v>459</v>
      </c>
      <c r="E780">
        <v>175.1241</v>
      </c>
      <c r="F780">
        <v>175.12819999999999</v>
      </c>
      <c r="G780">
        <v>175.12280000000001</v>
      </c>
      <c r="H780">
        <v>175.1182</v>
      </c>
    </row>
    <row r="781" spans="1:8" x14ac:dyDescent="0.25">
      <c r="A781">
        <f t="shared" si="24"/>
        <v>175.14699999999999</v>
      </c>
      <c r="B781">
        <f t="shared" si="25"/>
        <v>174.13919999999999</v>
      </c>
      <c r="C781" t="s">
        <v>460</v>
      </c>
      <c r="E781">
        <v>175.1473</v>
      </c>
      <c r="F781">
        <v>175.14789999999999</v>
      </c>
      <c r="G781">
        <v>175.14660000000001</v>
      </c>
      <c r="H781">
        <v>175.14609999999999</v>
      </c>
    </row>
    <row r="782" spans="1:8" x14ac:dyDescent="0.25">
      <c r="A782">
        <f t="shared" si="24"/>
        <v>175.1653</v>
      </c>
      <c r="B782">
        <f t="shared" si="25"/>
        <v>174.1575</v>
      </c>
      <c r="C782" t="s">
        <v>461</v>
      </c>
      <c r="F782">
        <v>175.167</v>
      </c>
      <c r="G782">
        <v>175.16499999999999</v>
      </c>
      <c r="H782">
        <v>175.16390000000001</v>
      </c>
    </row>
    <row r="783" spans="1:8" x14ac:dyDescent="0.25">
      <c r="A783">
        <f t="shared" si="24"/>
        <v>175.9983</v>
      </c>
      <c r="B783">
        <f t="shared" si="25"/>
        <v>174.9905</v>
      </c>
      <c r="G783">
        <v>175.9983</v>
      </c>
    </row>
    <row r="784" spans="1:8" x14ac:dyDescent="0.25">
      <c r="A784">
        <f t="shared" si="24"/>
        <v>176.02209999999999</v>
      </c>
      <c r="B784">
        <f t="shared" si="25"/>
        <v>175.01429999999999</v>
      </c>
      <c r="C784" t="s">
        <v>462</v>
      </c>
      <c r="E784">
        <v>176.02209999999999</v>
      </c>
    </row>
    <row r="785" spans="1:8" x14ac:dyDescent="0.25">
      <c r="A785">
        <f t="shared" si="24"/>
        <v>176.03030000000001</v>
      </c>
      <c r="B785">
        <f t="shared" si="25"/>
        <v>175.02250000000001</v>
      </c>
      <c r="C785" t="s">
        <v>463</v>
      </c>
      <c r="G785">
        <v>176.03030000000001</v>
      </c>
      <c r="H785">
        <v>176.03020000000001</v>
      </c>
    </row>
    <row r="786" spans="1:8" x14ac:dyDescent="0.25">
      <c r="A786">
        <f t="shared" si="24"/>
        <v>176.0446</v>
      </c>
      <c r="B786">
        <f t="shared" si="25"/>
        <v>175.0368</v>
      </c>
      <c r="E786">
        <v>176.0444</v>
      </c>
      <c r="F786">
        <v>176.04480000000001</v>
      </c>
    </row>
    <row r="787" spans="1:8" x14ac:dyDescent="0.25">
      <c r="A787">
        <f t="shared" si="24"/>
        <v>176.0547</v>
      </c>
      <c r="B787">
        <f t="shared" si="25"/>
        <v>175.04689999999999</v>
      </c>
      <c r="C787" t="s">
        <v>464</v>
      </c>
      <c r="H787">
        <v>176.0547</v>
      </c>
    </row>
    <row r="788" spans="1:8" x14ac:dyDescent="0.25">
      <c r="A788">
        <f t="shared" si="24"/>
        <v>176.08029999999999</v>
      </c>
      <c r="B788">
        <f t="shared" si="25"/>
        <v>175.07249999999999</v>
      </c>
      <c r="E788">
        <v>176.07560000000001</v>
      </c>
      <c r="F788">
        <v>176.0866</v>
      </c>
      <c r="G788">
        <v>176.08160000000001</v>
      </c>
      <c r="H788">
        <v>176.07740000000001</v>
      </c>
    </row>
    <row r="789" spans="1:8" x14ac:dyDescent="0.25">
      <c r="A789">
        <f t="shared" si="24"/>
        <v>176.1104</v>
      </c>
      <c r="B789">
        <f t="shared" si="25"/>
        <v>175.1026</v>
      </c>
      <c r="C789" t="s">
        <v>465</v>
      </c>
      <c r="E789">
        <v>176.11160000000001</v>
      </c>
      <c r="F789">
        <v>176.1097</v>
      </c>
      <c r="G789">
        <v>176.10990000000001</v>
      </c>
      <c r="H789">
        <v>176.1105</v>
      </c>
    </row>
    <row r="790" spans="1:8" x14ac:dyDescent="0.25">
      <c r="A790">
        <f t="shared" si="24"/>
        <v>176.1225</v>
      </c>
      <c r="B790">
        <f t="shared" si="25"/>
        <v>175.1147</v>
      </c>
      <c r="F790">
        <v>176.1225</v>
      </c>
    </row>
    <row r="791" spans="1:8" x14ac:dyDescent="0.25">
      <c r="A791">
        <f t="shared" si="24"/>
        <v>176.14869999999999</v>
      </c>
      <c r="B791">
        <f t="shared" si="25"/>
        <v>175.14089999999999</v>
      </c>
      <c r="E791">
        <v>176.1456</v>
      </c>
      <c r="F791">
        <v>176.15100000000001</v>
      </c>
      <c r="G791">
        <v>176.1463</v>
      </c>
      <c r="H791">
        <v>176.15180000000001</v>
      </c>
    </row>
    <row r="792" spans="1:8" x14ac:dyDescent="0.25">
      <c r="A792">
        <f t="shared" si="24"/>
        <v>176.16409999999999</v>
      </c>
      <c r="B792">
        <f t="shared" si="25"/>
        <v>175.15629999999999</v>
      </c>
      <c r="C792" t="s">
        <v>466</v>
      </c>
      <c r="F792">
        <v>176.16550000000001</v>
      </c>
      <c r="G792">
        <v>176.1626</v>
      </c>
    </row>
    <row r="793" spans="1:8" x14ac:dyDescent="0.25">
      <c r="A793">
        <f t="shared" si="24"/>
        <v>177.06280000000001</v>
      </c>
      <c r="B793">
        <f t="shared" si="25"/>
        <v>176.05500000000001</v>
      </c>
      <c r="C793" t="s">
        <v>467</v>
      </c>
      <c r="E793">
        <v>177.05940000000001</v>
      </c>
      <c r="F793">
        <v>177.06729999999999</v>
      </c>
      <c r="G793">
        <v>177.0599</v>
      </c>
      <c r="H793">
        <v>177.06460000000001</v>
      </c>
    </row>
    <row r="794" spans="1:8" x14ac:dyDescent="0.25">
      <c r="A794">
        <f t="shared" si="24"/>
        <v>177.0864</v>
      </c>
      <c r="B794">
        <f t="shared" si="25"/>
        <v>176.07859999999999</v>
      </c>
      <c r="C794" t="s">
        <v>468</v>
      </c>
      <c r="E794">
        <v>177.08690000000001</v>
      </c>
      <c r="F794">
        <v>177.08109999999999</v>
      </c>
      <c r="G794">
        <v>177.08869999999999</v>
      </c>
      <c r="H794">
        <v>177.0889</v>
      </c>
    </row>
    <row r="795" spans="1:8" x14ac:dyDescent="0.25">
      <c r="A795">
        <f t="shared" si="24"/>
        <v>177.10140000000001</v>
      </c>
      <c r="B795">
        <f t="shared" si="25"/>
        <v>176.09360000000001</v>
      </c>
      <c r="C795" t="s">
        <v>469</v>
      </c>
      <c r="E795">
        <v>177.1009</v>
      </c>
      <c r="F795">
        <v>177.10220000000001</v>
      </c>
      <c r="G795">
        <v>177.10169999999999</v>
      </c>
      <c r="H795">
        <v>177.1009</v>
      </c>
    </row>
    <row r="796" spans="1:8" x14ac:dyDescent="0.25">
      <c r="A796">
        <f t="shared" si="24"/>
        <v>177.12379999999999</v>
      </c>
      <c r="B796">
        <f t="shared" si="25"/>
        <v>176.11599999999999</v>
      </c>
      <c r="C796" t="s">
        <v>470</v>
      </c>
      <c r="E796">
        <v>177.1251</v>
      </c>
      <c r="F796">
        <v>177.12190000000001</v>
      </c>
      <c r="G796">
        <v>177.12430000000001</v>
      </c>
      <c r="H796">
        <v>177.12379999999999</v>
      </c>
    </row>
    <row r="797" spans="1:8" x14ac:dyDescent="0.25">
      <c r="A797">
        <f t="shared" si="24"/>
        <v>177.13720000000001</v>
      </c>
      <c r="B797">
        <f t="shared" si="25"/>
        <v>176.1294</v>
      </c>
      <c r="C797" t="s">
        <v>471</v>
      </c>
      <c r="E797">
        <v>177.14089999999999</v>
      </c>
      <c r="F797">
        <v>177.13489999999999</v>
      </c>
      <c r="G797">
        <v>177.13800000000001</v>
      </c>
      <c r="H797">
        <v>177.13509999999999</v>
      </c>
    </row>
    <row r="798" spans="1:8" x14ac:dyDescent="0.25">
      <c r="A798">
        <f t="shared" si="24"/>
        <v>177.16290000000001</v>
      </c>
      <c r="B798">
        <f t="shared" si="25"/>
        <v>176.1551</v>
      </c>
      <c r="C798" t="s">
        <v>472</v>
      </c>
      <c r="E798">
        <v>177.16489999999999</v>
      </c>
      <c r="F798">
        <v>177.1636</v>
      </c>
      <c r="G798">
        <v>177.16200000000001</v>
      </c>
      <c r="H798">
        <v>177.16120000000001</v>
      </c>
    </row>
    <row r="799" spans="1:8" x14ac:dyDescent="0.25">
      <c r="A799">
        <f t="shared" si="24"/>
        <v>177.17699999999999</v>
      </c>
      <c r="B799">
        <f t="shared" si="25"/>
        <v>176.16919999999999</v>
      </c>
      <c r="F799">
        <v>177.1789</v>
      </c>
      <c r="G799">
        <v>177.17789999999999</v>
      </c>
      <c r="H799">
        <v>177.17429999999999</v>
      </c>
    </row>
    <row r="800" spans="1:8" x14ac:dyDescent="0.25">
      <c r="A800">
        <f t="shared" si="24"/>
        <v>178.05160000000001</v>
      </c>
      <c r="B800">
        <f t="shared" si="25"/>
        <v>177.0438</v>
      </c>
      <c r="C800" t="s">
        <v>473</v>
      </c>
      <c r="E800">
        <v>178.05330000000001</v>
      </c>
      <c r="F800">
        <v>178.05330000000001</v>
      </c>
      <c r="G800">
        <v>178.0538</v>
      </c>
      <c r="H800">
        <v>178.0461</v>
      </c>
    </row>
    <row r="801" spans="1:8" x14ac:dyDescent="0.25">
      <c r="A801">
        <f t="shared" si="24"/>
        <v>178.084</v>
      </c>
      <c r="B801">
        <f t="shared" si="25"/>
        <v>177.0762</v>
      </c>
      <c r="C801" t="s">
        <v>474</v>
      </c>
      <c r="E801">
        <v>178.0866</v>
      </c>
      <c r="F801">
        <v>178.07980000000001</v>
      </c>
      <c r="G801">
        <v>178.08359999999999</v>
      </c>
      <c r="H801">
        <v>178.08590000000001</v>
      </c>
    </row>
    <row r="802" spans="1:8" x14ac:dyDescent="0.25">
      <c r="A802">
        <f t="shared" si="24"/>
        <v>178.10230000000001</v>
      </c>
      <c r="B802">
        <f t="shared" si="25"/>
        <v>177.09450000000001</v>
      </c>
      <c r="E802">
        <v>178.10120000000001</v>
      </c>
      <c r="F802">
        <v>178.10470000000001</v>
      </c>
      <c r="G802">
        <v>178.09979999999999</v>
      </c>
      <c r="H802">
        <v>178.10339999999999</v>
      </c>
    </row>
    <row r="803" spans="1:8" x14ac:dyDescent="0.25">
      <c r="A803">
        <f t="shared" si="24"/>
        <v>178.12479999999999</v>
      </c>
      <c r="B803">
        <f t="shared" si="25"/>
        <v>177.11699999999999</v>
      </c>
      <c r="C803" t="s">
        <v>475</v>
      </c>
      <c r="E803">
        <v>178.12209999999999</v>
      </c>
      <c r="F803">
        <v>178.12450000000001</v>
      </c>
      <c r="G803">
        <v>178.1258</v>
      </c>
      <c r="H803">
        <v>178.1267</v>
      </c>
    </row>
    <row r="804" spans="1:8" x14ac:dyDescent="0.25">
      <c r="A804">
        <f t="shared" si="24"/>
        <v>178.13659999999999</v>
      </c>
      <c r="B804">
        <f t="shared" si="25"/>
        <v>177.12879999999998</v>
      </c>
      <c r="E804">
        <v>178.1362</v>
      </c>
      <c r="F804">
        <v>178.1369</v>
      </c>
    </row>
    <row r="805" spans="1:8" x14ac:dyDescent="0.25">
      <c r="A805">
        <f t="shared" si="24"/>
        <v>178.16390000000001</v>
      </c>
      <c r="B805">
        <f t="shared" si="25"/>
        <v>177.15610000000001</v>
      </c>
      <c r="E805">
        <v>178.16319999999999</v>
      </c>
      <c r="F805">
        <v>178.1671</v>
      </c>
      <c r="G805">
        <v>178.1626</v>
      </c>
      <c r="H805">
        <v>178.1626</v>
      </c>
    </row>
    <row r="806" spans="1:8" x14ac:dyDescent="0.25">
      <c r="A806">
        <f t="shared" si="24"/>
        <v>178.1771</v>
      </c>
      <c r="B806">
        <f t="shared" si="25"/>
        <v>177.16929999999999</v>
      </c>
      <c r="F806">
        <v>178.17779999999999</v>
      </c>
      <c r="G806">
        <v>178.1763</v>
      </c>
    </row>
    <row r="807" spans="1:8" x14ac:dyDescent="0.25">
      <c r="A807">
        <f t="shared" si="24"/>
        <v>179.06890000000001</v>
      </c>
      <c r="B807">
        <f t="shared" si="25"/>
        <v>178.06110000000001</v>
      </c>
      <c r="C807" t="s">
        <v>476</v>
      </c>
      <c r="E807">
        <v>179.07069999999999</v>
      </c>
      <c r="G807">
        <v>179.0676</v>
      </c>
      <c r="H807">
        <v>179.0684</v>
      </c>
    </row>
    <row r="808" spans="1:8" x14ac:dyDescent="0.25">
      <c r="A808">
        <f t="shared" si="24"/>
        <v>179.0831</v>
      </c>
      <c r="B808">
        <f t="shared" si="25"/>
        <v>178.0753</v>
      </c>
      <c r="C808" t="s">
        <v>477</v>
      </c>
      <c r="E808">
        <v>179.08529999999999</v>
      </c>
      <c r="F808">
        <v>179.083</v>
      </c>
      <c r="G808">
        <v>179.0812</v>
      </c>
      <c r="H808">
        <v>179.0829</v>
      </c>
    </row>
    <row r="809" spans="1:8" x14ac:dyDescent="0.25">
      <c r="A809">
        <f t="shared" si="24"/>
        <v>179.1054</v>
      </c>
      <c r="B809">
        <f t="shared" si="25"/>
        <v>178.0976</v>
      </c>
      <c r="C809" t="s">
        <v>478</v>
      </c>
      <c r="E809">
        <v>179.10650000000001</v>
      </c>
      <c r="F809">
        <v>179.10499999999999</v>
      </c>
      <c r="G809">
        <v>179.1035</v>
      </c>
      <c r="H809">
        <v>179.10650000000001</v>
      </c>
    </row>
    <row r="810" spans="1:8" x14ac:dyDescent="0.25">
      <c r="A810">
        <f t="shared" si="24"/>
        <v>179.11699999999999</v>
      </c>
      <c r="B810">
        <f t="shared" si="25"/>
        <v>178.10919999999999</v>
      </c>
      <c r="C810" t="s">
        <v>479</v>
      </c>
      <c r="E810">
        <v>179.1182</v>
      </c>
      <c r="F810">
        <v>179.11760000000001</v>
      </c>
      <c r="G810">
        <v>179.11519999999999</v>
      </c>
    </row>
    <row r="811" spans="1:8" x14ac:dyDescent="0.25">
      <c r="A811">
        <f t="shared" si="24"/>
        <v>179.149</v>
      </c>
      <c r="B811">
        <f t="shared" si="25"/>
        <v>178.1412</v>
      </c>
      <c r="E811">
        <v>179.14429999999999</v>
      </c>
      <c r="F811">
        <v>179.14930000000001</v>
      </c>
      <c r="G811">
        <v>179.15260000000001</v>
      </c>
      <c r="H811">
        <v>179.14959999999999</v>
      </c>
    </row>
    <row r="812" spans="1:8" x14ac:dyDescent="0.25">
      <c r="A812">
        <f t="shared" si="24"/>
        <v>179.1789</v>
      </c>
      <c r="B812">
        <f t="shared" si="25"/>
        <v>178.1711</v>
      </c>
      <c r="C812" t="s">
        <v>480</v>
      </c>
      <c r="E812">
        <v>179.18090000000001</v>
      </c>
      <c r="F812">
        <v>179.17910000000001</v>
      </c>
      <c r="G812">
        <v>179.17850000000001</v>
      </c>
      <c r="H812">
        <v>179.1771</v>
      </c>
    </row>
    <row r="813" spans="1:8" x14ac:dyDescent="0.25">
      <c r="A813">
        <f t="shared" si="24"/>
        <v>179.19399999999999</v>
      </c>
      <c r="B813">
        <f t="shared" si="25"/>
        <v>178.18619999999999</v>
      </c>
      <c r="F813">
        <v>179.19460000000001</v>
      </c>
      <c r="H813">
        <v>179.1934</v>
      </c>
    </row>
    <row r="814" spans="1:8" x14ac:dyDescent="0.25">
      <c r="A814">
        <f t="shared" si="24"/>
        <v>180.02760000000001</v>
      </c>
      <c r="B814">
        <f t="shared" si="25"/>
        <v>179.0198</v>
      </c>
      <c r="C814" t="s">
        <v>481</v>
      </c>
      <c r="G814">
        <v>180.02760000000001</v>
      </c>
    </row>
    <row r="815" spans="1:8" x14ac:dyDescent="0.25">
      <c r="A815">
        <f t="shared" si="24"/>
        <v>180.0453</v>
      </c>
      <c r="B815">
        <f t="shared" si="25"/>
        <v>179.03749999999999</v>
      </c>
      <c r="C815" t="s">
        <v>482</v>
      </c>
      <c r="E815">
        <v>180.0453</v>
      </c>
    </row>
    <row r="816" spans="1:8" x14ac:dyDescent="0.25">
      <c r="A816">
        <f t="shared" si="24"/>
        <v>180.065</v>
      </c>
      <c r="B816">
        <f t="shared" si="25"/>
        <v>179.05719999999999</v>
      </c>
      <c r="C816" t="s">
        <v>483</v>
      </c>
      <c r="E816">
        <v>180.0651</v>
      </c>
      <c r="F816">
        <v>180.06479999999999</v>
      </c>
      <c r="G816">
        <v>180.06389999999999</v>
      </c>
      <c r="H816">
        <v>180.066</v>
      </c>
    </row>
    <row r="817" spans="1:8" x14ac:dyDescent="0.25">
      <c r="A817">
        <f t="shared" si="24"/>
        <v>180.0823</v>
      </c>
      <c r="B817">
        <f t="shared" si="25"/>
        <v>179.0745</v>
      </c>
      <c r="C817" t="s">
        <v>484</v>
      </c>
      <c r="E817">
        <v>180.08150000000001</v>
      </c>
      <c r="F817">
        <v>180.08179999999999</v>
      </c>
      <c r="G817">
        <v>180.0806</v>
      </c>
      <c r="H817">
        <v>180.08539999999999</v>
      </c>
    </row>
    <row r="818" spans="1:8" x14ac:dyDescent="0.25">
      <c r="A818">
        <f t="shared" si="24"/>
        <v>180.1028</v>
      </c>
      <c r="B818">
        <f t="shared" si="25"/>
        <v>179.095</v>
      </c>
      <c r="C818" t="s">
        <v>485</v>
      </c>
      <c r="E818">
        <v>180.10120000000001</v>
      </c>
      <c r="F818">
        <v>180.10130000000001</v>
      </c>
      <c r="G818">
        <v>180.1046</v>
      </c>
      <c r="H818">
        <v>180.10390000000001</v>
      </c>
    </row>
    <row r="819" spans="1:8" x14ac:dyDescent="0.25">
      <c r="A819">
        <f t="shared" si="24"/>
        <v>180.11519999999999</v>
      </c>
      <c r="B819">
        <f t="shared" si="25"/>
        <v>179.10739999999998</v>
      </c>
      <c r="E819">
        <v>180.11539999999999</v>
      </c>
      <c r="F819">
        <v>180.11490000000001</v>
      </c>
    </row>
    <row r="820" spans="1:8" x14ac:dyDescent="0.25">
      <c r="A820">
        <f t="shared" si="24"/>
        <v>180.14009999999999</v>
      </c>
      <c r="B820">
        <f t="shared" si="25"/>
        <v>179.13229999999999</v>
      </c>
      <c r="C820" t="s">
        <v>486</v>
      </c>
      <c r="E820">
        <v>180.142</v>
      </c>
      <c r="F820">
        <v>180.1371</v>
      </c>
      <c r="G820">
        <v>180.14179999999999</v>
      </c>
      <c r="H820">
        <v>180.1395</v>
      </c>
    </row>
    <row r="821" spans="1:8" x14ac:dyDescent="0.25">
      <c r="A821">
        <f t="shared" si="24"/>
        <v>180.15029999999999</v>
      </c>
      <c r="B821">
        <f t="shared" si="25"/>
        <v>179.14249999999998</v>
      </c>
      <c r="F821">
        <v>180.15090000000001</v>
      </c>
      <c r="H821">
        <v>180.14959999999999</v>
      </c>
    </row>
    <row r="822" spans="1:8" x14ac:dyDescent="0.25">
      <c r="A822">
        <f t="shared" si="24"/>
        <v>180.18469999999999</v>
      </c>
      <c r="B822">
        <f t="shared" si="25"/>
        <v>179.17689999999999</v>
      </c>
      <c r="E822">
        <v>180.18</v>
      </c>
      <c r="F822">
        <v>180.1841</v>
      </c>
      <c r="G822">
        <v>180.1893</v>
      </c>
      <c r="H822">
        <v>180.18520000000001</v>
      </c>
    </row>
    <row r="823" spans="1:8" x14ac:dyDescent="0.25">
      <c r="A823">
        <f t="shared" si="24"/>
        <v>181.0651</v>
      </c>
      <c r="B823">
        <f t="shared" si="25"/>
        <v>180.0573</v>
      </c>
      <c r="C823" t="s">
        <v>487</v>
      </c>
      <c r="E823">
        <v>181.0651</v>
      </c>
    </row>
    <row r="824" spans="1:8" x14ac:dyDescent="0.25">
      <c r="A824">
        <f t="shared" si="24"/>
        <v>181.08410000000001</v>
      </c>
      <c r="B824">
        <f t="shared" si="25"/>
        <v>180.0763</v>
      </c>
      <c r="C824" t="s">
        <v>488</v>
      </c>
      <c r="E824">
        <v>181.08510000000001</v>
      </c>
      <c r="F824">
        <v>181.0864</v>
      </c>
      <c r="G824">
        <v>181.08279999999999</v>
      </c>
      <c r="H824">
        <v>181.08189999999999</v>
      </c>
    </row>
    <row r="825" spans="1:8" x14ac:dyDescent="0.25">
      <c r="A825">
        <f t="shared" si="24"/>
        <v>181.09970000000001</v>
      </c>
      <c r="B825">
        <f t="shared" si="25"/>
        <v>180.09190000000001</v>
      </c>
      <c r="C825" t="s">
        <v>489</v>
      </c>
      <c r="E825">
        <v>181.10149999999999</v>
      </c>
      <c r="G825">
        <v>181.09880000000001</v>
      </c>
      <c r="H825">
        <v>181.09889999999999</v>
      </c>
    </row>
    <row r="826" spans="1:8" x14ac:dyDescent="0.25">
      <c r="A826">
        <f t="shared" si="24"/>
        <v>181.13560000000001</v>
      </c>
      <c r="B826">
        <f t="shared" si="25"/>
        <v>180.12780000000001</v>
      </c>
      <c r="C826" t="s">
        <v>490</v>
      </c>
      <c r="E826">
        <v>181.14189999999999</v>
      </c>
      <c r="F826">
        <v>181.13659999999999</v>
      </c>
      <c r="G826">
        <v>181.13249999999999</v>
      </c>
      <c r="H826">
        <v>181.13140000000001</v>
      </c>
    </row>
    <row r="827" spans="1:8" x14ac:dyDescent="0.25">
      <c r="A827">
        <f t="shared" si="24"/>
        <v>181.15539999999999</v>
      </c>
      <c r="B827">
        <f t="shared" si="25"/>
        <v>180.14759999999998</v>
      </c>
      <c r="C827" t="s">
        <v>491</v>
      </c>
      <c r="F827">
        <v>181.15450000000001</v>
      </c>
      <c r="G827">
        <v>181.15600000000001</v>
      </c>
      <c r="H827">
        <v>181.1557</v>
      </c>
    </row>
    <row r="828" spans="1:8" x14ac:dyDescent="0.25">
      <c r="A828">
        <f t="shared" si="24"/>
        <v>181.1695</v>
      </c>
      <c r="B828">
        <f t="shared" si="25"/>
        <v>180.1617</v>
      </c>
      <c r="C828" t="s">
        <v>492</v>
      </c>
      <c r="G828">
        <v>181.17179999999999</v>
      </c>
      <c r="H828">
        <v>181.1671</v>
      </c>
    </row>
    <row r="829" spans="1:8" x14ac:dyDescent="0.25">
      <c r="A829">
        <f t="shared" si="24"/>
        <v>181.19450000000001</v>
      </c>
      <c r="B829">
        <f t="shared" si="25"/>
        <v>180.1867</v>
      </c>
      <c r="C829" t="s">
        <v>493</v>
      </c>
      <c r="E829">
        <v>181.19579999999999</v>
      </c>
      <c r="F829">
        <v>181.1952</v>
      </c>
      <c r="G829">
        <v>181.1942</v>
      </c>
      <c r="H829">
        <v>181.1926</v>
      </c>
    </row>
    <row r="830" spans="1:8" x14ac:dyDescent="0.25">
      <c r="A830">
        <f t="shared" si="24"/>
        <v>181.21170000000001</v>
      </c>
      <c r="B830">
        <f t="shared" si="25"/>
        <v>180.2039</v>
      </c>
      <c r="F830">
        <v>181.21170000000001</v>
      </c>
    </row>
    <row r="831" spans="1:8" x14ac:dyDescent="0.25">
      <c r="A831">
        <f t="shared" si="24"/>
        <v>182.048</v>
      </c>
      <c r="B831">
        <f t="shared" si="25"/>
        <v>181.0402</v>
      </c>
      <c r="C831" t="s">
        <v>494</v>
      </c>
      <c r="H831">
        <v>182.048</v>
      </c>
    </row>
    <row r="832" spans="1:8" x14ac:dyDescent="0.25">
      <c r="A832">
        <f t="shared" si="24"/>
        <v>182.065</v>
      </c>
      <c r="B832">
        <f t="shared" si="25"/>
        <v>181.05719999999999</v>
      </c>
      <c r="C832" t="s">
        <v>495</v>
      </c>
      <c r="E832">
        <v>182.065</v>
      </c>
    </row>
    <row r="833" spans="1:8" x14ac:dyDescent="0.25">
      <c r="A833">
        <f t="shared" si="24"/>
        <v>182.07839999999999</v>
      </c>
      <c r="B833">
        <f t="shared" si="25"/>
        <v>181.07059999999998</v>
      </c>
      <c r="C833" t="s">
        <v>496</v>
      </c>
      <c r="E833">
        <v>182.08090000000001</v>
      </c>
      <c r="G833">
        <v>182.07740000000001</v>
      </c>
      <c r="H833">
        <v>182.07679999999999</v>
      </c>
    </row>
    <row r="834" spans="1:8" x14ac:dyDescent="0.25">
      <c r="A834">
        <f t="shared" ref="A834:A897" si="26">VALUE(FIXED(AVERAGE(E834:H834),4))</f>
        <v>182.09540000000001</v>
      </c>
      <c r="B834">
        <f t="shared" si="25"/>
        <v>181.08760000000001</v>
      </c>
      <c r="C834" t="s">
        <v>497</v>
      </c>
      <c r="E834">
        <v>182.09790000000001</v>
      </c>
      <c r="G834">
        <v>182.0941</v>
      </c>
      <c r="H834">
        <v>182.0941</v>
      </c>
    </row>
    <row r="835" spans="1:8" x14ac:dyDescent="0.25">
      <c r="A835">
        <f t="shared" si="26"/>
        <v>182.11510000000001</v>
      </c>
      <c r="B835">
        <f t="shared" ref="B835:B898" si="27">A835-1.0078</f>
        <v>181.10730000000001</v>
      </c>
      <c r="C835" t="s">
        <v>498</v>
      </c>
      <c r="E835">
        <v>182.11519999999999</v>
      </c>
      <c r="G835">
        <v>182.11529999999999</v>
      </c>
      <c r="H835">
        <v>182.11490000000001</v>
      </c>
    </row>
    <row r="836" spans="1:8" x14ac:dyDescent="0.25">
      <c r="A836">
        <f t="shared" si="26"/>
        <v>182.1283</v>
      </c>
      <c r="B836">
        <f t="shared" si="27"/>
        <v>181.12049999999999</v>
      </c>
      <c r="E836">
        <v>182.1317</v>
      </c>
      <c r="F836">
        <v>182.12569999999999</v>
      </c>
      <c r="G836">
        <v>182.13120000000001</v>
      </c>
      <c r="H836">
        <v>182.12459999999999</v>
      </c>
    </row>
    <row r="837" spans="1:8" x14ac:dyDescent="0.25">
      <c r="A837">
        <f t="shared" si="26"/>
        <v>182.13980000000001</v>
      </c>
      <c r="B837">
        <f t="shared" si="27"/>
        <v>181.13200000000001</v>
      </c>
      <c r="F837">
        <v>182.13980000000001</v>
      </c>
    </row>
    <row r="838" spans="1:8" x14ac:dyDescent="0.25">
      <c r="A838">
        <f t="shared" si="26"/>
        <v>182.1566</v>
      </c>
      <c r="B838">
        <f t="shared" si="27"/>
        <v>181.14879999999999</v>
      </c>
      <c r="C838" t="s">
        <v>499</v>
      </c>
      <c r="E838">
        <v>182.15539999999999</v>
      </c>
      <c r="F838">
        <v>182.15870000000001</v>
      </c>
      <c r="G838">
        <v>182.15610000000001</v>
      </c>
      <c r="H838">
        <v>182.15629999999999</v>
      </c>
    </row>
    <row r="839" spans="1:8" x14ac:dyDescent="0.25">
      <c r="A839">
        <f t="shared" si="26"/>
        <v>182.18729999999999</v>
      </c>
      <c r="B839">
        <f t="shared" si="27"/>
        <v>181.17949999999999</v>
      </c>
      <c r="C839" t="s">
        <v>500</v>
      </c>
      <c r="G839">
        <v>182.18729999999999</v>
      </c>
    </row>
    <row r="840" spans="1:8" x14ac:dyDescent="0.25">
      <c r="A840">
        <f t="shared" si="26"/>
        <v>182.1994</v>
      </c>
      <c r="B840">
        <f t="shared" si="27"/>
        <v>181.19159999999999</v>
      </c>
      <c r="E840">
        <v>182.19929999999999</v>
      </c>
      <c r="F840">
        <v>182.1985</v>
      </c>
      <c r="G840">
        <v>182.20359999999999</v>
      </c>
      <c r="H840">
        <v>182.1962</v>
      </c>
    </row>
    <row r="841" spans="1:8" x14ac:dyDescent="0.25">
      <c r="A841">
        <f t="shared" si="26"/>
        <v>182.214</v>
      </c>
      <c r="B841">
        <f t="shared" si="27"/>
        <v>181.2062</v>
      </c>
      <c r="F841">
        <v>182.214</v>
      </c>
    </row>
    <row r="842" spans="1:8" x14ac:dyDescent="0.25">
      <c r="A842">
        <f t="shared" si="26"/>
        <v>183.06489999999999</v>
      </c>
      <c r="B842">
        <f t="shared" si="27"/>
        <v>182.05709999999999</v>
      </c>
      <c r="C842" t="s">
        <v>501</v>
      </c>
      <c r="E842">
        <v>183.06489999999999</v>
      </c>
    </row>
    <row r="843" spans="1:8" x14ac:dyDescent="0.25">
      <c r="A843">
        <f t="shared" si="26"/>
        <v>183.0787</v>
      </c>
      <c r="B843">
        <f t="shared" si="27"/>
        <v>182.07089999999999</v>
      </c>
      <c r="C843" t="s">
        <v>502</v>
      </c>
      <c r="E843">
        <v>183.08099999999999</v>
      </c>
      <c r="G843">
        <v>183.077</v>
      </c>
      <c r="H843">
        <v>183.07810000000001</v>
      </c>
    </row>
    <row r="844" spans="1:8" x14ac:dyDescent="0.25">
      <c r="A844">
        <f t="shared" si="26"/>
        <v>183.0993</v>
      </c>
      <c r="B844">
        <f t="shared" si="27"/>
        <v>182.0915</v>
      </c>
      <c r="C844" t="s">
        <v>503</v>
      </c>
      <c r="E844">
        <v>183.09979999999999</v>
      </c>
      <c r="F844">
        <v>183.10220000000001</v>
      </c>
      <c r="G844">
        <v>183.09700000000001</v>
      </c>
      <c r="H844">
        <v>183.09800000000001</v>
      </c>
    </row>
    <row r="845" spans="1:8" x14ac:dyDescent="0.25">
      <c r="A845">
        <f t="shared" si="26"/>
        <v>183.1157</v>
      </c>
      <c r="B845">
        <f t="shared" si="27"/>
        <v>182.1079</v>
      </c>
      <c r="C845" t="s">
        <v>504</v>
      </c>
      <c r="E845">
        <v>183.11709999999999</v>
      </c>
      <c r="G845">
        <v>183.11519999999999</v>
      </c>
      <c r="H845">
        <v>183.11490000000001</v>
      </c>
    </row>
    <row r="846" spans="1:8" x14ac:dyDescent="0.25">
      <c r="A846">
        <f t="shared" si="26"/>
        <v>183.13579999999999</v>
      </c>
      <c r="B846">
        <f t="shared" si="27"/>
        <v>182.12799999999999</v>
      </c>
      <c r="C846" t="s">
        <v>505</v>
      </c>
      <c r="E846">
        <v>183.13800000000001</v>
      </c>
      <c r="F846">
        <v>183.1371</v>
      </c>
      <c r="G846">
        <v>183.1344</v>
      </c>
      <c r="H846">
        <v>183.1336</v>
      </c>
    </row>
    <row r="847" spans="1:8" x14ac:dyDescent="0.25">
      <c r="A847">
        <f t="shared" si="26"/>
        <v>183.14930000000001</v>
      </c>
      <c r="B847">
        <f t="shared" si="27"/>
        <v>182.14150000000001</v>
      </c>
      <c r="C847" t="s">
        <v>506</v>
      </c>
      <c r="F847">
        <v>183.149</v>
      </c>
      <c r="G847">
        <v>183.14959999999999</v>
      </c>
      <c r="H847">
        <v>183.14930000000001</v>
      </c>
    </row>
    <row r="848" spans="1:8" x14ac:dyDescent="0.25">
      <c r="A848">
        <f t="shared" si="26"/>
        <v>183.17189999999999</v>
      </c>
      <c r="B848">
        <f t="shared" si="27"/>
        <v>182.16409999999999</v>
      </c>
      <c r="C848" t="s">
        <v>507</v>
      </c>
      <c r="E848">
        <v>183.1695</v>
      </c>
      <c r="F848">
        <v>183.1713</v>
      </c>
      <c r="G848">
        <v>183.1738</v>
      </c>
      <c r="H848">
        <v>183.17310000000001</v>
      </c>
    </row>
    <row r="849" spans="1:8" x14ac:dyDescent="0.25">
      <c r="A849">
        <f t="shared" si="26"/>
        <v>183.2105</v>
      </c>
      <c r="B849">
        <f t="shared" si="27"/>
        <v>182.20269999999999</v>
      </c>
      <c r="C849" t="s">
        <v>508</v>
      </c>
      <c r="E849">
        <v>183.21199999999999</v>
      </c>
      <c r="F849">
        <v>183.2107</v>
      </c>
      <c r="G849">
        <v>183.21010000000001</v>
      </c>
      <c r="H849">
        <v>183.20930000000001</v>
      </c>
    </row>
    <row r="850" spans="1:8" x14ac:dyDescent="0.25">
      <c r="A850">
        <f t="shared" si="26"/>
        <v>183.22730000000001</v>
      </c>
      <c r="B850">
        <f t="shared" si="27"/>
        <v>182.21950000000001</v>
      </c>
      <c r="F850">
        <v>183.22730000000001</v>
      </c>
    </row>
    <row r="851" spans="1:8" x14ac:dyDescent="0.25">
      <c r="A851">
        <f t="shared" si="26"/>
        <v>184.07480000000001</v>
      </c>
      <c r="B851">
        <f t="shared" si="27"/>
        <v>183.06700000000001</v>
      </c>
      <c r="C851" t="s">
        <v>509</v>
      </c>
      <c r="E851">
        <v>184.0746</v>
      </c>
      <c r="G851">
        <v>184.07339999999999</v>
      </c>
      <c r="H851">
        <v>184.0763</v>
      </c>
    </row>
    <row r="852" spans="1:8" x14ac:dyDescent="0.25">
      <c r="A852">
        <f t="shared" si="26"/>
        <v>184.09270000000001</v>
      </c>
      <c r="B852">
        <f t="shared" si="27"/>
        <v>183.0849</v>
      </c>
      <c r="C852" t="s">
        <v>510</v>
      </c>
      <c r="E852">
        <v>184.08949999999999</v>
      </c>
      <c r="F852">
        <v>184.09719999999999</v>
      </c>
      <c r="G852">
        <v>184.0898</v>
      </c>
      <c r="H852">
        <v>184.0942</v>
      </c>
    </row>
    <row r="853" spans="1:8" x14ac:dyDescent="0.25">
      <c r="A853">
        <f t="shared" si="26"/>
        <v>184.1182</v>
      </c>
      <c r="B853">
        <f t="shared" si="27"/>
        <v>183.1104</v>
      </c>
      <c r="E853">
        <v>184.11490000000001</v>
      </c>
      <c r="F853">
        <v>184.11189999999999</v>
      </c>
      <c r="G853">
        <v>184.12020000000001</v>
      </c>
      <c r="H853">
        <v>184.1258</v>
      </c>
    </row>
    <row r="854" spans="1:8" x14ac:dyDescent="0.25">
      <c r="A854">
        <f t="shared" si="26"/>
        <v>184.13749999999999</v>
      </c>
      <c r="B854">
        <f t="shared" si="27"/>
        <v>183.12969999999999</v>
      </c>
      <c r="C854" t="s">
        <v>511</v>
      </c>
      <c r="E854">
        <v>184.13560000000001</v>
      </c>
      <c r="F854">
        <v>184.14</v>
      </c>
      <c r="G854">
        <v>184.13570000000001</v>
      </c>
      <c r="H854">
        <v>184.1386</v>
      </c>
    </row>
    <row r="855" spans="1:8" x14ac:dyDescent="0.25">
      <c r="A855">
        <f t="shared" si="26"/>
        <v>184.1515</v>
      </c>
      <c r="B855">
        <f t="shared" si="27"/>
        <v>183.1437</v>
      </c>
      <c r="F855">
        <v>184.1515</v>
      </c>
    </row>
    <row r="856" spans="1:8" x14ac:dyDescent="0.25">
      <c r="A856">
        <f t="shared" si="26"/>
        <v>184.17179999999999</v>
      </c>
      <c r="B856">
        <f t="shared" si="27"/>
        <v>183.16399999999999</v>
      </c>
      <c r="C856" t="s">
        <v>512</v>
      </c>
      <c r="E856">
        <v>184.17169999999999</v>
      </c>
      <c r="F856">
        <v>184.17439999999999</v>
      </c>
      <c r="G856">
        <v>184.1696</v>
      </c>
      <c r="H856">
        <v>184.1713</v>
      </c>
    </row>
    <row r="857" spans="1:8" x14ac:dyDescent="0.25">
      <c r="A857">
        <f t="shared" si="26"/>
        <v>184.2132</v>
      </c>
      <c r="B857">
        <f t="shared" si="27"/>
        <v>183.2054</v>
      </c>
      <c r="F857">
        <v>184.21379999999999</v>
      </c>
      <c r="G857">
        <v>184.21260000000001</v>
      </c>
      <c r="H857">
        <v>184.2131</v>
      </c>
    </row>
    <row r="858" spans="1:8" x14ac:dyDescent="0.25">
      <c r="A858">
        <f t="shared" si="26"/>
        <v>184.22909999999999</v>
      </c>
      <c r="B858">
        <f t="shared" si="27"/>
        <v>183.22129999999999</v>
      </c>
      <c r="F858">
        <v>184.22909999999999</v>
      </c>
    </row>
    <row r="859" spans="1:8" x14ac:dyDescent="0.25">
      <c r="A859">
        <f t="shared" si="26"/>
        <v>185.05889999999999</v>
      </c>
      <c r="B859">
        <f t="shared" si="27"/>
        <v>184.05109999999999</v>
      </c>
      <c r="C859" t="s">
        <v>513</v>
      </c>
      <c r="E859">
        <v>185.05889999999999</v>
      </c>
    </row>
    <row r="860" spans="1:8" x14ac:dyDescent="0.25">
      <c r="A860">
        <f t="shared" si="26"/>
        <v>185.07900000000001</v>
      </c>
      <c r="B860">
        <f t="shared" si="27"/>
        <v>184.0712</v>
      </c>
      <c r="C860" t="s">
        <v>514</v>
      </c>
      <c r="E860">
        <v>185.0805</v>
      </c>
      <c r="F860">
        <v>185.07859999999999</v>
      </c>
      <c r="G860">
        <v>185.0778</v>
      </c>
    </row>
    <row r="861" spans="1:8" x14ac:dyDescent="0.25">
      <c r="A861">
        <f t="shared" si="26"/>
        <v>185.09440000000001</v>
      </c>
      <c r="B861">
        <f t="shared" si="27"/>
        <v>184.0866</v>
      </c>
      <c r="C861" t="s">
        <v>515</v>
      </c>
      <c r="E861">
        <v>185.0976</v>
      </c>
      <c r="F861">
        <v>185.09299999999999</v>
      </c>
      <c r="G861">
        <v>185.0942</v>
      </c>
      <c r="H861">
        <v>185.09289999999999</v>
      </c>
    </row>
    <row r="862" spans="1:8" x14ac:dyDescent="0.25">
      <c r="A862">
        <f t="shared" si="26"/>
        <v>185.1131</v>
      </c>
      <c r="B862">
        <f t="shared" si="27"/>
        <v>184.1053</v>
      </c>
      <c r="C862" t="s">
        <v>516</v>
      </c>
      <c r="E862">
        <v>185.1122</v>
      </c>
      <c r="F862">
        <v>185.11609999999999</v>
      </c>
      <c r="G862">
        <v>185.11240000000001</v>
      </c>
      <c r="H862">
        <v>185.11150000000001</v>
      </c>
    </row>
    <row r="863" spans="1:8" x14ac:dyDescent="0.25">
      <c r="A863">
        <f t="shared" si="26"/>
        <v>185.13079999999999</v>
      </c>
      <c r="B863">
        <f t="shared" si="27"/>
        <v>184.12299999999999</v>
      </c>
      <c r="C863" t="s">
        <v>517</v>
      </c>
      <c r="E863">
        <v>185.13220000000001</v>
      </c>
      <c r="F863">
        <v>185.13059999999999</v>
      </c>
      <c r="G863">
        <v>185.13069999999999</v>
      </c>
      <c r="H863">
        <v>185.12979999999999</v>
      </c>
    </row>
    <row r="864" spans="1:8" x14ac:dyDescent="0.25">
      <c r="A864">
        <f t="shared" si="26"/>
        <v>185.1584</v>
      </c>
      <c r="B864">
        <f t="shared" si="27"/>
        <v>184.1506</v>
      </c>
      <c r="C864" t="s">
        <v>518</v>
      </c>
      <c r="E864">
        <v>185.1507</v>
      </c>
      <c r="F864">
        <v>185.16640000000001</v>
      </c>
      <c r="G864">
        <v>185.16149999999999</v>
      </c>
      <c r="H864">
        <v>185.1551</v>
      </c>
    </row>
    <row r="865" spans="1:8" x14ac:dyDescent="0.25">
      <c r="A865">
        <f t="shared" si="26"/>
        <v>185.18879999999999</v>
      </c>
      <c r="B865">
        <f t="shared" si="27"/>
        <v>184.18099999999998</v>
      </c>
      <c r="C865" t="s">
        <v>519</v>
      </c>
      <c r="E865">
        <v>185.1883</v>
      </c>
      <c r="F865">
        <v>185.18989999999999</v>
      </c>
      <c r="G865">
        <v>185.18950000000001</v>
      </c>
      <c r="H865">
        <v>185.1874</v>
      </c>
    </row>
    <row r="866" spans="1:8" x14ac:dyDescent="0.25">
      <c r="A866">
        <f t="shared" si="26"/>
        <v>185.2028</v>
      </c>
      <c r="B866">
        <f t="shared" si="27"/>
        <v>184.19499999999999</v>
      </c>
      <c r="C866" t="s">
        <v>520</v>
      </c>
      <c r="H866">
        <v>185.2028</v>
      </c>
    </row>
    <row r="867" spans="1:8" x14ac:dyDescent="0.25">
      <c r="A867">
        <f t="shared" si="26"/>
        <v>186.0463</v>
      </c>
      <c r="B867">
        <f t="shared" si="27"/>
        <v>185.0385</v>
      </c>
      <c r="E867">
        <v>186.0463</v>
      </c>
    </row>
    <row r="868" spans="1:8" x14ac:dyDescent="0.25">
      <c r="A868">
        <f t="shared" si="26"/>
        <v>186.05869999999999</v>
      </c>
      <c r="B868">
        <f t="shared" si="27"/>
        <v>185.05089999999998</v>
      </c>
      <c r="C868" t="s">
        <v>521</v>
      </c>
      <c r="F868">
        <v>186.05869999999999</v>
      </c>
    </row>
    <row r="869" spans="1:8" x14ac:dyDescent="0.25">
      <c r="A869">
        <f t="shared" si="26"/>
        <v>186.06960000000001</v>
      </c>
      <c r="B869">
        <f t="shared" si="27"/>
        <v>185.06180000000001</v>
      </c>
      <c r="E869">
        <v>186.0703</v>
      </c>
      <c r="G869">
        <v>186.0692</v>
      </c>
      <c r="H869">
        <v>186.0694</v>
      </c>
    </row>
    <row r="870" spans="1:8" x14ac:dyDescent="0.25">
      <c r="A870">
        <f t="shared" si="26"/>
        <v>186.0805</v>
      </c>
      <c r="B870">
        <f t="shared" si="27"/>
        <v>185.0727</v>
      </c>
      <c r="C870" t="s">
        <v>522</v>
      </c>
      <c r="F870">
        <v>186.0805</v>
      </c>
    </row>
    <row r="871" spans="1:8" x14ac:dyDescent="0.25">
      <c r="A871">
        <f t="shared" si="26"/>
        <v>186.0907</v>
      </c>
      <c r="B871">
        <f t="shared" si="27"/>
        <v>185.0829</v>
      </c>
      <c r="C871" t="s">
        <v>523</v>
      </c>
      <c r="E871">
        <v>186.09139999999999</v>
      </c>
      <c r="G871">
        <v>186.09</v>
      </c>
      <c r="H871">
        <v>186.0907</v>
      </c>
    </row>
    <row r="872" spans="1:8" x14ac:dyDescent="0.25">
      <c r="A872">
        <f t="shared" si="26"/>
        <v>186.10890000000001</v>
      </c>
      <c r="B872">
        <f t="shared" si="27"/>
        <v>185.1011</v>
      </c>
      <c r="C872" t="s">
        <v>524</v>
      </c>
      <c r="E872">
        <v>186.10929999999999</v>
      </c>
      <c r="G872">
        <v>186.10939999999999</v>
      </c>
      <c r="H872">
        <v>186.10810000000001</v>
      </c>
    </row>
    <row r="873" spans="1:8" x14ac:dyDescent="0.25">
      <c r="A873">
        <f t="shared" si="26"/>
        <v>186.11760000000001</v>
      </c>
      <c r="B873">
        <f t="shared" si="27"/>
        <v>185.10980000000001</v>
      </c>
      <c r="F873">
        <v>186.11760000000001</v>
      </c>
    </row>
    <row r="874" spans="1:8" x14ac:dyDescent="0.25">
      <c r="A874">
        <f t="shared" si="26"/>
        <v>186.1516</v>
      </c>
      <c r="B874">
        <f t="shared" si="27"/>
        <v>185.1438</v>
      </c>
      <c r="C874" t="s">
        <v>525</v>
      </c>
      <c r="E874">
        <v>186.1464</v>
      </c>
      <c r="F874">
        <v>186.15719999999999</v>
      </c>
      <c r="G874">
        <v>186.154</v>
      </c>
      <c r="H874">
        <v>186.14859999999999</v>
      </c>
    </row>
    <row r="875" spans="1:8" x14ac:dyDescent="0.25">
      <c r="A875">
        <f t="shared" si="26"/>
        <v>186.18979999999999</v>
      </c>
      <c r="B875">
        <f t="shared" si="27"/>
        <v>185.18199999999999</v>
      </c>
      <c r="C875" t="s">
        <v>526</v>
      </c>
      <c r="E875">
        <v>186.18690000000001</v>
      </c>
      <c r="F875">
        <v>186.1934</v>
      </c>
      <c r="G875">
        <v>186.18899999999999</v>
      </c>
      <c r="H875">
        <v>186.18969999999999</v>
      </c>
    </row>
    <row r="876" spans="1:8" x14ac:dyDescent="0.25">
      <c r="A876">
        <f t="shared" si="26"/>
        <v>187.05510000000001</v>
      </c>
      <c r="B876">
        <f t="shared" si="27"/>
        <v>186.04730000000001</v>
      </c>
      <c r="C876" t="s">
        <v>527</v>
      </c>
      <c r="E876">
        <v>187.05510000000001</v>
      </c>
      <c r="F876">
        <v>187.05350000000001</v>
      </c>
      <c r="G876">
        <v>187.0566</v>
      </c>
    </row>
    <row r="877" spans="1:8" x14ac:dyDescent="0.25">
      <c r="A877">
        <f t="shared" si="26"/>
        <v>187.08629999999999</v>
      </c>
      <c r="B877">
        <f t="shared" si="27"/>
        <v>186.07849999999999</v>
      </c>
      <c r="C877" t="s">
        <v>528</v>
      </c>
      <c r="E877">
        <v>187.0797</v>
      </c>
      <c r="F877">
        <v>187.09280000000001</v>
      </c>
      <c r="G877">
        <v>187.08940000000001</v>
      </c>
      <c r="H877">
        <v>187.08340000000001</v>
      </c>
    </row>
    <row r="878" spans="1:8" x14ac:dyDescent="0.25">
      <c r="A878">
        <f t="shared" si="26"/>
        <v>187.10849999999999</v>
      </c>
      <c r="B878">
        <f t="shared" si="27"/>
        <v>186.10069999999999</v>
      </c>
      <c r="C878" t="s">
        <v>529</v>
      </c>
      <c r="E878">
        <v>187.10740000000001</v>
      </c>
      <c r="F878">
        <v>187.1096</v>
      </c>
      <c r="G878">
        <v>187.10910000000001</v>
      </c>
      <c r="H878">
        <v>187.10769999999999</v>
      </c>
    </row>
    <row r="879" spans="1:8" x14ac:dyDescent="0.25">
      <c r="A879">
        <f t="shared" si="26"/>
        <v>187.1215</v>
      </c>
      <c r="B879">
        <f t="shared" si="27"/>
        <v>186.11369999999999</v>
      </c>
      <c r="C879" t="s">
        <v>530</v>
      </c>
      <c r="E879">
        <v>187.12209999999999</v>
      </c>
      <c r="G879">
        <v>187.12389999999999</v>
      </c>
      <c r="H879">
        <v>187.11840000000001</v>
      </c>
    </row>
    <row r="880" spans="1:8" x14ac:dyDescent="0.25">
      <c r="A880">
        <f t="shared" si="26"/>
        <v>187.13200000000001</v>
      </c>
      <c r="B880">
        <f t="shared" si="27"/>
        <v>186.1242</v>
      </c>
      <c r="C880" t="s">
        <v>531</v>
      </c>
      <c r="F880">
        <v>187.13200000000001</v>
      </c>
    </row>
    <row r="881" spans="1:8" x14ac:dyDescent="0.25">
      <c r="A881">
        <f t="shared" si="26"/>
        <v>187.1464</v>
      </c>
      <c r="B881">
        <f t="shared" si="27"/>
        <v>186.1386</v>
      </c>
      <c r="C881" t="s">
        <v>532</v>
      </c>
      <c r="E881">
        <v>187.14529999999999</v>
      </c>
      <c r="F881">
        <v>187.148</v>
      </c>
      <c r="G881">
        <v>187.1463</v>
      </c>
      <c r="H881">
        <v>187.14590000000001</v>
      </c>
    </row>
    <row r="882" spans="1:8" x14ac:dyDescent="0.25">
      <c r="A882">
        <f t="shared" si="26"/>
        <v>187.16560000000001</v>
      </c>
      <c r="B882">
        <f t="shared" si="27"/>
        <v>186.15780000000001</v>
      </c>
      <c r="C882" t="s">
        <v>533</v>
      </c>
      <c r="E882">
        <v>187.16679999999999</v>
      </c>
      <c r="F882">
        <v>187.1686</v>
      </c>
      <c r="G882">
        <v>187.16409999999999</v>
      </c>
      <c r="H882">
        <v>187.16300000000001</v>
      </c>
    </row>
    <row r="883" spans="1:8" x14ac:dyDescent="0.25">
      <c r="A883">
        <f t="shared" si="26"/>
        <v>188.06120000000001</v>
      </c>
      <c r="B883">
        <f t="shared" si="27"/>
        <v>187.05340000000001</v>
      </c>
      <c r="E883">
        <v>188.0592</v>
      </c>
      <c r="F883">
        <v>188.0581</v>
      </c>
      <c r="G883">
        <v>188.0616</v>
      </c>
      <c r="H883">
        <v>188.0658</v>
      </c>
    </row>
    <row r="884" spans="1:8" x14ac:dyDescent="0.25">
      <c r="A884">
        <f t="shared" si="26"/>
        <v>188.07900000000001</v>
      </c>
      <c r="B884">
        <f t="shared" si="27"/>
        <v>187.0712</v>
      </c>
      <c r="E884">
        <v>188.07749999999999</v>
      </c>
      <c r="F884">
        <v>188.07730000000001</v>
      </c>
      <c r="G884">
        <v>188.07749999999999</v>
      </c>
      <c r="H884">
        <v>188.0838</v>
      </c>
    </row>
    <row r="885" spans="1:8" x14ac:dyDescent="0.25">
      <c r="A885">
        <f t="shared" si="26"/>
        <v>188.09690000000001</v>
      </c>
      <c r="B885">
        <f t="shared" si="27"/>
        <v>187.0891</v>
      </c>
      <c r="F885">
        <v>188.09690000000001</v>
      </c>
    </row>
    <row r="886" spans="1:8" x14ac:dyDescent="0.25">
      <c r="A886">
        <f t="shared" si="26"/>
        <v>188.11600000000001</v>
      </c>
      <c r="B886">
        <f t="shared" si="27"/>
        <v>187.10820000000001</v>
      </c>
      <c r="E886">
        <v>188.12200000000001</v>
      </c>
      <c r="F886">
        <v>188.1173</v>
      </c>
      <c r="G886">
        <v>188.11189999999999</v>
      </c>
      <c r="H886">
        <v>188.11269999999999</v>
      </c>
    </row>
    <row r="887" spans="1:8" x14ac:dyDescent="0.25">
      <c r="A887">
        <f t="shared" si="26"/>
        <v>188.13480000000001</v>
      </c>
      <c r="B887">
        <f t="shared" si="27"/>
        <v>187.12700000000001</v>
      </c>
      <c r="F887">
        <v>188.13480000000001</v>
      </c>
    </row>
    <row r="888" spans="1:8" x14ac:dyDescent="0.25">
      <c r="A888">
        <f t="shared" si="26"/>
        <v>188.149</v>
      </c>
      <c r="B888">
        <f t="shared" si="27"/>
        <v>187.1412</v>
      </c>
      <c r="E888">
        <v>188.14570000000001</v>
      </c>
      <c r="F888">
        <v>188.15219999999999</v>
      </c>
      <c r="G888">
        <v>188.14879999999999</v>
      </c>
      <c r="H888">
        <v>188.14930000000001</v>
      </c>
    </row>
    <row r="889" spans="1:8" x14ac:dyDescent="0.25">
      <c r="A889">
        <f t="shared" si="26"/>
        <v>188.172</v>
      </c>
      <c r="B889">
        <f t="shared" si="27"/>
        <v>187.16419999999999</v>
      </c>
      <c r="F889">
        <v>188.1705</v>
      </c>
      <c r="G889">
        <v>188.17339999999999</v>
      </c>
    </row>
    <row r="890" spans="1:8" x14ac:dyDescent="0.25">
      <c r="A890">
        <f t="shared" si="26"/>
        <v>189.03800000000001</v>
      </c>
      <c r="B890">
        <f t="shared" si="27"/>
        <v>188.03020000000001</v>
      </c>
      <c r="C890" t="s">
        <v>534</v>
      </c>
      <c r="E890">
        <v>189.03800000000001</v>
      </c>
    </row>
    <row r="891" spans="1:8" x14ac:dyDescent="0.25">
      <c r="A891">
        <f t="shared" si="26"/>
        <v>189.06569999999999</v>
      </c>
      <c r="B891">
        <f t="shared" si="27"/>
        <v>188.05789999999999</v>
      </c>
      <c r="C891" t="s">
        <v>535</v>
      </c>
      <c r="E891">
        <v>189.06829999999999</v>
      </c>
      <c r="F891">
        <v>189.06659999999999</v>
      </c>
      <c r="G891">
        <v>189.065</v>
      </c>
      <c r="H891">
        <v>189.06290000000001</v>
      </c>
    </row>
    <row r="892" spans="1:8" x14ac:dyDescent="0.25">
      <c r="A892">
        <f t="shared" si="26"/>
        <v>189.0984</v>
      </c>
      <c r="B892">
        <f t="shared" si="27"/>
        <v>188.09059999999999</v>
      </c>
      <c r="C892" t="s">
        <v>536</v>
      </c>
      <c r="E892">
        <v>189.09360000000001</v>
      </c>
      <c r="F892">
        <v>189.10409999999999</v>
      </c>
      <c r="G892">
        <v>189.10050000000001</v>
      </c>
      <c r="H892">
        <v>189.09540000000001</v>
      </c>
    </row>
    <row r="893" spans="1:8" x14ac:dyDescent="0.25">
      <c r="A893">
        <f t="shared" si="26"/>
        <v>189.13749999999999</v>
      </c>
      <c r="B893">
        <f t="shared" si="27"/>
        <v>188.12969999999999</v>
      </c>
      <c r="C893" t="s">
        <v>537</v>
      </c>
      <c r="E893">
        <v>189.13030000000001</v>
      </c>
      <c r="F893">
        <v>189.14680000000001</v>
      </c>
      <c r="G893">
        <v>189.1396</v>
      </c>
      <c r="H893">
        <v>189.13319999999999</v>
      </c>
    </row>
    <row r="894" spans="1:8" x14ac:dyDescent="0.25">
      <c r="A894">
        <f t="shared" si="26"/>
        <v>189.16229999999999</v>
      </c>
      <c r="B894">
        <f t="shared" si="27"/>
        <v>188.15449999999998</v>
      </c>
      <c r="C894" t="s">
        <v>538</v>
      </c>
      <c r="E894">
        <v>189.16239999999999</v>
      </c>
      <c r="F894">
        <v>189.1635</v>
      </c>
      <c r="G894">
        <v>189.16200000000001</v>
      </c>
      <c r="H894">
        <v>189.16139999999999</v>
      </c>
    </row>
    <row r="895" spans="1:8" x14ac:dyDescent="0.25">
      <c r="A895">
        <f t="shared" si="26"/>
        <v>189.18029999999999</v>
      </c>
      <c r="B895">
        <f t="shared" si="27"/>
        <v>188.17249999999999</v>
      </c>
      <c r="C895" t="s">
        <v>539</v>
      </c>
      <c r="F895">
        <v>189.1825</v>
      </c>
      <c r="G895">
        <v>189.1799</v>
      </c>
      <c r="H895">
        <v>189.17859999999999</v>
      </c>
    </row>
    <row r="896" spans="1:8" x14ac:dyDescent="0.25">
      <c r="A896">
        <f t="shared" si="26"/>
        <v>190.0402</v>
      </c>
      <c r="B896">
        <f t="shared" si="27"/>
        <v>189.0324</v>
      </c>
      <c r="G896">
        <v>190.0367</v>
      </c>
      <c r="H896">
        <v>190.0437</v>
      </c>
    </row>
    <row r="897" spans="1:8" x14ac:dyDescent="0.25">
      <c r="A897">
        <f t="shared" si="26"/>
        <v>190.06479999999999</v>
      </c>
      <c r="B897">
        <f t="shared" si="27"/>
        <v>189.05699999999999</v>
      </c>
      <c r="C897" t="s">
        <v>540</v>
      </c>
      <c r="E897">
        <v>190.06399999999999</v>
      </c>
      <c r="F897">
        <v>190.0669</v>
      </c>
      <c r="G897">
        <v>190.06059999999999</v>
      </c>
      <c r="H897">
        <v>190.0676</v>
      </c>
    </row>
    <row r="898" spans="1:8" x14ac:dyDescent="0.25">
      <c r="A898">
        <f t="shared" ref="A898:A961" si="28">VALUE(FIXED(AVERAGE(E898:H898),4))</f>
        <v>190.08969999999999</v>
      </c>
      <c r="B898">
        <f t="shared" si="27"/>
        <v>189.08189999999999</v>
      </c>
      <c r="C898" t="s">
        <v>541</v>
      </c>
      <c r="E898">
        <v>190.0898</v>
      </c>
      <c r="F898">
        <v>190.08619999999999</v>
      </c>
      <c r="G898">
        <v>190.09039999999999</v>
      </c>
      <c r="H898">
        <v>190.09219999999999</v>
      </c>
    </row>
    <row r="899" spans="1:8" x14ac:dyDescent="0.25">
      <c r="A899">
        <f t="shared" si="28"/>
        <v>190.10239999999999</v>
      </c>
      <c r="B899">
        <f t="shared" ref="B899:B962" si="29">A899-1.0078</f>
        <v>189.09459999999999</v>
      </c>
      <c r="F899">
        <v>190.10239999999999</v>
      </c>
    </row>
    <row r="900" spans="1:8" x14ac:dyDescent="0.25">
      <c r="A900">
        <f t="shared" si="28"/>
        <v>190.13040000000001</v>
      </c>
      <c r="B900">
        <f t="shared" si="29"/>
        <v>189.12260000000001</v>
      </c>
      <c r="E900">
        <v>190.13480000000001</v>
      </c>
      <c r="F900">
        <v>190.13390000000001</v>
      </c>
      <c r="G900">
        <v>190.12629999999999</v>
      </c>
      <c r="H900">
        <v>190.1267</v>
      </c>
    </row>
    <row r="901" spans="1:8" x14ac:dyDescent="0.25">
      <c r="A901">
        <f t="shared" si="28"/>
        <v>190.14660000000001</v>
      </c>
      <c r="B901">
        <f t="shared" si="29"/>
        <v>189.1388</v>
      </c>
      <c r="C901" t="s">
        <v>542</v>
      </c>
      <c r="F901">
        <v>190.14660000000001</v>
      </c>
    </row>
    <row r="902" spans="1:8" x14ac:dyDescent="0.25">
      <c r="A902">
        <f t="shared" si="28"/>
        <v>190.16390000000001</v>
      </c>
      <c r="B902">
        <f t="shared" si="29"/>
        <v>189.15610000000001</v>
      </c>
      <c r="E902">
        <v>190.16120000000001</v>
      </c>
      <c r="F902">
        <v>190.16489999999999</v>
      </c>
      <c r="G902">
        <v>190.1643</v>
      </c>
      <c r="H902">
        <v>190.1653</v>
      </c>
    </row>
    <row r="903" spans="1:8" x14ac:dyDescent="0.25">
      <c r="A903">
        <f t="shared" si="28"/>
        <v>190.17679999999999</v>
      </c>
      <c r="B903">
        <f t="shared" si="29"/>
        <v>189.16899999999998</v>
      </c>
      <c r="C903" t="s">
        <v>543</v>
      </c>
      <c r="E903">
        <v>190.1763</v>
      </c>
      <c r="F903">
        <v>190.1799</v>
      </c>
      <c r="G903">
        <v>190.17429999999999</v>
      </c>
    </row>
    <row r="904" spans="1:8" x14ac:dyDescent="0.25">
      <c r="A904">
        <f t="shared" si="28"/>
        <v>191.0806</v>
      </c>
      <c r="B904">
        <f t="shared" si="29"/>
        <v>190.0728</v>
      </c>
      <c r="C904" t="s">
        <v>544</v>
      </c>
      <c r="E904">
        <v>191.07980000000001</v>
      </c>
      <c r="F904">
        <v>191.083</v>
      </c>
      <c r="G904">
        <v>191.08</v>
      </c>
      <c r="H904">
        <v>191.0797</v>
      </c>
    </row>
    <row r="905" spans="1:8" x14ac:dyDescent="0.25">
      <c r="A905">
        <f t="shared" si="28"/>
        <v>191.1061</v>
      </c>
      <c r="B905">
        <f t="shared" si="29"/>
        <v>190.09829999999999</v>
      </c>
      <c r="C905" t="s">
        <v>545</v>
      </c>
      <c r="E905">
        <v>191.1078</v>
      </c>
      <c r="G905">
        <v>191.10560000000001</v>
      </c>
      <c r="H905">
        <v>191.10480000000001</v>
      </c>
    </row>
    <row r="906" spans="1:8" x14ac:dyDescent="0.25">
      <c r="A906">
        <f t="shared" si="28"/>
        <v>191.14789999999999</v>
      </c>
      <c r="B906">
        <f t="shared" si="29"/>
        <v>190.14009999999999</v>
      </c>
      <c r="C906" t="s">
        <v>546</v>
      </c>
      <c r="E906">
        <v>191.1447</v>
      </c>
      <c r="F906">
        <v>191.1448</v>
      </c>
      <c r="G906">
        <v>191.15389999999999</v>
      </c>
      <c r="H906">
        <v>191.148</v>
      </c>
    </row>
    <row r="907" spans="1:8" x14ac:dyDescent="0.25">
      <c r="A907">
        <f t="shared" si="28"/>
        <v>191.1652</v>
      </c>
      <c r="B907">
        <f t="shared" si="29"/>
        <v>190.1574</v>
      </c>
      <c r="C907" t="s">
        <v>547</v>
      </c>
      <c r="F907">
        <v>191.1652</v>
      </c>
    </row>
    <row r="908" spans="1:8" x14ac:dyDescent="0.25">
      <c r="A908">
        <f t="shared" si="28"/>
        <v>191.1799</v>
      </c>
      <c r="B908">
        <f t="shared" si="29"/>
        <v>190.1721</v>
      </c>
      <c r="C908" t="s">
        <v>548</v>
      </c>
      <c r="E908">
        <v>191.17490000000001</v>
      </c>
      <c r="F908">
        <v>191.1816</v>
      </c>
      <c r="G908">
        <v>191.18549999999999</v>
      </c>
      <c r="H908">
        <v>191.17740000000001</v>
      </c>
    </row>
    <row r="909" spans="1:8" x14ac:dyDescent="0.25">
      <c r="A909">
        <f t="shared" si="28"/>
        <v>191.1962</v>
      </c>
      <c r="B909">
        <f t="shared" si="29"/>
        <v>190.1884</v>
      </c>
      <c r="G909">
        <v>191.19739999999999</v>
      </c>
      <c r="H909">
        <v>191.19499999999999</v>
      </c>
    </row>
    <row r="910" spans="1:8" x14ac:dyDescent="0.25">
      <c r="A910">
        <f t="shared" si="28"/>
        <v>192.042</v>
      </c>
      <c r="B910">
        <f t="shared" si="29"/>
        <v>191.0342</v>
      </c>
      <c r="C910" t="s">
        <v>549</v>
      </c>
      <c r="E910">
        <v>192.042</v>
      </c>
    </row>
    <row r="911" spans="1:8" x14ac:dyDescent="0.25">
      <c r="A911">
        <f t="shared" si="28"/>
        <v>192.0651</v>
      </c>
      <c r="B911">
        <f t="shared" si="29"/>
        <v>191.0573</v>
      </c>
      <c r="C911" t="s">
        <v>550</v>
      </c>
      <c r="E911">
        <v>192.06890000000001</v>
      </c>
      <c r="G911">
        <v>192.06379999999999</v>
      </c>
      <c r="H911">
        <v>192.0625</v>
      </c>
    </row>
    <row r="912" spans="1:8" x14ac:dyDescent="0.25">
      <c r="A912">
        <f t="shared" si="28"/>
        <v>192.0849</v>
      </c>
      <c r="B912">
        <f t="shared" si="29"/>
        <v>191.0771</v>
      </c>
      <c r="C912" t="s">
        <v>551</v>
      </c>
      <c r="E912">
        <v>192.08799999999999</v>
      </c>
      <c r="F912">
        <v>192.08420000000001</v>
      </c>
      <c r="G912">
        <v>192.08359999999999</v>
      </c>
      <c r="H912">
        <v>192.0839</v>
      </c>
    </row>
    <row r="913" spans="1:8" x14ac:dyDescent="0.25">
      <c r="A913">
        <f t="shared" si="28"/>
        <v>192.10650000000001</v>
      </c>
      <c r="B913">
        <f t="shared" si="29"/>
        <v>191.09870000000001</v>
      </c>
      <c r="C913" t="s">
        <v>552</v>
      </c>
      <c r="E913">
        <v>192.10730000000001</v>
      </c>
      <c r="F913">
        <v>192.10849999999999</v>
      </c>
      <c r="G913">
        <v>192.1052</v>
      </c>
      <c r="H913">
        <v>192.10509999999999</v>
      </c>
    </row>
    <row r="914" spans="1:8" x14ac:dyDescent="0.25">
      <c r="A914">
        <f t="shared" si="28"/>
        <v>192.1454</v>
      </c>
      <c r="B914">
        <f t="shared" si="29"/>
        <v>191.13759999999999</v>
      </c>
      <c r="E914">
        <v>192.14689999999999</v>
      </c>
      <c r="F914">
        <v>192.14619999999999</v>
      </c>
      <c r="G914">
        <v>192.14439999999999</v>
      </c>
      <c r="H914">
        <v>192.14410000000001</v>
      </c>
    </row>
    <row r="915" spans="1:8" x14ac:dyDescent="0.25">
      <c r="A915">
        <f t="shared" si="28"/>
        <v>192.15870000000001</v>
      </c>
      <c r="B915">
        <f t="shared" si="29"/>
        <v>191.15090000000001</v>
      </c>
      <c r="C915" t="s">
        <v>553</v>
      </c>
      <c r="F915">
        <v>192.15870000000001</v>
      </c>
    </row>
    <row r="916" spans="1:8" x14ac:dyDescent="0.25">
      <c r="A916">
        <f t="shared" si="28"/>
        <v>192.17169999999999</v>
      </c>
      <c r="B916">
        <f t="shared" si="29"/>
        <v>191.16389999999998</v>
      </c>
      <c r="C916" t="s">
        <v>554</v>
      </c>
      <c r="F916">
        <v>192.17169999999999</v>
      </c>
    </row>
    <row r="917" spans="1:8" x14ac:dyDescent="0.25">
      <c r="A917">
        <f t="shared" si="28"/>
        <v>192.1824</v>
      </c>
      <c r="B917">
        <f t="shared" si="29"/>
        <v>191.1746</v>
      </c>
      <c r="E917">
        <v>192.17920000000001</v>
      </c>
      <c r="F917">
        <v>192.18809999999999</v>
      </c>
      <c r="G917">
        <v>192.1814</v>
      </c>
      <c r="H917">
        <v>192.18100000000001</v>
      </c>
    </row>
    <row r="918" spans="1:8" x14ac:dyDescent="0.25">
      <c r="A918">
        <f t="shared" si="28"/>
        <v>193.0617</v>
      </c>
      <c r="B918">
        <f t="shared" si="29"/>
        <v>192.0539</v>
      </c>
      <c r="C918" t="s">
        <v>555</v>
      </c>
      <c r="F918">
        <v>193.0617</v>
      </c>
    </row>
    <row r="919" spans="1:8" x14ac:dyDescent="0.25">
      <c r="A919">
        <f t="shared" si="28"/>
        <v>193.09450000000001</v>
      </c>
      <c r="B919">
        <f t="shared" si="29"/>
        <v>192.08670000000001</v>
      </c>
      <c r="C919" t="s">
        <v>556</v>
      </c>
      <c r="E919">
        <v>193.09909999999999</v>
      </c>
      <c r="F919">
        <v>193.09450000000001</v>
      </c>
      <c r="G919">
        <v>193.08750000000001</v>
      </c>
      <c r="H919">
        <v>193.09700000000001</v>
      </c>
    </row>
    <row r="920" spans="1:8" x14ac:dyDescent="0.25">
      <c r="A920">
        <f t="shared" si="28"/>
        <v>193.12700000000001</v>
      </c>
      <c r="B920">
        <f t="shared" si="29"/>
        <v>192.11920000000001</v>
      </c>
      <c r="C920" t="s">
        <v>557</v>
      </c>
      <c r="E920">
        <v>193.13419999999999</v>
      </c>
      <c r="F920">
        <v>193.12289999999999</v>
      </c>
      <c r="G920">
        <v>193.1294</v>
      </c>
      <c r="H920">
        <v>193.12139999999999</v>
      </c>
    </row>
    <row r="921" spans="1:8" x14ac:dyDescent="0.25">
      <c r="A921">
        <f t="shared" si="28"/>
        <v>193.16249999999999</v>
      </c>
      <c r="B921">
        <f t="shared" si="29"/>
        <v>192.15469999999999</v>
      </c>
      <c r="C921" t="s">
        <v>558</v>
      </c>
      <c r="E921">
        <v>193.15989999999999</v>
      </c>
      <c r="F921">
        <v>193.15880000000001</v>
      </c>
      <c r="G921">
        <v>193.1678</v>
      </c>
      <c r="H921">
        <v>193.1636</v>
      </c>
    </row>
    <row r="922" spans="1:8" x14ac:dyDescent="0.25">
      <c r="A922">
        <f t="shared" si="28"/>
        <v>193.1926</v>
      </c>
      <c r="B922">
        <f t="shared" si="29"/>
        <v>192.1848</v>
      </c>
      <c r="C922" t="s">
        <v>559</v>
      </c>
      <c r="E922">
        <v>193.19309999999999</v>
      </c>
      <c r="F922">
        <v>193.19280000000001</v>
      </c>
      <c r="G922">
        <v>193.1927</v>
      </c>
      <c r="H922">
        <v>193.1918</v>
      </c>
    </row>
    <row r="923" spans="1:8" x14ac:dyDescent="0.25">
      <c r="A923">
        <f t="shared" si="28"/>
        <v>193.20599999999999</v>
      </c>
      <c r="B923">
        <f t="shared" si="29"/>
        <v>192.19819999999999</v>
      </c>
      <c r="F923">
        <v>193.2046</v>
      </c>
      <c r="G923">
        <v>193.20939999999999</v>
      </c>
      <c r="H923">
        <v>193.20410000000001</v>
      </c>
    </row>
    <row r="924" spans="1:8" x14ac:dyDescent="0.25">
      <c r="A924">
        <f t="shared" si="28"/>
        <v>194.03290000000001</v>
      </c>
      <c r="B924">
        <f t="shared" si="29"/>
        <v>193.02510000000001</v>
      </c>
      <c r="C924" t="s">
        <v>560</v>
      </c>
      <c r="E924">
        <v>194.03290000000001</v>
      </c>
    </row>
    <row r="925" spans="1:8" x14ac:dyDescent="0.25">
      <c r="A925">
        <f t="shared" si="28"/>
        <v>194.06120000000001</v>
      </c>
      <c r="B925">
        <f t="shared" si="29"/>
        <v>193.05340000000001</v>
      </c>
      <c r="C925" t="s">
        <v>561</v>
      </c>
      <c r="E925">
        <v>194.0615</v>
      </c>
      <c r="F925">
        <v>194.06450000000001</v>
      </c>
      <c r="G925">
        <v>194.0566</v>
      </c>
      <c r="H925">
        <v>194.06219999999999</v>
      </c>
    </row>
    <row r="926" spans="1:8" x14ac:dyDescent="0.25">
      <c r="A926">
        <f t="shared" si="28"/>
        <v>194.09350000000001</v>
      </c>
      <c r="B926">
        <f t="shared" si="29"/>
        <v>193.0857</v>
      </c>
      <c r="C926" t="s">
        <v>562</v>
      </c>
      <c r="E926">
        <v>194.10079999999999</v>
      </c>
      <c r="F926">
        <v>194.09610000000001</v>
      </c>
      <c r="G926">
        <v>194.0866</v>
      </c>
      <c r="H926">
        <v>194.09039999999999</v>
      </c>
    </row>
    <row r="927" spans="1:8" x14ac:dyDescent="0.25">
      <c r="A927">
        <f t="shared" si="28"/>
        <v>194.12090000000001</v>
      </c>
      <c r="B927">
        <f t="shared" si="29"/>
        <v>193.1131</v>
      </c>
      <c r="C927" t="s">
        <v>563</v>
      </c>
      <c r="E927">
        <v>194.1217</v>
      </c>
      <c r="F927">
        <v>194.125</v>
      </c>
      <c r="G927">
        <v>194.11879999999999</v>
      </c>
      <c r="H927">
        <v>194.1182</v>
      </c>
    </row>
    <row r="928" spans="1:8" x14ac:dyDescent="0.25">
      <c r="A928">
        <f t="shared" si="28"/>
        <v>194.1628</v>
      </c>
      <c r="B928">
        <f t="shared" si="29"/>
        <v>193.155</v>
      </c>
      <c r="E928">
        <v>194.16040000000001</v>
      </c>
      <c r="F928">
        <v>194.16319999999999</v>
      </c>
      <c r="G928">
        <v>194.16030000000001</v>
      </c>
      <c r="H928">
        <v>194.16720000000001</v>
      </c>
    </row>
    <row r="929" spans="1:8" x14ac:dyDescent="0.25">
      <c r="A929">
        <f t="shared" si="28"/>
        <v>194.19730000000001</v>
      </c>
      <c r="B929">
        <f t="shared" si="29"/>
        <v>193.18950000000001</v>
      </c>
      <c r="E929">
        <v>194.1969</v>
      </c>
      <c r="F929">
        <v>194.19890000000001</v>
      </c>
      <c r="G929">
        <v>194.1968</v>
      </c>
      <c r="H929">
        <v>194.19640000000001</v>
      </c>
    </row>
    <row r="930" spans="1:8" x14ac:dyDescent="0.25">
      <c r="A930">
        <f t="shared" si="28"/>
        <v>194.21180000000001</v>
      </c>
      <c r="B930">
        <f t="shared" si="29"/>
        <v>193.20400000000001</v>
      </c>
      <c r="F930">
        <v>194.2099</v>
      </c>
      <c r="H930">
        <v>194.21360000000001</v>
      </c>
    </row>
    <row r="931" spans="1:8" x14ac:dyDescent="0.25">
      <c r="A931">
        <f t="shared" si="28"/>
        <v>195.07589999999999</v>
      </c>
      <c r="B931">
        <f t="shared" si="29"/>
        <v>194.06809999999999</v>
      </c>
      <c r="C931" t="s">
        <v>564</v>
      </c>
      <c r="E931">
        <v>195.07859999999999</v>
      </c>
      <c r="F931">
        <v>195.07380000000001</v>
      </c>
      <c r="H931">
        <v>195.0753</v>
      </c>
    </row>
    <row r="932" spans="1:8" x14ac:dyDescent="0.25">
      <c r="A932">
        <f t="shared" si="28"/>
        <v>195.1001</v>
      </c>
      <c r="B932">
        <f t="shared" si="29"/>
        <v>194.09229999999999</v>
      </c>
      <c r="C932" t="s">
        <v>565</v>
      </c>
      <c r="E932">
        <v>195.09979999999999</v>
      </c>
      <c r="F932">
        <v>195.1028</v>
      </c>
      <c r="G932">
        <v>195.09790000000001</v>
      </c>
      <c r="H932">
        <v>195.09979999999999</v>
      </c>
    </row>
    <row r="933" spans="1:8" x14ac:dyDescent="0.25">
      <c r="A933">
        <f t="shared" si="28"/>
        <v>195.1157</v>
      </c>
      <c r="B933">
        <f t="shared" si="29"/>
        <v>194.1079</v>
      </c>
      <c r="C933" t="s">
        <v>566</v>
      </c>
      <c r="E933">
        <v>195.11680000000001</v>
      </c>
      <c r="G933">
        <v>195.11439999999999</v>
      </c>
      <c r="H933">
        <v>195.11580000000001</v>
      </c>
    </row>
    <row r="934" spans="1:8" x14ac:dyDescent="0.25">
      <c r="A934">
        <f t="shared" si="28"/>
        <v>195.13570000000001</v>
      </c>
      <c r="B934">
        <f t="shared" si="29"/>
        <v>194.12790000000001</v>
      </c>
      <c r="C934" t="s">
        <v>567</v>
      </c>
      <c r="E934">
        <v>195.1345</v>
      </c>
      <c r="F934">
        <v>195.13810000000001</v>
      </c>
      <c r="G934">
        <v>195.13339999999999</v>
      </c>
      <c r="H934">
        <v>195.13669999999999</v>
      </c>
    </row>
    <row r="935" spans="1:8" x14ac:dyDescent="0.25">
      <c r="A935">
        <f t="shared" si="28"/>
        <v>195.14769999999999</v>
      </c>
      <c r="B935">
        <f t="shared" si="29"/>
        <v>194.13989999999998</v>
      </c>
      <c r="C935" t="s">
        <v>568</v>
      </c>
      <c r="E935">
        <v>195.14949999999999</v>
      </c>
      <c r="G935">
        <v>195.14590000000001</v>
      </c>
    </row>
    <row r="936" spans="1:8" x14ac:dyDescent="0.25">
      <c r="A936">
        <f t="shared" si="28"/>
        <v>195.17339999999999</v>
      </c>
      <c r="B936">
        <f t="shared" si="29"/>
        <v>194.16559999999998</v>
      </c>
      <c r="C936" t="s">
        <v>569</v>
      </c>
      <c r="E936">
        <v>195.1746</v>
      </c>
      <c r="F936">
        <v>195.17490000000001</v>
      </c>
      <c r="G936">
        <v>195.17230000000001</v>
      </c>
      <c r="H936">
        <v>195.17169999999999</v>
      </c>
    </row>
    <row r="937" spans="1:8" x14ac:dyDescent="0.25">
      <c r="A937">
        <f t="shared" si="28"/>
        <v>195.1858</v>
      </c>
      <c r="B937">
        <f t="shared" si="29"/>
        <v>194.178</v>
      </c>
      <c r="C937" t="s">
        <v>570</v>
      </c>
      <c r="G937">
        <v>195.1883</v>
      </c>
      <c r="H937">
        <v>195.1833</v>
      </c>
    </row>
    <row r="938" spans="1:8" x14ac:dyDescent="0.25">
      <c r="A938">
        <f t="shared" si="28"/>
        <v>195.2089</v>
      </c>
      <c r="B938">
        <f t="shared" si="29"/>
        <v>194.2011</v>
      </c>
      <c r="C938" t="s">
        <v>571</v>
      </c>
      <c r="E938">
        <v>195.21119999999999</v>
      </c>
      <c r="F938">
        <v>195.2105</v>
      </c>
      <c r="G938">
        <v>195.20859999999999</v>
      </c>
      <c r="H938">
        <v>195.20529999999999</v>
      </c>
    </row>
    <row r="939" spans="1:8" x14ac:dyDescent="0.25">
      <c r="A939">
        <f t="shared" si="28"/>
        <v>195.22749999999999</v>
      </c>
      <c r="B939">
        <f t="shared" si="29"/>
        <v>194.21969999999999</v>
      </c>
      <c r="F939">
        <v>195.22749999999999</v>
      </c>
    </row>
    <row r="940" spans="1:8" x14ac:dyDescent="0.25">
      <c r="A940">
        <f t="shared" si="28"/>
        <v>196.06180000000001</v>
      </c>
      <c r="B940">
        <f t="shared" si="29"/>
        <v>195.054</v>
      </c>
      <c r="C940" t="s">
        <v>572</v>
      </c>
      <c r="F940">
        <v>196.06180000000001</v>
      </c>
    </row>
    <row r="941" spans="1:8" x14ac:dyDescent="0.25">
      <c r="A941">
        <f t="shared" si="28"/>
        <v>196.0813</v>
      </c>
      <c r="B941">
        <f t="shared" si="29"/>
        <v>195.0735</v>
      </c>
      <c r="C941" t="s">
        <v>573</v>
      </c>
      <c r="E941">
        <v>196.07759999999999</v>
      </c>
      <c r="F941">
        <v>196.0796</v>
      </c>
      <c r="H941">
        <v>196.08680000000001</v>
      </c>
    </row>
    <row r="942" spans="1:8" x14ac:dyDescent="0.25">
      <c r="A942">
        <f t="shared" si="28"/>
        <v>196.1019</v>
      </c>
      <c r="B942">
        <f t="shared" si="29"/>
        <v>195.0941</v>
      </c>
      <c r="E942">
        <v>196.09729999999999</v>
      </c>
      <c r="F942">
        <v>196.10589999999999</v>
      </c>
      <c r="G942">
        <v>196.1019</v>
      </c>
      <c r="H942">
        <v>196.10230000000001</v>
      </c>
    </row>
    <row r="943" spans="1:8" x14ac:dyDescent="0.25">
      <c r="A943">
        <f t="shared" si="28"/>
        <v>196.11879999999999</v>
      </c>
      <c r="B943">
        <f t="shared" si="29"/>
        <v>195.11099999999999</v>
      </c>
      <c r="C943" t="s">
        <v>574</v>
      </c>
      <c r="E943">
        <v>196.11879999999999</v>
      </c>
    </row>
    <row r="944" spans="1:8" x14ac:dyDescent="0.25">
      <c r="A944">
        <f t="shared" si="28"/>
        <v>196.13059999999999</v>
      </c>
      <c r="B944">
        <f t="shared" si="29"/>
        <v>195.12279999999998</v>
      </c>
      <c r="C944" t="s">
        <v>575</v>
      </c>
      <c r="G944">
        <v>196.13050000000001</v>
      </c>
      <c r="H944">
        <v>196.13069999999999</v>
      </c>
    </row>
    <row r="945" spans="1:8" x14ac:dyDescent="0.25">
      <c r="A945">
        <f t="shared" si="28"/>
        <v>196.14250000000001</v>
      </c>
      <c r="B945">
        <f t="shared" si="29"/>
        <v>195.13470000000001</v>
      </c>
      <c r="E945">
        <v>196.13910000000001</v>
      </c>
      <c r="F945">
        <v>196.14070000000001</v>
      </c>
      <c r="G945">
        <v>196.1455</v>
      </c>
      <c r="H945">
        <v>196.14449999999999</v>
      </c>
    </row>
    <row r="946" spans="1:8" x14ac:dyDescent="0.25">
      <c r="A946">
        <f t="shared" si="28"/>
        <v>196.18029999999999</v>
      </c>
      <c r="B946">
        <f t="shared" si="29"/>
        <v>195.17249999999999</v>
      </c>
      <c r="E946">
        <v>196.17349999999999</v>
      </c>
      <c r="F946">
        <v>196.17850000000001</v>
      </c>
      <c r="G946">
        <v>196.18299999999999</v>
      </c>
      <c r="H946">
        <v>196.18600000000001</v>
      </c>
    </row>
    <row r="947" spans="1:8" x14ac:dyDescent="0.25">
      <c r="A947">
        <f t="shared" si="28"/>
        <v>196.2029</v>
      </c>
      <c r="B947">
        <f t="shared" si="29"/>
        <v>195.1951</v>
      </c>
      <c r="C947" t="s">
        <v>576</v>
      </c>
      <c r="G947">
        <v>196.2029</v>
      </c>
    </row>
    <row r="948" spans="1:8" x14ac:dyDescent="0.25">
      <c r="A948">
        <f t="shared" si="28"/>
        <v>196.21559999999999</v>
      </c>
      <c r="B948">
        <f t="shared" si="29"/>
        <v>195.20779999999999</v>
      </c>
      <c r="E948">
        <v>196.21639999999999</v>
      </c>
      <c r="F948">
        <v>196.21520000000001</v>
      </c>
      <c r="G948">
        <v>196.21870000000001</v>
      </c>
      <c r="H948">
        <v>196.21190000000001</v>
      </c>
    </row>
    <row r="949" spans="1:8" x14ac:dyDescent="0.25">
      <c r="A949">
        <f t="shared" si="28"/>
        <v>197.08330000000001</v>
      </c>
      <c r="B949">
        <f t="shared" si="29"/>
        <v>196.07550000000001</v>
      </c>
      <c r="C949" t="s">
        <v>577</v>
      </c>
      <c r="E949">
        <v>197.0789</v>
      </c>
      <c r="F949">
        <v>197.08430000000001</v>
      </c>
      <c r="G949">
        <v>197.08680000000001</v>
      </c>
    </row>
    <row r="950" spans="1:8" x14ac:dyDescent="0.25">
      <c r="A950">
        <f t="shared" si="28"/>
        <v>197.09610000000001</v>
      </c>
      <c r="B950">
        <f t="shared" si="29"/>
        <v>196.0883</v>
      </c>
      <c r="C950" t="s">
        <v>578</v>
      </c>
      <c r="E950">
        <v>197.096</v>
      </c>
      <c r="H950">
        <v>197.09610000000001</v>
      </c>
    </row>
    <row r="951" spans="1:8" x14ac:dyDescent="0.25">
      <c r="A951">
        <f t="shared" si="28"/>
        <v>197.11340000000001</v>
      </c>
      <c r="B951">
        <f t="shared" si="29"/>
        <v>196.10560000000001</v>
      </c>
      <c r="C951" t="s">
        <v>579</v>
      </c>
      <c r="E951">
        <v>197.1148</v>
      </c>
      <c r="F951">
        <v>197.1156</v>
      </c>
      <c r="G951">
        <v>197.10990000000001</v>
      </c>
    </row>
    <row r="952" spans="1:8" x14ac:dyDescent="0.25">
      <c r="A952">
        <f t="shared" si="28"/>
        <v>197.12909999999999</v>
      </c>
      <c r="B952">
        <f t="shared" si="29"/>
        <v>196.12129999999999</v>
      </c>
      <c r="C952" t="s">
        <v>580</v>
      </c>
      <c r="E952">
        <v>197.13239999999999</v>
      </c>
      <c r="F952">
        <v>197.12459999999999</v>
      </c>
      <c r="G952">
        <v>197.12989999999999</v>
      </c>
      <c r="H952">
        <v>197.1293</v>
      </c>
    </row>
    <row r="953" spans="1:8" x14ac:dyDescent="0.25">
      <c r="A953">
        <f t="shared" si="28"/>
        <v>197.1617</v>
      </c>
      <c r="B953">
        <f t="shared" si="29"/>
        <v>196.15389999999999</v>
      </c>
      <c r="C953" t="s">
        <v>581</v>
      </c>
      <c r="E953">
        <v>197.1694</v>
      </c>
      <c r="F953">
        <v>197.1542</v>
      </c>
      <c r="G953">
        <v>197.16229999999999</v>
      </c>
      <c r="H953">
        <v>197.1609</v>
      </c>
    </row>
    <row r="954" spans="1:8" x14ac:dyDescent="0.25">
      <c r="A954">
        <f t="shared" si="28"/>
        <v>197.1885</v>
      </c>
      <c r="B954">
        <f t="shared" si="29"/>
        <v>196.1807</v>
      </c>
      <c r="C954" t="s">
        <v>582</v>
      </c>
      <c r="F954">
        <v>197.18899999999999</v>
      </c>
      <c r="G954">
        <v>197.1885</v>
      </c>
      <c r="H954">
        <v>197.18790000000001</v>
      </c>
    </row>
    <row r="955" spans="1:8" x14ac:dyDescent="0.25">
      <c r="A955">
        <f t="shared" si="28"/>
        <v>197.226</v>
      </c>
      <c r="B955">
        <f t="shared" si="29"/>
        <v>196.2182</v>
      </c>
      <c r="C955" t="s">
        <v>583</v>
      </c>
      <c r="E955">
        <v>197.22720000000001</v>
      </c>
      <c r="F955">
        <v>197.22710000000001</v>
      </c>
      <c r="G955">
        <v>197.22569999999999</v>
      </c>
      <c r="H955">
        <v>197.22409999999999</v>
      </c>
    </row>
    <row r="956" spans="1:8" x14ac:dyDescent="0.25">
      <c r="A956">
        <f t="shared" si="28"/>
        <v>197.24090000000001</v>
      </c>
      <c r="B956">
        <f t="shared" si="29"/>
        <v>196.23310000000001</v>
      </c>
      <c r="H956">
        <v>197.24090000000001</v>
      </c>
    </row>
    <row r="957" spans="1:8" x14ac:dyDescent="0.25">
      <c r="A957">
        <f t="shared" si="28"/>
        <v>198.06950000000001</v>
      </c>
      <c r="B957">
        <f t="shared" si="29"/>
        <v>197.0617</v>
      </c>
      <c r="E957">
        <v>198.06950000000001</v>
      </c>
    </row>
    <row r="958" spans="1:8" x14ac:dyDescent="0.25">
      <c r="A958">
        <f t="shared" si="28"/>
        <v>198.08690000000001</v>
      </c>
      <c r="B958">
        <f t="shared" si="29"/>
        <v>197.07910000000001</v>
      </c>
      <c r="C958" t="s">
        <v>584</v>
      </c>
      <c r="F958">
        <v>198.08680000000001</v>
      </c>
      <c r="G958">
        <v>198.08590000000001</v>
      </c>
      <c r="H958">
        <v>198.0881</v>
      </c>
    </row>
    <row r="959" spans="1:8" x14ac:dyDescent="0.25">
      <c r="A959">
        <f t="shared" si="28"/>
        <v>198.0958</v>
      </c>
      <c r="B959">
        <f t="shared" si="29"/>
        <v>197.08799999999999</v>
      </c>
      <c r="C959" t="s">
        <v>585</v>
      </c>
      <c r="E959">
        <v>198.0958</v>
      </c>
    </row>
    <row r="960" spans="1:8" x14ac:dyDescent="0.25">
      <c r="A960">
        <f t="shared" si="28"/>
        <v>198.1129</v>
      </c>
      <c r="B960">
        <f t="shared" si="29"/>
        <v>197.10509999999999</v>
      </c>
      <c r="C960" t="s">
        <v>586</v>
      </c>
      <c r="F960">
        <v>198.1182</v>
      </c>
      <c r="G960">
        <v>198.1095</v>
      </c>
      <c r="H960">
        <v>198.11099999999999</v>
      </c>
    </row>
    <row r="961" spans="1:8" x14ac:dyDescent="0.25">
      <c r="A961">
        <f t="shared" si="28"/>
        <v>198.13</v>
      </c>
      <c r="B961">
        <f t="shared" si="29"/>
        <v>197.12219999999999</v>
      </c>
      <c r="C961" t="s">
        <v>587</v>
      </c>
      <c r="E961">
        <v>198.12989999999999</v>
      </c>
      <c r="F961">
        <v>198.12870000000001</v>
      </c>
      <c r="G961">
        <v>198.1301</v>
      </c>
      <c r="H961">
        <v>198.13140000000001</v>
      </c>
    </row>
    <row r="962" spans="1:8" x14ac:dyDescent="0.25">
      <c r="A962">
        <f t="shared" ref="A962:A1025" si="30">VALUE(FIXED(AVERAGE(E962:H962),4))</f>
        <v>198.15289999999999</v>
      </c>
      <c r="B962">
        <f t="shared" si="29"/>
        <v>197.14509999999999</v>
      </c>
      <c r="C962" t="s">
        <v>588</v>
      </c>
      <c r="E962">
        <v>198.15280000000001</v>
      </c>
      <c r="F962">
        <v>198.15700000000001</v>
      </c>
      <c r="G962">
        <v>198.1515</v>
      </c>
      <c r="H962">
        <v>198.15039999999999</v>
      </c>
    </row>
    <row r="963" spans="1:8" x14ac:dyDescent="0.25">
      <c r="A963">
        <f t="shared" si="30"/>
        <v>198.19130000000001</v>
      </c>
      <c r="B963">
        <f t="shared" ref="B963:B1026" si="31">A963-1.0078</f>
        <v>197.18350000000001</v>
      </c>
      <c r="E963">
        <v>198.1883</v>
      </c>
      <c r="F963">
        <v>198.1925</v>
      </c>
      <c r="G963">
        <v>198.1961</v>
      </c>
      <c r="H963">
        <v>198.1884</v>
      </c>
    </row>
    <row r="964" spans="1:8" x14ac:dyDescent="0.25">
      <c r="A964">
        <f t="shared" si="30"/>
        <v>198.2303</v>
      </c>
      <c r="B964">
        <f t="shared" si="31"/>
        <v>197.2225</v>
      </c>
      <c r="E964">
        <v>198.23169999999999</v>
      </c>
      <c r="F964">
        <v>198.23079999999999</v>
      </c>
      <c r="G964">
        <v>198.22980000000001</v>
      </c>
      <c r="H964">
        <v>198.22900000000001</v>
      </c>
    </row>
    <row r="965" spans="1:8" x14ac:dyDescent="0.25">
      <c r="A965">
        <f t="shared" si="30"/>
        <v>199.0779</v>
      </c>
      <c r="B965">
        <f t="shared" si="31"/>
        <v>198.0701</v>
      </c>
      <c r="C965" t="s">
        <v>589</v>
      </c>
      <c r="E965">
        <v>199.0745</v>
      </c>
      <c r="F965">
        <v>199.07990000000001</v>
      </c>
      <c r="G965">
        <v>199.07939999999999</v>
      </c>
    </row>
    <row r="966" spans="1:8" x14ac:dyDescent="0.25">
      <c r="A966">
        <f t="shared" si="30"/>
        <v>199.09520000000001</v>
      </c>
      <c r="B966">
        <f t="shared" si="31"/>
        <v>198.0874</v>
      </c>
      <c r="C966" t="s">
        <v>590</v>
      </c>
      <c r="E966">
        <v>199.0934</v>
      </c>
      <c r="F966">
        <v>199.09690000000001</v>
      </c>
    </row>
    <row r="967" spans="1:8" x14ac:dyDescent="0.25">
      <c r="A967">
        <f t="shared" si="30"/>
        <v>199.10839999999999</v>
      </c>
      <c r="B967">
        <f t="shared" si="31"/>
        <v>198.10059999999999</v>
      </c>
      <c r="C967" t="s">
        <v>591</v>
      </c>
      <c r="E967">
        <v>199.11160000000001</v>
      </c>
      <c r="G967">
        <v>199.10589999999999</v>
      </c>
      <c r="H967">
        <v>199.10759999999999</v>
      </c>
    </row>
    <row r="968" spans="1:8" x14ac:dyDescent="0.25">
      <c r="A968">
        <f t="shared" si="30"/>
        <v>199.1276</v>
      </c>
      <c r="B968">
        <f t="shared" si="31"/>
        <v>198.1198</v>
      </c>
      <c r="C968" t="s">
        <v>592</v>
      </c>
      <c r="E968">
        <v>199.1277</v>
      </c>
      <c r="F968">
        <v>199.1311</v>
      </c>
      <c r="G968">
        <v>199.1241</v>
      </c>
      <c r="H968">
        <v>199.1276</v>
      </c>
    </row>
    <row r="969" spans="1:8" x14ac:dyDescent="0.25">
      <c r="A969">
        <f t="shared" si="30"/>
        <v>199.14510000000001</v>
      </c>
      <c r="B969">
        <f t="shared" si="31"/>
        <v>198.13730000000001</v>
      </c>
      <c r="C969" t="s">
        <v>593</v>
      </c>
      <c r="E969">
        <v>199.14779999999999</v>
      </c>
      <c r="F969">
        <v>199.1412</v>
      </c>
      <c r="G969">
        <v>199.14590000000001</v>
      </c>
      <c r="H969">
        <v>199.1456</v>
      </c>
    </row>
    <row r="970" spans="1:8" x14ac:dyDescent="0.25">
      <c r="A970">
        <f t="shared" si="30"/>
        <v>199.16579999999999</v>
      </c>
      <c r="B970">
        <f t="shared" si="31"/>
        <v>198.15799999999999</v>
      </c>
      <c r="C970" t="s">
        <v>594</v>
      </c>
      <c r="E970">
        <v>199.167</v>
      </c>
      <c r="F970">
        <v>199.167</v>
      </c>
      <c r="G970">
        <v>199.16470000000001</v>
      </c>
      <c r="H970">
        <v>199.1644</v>
      </c>
    </row>
    <row r="971" spans="1:8" x14ac:dyDescent="0.25">
      <c r="A971">
        <f t="shared" si="30"/>
        <v>199.17789999999999</v>
      </c>
      <c r="B971">
        <f t="shared" si="31"/>
        <v>198.17009999999999</v>
      </c>
      <c r="C971" t="s">
        <v>595</v>
      </c>
      <c r="F971">
        <v>199.178</v>
      </c>
      <c r="G971">
        <v>199.17930000000001</v>
      </c>
      <c r="H971">
        <v>199.1763</v>
      </c>
    </row>
    <row r="972" spans="1:8" x14ac:dyDescent="0.25">
      <c r="A972">
        <f t="shared" si="30"/>
        <v>199.20490000000001</v>
      </c>
      <c r="B972">
        <f t="shared" si="31"/>
        <v>198.19710000000001</v>
      </c>
      <c r="C972" t="s">
        <v>596</v>
      </c>
      <c r="E972">
        <v>199.20509999999999</v>
      </c>
      <c r="F972">
        <v>199.20599999999999</v>
      </c>
      <c r="G972">
        <v>199.20519999999999</v>
      </c>
      <c r="H972">
        <v>199.20310000000001</v>
      </c>
    </row>
    <row r="973" spans="1:8" x14ac:dyDescent="0.25">
      <c r="A973">
        <f t="shared" si="30"/>
        <v>199.2218</v>
      </c>
      <c r="B973">
        <f t="shared" si="31"/>
        <v>198.214</v>
      </c>
      <c r="H973">
        <v>199.2218</v>
      </c>
    </row>
    <row r="974" spans="1:8" x14ac:dyDescent="0.25">
      <c r="A974">
        <f t="shared" si="30"/>
        <v>200.06460000000001</v>
      </c>
      <c r="B974">
        <f t="shared" si="31"/>
        <v>199.05680000000001</v>
      </c>
      <c r="E974">
        <v>200.06460000000001</v>
      </c>
    </row>
    <row r="975" spans="1:8" x14ac:dyDescent="0.25">
      <c r="A975">
        <f t="shared" si="30"/>
        <v>200.08199999999999</v>
      </c>
      <c r="B975">
        <f t="shared" si="31"/>
        <v>199.07419999999999</v>
      </c>
      <c r="E975">
        <v>200.08510000000001</v>
      </c>
      <c r="F975">
        <v>200.08340000000001</v>
      </c>
      <c r="G975">
        <v>200.08080000000001</v>
      </c>
      <c r="H975">
        <v>200.07849999999999</v>
      </c>
    </row>
    <row r="976" spans="1:8" x14ac:dyDescent="0.25">
      <c r="A976">
        <f t="shared" si="30"/>
        <v>200.1026</v>
      </c>
      <c r="B976">
        <f t="shared" si="31"/>
        <v>199.09479999999999</v>
      </c>
      <c r="C976" t="s">
        <v>597</v>
      </c>
      <c r="F976">
        <v>200.10319999999999</v>
      </c>
      <c r="G976">
        <v>200.10390000000001</v>
      </c>
      <c r="H976">
        <v>200.10069999999999</v>
      </c>
    </row>
    <row r="977" spans="1:8" x14ac:dyDescent="0.25">
      <c r="A977">
        <f t="shared" si="30"/>
        <v>200.11179999999999</v>
      </c>
      <c r="B977">
        <f t="shared" si="31"/>
        <v>199.10399999999998</v>
      </c>
      <c r="C977" t="s">
        <v>597</v>
      </c>
      <c r="E977">
        <v>200.11179999999999</v>
      </c>
    </row>
    <row r="978" spans="1:8" x14ac:dyDescent="0.25">
      <c r="A978">
        <f t="shared" si="30"/>
        <v>200.1216</v>
      </c>
      <c r="B978">
        <f t="shared" si="31"/>
        <v>199.1138</v>
      </c>
      <c r="G978">
        <v>200.1225</v>
      </c>
      <c r="H978">
        <v>200.1207</v>
      </c>
    </row>
    <row r="979" spans="1:8" x14ac:dyDescent="0.25">
      <c r="A979">
        <f t="shared" si="30"/>
        <v>200.13489999999999</v>
      </c>
      <c r="B979">
        <f t="shared" si="31"/>
        <v>199.12709999999998</v>
      </c>
      <c r="F979">
        <v>200.13489999999999</v>
      </c>
    </row>
    <row r="980" spans="1:8" x14ac:dyDescent="0.25">
      <c r="A980">
        <f t="shared" si="30"/>
        <v>200.14680000000001</v>
      </c>
      <c r="B980">
        <f t="shared" si="31"/>
        <v>199.13900000000001</v>
      </c>
      <c r="C980" t="s">
        <v>598</v>
      </c>
      <c r="E980">
        <v>200.14609999999999</v>
      </c>
      <c r="F980">
        <v>200.14750000000001</v>
      </c>
      <c r="G980">
        <v>200.1465</v>
      </c>
      <c r="H980">
        <v>200.14689999999999</v>
      </c>
    </row>
    <row r="981" spans="1:8" x14ac:dyDescent="0.25">
      <c r="A981">
        <f t="shared" si="30"/>
        <v>200.16640000000001</v>
      </c>
      <c r="B981">
        <f t="shared" si="31"/>
        <v>199.15860000000001</v>
      </c>
      <c r="C981" t="s">
        <v>599</v>
      </c>
      <c r="E981">
        <v>200.1617</v>
      </c>
      <c r="F981">
        <v>200.17230000000001</v>
      </c>
      <c r="G981">
        <v>200.1661</v>
      </c>
      <c r="H981">
        <v>200.16560000000001</v>
      </c>
    </row>
    <row r="982" spans="1:8" x14ac:dyDescent="0.25">
      <c r="A982">
        <f t="shared" si="30"/>
        <v>200.20570000000001</v>
      </c>
      <c r="B982">
        <f t="shared" si="31"/>
        <v>199.1979</v>
      </c>
      <c r="E982">
        <v>200.20490000000001</v>
      </c>
      <c r="F982">
        <v>200.20769999999999</v>
      </c>
      <c r="G982">
        <v>200.2037</v>
      </c>
      <c r="H982">
        <v>200.20660000000001</v>
      </c>
    </row>
    <row r="983" spans="1:8" x14ac:dyDescent="0.25">
      <c r="A983">
        <f t="shared" si="30"/>
        <v>200.2208</v>
      </c>
      <c r="B983">
        <f t="shared" si="31"/>
        <v>199.21299999999999</v>
      </c>
      <c r="F983">
        <v>200.22409999999999</v>
      </c>
      <c r="G983">
        <v>200.2174</v>
      </c>
    </row>
    <row r="984" spans="1:8" x14ac:dyDescent="0.25">
      <c r="A984">
        <f t="shared" si="30"/>
        <v>201.0694</v>
      </c>
      <c r="B984">
        <f t="shared" si="31"/>
        <v>200.0616</v>
      </c>
      <c r="C984" t="s">
        <v>600</v>
      </c>
      <c r="E984">
        <v>201.06610000000001</v>
      </c>
      <c r="F984">
        <v>201.0693</v>
      </c>
      <c r="G984">
        <v>201.07089999999999</v>
      </c>
      <c r="H984">
        <v>201.07140000000001</v>
      </c>
    </row>
    <row r="985" spans="1:8" x14ac:dyDescent="0.25">
      <c r="A985">
        <f t="shared" si="30"/>
        <v>201.09</v>
      </c>
      <c r="B985">
        <f t="shared" si="31"/>
        <v>200.0822</v>
      </c>
      <c r="C985" t="s">
        <v>601</v>
      </c>
      <c r="E985">
        <v>201.0899</v>
      </c>
      <c r="F985">
        <v>201.09049999999999</v>
      </c>
      <c r="G985">
        <v>201.09</v>
      </c>
      <c r="H985">
        <v>201.08969999999999</v>
      </c>
    </row>
    <row r="986" spans="1:8" x14ac:dyDescent="0.25">
      <c r="A986">
        <f t="shared" si="30"/>
        <v>201.11009999999999</v>
      </c>
      <c r="B986">
        <f t="shared" si="31"/>
        <v>200.10229999999999</v>
      </c>
      <c r="C986" t="s">
        <v>602</v>
      </c>
      <c r="E986">
        <v>201.10499999999999</v>
      </c>
      <c r="F986">
        <v>201.11060000000001</v>
      </c>
      <c r="G986">
        <v>201.11240000000001</v>
      </c>
      <c r="H986">
        <v>201.11240000000001</v>
      </c>
    </row>
    <row r="987" spans="1:8" x14ac:dyDescent="0.25">
      <c r="A987">
        <f t="shared" si="30"/>
        <v>201.1283</v>
      </c>
      <c r="B987">
        <f t="shared" si="31"/>
        <v>200.12049999999999</v>
      </c>
      <c r="C987" t="s">
        <v>603</v>
      </c>
      <c r="E987">
        <v>201.13050000000001</v>
      </c>
      <c r="F987">
        <v>201.12649999999999</v>
      </c>
      <c r="G987">
        <v>201.12880000000001</v>
      </c>
      <c r="H987">
        <v>201.12729999999999</v>
      </c>
    </row>
    <row r="988" spans="1:8" x14ac:dyDescent="0.25">
      <c r="A988">
        <f t="shared" si="30"/>
        <v>201.1465</v>
      </c>
      <c r="B988">
        <f t="shared" si="31"/>
        <v>200.1387</v>
      </c>
      <c r="C988" t="s">
        <v>604</v>
      </c>
      <c r="F988">
        <v>201.1465</v>
      </c>
    </row>
    <row r="989" spans="1:8" x14ac:dyDescent="0.25">
      <c r="A989">
        <f t="shared" si="30"/>
        <v>201.16210000000001</v>
      </c>
      <c r="B989">
        <f t="shared" si="31"/>
        <v>200.15430000000001</v>
      </c>
      <c r="C989" t="s">
        <v>605</v>
      </c>
      <c r="E989">
        <v>201.16200000000001</v>
      </c>
      <c r="F989">
        <v>201.1634</v>
      </c>
      <c r="G989">
        <v>201.1617</v>
      </c>
      <c r="H989">
        <v>201.16130000000001</v>
      </c>
    </row>
    <row r="990" spans="1:8" x14ac:dyDescent="0.25">
      <c r="A990">
        <f t="shared" si="30"/>
        <v>201.18190000000001</v>
      </c>
      <c r="B990">
        <f t="shared" si="31"/>
        <v>200.17410000000001</v>
      </c>
      <c r="C990" t="s">
        <v>606</v>
      </c>
      <c r="E990">
        <v>201.1831</v>
      </c>
      <c r="F990">
        <v>201.1832</v>
      </c>
      <c r="G990">
        <v>201.1814</v>
      </c>
      <c r="H990">
        <v>201.1798</v>
      </c>
    </row>
    <row r="991" spans="1:8" x14ac:dyDescent="0.25">
      <c r="A991">
        <f t="shared" si="30"/>
        <v>202.0463</v>
      </c>
      <c r="B991">
        <f t="shared" si="31"/>
        <v>201.0385</v>
      </c>
      <c r="C991" t="s">
        <v>607</v>
      </c>
      <c r="E991">
        <v>202.0463</v>
      </c>
    </row>
    <row r="992" spans="1:8" x14ac:dyDescent="0.25">
      <c r="A992">
        <f t="shared" si="30"/>
        <v>202.0728</v>
      </c>
      <c r="B992">
        <f t="shared" si="31"/>
        <v>201.065</v>
      </c>
      <c r="C992" t="s">
        <v>608</v>
      </c>
      <c r="E992">
        <v>202.06819999999999</v>
      </c>
      <c r="F992">
        <v>202.07400000000001</v>
      </c>
      <c r="G992">
        <v>202.07069999999999</v>
      </c>
      <c r="H992">
        <v>202.07810000000001</v>
      </c>
    </row>
    <row r="993" spans="1:8" x14ac:dyDescent="0.25">
      <c r="A993">
        <f t="shared" si="30"/>
        <v>202.09350000000001</v>
      </c>
      <c r="B993">
        <f t="shared" si="31"/>
        <v>201.0857</v>
      </c>
      <c r="E993">
        <v>202.0924</v>
      </c>
      <c r="F993">
        <v>202.09389999999999</v>
      </c>
      <c r="G993">
        <v>202.0916</v>
      </c>
      <c r="H993">
        <v>202.09620000000001</v>
      </c>
    </row>
    <row r="994" spans="1:8" x14ac:dyDescent="0.25">
      <c r="A994">
        <f t="shared" si="30"/>
        <v>202.11449999999999</v>
      </c>
      <c r="B994">
        <f t="shared" si="31"/>
        <v>201.10669999999999</v>
      </c>
      <c r="F994">
        <v>202.11449999999999</v>
      </c>
    </row>
    <row r="995" spans="1:8" x14ac:dyDescent="0.25">
      <c r="A995">
        <f t="shared" si="30"/>
        <v>202.1277</v>
      </c>
      <c r="B995">
        <f t="shared" si="31"/>
        <v>201.1199</v>
      </c>
      <c r="E995">
        <v>202.1284</v>
      </c>
      <c r="F995">
        <v>202.1293</v>
      </c>
      <c r="G995">
        <v>202.12620000000001</v>
      </c>
      <c r="H995">
        <v>202.12700000000001</v>
      </c>
    </row>
    <row r="996" spans="1:8" x14ac:dyDescent="0.25">
      <c r="A996">
        <f t="shared" si="30"/>
        <v>202.1491</v>
      </c>
      <c r="B996">
        <f t="shared" si="31"/>
        <v>201.1413</v>
      </c>
      <c r="F996">
        <v>202.1491</v>
      </c>
    </row>
    <row r="997" spans="1:8" x14ac:dyDescent="0.25">
      <c r="A997">
        <f t="shared" si="30"/>
        <v>202.16640000000001</v>
      </c>
      <c r="B997">
        <f t="shared" si="31"/>
        <v>201.15860000000001</v>
      </c>
      <c r="E997">
        <v>202.16470000000001</v>
      </c>
      <c r="F997">
        <v>202.16759999999999</v>
      </c>
      <c r="G997">
        <v>202.16659999999999</v>
      </c>
      <c r="H997">
        <v>202.16650000000001</v>
      </c>
    </row>
    <row r="998" spans="1:8" x14ac:dyDescent="0.25">
      <c r="A998">
        <f t="shared" si="30"/>
        <v>202.1848</v>
      </c>
      <c r="B998">
        <f t="shared" si="31"/>
        <v>201.17699999999999</v>
      </c>
      <c r="C998" t="s">
        <v>609</v>
      </c>
      <c r="F998">
        <v>202.1848</v>
      </c>
    </row>
    <row r="999" spans="1:8" x14ac:dyDescent="0.25">
      <c r="A999">
        <f t="shared" si="30"/>
        <v>203.0812</v>
      </c>
      <c r="B999">
        <f t="shared" si="31"/>
        <v>202.07339999999999</v>
      </c>
      <c r="C999" t="s">
        <v>610</v>
      </c>
      <c r="E999">
        <v>203.07599999999999</v>
      </c>
      <c r="F999">
        <v>203.0866</v>
      </c>
      <c r="G999">
        <v>203.08099999999999</v>
      </c>
    </row>
    <row r="1000" spans="1:8" x14ac:dyDescent="0.25">
      <c r="A1000">
        <f t="shared" si="30"/>
        <v>203.1148</v>
      </c>
      <c r="B1000">
        <f t="shared" si="31"/>
        <v>202.107</v>
      </c>
      <c r="C1000" t="s">
        <v>611</v>
      </c>
      <c r="E1000">
        <v>203.1087</v>
      </c>
      <c r="F1000">
        <v>203.11949999999999</v>
      </c>
      <c r="G1000">
        <v>203.1189</v>
      </c>
      <c r="H1000">
        <v>203.1122</v>
      </c>
    </row>
    <row r="1001" spans="1:8" x14ac:dyDescent="0.25">
      <c r="A1001">
        <f t="shared" si="30"/>
        <v>203.14240000000001</v>
      </c>
      <c r="B1001">
        <f t="shared" si="31"/>
        <v>202.13460000000001</v>
      </c>
      <c r="C1001" t="s">
        <v>612</v>
      </c>
      <c r="E1001">
        <v>203.14439999999999</v>
      </c>
      <c r="F1001">
        <v>203.14160000000001</v>
      </c>
      <c r="G1001">
        <v>203.14240000000001</v>
      </c>
      <c r="H1001">
        <v>203.14109999999999</v>
      </c>
    </row>
    <row r="1002" spans="1:8" x14ac:dyDescent="0.25">
      <c r="A1002">
        <f t="shared" si="30"/>
        <v>203.1592</v>
      </c>
      <c r="B1002">
        <f t="shared" si="31"/>
        <v>202.1514</v>
      </c>
      <c r="C1002" t="s">
        <v>613</v>
      </c>
      <c r="F1002">
        <v>203.1592</v>
      </c>
    </row>
    <row r="1003" spans="1:8" x14ac:dyDescent="0.25">
      <c r="A1003">
        <f t="shared" si="30"/>
        <v>203.17850000000001</v>
      </c>
      <c r="B1003">
        <f t="shared" si="31"/>
        <v>202.17070000000001</v>
      </c>
      <c r="C1003" t="s">
        <v>614</v>
      </c>
      <c r="E1003">
        <v>203.1807</v>
      </c>
      <c r="F1003">
        <v>203.179</v>
      </c>
      <c r="G1003">
        <v>203.1773</v>
      </c>
      <c r="H1003">
        <v>203.17699999999999</v>
      </c>
    </row>
    <row r="1004" spans="1:8" x14ac:dyDescent="0.25">
      <c r="A1004">
        <f t="shared" si="30"/>
        <v>203.19560000000001</v>
      </c>
      <c r="B1004">
        <f t="shared" si="31"/>
        <v>202.18780000000001</v>
      </c>
      <c r="C1004" t="s">
        <v>615</v>
      </c>
      <c r="F1004">
        <v>203.19659999999999</v>
      </c>
      <c r="G1004">
        <v>203.1953</v>
      </c>
      <c r="H1004">
        <v>203.19499999999999</v>
      </c>
    </row>
    <row r="1005" spans="1:8" x14ac:dyDescent="0.25">
      <c r="A1005">
        <f t="shared" si="30"/>
        <v>204.00919999999999</v>
      </c>
      <c r="B1005">
        <f t="shared" si="31"/>
        <v>203.00139999999999</v>
      </c>
      <c r="E1005">
        <v>204.00919999999999</v>
      </c>
    </row>
    <row r="1006" spans="1:8" x14ac:dyDescent="0.25">
      <c r="A1006">
        <f t="shared" si="30"/>
        <v>204.0566</v>
      </c>
      <c r="B1006">
        <f t="shared" si="31"/>
        <v>203.0488</v>
      </c>
      <c r="E1006">
        <v>204.0566</v>
      </c>
    </row>
    <row r="1007" spans="1:8" x14ac:dyDescent="0.25">
      <c r="A1007">
        <f t="shared" si="30"/>
        <v>204.06440000000001</v>
      </c>
      <c r="B1007">
        <f t="shared" si="31"/>
        <v>203.0566</v>
      </c>
      <c r="C1007" t="s">
        <v>616</v>
      </c>
      <c r="F1007">
        <v>204.06440000000001</v>
      </c>
    </row>
    <row r="1008" spans="1:8" x14ac:dyDescent="0.25">
      <c r="A1008">
        <f t="shared" si="30"/>
        <v>204.0772</v>
      </c>
      <c r="B1008">
        <f t="shared" si="31"/>
        <v>203.0694</v>
      </c>
      <c r="C1008" t="s">
        <v>617</v>
      </c>
      <c r="E1008">
        <v>204.0772</v>
      </c>
    </row>
    <row r="1009" spans="1:8" x14ac:dyDescent="0.25">
      <c r="A1009">
        <f t="shared" si="30"/>
        <v>204.08850000000001</v>
      </c>
      <c r="B1009">
        <f t="shared" si="31"/>
        <v>203.08070000000001</v>
      </c>
      <c r="C1009" t="s">
        <v>618</v>
      </c>
      <c r="F1009">
        <v>204.09039999999999</v>
      </c>
      <c r="G1009">
        <v>204.0866</v>
      </c>
    </row>
    <row r="1010" spans="1:8" x14ac:dyDescent="0.25">
      <c r="A1010">
        <f t="shared" si="30"/>
        <v>204.10769999999999</v>
      </c>
      <c r="B1010">
        <f t="shared" si="31"/>
        <v>203.09989999999999</v>
      </c>
      <c r="E1010">
        <v>204.10730000000001</v>
      </c>
      <c r="F1010">
        <v>204.1088</v>
      </c>
      <c r="G1010">
        <v>204.10749999999999</v>
      </c>
      <c r="H1010">
        <v>204.10720000000001</v>
      </c>
    </row>
    <row r="1011" spans="1:8" x14ac:dyDescent="0.25">
      <c r="A1011">
        <f t="shared" si="30"/>
        <v>204.14439999999999</v>
      </c>
      <c r="B1011">
        <f t="shared" si="31"/>
        <v>203.13659999999999</v>
      </c>
      <c r="E1011">
        <v>204.1437</v>
      </c>
      <c r="F1011">
        <v>204.15119999999999</v>
      </c>
      <c r="G1011">
        <v>204.1414</v>
      </c>
      <c r="H1011">
        <v>204.1413</v>
      </c>
    </row>
    <row r="1012" spans="1:8" x14ac:dyDescent="0.25">
      <c r="A1012">
        <f t="shared" si="30"/>
        <v>204.18190000000001</v>
      </c>
      <c r="B1012">
        <f t="shared" si="31"/>
        <v>203.17410000000001</v>
      </c>
      <c r="E1012">
        <v>204.1825</v>
      </c>
      <c r="F1012">
        <v>204.18299999999999</v>
      </c>
      <c r="G1012">
        <v>204.18100000000001</v>
      </c>
      <c r="H1012">
        <v>204.18109999999999</v>
      </c>
    </row>
    <row r="1013" spans="1:8" x14ac:dyDescent="0.25">
      <c r="A1013">
        <f t="shared" si="30"/>
        <v>204.19839999999999</v>
      </c>
      <c r="B1013">
        <f t="shared" si="31"/>
        <v>203.19059999999999</v>
      </c>
      <c r="C1013" t="s">
        <v>619</v>
      </c>
      <c r="F1013">
        <v>204.2003</v>
      </c>
      <c r="G1013">
        <v>204.19820000000001</v>
      </c>
      <c r="H1013">
        <v>204.19659999999999</v>
      </c>
    </row>
    <row r="1014" spans="1:8" x14ac:dyDescent="0.25">
      <c r="A1014">
        <f t="shared" si="30"/>
        <v>205.06290000000001</v>
      </c>
      <c r="B1014">
        <f t="shared" si="31"/>
        <v>204.05510000000001</v>
      </c>
      <c r="C1014" t="s">
        <v>620</v>
      </c>
      <c r="F1014">
        <v>205.06290000000001</v>
      </c>
    </row>
    <row r="1015" spans="1:8" x14ac:dyDescent="0.25">
      <c r="A1015">
        <f t="shared" si="30"/>
        <v>205.0872</v>
      </c>
      <c r="B1015">
        <f t="shared" si="31"/>
        <v>204.07939999999999</v>
      </c>
      <c r="C1015" t="s">
        <v>621</v>
      </c>
      <c r="E1015">
        <v>205.0822</v>
      </c>
      <c r="F1015">
        <v>205.09129999999999</v>
      </c>
      <c r="G1015">
        <v>205.08799999999999</v>
      </c>
    </row>
    <row r="1016" spans="1:8" x14ac:dyDescent="0.25">
      <c r="A1016">
        <f t="shared" si="30"/>
        <v>205.09950000000001</v>
      </c>
      <c r="B1016">
        <f t="shared" si="31"/>
        <v>204.0917</v>
      </c>
      <c r="C1016" t="s">
        <v>622</v>
      </c>
      <c r="E1016">
        <v>205.09950000000001</v>
      </c>
    </row>
    <row r="1017" spans="1:8" x14ac:dyDescent="0.25">
      <c r="A1017">
        <f t="shared" si="30"/>
        <v>205.12280000000001</v>
      </c>
      <c r="B1017">
        <f t="shared" si="31"/>
        <v>204.11500000000001</v>
      </c>
      <c r="C1017" t="s">
        <v>623</v>
      </c>
      <c r="E1017">
        <v>205.12540000000001</v>
      </c>
      <c r="F1017">
        <v>205.12270000000001</v>
      </c>
      <c r="G1017">
        <v>205.1223</v>
      </c>
      <c r="H1017">
        <v>205.1207</v>
      </c>
    </row>
    <row r="1018" spans="1:8" x14ac:dyDescent="0.25">
      <c r="A1018">
        <f t="shared" si="30"/>
        <v>205.1585</v>
      </c>
      <c r="B1018">
        <f t="shared" si="31"/>
        <v>204.1507</v>
      </c>
      <c r="C1018" t="s">
        <v>624</v>
      </c>
      <c r="E1018">
        <v>205.1601</v>
      </c>
      <c r="F1018">
        <v>205.15960000000001</v>
      </c>
      <c r="G1018">
        <v>205.15719999999999</v>
      </c>
      <c r="H1018">
        <v>205.15690000000001</v>
      </c>
    </row>
    <row r="1019" spans="1:8" x14ac:dyDescent="0.25">
      <c r="A1019">
        <f t="shared" si="30"/>
        <v>205.19409999999999</v>
      </c>
      <c r="B1019">
        <f t="shared" si="31"/>
        <v>204.18629999999999</v>
      </c>
      <c r="C1019" t="s">
        <v>625</v>
      </c>
      <c r="E1019">
        <v>205.1962</v>
      </c>
      <c r="F1019">
        <v>205.1934</v>
      </c>
      <c r="G1019">
        <v>205.1936</v>
      </c>
      <c r="H1019">
        <v>205.19319999999999</v>
      </c>
    </row>
    <row r="1020" spans="1:8" x14ac:dyDescent="0.25">
      <c r="A1020">
        <f t="shared" si="30"/>
        <v>205.21109999999999</v>
      </c>
      <c r="B1020">
        <f t="shared" si="31"/>
        <v>204.20329999999998</v>
      </c>
      <c r="F1020">
        <v>205.20830000000001</v>
      </c>
      <c r="G1020">
        <v>205.21250000000001</v>
      </c>
      <c r="H1020">
        <v>205.2124</v>
      </c>
    </row>
    <row r="1021" spans="1:8" x14ac:dyDescent="0.25">
      <c r="A1021">
        <f t="shared" si="30"/>
        <v>206.05119999999999</v>
      </c>
      <c r="B1021">
        <f t="shared" si="31"/>
        <v>205.04339999999999</v>
      </c>
      <c r="E1021">
        <v>206.05119999999999</v>
      </c>
    </row>
    <row r="1022" spans="1:8" x14ac:dyDescent="0.25">
      <c r="A1022">
        <f t="shared" si="30"/>
        <v>206.08600000000001</v>
      </c>
      <c r="B1022">
        <f t="shared" si="31"/>
        <v>205.07820000000001</v>
      </c>
      <c r="C1022" t="s">
        <v>626</v>
      </c>
      <c r="E1022">
        <v>206.08099999999999</v>
      </c>
      <c r="F1022">
        <v>206.0883</v>
      </c>
      <c r="G1022">
        <v>206.0883</v>
      </c>
      <c r="H1022">
        <v>206.08629999999999</v>
      </c>
    </row>
    <row r="1023" spans="1:8" x14ac:dyDescent="0.25">
      <c r="A1023">
        <f t="shared" si="30"/>
        <v>206.09899999999999</v>
      </c>
      <c r="B1023">
        <f t="shared" si="31"/>
        <v>205.09119999999999</v>
      </c>
      <c r="C1023" t="s">
        <v>627</v>
      </c>
      <c r="E1023">
        <v>206.09899999999999</v>
      </c>
    </row>
    <row r="1024" spans="1:8" x14ac:dyDescent="0.25">
      <c r="A1024">
        <f t="shared" si="30"/>
        <v>206.12299999999999</v>
      </c>
      <c r="B1024">
        <f t="shared" si="31"/>
        <v>205.11519999999999</v>
      </c>
      <c r="E1024">
        <v>206.124</v>
      </c>
      <c r="F1024">
        <v>206.12629999999999</v>
      </c>
      <c r="G1024">
        <v>206.1216</v>
      </c>
      <c r="H1024">
        <v>206.12020000000001</v>
      </c>
    </row>
    <row r="1025" spans="1:8" x14ac:dyDescent="0.25">
      <c r="A1025">
        <f t="shared" si="30"/>
        <v>206.16030000000001</v>
      </c>
      <c r="B1025">
        <f t="shared" si="31"/>
        <v>205.1525</v>
      </c>
      <c r="E1025">
        <v>206.16079999999999</v>
      </c>
      <c r="F1025">
        <v>206.1628</v>
      </c>
      <c r="G1025">
        <v>206.15860000000001</v>
      </c>
      <c r="H1025">
        <v>206.15889999999999</v>
      </c>
    </row>
    <row r="1026" spans="1:8" x14ac:dyDescent="0.25">
      <c r="A1026">
        <f t="shared" ref="A1026:A1089" si="32">VALUE(FIXED(AVERAGE(E1026:H1026),4))</f>
        <v>206.19730000000001</v>
      </c>
      <c r="B1026">
        <f t="shared" si="31"/>
        <v>205.18950000000001</v>
      </c>
      <c r="E1026">
        <v>206.19800000000001</v>
      </c>
      <c r="F1026">
        <v>206.19829999999999</v>
      </c>
      <c r="G1026">
        <v>206.19649999999999</v>
      </c>
      <c r="H1026">
        <v>206.19630000000001</v>
      </c>
    </row>
    <row r="1027" spans="1:8" x14ac:dyDescent="0.25">
      <c r="A1027">
        <f t="shared" si="32"/>
        <v>206.215</v>
      </c>
      <c r="B1027">
        <f t="shared" ref="B1027:B1090" si="33">A1027-1.0078</f>
        <v>205.2072</v>
      </c>
      <c r="F1027">
        <v>206.2159</v>
      </c>
      <c r="G1027">
        <v>206.21469999999999</v>
      </c>
      <c r="H1027">
        <v>206.21440000000001</v>
      </c>
    </row>
    <row r="1028" spans="1:8" x14ac:dyDescent="0.25">
      <c r="A1028">
        <f t="shared" si="32"/>
        <v>207.0703</v>
      </c>
      <c r="B1028">
        <f t="shared" si="33"/>
        <v>206.0625</v>
      </c>
      <c r="G1028">
        <v>207.0685</v>
      </c>
      <c r="H1028">
        <v>207.07210000000001</v>
      </c>
    </row>
    <row r="1029" spans="1:8" x14ac:dyDescent="0.25">
      <c r="A1029">
        <f t="shared" si="32"/>
        <v>207.09780000000001</v>
      </c>
      <c r="B1029">
        <f t="shared" si="33"/>
        <v>206.09</v>
      </c>
      <c r="C1029" t="s">
        <v>628</v>
      </c>
      <c r="E1029">
        <v>207.09710000000001</v>
      </c>
      <c r="F1029">
        <v>207.09970000000001</v>
      </c>
      <c r="G1029">
        <v>207.09739999999999</v>
      </c>
      <c r="H1029">
        <v>207.09700000000001</v>
      </c>
    </row>
    <row r="1030" spans="1:8" x14ac:dyDescent="0.25">
      <c r="A1030">
        <f t="shared" si="32"/>
        <v>207.11320000000001</v>
      </c>
      <c r="B1030">
        <f t="shared" si="33"/>
        <v>206.1054</v>
      </c>
      <c r="C1030" t="s">
        <v>629</v>
      </c>
      <c r="E1030">
        <v>207.11490000000001</v>
      </c>
      <c r="G1030">
        <v>207.1129</v>
      </c>
      <c r="H1030">
        <v>207.11189999999999</v>
      </c>
    </row>
    <row r="1031" spans="1:8" x14ac:dyDescent="0.25">
      <c r="A1031">
        <f t="shared" si="32"/>
        <v>207.13820000000001</v>
      </c>
      <c r="B1031">
        <f t="shared" si="33"/>
        <v>206.13040000000001</v>
      </c>
      <c r="C1031" t="s">
        <v>630</v>
      </c>
      <c r="E1031">
        <v>207.1404</v>
      </c>
      <c r="F1031">
        <v>207.1369</v>
      </c>
      <c r="G1031">
        <v>207.13839999999999</v>
      </c>
      <c r="H1031">
        <v>207.137</v>
      </c>
    </row>
    <row r="1032" spans="1:8" x14ac:dyDescent="0.25">
      <c r="A1032">
        <f t="shared" si="32"/>
        <v>207.15010000000001</v>
      </c>
      <c r="B1032">
        <f t="shared" si="33"/>
        <v>206.14230000000001</v>
      </c>
      <c r="C1032" t="s">
        <v>631</v>
      </c>
      <c r="F1032">
        <v>207.15010000000001</v>
      </c>
    </row>
    <row r="1033" spans="1:8" x14ac:dyDescent="0.25">
      <c r="A1033">
        <f t="shared" si="32"/>
        <v>207.1729</v>
      </c>
      <c r="B1033">
        <f t="shared" si="33"/>
        <v>206.1651</v>
      </c>
      <c r="C1033" t="s">
        <v>632</v>
      </c>
      <c r="E1033">
        <v>207.17490000000001</v>
      </c>
      <c r="F1033">
        <v>207.17070000000001</v>
      </c>
      <c r="G1033">
        <v>207.17310000000001</v>
      </c>
      <c r="H1033">
        <v>207.1728</v>
      </c>
    </row>
    <row r="1034" spans="1:8" x14ac:dyDescent="0.25">
      <c r="A1034">
        <f t="shared" si="32"/>
        <v>207.18350000000001</v>
      </c>
      <c r="B1034">
        <f t="shared" si="33"/>
        <v>206.17570000000001</v>
      </c>
      <c r="C1034" t="s">
        <v>633</v>
      </c>
      <c r="F1034">
        <v>207.18350000000001</v>
      </c>
    </row>
    <row r="1035" spans="1:8" x14ac:dyDescent="0.25">
      <c r="A1035">
        <f t="shared" si="32"/>
        <v>207.20849999999999</v>
      </c>
      <c r="B1035">
        <f t="shared" si="33"/>
        <v>206.20069999999998</v>
      </c>
      <c r="C1035" t="s">
        <v>634</v>
      </c>
      <c r="E1035">
        <v>207.20779999999999</v>
      </c>
      <c r="F1035">
        <v>207.20910000000001</v>
      </c>
      <c r="G1035">
        <v>207.20869999999999</v>
      </c>
      <c r="H1035">
        <v>207.20820000000001</v>
      </c>
    </row>
    <row r="1036" spans="1:8" x14ac:dyDescent="0.25">
      <c r="A1036">
        <f t="shared" si="32"/>
        <v>207.2268</v>
      </c>
      <c r="B1036">
        <f t="shared" si="33"/>
        <v>206.21899999999999</v>
      </c>
      <c r="F1036">
        <v>207.2251</v>
      </c>
      <c r="G1036">
        <v>207.22880000000001</v>
      </c>
      <c r="H1036">
        <v>207.22640000000001</v>
      </c>
    </row>
    <row r="1037" spans="1:8" x14ac:dyDescent="0.25">
      <c r="A1037">
        <f t="shared" si="32"/>
        <v>208.06739999999999</v>
      </c>
      <c r="B1037">
        <f t="shared" si="33"/>
        <v>207.05959999999999</v>
      </c>
      <c r="E1037">
        <v>208.0702</v>
      </c>
      <c r="G1037">
        <v>208.06460000000001</v>
      </c>
    </row>
    <row r="1038" spans="1:8" x14ac:dyDescent="0.25">
      <c r="A1038">
        <f t="shared" si="32"/>
        <v>208.08369999999999</v>
      </c>
      <c r="B1038">
        <f t="shared" si="33"/>
        <v>207.07589999999999</v>
      </c>
      <c r="C1038" t="s">
        <v>635</v>
      </c>
      <c r="H1038">
        <v>208.08369999999999</v>
      </c>
    </row>
    <row r="1039" spans="1:8" x14ac:dyDescent="0.25">
      <c r="A1039">
        <f t="shared" si="32"/>
        <v>208.10210000000001</v>
      </c>
      <c r="B1039">
        <f t="shared" si="33"/>
        <v>207.0943</v>
      </c>
      <c r="E1039">
        <v>208.09790000000001</v>
      </c>
      <c r="F1039">
        <v>208.0985</v>
      </c>
      <c r="G1039">
        <v>208.10579999999999</v>
      </c>
      <c r="H1039">
        <v>208.10599999999999</v>
      </c>
    </row>
    <row r="1040" spans="1:8" x14ac:dyDescent="0.25">
      <c r="A1040">
        <f t="shared" si="32"/>
        <v>208.11660000000001</v>
      </c>
      <c r="B1040">
        <f t="shared" si="33"/>
        <v>207.1088</v>
      </c>
      <c r="C1040" t="s">
        <v>636</v>
      </c>
      <c r="E1040">
        <v>208.11660000000001</v>
      </c>
    </row>
    <row r="1041" spans="1:8" x14ac:dyDescent="0.25">
      <c r="A1041">
        <f t="shared" si="32"/>
        <v>208.1397</v>
      </c>
      <c r="B1041">
        <f t="shared" si="33"/>
        <v>207.1319</v>
      </c>
      <c r="E1041">
        <v>208.14099999999999</v>
      </c>
      <c r="F1041">
        <v>208.14320000000001</v>
      </c>
      <c r="G1041">
        <v>208.1379</v>
      </c>
      <c r="H1041">
        <v>208.13650000000001</v>
      </c>
    </row>
    <row r="1042" spans="1:8" x14ac:dyDescent="0.25">
      <c r="A1042">
        <f t="shared" si="32"/>
        <v>208.1756</v>
      </c>
      <c r="B1042">
        <f t="shared" si="33"/>
        <v>207.1678</v>
      </c>
      <c r="E1042">
        <v>208.17670000000001</v>
      </c>
      <c r="F1042">
        <v>208.1755</v>
      </c>
      <c r="G1042">
        <v>208.17509999999999</v>
      </c>
      <c r="H1042">
        <v>208.17519999999999</v>
      </c>
    </row>
    <row r="1043" spans="1:8" x14ac:dyDescent="0.25">
      <c r="A1043">
        <f t="shared" si="32"/>
        <v>208.2141</v>
      </c>
      <c r="B1043">
        <f t="shared" si="33"/>
        <v>207.2063</v>
      </c>
      <c r="E1043">
        <v>208.21260000000001</v>
      </c>
      <c r="F1043">
        <v>208.21809999999999</v>
      </c>
      <c r="G1043">
        <v>208.21369999999999</v>
      </c>
      <c r="H1043">
        <v>208.21190000000001</v>
      </c>
    </row>
    <row r="1044" spans="1:8" x14ac:dyDescent="0.25">
      <c r="A1044">
        <f t="shared" si="32"/>
        <v>208.2287</v>
      </c>
      <c r="B1044">
        <f t="shared" si="33"/>
        <v>207.2209</v>
      </c>
      <c r="H1044">
        <v>208.2287</v>
      </c>
    </row>
    <row r="1045" spans="1:8" x14ac:dyDescent="0.25">
      <c r="A1045">
        <f t="shared" si="32"/>
        <v>208.23759999999999</v>
      </c>
      <c r="B1045">
        <f t="shared" si="33"/>
        <v>207.22979999999998</v>
      </c>
      <c r="F1045">
        <v>208.23759999999999</v>
      </c>
    </row>
    <row r="1046" spans="1:8" x14ac:dyDescent="0.25">
      <c r="A1046">
        <f t="shared" si="32"/>
        <v>209.089</v>
      </c>
      <c r="B1046">
        <f t="shared" si="33"/>
        <v>208.0812</v>
      </c>
      <c r="C1046" t="s">
        <v>637</v>
      </c>
      <c r="E1046">
        <v>209.09020000000001</v>
      </c>
      <c r="F1046">
        <v>209.08779999999999</v>
      </c>
    </row>
    <row r="1047" spans="1:8" x14ac:dyDescent="0.25">
      <c r="A1047">
        <f t="shared" si="32"/>
        <v>209.11279999999999</v>
      </c>
      <c r="B1047">
        <f t="shared" si="33"/>
        <v>208.10499999999999</v>
      </c>
      <c r="C1047" t="s">
        <v>638</v>
      </c>
      <c r="E1047">
        <v>209.11449999999999</v>
      </c>
      <c r="F1047">
        <v>209.11699999999999</v>
      </c>
      <c r="G1047">
        <v>209.11099999999999</v>
      </c>
      <c r="H1047">
        <v>209.1086</v>
      </c>
    </row>
    <row r="1048" spans="1:8" x14ac:dyDescent="0.25">
      <c r="A1048">
        <f t="shared" si="32"/>
        <v>209.1292</v>
      </c>
      <c r="B1048">
        <f t="shared" si="33"/>
        <v>208.12139999999999</v>
      </c>
      <c r="C1048" t="s">
        <v>639</v>
      </c>
      <c r="E1048">
        <v>209.13239999999999</v>
      </c>
      <c r="G1048">
        <v>209.1268</v>
      </c>
      <c r="H1048">
        <v>209.1285</v>
      </c>
    </row>
    <row r="1049" spans="1:8" x14ac:dyDescent="0.25">
      <c r="A1049">
        <f t="shared" si="32"/>
        <v>209.15559999999999</v>
      </c>
      <c r="B1049">
        <f t="shared" si="33"/>
        <v>208.14779999999999</v>
      </c>
      <c r="C1049" t="s">
        <v>640</v>
      </c>
      <c r="E1049">
        <v>209.1557</v>
      </c>
      <c r="F1049">
        <v>209.1533</v>
      </c>
      <c r="G1049">
        <v>209.16130000000001</v>
      </c>
      <c r="H1049">
        <v>209.15219999999999</v>
      </c>
    </row>
    <row r="1050" spans="1:8" x14ac:dyDescent="0.25">
      <c r="A1050">
        <f t="shared" si="32"/>
        <v>209.1695</v>
      </c>
      <c r="B1050">
        <f t="shared" si="33"/>
        <v>208.1617</v>
      </c>
      <c r="C1050" t="s">
        <v>641</v>
      </c>
      <c r="F1050">
        <v>209.1695</v>
      </c>
    </row>
    <row r="1051" spans="1:8" x14ac:dyDescent="0.25">
      <c r="A1051">
        <f t="shared" si="32"/>
        <v>209.1925</v>
      </c>
      <c r="B1051">
        <f t="shared" si="33"/>
        <v>208.18469999999999</v>
      </c>
      <c r="C1051" t="s">
        <v>642</v>
      </c>
      <c r="E1051">
        <v>209.1858</v>
      </c>
      <c r="F1051">
        <v>209.18870000000001</v>
      </c>
      <c r="G1051">
        <v>209.20050000000001</v>
      </c>
      <c r="H1051">
        <v>209.1951</v>
      </c>
    </row>
    <row r="1052" spans="1:8" x14ac:dyDescent="0.25">
      <c r="A1052">
        <f t="shared" si="32"/>
        <v>209.2252</v>
      </c>
      <c r="B1052">
        <f t="shared" si="33"/>
        <v>208.2174</v>
      </c>
      <c r="C1052" t="s">
        <v>643</v>
      </c>
      <c r="E1052">
        <v>209.22720000000001</v>
      </c>
      <c r="F1052">
        <v>209.2261</v>
      </c>
      <c r="G1052">
        <v>209.22470000000001</v>
      </c>
      <c r="H1052">
        <v>209.2226</v>
      </c>
    </row>
    <row r="1053" spans="1:8" x14ac:dyDescent="0.25">
      <c r="A1053">
        <f t="shared" si="32"/>
        <v>209.23570000000001</v>
      </c>
      <c r="B1053">
        <f t="shared" si="33"/>
        <v>208.22790000000001</v>
      </c>
      <c r="H1053">
        <v>209.23570000000001</v>
      </c>
    </row>
    <row r="1054" spans="1:8" x14ac:dyDescent="0.25">
      <c r="A1054">
        <f t="shared" si="32"/>
        <v>209.244</v>
      </c>
      <c r="B1054">
        <f t="shared" si="33"/>
        <v>208.2362</v>
      </c>
      <c r="F1054">
        <v>209.244</v>
      </c>
    </row>
    <row r="1055" spans="1:8" x14ac:dyDescent="0.25">
      <c r="A1055">
        <f t="shared" si="32"/>
        <v>210.07419999999999</v>
      </c>
      <c r="B1055">
        <f t="shared" si="33"/>
        <v>209.06639999999999</v>
      </c>
      <c r="C1055" t="s">
        <v>644</v>
      </c>
      <c r="E1055">
        <v>210.07419999999999</v>
      </c>
    </row>
    <row r="1056" spans="1:8" x14ac:dyDescent="0.25">
      <c r="A1056">
        <f t="shared" si="32"/>
        <v>210.09299999999999</v>
      </c>
      <c r="B1056">
        <f t="shared" si="33"/>
        <v>209.08519999999999</v>
      </c>
      <c r="C1056" t="s">
        <v>645</v>
      </c>
      <c r="E1056">
        <v>210.0958</v>
      </c>
      <c r="F1056">
        <v>210.09020000000001</v>
      </c>
    </row>
    <row r="1057" spans="1:8" x14ac:dyDescent="0.25">
      <c r="A1057">
        <f t="shared" si="32"/>
        <v>210.11709999999999</v>
      </c>
      <c r="B1057">
        <f t="shared" si="33"/>
        <v>209.10929999999999</v>
      </c>
      <c r="C1057" t="s">
        <v>646</v>
      </c>
      <c r="E1057">
        <v>210.11439999999999</v>
      </c>
      <c r="F1057">
        <v>210.11760000000001</v>
      </c>
      <c r="G1057">
        <v>210.12289999999999</v>
      </c>
      <c r="H1057">
        <v>210.11330000000001</v>
      </c>
    </row>
    <row r="1058" spans="1:8" x14ac:dyDescent="0.25">
      <c r="A1058">
        <f t="shared" si="32"/>
        <v>210.1343</v>
      </c>
      <c r="B1058">
        <f t="shared" si="33"/>
        <v>209.12649999999999</v>
      </c>
      <c r="C1058" t="s">
        <v>647</v>
      </c>
      <c r="E1058">
        <v>210.1343</v>
      </c>
    </row>
    <row r="1059" spans="1:8" x14ac:dyDescent="0.25">
      <c r="A1059">
        <f t="shared" si="32"/>
        <v>210.14709999999999</v>
      </c>
      <c r="B1059">
        <f t="shared" si="33"/>
        <v>209.13929999999999</v>
      </c>
      <c r="C1059" t="s">
        <v>648</v>
      </c>
      <c r="G1059">
        <v>210.1473</v>
      </c>
      <c r="H1059">
        <v>210.14689999999999</v>
      </c>
    </row>
    <row r="1060" spans="1:8" x14ac:dyDescent="0.25">
      <c r="A1060">
        <f t="shared" si="32"/>
        <v>210.15989999999999</v>
      </c>
      <c r="B1060">
        <f t="shared" si="33"/>
        <v>209.15209999999999</v>
      </c>
      <c r="E1060">
        <v>210.15719999999999</v>
      </c>
      <c r="F1060">
        <v>210.15629999999999</v>
      </c>
      <c r="G1060">
        <v>210.16329999999999</v>
      </c>
      <c r="H1060">
        <v>210.1628</v>
      </c>
    </row>
    <row r="1061" spans="1:8" x14ac:dyDescent="0.25">
      <c r="A1061">
        <f t="shared" si="32"/>
        <v>210.1713</v>
      </c>
      <c r="B1061">
        <f t="shared" si="33"/>
        <v>209.1635</v>
      </c>
      <c r="F1061">
        <v>210.1713</v>
      </c>
    </row>
    <row r="1062" spans="1:8" x14ac:dyDescent="0.25">
      <c r="A1062">
        <f t="shared" si="32"/>
        <v>210.18899999999999</v>
      </c>
      <c r="B1062">
        <f t="shared" si="33"/>
        <v>209.18119999999999</v>
      </c>
      <c r="C1062" t="s">
        <v>649</v>
      </c>
      <c r="E1062">
        <v>210.18889999999999</v>
      </c>
      <c r="F1062">
        <v>210.191</v>
      </c>
      <c r="G1062">
        <v>210.18819999999999</v>
      </c>
      <c r="H1062">
        <v>210.18799999999999</v>
      </c>
    </row>
    <row r="1063" spans="1:8" x14ac:dyDescent="0.25">
      <c r="A1063">
        <f t="shared" si="32"/>
        <v>210.232</v>
      </c>
      <c r="B1063">
        <f t="shared" si="33"/>
        <v>209.2242</v>
      </c>
      <c r="E1063">
        <v>210.22839999999999</v>
      </c>
      <c r="F1063">
        <v>210.2296</v>
      </c>
      <c r="G1063">
        <v>210.23750000000001</v>
      </c>
      <c r="H1063">
        <v>210.23249999999999</v>
      </c>
    </row>
    <row r="1064" spans="1:8" x14ac:dyDescent="0.25">
      <c r="A1064">
        <f t="shared" si="32"/>
        <v>210.24770000000001</v>
      </c>
      <c r="B1064">
        <f t="shared" si="33"/>
        <v>209.23990000000001</v>
      </c>
      <c r="F1064">
        <v>210.24770000000001</v>
      </c>
    </row>
    <row r="1065" spans="1:8" x14ac:dyDescent="0.25">
      <c r="A1065">
        <f t="shared" si="32"/>
        <v>211.096</v>
      </c>
      <c r="B1065">
        <f t="shared" si="33"/>
        <v>210.0882</v>
      </c>
      <c r="C1065" t="s">
        <v>650</v>
      </c>
      <c r="E1065">
        <v>211.09360000000001</v>
      </c>
      <c r="F1065">
        <v>211.09829999999999</v>
      </c>
    </row>
    <row r="1066" spans="1:8" x14ac:dyDescent="0.25">
      <c r="A1066">
        <f t="shared" si="32"/>
        <v>211.1105</v>
      </c>
      <c r="B1066">
        <f t="shared" si="33"/>
        <v>210.1027</v>
      </c>
      <c r="C1066" t="s">
        <v>651</v>
      </c>
      <c r="E1066">
        <v>211.11109999999999</v>
      </c>
      <c r="G1066">
        <v>211.1079</v>
      </c>
      <c r="H1066">
        <v>211.11240000000001</v>
      </c>
    </row>
    <row r="1067" spans="1:8" x14ac:dyDescent="0.25">
      <c r="A1067">
        <f t="shared" si="32"/>
        <v>211.1318</v>
      </c>
      <c r="B1067">
        <f t="shared" si="33"/>
        <v>210.124</v>
      </c>
      <c r="C1067" t="s">
        <v>652</v>
      </c>
      <c r="E1067">
        <v>211.13059999999999</v>
      </c>
      <c r="F1067">
        <v>211.13300000000001</v>
      </c>
    </row>
    <row r="1068" spans="1:8" x14ac:dyDescent="0.25">
      <c r="A1068">
        <f t="shared" si="32"/>
        <v>211.1456</v>
      </c>
      <c r="B1068">
        <f t="shared" si="33"/>
        <v>210.1378</v>
      </c>
      <c r="C1068" t="s">
        <v>653</v>
      </c>
      <c r="E1068">
        <v>211.14840000000001</v>
      </c>
      <c r="G1068">
        <v>211.1437</v>
      </c>
      <c r="H1068">
        <v>211.1446</v>
      </c>
    </row>
    <row r="1069" spans="1:8" x14ac:dyDescent="0.25">
      <c r="A1069">
        <f t="shared" si="32"/>
        <v>211.1728</v>
      </c>
      <c r="B1069">
        <f t="shared" si="33"/>
        <v>210.16499999999999</v>
      </c>
      <c r="C1069" t="s">
        <v>654</v>
      </c>
      <c r="E1069">
        <v>211.16909999999999</v>
      </c>
      <c r="F1069">
        <v>211.16900000000001</v>
      </c>
      <c r="G1069">
        <v>211.1771</v>
      </c>
      <c r="H1069">
        <v>211.17580000000001</v>
      </c>
    </row>
    <row r="1070" spans="1:8" x14ac:dyDescent="0.25">
      <c r="A1070">
        <f t="shared" si="32"/>
        <v>211.19970000000001</v>
      </c>
      <c r="B1070">
        <f t="shared" si="33"/>
        <v>210.1919</v>
      </c>
      <c r="E1070">
        <v>211.1927</v>
      </c>
      <c r="F1070">
        <v>211.2002</v>
      </c>
      <c r="G1070">
        <v>211.20269999999999</v>
      </c>
      <c r="H1070">
        <v>211.203</v>
      </c>
    </row>
    <row r="1071" spans="1:8" x14ac:dyDescent="0.25">
      <c r="A1071">
        <f t="shared" si="32"/>
        <v>211.24029999999999</v>
      </c>
      <c r="B1071">
        <f t="shared" si="33"/>
        <v>210.23249999999999</v>
      </c>
      <c r="C1071" t="s">
        <v>655</v>
      </c>
      <c r="E1071">
        <v>211.24270000000001</v>
      </c>
      <c r="F1071">
        <v>211.23869999999999</v>
      </c>
      <c r="G1071">
        <v>211.24019999999999</v>
      </c>
      <c r="H1071">
        <v>211.23949999999999</v>
      </c>
    </row>
    <row r="1072" spans="1:8" x14ac:dyDescent="0.25">
      <c r="A1072">
        <f t="shared" si="32"/>
        <v>211.2569</v>
      </c>
      <c r="B1072">
        <f t="shared" si="33"/>
        <v>210.2491</v>
      </c>
      <c r="F1072">
        <v>211.25360000000001</v>
      </c>
      <c r="G1072">
        <v>211.2593</v>
      </c>
      <c r="H1072">
        <v>211.2577</v>
      </c>
    </row>
    <row r="1073" spans="1:8" x14ac:dyDescent="0.25">
      <c r="A1073">
        <f t="shared" si="32"/>
        <v>212.07560000000001</v>
      </c>
      <c r="B1073">
        <f t="shared" si="33"/>
        <v>211.06780000000001</v>
      </c>
      <c r="C1073" t="s">
        <v>656</v>
      </c>
      <c r="E1073">
        <v>212.07560000000001</v>
      </c>
    </row>
    <row r="1074" spans="1:8" x14ac:dyDescent="0.25">
      <c r="A1074">
        <f t="shared" si="32"/>
        <v>212.09540000000001</v>
      </c>
      <c r="B1074">
        <f t="shared" si="33"/>
        <v>211.08760000000001</v>
      </c>
      <c r="C1074" t="s">
        <v>657</v>
      </c>
      <c r="F1074">
        <v>212.0976</v>
      </c>
      <c r="G1074">
        <v>212.09119999999999</v>
      </c>
      <c r="H1074">
        <v>212.09729999999999</v>
      </c>
    </row>
    <row r="1075" spans="1:8" x14ac:dyDescent="0.25">
      <c r="A1075">
        <f t="shared" si="32"/>
        <v>212.1114</v>
      </c>
      <c r="B1075">
        <f t="shared" si="33"/>
        <v>211.1036</v>
      </c>
      <c r="C1075" t="s">
        <v>658</v>
      </c>
      <c r="E1075">
        <v>212.11170000000001</v>
      </c>
      <c r="G1075">
        <v>212.11109999999999</v>
      </c>
    </row>
    <row r="1076" spans="1:8" x14ac:dyDescent="0.25">
      <c r="A1076">
        <f t="shared" si="32"/>
        <v>212.12899999999999</v>
      </c>
      <c r="B1076">
        <f t="shared" si="33"/>
        <v>211.12119999999999</v>
      </c>
      <c r="C1076" t="s">
        <v>659</v>
      </c>
      <c r="F1076">
        <v>212.12899999999999</v>
      </c>
      <c r="G1076">
        <v>212.13249999999999</v>
      </c>
      <c r="H1076">
        <v>212.12540000000001</v>
      </c>
    </row>
    <row r="1077" spans="1:8" x14ac:dyDescent="0.25">
      <c r="A1077">
        <f t="shared" si="32"/>
        <v>212.14699999999999</v>
      </c>
      <c r="B1077">
        <f t="shared" si="33"/>
        <v>211.13919999999999</v>
      </c>
      <c r="C1077" t="s">
        <v>660</v>
      </c>
      <c r="E1077">
        <v>212.14830000000001</v>
      </c>
      <c r="F1077">
        <v>212.14150000000001</v>
      </c>
      <c r="G1077">
        <v>212.14879999999999</v>
      </c>
      <c r="H1077">
        <v>212.14949999999999</v>
      </c>
    </row>
    <row r="1078" spans="1:8" x14ac:dyDescent="0.25">
      <c r="A1078">
        <f t="shared" si="32"/>
        <v>212.1704</v>
      </c>
      <c r="B1078">
        <f t="shared" si="33"/>
        <v>211.1626</v>
      </c>
      <c r="E1078">
        <v>212.17349999999999</v>
      </c>
      <c r="F1078">
        <v>212.172</v>
      </c>
      <c r="G1078">
        <v>212.16890000000001</v>
      </c>
      <c r="H1078">
        <v>212.1671</v>
      </c>
    </row>
    <row r="1079" spans="1:8" x14ac:dyDescent="0.25">
      <c r="A1079">
        <f t="shared" si="32"/>
        <v>212.1875</v>
      </c>
      <c r="B1079">
        <f t="shared" si="33"/>
        <v>211.1797</v>
      </c>
      <c r="F1079">
        <v>212.1875</v>
      </c>
    </row>
    <row r="1080" spans="1:8" x14ac:dyDescent="0.25">
      <c r="A1080">
        <f t="shared" si="32"/>
        <v>212.20259999999999</v>
      </c>
      <c r="B1080">
        <f t="shared" si="33"/>
        <v>211.19479999999999</v>
      </c>
      <c r="C1080" t="s">
        <v>661</v>
      </c>
      <c r="F1080">
        <v>212.20400000000001</v>
      </c>
      <c r="G1080">
        <v>212.20179999999999</v>
      </c>
      <c r="H1080">
        <v>212.202</v>
      </c>
    </row>
    <row r="1081" spans="1:8" x14ac:dyDescent="0.25">
      <c r="A1081">
        <f t="shared" si="32"/>
        <v>212.24529999999999</v>
      </c>
      <c r="B1081">
        <f t="shared" si="33"/>
        <v>211.23749999999998</v>
      </c>
      <c r="E1081">
        <v>212.24639999999999</v>
      </c>
      <c r="F1081">
        <v>212.24510000000001</v>
      </c>
      <c r="G1081">
        <v>212.24510000000001</v>
      </c>
      <c r="H1081">
        <v>212.24449999999999</v>
      </c>
    </row>
    <row r="1082" spans="1:8" x14ac:dyDescent="0.25">
      <c r="A1082">
        <f t="shared" si="32"/>
        <v>213.0746</v>
      </c>
      <c r="B1082">
        <f t="shared" si="33"/>
        <v>212.0668</v>
      </c>
      <c r="C1082" t="s">
        <v>662</v>
      </c>
      <c r="F1082">
        <v>213.0746</v>
      </c>
    </row>
    <row r="1083" spans="1:8" x14ac:dyDescent="0.25">
      <c r="A1083">
        <f t="shared" si="32"/>
        <v>213.0873</v>
      </c>
      <c r="B1083">
        <f t="shared" si="33"/>
        <v>212.0795</v>
      </c>
      <c r="C1083" t="s">
        <v>663</v>
      </c>
      <c r="E1083">
        <v>213.08510000000001</v>
      </c>
      <c r="G1083">
        <v>213.08949999999999</v>
      </c>
    </row>
    <row r="1084" spans="1:8" x14ac:dyDescent="0.25">
      <c r="A1084">
        <f t="shared" si="32"/>
        <v>213.1086</v>
      </c>
      <c r="B1084">
        <f t="shared" si="33"/>
        <v>212.10079999999999</v>
      </c>
      <c r="C1084" t="s">
        <v>664</v>
      </c>
      <c r="E1084">
        <v>213.10560000000001</v>
      </c>
      <c r="F1084">
        <v>213.1121</v>
      </c>
      <c r="H1084">
        <v>213.10820000000001</v>
      </c>
    </row>
    <row r="1085" spans="1:8" x14ac:dyDescent="0.25">
      <c r="A1085">
        <f t="shared" si="32"/>
        <v>213.12530000000001</v>
      </c>
      <c r="B1085">
        <f t="shared" si="33"/>
        <v>212.11750000000001</v>
      </c>
      <c r="C1085" t="s">
        <v>665</v>
      </c>
      <c r="E1085">
        <v>213.12629999999999</v>
      </c>
      <c r="G1085">
        <v>213.12</v>
      </c>
      <c r="H1085">
        <v>213.12950000000001</v>
      </c>
    </row>
    <row r="1086" spans="1:8" x14ac:dyDescent="0.25">
      <c r="A1086">
        <f t="shared" si="32"/>
        <v>213.1431</v>
      </c>
      <c r="B1086">
        <f t="shared" si="33"/>
        <v>212.1353</v>
      </c>
      <c r="C1086" t="s">
        <v>666</v>
      </c>
      <c r="E1086">
        <v>213.14359999999999</v>
      </c>
      <c r="F1086">
        <v>213.1463</v>
      </c>
      <c r="G1086">
        <v>213.13939999999999</v>
      </c>
    </row>
    <row r="1087" spans="1:8" x14ac:dyDescent="0.25">
      <c r="A1087">
        <f t="shared" si="32"/>
        <v>213.1628</v>
      </c>
      <c r="B1087">
        <f t="shared" si="33"/>
        <v>212.155</v>
      </c>
      <c r="C1087" t="s">
        <v>667</v>
      </c>
      <c r="E1087">
        <v>213.1635</v>
      </c>
      <c r="F1087">
        <v>213.15940000000001</v>
      </c>
      <c r="G1087">
        <v>213.16079999999999</v>
      </c>
      <c r="H1087">
        <v>213.16730000000001</v>
      </c>
    </row>
    <row r="1088" spans="1:8" x14ac:dyDescent="0.25">
      <c r="A1088">
        <f t="shared" si="32"/>
        <v>213.1883</v>
      </c>
      <c r="B1088">
        <f t="shared" si="33"/>
        <v>212.18049999999999</v>
      </c>
      <c r="C1088" t="s">
        <v>668</v>
      </c>
      <c r="E1088">
        <v>213.18270000000001</v>
      </c>
      <c r="F1088">
        <v>213.1935</v>
      </c>
      <c r="G1088">
        <v>213.19200000000001</v>
      </c>
      <c r="H1088">
        <v>213.1848</v>
      </c>
    </row>
    <row r="1089" spans="1:8" x14ac:dyDescent="0.25">
      <c r="A1089">
        <f t="shared" si="32"/>
        <v>213.22059999999999</v>
      </c>
      <c r="B1089">
        <f t="shared" si="33"/>
        <v>212.21279999999999</v>
      </c>
      <c r="C1089" t="s">
        <v>669</v>
      </c>
      <c r="E1089">
        <v>213.22149999999999</v>
      </c>
      <c r="F1089">
        <v>213.22139999999999</v>
      </c>
      <c r="G1089">
        <v>213.2208</v>
      </c>
      <c r="H1089">
        <v>213.21879999999999</v>
      </c>
    </row>
    <row r="1090" spans="1:8" x14ac:dyDescent="0.25">
      <c r="A1090">
        <f t="shared" ref="A1090:A1153" si="34">VALUE(FIXED(AVERAGE(E1090:H1090),4))</f>
        <v>213.24100000000001</v>
      </c>
      <c r="B1090">
        <f t="shared" si="33"/>
        <v>212.23320000000001</v>
      </c>
      <c r="H1090">
        <v>213.24100000000001</v>
      </c>
    </row>
    <row r="1091" spans="1:8" x14ac:dyDescent="0.25">
      <c r="A1091">
        <f t="shared" si="34"/>
        <v>214.07409999999999</v>
      </c>
      <c r="B1091">
        <f t="shared" ref="B1091:B1154" si="35">A1091-1.0078</f>
        <v>213.06629999999998</v>
      </c>
      <c r="C1091" t="s">
        <v>670</v>
      </c>
      <c r="E1091">
        <v>214.07409999999999</v>
      </c>
    </row>
    <row r="1092" spans="1:8" x14ac:dyDescent="0.25">
      <c r="A1092">
        <f t="shared" si="34"/>
        <v>214.09309999999999</v>
      </c>
      <c r="B1092">
        <f t="shared" si="35"/>
        <v>213.08529999999999</v>
      </c>
      <c r="C1092" t="s">
        <v>671</v>
      </c>
      <c r="E1092">
        <v>214.09559999999999</v>
      </c>
      <c r="F1092">
        <v>214.08189999999999</v>
      </c>
      <c r="G1092">
        <v>214.10300000000001</v>
      </c>
      <c r="H1092">
        <v>214.09200000000001</v>
      </c>
    </row>
    <row r="1093" spans="1:8" x14ac:dyDescent="0.25">
      <c r="A1093">
        <f t="shared" si="34"/>
        <v>214.12090000000001</v>
      </c>
      <c r="B1093">
        <f t="shared" si="35"/>
        <v>213.1131</v>
      </c>
      <c r="C1093" t="s">
        <v>672</v>
      </c>
      <c r="E1093">
        <v>214.12870000000001</v>
      </c>
      <c r="F1093">
        <v>214.1147</v>
      </c>
      <c r="G1093">
        <v>214.12360000000001</v>
      </c>
      <c r="H1093">
        <v>214.11670000000001</v>
      </c>
    </row>
    <row r="1094" spans="1:8" x14ac:dyDescent="0.25">
      <c r="A1094">
        <f t="shared" si="34"/>
        <v>214.1446</v>
      </c>
      <c r="B1094">
        <f t="shared" si="35"/>
        <v>213.13679999999999</v>
      </c>
      <c r="C1094" t="s">
        <v>673</v>
      </c>
      <c r="F1094">
        <v>214.14949999999999</v>
      </c>
      <c r="G1094">
        <v>214.14269999999999</v>
      </c>
      <c r="H1094">
        <v>214.14150000000001</v>
      </c>
    </row>
    <row r="1095" spans="1:8" x14ac:dyDescent="0.25">
      <c r="A1095">
        <f t="shared" si="34"/>
        <v>214.16399999999999</v>
      </c>
      <c r="B1095">
        <f t="shared" si="35"/>
        <v>213.15619999999998</v>
      </c>
      <c r="E1095">
        <v>214.1652</v>
      </c>
      <c r="F1095">
        <v>214.16329999999999</v>
      </c>
      <c r="G1095">
        <v>214.1636</v>
      </c>
      <c r="H1095">
        <v>214.16399999999999</v>
      </c>
    </row>
    <row r="1096" spans="1:8" x14ac:dyDescent="0.25">
      <c r="A1096">
        <f t="shared" si="34"/>
        <v>214.1841</v>
      </c>
      <c r="B1096">
        <f t="shared" si="35"/>
        <v>213.1763</v>
      </c>
      <c r="C1096" t="s">
        <v>674</v>
      </c>
      <c r="F1096">
        <v>214.18709999999999</v>
      </c>
      <c r="G1096">
        <v>214.18379999999999</v>
      </c>
      <c r="H1096">
        <v>214.18129999999999</v>
      </c>
    </row>
    <row r="1097" spans="1:8" x14ac:dyDescent="0.25">
      <c r="A1097">
        <f t="shared" si="34"/>
        <v>214.22329999999999</v>
      </c>
      <c r="B1097">
        <f t="shared" si="35"/>
        <v>213.21549999999999</v>
      </c>
      <c r="E1097">
        <v>214.22149999999999</v>
      </c>
      <c r="F1097">
        <v>214.22829999999999</v>
      </c>
      <c r="G1097">
        <v>214.2227</v>
      </c>
      <c r="H1097">
        <v>214.22059999999999</v>
      </c>
    </row>
    <row r="1098" spans="1:8" x14ac:dyDescent="0.25">
      <c r="A1098">
        <f t="shared" si="34"/>
        <v>214.2457</v>
      </c>
      <c r="B1098">
        <f t="shared" si="35"/>
        <v>213.2379</v>
      </c>
      <c r="H1098">
        <v>214.2457</v>
      </c>
    </row>
    <row r="1099" spans="1:8" x14ac:dyDescent="0.25">
      <c r="A1099">
        <f t="shared" si="34"/>
        <v>214.25550000000001</v>
      </c>
      <c r="B1099">
        <f t="shared" si="35"/>
        <v>213.24770000000001</v>
      </c>
      <c r="C1099" t="s">
        <v>675</v>
      </c>
      <c r="E1099">
        <v>214.25550000000001</v>
      </c>
    </row>
    <row r="1100" spans="1:8" x14ac:dyDescent="0.25">
      <c r="A1100">
        <f t="shared" si="34"/>
        <v>215.07239999999999</v>
      </c>
      <c r="B1100">
        <f t="shared" si="35"/>
        <v>214.06459999999998</v>
      </c>
      <c r="C1100" t="s">
        <v>676</v>
      </c>
      <c r="E1100">
        <v>215.0779</v>
      </c>
      <c r="G1100">
        <v>215.0686</v>
      </c>
      <c r="H1100">
        <v>215.07079999999999</v>
      </c>
    </row>
    <row r="1101" spans="1:8" x14ac:dyDescent="0.25">
      <c r="A1101">
        <f t="shared" si="34"/>
        <v>215.08949999999999</v>
      </c>
      <c r="B1101">
        <f t="shared" si="35"/>
        <v>214.08169999999998</v>
      </c>
      <c r="C1101" t="s">
        <v>677</v>
      </c>
      <c r="F1101">
        <v>215.08619999999999</v>
      </c>
      <c r="G1101">
        <v>215.09280000000001</v>
      </c>
    </row>
    <row r="1102" spans="1:8" x14ac:dyDescent="0.25">
      <c r="A1102">
        <f t="shared" si="34"/>
        <v>215.10550000000001</v>
      </c>
      <c r="B1102">
        <f t="shared" si="35"/>
        <v>214.0977</v>
      </c>
      <c r="C1102" t="s">
        <v>678</v>
      </c>
      <c r="E1102">
        <v>215.10839999999999</v>
      </c>
      <c r="F1102">
        <v>215.10120000000001</v>
      </c>
      <c r="G1102">
        <v>215.10769999999999</v>
      </c>
      <c r="H1102">
        <v>215.1046</v>
      </c>
    </row>
    <row r="1103" spans="1:8" x14ac:dyDescent="0.25">
      <c r="A1103">
        <f t="shared" si="34"/>
        <v>215.13130000000001</v>
      </c>
      <c r="B1103">
        <f t="shared" si="35"/>
        <v>214.12350000000001</v>
      </c>
      <c r="C1103" t="s">
        <v>679</v>
      </c>
      <c r="F1103">
        <v>215.12639999999999</v>
      </c>
      <c r="G1103">
        <v>215.13399999999999</v>
      </c>
      <c r="H1103">
        <v>215.1335</v>
      </c>
    </row>
    <row r="1104" spans="1:8" x14ac:dyDescent="0.25">
      <c r="A1104">
        <f t="shared" si="34"/>
        <v>215.14449999999999</v>
      </c>
      <c r="B1104">
        <f t="shared" si="35"/>
        <v>214.13669999999999</v>
      </c>
      <c r="C1104" t="s">
        <v>680</v>
      </c>
      <c r="E1104">
        <v>215.14510000000001</v>
      </c>
      <c r="F1104">
        <v>215.14230000000001</v>
      </c>
      <c r="G1104">
        <v>215.1455</v>
      </c>
      <c r="H1104">
        <v>215.14500000000001</v>
      </c>
    </row>
    <row r="1105" spans="1:8" x14ac:dyDescent="0.25">
      <c r="A1105">
        <f t="shared" si="34"/>
        <v>215.16229999999999</v>
      </c>
      <c r="B1105">
        <f t="shared" si="35"/>
        <v>214.15449999999998</v>
      </c>
      <c r="C1105" t="s">
        <v>681</v>
      </c>
      <c r="F1105">
        <v>215.16229999999999</v>
      </c>
    </row>
    <row r="1106" spans="1:8" x14ac:dyDescent="0.25">
      <c r="A1106">
        <f t="shared" si="34"/>
        <v>215.17830000000001</v>
      </c>
      <c r="B1106">
        <f t="shared" si="35"/>
        <v>214.1705</v>
      </c>
      <c r="C1106" t="s">
        <v>682</v>
      </c>
      <c r="E1106">
        <v>215.18049999999999</v>
      </c>
      <c r="F1106">
        <v>215.17910000000001</v>
      </c>
      <c r="G1106">
        <v>215.1772</v>
      </c>
      <c r="H1106">
        <v>215.1763</v>
      </c>
    </row>
    <row r="1107" spans="1:8" x14ac:dyDescent="0.25">
      <c r="A1107">
        <f t="shared" si="34"/>
        <v>215.19759999999999</v>
      </c>
      <c r="B1107">
        <f t="shared" si="35"/>
        <v>214.18979999999999</v>
      </c>
      <c r="C1107" t="s">
        <v>683</v>
      </c>
      <c r="F1107">
        <v>215.20070000000001</v>
      </c>
      <c r="G1107">
        <v>215.19739999999999</v>
      </c>
      <c r="H1107">
        <v>215.19479999999999</v>
      </c>
    </row>
    <row r="1108" spans="1:8" x14ac:dyDescent="0.25">
      <c r="A1108">
        <f t="shared" si="34"/>
        <v>216.0532</v>
      </c>
      <c r="B1108">
        <f t="shared" si="35"/>
        <v>215.0454</v>
      </c>
      <c r="C1108" t="s">
        <v>684</v>
      </c>
      <c r="E1108">
        <v>216.05629999999999</v>
      </c>
      <c r="G1108">
        <v>216.05</v>
      </c>
    </row>
    <row r="1109" spans="1:8" x14ac:dyDescent="0.25">
      <c r="A1109">
        <f t="shared" si="34"/>
        <v>216.07650000000001</v>
      </c>
      <c r="B1109">
        <f t="shared" si="35"/>
        <v>215.06870000000001</v>
      </c>
      <c r="C1109" t="s">
        <v>685</v>
      </c>
      <c r="E1109">
        <v>216.07749999999999</v>
      </c>
      <c r="G1109">
        <v>216.0754</v>
      </c>
    </row>
    <row r="1110" spans="1:8" x14ac:dyDescent="0.25">
      <c r="A1110">
        <f t="shared" si="34"/>
        <v>216.08590000000001</v>
      </c>
      <c r="B1110">
        <f t="shared" si="35"/>
        <v>215.07810000000001</v>
      </c>
      <c r="C1110" t="s">
        <v>686</v>
      </c>
      <c r="H1110">
        <v>216.08590000000001</v>
      </c>
    </row>
    <row r="1111" spans="1:8" x14ac:dyDescent="0.25">
      <c r="A1111">
        <f t="shared" si="34"/>
        <v>216.09540000000001</v>
      </c>
      <c r="B1111">
        <f t="shared" si="35"/>
        <v>215.08760000000001</v>
      </c>
      <c r="F1111">
        <v>216.09399999999999</v>
      </c>
      <c r="G1111">
        <v>216.0968</v>
      </c>
    </row>
    <row r="1112" spans="1:8" x14ac:dyDescent="0.25">
      <c r="A1112">
        <f t="shared" si="34"/>
        <v>216.10990000000001</v>
      </c>
      <c r="B1112">
        <f t="shared" si="35"/>
        <v>215.10210000000001</v>
      </c>
      <c r="E1112">
        <v>216.1069</v>
      </c>
      <c r="G1112">
        <v>216.11160000000001</v>
      </c>
      <c r="H1112">
        <v>216.1112</v>
      </c>
    </row>
    <row r="1113" spans="1:8" x14ac:dyDescent="0.25">
      <c r="A1113">
        <f t="shared" si="34"/>
        <v>216.12440000000001</v>
      </c>
      <c r="B1113">
        <f t="shared" si="35"/>
        <v>215.11660000000001</v>
      </c>
      <c r="C1113" t="s">
        <v>687</v>
      </c>
      <c r="F1113">
        <v>216.12440000000001</v>
      </c>
    </row>
    <row r="1114" spans="1:8" x14ac:dyDescent="0.25">
      <c r="A1114">
        <f t="shared" si="34"/>
        <v>216.1431</v>
      </c>
      <c r="B1114">
        <f t="shared" si="35"/>
        <v>215.1353</v>
      </c>
      <c r="C1114" t="s">
        <v>688</v>
      </c>
      <c r="E1114">
        <v>216.1447</v>
      </c>
      <c r="F1114">
        <v>216.142</v>
      </c>
      <c r="G1114">
        <v>216.14259999999999</v>
      </c>
      <c r="H1114">
        <v>216.1429</v>
      </c>
    </row>
    <row r="1115" spans="1:8" x14ac:dyDescent="0.25">
      <c r="A1115">
        <f t="shared" si="34"/>
        <v>216.15790000000001</v>
      </c>
      <c r="B1115">
        <f t="shared" si="35"/>
        <v>215.15010000000001</v>
      </c>
      <c r="C1115" t="s">
        <v>689</v>
      </c>
      <c r="F1115">
        <v>216.15790000000001</v>
      </c>
    </row>
    <row r="1116" spans="1:8" x14ac:dyDescent="0.25">
      <c r="A1116">
        <f t="shared" si="34"/>
        <v>216.18049999999999</v>
      </c>
      <c r="B1116">
        <f t="shared" si="35"/>
        <v>215.17269999999999</v>
      </c>
      <c r="E1116">
        <v>216.1808</v>
      </c>
      <c r="F1116">
        <v>216.18119999999999</v>
      </c>
      <c r="G1116">
        <v>216.17910000000001</v>
      </c>
      <c r="H1116">
        <v>216.1807</v>
      </c>
    </row>
    <row r="1117" spans="1:8" x14ac:dyDescent="0.25">
      <c r="A1117">
        <f t="shared" si="34"/>
        <v>216.1961</v>
      </c>
      <c r="B1117">
        <f t="shared" si="35"/>
        <v>215.1883</v>
      </c>
      <c r="C1117" t="s">
        <v>690</v>
      </c>
      <c r="F1117">
        <v>216.19489999999999</v>
      </c>
      <c r="G1117">
        <v>216.19540000000001</v>
      </c>
      <c r="H1117">
        <v>216.19810000000001</v>
      </c>
    </row>
    <row r="1118" spans="1:8" x14ac:dyDescent="0.25">
      <c r="A1118">
        <f t="shared" si="34"/>
        <v>216.21260000000001</v>
      </c>
      <c r="B1118">
        <f t="shared" si="35"/>
        <v>215.20480000000001</v>
      </c>
      <c r="F1118">
        <v>216.21260000000001</v>
      </c>
    </row>
    <row r="1119" spans="1:8" x14ac:dyDescent="0.25">
      <c r="A1119">
        <f t="shared" si="34"/>
        <v>216.2302</v>
      </c>
      <c r="B1119">
        <f t="shared" si="35"/>
        <v>215.22239999999999</v>
      </c>
      <c r="C1119" t="s">
        <v>691</v>
      </c>
      <c r="H1119">
        <v>216.2302</v>
      </c>
    </row>
    <row r="1120" spans="1:8" x14ac:dyDescent="0.25">
      <c r="A1120">
        <f t="shared" si="34"/>
        <v>217.06950000000001</v>
      </c>
      <c r="B1120">
        <f t="shared" si="35"/>
        <v>216.0617</v>
      </c>
      <c r="C1120" t="s">
        <v>692</v>
      </c>
      <c r="E1120">
        <v>217.0703</v>
      </c>
      <c r="F1120">
        <v>217.0729</v>
      </c>
      <c r="G1120">
        <v>217.06780000000001</v>
      </c>
      <c r="H1120">
        <v>217.0669</v>
      </c>
    </row>
    <row r="1121" spans="1:8" x14ac:dyDescent="0.25">
      <c r="A1121">
        <f t="shared" si="34"/>
        <v>217.09469999999999</v>
      </c>
      <c r="B1121">
        <f t="shared" si="35"/>
        <v>216.08689999999999</v>
      </c>
      <c r="C1121" t="s">
        <v>693</v>
      </c>
      <c r="E1121">
        <v>217.09209999999999</v>
      </c>
      <c r="G1121">
        <v>217.09569999999999</v>
      </c>
      <c r="H1121">
        <v>217.09639999999999</v>
      </c>
    </row>
    <row r="1122" spans="1:8" x14ac:dyDescent="0.25">
      <c r="A1122">
        <f t="shared" si="34"/>
        <v>217.10769999999999</v>
      </c>
      <c r="B1122">
        <f t="shared" si="35"/>
        <v>216.09989999999999</v>
      </c>
      <c r="C1122" t="s">
        <v>694</v>
      </c>
      <c r="F1122">
        <v>217.10769999999999</v>
      </c>
    </row>
    <row r="1123" spans="1:8" x14ac:dyDescent="0.25">
      <c r="A1123">
        <f t="shared" si="34"/>
        <v>217.12440000000001</v>
      </c>
      <c r="B1123">
        <f t="shared" si="35"/>
        <v>216.11660000000001</v>
      </c>
      <c r="C1123" t="s">
        <v>695</v>
      </c>
      <c r="E1123">
        <v>217.124</v>
      </c>
      <c r="F1123">
        <v>217.13059999999999</v>
      </c>
      <c r="G1123">
        <v>217.12200000000001</v>
      </c>
      <c r="H1123">
        <v>217.1208</v>
      </c>
    </row>
    <row r="1124" spans="1:8" x14ac:dyDescent="0.25">
      <c r="A1124">
        <f t="shared" si="34"/>
        <v>217.15790000000001</v>
      </c>
      <c r="B1124">
        <f t="shared" si="35"/>
        <v>216.15010000000001</v>
      </c>
      <c r="C1124" t="s">
        <v>696</v>
      </c>
      <c r="E1124">
        <v>217.15989999999999</v>
      </c>
      <c r="F1124">
        <v>217.15790000000001</v>
      </c>
      <c r="G1124">
        <v>217.15719999999999</v>
      </c>
      <c r="H1124">
        <v>217.15649999999999</v>
      </c>
    </row>
    <row r="1125" spans="1:8" x14ac:dyDescent="0.25">
      <c r="A1125">
        <f t="shared" si="34"/>
        <v>217.1765</v>
      </c>
      <c r="B1125">
        <f t="shared" si="35"/>
        <v>216.1687</v>
      </c>
      <c r="C1125" t="s">
        <v>697</v>
      </c>
      <c r="F1125">
        <v>217.1765</v>
      </c>
    </row>
    <row r="1126" spans="1:8" x14ac:dyDescent="0.25">
      <c r="A1126">
        <f t="shared" si="34"/>
        <v>217.19309999999999</v>
      </c>
      <c r="B1126">
        <f t="shared" si="35"/>
        <v>216.18529999999998</v>
      </c>
      <c r="C1126" t="s">
        <v>698</v>
      </c>
      <c r="E1126">
        <v>217.1934</v>
      </c>
      <c r="F1126">
        <v>217.19470000000001</v>
      </c>
      <c r="G1126">
        <v>217.19210000000001</v>
      </c>
      <c r="H1126">
        <v>217.19210000000001</v>
      </c>
    </row>
    <row r="1127" spans="1:8" x14ac:dyDescent="0.25">
      <c r="A1127">
        <f t="shared" si="34"/>
        <v>217.21190000000001</v>
      </c>
      <c r="B1127">
        <f t="shared" si="35"/>
        <v>216.20410000000001</v>
      </c>
      <c r="C1127" t="s">
        <v>699</v>
      </c>
      <c r="E1127">
        <v>217.21</v>
      </c>
      <c r="F1127">
        <v>217.21420000000001</v>
      </c>
      <c r="G1127">
        <v>217.21190000000001</v>
      </c>
      <c r="H1127">
        <v>217.2116</v>
      </c>
    </row>
    <row r="1128" spans="1:8" x14ac:dyDescent="0.25">
      <c r="A1128">
        <f t="shared" si="34"/>
        <v>218.06469999999999</v>
      </c>
      <c r="B1128">
        <f t="shared" si="35"/>
        <v>217.05689999999998</v>
      </c>
      <c r="C1128" t="s">
        <v>700</v>
      </c>
      <c r="E1128">
        <v>218.06469999999999</v>
      </c>
    </row>
    <row r="1129" spans="1:8" x14ac:dyDescent="0.25">
      <c r="A1129">
        <f t="shared" si="34"/>
        <v>218.0814</v>
      </c>
      <c r="B1129">
        <f t="shared" si="35"/>
        <v>217.0736</v>
      </c>
      <c r="C1129" t="s">
        <v>701</v>
      </c>
      <c r="E1129">
        <v>218.08539999999999</v>
      </c>
      <c r="F1129">
        <v>218.08199999999999</v>
      </c>
      <c r="G1129">
        <v>218.0746</v>
      </c>
      <c r="H1129">
        <v>218.08359999999999</v>
      </c>
    </row>
    <row r="1130" spans="1:8" x14ac:dyDescent="0.25">
      <c r="A1130">
        <f t="shared" si="34"/>
        <v>218.10290000000001</v>
      </c>
      <c r="B1130">
        <f t="shared" si="35"/>
        <v>217.0951</v>
      </c>
      <c r="C1130" t="s">
        <v>702</v>
      </c>
      <c r="G1130">
        <v>218.10290000000001</v>
      </c>
    </row>
    <row r="1131" spans="1:8" x14ac:dyDescent="0.25">
      <c r="A1131">
        <f t="shared" si="34"/>
        <v>218.12129999999999</v>
      </c>
      <c r="B1131">
        <f t="shared" si="35"/>
        <v>217.11349999999999</v>
      </c>
      <c r="C1131" t="s">
        <v>703</v>
      </c>
      <c r="E1131">
        <v>218.12309999999999</v>
      </c>
      <c r="F1131">
        <v>218.11590000000001</v>
      </c>
      <c r="G1131">
        <v>218.12350000000001</v>
      </c>
      <c r="H1131">
        <v>218.12270000000001</v>
      </c>
    </row>
    <row r="1132" spans="1:8" x14ac:dyDescent="0.25">
      <c r="A1132">
        <f t="shared" si="34"/>
        <v>218.1328</v>
      </c>
      <c r="B1132">
        <f t="shared" si="35"/>
        <v>217.125</v>
      </c>
      <c r="F1132">
        <v>218.1328</v>
      </c>
    </row>
    <row r="1133" spans="1:8" x14ac:dyDescent="0.25">
      <c r="A1133">
        <f t="shared" si="34"/>
        <v>218.15989999999999</v>
      </c>
      <c r="B1133">
        <f t="shared" si="35"/>
        <v>217.15209999999999</v>
      </c>
      <c r="E1133">
        <v>218.16120000000001</v>
      </c>
      <c r="F1133">
        <v>218.16139999999999</v>
      </c>
      <c r="G1133">
        <v>218.1585</v>
      </c>
      <c r="H1133">
        <v>218.1585</v>
      </c>
    </row>
    <row r="1134" spans="1:8" x14ac:dyDescent="0.25">
      <c r="A1134">
        <f t="shared" si="34"/>
        <v>218.1772</v>
      </c>
      <c r="B1134">
        <f t="shared" si="35"/>
        <v>217.1694</v>
      </c>
      <c r="C1134" t="s">
        <v>704</v>
      </c>
      <c r="F1134">
        <v>218.1772</v>
      </c>
    </row>
    <row r="1135" spans="1:8" x14ac:dyDescent="0.25">
      <c r="A1135">
        <f t="shared" si="34"/>
        <v>218.2011</v>
      </c>
      <c r="B1135">
        <f t="shared" si="35"/>
        <v>217.19329999999999</v>
      </c>
      <c r="E1135">
        <v>218.19649999999999</v>
      </c>
      <c r="F1135">
        <v>218.19829999999999</v>
      </c>
      <c r="G1135">
        <v>218.20529999999999</v>
      </c>
      <c r="H1135">
        <v>218.20429999999999</v>
      </c>
    </row>
    <row r="1136" spans="1:8" x14ac:dyDescent="0.25">
      <c r="A1136">
        <f t="shared" si="34"/>
        <v>218.21600000000001</v>
      </c>
      <c r="B1136">
        <f t="shared" si="35"/>
        <v>217.20820000000001</v>
      </c>
      <c r="C1136" t="s">
        <v>705</v>
      </c>
      <c r="F1136">
        <v>218.21600000000001</v>
      </c>
    </row>
    <row r="1137" spans="1:8" x14ac:dyDescent="0.25">
      <c r="A1137">
        <f t="shared" si="34"/>
        <v>218.22499999999999</v>
      </c>
      <c r="B1137">
        <f t="shared" si="35"/>
        <v>217.21719999999999</v>
      </c>
      <c r="G1137">
        <v>218.22450000000001</v>
      </c>
      <c r="H1137">
        <v>218.22550000000001</v>
      </c>
    </row>
    <row r="1138" spans="1:8" x14ac:dyDescent="0.25">
      <c r="A1138">
        <f t="shared" si="34"/>
        <v>219.08349999999999</v>
      </c>
      <c r="B1138">
        <f t="shared" si="35"/>
        <v>218.07569999999998</v>
      </c>
      <c r="C1138" t="s">
        <v>706</v>
      </c>
      <c r="F1138">
        <v>219.08609999999999</v>
      </c>
      <c r="G1138">
        <v>219.08459999999999</v>
      </c>
      <c r="H1138">
        <v>219.0797</v>
      </c>
    </row>
    <row r="1139" spans="1:8" x14ac:dyDescent="0.25">
      <c r="A1139">
        <f t="shared" si="34"/>
        <v>219.102</v>
      </c>
      <c r="B1139">
        <f t="shared" si="35"/>
        <v>218.0942</v>
      </c>
      <c r="C1139" t="s">
        <v>707</v>
      </c>
      <c r="E1139">
        <v>219.1002</v>
      </c>
      <c r="F1139">
        <v>219.10470000000001</v>
      </c>
      <c r="G1139">
        <v>219.10419999999999</v>
      </c>
      <c r="H1139">
        <v>219.09880000000001</v>
      </c>
    </row>
    <row r="1140" spans="1:8" x14ac:dyDescent="0.25">
      <c r="A1140">
        <f t="shared" si="34"/>
        <v>219.1207</v>
      </c>
      <c r="B1140">
        <f t="shared" si="35"/>
        <v>218.1129</v>
      </c>
      <c r="C1140" t="s">
        <v>708</v>
      </c>
      <c r="E1140">
        <v>219.12020000000001</v>
      </c>
      <c r="H1140">
        <v>219.12110000000001</v>
      </c>
    </row>
    <row r="1141" spans="1:8" x14ac:dyDescent="0.25">
      <c r="A1141">
        <f t="shared" si="34"/>
        <v>219.13759999999999</v>
      </c>
      <c r="B1141">
        <f t="shared" si="35"/>
        <v>218.12979999999999</v>
      </c>
      <c r="C1141" t="s">
        <v>709</v>
      </c>
      <c r="E1141">
        <v>219.1405</v>
      </c>
      <c r="F1141">
        <v>219.1353</v>
      </c>
      <c r="G1141">
        <v>219.13659999999999</v>
      </c>
      <c r="H1141">
        <v>219.13810000000001</v>
      </c>
    </row>
    <row r="1142" spans="1:8" x14ac:dyDescent="0.25">
      <c r="A1142">
        <f t="shared" si="34"/>
        <v>219.173</v>
      </c>
      <c r="B1142">
        <f t="shared" si="35"/>
        <v>218.1652</v>
      </c>
      <c r="C1142" t="s">
        <v>710</v>
      </c>
      <c r="E1142">
        <v>219.1737</v>
      </c>
      <c r="F1142">
        <v>219.17359999999999</v>
      </c>
      <c r="G1142">
        <v>219.17179999999999</v>
      </c>
      <c r="H1142">
        <v>219.1729</v>
      </c>
    </row>
    <row r="1143" spans="1:8" x14ac:dyDescent="0.25">
      <c r="A1143">
        <f t="shared" si="34"/>
        <v>219.19069999999999</v>
      </c>
      <c r="B1143">
        <f t="shared" si="35"/>
        <v>218.18289999999999</v>
      </c>
      <c r="C1143" t="s">
        <v>711</v>
      </c>
      <c r="E1143">
        <v>219.19210000000001</v>
      </c>
      <c r="F1143">
        <v>219.18819999999999</v>
      </c>
      <c r="G1143">
        <v>219.1917</v>
      </c>
    </row>
    <row r="1144" spans="1:8" x14ac:dyDescent="0.25">
      <c r="A1144">
        <f t="shared" si="34"/>
        <v>219.20849999999999</v>
      </c>
      <c r="B1144">
        <f t="shared" si="35"/>
        <v>218.20069999999998</v>
      </c>
      <c r="C1144" t="s">
        <v>712</v>
      </c>
      <c r="E1144">
        <v>219.2098</v>
      </c>
      <c r="F1144">
        <v>219.20779999999999</v>
      </c>
      <c r="G1144">
        <v>219.20920000000001</v>
      </c>
      <c r="H1144">
        <v>219.2072</v>
      </c>
    </row>
    <row r="1145" spans="1:8" x14ac:dyDescent="0.25">
      <c r="A1145">
        <f t="shared" si="34"/>
        <v>219.227</v>
      </c>
      <c r="B1145">
        <f t="shared" si="35"/>
        <v>218.2192</v>
      </c>
      <c r="E1145">
        <v>219.22900000000001</v>
      </c>
      <c r="F1145">
        <v>219.22569999999999</v>
      </c>
      <c r="G1145">
        <v>219.2286</v>
      </c>
      <c r="H1145">
        <v>219.22460000000001</v>
      </c>
    </row>
    <row r="1146" spans="1:8" x14ac:dyDescent="0.25">
      <c r="A1146">
        <f t="shared" si="34"/>
        <v>220.0692</v>
      </c>
      <c r="B1146">
        <f t="shared" si="35"/>
        <v>219.06139999999999</v>
      </c>
      <c r="E1146">
        <v>220.0703</v>
      </c>
      <c r="H1146">
        <v>220.06809999999999</v>
      </c>
    </row>
    <row r="1147" spans="1:8" x14ac:dyDescent="0.25">
      <c r="A1147">
        <f t="shared" si="34"/>
        <v>220.1019</v>
      </c>
      <c r="B1147">
        <f t="shared" si="35"/>
        <v>219.0941</v>
      </c>
      <c r="E1147">
        <v>220.10300000000001</v>
      </c>
      <c r="F1147">
        <v>220.10910000000001</v>
      </c>
      <c r="G1147">
        <v>220.09979999999999</v>
      </c>
      <c r="H1147">
        <v>220.09549999999999</v>
      </c>
    </row>
    <row r="1148" spans="1:8" x14ac:dyDescent="0.25">
      <c r="A1148">
        <f t="shared" si="34"/>
        <v>220.1276</v>
      </c>
      <c r="B1148">
        <f t="shared" si="35"/>
        <v>219.1198</v>
      </c>
      <c r="G1148">
        <v>220.12799999999999</v>
      </c>
      <c r="H1148">
        <v>220.12710000000001</v>
      </c>
    </row>
    <row r="1149" spans="1:8" x14ac:dyDescent="0.25">
      <c r="A1149">
        <f t="shared" si="34"/>
        <v>220.14179999999999</v>
      </c>
      <c r="B1149">
        <f t="shared" si="35"/>
        <v>219.13399999999999</v>
      </c>
      <c r="E1149">
        <v>220.13810000000001</v>
      </c>
      <c r="F1149">
        <v>220.1403</v>
      </c>
      <c r="G1149">
        <v>220.14519999999999</v>
      </c>
      <c r="H1149">
        <v>220.14340000000001</v>
      </c>
    </row>
    <row r="1150" spans="1:8" x14ac:dyDescent="0.25">
      <c r="A1150">
        <f t="shared" si="34"/>
        <v>220.17740000000001</v>
      </c>
      <c r="B1150">
        <f t="shared" si="35"/>
        <v>219.1696</v>
      </c>
      <c r="E1150">
        <v>220.17859999999999</v>
      </c>
      <c r="F1150">
        <v>220.17740000000001</v>
      </c>
      <c r="G1150">
        <v>220.1772</v>
      </c>
      <c r="H1150">
        <v>220.17619999999999</v>
      </c>
    </row>
    <row r="1151" spans="1:8" x14ac:dyDescent="0.25">
      <c r="A1151">
        <f t="shared" si="34"/>
        <v>220.19210000000001</v>
      </c>
      <c r="B1151">
        <f t="shared" si="35"/>
        <v>219.18430000000001</v>
      </c>
      <c r="C1151" t="s">
        <v>713</v>
      </c>
      <c r="F1151">
        <v>220.19210000000001</v>
      </c>
    </row>
    <row r="1152" spans="1:8" x14ac:dyDescent="0.25">
      <c r="A1152">
        <f t="shared" si="34"/>
        <v>220.2114</v>
      </c>
      <c r="B1152">
        <f t="shared" si="35"/>
        <v>219.20359999999999</v>
      </c>
      <c r="E1152">
        <v>220.2097</v>
      </c>
      <c r="F1152">
        <v>220.21530000000001</v>
      </c>
      <c r="G1152">
        <v>220.21</v>
      </c>
      <c r="H1152">
        <v>220.2106</v>
      </c>
    </row>
    <row r="1153" spans="1:8" x14ac:dyDescent="0.25">
      <c r="A1153">
        <f t="shared" si="34"/>
        <v>220.22669999999999</v>
      </c>
      <c r="B1153">
        <f t="shared" si="35"/>
        <v>219.21889999999999</v>
      </c>
      <c r="G1153">
        <v>220.22900000000001</v>
      </c>
      <c r="H1153">
        <v>220.2243</v>
      </c>
    </row>
    <row r="1154" spans="1:8" x14ac:dyDescent="0.25">
      <c r="A1154">
        <f t="shared" ref="A1154:A1217" si="36">VALUE(FIXED(AVERAGE(E1154:H1154),4))</f>
        <v>221.054</v>
      </c>
      <c r="B1154">
        <f t="shared" si="35"/>
        <v>220.0462</v>
      </c>
      <c r="C1154" t="s">
        <v>714</v>
      </c>
      <c r="H1154">
        <v>221.054</v>
      </c>
    </row>
    <row r="1155" spans="1:8" x14ac:dyDescent="0.25">
      <c r="A1155">
        <f t="shared" si="36"/>
        <v>221.08789999999999</v>
      </c>
      <c r="B1155">
        <f t="shared" ref="B1155:B1218" si="37">A1155-1.0078</f>
        <v>220.08009999999999</v>
      </c>
      <c r="C1155" t="s">
        <v>715</v>
      </c>
      <c r="E1155">
        <v>221.09059999999999</v>
      </c>
      <c r="F1155">
        <v>221.08750000000001</v>
      </c>
      <c r="H1155">
        <v>221.0855</v>
      </c>
    </row>
    <row r="1156" spans="1:8" x14ac:dyDescent="0.25">
      <c r="A1156">
        <f t="shared" si="36"/>
        <v>221.1208</v>
      </c>
      <c r="B1156">
        <f t="shared" si="37"/>
        <v>220.113</v>
      </c>
      <c r="C1156" t="s">
        <v>716</v>
      </c>
      <c r="E1156">
        <v>221.12190000000001</v>
      </c>
      <c r="F1156">
        <v>221.11670000000001</v>
      </c>
      <c r="G1156">
        <v>221.12780000000001</v>
      </c>
      <c r="H1156">
        <v>221.11670000000001</v>
      </c>
    </row>
    <row r="1157" spans="1:8" x14ac:dyDescent="0.25">
      <c r="A1157">
        <f t="shared" si="36"/>
        <v>221.15360000000001</v>
      </c>
      <c r="B1157">
        <f t="shared" si="37"/>
        <v>220.14580000000001</v>
      </c>
      <c r="C1157" t="s">
        <v>717</v>
      </c>
      <c r="E1157">
        <v>221.15440000000001</v>
      </c>
      <c r="F1157">
        <v>221.15520000000001</v>
      </c>
      <c r="G1157">
        <v>221.15289999999999</v>
      </c>
      <c r="H1157">
        <v>221.15199999999999</v>
      </c>
    </row>
    <row r="1158" spans="1:8" x14ac:dyDescent="0.25">
      <c r="A1158">
        <f t="shared" si="36"/>
        <v>221.19149999999999</v>
      </c>
      <c r="B1158">
        <f t="shared" si="37"/>
        <v>220.18369999999999</v>
      </c>
      <c r="C1158" t="s">
        <v>718</v>
      </c>
      <c r="E1158">
        <v>221.19110000000001</v>
      </c>
      <c r="F1158">
        <v>221.18960000000001</v>
      </c>
      <c r="G1158">
        <v>221.1968</v>
      </c>
      <c r="H1158">
        <v>221.1883</v>
      </c>
    </row>
    <row r="1159" spans="1:8" x14ac:dyDescent="0.25">
      <c r="A1159">
        <f t="shared" si="36"/>
        <v>221.2227</v>
      </c>
      <c r="B1159">
        <f t="shared" si="37"/>
        <v>220.2149</v>
      </c>
      <c r="C1159" t="s">
        <v>719</v>
      </c>
      <c r="E1159">
        <v>221.2201</v>
      </c>
      <c r="F1159">
        <v>221.22559999999999</v>
      </c>
      <c r="G1159">
        <v>221.22239999999999</v>
      </c>
      <c r="H1159">
        <v>221.2225</v>
      </c>
    </row>
    <row r="1160" spans="1:8" x14ac:dyDescent="0.25">
      <c r="A1160">
        <f t="shared" si="36"/>
        <v>221.24100000000001</v>
      </c>
      <c r="B1160">
        <f t="shared" si="37"/>
        <v>220.23320000000001</v>
      </c>
      <c r="F1160">
        <v>221.24629999999999</v>
      </c>
      <c r="G1160">
        <v>221.2414</v>
      </c>
      <c r="H1160">
        <v>221.2354</v>
      </c>
    </row>
    <row r="1161" spans="1:8" x14ac:dyDescent="0.25">
      <c r="A1161">
        <f t="shared" si="36"/>
        <v>222.08189999999999</v>
      </c>
      <c r="B1161">
        <f t="shared" si="37"/>
        <v>221.07409999999999</v>
      </c>
      <c r="E1161">
        <v>222.0814</v>
      </c>
      <c r="H1161">
        <v>222.08240000000001</v>
      </c>
    </row>
    <row r="1162" spans="1:8" x14ac:dyDescent="0.25">
      <c r="A1162">
        <f t="shared" si="36"/>
        <v>222.1165</v>
      </c>
      <c r="B1162">
        <f t="shared" si="37"/>
        <v>221.1087</v>
      </c>
      <c r="C1162" t="s">
        <v>720</v>
      </c>
      <c r="E1162">
        <v>222.11359999999999</v>
      </c>
      <c r="F1162">
        <v>222.11580000000001</v>
      </c>
      <c r="G1162">
        <v>222.11850000000001</v>
      </c>
      <c r="H1162">
        <v>222.11799999999999</v>
      </c>
    </row>
    <row r="1163" spans="1:8" x14ac:dyDescent="0.25">
      <c r="A1163">
        <f t="shared" si="36"/>
        <v>222.13210000000001</v>
      </c>
      <c r="B1163">
        <f t="shared" si="37"/>
        <v>221.12430000000001</v>
      </c>
      <c r="C1163" t="s">
        <v>721</v>
      </c>
      <c r="E1163">
        <v>222.13210000000001</v>
      </c>
    </row>
    <row r="1164" spans="1:8" x14ac:dyDescent="0.25">
      <c r="A1164">
        <f t="shared" si="36"/>
        <v>222.155</v>
      </c>
      <c r="B1164">
        <f t="shared" si="37"/>
        <v>221.1472</v>
      </c>
      <c r="E1164">
        <v>222.1558</v>
      </c>
      <c r="F1164">
        <v>222.1574</v>
      </c>
      <c r="G1164">
        <v>222.1533</v>
      </c>
      <c r="H1164">
        <v>222.15360000000001</v>
      </c>
    </row>
    <row r="1165" spans="1:8" x14ac:dyDescent="0.25">
      <c r="A1165">
        <f t="shared" si="36"/>
        <v>222.1918</v>
      </c>
      <c r="B1165">
        <f t="shared" si="37"/>
        <v>221.184</v>
      </c>
      <c r="E1165">
        <v>222.19399999999999</v>
      </c>
      <c r="F1165">
        <v>222.1901</v>
      </c>
      <c r="G1165">
        <v>222.19149999999999</v>
      </c>
      <c r="H1165">
        <v>222.19159999999999</v>
      </c>
    </row>
    <row r="1166" spans="1:8" x14ac:dyDescent="0.25">
      <c r="A1166">
        <f t="shared" si="36"/>
        <v>222.20169999999999</v>
      </c>
      <c r="B1166">
        <f t="shared" si="37"/>
        <v>221.19389999999999</v>
      </c>
      <c r="F1166">
        <v>222.20169999999999</v>
      </c>
    </row>
    <row r="1167" spans="1:8" x14ac:dyDescent="0.25">
      <c r="A1167">
        <f t="shared" si="36"/>
        <v>222.2313</v>
      </c>
      <c r="B1167">
        <f t="shared" si="37"/>
        <v>221.2235</v>
      </c>
      <c r="E1167">
        <v>222.2251</v>
      </c>
      <c r="F1167">
        <v>222.23339999999999</v>
      </c>
      <c r="G1167">
        <v>222.23849999999999</v>
      </c>
      <c r="H1167">
        <v>222.22819999999999</v>
      </c>
    </row>
    <row r="1168" spans="1:8" x14ac:dyDescent="0.25">
      <c r="A1168">
        <f t="shared" si="36"/>
        <v>223.0652</v>
      </c>
      <c r="B1168">
        <f t="shared" si="37"/>
        <v>222.0574</v>
      </c>
      <c r="E1168">
        <v>223.06800000000001</v>
      </c>
      <c r="F1168">
        <v>223.06540000000001</v>
      </c>
      <c r="G1168">
        <v>223.06530000000001</v>
      </c>
      <c r="H1168">
        <v>223.06219999999999</v>
      </c>
    </row>
    <row r="1169" spans="1:8" x14ac:dyDescent="0.25">
      <c r="A1169">
        <f t="shared" si="36"/>
        <v>223.09129999999999</v>
      </c>
      <c r="B1169">
        <f t="shared" si="37"/>
        <v>222.08349999999999</v>
      </c>
      <c r="C1169" t="s">
        <v>722</v>
      </c>
      <c r="H1169">
        <v>223.09129999999999</v>
      </c>
    </row>
    <row r="1170" spans="1:8" x14ac:dyDescent="0.25">
      <c r="A1170">
        <f t="shared" si="36"/>
        <v>223.1028</v>
      </c>
      <c r="B1170">
        <f t="shared" si="37"/>
        <v>222.095</v>
      </c>
      <c r="E1170">
        <v>223.1028</v>
      </c>
    </row>
    <row r="1171" spans="1:8" x14ac:dyDescent="0.25">
      <c r="A1171">
        <f t="shared" si="36"/>
        <v>223.142</v>
      </c>
      <c r="B1171">
        <f t="shared" si="37"/>
        <v>222.13419999999999</v>
      </c>
      <c r="C1171" t="s">
        <v>723</v>
      </c>
      <c r="E1171">
        <v>223.14859999999999</v>
      </c>
      <c r="F1171">
        <v>223.14150000000001</v>
      </c>
      <c r="G1171">
        <v>223.14330000000001</v>
      </c>
      <c r="H1171">
        <v>223.13470000000001</v>
      </c>
    </row>
    <row r="1172" spans="1:8" x14ac:dyDescent="0.25">
      <c r="A1172">
        <f t="shared" si="36"/>
        <v>223.16900000000001</v>
      </c>
      <c r="B1172">
        <f t="shared" si="37"/>
        <v>222.16120000000001</v>
      </c>
      <c r="C1172" t="s">
        <v>724</v>
      </c>
      <c r="E1172">
        <v>223.17240000000001</v>
      </c>
      <c r="F1172">
        <v>223.1688</v>
      </c>
      <c r="G1172">
        <v>223.16839999999999</v>
      </c>
      <c r="H1172">
        <v>223.16650000000001</v>
      </c>
    </row>
    <row r="1173" spans="1:8" x14ac:dyDescent="0.25">
      <c r="A1173">
        <f t="shared" si="36"/>
        <v>223.20259999999999</v>
      </c>
      <c r="B1173">
        <f t="shared" si="37"/>
        <v>222.19479999999999</v>
      </c>
      <c r="C1173" t="s">
        <v>725</v>
      </c>
      <c r="E1173">
        <v>223.20590000000001</v>
      </c>
      <c r="F1173">
        <v>223.2012</v>
      </c>
      <c r="G1173">
        <v>223.2011</v>
      </c>
      <c r="H1173">
        <v>223.2022</v>
      </c>
    </row>
    <row r="1174" spans="1:8" x14ac:dyDescent="0.25">
      <c r="A1174">
        <f t="shared" si="36"/>
        <v>223.21369999999999</v>
      </c>
      <c r="B1174">
        <f t="shared" si="37"/>
        <v>222.20589999999999</v>
      </c>
      <c r="C1174" t="s">
        <v>726</v>
      </c>
      <c r="G1174">
        <v>223.21369999999999</v>
      </c>
    </row>
    <row r="1175" spans="1:8" x14ac:dyDescent="0.25">
      <c r="A1175">
        <f t="shared" si="36"/>
        <v>223.22450000000001</v>
      </c>
      <c r="B1175">
        <f t="shared" si="37"/>
        <v>222.2167</v>
      </c>
      <c r="H1175">
        <v>223.22450000000001</v>
      </c>
    </row>
    <row r="1176" spans="1:8" x14ac:dyDescent="0.25">
      <c r="A1176">
        <f t="shared" si="36"/>
        <v>223.2423</v>
      </c>
      <c r="B1176">
        <f t="shared" si="37"/>
        <v>222.2345</v>
      </c>
      <c r="C1176" t="s">
        <v>727</v>
      </c>
      <c r="E1176">
        <v>223.2431</v>
      </c>
      <c r="F1176">
        <v>223.24209999999999</v>
      </c>
      <c r="G1176">
        <v>223.2413</v>
      </c>
      <c r="H1176">
        <v>223.24270000000001</v>
      </c>
    </row>
    <row r="1177" spans="1:8" x14ac:dyDescent="0.25">
      <c r="A1177">
        <f t="shared" si="36"/>
        <v>223.26140000000001</v>
      </c>
      <c r="B1177">
        <f t="shared" si="37"/>
        <v>222.25360000000001</v>
      </c>
      <c r="F1177">
        <v>223.26140000000001</v>
      </c>
    </row>
    <row r="1178" spans="1:8" x14ac:dyDescent="0.25">
      <c r="A1178">
        <f t="shared" si="36"/>
        <v>224.0643</v>
      </c>
      <c r="B1178">
        <f t="shared" si="37"/>
        <v>223.0565</v>
      </c>
      <c r="F1178">
        <v>224.06549999999999</v>
      </c>
      <c r="G1178">
        <v>224.06370000000001</v>
      </c>
      <c r="H1178">
        <v>224.06360000000001</v>
      </c>
    </row>
    <row r="1179" spans="1:8" x14ac:dyDescent="0.25">
      <c r="A1179">
        <f t="shared" si="36"/>
        <v>224.09719999999999</v>
      </c>
      <c r="B1179">
        <f t="shared" si="37"/>
        <v>223.08939999999998</v>
      </c>
      <c r="F1179">
        <v>224.09790000000001</v>
      </c>
      <c r="G1179">
        <v>224.09620000000001</v>
      </c>
      <c r="H1179">
        <v>224.09739999999999</v>
      </c>
    </row>
    <row r="1180" spans="1:8" x14ac:dyDescent="0.25">
      <c r="A1180">
        <f t="shared" si="36"/>
        <v>224.11009999999999</v>
      </c>
      <c r="B1180">
        <f t="shared" si="37"/>
        <v>223.10229999999999</v>
      </c>
      <c r="C1180" t="s">
        <v>728</v>
      </c>
      <c r="E1180">
        <v>224.11009999999999</v>
      </c>
    </row>
    <row r="1181" spans="1:8" x14ac:dyDescent="0.25">
      <c r="A1181">
        <f t="shared" si="36"/>
        <v>224.13579999999999</v>
      </c>
      <c r="B1181">
        <f t="shared" si="37"/>
        <v>223.12799999999999</v>
      </c>
      <c r="E1181">
        <v>224.14250000000001</v>
      </c>
      <c r="F1181">
        <v>224.137</v>
      </c>
      <c r="G1181">
        <v>224.1344</v>
      </c>
      <c r="H1181">
        <v>224.1294</v>
      </c>
    </row>
    <row r="1182" spans="1:8" x14ac:dyDescent="0.25">
      <c r="A1182">
        <f t="shared" si="36"/>
        <v>224.1566</v>
      </c>
      <c r="B1182">
        <f t="shared" si="37"/>
        <v>223.14879999999999</v>
      </c>
      <c r="E1182">
        <v>224.161</v>
      </c>
      <c r="G1182">
        <v>224.15780000000001</v>
      </c>
      <c r="H1182">
        <v>224.15110000000001</v>
      </c>
    </row>
    <row r="1183" spans="1:8" x14ac:dyDescent="0.25">
      <c r="A1183">
        <f t="shared" si="36"/>
        <v>224.1737</v>
      </c>
      <c r="B1183">
        <f t="shared" si="37"/>
        <v>223.16589999999999</v>
      </c>
      <c r="E1183">
        <v>224.17850000000001</v>
      </c>
      <c r="F1183">
        <v>224.1705</v>
      </c>
      <c r="G1183">
        <v>224.1763</v>
      </c>
      <c r="H1183">
        <v>224.1695</v>
      </c>
    </row>
    <row r="1184" spans="1:8" x14ac:dyDescent="0.25">
      <c r="A1184">
        <f t="shared" si="36"/>
        <v>224.20650000000001</v>
      </c>
      <c r="B1184">
        <f t="shared" si="37"/>
        <v>223.1987</v>
      </c>
      <c r="E1184">
        <v>224.20920000000001</v>
      </c>
      <c r="F1184">
        <v>224.20349999999999</v>
      </c>
      <c r="G1184">
        <v>224.20679999999999</v>
      </c>
      <c r="H1184">
        <v>224.2063</v>
      </c>
    </row>
    <row r="1185" spans="1:8" x14ac:dyDescent="0.25">
      <c r="A1185">
        <f t="shared" si="36"/>
        <v>224.2448</v>
      </c>
      <c r="B1185">
        <f t="shared" si="37"/>
        <v>223.23699999999999</v>
      </c>
      <c r="E1185">
        <v>224.24520000000001</v>
      </c>
      <c r="F1185">
        <v>224.2456</v>
      </c>
      <c r="G1185">
        <v>224.24430000000001</v>
      </c>
      <c r="H1185">
        <v>224.2439</v>
      </c>
    </row>
    <row r="1186" spans="1:8" x14ac:dyDescent="0.25">
      <c r="A1186">
        <f t="shared" si="36"/>
        <v>224.2654</v>
      </c>
      <c r="B1186">
        <f t="shared" si="37"/>
        <v>223.2576</v>
      </c>
      <c r="F1186">
        <v>224.2654</v>
      </c>
    </row>
    <row r="1187" spans="1:8" x14ac:dyDescent="0.25">
      <c r="A1187">
        <f t="shared" si="36"/>
        <v>225.0505</v>
      </c>
      <c r="B1187">
        <f t="shared" si="37"/>
        <v>224.0427</v>
      </c>
      <c r="C1187" t="s">
        <v>729</v>
      </c>
      <c r="G1187">
        <v>225.047</v>
      </c>
      <c r="H1187">
        <v>225.054</v>
      </c>
    </row>
    <row r="1188" spans="1:8" x14ac:dyDescent="0.25">
      <c r="A1188">
        <f t="shared" si="36"/>
        <v>225.11019999999999</v>
      </c>
      <c r="B1188">
        <f t="shared" si="37"/>
        <v>224.10239999999999</v>
      </c>
      <c r="C1188" t="s">
        <v>730</v>
      </c>
      <c r="F1188">
        <v>225.11019999999999</v>
      </c>
    </row>
    <row r="1189" spans="1:8" x14ac:dyDescent="0.25">
      <c r="A1189">
        <f t="shared" si="36"/>
        <v>225.12049999999999</v>
      </c>
      <c r="B1189">
        <f t="shared" si="37"/>
        <v>224.11269999999999</v>
      </c>
      <c r="C1189" t="s">
        <v>731</v>
      </c>
      <c r="E1189">
        <v>225.12049999999999</v>
      </c>
    </row>
    <row r="1190" spans="1:8" x14ac:dyDescent="0.25">
      <c r="A1190">
        <f t="shared" si="36"/>
        <v>225.14429999999999</v>
      </c>
      <c r="B1190">
        <f t="shared" si="37"/>
        <v>224.13649999999998</v>
      </c>
      <c r="C1190" t="s">
        <v>732</v>
      </c>
      <c r="E1190">
        <v>225.14609999999999</v>
      </c>
      <c r="F1190">
        <v>225.14949999999999</v>
      </c>
      <c r="G1190">
        <v>225.14099999999999</v>
      </c>
      <c r="H1190">
        <v>225.1405</v>
      </c>
    </row>
    <row r="1191" spans="1:8" x14ac:dyDescent="0.25">
      <c r="A1191">
        <f t="shared" si="36"/>
        <v>225.1617</v>
      </c>
      <c r="B1191">
        <f t="shared" si="37"/>
        <v>224.15389999999999</v>
      </c>
      <c r="C1191" t="s">
        <v>733</v>
      </c>
      <c r="E1191">
        <v>225.1644</v>
      </c>
      <c r="G1191">
        <v>225.16050000000001</v>
      </c>
      <c r="H1191">
        <v>225.1601</v>
      </c>
    </row>
    <row r="1192" spans="1:8" x14ac:dyDescent="0.25">
      <c r="A1192">
        <f t="shared" si="36"/>
        <v>225.18360000000001</v>
      </c>
      <c r="B1192">
        <f t="shared" si="37"/>
        <v>224.17580000000001</v>
      </c>
      <c r="C1192" t="s">
        <v>734</v>
      </c>
      <c r="E1192">
        <v>225.1866</v>
      </c>
      <c r="F1192">
        <v>225.18270000000001</v>
      </c>
      <c r="G1192">
        <v>225.18289999999999</v>
      </c>
      <c r="H1192">
        <v>225.18199999999999</v>
      </c>
    </row>
    <row r="1193" spans="1:8" x14ac:dyDescent="0.25">
      <c r="A1193">
        <f t="shared" si="36"/>
        <v>225.2183</v>
      </c>
      <c r="B1193">
        <f t="shared" si="37"/>
        <v>224.2105</v>
      </c>
      <c r="C1193" t="s">
        <v>735</v>
      </c>
      <c r="E1193">
        <v>225.22190000000001</v>
      </c>
      <c r="F1193">
        <v>225.2122</v>
      </c>
      <c r="G1193">
        <v>225.21960000000001</v>
      </c>
      <c r="H1193">
        <v>225.21960000000001</v>
      </c>
    </row>
    <row r="1194" spans="1:8" x14ac:dyDescent="0.25">
      <c r="A1194">
        <f t="shared" si="36"/>
        <v>225.25630000000001</v>
      </c>
      <c r="B1194">
        <f t="shared" si="37"/>
        <v>224.24850000000001</v>
      </c>
      <c r="C1194" t="s">
        <v>736</v>
      </c>
      <c r="E1194">
        <v>225.2585</v>
      </c>
      <c r="F1194">
        <v>225.255</v>
      </c>
      <c r="G1194">
        <v>225.25540000000001</v>
      </c>
      <c r="H1194">
        <v>225.25620000000001</v>
      </c>
    </row>
    <row r="1195" spans="1:8" x14ac:dyDescent="0.25">
      <c r="A1195">
        <f t="shared" si="36"/>
        <v>225.27289999999999</v>
      </c>
      <c r="B1195">
        <f t="shared" si="37"/>
        <v>224.26509999999999</v>
      </c>
      <c r="F1195">
        <v>225.27029999999999</v>
      </c>
      <c r="G1195">
        <v>225.27539999999999</v>
      </c>
    </row>
    <row r="1196" spans="1:8" x14ac:dyDescent="0.25">
      <c r="A1196">
        <f t="shared" si="36"/>
        <v>226.04689999999999</v>
      </c>
      <c r="B1196">
        <f t="shared" si="37"/>
        <v>225.03909999999999</v>
      </c>
      <c r="C1196" t="s">
        <v>737</v>
      </c>
      <c r="F1196">
        <v>226.05</v>
      </c>
      <c r="H1196">
        <v>226.0437</v>
      </c>
    </row>
    <row r="1197" spans="1:8" x14ac:dyDescent="0.25">
      <c r="A1197">
        <f t="shared" si="36"/>
        <v>226.06559999999999</v>
      </c>
      <c r="B1197">
        <f t="shared" si="37"/>
        <v>225.05779999999999</v>
      </c>
      <c r="C1197" t="s">
        <v>738</v>
      </c>
      <c r="H1197">
        <v>226.06559999999999</v>
      </c>
    </row>
    <row r="1198" spans="1:8" x14ac:dyDescent="0.25">
      <c r="A1198">
        <f t="shared" si="36"/>
        <v>226.09100000000001</v>
      </c>
      <c r="B1198">
        <f t="shared" si="37"/>
        <v>225.08320000000001</v>
      </c>
      <c r="C1198" t="s">
        <v>739</v>
      </c>
      <c r="E1198">
        <v>226.09100000000001</v>
      </c>
    </row>
    <row r="1199" spans="1:8" x14ac:dyDescent="0.25">
      <c r="A1199">
        <f t="shared" si="36"/>
        <v>226.11349999999999</v>
      </c>
      <c r="B1199">
        <f t="shared" si="37"/>
        <v>225.10569999999998</v>
      </c>
      <c r="F1199">
        <v>226.11240000000001</v>
      </c>
      <c r="G1199">
        <v>226.1146</v>
      </c>
    </row>
    <row r="1200" spans="1:8" x14ac:dyDescent="0.25">
      <c r="A1200">
        <f t="shared" si="36"/>
        <v>226.12700000000001</v>
      </c>
      <c r="B1200">
        <f t="shared" si="37"/>
        <v>225.11920000000001</v>
      </c>
      <c r="C1200" t="s">
        <v>740</v>
      </c>
      <c r="E1200">
        <v>226.12690000000001</v>
      </c>
      <c r="H1200">
        <v>226.12700000000001</v>
      </c>
    </row>
    <row r="1201" spans="1:8" x14ac:dyDescent="0.25">
      <c r="A1201">
        <f t="shared" si="36"/>
        <v>226.14850000000001</v>
      </c>
      <c r="B1201">
        <f t="shared" si="37"/>
        <v>225.14070000000001</v>
      </c>
      <c r="C1201" t="s">
        <v>741</v>
      </c>
      <c r="F1201">
        <v>226.15289999999999</v>
      </c>
      <c r="G1201">
        <v>226.14449999999999</v>
      </c>
      <c r="H1201">
        <v>226.148</v>
      </c>
    </row>
    <row r="1202" spans="1:8" x14ac:dyDescent="0.25">
      <c r="A1202">
        <f t="shared" si="36"/>
        <v>226.16419999999999</v>
      </c>
      <c r="B1202">
        <f t="shared" si="37"/>
        <v>225.15639999999999</v>
      </c>
      <c r="E1202">
        <v>226.16480000000001</v>
      </c>
      <c r="G1202">
        <v>226.16300000000001</v>
      </c>
      <c r="H1202">
        <v>226.16480000000001</v>
      </c>
    </row>
    <row r="1203" spans="1:8" x14ac:dyDescent="0.25">
      <c r="A1203">
        <f t="shared" si="36"/>
        <v>226.18289999999999</v>
      </c>
      <c r="B1203">
        <f t="shared" si="37"/>
        <v>225.17509999999999</v>
      </c>
      <c r="C1203" t="s">
        <v>742</v>
      </c>
      <c r="E1203">
        <v>226.18379999999999</v>
      </c>
      <c r="F1203">
        <v>226.185</v>
      </c>
      <c r="G1203">
        <v>226.18090000000001</v>
      </c>
      <c r="H1203">
        <v>226.18190000000001</v>
      </c>
    </row>
    <row r="1204" spans="1:8" x14ac:dyDescent="0.25">
      <c r="A1204">
        <f t="shared" si="36"/>
        <v>226.2139</v>
      </c>
      <c r="B1204">
        <f t="shared" si="37"/>
        <v>225.20609999999999</v>
      </c>
      <c r="C1204" t="s">
        <v>743</v>
      </c>
      <c r="F1204">
        <v>226.21539999999999</v>
      </c>
      <c r="G1204">
        <v>226.21109999999999</v>
      </c>
      <c r="H1204">
        <v>226.21510000000001</v>
      </c>
    </row>
    <row r="1205" spans="1:8" x14ac:dyDescent="0.25">
      <c r="A1205">
        <f t="shared" si="36"/>
        <v>226.22489999999999</v>
      </c>
      <c r="B1205">
        <f t="shared" si="37"/>
        <v>225.21709999999999</v>
      </c>
      <c r="E1205">
        <v>226.22370000000001</v>
      </c>
      <c r="G1205">
        <v>226.22450000000001</v>
      </c>
      <c r="H1205">
        <v>226.22649999999999</v>
      </c>
    </row>
    <row r="1206" spans="1:8" x14ac:dyDescent="0.25">
      <c r="A1206">
        <f t="shared" si="36"/>
        <v>226.26580000000001</v>
      </c>
      <c r="B1206">
        <f t="shared" si="37"/>
        <v>225.25800000000001</v>
      </c>
      <c r="E1206">
        <v>226.2638</v>
      </c>
      <c r="F1206">
        <v>226.2704</v>
      </c>
      <c r="G1206">
        <v>226.2602</v>
      </c>
      <c r="H1206">
        <v>226.2687</v>
      </c>
    </row>
    <row r="1207" spans="1:8" x14ac:dyDescent="0.25">
      <c r="A1207">
        <f t="shared" si="36"/>
        <v>227.09030000000001</v>
      </c>
      <c r="B1207">
        <f t="shared" si="37"/>
        <v>226.08250000000001</v>
      </c>
      <c r="C1207" t="s">
        <v>744</v>
      </c>
      <c r="F1207">
        <v>227.09030000000001</v>
      </c>
    </row>
    <row r="1208" spans="1:8" x14ac:dyDescent="0.25">
      <c r="A1208">
        <f t="shared" si="36"/>
        <v>227.10730000000001</v>
      </c>
      <c r="B1208">
        <f t="shared" si="37"/>
        <v>226.09950000000001</v>
      </c>
      <c r="C1208" t="s">
        <v>745</v>
      </c>
      <c r="E1208">
        <v>227.10730000000001</v>
      </c>
    </row>
    <row r="1209" spans="1:8" x14ac:dyDescent="0.25">
      <c r="A1209">
        <f t="shared" si="36"/>
        <v>227.12729999999999</v>
      </c>
      <c r="B1209">
        <f t="shared" si="37"/>
        <v>226.11949999999999</v>
      </c>
      <c r="C1209" t="s">
        <v>746</v>
      </c>
      <c r="F1209">
        <v>227.12729999999999</v>
      </c>
    </row>
    <row r="1210" spans="1:8" x14ac:dyDescent="0.25">
      <c r="A1210">
        <f t="shared" si="36"/>
        <v>227.1396</v>
      </c>
      <c r="B1210">
        <f t="shared" si="37"/>
        <v>226.1318</v>
      </c>
      <c r="C1210" t="s">
        <v>747</v>
      </c>
      <c r="E1210">
        <v>227.1379</v>
      </c>
      <c r="G1210">
        <v>227.14330000000001</v>
      </c>
      <c r="H1210">
        <v>227.13759999999999</v>
      </c>
    </row>
    <row r="1211" spans="1:8" x14ac:dyDescent="0.25">
      <c r="A1211">
        <f t="shared" si="36"/>
        <v>227.15950000000001</v>
      </c>
      <c r="B1211">
        <f t="shared" si="37"/>
        <v>226.15170000000001</v>
      </c>
      <c r="C1211" t="s">
        <v>748</v>
      </c>
      <c r="E1211">
        <v>227.1568</v>
      </c>
      <c r="F1211">
        <v>227.16210000000001</v>
      </c>
    </row>
    <row r="1212" spans="1:8" x14ac:dyDescent="0.25">
      <c r="A1212">
        <f t="shared" si="36"/>
        <v>227.17949999999999</v>
      </c>
      <c r="B1212">
        <f t="shared" si="37"/>
        <v>226.17169999999999</v>
      </c>
      <c r="C1212" t="s">
        <v>749</v>
      </c>
      <c r="E1212">
        <v>227.1788</v>
      </c>
      <c r="F1212">
        <v>227.1728</v>
      </c>
      <c r="G1212">
        <v>227.1841</v>
      </c>
      <c r="H1212">
        <v>227.1824</v>
      </c>
    </row>
    <row r="1213" spans="1:8" x14ac:dyDescent="0.25">
      <c r="A1213">
        <f t="shared" si="36"/>
        <v>227.1995</v>
      </c>
      <c r="B1213">
        <f t="shared" si="37"/>
        <v>226.1917</v>
      </c>
      <c r="C1213" t="s">
        <v>750</v>
      </c>
      <c r="E1213">
        <v>227.1987</v>
      </c>
      <c r="F1213">
        <v>227.19890000000001</v>
      </c>
      <c r="G1213">
        <v>227.2011</v>
      </c>
      <c r="H1213">
        <v>227.1994</v>
      </c>
    </row>
    <row r="1214" spans="1:8" x14ac:dyDescent="0.25">
      <c r="A1214">
        <f t="shared" si="36"/>
        <v>227.23589999999999</v>
      </c>
      <c r="B1214">
        <f t="shared" si="37"/>
        <v>226.22809999999998</v>
      </c>
      <c r="C1214" t="s">
        <v>751</v>
      </c>
      <c r="E1214">
        <v>227.238</v>
      </c>
      <c r="F1214">
        <v>227.2363</v>
      </c>
      <c r="G1214">
        <v>227.23429999999999</v>
      </c>
      <c r="H1214">
        <v>227.23500000000001</v>
      </c>
    </row>
    <row r="1215" spans="1:8" x14ac:dyDescent="0.25">
      <c r="A1215">
        <f t="shared" si="36"/>
        <v>227.25530000000001</v>
      </c>
      <c r="B1215">
        <f t="shared" si="37"/>
        <v>226.2475</v>
      </c>
      <c r="F1215">
        <v>227.25620000000001</v>
      </c>
      <c r="G1215">
        <v>227.25460000000001</v>
      </c>
      <c r="H1215">
        <v>227.255</v>
      </c>
    </row>
    <row r="1216" spans="1:8" x14ac:dyDescent="0.25">
      <c r="A1216">
        <f t="shared" si="36"/>
        <v>228.03380000000001</v>
      </c>
      <c r="B1216">
        <f t="shared" si="37"/>
        <v>227.02600000000001</v>
      </c>
      <c r="C1216" t="s">
        <v>752</v>
      </c>
      <c r="F1216">
        <v>228.03380000000001</v>
      </c>
    </row>
    <row r="1217" spans="1:8" x14ac:dyDescent="0.25">
      <c r="A1217">
        <f t="shared" si="36"/>
        <v>228.09389999999999</v>
      </c>
      <c r="B1217">
        <f t="shared" si="37"/>
        <v>227.08609999999999</v>
      </c>
      <c r="F1217">
        <v>228.0933</v>
      </c>
      <c r="G1217">
        <v>228.0976</v>
      </c>
      <c r="H1217">
        <v>228.0908</v>
      </c>
    </row>
    <row r="1218" spans="1:8" x14ac:dyDescent="0.25">
      <c r="A1218">
        <f t="shared" ref="A1218:A1281" si="38">VALUE(FIXED(AVERAGE(E1218:H1218),4))</f>
        <v>228.10720000000001</v>
      </c>
      <c r="B1218">
        <f t="shared" si="37"/>
        <v>227.0994</v>
      </c>
      <c r="C1218" t="s">
        <v>753</v>
      </c>
      <c r="E1218">
        <v>228.10720000000001</v>
      </c>
    </row>
    <row r="1219" spans="1:8" x14ac:dyDescent="0.25">
      <c r="A1219">
        <f t="shared" si="38"/>
        <v>228.12819999999999</v>
      </c>
      <c r="B1219">
        <f t="shared" ref="B1219:B1282" si="39">A1219-1.0078</f>
        <v>227.12039999999999</v>
      </c>
      <c r="F1219">
        <v>228.13159999999999</v>
      </c>
      <c r="G1219">
        <v>228.12739999999999</v>
      </c>
      <c r="H1219">
        <v>228.12559999999999</v>
      </c>
    </row>
    <row r="1220" spans="1:8" x14ac:dyDescent="0.25">
      <c r="A1220">
        <f t="shared" si="38"/>
        <v>228.14429999999999</v>
      </c>
      <c r="B1220">
        <f t="shared" si="39"/>
        <v>227.13649999999998</v>
      </c>
      <c r="E1220">
        <v>228.14429999999999</v>
      </c>
    </row>
    <row r="1221" spans="1:8" x14ac:dyDescent="0.25">
      <c r="A1221">
        <f t="shared" si="38"/>
        <v>228.15989999999999</v>
      </c>
      <c r="B1221">
        <f t="shared" si="39"/>
        <v>227.15209999999999</v>
      </c>
      <c r="C1221" t="s">
        <v>754</v>
      </c>
      <c r="F1221">
        <v>228.1651</v>
      </c>
      <c r="G1221">
        <v>228.15710000000001</v>
      </c>
      <c r="H1221">
        <v>228.1576</v>
      </c>
    </row>
    <row r="1222" spans="1:8" x14ac:dyDescent="0.25">
      <c r="A1222">
        <f t="shared" si="38"/>
        <v>228.18020000000001</v>
      </c>
      <c r="B1222">
        <f t="shared" si="39"/>
        <v>227.17240000000001</v>
      </c>
      <c r="E1222">
        <v>228.1824</v>
      </c>
      <c r="F1222">
        <v>228.17869999999999</v>
      </c>
      <c r="G1222">
        <v>228.17949999999999</v>
      </c>
      <c r="H1222">
        <v>228.18020000000001</v>
      </c>
    </row>
    <row r="1223" spans="1:8" x14ac:dyDescent="0.25">
      <c r="A1223">
        <f t="shared" si="38"/>
        <v>228.20150000000001</v>
      </c>
      <c r="B1223">
        <f t="shared" si="39"/>
        <v>227.19370000000001</v>
      </c>
      <c r="F1223">
        <v>228.20349999999999</v>
      </c>
      <c r="G1223">
        <v>228.20089999999999</v>
      </c>
      <c r="H1223">
        <v>228.2</v>
      </c>
    </row>
    <row r="1224" spans="1:8" x14ac:dyDescent="0.25">
      <c r="A1224">
        <f t="shared" si="38"/>
        <v>228.23769999999999</v>
      </c>
      <c r="B1224">
        <f t="shared" si="39"/>
        <v>227.22989999999999</v>
      </c>
      <c r="E1224">
        <v>228.2364</v>
      </c>
      <c r="F1224">
        <v>228.2405</v>
      </c>
      <c r="G1224">
        <v>228.23750000000001</v>
      </c>
      <c r="H1224">
        <v>228.23650000000001</v>
      </c>
    </row>
    <row r="1225" spans="1:8" x14ac:dyDescent="0.25">
      <c r="A1225">
        <f t="shared" si="38"/>
        <v>228.26169999999999</v>
      </c>
      <c r="B1225">
        <f t="shared" si="39"/>
        <v>227.25389999999999</v>
      </c>
      <c r="G1225">
        <v>228.26140000000001</v>
      </c>
      <c r="H1225">
        <v>228.2619</v>
      </c>
    </row>
    <row r="1226" spans="1:8" x14ac:dyDescent="0.25">
      <c r="A1226">
        <f t="shared" si="38"/>
        <v>229.00239999999999</v>
      </c>
      <c r="B1226">
        <f t="shared" si="39"/>
        <v>227.99459999999999</v>
      </c>
      <c r="C1226" t="s">
        <v>755</v>
      </c>
      <c r="F1226">
        <v>229.0034</v>
      </c>
      <c r="H1226">
        <v>229.00139999999999</v>
      </c>
    </row>
    <row r="1227" spans="1:8" x14ac:dyDescent="0.25">
      <c r="A1227">
        <f t="shared" si="38"/>
        <v>229.08609999999999</v>
      </c>
      <c r="B1227">
        <f t="shared" si="39"/>
        <v>228.07829999999998</v>
      </c>
      <c r="C1227" t="s">
        <v>756</v>
      </c>
      <c r="E1227">
        <v>229.08449999999999</v>
      </c>
      <c r="G1227">
        <v>229.08770000000001</v>
      </c>
    </row>
    <row r="1228" spans="1:8" x14ac:dyDescent="0.25">
      <c r="A1228">
        <f t="shared" si="38"/>
        <v>229.107</v>
      </c>
      <c r="B1228">
        <f t="shared" si="39"/>
        <v>228.0992</v>
      </c>
      <c r="C1228" t="s">
        <v>757</v>
      </c>
      <c r="F1228">
        <v>229.107</v>
      </c>
    </row>
    <row r="1229" spans="1:8" x14ac:dyDescent="0.25">
      <c r="A1229">
        <f t="shared" si="38"/>
        <v>229.11949999999999</v>
      </c>
      <c r="B1229">
        <f t="shared" si="39"/>
        <v>228.11169999999998</v>
      </c>
      <c r="C1229" t="s">
        <v>758</v>
      </c>
      <c r="E1229">
        <v>229.11930000000001</v>
      </c>
      <c r="G1229">
        <v>229.11930000000001</v>
      </c>
      <c r="H1229">
        <v>229.1199</v>
      </c>
    </row>
    <row r="1230" spans="1:8" x14ac:dyDescent="0.25">
      <c r="A1230">
        <f t="shared" si="38"/>
        <v>229.14250000000001</v>
      </c>
      <c r="B1230">
        <f t="shared" si="39"/>
        <v>228.13470000000001</v>
      </c>
      <c r="C1230" t="s">
        <v>759</v>
      </c>
      <c r="E1230">
        <v>229.13669999999999</v>
      </c>
      <c r="F1230">
        <v>229.14400000000001</v>
      </c>
      <c r="G1230">
        <v>229.143</v>
      </c>
      <c r="H1230">
        <v>229.1464</v>
      </c>
    </row>
    <row r="1231" spans="1:8" x14ac:dyDescent="0.25">
      <c r="A1231">
        <f t="shared" si="38"/>
        <v>229.1617</v>
      </c>
      <c r="B1231">
        <f t="shared" si="39"/>
        <v>228.15389999999999</v>
      </c>
      <c r="C1231" t="s">
        <v>760</v>
      </c>
      <c r="E1231">
        <v>229.1611</v>
      </c>
      <c r="G1231">
        <v>229.1617</v>
      </c>
      <c r="H1231">
        <v>229.16239999999999</v>
      </c>
    </row>
    <row r="1232" spans="1:8" x14ac:dyDescent="0.25">
      <c r="A1232">
        <f t="shared" si="38"/>
        <v>229.1771</v>
      </c>
      <c r="B1232">
        <f t="shared" si="39"/>
        <v>228.16929999999999</v>
      </c>
      <c r="C1232" t="s">
        <v>761</v>
      </c>
      <c r="F1232">
        <v>229.1771</v>
      </c>
    </row>
    <row r="1233" spans="1:8" x14ac:dyDescent="0.25">
      <c r="A1233">
        <f t="shared" si="38"/>
        <v>229.19229999999999</v>
      </c>
      <c r="B1233">
        <f t="shared" si="39"/>
        <v>228.18449999999999</v>
      </c>
      <c r="C1233" t="s">
        <v>762</v>
      </c>
      <c r="E1233">
        <v>229.19550000000001</v>
      </c>
      <c r="F1233">
        <v>229.19040000000001</v>
      </c>
      <c r="G1233">
        <v>229.1917</v>
      </c>
      <c r="H1233">
        <v>229.19159999999999</v>
      </c>
    </row>
    <row r="1234" spans="1:8" x14ac:dyDescent="0.25">
      <c r="A1234">
        <f t="shared" si="38"/>
        <v>229.2114</v>
      </c>
      <c r="B1234">
        <f t="shared" si="39"/>
        <v>228.20359999999999</v>
      </c>
      <c r="C1234" t="s">
        <v>763</v>
      </c>
      <c r="F1234">
        <v>229.21250000000001</v>
      </c>
      <c r="G1234">
        <v>229.21119999999999</v>
      </c>
      <c r="H1234">
        <v>229.2105</v>
      </c>
    </row>
    <row r="1235" spans="1:8" x14ac:dyDescent="0.25">
      <c r="A1235">
        <f t="shared" si="38"/>
        <v>229.22030000000001</v>
      </c>
      <c r="B1235">
        <f t="shared" si="39"/>
        <v>228.21250000000001</v>
      </c>
      <c r="C1235" t="s">
        <v>763</v>
      </c>
      <c r="E1235">
        <v>229.22030000000001</v>
      </c>
    </row>
    <row r="1236" spans="1:8" x14ac:dyDescent="0.25">
      <c r="A1236">
        <f t="shared" si="38"/>
        <v>229.2328</v>
      </c>
      <c r="B1236">
        <f t="shared" si="39"/>
        <v>228.22499999999999</v>
      </c>
      <c r="F1236">
        <v>229.23439999999999</v>
      </c>
      <c r="G1236">
        <v>229.23230000000001</v>
      </c>
      <c r="H1236">
        <v>229.23159999999999</v>
      </c>
    </row>
    <row r="1237" spans="1:8" x14ac:dyDescent="0.25">
      <c r="A1237">
        <f t="shared" si="38"/>
        <v>230.00370000000001</v>
      </c>
      <c r="B1237">
        <f t="shared" si="39"/>
        <v>228.99590000000001</v>
      </c>
      <c r="F1237">
        <v>230.00370000000001</v>
      </c>
    </row>
    <row r="1238" spans="1:8" x14ac:dyDescent="0.25">
      <c r="A1238">
        <f t="shared" si="38"/>
        <v>230.078</v>
      </c>
      <c r="B1238">
        <f t="shared" si="39"/>
        <v>229.0702</v>
      </c>
      <c r="C1238" t="s">
        <v>764</v>
      </c>
      <c r="E1238">
        <v>230.08529999999999</v>
      </c>
      <c r="F1238">
        <v>230.0779</v>
      </c>
      <c r="H1238">
        <v>230.07079999999999</v>
      </c>
    </row>
    <row r="1239" spans="1:8" x14ac:dyDescent="0.25">
      <c r="A1239">
        <f t="shared" si="38"/>
        <v>230.09909999999999</v>
      </c>
      <c r="B1239">
        <f t="shared" si="39"/>
        <v>229.09129999999999</v>
      </c>
      <c r="C1239" t="s">
        <v>765</v>
      </c>
      <c r="H1239">
        <v>230.09909999999999</v>
      </c>
    </row>
    <row r="1240" spans="1:8" x14ac:dyDescent="0.25">
      <c r="A1240">
        <f t="shared" si="38"/>
        <v>230.1233</v>
      </c>
      <c r="B1240">
        <f t="shared" si="39"/>
        <v>229.1155</v>
      </c>
      <c r="E1240">
        <v>230.12289999999999</v>
      </c>
      <c r="F1240">
        <v>230.1087</v>
      </c>
      <c r="G1240">
        <v>230.1283</v>
      </c>
      <c r="H1240">
        <v>230.13329999999999</v>
      </c>
    </row>
    <row r="1241" spans="1:8" x14ac:dyDescent="0.25">
      <c r="A1241">
        <f t="shared" si="38"/>
        <v>230.14930000000001</v>
      </c>
      <c r="B1241">
        <f t="shared" si="39"/>
        <v>229.14150000000001</v>
      </c>
      <c r="C1241" t="s">
        <v>766</v>
      </c>
      <c r="F1241">
        <v>230.14769999999999</v>
      </c>
      <c r="G1241">
        <v>230.1508</v>
      </c>
    </row>
    <row r="1242" spans="1:8" x14ac:dyDescent="0.25">
      <c r="A1242">
        <f t="shared" si="38"/>
        <v>230.16220000000001</v>
      </c>
      <c r="B1242">
        <f t="shared" si="39"/>
        <v>229.15440000000001</v>
      </c>
      <c r="E1242">
        <v>230.1601</v>
      </c>
      <c r="G1242">
        <v>230.16749999999999</v>
      </c>
      <c r="H1242">
        <v>230.15899999999999</v>
      </c>
    </row>
    <row r="1243" spans="1:8" x14ac:dyDescent="0.25">
      <c r="A1243">
        <f t="shared" si="38"/>
        <v>230.1807</v>
      </c>
      <c r="B1243">
        <f t="shared" si="39"/>
        <v>229.1729</v>
      </c>
      <c r="F1243">
        <v>230.1807</v>
      </c>
    </row>
    <row r="1244" spans="1:8" x14ac:dyDescent="0.25">
      <c r="A1244">
        <f t="shared" si="38"/>
        <v>230.21850000000001</v>
      </c>
      <c r="B1244">
        <f t="shared" si="39"/>
        <v>229.2107</v>
      </c>
      <c r="E1244">
        <v>230.22280000000001</v>
      </c>
      <c r="F1244">
        <v>230.2183</v>
      </c>
      <c r="G1244">
        <v>230.22190000000001</v>
      </c>
      <c r="H1244">
        <v>230.21109999999999</v>
      </c>
    </row>
    <row r="1245" spans="1:8" x14ac:dyDescent="0.25">
      <c r="A1245">
        <f t="shared" si="38"/>
        <v>230.98310000000001</v>
      </c>
      <c r="B1245">
        <f t="shared" si="39"/>
        <v>229.9753</v>
      </c>
      <c r="F1245">
        <v>230.98310000000001</v>
      </c>
    </row>
    <row r="1246" spans="1:8" x14ac:dyDescent="0.25">
      <c r="A1246">
        <f t="shared" si="38"/>
        <v>231.06450000000001</v>
      </c>
      <c r="B1246">
        <f t="shared" si="39"/>
        <v>230.05670000000001</v>
      </c>
      <c r="C1246" t="s">
        <v>767</v>
      </c>
      <c r="H1246">
        <v>231.06450000000001</v>
      </c>
    </row>
    <row r="1247" spans="1:8" x14ac:dyDescent="0.25">
      <c r="A1247">
        <f t="shared" si="38"/>
        <v>231.08510000000001</v>
      </c>
      <c r="B1247">
        <f t="shared" si="39"/>
        <v>230.07730000000001</v>
      </c>
      <c r="C1247" t="s">
        <v>768</v>
      </c>
      <c r="E1247">
        <v>231.08510000000001</v>
      </c>
    </row>
    <row r="1248" spans="1:8" x14ac:dyDescent="0.25">
      <c r="A1248">
        <f t="shared" si="38"/>
        <v>231.10120000000001</v>
      </c>
      <c r="B1248">
        <f t="shared" si="39"/>
        <v>230.0934</v>
      </c>
      <c r="C1248" t="s">
        <v>769</v>
      </c>
      <c r="E1248">
        <v>231.10650000000001</v>
      </c>
      <c r="G1248">
        <v>231.09909999999999</v>
      </c>
      <c r="H1248">
        <v>231.09790000000001</v>
      </c>
    </row>
    <row r="1249" spans="1:8" x14ac:dyDescent="0.25">
      <c r="A1249">
        <f t="shared" si="38"/>
        <v>231.11429999999999</v>
      </c>
      <c r="B1249">
        <f t="shared" si="39"/>
        <v>230.10649999999998</v>
      </c>
      <c r="C1249" t="s">
        <v>770</v>
      </c>
      <c r="F1249">
        <v>231.11429999999999</v>
      </c>
    </row>
    <row r="1250" spans="1:8" x14ac:dyDescent="0.25">
      <c r="A1250">
        <f t="shared" si="38"/>
        <v>231.1258</v>
      </c>
      <c r="B1250">
        <f t="shared" si="39"/>
        <v>230.11799999999999</v>
      </c>
      <c r="C1250" t="s">
        <v>771</v>
      </c>
      <c r="H1250">
        <v>231.1258</v>
      </c>
    </row>
    <row r="1251" spans="1:8" x14ac:dyDescent="0.25">
      <c r="A1251">
        <f t="shared" si="38"/>
        <v>231.1378</v>
      </c>
      <c r="B1251">
        <f t="shared" si="39"/>
        <v>230.13</v>
      </c>
      <c r="C1251" t="s">
        <v>772</v>
      </c>
      <c r="E1251">
        <v>231.1395</v>
      </c>
      <c r="F1251">
        <v>231.13679999999999</v>
      </c>
      <c r="G1251">
        <v>231.13749999999999</v>
      </c>
      <c r="H1251">
        <v>231.13720000000001</v>
      </c>
    </row>
    <row r="1252" spans="1:8" x14ac:dyDescent="0.25">
      <c r="A1252">
        <f t="shared" si="38"/>
        <v>231.15780000000001</v>
      </c>
      <c r="B1252">
        <f t="shared" si="39"/>
        <v>230.15</v>
      </c>
      <c r="C1252" t="s">
        <v>773</v>
      </c>
      <c r="F1252">
        <v>231.15780000000001</v>
      </c>
    </row>
    <row r="1253" spans="1:8" x14ac:dyDescent="0.25">
      <c r="A1253">
        <f t="shared" si="38"/>
        <v>231.17439999999999</v>
      </c>
      <c r="B1253">
        <f t="shared" si="39"/>
        <v>230.16659999999999</v>
      </c>
      <c r="C1253" t="s">
        <v>774</v>
      </c>
      <c r="E1253">
        <v>231.17500000000001</v>
      </c>
      <c r="F1253">
        <v>231.178</v>
      </c>
      <c r="G1253">
        <v>231.1729</v>
      </c>
      <c r="H1253">
        <v>231.17150000000001</v>
      </c>
    </row>
    <row r="1254" spans="1:8" x14ac:dyDescent="0.25">
      <c r="A1254">
        <f t="shared" si="38"/>
        <v>231.2116</v>
      </c>
      <c r="B1254">
        <f t="shared" si="39"/>
        <v>230.2038</v>
      </c>
      <c r="C1254" t="s">
        <v>775</v>
      </c>
      <c r="E1254">
        <v>231.21080000000001</v>
      </c>
      <c r="F1254">
        <v>231.21</v>
      </c>
      <c r="G1254">
        <v>231.21770000000001</v>
      </c>
      <c r="H1254">
        <v>231.20779999999999</v>
      </c>
    </row>
    <row r="1255" spans="1:8" x14ac:dyDescent="0.25">
      <c r="A1255">
        <f t="shared" si="38"/>
        <v>231.23179999999999</v>
      </c>
      <c r="B1255">
        <f t="shared" si="39"/>
        <v>230.22399999999999</v>
      </c>
      <c r="C1255" t="s">
        <v>776</v>
      </c>
      <c r="E1255">
        <v>231.233</v>
      </c>
      <c r="F1255">
        <v>231.2294</v>
      </c>
      <c r="G1255">
        <v>231.23580000000001</v>
      </c>
      <c r="H1255">
        <v>231.22900000000001</v>
      </c>
    </row>
    <row r="1256" spans="1:8" x14ac:dyDescent="0.25">
      <c r="A1256">
        <f t="shared" si="38"/>
        <v>232.09010000000001</v>
      </c>
      <c r="B1256">
        <f t="shared" si="39"/>
        <v>231.0823</v>
      </c>
      <c r="F1256">
        <v>232.09010000000001</v>
      </c>
    </row>
    <row r="1257" spans="1:8" x14ac:dyDescent="0.25">
      <c r="A1257">
        <f t="shared" si="38"/>
        <v>232.10120000000001</v>
      </c>
      <c r="B1257">
        <f t="shared" si="39"/>
        <v>231.0934</v>
      </c>
      <c r="C1257" t="s">
        <v>777</v>
      </c>
      <c r="E1257">
        <v>232.1003</v>
      </c>
      <c r="H1257">
        <v>232.10210000000001</v>
      </c>
    </row>
    <row r="1258" spans="1:8" x14ac:dyDescent="0.25">
      <c r="A1258">
        <f t="shared" si="38"/>
        <v>232.1157</v>
      </c>
      <c r="B1258">
        <f t="shared" si="39"/>
        <v>231.1079</v>
      </c>
      <c r="C1258" t="s">
        <v>778</v>
      </c>
      <c r="F1258">
        <v>232.1157</v>
      </c>
    </row>
    <row r="1259" spans="1:8" x14ac:dyDescent="0.25">
      <c r="A1259">
        <f t="shared" si="38"/>
        <v>232.13919999999999</v>
      </c>
      <c r="B1259">
        <f t="shared" si="39"/>
        <v>231.13139999999999</v>
      </c>
      <c r="E1259">
        <v>232.1404</v>
      </c>
      <c r="F1259">
        <v>232.14269999999999</v>
      </c>
      <c r="G1259">
        <v>232.137</v>
      </c>
      <c r="H1259">
        <v>232.13650000000001</v>
      </c>
    </row>
    <row r="1260" spans="1:8" x14ac:dyDescent="0.25">
      <c r="A1260">
        <f t="shared" si="38"/>
        <v>232.15430000000001</v>
      </c>
      <c r="B1260">
        <f t="shared" si="39"/>
        <v>231.1465</v>
      </c>
      <c r="C1260" t="s">
        <v>779</v>
      </c>
      <c r="F1260">
        <v>232.15430000000001</v>
      </c>
    </row>
    <row r="1261" spans="1:8" x14ac:dyDescent="0.25">
      <c r="A1261">
        <f t="shared" si="38"/>
        <v>232.17609999999999</v>
      </c>
      <c r="B1261">
        <f t="shared" si="39"/>
        <v>231.16829999999999</v>
      </c>
      <c r="E1261">
        <v>232.17580000000001</v>
      </c>
      <c r="F1261">
        <v>232.17439999999999</v>
      </c>
      <c r="G1261">
        <v>232.18190000000001</v>
      </c>
      <c r="H1261">
        <v>232.1721</v>
      </c>
    </row>
    <row r="1262" spans="1:8" x14ac:dyDescent="0.25">
      <c r="A1262">
        <f t="shared" si="38"/>
        <v>232.21729999999999</v>
      </c>
      <c r="B1262">
        <f t="shared" si="39"/>
        <v>231.20949999999999</v>
      </c>
      <c r="E1262">
        <v>232.2149</v>
      </c>
      <c r="F1262">
        <v>232.2158</v>
      </c>
      <c r="G1262">
        <v>232.2201</v>
      </c>
      <c r="H1262">
        <v>232.2183</v>
      </c>
    </row>
    <row r="1263" spans="1:8" x14ac:dyDescent="0.25">
      <c r="A1263">
        <f t="shared" si="38"/>
        <v>232.23439999999999</v>
      </c>
      <c r="B1263">
        <f t="shared" si="39"/>
        <v>231.22659999999999</v>
      </c>
      <c r="F1263">
        <v>232.23519999999999</v>
      </c>
      <c r="G1263">
        <v>232.2347</v>
      </c>
      <c r="H1263">
        <v>232.23320000000001</v>
      </c>
    </row>
    <row r="1264" spans="1:8" x14ac:dyDescent="0.25">
      <c r="A1264">
        <f t="shared" si="38"/>
        <v>232.24870000000001</v>
      </c>
      <c r="B1264">
        <f t="shared" si="39"/>
        <v>231.24090000000001</v>
      </c>
      <c r="G1264">
        <v>232.25129999999999</v>
      </c>
      <c r="H1264">
        <v>232.24610000000001</v>
      </c>
    </row>
    <row r="1265" spans="1:8" x14ac:dyDescent="0.25">
      <c r="A1265">
        <f t="shared" si="38"/>
        <v>232.3235</v>
      </c>
      <c r="B1265">
        <f t="shared" si="39"/>
        <v>231.31569999999999</v>
      </c>
      <c r="E1265">
        <v>232.3235</v>
      </c>
    </row>
    <row r="1266" spans="1:8" x14ac:dyDescent="0.25">
      <c r="A1266">
        <f t="shared" si="38"/>
        <v>233.0763</v>
      </c>
      <c r="B1266">
        <f t="shared" si="39"/>
        <v>232.0685</v>
      </c>
      <c r="C1266" t="s">
        <v>780</v>
      </c>
      <c r="H1266">
        <v>233.0763</v>
      </c>
    </row>
    <row r="1267" spans="1:8" x14ac:dyDescent="0.25">
      <c r="A1267">
        <f t="shared" si="38"/>
        <v>233.114</v>
      </c>
      <c r="B1267">
        <f t="shared" si="39"/>
        <v>232.1062</v>
      </c>
      <c r="C1267" t="s">
        <v>781</v>
      </c>
      <c r="E1267">
        <v>233.1174</v>
      </c>
      <c r="F1267">
        <v>233.1078</v>
      </c>
      <c r="G1267">
        <v>233.11670000000001</v>
      </c>
      <c r="H1267">
        <v>233.11420000000001</v>
      </c>
    </row>
    <row r="1268" spans="1:8" x14ac:dyDescent="0.25">
      <c r="A1268">
        <f t="shared" si="38"/>
        <v>233.1378</v>
      </c>
      <c r="B1268">
        <f t="shared" si="39"/>
        <v>232.13</v>
      </c>
      <c r="C1268" t="s">
        <v>782</v>
      </c>
      <c r="H1268">
        <v>233.1378</v>
      </c>
    </row>
    <row r="1269" spans="1:8" x14ac:dyDescent="0.25">
      <c r="A1269">
        <f t="shared" si="38"/>
        <v>233.1534</v>
      </c>
      <c r="B1269">
        <f t="shared" si="39"/>
        <v>232.1456</v>
      </c>
      <c r="C1269" t="s">
        <v>783</v>
      </c>
      <c r="E1269">
        <v>233.15520000000001</v>
      </c>
      <c r="F1269">
        <v>233.1525</v>
      </c>
      <c r="G1269">
        <v>233.1525</v>
      </c>
      <c r="H1269">
        <v>233.1534</v>
      </c>
    </row>
    <row r="1270" spans="1:8" x14ac:dyDescent="0.25">
      <c r="A1270">
        <f t="shared" si="38"/>
        <v>233.1662</v>
      </c>
      <c r="B1270">
        <f t="shared" si="39"/>
        <v>232.1584</v>
      </c>
      <c r="C1270" t="s">
        <v>784</v>
      </c>
      <c r="F1270">
        <v>233.1662</v>
      </c>
    </row>
    <row r="1271" spans="1:8" x14ac:dyDescent="0.25">
      <c r="A1271">
        <f t="shared" si="38"/>
        <v>233.18979999999999</v>
      </c>
      <c r="B1271">
        <f t="shared" si="39"/>
        <v>232.18199999999999</v>
      </c>
      <c r="C1271" t="s">
        <v>785</v>
      </c>
      <c r="E1271">
        <v>233.19040000000001</v>
      </c>
      <c r="F1271">
        <v>233.18459999999999</v>
      </c>
      <c r="G1271">
        <v>233.1962</v>
      </c>
      <c r="H1271">
        <v>233.18790000000001</v>
      </c>
    </row>
    <row r="1272" spans="1:8" x14ac:dyDescent="0.25">
      <c r="A1272">
        <f t="shared" si="38"/>
        <v>233.22470000000001</v>
      </c>
      <c r="B1272">
        <f t="shared" si="39"/>
        <v>232.21690000000001</v>
      </c>
      <c r="C1272" t="s">
        <v>786</v>
      </c>
      <c r="E1272">
        <v>233.22720000000001</v>
      </c>
      <c r="F1272">
        <v>233.22569999999999</v>
      </c>
      <c r="G1272">
        <v>233.2227</v>
      </c>
      <c r="H1272">
        <v>233.22300000000001</v>
      </c>
    </row>
    <row r="1273" spans="1:8" x14ac:dyDescent="0.25">
      <c r="A1273">
        <f t="shared" si="38"/>
        <v>233.24250000000001</v>
      </c>
      <c r="B1273">
        <f t="shared" si="39"/>
        <v>232.2347</v>
      </c>
      <c r="F1273">
        <v>233.24520000000001</v>
      </c>
      <c r="G1273">
        <v>233.2398</v>
      </c>
      <c r="H1273">
        <v>233.24250000000001</v>
      </c>
    </row>
    <row r="1274" spans="1:8" x14ac:dyDescent="0.25">
      <c r="A1274">
        <f t="shared" si="38"/>
        <v>233.25790000000001</v>
      </c>
      <c r="B1274">
        <f t="shared" si="39"/>
        <v>232.2501</v>
      </c>
      <c r="G1274">
        <v>233.25790000000001</v>
      </c>
    </row>
    <row r="1275" spans="1:8" x14ac:dyDescent="0.25">
      <c r="A1275">
        <f t="shared" si="38"/>
        <v>234.08260000000001</v>
      </c>
      <c r="B1275">
        <f t="shared" si="39"/>
        <v>233.07480000000001</v>
      </c>
      <c r="H1275">
        <v>234.08260000000001</v>
      </c>
    </row>
    <row r="1276" spans="1:8" x14ac:dyDescent="0.25">
      <c r="A1276">
        <f t="shared" si="38"/>
        <v>234.11699999999999</v>
      </c>
      <c r="B1276">
        <f t="shared" si="39"/>
        <v>233.10919999999999</v>
      </c>
      <c r="C1276" t="s">
        <v>787</v>
      </c>
      <c r="E1276">
        <v>234.11689999999999</v>
      </c>
      <c r="F1276">
        <v>234.11320000000001</v>
      </c>
      <c r="G1276">
        <v>234.1189</v>
      </c>
      <c r="H1276">
        <v>234.1189</v>
      </c>
    </row>
    <row r="1277" spans="1:8" x14ac:dyDescent="0.25">
      <c r="A1277">
        <f t="shared" si="38"/>
        <v>234.155</v>
      </c>
      <c r="B1277">
        <f t="shared" si="39"/>
        <v>233.1472</v>
      </c>
      <c r="E1277">
        <v>234.1574</v>
      </c>
      <c r="F1277">
        <v>234.1567</v>
      </c>
      <c r="G1277">
        <v>234.15379999999999</v>
      </c>
      <c r="H1277">
        <v>234.15199999999999</v>
      </c>
    </row>
    <row r="1278" spans="1:8" x14ac:dyDescent="0.25">
      <c r="A1278">
        <f t="shared" si="38"/>
        <v>234.1936</v>
      </c>
      <c r="B1278">
        <f t="shared" si="39"/>
        <v>233.1858</v>
      </c>
      <c r="E1278">
        <v>234.19220000000001</v>
      </c>
      <c r="F1278">
        <v>234.19</v>
      </c>
      <c r="G1278">
        <v>234.1952</v>
      </c>
      <c r="H1278">
        <v>234.19710000000001</v>
      </c>
    </row>
    <row r="1279" spans="1:8" x14ac:dyDescent="0.25">
      <c r="A1279">
        <f t="shared" si="38"/>
        <v>234.23050000000001</v>
      </c>
      <c r="B1279">
        <f t="shared" si="39"/>
        <v>233.2227</v>
      </c>
      <c r="E1279">
        <v>234.2294</v>
      </c>
      <c r="F1279">
        <v>234.23089999999999</v>
      </c>
      <c r="G1279">
        <v>234.23429999999999</v>
      </c>
      <c r="H1279">
        <v>234.22730000000001</v>
      </c>
    </row>
    <row r="1280" spans="1:8" x14ac:dyDescent="0.25">
      <c r="A1280">
        <f t="shared" si="38"/>
        <v>234.2499</v>
      </c>
      <c r="B1280">
        <f t="shared" si="39"/>
        <v>233.24209999999999</v>
      </c>
      <c r="F1280">
        <v>234.2499</v>
      </c>
      <c r="G1280">
        <v>234.25210000000001</v>
      </c>
      <c r="H1280">
        <v>234.24760000000001</v>
      </c>
    </row>
    <row r="1281" spans="1:8" x14ac:dyDescent="0.25">
      <c r="A1281">
        <f t="shared" si="38"/>
        <v>235.09700000000001</v>
      </c>
      <c r="B1281">
        <f t="shared" si="39"/>
        <v>234.08920000000001</v>
      </c>
      <c r="C1281" t="s">
        <v>788</v>
      </c>
      <c r="E1281">
        <v>235.0951</v>
      </c>
      <c r="G1281">
        <v>235.09889999999999</v>
      </c>
    </row>
    <row r="1282" spans="1:8" x14ac:dyDescent="0.25">
      <c r="A1282">
        <f t="shared" ref="A1282:A1345" si="40">VALUE(FIXED(AVERAGE(E1282:H1282),4))</f>
        <v>235.11529999999999</v>
      </c>
      <c r="B1282">
        <f t="shared" si="39"/>
        <v>234.10749999999999</v>
      </c>
      <c r="C1282" t="s">
        <v>789</v>
      </c>
      <c r="F1282">
        <v>235.11529999999999</v>
      </c>
    </row>
    <row r="1283" spans="1:8" x14ac:dyDescent="0.25">
      <c r="A1283">
        <f t="shared" si="40"/>
        <v>235.13069999999999</v>
      </c>
      <c r="B1283">
        <f t="shared" ref="B1283:B1346" si="41">A1283-1.0078</f>
        <v>234.12289999999999</v>
      </c>
      <c r="C1283" t="s">
        <v>790</v>
      </c>
      <c r="E1283">
        <v>235.12799999999999</v>
      </c>
      <c r="F1283">
        <v>235.13319999999999</v>
      </c>
      <c r="G1283">
        <v>235.13130000000001</v>
      </c>
      <c r="H1283">
        <v>235.1301</v>
      </c>
    </row>
    <row r="1284" spans="1:8" x14ac:dyDescent="0.25">
      <c r="A1284">
        <f t="shared" si="40"/>
        <v>235.14599999999999</v>
      </c>
      <c r="B1284">
        <f t="shared" si="41"/>
        <v>234.13819999999998</v>
      </c>
      <c r="C1284" t="s">
        <v>791</v>
      </c>
      <c r="E1284">
        <v>235.14599999999999</v>
      </c>
    </row>
    <row r="1285" spans="1:8" x14ac:dyDescent="0.25">
      <c r="A1285">
        <f t="shared" si="40"/>
        <v>235.17590000000001</v>
      </c>
      <c r="B1285">
        <f t="shared" si="41"/>
        <v>234.16810000000001</v>
      </c>
      <c r="C1285" t="s">
        <v>792</v>
      </c>
      <c r="E1285">
        <v>235.17089999999999</v>
      </c>
      <c r="F1285">
        <v>235.1816</v>
      </c>
      <c r="G1285">
        <v>235.1765</v>
      </c>
      <c r="H1285">
        <v>235.1747</v>
      </c>
    </row>
    <row r="1286" spans="1:8" x14ac:dyDescent="0.25">
      <c r="A1286">
        <f t="shared" si="40"/>
        <v>235.20349999999999</v>
      </c>
      <c r="B1286">
        <f t="shared" si="41"/>
        <v>234.19569999999999</v>
      </c>
      <c r="C1286" t="s">
        <v>793</v>
      </c>
      <c r="E1286">
        <v>235.20580000000001</v>
      </c>
      <c r="F1286">
        <v>235.20269999999999</v>
      </c>
      <c r="G1286">
        <v>235.20320000000001</v>
      </c>
      <c r="H1286">
        <v>235.20230000000001</v>
      </c>
    </row>
    <row r="1287" spans="1:8" x14ac:dyDescent="0.25">
      <c r="A1287">
        <f t="shared" si="40"/>
        <v>235.24109999999999</v>
      </c>
      <c r="B1287">
        <f t="shared" si="41"/>
        <v>234.23329999999999</v>
      </c>
      <c r="C1287" t="s">
        <v>794</v>
      </c>
      <c r="E1287">
        <v>235.2413</v>
      </c>
      <c r="F1287">
        <v>235.2407</v>
      </c>
      <c r="G1287">
        <v>235.23650000000001</v>
      </c>
      <c r="H1287">
        <v>235.2458</v>
      </c>
    </row>
    <row r="1288" spans="1:8" x14ac:dyDescent="0.25">
      <c r="A1288">
        <f t="shared" si="40"/>
        <v>235.25970000000001</v>
      </c>
      <c r="B1288">
        <f t="shared" si="41"/>
        <v>234.25190000000001</v>
      </c>
      <c r="F1288">
        <v>235.25960000000001</v>
      </c>
      <c r="G1288">
        <v>235.255</v>
      </c>
      <c r="H1288">
        <v>235.2646</v>
      </c>
    </row>
    <row r="1289" spans="1:8" x14ac:dyDescent="0.25">
      <c r="A1289">
        <f t="shared" si="40"/>
        <v>236.0667</v>
      </c>
      <c r="B1289">
        <f t="shared" si="41"/>
        <v>235.05889999999999</v>
      </c>
      <c r="C1289" t="s">
        <v>795</v>
      </c>
      <c r="F1289">
        <v>236.0667</v>
      </c>
    </row>
    <row r="1290" spans="1:8" x14ac:dyDescent="0.25">
      <c r="A1290">
        <f t="shared" si="40"/>
        <v>236.11449999999999</v>
      </c>
      <c r="B1290">
        <f t="shared" si="41"/>
        <v>235.10669999999999</v>
      </c>
      <c r="C1290" t="s">
        <v>796</v>
      </c>
      <c r="F1290">
        <v>236.11279999999999</v>
      </c>
      <c r="G1290">
        <v>236.12029999999999</v>
      </c>
      <c r="H1290">
        <v>236.1104</v>
      </c>
    </row>
    <row r="1291" spans="1:8" x14ac:dyDescent="0.25">
      <c r="A1291">
        <f t="shared" si="40"/>
        <v>236.1354</v>
      </c>
      <c r="B1291">
        <f t="shared" si="41"/>
        <v>235.1276</v>
      </c>
      <c r="E1291">
        <v>236.13550000000001</v>
      </c>
      <c r="F1291">
        <v>236.13419999999999</v>
      </c>
      <c r="G1291">
        <v>236.13829999999999</v>
      </c>
      <c r="H1291">
        <v>236.13339999999999</v>
      </c>
    </row>
    <row r="1292" spans="1:8" x14ac:dyDescent="0.25">
      <c r="A1292">
        <f t="shared" si="40"/>
        <v>236.17140000000001</v>
      </c>
      <c r="B1292">
        <f t="shared" si="41"/>
        <v>235.1636</v>
      </c>
      <c r="E1292">
        <v>236.17230000000001</v>
      </c>
      <c r="F1292">
        <v>236.17320000000001</v>
      </c>
      <c r="G1292">
        <v>236.1696</v>
      </c>
      <c r="H1292">
        <v>236.17060000000001</v>
      </c>
    </row>
    <row r="1293" spans="1:8" x14ac:dyDescent="0.25">
      <c r="A1293">
        <f t="shared" si="40"/>
        <v>236.1926</v>
      </c>
      <c r="B1293">
        <f t="shared" si="41"/>
        <v>235.1848</v>
      </c>
      <c r="G1293">
        <v>236.1926</v>
      </c>
    </row>
    <row r="1294" spans="1:8" x14ac:dyDescent="0.25">
      <c r="A1294">
        <f t="shared" si="40"/>
        <v>236.2063</v>
      </c>
      <c r="B1294">
        <f t="shared" si="41"/>
        <v>235.1985</v>
      </c>
      <c r="E1294">
        <v>236.20910000000001</v>
      </c>
      <c r="F1294">
        <v>236.2012</v>
      </c>
      <c r="G1294">
        <v>236.21010000000001</v>
      </c>
      <c r="H1294">
        <v>236.2046</v>
      </c>
    </row>
    <row r="1295" spans="1:8" x14ac:dyDescent="0.25">
      <c r="A1295">
        <f t="shared" si="40"/>
        <v>236.2465</v>
      </c>
      <c r="B1295">
        <f t="shared" si="41"/>
        <v>235.23869999999999</v>
      </c>
      <c r="E1295">
        <v>236.24610000000001</v>
      </c>
      <c r="F1295">
        <v>236.24680000000001</v>
      </c>
      <c r="G1295">
        <v>236.2433</v>
      </c>
      <c r="H1295">
        <v>236.2499</v>
      </c>
    </row>
    <row r="1296" spans="1:8" x14ac:dyDescent="0.25">
      <c r="A1296">
        <f t="shared" si="40"/>
        <v>236.26859999999999</v>
      </c>
      <c r="B1296">
        <f t="shared" si="41"/>
        <v>235.26079999999999</v>
      </c>
      <c r="F1296">
        <v>236.26480000000001</v>
      </c>
      <c r="H1296">
        <v>236.2723</v>
      </c>
    </row>
    <row r="1297" spans="1:8" x14ac:dyDescent="0.25">
      <c r="A1297">
        <f t="shared" si="40"/>
        <v>237.11529999999999</v>
      </c>
      <c r="B1297">
        <f t="shared" si="41"/>
        <v>236.10749999999999</v>
      </c>
      <c r="C1297" t="s">
        <v>797</v>
      </c>
      <c r="E1297">
        <v>237.1157</v>
      </c>
      <c r="G1297">
        <v>237.11490000000001</v>
      </c>
    </row>
    <row r="1298" spans="1:8" x14ac:dyDescent="0.25">
      <c r="A1298">
        <f t="shared" si="40"/>
        <v>237.15010000000001</v>
      </c>
      <c r="B1298">
        <f t="shared" si="41"/>
        <v>236.14230000000001</v>
      </c>
      <c r="C1298" t="s">
        <v>798</v>
      </c>
      <c r="E1298">
        <v>237.14529999999999</v>
      </c>
      <c r="F1298">
        <v>237.14760000000001</v>
      </c>
      <c r="G1298">
        <v>237.15110000000001</v>
      </c>
      <c r="H1298">
        <v>237.15649999999999</v>
      </c>
    </row>
    <row r="1299" spans="1:8" x14ac:dyDescent="0.25">
      <c r="A1299">
        <f t="shared" si="40"/>
        <v>237.16409999999999</v>
      </c>
      <c r="B1299">
        <f t="shared" si="41"/>
        <v>236.15629999999999</v>
      </c>
      <c r="C1299" t="s">
        <v>799</v>
      </c>
      <c r="E1299">
        <v>237.16409999999999</v>
      </c>
    </row>
    <row r="1300" spans="1:8" x14ac:dyDescent="0.25">
      <c r="A1300">
        <f t="shared" si="40"/>
        <v>237.18690000000001</v>
      </c>
      <c r="B1300">
        <f t="shared" si="41"/>
        <v>236.17910000000001</v>
      </c>
      <c r="C1300" t="s">
        <v>800</v>
      </c>
      <c r="E1300">
        <v>237.18700000000001</v>
      </c>
      <c r="F1300">
        <v>237.18549999999999</v>
      </c>
      <c r="G1300">
        <v>237.1832</v>
      </c>
      <c r="H1300">
        <v>237.1918</v>
      </c>
    </row>
    <row r="1301" spans="1:8" x14ac:dyDescent="0.25">
      <c r="A1301">
        <f t="shared" si="40"/>
        <v>237.21950000000001</v>
      </c>
      <c r="B1301">
        <f t="shared" si="41"/>
        <v>236.21170000000001</v>
      </c>
      <c r="C1301" t="s">
        <v>801</v>
      </c>
      <c r="E1301">
        <v>237.22069999999999</v>
      </c>
      <c r="F1301">
        <v>237.2148</v>
      </c>
      <c r="G1301">
        <v>237.22460000000001</v>
      </c>
      <c r="H1301">
        <v>237.21789999999999</v>
      </c>
    </row>
    <row r="1302" spans="1:8" x14ac:dyDescent="0.25">
      <c r="A1302">
        <f t="shared" si="40"/>
        <v>237.2561</v>
      </c>
      <c r="B1302">
        <f t="shared" si="41"/>
        <v>236.2483</v>
      </c>
      <c r="C1302" t="s">
        <v>802</v>
      </c>
      <c r="E1302">
        <v>237.2576</v>
      </c>
      <c r="F1302">
        <v>237.2567</v>
      </c>
      <c r="G1302">
        <v>237.25229999999999</v>
      </c>
      <c r="H1302">
        <v>237.2578</v>
      </c>
    </row>
    <row r="1303" spans="1:8" x14ac:dyDescent="0.25">
      <c r="A1303">
        <f t="shared" si="40"/>
        <v>237.268</v>
      </c>
      <c r="B1303">
        <f t="shared" si="41"/>
        <v>236.2602</v>
      </c>
      <c r="G1303">
        <v>237.268</v>
      </c>
    </row>
    <row r="1304" spans="1:8" x14ac:dyDescent="0.25">
      <c r="A1304">
        <f t="shared" si="40"/>
        <v>237.27619999999999</v>
      </c>
      <c r="B1304">
        <f t="shared" si="41"/>
        <v>236.26839999999999</v>
      </c>
      <c r="F1304">
        <v>237.27619999999999</v>
      </c>
    </row>
    <row r="1305" spans="1:8" x14ac:dyDescent="0.25">
      <c r="A1305">
        <f t="shared" si="40"/>
        <v>238.1155</v>
      </c>
      <c r="B1305">
        <f t="shared" si="41"/>
        <v>237.10769999999999</v>
      </c>
      <c r="E1305">
        <v>238.11250000000001</v>
      </c>
      <c r="G1305">
        <v>238.11850000000001</v>
      </c>
    </row>
    <row r="1306" spans="1:8" x14ac:dyDescent="0.25">
      <c r="A1306">
        <f t="shared" si="40"/>
        <v>238.13990000000001</v>
      </c>
      <c r="B1306">
        <f t="shared" si="41"/>
        <v>237.13210000000001</v>
      </c>
      <c r="C1306" t="s">
        <v>803</v>
      </c>
      <c r="E1306">
        <v>238.13919999999999</v>
      </c>
      <c r="H1306">
        <v>238.14060000000001</v>
      </c>
    </row>
    <row r="1307" spans="1:8" x14ac:dyDescent="0.25">
      <c r="A1307">
        <f t="shared" si="40"/>
        <v>238.15049999999999</v>
      </c>
      <c r="B1307">
        <f t="shared" si="41"/>
        <v>237.14269999999999</v>
      </c>
      <c r="F1307">
        <v>238.14850000000001</v>
      </c>
      <c r="G1307">
        <v>238.1525</v>
      </c>
    </row>
    <row r="1308" spans="1:8" x14ac:dyDescent="0.25">
      <c r="A1308">
        <f t="shared" si="40"/>
        <v>238.16409999999999</v>
      </c>
      <c r="B1308">
        <f t="shared" si="41"/>
        <v>237.15629999999999</v>
      </c>
      <c r="C1308" t="s">
        <v>804</v>
      </c>
      <c r="E1308">
        <v>238.16380000000001</v>
      </c>
      <c r="H1308">
        <v>238.1644</v>
      </c>
    </row>
    <row r="1309" spans="1:8" x14ac:dyDescent="0.25">
      <c r="A1309">
        <f t="shared" si="40"/>
        <v>238.18469999999999</v>
      </c>
      <c r="B1309">
        <f t="shared" si="41"/>
        <v>237.17689999999999</v>
      </c>
      <c r="C1309" t="s">
        <v>805</v>
      </c>
      <c r="E1309">
        <v>238.1874</v>
      </c>
      <c r="F1309">
        <v>238.18469999999999</v>
      </c>
      <c r="G1309">
        <v>238.18090000000001</v>
      </c>
      <c r="H1309">
        <v>238.18559999999999</v>
      </c>
    </row>
    <row r="1310" spans="1:8" x14ac:dyDescent="0.25">
      <c r="A1310">
        <f t="shared" si="40"/>
        <v>238.19589999999999</v>
      </c>
      <c r="B1310">
        <f t="shared" si="41"/>
        <v>237.18809999999999</v>
      </c>
      <c r="F1310">
        <v>238.19649999999999</v>
      </c>
      <c r="G1310">
        <v>238.1953</v>
      </c>
    </row>
    <row r="1311" spans="1:8" x14ac:dyDescent="0.25">
      <c r="A1311">
        <f t="shared" si="40"/>
        <v>238.22069999999999</v>
      </c>
      <c r="B1311">
        <f t="shared" si="41"/>
        <v>237.21289999999999</v>
      </c>
      <c r="C1311" t="s">
        <v>806</v>
      </c>
      <c r="E1311">
        <v>238.2236</v>
      </c>
      <c r="F1311">
        <v>238.2209</v>
      </c>
      <c r="G1311">
        <v>238.22040000000001</v>
      </c>
      <c r="H1311">
        <v>238.21789999999999</v>
      </c>
    </row>
    <row r="1312" spans="1:8" x14ac:dyDescent="0.25">
      <c r="A1312">
        <f t="shared" si="40"/>
        <v>238.26390000000001</v>
      </c>
      <c r="B1312">
        <f t="shared" si="41"/>
        <v>237.2561</v>
      </c>
      <c r="E1312">
        <v>238.25980000000001</v>
      </c>
      <c r="F1312">
        <v>238.26050000000001</v>
      </c>
      <c r="G1312">
        <v>238.2706</v>
      </c>
      <c r="H1312">
        <v>238.26480000000001</v>
      </c>
    </row>
    <row r="1313" spans="1:8" x14ac:dyDescent="0.25">
      <c r="A1313">
        <f t="shared" si="40"/>
        <v>238.2825</v>
      </c>
      <c r="B1313">
        <f t="shared" si="41"/>
        <v>237.2747</v>
      </c>
      <c r="F1313">
        <v>238.27930000000001</v>
      </c>
      <c r="H1313">
        <v>238.28569999999999</v>
      </c>
    </row>
    <row r="1314" spans="1:8" x14ac:dyDescent="0.25">
      <c r="A1314">
        <f t="shared" si="40"/>
        <v>239.09370000000001</v>
      </c>
      <c r="B1314">
        <f t="shared" si="41"/>
        <v>238.08590000000001</v>
      </c>
      <c r="C1314" t="s">
        <v>807</v>
      </c>
      <c r="F1314">
        <v>239.0924</v>
      </c>
      <c r="H1314">
        <v>239.095</v>
      </c>
    </row>
    <row r="1315" spans="1:8" x14ac:dyDescent="0.25">
      <c r="A1315">
        <f t="shared" si="40"/>
        <v>239.1275</v>
      </c>
      <c r="B1315">
        <f t="shared" si="41"/>
        <v>238.11969999999999</v>
      </c>
      <c r="C1315" t="s">
        <v>808</v>
      </c>
      <c r="E1315">
        <v>239.1293</v>
      </c>
      <c r="F1315">
        <v>239.12860000000001</v>
      </c>
      <c r="G1315">
        <v>239.12469999999999</v>
      </c>
    </row>
    <row r="1316" spans="1:8" x14ac:dyDescent="0.25">
      <c r="A1316">
        <f t="shared" si="40"/>
        <v>239.15440000000001</v>
      </c>
      <c r="B1316">
        <f t="shared" si="41"/>
        <v>238.14660000000001</v>
      </c>
      <c r="C1316" t="s">
        <v>809</v>
      </c>
      <c r="E1316">
        <v>239.15219999999999</v>
      </c>
      <c r="G1316">
        <v>239.15610000000001</v>
      </c>
      <c r="H1316">
        <v>239.1549</v>
      </c>
    </row>
    <row r="1317" spans="1:8" x14ac:dyDescent="0.25">
      <c r="A1317">
        <f t="shared" si="40"/>
        <v>239.1645</v>
      </c>
      <c r="B1317">
        <f t="shared" si="41"/>
        <v>238.1567</v>
      </c>
      <c r="C1317" t="s">
        <v>810</v>
      </c>
      <c r="F1317">
        <v>239.1645</v>
      </c>
    </row>
    <row r="1318" spans="1:8" x14ac:dyDescent="0.25">
      <c r="A1318">
        <f t="shared" si="40"/>
        <v>239.17699999999999</v>
      </c>
      <c r="B1318">
        <f t="shared" si="41"/>
        <v>238.16919999999999</v>
      </c>
      <c r="C1318" t="s">
        <v>811</v>
      </c>
      <c r="E1318">
        <v>239.17830000000001</v>
      </c>
      <c r="G1318">
        <v>239.17689999999999</v>
      </c>
      <c r="H1318">
        <v>239.17580000000001</v>
      </c>
    </row>
    <row r="1319" spans="1:8" x14ac:dyDescent="0.25">
      <c r="A1319">
        <f t="shared" si="40"/>
        <v>239.19990000000001</v>
      </c>
      <c r="B1319">
        <f t="shared" si="41"/>
        <v>238.19210000000001</v>
      </c>
      <c r="C1319" t="s">
        <v>812</v>
      </c>
      <c r="E1319">
        <v>239.20079999999999</v>
      </c>
      <c r="F1319">
        <v>239.20050000000001</v>
      </c>
      <c r="G1319">
        <v>239.19990000000001</v>
      </c>
      <c r="H1319">
        <v>239.19839999999999</v>
      </c>
    </row>
    <row r="1320" spans="1:8" x14ac:dyDescent="0.25">
      <c r="A1320">
        <f t="shared" si="40"/>
        <v>239.23490000000001</v>
      </c>
      <c r="B1320">
        <f t="shared" si="41"/>
        <v>238.22710000000001</v>
      </c>
      <c r="C1320" t="s">
        <v>813</v>
      </c>
      <c r="E1320">
        <v>239.23699999999999</v>
      </c>
      <c r="F1320">
        <v>239.23500000000001</v>
      </c>
      <c r="G1320">
        <v>239.2345</v>
      </c>
      <c r="H1320">
        <v>239.23320000000001</v>
      </c>
    </row>
    <row r="1321" spans="1:8" x14ac:dyDescent="0.25">
      <c r="A1321">
        <f t="shared" si="40"/>
        <v>239.2773</v>
      </c>
      <c r="B1321">
        <f t="shared" si="41"/>
        <v>238.26949999999999</v>
      </c>
      <c r="C1321" t="s">
        <v>814</v>
      </c>
      <c r="E1321">
        <v>239.27459999999999</v>
      </c>
      <c r="F1321">
        <v>239.28360000000001</v>
      </c>
      <c r="G1321">
        <v>239.2713</v>
      </c>
      <c r="H1321">
        <v>239.27950000000001</v>
      </c>
    </row>
    <row r="1322" spans="1:8" x14ac:dyDescent="0.25">
      <c r="A1322">
        <f t="shared" si="40"/>
        <v>239.29310000000001</v>
      </c>
      <c r="B1322">
        <f t="shared" si="41"/>
        <v>238.28530000000001</v>
      </c>
      <c r="G1322">
        <v>239.29310000000001</v>
      </c>
    </row>
    <row r="1323" spans="1:8" x14ac:dyDescent="0.25">
      <c r="A1323">
        <f t="shared" si="40"/>
        <v>240.0976</v>
      </c>
      <c r="B1323">
        <f t="shared" si="41"/>
        <v>239.0898</v>
      </c>
      <c r="C1323" t="s">
        <v>815</v>
      </c>
      <c r="H1323">
        <v>240.0976</v>
      </c>
    </row>
    <row r="1324" spans="1:8" x14ac:dyDescent="0.25">
      <c r="A1324">
        <f t="shared" si="40"/>
        <v>240.11410000000001</v>
      </c>
      <c r="B1324">
        <f t="shared" si="41"/>
        <v>239.1063</v>
      </c>
      <c r="E1324">
        <v>240.11410000000001</v>
      </c>
    </row>
    <row r="1325" spans="1:8" x14ac:dyDescent="0.25">
      <c r="A1325">
        <f t="shared" si="40"/>
        <v>240.1326</v>
      </c>
      <c r="B1325">
        <f t="shared" si="41"/>
        <v>239.12479999999999</v>
      </c>
      <c r="F1325">
        <v>240.12950000000001</v>
      </c>
      <c r="G1325">
        <v>240.13290000000001</v>
      </c>
      <c r="H1325">
        <v>240.1354</v>
      </c>
    </row>
    <row r="1326" spans="1:8" x14ac:dyDescent="0.25">
      <c r="A1326">
        <f t="shared" si="40"/>
        <v>240.1439</v>
      </c>
      <c r="B1326">
        <f t="shared" si="41"/>
        <v>239.1361</v>
      </c>
      <c r="C1326" t="s">
        <v>816</v>
      </c>
      <c r="E1326">
        <v>240.1439</v>
      </c>
    </row>
    <row r="1327" spans="1:8" x14ac:dyDescent="0.25">
      <c r="A1327">
        <f t="shared" si="40"/>
        <v>240.16079999999999</v>
      </c>
      <c r="B1327">
        <f t="shared" si="41"/>
        <v>239.15299999999999</v>
      </c>
      <c r="C1327" t="s">
        <v>817</v>
      </c>
      <c r="F1327">
        <v>240.15950000000001</v>
      </c>
      <c r="H1327">
        <v>240.16200000000001</v>
      </c>
    </row>
    <row r="1328" spans="1:8" x14ac:dyDescent="0.25">
      <c r="A1328">
        <f t="shared" si="40"/>
        <v>240.17609999999999</v>
      </c>
      <c r="B1328">
        <f t="shared" si="41"/>
        <v>239.16829999999999</v>
      </c>
      <c r="C1328" t="s">
        <v>818</v>
      </c>
      <c r="E1328">
        <v>240.17910000000001</v>
      </c>
      <c r="F1328">
        <v>240.17400000000001</v>
      </c>
      <c r="G1328">
        <v>240.17060000000001</v>
      </c>
      <c r="H1328">
        <v>240.1806</v>
      </c>
    </row>
    <row r="1329" spans="1:8" x14ac:dyDescent="0.25">
      <c r="A1329">
        <f t="shared" si="40"/>
        <v>240.19730000000001</v>
      </c>
      <c r="B1329">
        <f t="shared" si="41"/>
        <v>239.18950000000001</v>
      </c>
      <c r="C1329" t="s">
        <v>819</v>
      </c>
      <c r="E1329">
        <v>240.19800000000001</v>
      </c>
      <c r="F1329">
        <v>240.2011</v>
      </c>
      <c r="G1329">
        <v>240.19380000000001</v>
      </c>
      <c r="H1329">
        <v>240.19630000000001</v>
      </c>
    </row>
    <row r="1330" spans="1:8" x14ac:dyDescent="0.25">
      <c r="A1330">
        <f t="shared" si="40"/>
        <v>240.21289999999999</v>
      </c>
      <c r="B1330">
        <f t="shared" si="41"/>
        <v>239.20509999999999</v>
      </c>
      <c r="F1330">
        <v>240.21289999999999</v>
      </c>
    </row>
    <row r="1331" spans="1:8" x14ac:dyDescent="0.25">
      <c r="A1331">
        <f t="shared" si="40"/>
        <v>240.23759999999999</v>
      </c>
      <c r="B1331">
        <f t="shared" si="41"/>
        <v>239.22979999999998</v>
      </c>
      <c r="E1331">
        <v>240.23740000000001</v>
      </c>
      <c r="F1331">
        <v>240.24029999999999</v>
      </c>
      <c r="G1331">
        <v>240.2413</v>
      </c>
      <c r="H1331">
        <v>240.2312</v>
      </c>
    </row>
    <row r="1332" spans="1:8" x14ac:dyDescent="0.25">
      <c r="A1332">
        <f t="shared" si="40"/>
        <v>240.28210000000001</v>
      </c>
      <c r="B1332">
        <f t="shared" si="41"/>
        <v>239.27430000000001</v>
      </c>
      <c r="E1332">
        <v>240.27860000000001</v>
      </c>
      <c r="F1332">
        <v>240.27690000000001</v>
      </c>
      <c r="G1332">
        <v>240.28749999999999</v>
      </c>
      <c r="H1332">
        <v>240.2852</v>
      </c>
    </row>
    <row r="1333" spans="1:8" x14ac:dyDescent="0.25">
      <c r="A1333">
        <f t="shared" si="40"/>
        <v>241.0737</v>
      </c>
      <c r="B1333">
        <f t="shared" si="41"/>
        <v>240.0659</v>
      </c>
      <c r="C1333" t="s">
        <v>820</v>
      </c>
      <c r="H1333">
        <v>241.0737</v>
      </c>
    </row>
    <row r="1334" spans="1:8" x14ac:dyDescent="0.25">
      <c r="A1334">
        <f t="shared" si="40"/>
        <v>241.1054</v>
      </c>
      <c r="B1334">
        <f t="shared" si="41"/>
        <v>240.0976</v>
      </c>
      <c r="C1334" t="s">
        <v>821</v>
      </c>
      <c r="F1334">
        <v>241.10400000000001</v>
      </c>
      <c r="H1334">
        <v>241.10679999999999</v>
      </c>
    </row>
    <row r="1335" spans="1:8" x14ac:dyDescent="0.25">
      <c r="A1335">
        <f t="shared" si="40"/>
        <v>241.11709999999999</v>
      </c>
      <c r="B1335">
        <f t="shared" si="41"/>
        <v>240.10929999999999</v>
      </c>
      <c r="C1335" t="s">
        <v>822</v>
      </c>
      <c r="E1335">
        <v>241.11709999999999</v>
      </c>
    </row>
    <row r="1336" spans="1:8" x14ac:dyDescent="0.25">
      <c r="A1336">
        <f t="shared" si="40"/>
        <v>241.14439999999999</v>
      </c>
      <c r="B1336">
        <f t="shared" si="41"/>
        <v>240.13659999999999</v>
      </c>
      <c r="C1336" t="s">
        <v>823</v>
      </c>
      <c r="E1336">
        <v>241.14500000000001</v>
      </c>
      <c r="F1336">
        <v>241.14420000000001</v>
      </c>
      <c r="G1336">
        <v>241.13720000000001</v>
      </c>
      <c r="H1336">
        <v>241.15119999999999</v>
      </c>
    </row>
    <row r="1337" spans="1:8" x14ac:dyDescent="0.25">
      <c r="A1337">
        <f t="shared" si="40"/>
        <v>241.16210000000001</v>
      </c>
      <c r="B1337">
        <f t="shared" si="41"/>
        <v>240.15430000000001</v>
      </c>
      <c r="C1337" t="s">
        <v>824</v>
      </c>
      <c r="E1337">
        <v>241.16300000000001</v>
      </c>
      <c r="G1337">
        <v>241.16120000000001</v>
      </c>
    </row>
    <row r="1338" spans="1:8" x14ac:dyDescent="0.25">
      <c r="A1338">
        <f t="shared" si="40"/>
        <v>241.18039999999999</v>
      </c>
      <c r="B1338">
        <f t="shared" si="41"/>
        <v>240.17259999999999</v>
      </c>
      <c r="C1338" t="s">
        <v>825</v>
      </c>
      <c r="F1338">
        <v>241.18039999999999</v>
      </c>
    </row>
    <row r="1339" spans="1:8" x14ac:dyDescent="0.25">
      <c r="A1339">
        <f t="shared" si="40"/>
        <v>241.1925</v>
      </c>
      <c r="B1339">
        <f t="shared" si="41"/>
        <v>240.18469999999999</v>
      </c>
      <c r="C1339" t="s">
        <v>826</v>
      </c>
      <c r="E1339">
        <v>241.1942</v>
      </c>
      <c r="G1339">
        <v>241.19200000000001</v>
      </c>
      <c r="H1339">
        <v>241.19130000000001</v>
      </c>
    </row>
    <row r="1340" spans="1:8" x14ac:dyDescent="0.25">
      <c r="A1340">
        <f t="shared" si="40"/>
        <v>241.2141</v>
      </c>
      <c r="B1340">
        <f t="shared" si="41"/>
        <v>240.2063</v>
      </c>
      <c r="C1340" t="s">
        <v>827</v>
      </c>
      <c r="E1340">
        <v>241.2148</v>
      </c>
      <c r="F1340">
        <v>241.21469999999999</v>
      </c>
      <c r="G1340">
        <v>241.21360000000001</v>
      </c>
      <c r="H1340">
        <v>241.2133</v>
      </c>
    </row>
    <row r="1341" spans="1:8" x14ac:dyDescent="0.25">
      <c r="A1341">
        <f t="shared" si="40"/>
        <v>241.25069999999999</v>
      </c>
      <c r="B1341">
        <f t="shared" si="41"/>
        <v>240.24289999999999</v>
      </c>
      <c r="C1341" t="s">
        <v>828</v>
      </c>
      <c r="E1341">
        <v>241.25190000000001</v>
      </c>
      <c r="F1341">
        <v>241.2516</v>
      </c>
      <c r="G1341">
        <v>241.25040000000001</v>
      </c>
      <c r="H1341">
        <v>241.24870000000001</v>
      </c>
    </row>
    <row r="1342" spans="1:8" x14ac:dyDescent="0.25">
      <c r="A1342">
        <f t="shared" si="40"/>
        <v>241.2705</v>
      </c>
      <c r="B1342">
        <f t="shared" si="41"/>
        <v>240.2627</v>
      </c>
      <c r="E1342">
        <v>241.27269999999999</v>
      </c>
      <c r="F1342">
        <v>241.26730000000001</v>
      </c>
      <c r="G1342">
        <v>241.27250000000001</v>
      </c>
      <c r="H1342">
        <v>241.26939999999999</v>
      </c>
    </row>
    <row r="1343" spans="1:8" x14ac:dyDescent="0.25">
      <c r="A1343">
        <f t="shared" si="40"/>
        <v>241.2859</v>
      </c>
      <c r="B1343">
        <f t="shared" si="41"/>
        <v>240.27809999999999</v>
      </c>
      <c r="C1343" t="s">
        <v>829</v>
      </c>
      <c r="F1343">
        <v>241.2859</v>
      </c>
    </row>
    <row r="1344" spans="1:8" x14ac:dyDescent="0.25">
      <c r="A1344">
        <f t="shared" si="40"/>
        <v>242.0787</v>
      </c>
      <c r="B1344">
        <f t="shared" si="41"/>
        <v>241.07089999999999</v>
      </c>
      <c r="C1344" t="s">
        <v>830</v>
      </c>
      <c r="G1344">
        <v>242.0814</v>
      </c>
      <c r="H1344">
        <v>242.07599999999999</v>
      </c>
    </row>
    <row r="1345" spans="1:8" x14ac:dyDescent="0.25">
      <c r="A1345">
        <f t="shared" si="40"/>
        <v>242.1207</v>
      </c>
      <c r="B1345">
        <f t="shared" si="41"/>
        <v>241.1129</v>
      </c>
      <c r="C1345" t="s">
        <v>831</v>
      </c>
      <c r="E1345">
        <v>242.1207</v>
      </c>
    </row>
    <row r="1346" spans="1:8" x14ac:dyDescent="0.25">
      <c r="A1346">
        <f t="shared" ref="A1346:A1409" si="42">VALUE(FIXED(AVERAGE(E1346:H1346),4))</f>
        <v>242.1361</v>
      </c>
      <c r="B1346">
        <f t="shared" si="41"/>
        <v>241.1283</v>
      </c>
      <c r="C1346" t="s">
        <v>832</v>
      </c>
      <c r="G1346">
        <v>242.1361</v>
      </c>
    </row>
    <row r="1347" spans="1:8" x14ac:dyDescent="0.25">
      <c r="A1347">
        <f t="shared" si="42"/>
        <v>242.15520000000001</v>
      </c>
      <c r="B1347">
        <f t="shared" ref="B1347:B1410" si="43">A1347-1.0078</f>
        <v>241.1474</v>
      </c>
      <c r="C1347" t="s">
        <v>833</v>
      </c>
      <c r="E1347">
        <v>242.15940000000001</v>
      </c>
      <c r="F1347">
        <v>242.14609999999999</v>
      </c>
      <c r="G1347">
        <v>242.16290000000001</v>
      </c>
      <c r="H1347">
        <v>242.1523</v>
      </c>
    </row>
    <row r="1348" spans="1:8" x14ac:dyDescent="0.25">
      <c r="A1348">
        <f t="shared" si="42"/>
        <v>242.1773</v>
      </c>
      <c r="B1348">
        <f t="shared" si="43"/>
        <v>241.1695</v>
      </c>
      <c r="C1348" t="s">
        <v>834</v>
      </c>
      <c r="F1348">
        <v>242.1773</v>
      </c>
    </row>
    <row r="1349" spans="1:8" x14ac:dyDescent="0.25">
      <c r="A1349">
        <f t="shared" si="42"/>
        <v>242.19909999999999</v>
      </c>
      <c r="B1349">
        <f t="shared" si="43"/>
        <v>241.19129999999998</v>
      </c>
      <c r="E1349">
        <v>242.20079999999999</v>
      </c>
      <c r="F1349">
        <v>242.1961</v>
      </c>
      <c r="G1349">
        <v>242.1962</v>
      </c>
      <c r="H1349">
        <v>242.20330000000001</v>
      </c>
    </row>
    <row r="1350" spans="1:8" x14ac:dyDescent="0.25">
      <c r="A1350">
        <f t="shared" si="42"/>
        <v>242.2201</v>
      </c>
      <c r="B1350">
        <f t="shared" si="43"/>
        <v>241.2123</v>
      </c>
      <c r="F1350">
        <v>242.22040000000001</v>
      </c>
      <c r="G1350">
        <v>242.21789999999999</v>
      </c>
      <c r="H1350">
        <v>242.22200000000001</v>
      </c>
    </row>
    <row r="1351" spans="1:8" x14ac:dyDescent="0.25">
      <c r="A1351">
        <f t="shared" si="42"/>
        <v>242.2525</v>
      </c>
      <c r="B1351">
        <f t="shared" si="43"/>
        <v>241.24469999999999</v>
      </c>
      <c r="E1351">
        <v>242.2527</v>
      </c>
      <c r="F1351">
        <v>242.2551</v>
      </c>
      <c r="G1351">
        <v>242.2517</v>
      </c>
      <c r="H1351">
        <v>242.25030000000001</v>
      </c>
    </row>
    <row r="1352" spans="1:8" x14ac:dyDescent="0.25">
      <c r="A1352">
        <f t="shared" si="42"/>
        <v>242.2724</v>
      </c>
      <c r="B1352">
        <f t="shared" si="43"/>
        <v>241.2646</v>
      </c>
      <c r="F1352">
        <v>242.2766</v>
      </c>
      <c r="G1352">
        <v>242.2687</v>
      </c>
      <c r="H1352">
        <v>242.27199999999999</v>
      </c>
    </row>
    <row r="1353" spans="1:8" x14ac:dyDescent="0.25">
      <c r="A1353">
        <f t="shared" si="42"/>
        <v>243.0607</v>
      </c>
      <c r="B1353">
        <f t="shared" si="43"/>
        <v>242.05289999999999</v>
      </c>
      <c r="C1353" t="s">
        <v>835</v>
      </c>
      <c r="H1353">
        <v>243.0607</v>
      </c>
    </row>
    <row r="1354" spans="1:8" x14ac:dyDescent="0.25">
      <c r="A1354">
        <f t="shared" si="42"/>
        <v>243.10579999999999</v>
      </c>
      <c r="B1354">
        <f t="shared" si="43"/>
        <v>242.09799999999998</v>
      </c>
      <c r="C1354" t="s">
        <v>836</v>
      </c>
      <c r="E1354">
        <v>243.10579999999999</v>
      </c>
    </row>
    <row r="1355" spans="1:8" x14ac:dyDescent="0.25">
      <c r="A1355">
        <f t="shared" si="42"/>
        <v>243.13409999999999</v>
      </c>
      <c r="B1355">
        <f t="shared" si="43"/>
        <v>242.12629999999999</v>
      </c>
      <c r="C1355" t="s">
        <v>837</v>
      </c>
      <c r="E1355">
        <v>243.13939999999999</v>
      </c>
      <c r="G1355">
        <v>243.13409999999999</v>
      </c>
      <c r="H1355">
        <v>243.12880000000001</v>
      </c>
    </row>
    <row r="1356" spans="1:8" x14ac:dyDescent="0.25">
      <c r="A1356">
        <f t="shared" si="42"/>
        <v>243.15280000000001</v>
      </c>
      <c r="B1356">
        <f t="shared" si="43"/>
        <v>242.14500000000001</v>
      </c>
      <c r="C1356" t="s">
        <v>838</v>
      </c>
      <c r="F1356">
        <v>243.15379999999999</v>
      </c>
      <c r="G1356">
        <v>243.15649999999999</v>
      </c>
      <c r="H1356">
        <v>243.1482</v>
      </c>
    </row>
    <row r="1357" spans="1:8" x14ac:dyDescent="0.25">
      <c r="A1357">
        <f t="shared" si="42"/>
        <v>243.17189999999999</v>
      </c>
      <c r="B1357">
        <f t="shared" si="43"/>
        <v>242.16409999999999</v>
      </c>
      <c r="C1357" t="s">
        <v>839</v>
      </c>
      <c r="E1357">
        <v>243.17429999999999</v>
      </c>
      <c r="F1357">
        <v>243.16679999999999</v>
      </c>
      <c r="G1357">
        <v>243.17509999999999</v>
      </c>
      <c r="H1357">
        <v>243.17140000000001</v>
      </c>
    </row>
    <row r="1358" spans="1:8" x14ac:dyDescent="0.25">
      <c r="A1358">
        <f t="shared" si="42"/>
        <v>243.18770000000001</v>
      </c>
      <c r="B1358">
        <f t="shared" si="43"/>
        <v>242.1799</v>
      </c>
      <c r="C1358" t="s">
        <v>840</v>
      </c>
      <c r="F1358">
        <v>243.18770000000001</v>
      </c>
    </row>
    <row r="1359" spans="1:8" x14ac:dyDescent="0.25">
      <c r="A1359">
        <f t="shared" si="42"/>
        <v>243.209</v>
      </c>
      <c r="B1359">
        <f t="shared" si="43"/>
        <v>242.2012</v>
      </c>
      <c r="C1359" t="s">
        <v>841</v>
      </c>
      <c r="E1359">
        <v>243.21129999999999</v>
      </c>
      <c r="F1359">
        <v>243.20949999999999</v>
      </c>
      <c r="G1359">
        <v>243.2073</v>
      </c>
      <c r="H1359">
        <v>243.20779999999999</v>
      </c>
    </row>
    <row r="1360" spans="1:8" x14ac:dyDescent="0.25">
      <c r="A1360">
        <f t="shared" si="42"/>
        <v>243.238</v>
      </c>
      <c r="B1360">
        <f t="shared" si="43"/>
        <v>242.2302</v>
      </c>
      <c r="E1360">
        <v>243.23439999999999</v>
      </c>
      <c r="F1360">
        <v>243.24700000000001</v>
      </c>
      <c r="G1360">
        <v>243.24080000000001</v>
      </c>
      <c r="H1360">
        <v>243.22980000000001</v>
      </c>
    </row>
    <row r="1361" spans="1:8" x14ac:dyDescent="0.25">
      <c r="A1361">
        <f t="shared" si="42"/>
        <v>243.26580000000001</v>
      </c>
      <c r="B1361">
        <f t="shared" si="43"/>
        <v>242.25800000000001</v>
      </c>
      <c r="C1361" t="s">
        <v>842</v>
      </c>
      <c r="E1361">
        <v>243.26740000000001</v>
      </c>
      <c r="F1361">
        <v>243.26400000000001</v>
      </c>
      <c r="G1361">
        <v>243.2671</v>
      </c>
      <c r="H1361">
        <v>243.26480000000001</v>
      </c>
    </row>
    <row r="1362" spans="1:8" x14ac:dyDescent="0.25">
      <c r="A1362">
        <f t="shared" si="42"/>
        <v>244.08349999999999</v>
      </c>
      <c r="B1362">
        <f t="shared" si="43"/>
        <v>243.07569999999998</v>
      </c>
      <c r="C1362" t="s">
        <v>843</v>
      </c>
      <c r="F1362">
        <v>244.08349999999999</v>
      </c>
    </row>
    <row r="1363" spans="1:8" x14ac:dyDescent="0.25">
      <c r="A1363">
        <f t="shared" si="42"/>
        <v>244.10310000000001</v>
      </c>
      <c r="B1363">
        <f t="shared" si="43"/>
        <v>243.09530000000001</v>
      </c>
      <c r="C1363" t="s">
        <v>844</v>
      </c>
      <c r="E1363">
        <v>244.10310000000001</v>
      </c>
    </row>
    <row r="1364" spans="1:8" x14ac:dyDescent="0.25">
      <c r="A1364">
        <f t="shared" si="42"/>
        <v>244.1328</v>
      </c>
      <c r="B1364">
        <f t="shared" si="43"/>
        <v>243.125</v>
      </c>
      <c r="C1364" t="s">
        <v>845</v>
      </c>
      <c r="E1364">
        <v>244.13939999999999</v>
      </c>
      <c r="F1364">
        <v>244.12610000000001</v>
      </c>
      <c r="G1364">
        <v>244.1318</v>
      </c>
      <c r="H1364">
        <v>244.13380000000001</v>
      </c>
    </row>
    <row r="1365" spans="1:8" x14ac:dyDescent="0.25">
      <c r="A1365">
        <f t="shared" si="42"/>
        <v>244.16079999999999</v>
      </c>
      <c r="B1365">
        <f t="shared" si="43"/>
        <v>243.15299999999999</v>
      </c>
      <c r="F1365">
        <v>244.1634</v>
      </c>
      <c r="G1365">
        <v>244.1584</v>
      </c>
      <c r="H1365">
        <v>244.16069999999999</v>
      </c>
    </row>
    <row r="1366" spans="1:8" x14ac:dyDescent="0.25">
      <c r="A1366">
        <f t="shared" si="42"/>
        <v>244.17959999999999</v>
      </c>
      <c r="B1366">
        <f t="shared" si="43"/>
        <v>243.17179999999999</v>
      </c>
      <c r="E1366">
        <v>244.17570000000001</v>
      </c>
      <c r="F1366">
        <v>244.18610000000001</v>
      </c>
      <c r="G1366">
        <v>244.1771</v>
      </c>
      <c r="H1366">
        <v>244.17949999999999</v>
      </c>
    </row>
    <row r="1367" spans="1:8" x14ac:dyDescent="0.25">
      <c r="A1367">
        <f t="shared" si="42"/>
        <v>244.21270000000001</v>
      </c>
      <c r="B1367">
        <f t="shared" si="43"/>
        <v>243.20490000000001</v>
      </c>
      <c r="E1367">
        <v>244.21420000000001</v>
      </c>
      <c r="F1367">
        <v>244.21369999999999</v>
      </c>
      <c r="G1367">
        <v>244.21250000000001</v>
      </c>
      <c r="H1367">
        <v>244.21019999999999</v>
      </c>
    </row>
    <row r="1368" spans="1:8" x14ac:dyDescent="0.25">
      <c r="A1368">
        <f t="shared" si="42"/>
        <v>244.23750000000001</v>
      </c>
      <c r="B1368">
        <f t="shared" si="43"/>
        <v>243.22970000000001</v>
      </c>
      <c r="E1368">
        <v>244.2364</v>
      </c>
      <c r="F1368">
        <v>244.23419999999999</v>
      </c>
      <c r="G1368">
        <v>244.23570000000001</v>
      </c>
      <c r="H1368">
        <v>244.24369999999999</v>
      </c>
    </row>
    <row r="1369" spans="1:8" x14ac:dyDescent="0.25">
      <c r="A1369">
        <f t="shared" si="42"/>
        <v>244.25739999999999</v>
      </c>
      <c r="B1369">
        <f t="shared" si="43"/>
        <v>243.24959999999999</v>
      </c>
      <c r="F1369">
        <v>244.25739999999999</v>
      </c>
    </row>
    <row r="1370" spans="1:8" x14ac:dyDescent="0.25">
      <c r="A1370">
        <f t="shared" si="42"/>
        <v>244.27029999999999</v>
      </c>
      <c r="B1370">
        <f t="shared" si="43"/>
        <v>243.26249999999999</v>
      </c>
      <c r="E1370">
        <v>244.27209999999999</v>
      </c>
      <c r="G1370">
        <v>244.27010000000001</v>
      </c>
      <c r="H1370">
        <v>244.2688</v>
      </c>
    </row>
    <row r="1371" spans="1:8" x14ac:dyDescent="0.25">
      <c r="A1371">
        <f t="shared" si="42"/>
        <v>245.11199999999999</v>
      </c>
      <c r="B1371">
        <f t="shared" si="43"/>
        <v>244.10419999999999</v>
      </c>
      <c r="C1371" t="s">
        <v>846</v>
      </c>
      <c r="E1371">
        <v>245.1191</v>
      </c>
      <c r="F1371">
        <v>245.10400000000001</v>
      </c>
      <c r="G1371">
        <v>245.1155</v>
      </c>
      <c r="H1371">
        <v>245.1095</v>
      </c>
    </row>
    <row r="1372" spans="1:8" x14ac:dyDescent="0.25">
      <c r="A1372">
        <f t="shared" si="42"/>
        <v>245.13810000000001</v>
      </c>
      <c r="B1372">
        <f t="shared" si="43"/>
        <v>244.13030000000001</v>
      </c>
      <c r="C1372" t="s">
        <v>847</v>
      </c>
      <c r="F1372">
        <v>245.13810000000001</v>
      </c>
    </row>
    <row r="1373" spans="1:8" x14ac:dyDescent="0.25">
      <c r="A1373">
        <f t="shared" si="42"/>
        <v>245.15629999999999</v>
      </c>
      <c r="B1373">
        <f t="shared" si="43"/>
        <v>244.14849999999998</v>
      </c>
      <c r="C1373" t="s">
        <v>848</v>
      </c>
      <c r="E1373">
        <v>245.15479999999999</v>
      </c>
      <c r="G1373">
        <v>245.15190000000001</v>
      </c>
      <c r="H1373">
        <v>245.16210000000001</v>
      </c>
    </row>
    <row r="1374" spans="1:8" x14ac:dyDescent="0.25">
      <c r="A1374">
        <f t="shared" si="42"/>
        <v>245.17060000000001</v>
      </c>
      <c r="B1374">
        <f t="shared" si="43"/>
        <v>244.1628</v>
      </c>
      <c r="C1374" t="s">
        <v>849</v>
      </c>
      <c r="F1374">
        <v>245.17060000000001</v>
      </c>
    </row>
    <row r="1375" spans="1:8" x14ac:dyDescent="0.25">
      <c r="A1375">
        <f t="shared" si="42"/>
        <v>245.17850000000001</v>
      </c>
      <c r="B1375">
        <f t="shared" si="43"/>
        <v>244.17070000000001</v>
      </c>
      <c r="C1375" t="s">
        <v>849</v>
      </c>
      <c r="G1375">
        <v>245.17850000000001</v>
      </c>
    </row>
    <row r="1376" spans="1:8" x14ac:dyDescent="0.25">
      <c r="A1376">
        <f t="shared" si="42"/>
        <v>245.18979999999999</v>
      </c>
      <c r="B1376">
        <f t="shared" si="43"/>
        <v>244.18199999999999</v>
      </c>
      <c r="C1376" t="s">
        <v>850</v>
      </c>
      <c r="E1376">
        <v>245.19040000000001</v>
      </c>
      <c r="F1376">
        <v>245.18819999999999</v>
      </c>
      <c r="G1376">
        <v>245.1927</v>
      </c>
      <c r="H1376">
        <v>245.18799999999999</v>
      </c>
    </row>
    <row r="1377" spans="1:8" x14ac:dyDescent="0.25">
      <c r="A1377">
        <f t="shared" si="42"/>
        <v>245.22450000000001</v>
      </c>
      <c r="B1377">
        <f t="shared" si="43"/>
        <v>244.2167</v>
      </c>
      <c r="C1377" t="s">
        <v>851</v>
      </c>
      <c r="E1377">
        <v>245.22479999999999</v>
      </c>
      <c r="F1377">
        <v>245.2261</v>
      </c>
      <c r="G1377">
        <v>245.2236</v>
      </c>
      <c r="H1377">
        <v>245.2234</v>
      </c>
    </row>
    <row r="1378" spans="1:8" x14ac:dyDescent="0.25">
      <c r="A1378">
        <f t="shared" si="42"/>
        <v>245.2457</v>
      </c>
      <c r="B1378">
        <f t="shared" si="43"/>
        <v>244.2379</v>
      </c>
      <c r="C1378" t="s">
        <v>852</v>
      </c>
      <c r="E1378">
        <v>245.245</v>
      </c>
      <c r="F1378">
        <v>245.2473</v>
      </c>
      <c r="G1378">
        <v>245.24549999999999</v>
      </c>
      <c r="H1378">
        <v>245.2448</v>
      </c>
    </row>
    <row r="1379" spans="1:8" x14ac:dyDescent="0.25">
      <c r="A1379">
        <f t="shared" si="42"/>
        <v>245.2672</v>
      </c>
      <c r="B1379">
        <f t="shared" si="43"/>
        <v>244.2594</v>
      </c>
      <c r="G1379">
        <v>245.26830000000001</v>
      </c>
      <c r="H1379">
        <v>245.26609999999999</v>
      </c>
    </row>
    <row r="1380" spans="1:8" x14ac:dyDescent="0.25">
      <c r="A1380">
        <f t="shared" si="42"/>
        <v>246.0951</v>
      </c>
      <c r="B1380">
        <f t="shared" si="43"/>
        <v>245.0873</v>
      </c>
      <c r="C1380" t="s">
        <v>853</v>
      </c>
      <c r="E1380">
        <v>246.0951</v>
      </c>
    </row>
    <row r="1381" spans="1:8" x14ac:dyDescent="0.25">
      <c r="A1381">
        <f t="shared" si="42"/>
        <v>246.11750000000001</v>
      </c>
      <c r="B1381">
        <f t="shared" si="43"/>
        <v>245.1097</v>
      </c>
      <c r="E1381">
        <v>246.12180000000001</v>
      </c>
      <c r="F1381">
        <v>246.11689999999999</v>
      </c>
      <c r="G1381">
        <v>246.12010000000001</v>
      </c>
      <c r="H1381">
        <v>246.11099999999999</v>
      </c>
    </row>
    <row r="1382" spans="1:8" x14ac:dyDescent="0.25">
      <c r="A1382">
        <f t="shared" si="42"/>
        <v>246.15190000000001</v>
      </c>
      <c r="B1382">
        <f t="shared" si="43"/>
        <v>245.14410000000001</v>
      </c>
      <c r="C1382" t="s">
        <v>854</v>
      </c>
      <c r="E1382">
        <v>246.15559999999999</v>
      </c>
      <c r="F1382">
        <v>246.14830000000001</v>
      </c>
      <c r="G1382">
        <v>246.15299999999999</v>
      </c>
      <c r="H1382">
        <v>246.15049999999999</v>
      </c>
    </row>
    <row r="1383" spans="1:8" x14ac:dyDescent="0.25">
      <c r="A1383">
        <f t="shared" si="42"/>
        <v>246.17679999999999</v>
      </c>
      <c r="B1383">
        <f t="shared" si="43"/>
        <v>245.16899999999998</v>
      </c>
      <c r="F1383">
        <v>246.17490000000001</v>
      </c>
      <c r="G1383">
        <v>246.17830000000001</v>
      </c>
      <c r="H1383">
        <v>246.1771</v>
      </c>
    </row>
    <row r="1384" spans="1:8" x14ac:dyDescent="0.25">
      <c r="A1384">
        <f t="shared" si="42"/>
        <v>246.19300000000001</v>
      </c>
      <c r="B1384">
        <f t="shared" si="43"/>
        <v>245.18520000000001</v>
      </c>
      <c r="E1384">
        <v>246.1917</v>
      </c>
      <c r="F1384">
        <v>246.19370000000001</v>
      </c>
      <c r="G1384">
        <v>246.19399999999999</v>
      </c>
      <c r="H1384">
        <v>246.1927</v>
      </c>
    </row>
    <row r="1385" spans="1:8" x14ac:dyDescent="0.25">
      <c r="A1385">
        <f t="shared" si="42"/>
        <v>246.22749999999999</v>
      </c>
      <c r="B1385">
        <f t="shared" si="43"/>
        <v>245.21969999999999</v>
      </c>
      <c r="E1385">
        <v>246.2287</v>
      </c>
      <c r="F1385">
        <v>246.2296</v>
      </c>
      <c r="G1385">
        <v>246.2244</v>
      </c>
      <c r="H1385">
        <v>246.22730000000001</v>
      </c>
    </row>
    <row r="1386" spans="1:8" x14ac:dyDescent="0.25">
      <c r="A1386">
        <f t="shared" si="42"/>
        <v>246.25200000000001</v>
      </c>
      <c r="B1386">
        <f t="shared" si="43"/>
        <v>245.24420000000001</v>
      </c>
      <c r="E1386">
        <v>246.2484</v>
      </c>
      <c r="F1386">
        <v>246.25710000000001</v>
      </c>
      <c r="G1386">
        <v>246.25479999999999</v>
      </c>
      <c r="H1386">
        <v>246.24780000000001</v>
      </c>
    </row>
    <row r="1387" spans="1:8" x14ac:dyDescent="0.25">
      <c r="A1387">
        <f t="shared" si="42"/>
        <v>246.2697</v>
      </c>
      <c r="B1387">
        <f t="shared" si="43"/>
        <v>245.2619</v>
      </c>
      <c r="H1387">
        <v>246.2697</v>
      </c>
    </row>
    <row r="1388" spans="1:8" x14ac:dyDescent="0.25">
      <c r="A1388">
        <f t="shared" si="42"/>
        <v>247.01410000000001</v>
      </c>
      <c r="B1388">
        <f t="shared" si="43"/>
        <v>246.00630000000001</v>
      </c>
      <c r="C1388" t="s">
        <v>855</v>
      </c>
      <c r="F1388">
        <v>247.01410000000001</v>
      </c>
    </row>
    <row r="1389" spans="1:8" x14ac:dyDescent="0.25">
      <c r="A1389">
        <f t="shared" si="42"/>
        <v>247.0917</v>
      </c>
      <c r="B1389">
        <f t="shared" si="43"/>
        <v>246.0839</v>
      </c>
      <c r="C1389" t="s">
        <v>856</v>
      </c>
      <c r="H1389">
        <v>247.0917</v>
      </c>
    </row>
    <row r="1390" spans="1:8" x14ac:dyDescent="0.25">
      <c r="A1390">
        <f t="shared" si="42"/>
        <v>247.13329999999999</v>
      </c>
      <c r="B1390">
        <f t="shared" si="43"/>
        <v>246.12549999999999</v>
      </c>
      <c r="C1390" t="s">
        <v>857</v>
      </c>
      <c r="E1390">
        <v>247.13399999999999</v>
      </c>
      <c r="F1390">
        <v>247.13399999999999</v>
      </c>
      <c r="G1390">
        <v>247.13059999999999</v>
      </c>
      <c r="H1390">
        <v>247.1345</v>
      </c>
    </row>
    <row r="1391" spans="1:8" x14ac:dyDescent="0.25">
      <c r="A1391">
        <f t="shared" si="42"/>
        <v>247.1559</v>
      </c>
      <c r="B1391">
        <f t="shared" si="43"/>
        <v>246.1481</v>
      </c>
      <c r="C1391" t="s">
        <v>858</v>
      </c>
      <c r="G1391">
        <v>247.1559</v>
      </c>
    </row>
    <row r="1392" spans="1:8" x14ac:dyDescent="0.25">
      <c r="A1392">
        <f t="shared" si="42"/>
        <v>247.16900000000001</v>
      </c>
      <c r="B1392">
        <f t="shared" si="43"/>
        <v>246.16120000000001</v>
      </c>
      <c r="C1392" t="s">
        <v>859</v>
      </c>
      <c r="E1392">
        <v>247.16980000000001</v>
      </c>
      <c r="F1392">
        <v>247.1686</v>
      </c>
      <c r="G1392">
        <v>247.1722</v>
      </c>
      <c r="H1392">
        <v>247.1653</v>
      </c>
    </row>
    <row r="1393" spans="1:8" x14ac:dyDescent="0.25">
      <c r="A1393">
        <f t="shared" si="42"/>
        <v>247.20509999999999</v>
      </c>
      <c r="B1393">
        <f t="shared" si="43"/>
        <v>246.19729999999998</v>
      </c>
      <c r="C1393" t="s">
        <v>860</v>
      </c>
      <c r="E1393">
        <v>247.2079</v>
      </c>
      <c r="F1393">
        <v>247.20740000000001</v>
      </c>
      <c r="G1393">
        <v>247.20259999999999</v>
      </c>
      <c r="H1393">
        <v>247.20259999999999</v>
      </c>
    </row>
    <row r="1394" spans="1:8" x14ac:dyDescent="0.25">
      <c r="A1394">
        <f t="shared" si="42"/>
        <v>247.2252</v>
      </c>
      <c r="B1394">
        <f t="shared" si="43"/>
        <v>246.2174</v>
      </c>
      <c r="C1394" t="s">
        <v>861</v>
      </c>
      <c r="G1394">
        <v>247.22540000000001</v>
      </c>
      <c r="H1394">
        <v>247.22499999999999</v>
      </c>
    </row>
    <row r="1395" spans="1:8" x14ac:dyDescent="0.25">
      <c r="A1395">
        <f t="shared" si="42"/>
        <v>247.24100000000001</v>
      </c>
      <c r="B1395">
        <f t="shared" si="43"/>
        <v>246.23320000000001</v>
      </c>
      <c r="C1395" t="s">
        <v>862</v>
      </c>
      <c r="E1395">
        <v>247.2423</v>
      </c>
      <c r="F1395">
        <v>247.2415</v>
      </c>
      <c r="G1395">
        <v>247.2405</v>
      </c>
      <c r="H1395">
        <v>247.23949999999999</v>
      </c>
    </row>
    <row r="1396" spans="1:8" x14ac:dyDescent="0.25">
      <c r="A1396">
        <f t="shared" si="42"/>
        <v>247.26169999999999</v>
      </c>
      <c r="B1396">
        <f t="shared" si="43"/>
        <v>246.25389999999999</v>
      </c>
      <c r="F1396">
        <v>247.2627</v>
      </c>
      <c r="G1396">
        <v>247.26150000000001</v>
      </c>
      <c r="H1396">
        <v>247.26089999999999</v>
      </c>
    </row>
    <row r="1397" spans="1:8" x14ac:dyDescent="0.25">
      <c r="A1397">
        <f t="shared" si="42"/>
        <v>248.0753</v>
      </c>
      <c r="B1397">
        <f t="shared" si="43"/>
        <v>247.0675</v>
      </c>
      <c r="C1397" t="s">
        <v>863</v>
      </c>
      <c r="F1397">
        <v>248.07599999999999</v>
      </c>
      <c r="G1397">
        <v>248.0735</v>
      </c>
      <c r="H1397">
        <v>248.0763</v>
      </c>
    </row>
    <row r="1398" spans="1:8" x14ac:dyDescent="0.25">
      <c r="A1398">
        <f t="shared" si="42"/>
        <v>248.09110000000001</v>
      </c>
      <c r="B1398">
        <f t="shared" si="43"/>
        <v>247.08330000000001</v>
      </c>
      <c r="C1398" t="s">
        <v>864</v>
      </c>
      <c r="F1398">
        <v>248.09460000000001</v>
      </c>
      <c r="G1398">
        <v>248.08760000000001</v>
      </c>
    </row>
    <row r="1399" spans="1:8" x14ac:dyDescent="0.25">
      <c r="A1399">
        <f t="shared" si="42"/>
        <v>248.10300000000001</v>
      </c>
      <c r="B1399">
        <f t="shared" si="43"/>
        <v>247.09520000000001</v>
      </c>
      <c r="C1399" t="s">
        <v>865</v>
      </c>
      <c r="G1399">
        <v>248.10300000000001</v>
      </c>
    </row>
    <row r="1400" spans="1:8" x14ac:dyDescent="0.25">
      <c r="A1400">
        <f t="shared" si="42"/>
        <v>248.11510000000001</v>
      </c>
      <c r="B1400">
        <f t="shared" si="43"/>
        <v>247.10730000000001</v>
      </c>
      <c r="C1400" t="s">
        <v>866</v>
      </c>
      <c r="F1400">
        <v>248.11510000000001</v>
      </c>
    </row>
    <row r="1401" spans="1:8" x14ac:dyDescent="0.25">
      <c r="A1401">
        <f t="shared" si="42"/>
        <v>248.1343</v>
      </c>
      <c r="B1401">
        <f t="shared" si="43"/>
        <v>247.12649999999999</v>
      </c>
      <c r="E1401">
        <v>248.1343</v>
      </c>
    </row>
    <row r="1402" spans="1:8" x14ac:dyDescent="0.25">
      <c r="A1402">
        <f t="shared" si="42"/>
        <v>248.16630000000001</v>
      </c>
      <c r="B1402">
        <f t="shared" si="43"/>
        <v>247.1585</v>
      </c>
      <c r="C1402" t="s">
        <v>867</v>
      </c>
      <c r="E1402">
        <v>248.16900000000001</v>
      </c>
      <c r="F1402">
        <v>248.16679999999999</v>
      </c>
      <c r="H1402">
        <v>248.16309999999999</v>
      </c>
    </row>
    <row r="1403" spans="1:8" x14ac:dyDescent="0.25">
      <c r="A1403">
        <f t="shared" si="42"/>
        <v>248.20240000000001</v>
      </c>
      <c r="B1403">
        <f t="shared" si="43"/>
        <v>247.19460000000001</v>
      </c>
      <c r="C1403" t="s">
        <v>868</v>
      </c>
      <c r="E1403">
        <v>248.20269999999999</v>
      </c>
      <c r="G1403">
        <v>248.20140000000001</v>
      </c>
      <c r="H1403">
        <v>248.203</v>
      </c>
    </row>
    <row r="1404" spans="1:8" x14ac:dyDescent="0.25">
      <c r="A1404">
        <f t="shared" si="42"/>
        <v>248.21129999999999</v>
      </c>
      <c r="B1404">
        <f t="shared" si="43"/>
        <v>247.20349999999999</v>
      </c>
      <c r="F1404">
        <v>248.21129999999999</v>
      </c>
    </row>
    <row r="1405" spans="1:8" x14ac:dyDescent="0.25">
      <c r="A1405">
        <f t="shared" si="42"/>
        <v>248.22499999999999</v>
      </c>
      <c r="B1405">
        <f t="shared" si="43"/>
        <v>247.21719999999999</v>
      </c>
      <c r="C1405" t="s">
        <v>869</v>
      </c>
      <c r="E1405">
        <v>248.22120000000001</v>
      </c>
      <c r="G1405">
        <v>248.22659999999999</v>
      </c>
      <c r="H1405">
        <v>248.22720000000001</v>
      </c>
    </row>
    <row r="1406" spans="1:8" x14ac:dyDescent="0.25">
      <c r="A1406">
        <f t="shared" si="42"/>
        <v>248.2465</v>
      </c>
      <c r="B1406">
        <f t="shared" si="43"/>
        <v>247.23869999999999</v>
      </c>
      <c r="E1406">
        <v>248.24529999999999</v>
      </c>
      <c r="F1406">
        <v>248.24619999999999</v>
      </c>
      <c r="G1406">
        <v>248.24359999999999</v>
      </c>
      <c r="H1406">
        <v>248.2509</v>
      </c>
    </row>
    <row r="1407" spans="1:8" x14ac:dyDescent="0.25">
      <c r="A1407">
        <f t="shared" si="42"/>
        <v>248.26689999999999</v>
      </c>
      <c r="B1407">
        <f t="shared" si="43"/>
        <v>247.25909999999999</v>
      </c>
      <c r="E1407">
        <v>248.2672</v>
      </c>
      <c r="F1407">
        <v>248.26599999999999</v>
      </c>
      <c r="G1407">
        <v>248.26400000000001</v>
      </c>
      <c r="H1407">
        <v>248.27029999999999</v>
      </c>
    </row>
    <row r="1408" spans="1:8" x14ac:dyDescent="0.25">
      <c r="A1408">
        <f t="shared" si="42"/>
        <v>249.08090000000001</v>
      </c>
      <c r="B1408">
        <f t="shared" si="43"/>
        <v>248.07310000000001</v>
      </c>
      <c r="F1408">
        <v>249.08170000000001</v>
      </c>
      <c r="G1408">
        <v>249.08009999999999</v>
      </c>
    </row>
    <row r="1409" spans="1:8" x14ac:dyDescent="0.25">
      <c r="A1409">
        <f t="shared" si="42"/>
        <v>249.11330000000001</v>
      </c>
      <c r="B1409">
        <f t="shared" si="43"/>
        <v>248.10550000000001</v>
      </c>
      <c r="C1409" t="s">
        <v>870</v>
      </c>
      <c r="E1409">
        <v>249.11330000000001</v>
      </c>
    </row>
    <row r="1410" spans="1:8" x14ac:dyDescent="0.25">
      <c r="A1410">
        <f t="shared" ref="A1410:A1473" si="44">VALUE(FIXED(AVERAGE(E1410:H1410),4))</f>
        <v>249.13900000000001</v>
      </c>
      <c r="B1410">
        <f t="shared" si="43"/>
        <v>248.13120000000001</v>
      </c>
      <c r="C1410" t="s">
        <v>871</v>
      </c>
      <c r="H1410">
        <v>249.13900000000001</v>
      </c>
    </row>
    <row r="1411" spans="1:8" x14ac:dyDescent="0.25">
      <c r="A1411">
        <f t="shared" si="44"/>
        <v>249.15170000000001</v>
      </c>
      <c r="B1411">
        <f t="shared" ref="B1411:B1474" si="45">A1411-1.0078</f>
        <v>248.1439</v>
      </c>
      <c r="C1411" t="s">
        <v>872</v>
      </c>
      <c r="E1411">
        <v>249.15219999999999</v>
      </c>
      <c r="F1411">
        <v>249.1491</v>
      </c>
      <c r="G1411">
        <v>249.14869999999999</v>
      </c>
      <c r="H1411">
        <v>249.1567</v>
      </c>
    </row>
    <row r="1412" spans="1:8" x14ac:dyDescent="0.25">
      <c r="A1412">
        <f t="shared" si="44"/>
        <v>249.18360000000001</v>
      </c>
      <c r="B1412">
        <f t="shared" si="45"/>
        <v>248.17580000000001</v>
      </c>
      <c r="C1412" t="s">
        <v>873</v>
      </c>
      <c r="E1412">
        <v>249.18600000000001</v>
      </c>
      <c r="F1412">
        <v>249.1848</v>
      </c>
      <c r="G1412">
        <v>249.1831</v>
      </c>
      <c r="H1412">
        <v>249.18039999999999</v>
      </c>
    </row>
    <row r="1413" spans="1:8" x14ac:dyDescent="0.25">
      <c r="A1413">
        <f t="shared" si="44"/>
        <v>249.19890000000001</v>
      </c>
      <c r="B1413">
        <f t="shared" si="45"/>
        <v>248.19110000000001</v>
      </c>
      <c r="C1413" t="s">
        <v>874</v>
      </c>
      <c r="H1413">
        <v>249.19890000000001</v>
      </c>
    </row>
    <row r="1414" spans="1:8" x14ac:dyDescent="0.25">
      <c r="A1414">
        <f t="shared" si="44"/>
        <v>249.20679999999999</v>
      </c>
      <c r="B1414">
        <f t="shared" si="45"/>
        <v>248.19899999999998</v>
      </c>
      <c r="C1414" t="s">
        <v>875</v>
      </c>
      <c r="G1414">
        <v>249.20679999999999</v>
      </c>
    </row>
    <row r="1415" spans="1:8" x14ac:dyDescent="0.25">
      <c r="A1415">
        <f t="shared" si="44"/>
        <v>249.22190000000001</v>
      </c>
      <c r="B1415">
        <f t="shared" si="45"/>
        <v>248.2141</v>
      </c>
      <c r="C1415" t="s">
        <v>876</v>
      </c>
      <c r="E1415">
        <v>249.22139999999999</v>
      </c>
      <c r="F1415">
        <v>249.2201</v>
      </c>
      <c r="G1415">
        <v>249.22399999999999</v>
      </c>
      <c r="H1415">
        <v>249.22190000000001</v>
      </c>
    </row>
    <row r="1416" spans="1:8" x14ac:dyDescent="0.25">
      <c r="A1416">
        <f t="shared" si="44"/>
        <v>249.25579999999999</v>
      </c>
      <c r="B1416">
        <f t="shared" si="45"/>
        <v>248.24799999999999</v>
      </c>
      <c r="C1416" t="s">
        <v>877</v>
      </c>
      <c r="E1416">
        <v>249.2585</v>
      </c>
      <c r="F1416">
        <v>249.2576</v>
      </c>
      <c r="G1416">
        <v>249.25280000000001</v>
      </c>
      <c r="H1416">
        <v>249.2544</v>
      </c>
    </row>
    <row r="1417" spans="1:8" x14ac:dyDescent="0.25">
      <c r="A1417">
        <f t="shared" si="44"/>
        <v>249.27539999999999</v>
      </c>
      <c r="B1417">
        <f t="shared" si="45"/>
        <v>248.26759999999999</v>
      </c>
      <c r="F1417">
        <v>249.28039999999999</v>
      </c>
      <c r="G1417">
        <v>249.26949999999999</v>
      </c>
      <c r="H1417">
        <v>249.2764</v>
      </c>
    </row>
    <row r="1418" spans="1:8" x14ac:dyDescent="0.25">
      <c r="A1418">
        <f t="shared" si="44"/>
        <v>250.08150000000001</v>
      </c>
      <c r="B1418">
        <f t="shared" si="45"/>
        <v>249.0737</v>
      </c>
      <c r="F1418">
        <v>250.0823</v>
      </c>
      <c r="G1418">
        <v>250.0806</v>
      </c>
    </row>
    <row r="1419" spans="1:8" x14ac:dyDescent="0.25">
      <c r="A1419">
        <f t="shared" si="44"/>
        <v>250.10339999999999</v>
      </c>
      <c r="B1419">
        <f t="shared" si="45"/>
        <v>249.09559999999999</v>
      </c>
      <c r="C1419" t="s">
        <v>878</v>
      </c>
      <c r="H1419">
        <v>250.10339999999999</v>
      </c>
    </row>
    <row r="1420" spans="1:8" x14ac:dyDescent="0.25">
      <c r="A1420">
        <f t="shared" si="44"/>
        <v>250.114</v>
      </c>
      <c r="B1420">
        <f t="shared" si="45"/>
        <v>249.1062</v>
      </c>
      <c r="F1420">
        <v>250.11250000000001</v>
      </c>
      <c r="G1420">
        <v>250.11539999999999</v>
      </c>
    </row>
    <row r="1421" spans="1:8" x14ac:dyDescent="0.25">
      <c r="A1421">
        <f t="shared" si="44"/>
        <v>250.13659999999999</v>
      </c>
      <c r="B1421">
        <f t="shared" si="45"/>
        <v>249.12879999999998</v>
      </c>
      <c r="H1421">
        <v>250.13659999999999</v>
      </c>
    </row>
    <row r="1422" spans="1:8" x14ac:dyDescent="0.25">
      <c r="A1422">
        <f t="shared" si="44"/>
        <v>250.1508</v>
      </c>
      <c r="B1422">
        <f t="shared" si="45"/>
        <v>249.143</v>
      </c>
      <c r="E1422">
        <v>250.1448</v>
      </c>
      <c r="F1422">
        <v>250.1523</v>
      </c>
      <c r="G1422">
        <v>250.1523</v>
      </c>
      <c r="H1422">
        <v>250.15389999999999</v>
      </c>
    </row>
    <row r="1423" spans="1:8" x14ac:dyDescent="0.25">
      <c r="A1423">
        <f t="shared" si="44"/>
        <v>250.1677</v>
      </c>
      <c r="B1423">
        <f t="shared" si="45"/>
        <v>249.15989999999999</v>
      </c>
      <c r="C1423" t="s">
        <v>879</v>
      </c>
      <c r="E1423">
        <v>250.1677</v>
      </c>
    </row>
    <row r="1424" spans="1:8" x14ac:dyDescent="0.25">
      <c r="A1424">
        <f t="shared" si="44"/>
        <v>250.18690000000001</v>
      </c>
      <c r="B1424">
        <f t="shared" si="45"/>
        <v>249.17910000000001</v>
      </c>
      <c r="E1424">
        <v>250.18950000000001</v>
      </c>
      <c r="F1424">
        <v>250.18790000000001</v>
      </c>
      <c r="G1424">
        <v>250.1866</v>
      </c>
      <c r="H1424">
        <v>250.18369999999999</v>
      </c>
    </row>
    <row r="1425" spans="1:8" x14ac:dyDescent="0.25">
      <c r="A1425">
        <f t="shared" si="44"/>
        <v>250.2209</v>
      </c>
      <c r="B1425">
        <f t="shared" si="45"/>
        <v>249.2131</v>
      </c>
      <c r="C1425" t="s">
        <v>880</v>
      </c>
      <c r="E1425">
        <v>250.22409999999999</v>
      </c>
      <c r="F1425">
        <v>250.22290000000001</v>
      </c>
      <c r="G1425">
        <v>250.2191</v>
      </c>
      <c r="H1425">
        <v>250.2175</v>
      </c>
    </row>
    <row r="1426" spans="1:8" x14ac:dyDescent="0.25">
      <c r="A1426">
        <f t="shared" si="44"/>
        <v>250.26349999999999</v>
      </c>
      <c r="B1426">
        <f t="shared" si="45"/>
        <v>249.25569999999999</v>
      </c>
      <c r="E1426">
        <v>250.2638</v>
      </c>
      <c r="F1426">
        <v>250.26310000000001</v>
      </c>
      <c r="G1426">
        <v>250.25919999999999</v>
      </c>
      <c r="H1426">
        <v>250.268</v>
      </c>
    </row>
    <row r="1427" spans="1:8" x14ac:dyDescent="0.25">
      <c r="A1427">
        <f t="shared" si="44"/>
        <v>250.28450000000001</v>
      </c>
      <c r="B1427">
        <f t="shared" si="45"/>
        <v>249.27670000000001</v>
      </c>
      <c r="F1427">
        <v>250.2852</v>
      </c>
      <c r="G1427">
        <v>250.28370000000001</v>
      </c>
    </row>
    <row r="1428" spans="1:8" x14ac:dyDescent="0.25">
      <c r="A1428">
        <f t="shared" si="44"/>
        <v>251.10050000000001</v>
      </c>
      <c r="B1428">
        <f t="shared" si="45"/>
        <v>250.09270000000001</v>
      </c>
      <c r="C1428" t="s">
        <v>881</v>
      </c>
      <c r="E1428">
        <v>251.10050000000001</v>
      </c>
    </row>
    <row r="1429" spans="1:8" x14ac:dyDescent="0.25">
      <c r="A1429">
        <f t="shared" si="44"/>
        <v>251.126</v>
      </c>
      <c r="B1429">
        <f t="shared" si="45"/>
        <v>250.1182</v>
      </c>
      <c r="C1429" t="s">
        <v>882</v>
      </c>
      <c r="F1429">
        <v>251.126</v>
      </c>
    </row>
    <row r="1430" spans="1:8" x14ac:dyDescent="0.25">
      <c r="A1430">
        <f t="shared" si="44"/>
        <v>251.13589999999999</v>
      </c>
      <c r="B1430">
        <f t="shared" si="45"/>
        <v>250.12809999999999</v>
      </c>
      <c r="C1430" t="s">
        <v>883</v>
      </c>
      <c r="E1430">
        <v>251.13589999999999</v>
      </c>
    </row>
    <row r="1431" spans="1:8" x14ac:dyDescent="0.25">
      <c r="A1431">
        <f t="shared" si="44"/>
        <v>251.17080000000001</v>
      </c>
      <c r="B1431">
        <f t="shared" si="45"/>
        <v>250.16300000000001</v>
      </c>
      <c r="C1431" t="s">
        <v>884</v>
      </c>
      <c r="E1431">
        <v>251.16929999999999</v>
      </c>
      <c r="F1431">
        <v>251.16409999999999</v>
      </c>
      <c r="G1431">
        <v>251.17269999999999</v>
      </c>
      <c r="H1431">
        <v>251.17689999999999</v>
      </c>
    </row>
    <row r="1432" spans="1:8" x14ac:dyDescent="0.25">
      <c r="A1432">
        <f t="shared" si="44"/>
        <v>251.2012</v>
      </c>
      <c r="B1432">
        <f t="shared" si="45"/>
        <v>250.1934</v>
      </c>
      <c r="C1432" t="s">
        <v>885</v>
      </c>
      <c r="E1432">
        <v>251.19980000000001</v>
      </c>
      <c r="F1432">
        <v>251.20089999999999</v>
      </c>
      <c r="G1432">
        <v>251.2056</v>
      </c>
      <c r="H1432">
        <v>251.19839999999999</v>
      </c>
    </row>
    <row r="1433" spans="1:8" x14ac:dyDescent="0.25">
      <c r="A1433">
        <f t="shared" si="44"/>
        <v>251.23490000000001</v>
      </c>
      <c r="B1433">
        <f t="shared" si="45"/>
        <v>250.22710000000001</v>
      </c>
      <c r="C1433" t="s">
        <v>886</v>
      </c>
      <c r="E1433">
        <v>251.23689999999999</v>
      </c>
      <c r="F1433">
        <v>251.2261</v>
      </c>
      <c r="G1433">
        <v>251.2441</v>
      </c>
      <c r="H1433">
        <v>251.23240000000001</v>
      </c>
    </row>
    <row r="1434" spans="1:8" x14ac:dyDescent="0.25">
      <c r="A1434">
        <f t="shared" si="44"/>
        <v>251.27369999999999</v>
      </c>
      <c r="B1434">
        <f t="shared" si="45"/>
        <v>250.26589999999999</v>
      </c>
      <c r="C1434" t="s">
        <v>887</v>
      </c>
      <c r="E1434">
        <v>251.2747</v>
      </c>
      <c r="F1434">
        <v>251.2723</v>
      </c>
      <c r="G1434">
        <v>251.27170000000001</v>
      </c>
      <c r="H1434">
        <v>251.27600000000001</v>
      </c>
    </row>
    <row r="1435" spans="1:8" x14ac:dyDescent="0.25">
      <c r="A1435">
        <f t="shared" si="44"/>
        <v>251.2945</v>
      </c>
      <c r="B1435">
        <f t="shared" si="45"/>
        <v>250.2867</v>
      </c>
      <c r="F1435">
        <v>251.2936</v>
      </c>
      <c r="H1435">
        <v>251.2953</v>
      </c>
    </row>
    <row r="1436" spans="1:8" x14ac:dyDescent="0.25">
      <c r="A1436">
        <f t="shared" si="44"/>
        <v>252.0926</v>
      </c>
      <c r="B1436">
        <f t="shared" si="45"/>
        <v>251.0848</v>
      </c>
      <c r="G1436">
        <v>252.0926</v>
      </c>
    </row>
    <row r="1437" spans="1:8" x14ac:dyDescent="0.25">
      <c r="A1437">
        <f t="shared" si="44"/>
        <v>252.1284</v>
      </c>
      <c r="B1437">
        <f t="shared" si="45"/>
        <v>251.1206</v>
      </c>
      <c r="E1437">
        <v>252.13229999999999</v>
      </c>
      <c r="F1437">
        <v>252.1277</v>
      </c>
      <c r="G1437">
        <v>252.1251</v>
      </c>
    </row>
    <row r="1438" spans="1:8" x14ac:dyDescent="0.25">
      <c r="A1438">
        <f t="shared" si="44"/>
        <v>252.17410000000001</v>
      </c>
      <c r="B1438">
        <f t="shared" si="45"/>
        <v>251.16630000000001</v>
      </c>
      <c r="C1438" t="s">
        <v>888</v>
      </c>
      <c r="E1438">
        <v>252.172</v>
      </c>
      <c r="F1438">
        <v>252.16659999999999</v>
      </c>
      <c r="G1438">
        <v>252.1763</v>
      </c>
      <c r="H1438">
        <v>252.1816</v>
      </c>
    </row>
    <row r="1439" spans="1:8" x14ac:dyDescent="0.25">
      <c r="A1439">
        <f t="shared" si="44"/>
        <v>252.20150000000001</v>
      </c>
      <c r="B1439">
        <f t="shared" si="45"/>
        <v>251.19370000000001</v>
      </c>
      <c r="E1439">
        <v>252.2</v>
      </c>
      <c r="F1439">
        <v>252.20429999999999</v>
      </c>
      <c r="G1439">
        <v>252.2004</v>
      </c>
      <c r="H1439">
        <v>252.2011</v>
      </c>
    </row>
    <row r="1440" spans="1:8" x14ac:dyDescent="0.25">
      <c r="A1440">
        <f t="shared" si="44"/>
        <v>252.23410000000001</v>
      </c>
      <c r="B1440">
        <f t="shared" si="45"/>
        <v>251.22630000000001</v>
      </c>
      <c r="C1440" t="s">
        <v>889</v>
      </c>
      <c r="E1440">
        <v>252.23840000000001</v>
      </c>
      <c r="F1440">
        <v>252.23079999999999</v>
      </c>
      <c r="G1440">
        <v>252.2346</v>
      </c>
      <c r="H1440">
        <v>252.23249999999999</v>
      </c>
    </row>
    <row r="1441" spans="1:8" x14ac:dyDescent="0.25">
      <c r="A1441">
        <f t="shared" si="44"/>
        <v>252.267</v>
      </c>
      <c r="B1441">
        <f t="shared" si="45"/>
        <v>251.25919999999999</v>
      </c>
      <c r="C1441" t="s">
        <v>890</v>
      </c>
      <c r="H1441">
        <v>252.267</v>
      </c>
    </row>
    <row r="1442" spans="1:8" x14ac:dyDescent="0.25">
      <c r="A1442">
        <f t="shared" si="44"/>
        <v>252.27879999999999</v>
      </c>
      <c r="B1442">
        <f t="shared" si="45"/>
        <v>251.27099999999999</v>
      </c>
      <c r="E1442">
        <v>252.28059999999999</v>
      </c>
      <c r="F1442">
        <v>252.2775</v>
      </c>
      <c r="G1442">
        <v>252.2773</v>
      </c>
      <c r="H1442">
        <v>252.2799</v>
      </c>
    </row>
    <row r="1443" spans="1:8" x14ac:dyDescent="0.25">
      <c r="A1443">
        <f t="shared" si="44"/>
        <v>252.2987</v>
      </c>
      <c r="B1443">
        <f t="shared" si="45"/>
        <v>251.29089999999999</v>
      </c>
      <c r="F1443">
        <v>252.2987</v>
      </c>
    </row>
    <row r="1444" spans="1:8" x14ac:dyDescent="0.25">
      <c r="A1444">
        <f t="shared" si="44"/>
        <v>253.14570000000001</v>
      </c>
      <c r="B1444">
        <f t="shared" si="45"/>
        <v>252.1379</v>
      </c>
      <c r="C1444" t="s">
        <v>891</v>
      </c>
      <c r="E1444">
        <v>253.14869999999999</v>
      </c>
      <c r="F1444">
        <v>253.14259999999999</v>
      </c>
    </row>
    <row r="1445" spans="1:8" x14ac:dyDescent="0.25">
      <c r="A1445">
        <f t="shared" si="44"/>
        <v>253.1857</v>
      </c>
      <c r="B1445">
        <f t="shared" si="45"/>
        <v>252.17789999999999</v>
      </c>
      <c r="E1445">
        <v>253.18539999999999</v>
      </c>
      <c r="F1445">
        <v>253.18049999999999</v>
      </c>
      <c r="G1445">
        <v>253.18979999999999</v>
      </c>
      <c r="H1445">
        <v>253.18709999999999</v>
      </c>
    </row>
    <row r="1446" spans="1:8" x14ac:dyDescent="0.25">
      <c r="A1446">
        <f t="shared" si="44"/>
        <v>253.20959999999999</v>
      </c>
      <c r="B1446">
        <f t="shared" si="45"/>
        <v>252.20179999999999</v>
      </c>
      <c r="E1446">
        <v>253.21360000000001</v>
      </c>
      <c r="F1446">
        <v>253.20949999999999</v>
      </c>
      <c r="G1446">
        <v>253.2089</v>
      </c>
      <c r="H1446">
        <v>253.20650000000001</v>
      </c>
    </row>
    <row r="1447" spans="1:8" x14ac:dyDescent="0.25">
      <c r="A1447">
        <f t="shared" si="44"/>
        <v>253.2227</v>
      </c>
      <c r="B1447">
        <f t="shared" si="45"/>
        <v>252.2149</v>
      </c>
      <c r="C1447" t="s">
        <v>892</v>
      </c>
      <c r="G1447">
        <v>253.2227</v>
      </c>
      <c r="H1447">
        <v>253.2227</v>
      </c>
    </row>
    <row r="1448" spans="1:8" x14ac:dyDescent="0.25">
      <c r="A1448">
        <f t="shared" si="44"/>
        <v>253.24969999999999</v>
      </c>
      <c r="B1448">
        <f t="shared" si="45"/>
        <v>252.24189999999999</v>
      </c>
      <c r="C1448" t="s">
        <v>893</v>
      </c>
      <c r="E1448">
        <v>253.24889999999999</v>
      </c>
      <c r="F1448">
        <v>253.2509</v>
      </c>
      <c r="G1448">
        <v>253.24959999999999</v>
      </c>
      <c r="H1448">
        <v>253.24950000000001</v>
      </c>
    </row>
    <row r="1449" spans="1:8" x14ac:dyDescent="0.25">
      <c r="A1449">
        <f t="shared" si="44"/>
        <v>253.28790000000001</v>
      </c>
      <c r="B1449">
        <f t="shared" si="45"/>
        <v>252.2801</v>
      </c>
      <c r="C1449" t="s">
        <v>894</v>
      </c>
      <c r="E1449">
        <v>253.29130000000001</v>
      </c>
      <c r="F1449">
        <v>253.28880000000001</v>
      </c>
      <c r="G1449">
        <v>253.28559999999999</v>
      </c>
      <c r="H1449">
        <v>253.2859</v>
      </c>
    </row>
    <row r="1450" spans="1:8" x14ac:dyDescent="0.25">
      <c r="A1450">
        <f t="shared" si="44"/>
        <v>253.30850000000001</v>
      </c>
      <c r="B1450">
        <f t="shared" si="45"/>
        <v>252.30070000000001</v>
      </c>
      <c r="F1450">
        <v>253.31190000000001</v>
      </c>
      <c r="G1450">
        <v>253.3056</v>
      </c>
      <c r="H1450">
        <v>253.30799999999999</v>
      </c>
    </row>
    <row r="1451" spans="1:8" x14ac:dyDescent="0.25">
      <c r="A1451">
        <f t="shared" si="44"/>
        <v>254.14340000000001</v>
      </c>
      <c r="B1451">
        <f t="shared" si="45"/>
        <v>253.13560000000001</v>
      </c>
      <c r="C1451" t="s">
        <v>895</v>
      </c>
      <c r="F1451">
        <v>254.1439</v>
      </c>
      <c r="G1451">
        <v>254.1429</v>
      </c>
    </row>
    <row r="1452" spans="1:8" x14ac:dyDescent="0.25">
      <c r="A1452">
        <f t="shared" si="44"/>
        <v>254.1516</v>
      </c>
      <c r="B1452">
        <f t="shared" si="45"/>
        <v>253.1438</v>
      </c>
      <c r="C1452" t="s">
        <v>896</v>
      </c>
      <c r="E1452">
        <v>254.1516</v>
      </c>
    </row>
    <row r="1453" spans="1:8" x14ac:dyDescent="0.25">
      <c r="A1453">
        <f t="shared" si="44"/>
        <v>254.16839999999999</v>
      </c>
      <c r="B1453">
        <f t="shared" si="45"/>
        <v>253.16059999999999</v>
      </c>
      <c r="H1453">
        <v>254.16839999999999</v>
      </c>
    </row>
    <row r="1454" spans="1:8" x14ac:dyDescent="0.25">
      <c r="A1454">
        <f t="shared" si="44"/>
        <v>254.18020000000001</v>
      </c>
      <c r="B1454">
        <f t="shared" si="45"/>
        <v>253.17240000000001</v>
      </c>
      <c r="F1454">
        <v>254.1814</v>
      </c>
      <c r="G1454">
        <v>254.1789</v>
      </c>
    </row>
    <row r="1455" spans="1:8" x14ac:dyDescent="0.25">
      <c r="A1455">
        <f t="shared" si="44"/>
        <v>254.19399999999999</v>
      </c>
      <c r="B1455">
        <f t="shared" si="45"/>
        <v>253.18619999999999</v>
      </c>
      <c r="C1455" t="s">
        <v>897</v>
      </c>
      <c r="E1455">
        <v>254.19049999999999</v>
      </c>
      <c r="F1455">
        <v>254.19640000000001</v>
      </c>
      <c r="G1455">
        <v>254.19640000000001</v>
      </c>
      <c r="H1455">
        <v>254.1926</v>
      </c>
    </row>
    <row r="1456" spans="1:8" x14ac:dyDescent="0.25">
      <c r="A1456">
        <f t="shared" si="44"/>
        <v>254.215</v>
      </c>
      <c r="B1456">
        <f t="shared" si="45"/>
        <v>253.2072</v>
      </c>
      <c r="C1456" t="s">
        <v>898</v>
      </c>
      <c r="E1456">
        <v>254.2141</v>
      </c>
      <c r="F1456">
        <v>254.21690000000001</v>
      </c>
      <c r="G1456">
        <v>254.21729999999999</v>
      </c>
      <c r="H1456">
        <v>254.21180000000001</v>
      </c>
    </row>
    <row r="1457" spans="1:8" x14ac:dyDescent="0.25">
      <c r="A1457">
        <f t="shared" si="44"/>
        <v>254.25219999999999</v>
      </c>
      <c r="B1457">
        <f t="shared" si="45"/>
        <v>253.24439999999998</v>
      </c>
      <c r="C1457" t="s">
        <v>899</v>
      </c>
      <c r="E1457">
        <v>254.25059999999999</v>
      </c>
      <c r="F1457">
        <v>254.2542</v>
      </c>
      <c r="G1457">
        <v>254.2482</v>
      </c>
      <c r="H1457">
        <v>254.25579999999999</v>
      </c>
    </row>
    <row r="1458" spans="1:8" x14ac:dyDescent="0.25">
      <c r="A1458">
        <f t="shared" si="44"/>
        <v>254.29040000000001</v>
      </c>
      <c r="B1458">
        <f t="shared" si="45"/>
        <v>253.2826</v>
      </c>
      <c r="E1458">
        <v>254.29490000000001</v>
      </c>
      <c r="F1458">
        <v>254.2912</v>
      </c>
      <c r="G1458">
        <v>254.28620000000001</v>
      </c>
      <c r="H1458">
        <v>254.2893</v>
      </c>
    </row>
    <row r="1459" spans="1:8" x14ac:dyDescent="0.25">
      <c r="A1459">
        <f t="shared" si="44"/>
        <v>254.30799999999999</v>
      </c>
      <c r="B1459">
        <f t="shared" si="45"/>
        <v>253.30019999999999</v>
      </c>
      <c r="F1459">
        <v>254.3098</v>
      </c>
      <c r="G1459">
        <v>254.30250000000001</v>
      </c>
      <c r="H1459">
        <v>254.31180000000001</v>
      </c>
    </row>
    <row r="1460" spans="1:8" x14ac:dyDescent="0.25">
      <c r="A1460">
        <f t="shared" si="44"/>
        <v>255.13069999999999</v>
      </c>
      <c r="B1460">
        <f t="shared" si="45"/>
        <v>254.12289999999999</v>
      </c>
      <c r="C1460" t="s">
        <v>900</v>
      </c>
      <c r="E1460">
        <v>255.13069999999999</v>
      </c>
    </row>
    <row r="1461" spans="1:8" x14ac:dyDescent="0.25">
      <c r="A1461">
        <f t="shared" si="44"/>
        <v>255.15780000000001</v>
      </c>
      <c r="B1461">
        <f t="shared" si="45"/>
        <v>254.15</v>
      </c>
      <c r="C1461" t="s">
        <v>901</v>
      </c>
      <c r="E1461">
        <v>255.16050000000001</v>
      </c>
      <c r="F1461">
        <v>255.1592</v>
      </c>
      <c r="G1461">
        <v>255.15600000000001</v>
      </c>
      <c r="H1461">
        <v>255.15559999999999</v>
      </c>
    </row>
    <row r="1462" spans="1:8" x14ac:dyDescent="0.25">
      <c r="A1462">
        <f t="shared" si="44"/>
        <v>255.1788</v>
      </c>
      <c r="B1462">
        <f t="shared" si="45"/>
        <v>254.17099999999999</v>
      </c>
      <c r="C1462" t="s">
        <v>902</v>
      </c>
      <c r="E1462">
        <v>255.17959999999999</v>
      </c>
      <c r="G1462">
        <v>255.18</v>
      </c>
      <c r="H1462">
        <v>255.17679999999999</v>
      </c>
    </row>
    <row r="1463" spans="1:8" x14ac:dyDescent="0.25">
      <c r="A1463">
        <f t="shared" si="44"/>
        <v>255.18879999999999</v>
      </c>
      <c r="B1463">
        <f t="shared" si="45"/>
        <v>254.18099999999998</v>
      </c>
      <c r="C1463" t="s">
        <v>903</v>
      </c>
      <c r="F1463">
        <v>255.18879999999999</v>
      </c>
    </row>
    <row r="1464" spans="1:8" x14ac:dyDescent="0.25">
      <c r="A1464">
        <f t="shared" si="44"/>
        <v>255.208</v>
      </c>
      <c r="B1464">
        <f t="shared" si="45"/>
        <v>254.2002</v>
      </c>
      <c r="C1464" t="s">
        <v>904</v>
      </c>
      <c r="E1464">
        <v>255.2098</v>
      </c>
      <c r="F1464">
        <v>255.20840000000001</v>
      </c>
      <c r="G1464">
        <v>255.20699999999999</v>
      </c>
      <c r="H1464">
        <v>255.20660000000001</v>
      </c>
    </row>
    <row r="1465" spans="1:8" x14ac:dyDescent="0.25">
      <c r="A1465">
        <f t="shared" si="44"/>
        <v>255.23249999999999</v>
      </c>
      <c r="B1465">
        <f t="shared" si="45"/>
        <v>254.22469999999998</v>
      </c>
      <c r="C1465" t="s">
        <v>905</v>
      </c>
      <c r="E1465">
        <v>255.23070000000001</v>
      </c>
      <c r="F1465">
        <v>255.23240000000001</v>
      </c>
      <c r="G1465">
        <v>255.23910000000001</v>
      </c>
      <c r="H1465">
        <v>255.22790000000001</v>
      </c>
    </row>
    <row r="1466" spans="1:8" x14ac:dyDescent="0.25">
      <c r="A1466">
        <f t="shared" si="44"/>
        <v>255.26740000000001</v>
      </c>
      <c r="B1466">
        <f t="shared" si="45"/>
        <v>254.25960000000001</v>
      </c>
      <c r="C1466" t="s">
        <v>906</v>
      </c>
      <c r="E1466">
        <v>255.2662</v>
      </c>
      <c r="F1466">
        <v>255.2671</v>
      </c>
      <c r="G1466">
        <v>255.2647</v>
      </c>
      <c r="H1466">
        <v>255.27170000000001</v>
      </c>
    </row>
    <row r="1467" spans="1:8" x14ac:dyDescent="0.25">
      <c r="A1467">
        <f t="shared" si="44"/>
        <v>255.2894</v>
      </c>
      <c r="B1467">
        <f t="shared" si="45"/>
        <v>254.2816</v>
      </c>
      <c r="E1467">
        <v>255.2885</v>
      </c>
      <c r="F1467">
        <v>255.29079999999999</v>
      </c>
      <c r="G1467">
        <v>255.28489999999999</v>
      </c>
      <c r="H1467">
        <v>255.29339999999999</v>
      </c>
    </row>
    <row r="1468" spans="1:8" x14ac:dyDescent="0.25">
      <c r="A1468">
        <f t="shared" si="44"/>
        <v>256.09539999999998</v>
      </c>
      <c r="B1468">
        <f t="shared" si="45"/>
        <v>255.08759999999998</v>
      </c>
      <c r="C1468" t="s">
        <v>907</v>
      </c>
      <c r="F1468">
        <v>256.09539999999998</v>
      </c>
    </row>
    <row r="1469" spans="1:8" x14ac:dyDescent="0.25">
      <c r="A1469">
        <f t="shared" si="44"/>
        <v>256.12169999999998</v>
      </c>
      <c r="B1469">
        <f t="shared" si="45"/>
        <v>255.11389999999997</v>
      </c>
      <c r="C1469" t="s">
        <v>908</v>
      </c>
      <c r="F1469">
        <v>256.1241</v>
      </c>
      <c r="H1469">
        <v>256.11930000000001</v>
      </c>
    </row>
    <row r="1470" spans="1:8" x14ac:dyDescent="0.25">
      <c r="A1470">
        <f t="shared" si="44"/>
        <v>256.13380000000001</v>
      </c>
      <c r="B1470">
        <f t="shared" si="45"/>
        <v>255.126</v>
      </c>
      <c r="C1470" t="s">
        <v>909</v>
      </c>
      <c r="E1470">
        <v>256.13380000000001</v>
      </c>
    </row>
    <row r="1471" spans="1:8" x14ac:dyDescent="0.25">
      <c r="A1471">
        <f t="shared" si="44"/>
        <v>256.16059999999999</v>
      </c>
      <c r="B1471">
        <f t="shared" si="45"/>
        <v>255.15279999999998</v>
      </c>
      <c r="F1471">
        <v>256.16289999999998</v>
      </c>
      <c r="G1471">
        <v>256.16039999999998</v>
      </c>
      <c r="H1471">
        <v>256.1585</v>
      </c>
    </row>
    <row r="1472" spans="1:8" x14ac:dyDescent="0.25">
      <c r="A1472">
        <f t="shared" si="44"/>
        <v>256.17790000000002</v>
      </c>
      <c r="B1472">
        <f t="shared" si="45"/>
        <v>255.17010000000002</v>
      </c>
      <c r="E1472">
        <v>256.1737</v>
      </c>
      <c r="G1472">
        <v>256.18189999999998</v>
      </c>
      <c r="H1472">
        <v>256.17809999999997</v>
      </c>
    </row>
    <row r="1473" spans="1:8" x14ac:dyDescent="0.25">
      <c r="A1473">
        <f t="shared" si="44"/>
        <v>256.19490000000002</v>
      </c>
      <c r="B1473">
        <f t="shared" si="45"/>
        <v>255.18710000000002</v>
      </c>
      <c r="C1473" t="s">
        <v>910</v>
      </c>
      <c r="F1473">
        <v>256.19490000000002</v>
      </c>
    </row>
    <row r="1474" spans="1:8" x14ac:dyDescent="0.25">
      <c r="A1474">
        <f t="shared" ref="A1474:A1537" si="46">VALUE(FIXED(AVERAGE(E1474:H1474),4))</f>
        <v>256.21429999999998</v>
      </c>
      <c r="B1474">
        <f t="shared" si="45"/>
        <v>255.20649999999998</v>
      </c>
      <c r="E1474">
        <v>256.21730000000002</v>
      </c>
      <c r="F1474">
        <v>256.21710000000002</v>
      </c>
      <c r="G1474">
        <v>256.21100000000001</v>
      </c>
      <c r="H1474">
        <v>256.21159999999998</v>
      </c>
    </row>
    <row r="1475" spans="1:8" x14ac:dyDescent="0.25">
      <c r="A1475">
        <f t="shared" si="46"/>
        <v>256.23390000000001</v>
      </c>
      <c r="B1475">
        <f t="shared" ref="B1475:B1538" si="47">A1475-1.0078</f>
        <v>255.2261</v>
      </c>
      <c r="F1475">
        <v>256.23770000000002</v>
      </c>
      <c r="G1475">
        <v>256.23059999999998</v>
      </c>
      <c r="H1475">
        <v>256.23329999999999</v>
      </c>
    </row>
    <row r="1476" spans="1:8" x14ac:dyDescent="0.25">
      <c r="A1476">
        <f t="shared" si="46"/>
        <v>256.25380000000001</v>
      </c>
      <c r="B1476">
        <f t="shared" si="47"/>
        <v>255.24600000000001</v>
      </c>
      <c r="G1476">
        <v>256.25380000000001</v>
      </c>
    </row>
    <row r="1477" spans="1:8" x14ac:dyDescent="0.25">
      <c r="A1477">
        <f t="shared" si="46"/>
        <v>256.26839999999999</v>
      </c>
      <c r="B1477">
        <f t="shared" si="47"/>
        <v>255.26059999999998</v>
      </c>
      <c r="E1477">
        <v>256.26679999999999</v>
      </c>
      <c r="F1477">
        <v>256.27109999999999</v>
      </c>
      <c r="G1477">
        <v>256.2704</v>
      </c>
      <c r="H1477">
        <v>256.26510000000002</v>
      </c>
    </row>
    <row r="1478" spans="1:8" x14ac:dyDescent="0.25">
      <c r="A1478">
        <f t="shared" si="46"/>
        <v>256.29149999999998</v>
      </c>
      <c r="B1478">
        <f t="shared" si="47"/>
        <v>255.28369999999998</v>
      </c>
      <c r="G1478">
        <v>256.29259999999999</v>
      </c>
      <c r="H1478">
        <v>256.2903</v>
      </c>
    </row>
    <row r="1479" spans="1:8" x14ac:dyDescent="0.25">
      <c r="A1479">
        <f t="shared" si="46"/>
        <v>256.78359999999998</v>
      </c>
      <c r="B1479">
        <f t="shared" si="47"/>
        <v>255.77579999999998</v>
      </c>
      <c r="E1479">
        <v>256.78519999999997</v>
      </c>
      <c r="G1479">
        <v>256.78359999999998</v>
      </c>
      <c r="H1479">
        <v>256.78199999999998</v>
      </c>
    </row>
    <row r="1480" spans="1:8" x14ac:dyDescent="0.25">
      <c r="A1480">
        <f t="shared" si="46"/>
        <v>257.14069999999998</v>
      </c>
      <c r="B1480">
        <f t="shared" si="47"/>
        <v>256.13290000000001</v>
      </c>
      <c r="C1480" t="s">
        <v>911</v>
      </c>
      <c r="E1480">
        <v>257.13760000000002</v>
      </c>
      <c r="H1480">
        <v>257.1438</v>
      </c>
    </row>
    <row r="1481" spans="1:8" x14ac:dyDescent="0.25">
      <c r="A1481">
        <f t="shared" si="46"/>
        <v>257.16109999999998</v>
      </c>
      <c r="B1481">
        <f t="shared" si="47"/>
        <v>256.1533</v>
      </c>
      <c r="C1481" t="s">
        <v>912</v>
      </c>
      <c r="E1481">
        <v>257.15750000000003</v>
      </c>
      <c r="F1481">
        <v>257.16969999999998</v>
      </c>
      <c r="G1481">
        <v>257.15230000000003</v>
      </c>
      <c r="H1481">
        <v>257.16500000000002</v>
      </c>
    </row>
    <row r="1482" spans="1:8" x14ac:dyDescent="0.25">
      <c r="A1482">
        <f t="shared" si="46"/>
        <v>257.18880000000001</v>
      </c>
      <c r="B1482">
        <f t="shared" si="47"/>
        <v>256.18100000000004</v>
      </c>
      <c r="C1482" t="s">
        <v>913</v>
      </c>
      <c r="E1482">
        <v>257.19009999999997</v>
      </c>
      <c r="F1482">
        <v>257.18959999999998</v>
      </c>
      <c r="G1482">
        <v>257.18700000000001</v>
      </c>
      <c r="H1482">
        <v>257.18830000000003</v>
      </c>
    </row>
    <row r="1483" spans="1:8" x14ac:dyDescent="0.25">
      <c r="A1483">
        <f t="shared" si="46"/>
        <v>257.22410000000002</v>
      </c>
      <c r="B1483">
        <f t="shared" si="47"/>
        <v>256.21630000000005</v>
      </c>
      <c r="C1483" t="s">
        <v>914</v>
      </c>
      <c r="E1483">
        <v>257.22539999999998</v>
      </c>
      <c r="F1483">
        <v>257.22500000000002</v>
      </c>
      <c r="G1483">
        <v>257.2235</v>
      </c>
      <c r="H1483">
        <v>257.22239999999999</v>
      </c>
    </row>
    <row r="1484" spans="1:8" x14ac:dyDescent="0.25">
      <c r="A1484">
        <f t="shared" si="46"/>
        <v>257.24450000000002</v>
      </c>
      <c r="B1484">
        <f t="shared" si="47"/>
        <v>256.23670000000004</v>
      </c>
      <c r="C1484" t="s">
        <v>915</v>
      </c>
      <c r="E1484">
        <v>257.24470000000002</v>
      </c>
      <c r="F1484">
        <v>257.24630000000002</v>
      </c>
      <c r="G1484">
        <v>257.24459999999999</v>
      </c>
      <c r="H1484">
        <v>257.24250000000001</v>
      </c>
    </row>
    <row r="1485" spans="1:8" x14ac:dyDescent="0.25">
      <c r="A1485">
        <f t="shared" si="46"/>
        <v>257.26400000000001</v>
      </c>
      <c r="B1485">
        <f t="shared" si="47"/>
        <v>256.25620000000004</v>
      </c>
      <c r="E1485">
        <v>257.26549999999997</v>
      </c>
      <c r="F1485">
        <v>257.2627</v>
      </c>
      <c r="G1485">
        <v>257.26339999999999</v>
      </c>
      <c r="H1485">
        <v>257.26440000000002</v>
      </c>
    </row>
    <row r="1486" spans="1:8" x14ac:dyDescent="0.25">
      <c r="A1486">
        <f t="shared" si="46"/>
        <v>257.27800000000002</v>
      </c>
      <c r="B1486">
        <f t="shared" si="47"/>
        <v>256.27020000000005</v>
      </c>
      <c r="F1486">
        <v>257.27940000000001</v>
      </c>
      <c r="G1486">
        <v>257.27659999999997</v>
      </c>
    </row>
    <row r="1487" spans="1:8" x14ac:dyDescent="0.25">
      <c r="A1487">
        <f t="shared" si="46"/>
        <v>258.10939999999999</v>
      </c>
      <c r="B1487">
        <f t="shared" si="47"/>
        <v>257.10160000000002</v>
      </c>
      <c r="C1487" t="s">
        <v>916</v>
      </c>
      <c r="H1487">
        <v>258.10939999999999</v>
      </c>
    </row>
    <row r="1488" spans="1:8" x14ac:dyDescent="0.25">
      <c r="A1488">
        <f t="shared" si="46"/>
        <v>258.1191</v>
      </c>
      <c r="B1488">
        <f t="shared" si="47"/>
        <v>257.11130000000003</v>
      </c>
      <c r="C1488" t="s">
        <v>917</v>
      </c>
      <c r="E1488">
        <v>258.1191</v>
      </c>
    </row>
    <row r="1489" spans="1:8" x14ac:dyDescent="0.25">
      <c r="A1489">
        <f t="shared" si="46"/>
        <v>258.13850000000002</v>
      </c>
      <c r="B1489">
        <f t="shared" si="47"/>
        <v>257.13070000000005</v>
      </c>
      <c r="F1489">
        <v>258.13850000000002</v>
      </c>
    </row>
    <row r="1490" spans="1:8" x14ac:dyDescent="0.25">
      <c r="A1490">
        <f t="shared" si="46"/>
        <v>258.15640000000002</v>
      </c>
      <c r="B1490">
        <f t="shared" si="47"/>
        <v>257.14860000000004</v>
      </c>
      <c r="E1490">
        <v>258.15609999999998</v>
      </c>
      <c r="G1490">
        <v>258.15839999999997</v>
      </c>
      <c r="H1490">
        <v>258.15480000000002</v>
      </c>
    </row>
    <row r="1491" spans="1:8" x14ac:dyDescent="0.25">
      <c r="A1491">
        <f t="shared" si="46"/>
        <v>258.17399999999998</v>
      </c>
      <c r="B1491">
        <f t="shared" si="47"/>
        <v>257.1662</v>
      </c>
      <c r="C1491" t="s">
        <v>918</v>
      </c>
      <c r="F1491">
        <v>258.17399999999998</v>
      </c>
    </row>
    <row r="1492" spans="1:8" x14ac:dyDescent="0.25">
      <c r="A1492">
        <f t="shared" si="46"/>
        <v>258.19170000000003</v>
      </c>
      <c r="B1492">
        <f t="shared" si="47"/>
        <v>257.18390000000005</v>
      </c>
      <c r="E1492">
        <v>258.19209999999998</v>
      </c>
      <c r="F1492">
        <v>258.19479999999999</v>
      </c>
      <c r="G1492">
        <v>258.19139999999999</v>
      </c>
      <c r="H1492">
        <v>258.1884</v>
      </c>
    </row>
    <row r="1493" spans="1:8" x14ac:dyDescent="0.25">
      <c r="A1493">
        <f t="shared" si="46"/>
        <v>258.23099999999999</v>
      </c>
      <c r="B1493">
        <f t="shared" si="47"/>
        <v>257.22320000000002</v>
      </c>
      <c r="E1493">
        <v>258.23079999999999</v>
      </c>
      <c r="F1493">
        <v>258.23039999999997</v>
      </c>
      <c r="G1493">
        <v>258.23570000000001</v>
      </c>
      <c r="H1493">
        <v>258.22710000000001</v>
      </c>
    </row>
    <row r="1494" spans="1:8" x14ac:dyDescent="0.25">
      <c r="A1494">
        <f t="shared" si="46"/>
        <v>258.25389999999999</v>
      </c>
      <c r="B1494">
        <f t="shared" si="47"/>
        <v>257.24610000000001</v>
      </c>
      <c r="E1494">
        <v>258.25459999999998</v>
      </c>
      <c r="F1494">
        <v>258.25040000000001</v>
      </c>
      <c r="G1494">
        <v>258.26170000000002</v>
      </c>
      <c r="H1494">
        <v>258.24900000000002</v>
      </c>
    </row>
    <row r="1495" spans="1:8" x14ac:dyDescent="0.25">
      <c r="A1495">
        <f t="shared" si="46"/>
        <v>258.27409999999998</v>
      </c>
      <c r="B1495">
        <f t="shared" si="47"/>
        <v>257.2663</v>
      </c>
      <c r="C1495" t="s">
        <v>919</v>
      </c>
      <c r="F1495">
        <v>258.27409999999998</v>
      </c>
    </row>
    <row r="1496" spans="1:8" x14ac:dyDescent="0.25">
      <c r="A1496">
        <f t="shared" si="46"/>
        <v>258.28230000000002</v>
      </c>
      <c r="B1496">
        <f t="shared" si="47"/>
        <v>257.27450000000005</v>
      </c>
      <c r="C1496" t="s">
        <v>919</v>
      </c>
      <c r="G1496">
        <v>258.28230000000002</v>
      </c>
    </row>
    <row r="1497" spans="1:8" x14ac:dyDescent="0.25">
      <c r="A1497">
        <f t="shared" si="46"/>
        <v>259.11450000000002</v>
      </c>
      <c r="B1497">
        <f t="shared" si="47"/>
        <v>258.10670000000005</v>
      </c>
      <c r="C1497" t="s">
        <v>920</v>
      </c>
      <c r="F1497">
        <v>259.11450000000002</v>
      </c>
    </row>
    <row r="1498" spans="1:8" x14ac:dyDescent="0.25">
      <c r="A1498">
        <f t="shared" si="46"/>
        <v>259.13499999999999</v>
      </c>
      <c r="B1498">
        <f t="shared" si="47"/>
        <v>258.12720000000002</v>
      </c>
      <c r="C1498" t="s">
        <v>921</v>
      </c>
      <c r="E1498">
        <v>259.13499999999999</v>
      </c>
    </row>
    <row r="1499" spans="1:8" x14ac:dyDescent="0.25">
      <c r="A1499">
        <f t="shared" si="46"/>
        <v>259.1549</v>
      </c>
      <c r="B1499">
        <f t="shared" si="47"/>
        <v>258.14710000000002</v>
      </c>
      <c r="C1499" t="s">
        <v>922</v>
      </c>
      <c r="F1499">
        <v>259.15899999999999</v>
      </c>
      <c r="G1499">
        <v>259.15300000000002</v>
      </c>
      <c r="H1499">
        <v>259.15260000000001</v>
      </c>
    </row>
    <row r="1500" spans="1:8" x14ac:dyDescent="0.25">
      <c r="A1500">
        <f t="shared" si="46"/>
        <v>259.1705</v>
      </c>
      <c r="B1500">
        <f t="shared" si="47"/>
        <v>258.16270000000003</v>
      </c>
      <c r="C1500" t="s">
        <v>923</v>
      </c>
      <c r="E1500">
        <v>259.17039999999997</v>
      </c>
      <c r="G1500">
        <v>259.17340000000002</v>
      </c>
      <c r="H1500">
        <v>259.16770000000002</v>
      </c>
    </row>
    <row r="1501" spans="1:8" x14ac:dyDescent="0.25">
      <c r="A1501">
        <f t="shared" si="46"/>
        <v>259.18529999999998</v>
      </c>
      <c r="B1501">
        <f t="shared" si="47"/>
        <v>258.17750000000001</v>
      </c>
      <c r="C1501" t="s">
        <v>924</v>
      </c>
      <c r="F1501">
        <v>259.18529999999998</v>
      </c>
    </row>
    <row r="1502" spans="1:8" x14ac:dyDescent="0.25">
      <c r="A1502">
        <f t="shared" si="46"/>
        <v>259.20510000000002</v>
      </c>
      <c r="B1502">
        <f t="shared" si="47"/>
        <v>258.19730000000004</v>
      </c>
      <c r="C1502" t="s">
        <v>925</v>
      </c>
      <c r="E1502">
        <v>259.2056</v>
      </c>
      <c r="F1502">
        <v>259.20589999999999</v>
      </c>
      <c r="G1502">
        <v>259.2081</v>
      </c>
      <c r="H1502">
        <v>259.20060000000001</v>
      </c>
    </row>
    <row r="1503" spans="1:8" x14ac:dyDescent="0.25">
      <c r="A1503">
        <f t="shared" si="46"/>
        <v>259.2396</v>
      </c>
      <c r="B1503">
        <f t="shared" si="47"/>
        <v>258.23180000000002</v>
      </c>
      <c r="C1503" t="s">
        <v>926</v>
      </c>
      <c r="E1503">
        <v>259.24130000000002</v>
      </c>
      <c r="F1503">
        <v>259.24040000000002</v>
      </c>
      <c r="G1503">
        <v>259.2389</v>
      </c>
      <c r="H1503">
        <v>259.23779999999999</v>
      </c>
    </row>
    <row r="1504" spans="1:8" x14ac:dyDescent="0.25">
      <c r="A1504">
        <f t="shared" si="46"/>
        <v>259.25869999999998</v>
      </c>
      <c r="B1504">
        <f t="shared" si="47"/>
        <v>258.2509</v>
      </c>
      <c r="C1504" t="s">
        <v>927</v>
      </c>
      <c r="E1504">
        <v>259.26229999999998</v>
      </c>
      <c r="F1504">
        <v>259.25599999999997</v>
      </c>
      <c r="G1504">
        <v>259.25940000000003</v>
      </c>
      <c r="H1504">
        <v>259.25720000000001</v>
      </c>
    </row>
    <row r="1505" spans="1:8" x14ac:dyDescent="0.25">
      <c r="A1505">
        <f t="shared" si="46"/>
        <v>259.2765</v>
      </c>
      <c r="B1505">
        <f t="shared" si="47"/>
        <v>258.26870000000002</v>
      </c>
      <c r="C1505" t="s">
        <v>928</v>
      </c>
      <c r="F1505">
        <v>259.27229999999997</v>
      </c>
      <c r="G1505">
        <v>259.27879999999999</v>
      </c>
      <c r="H1505">
        <v>259.27839999999998</v>
      </c>
    </row>
    <row r="1506" spans="1:8" x14ac:dyDescent="0.25">
      <c r="A1506">
        <f t="shared" si="46"/>
        <v>260.1069</v>
      </c>
      <c r="B1506">
        <f t="shared" si="47"/>
        <v>259.09910000000002</v>
      </c>
      <c r="C1506" t="s">
        <v>929</v>
      </c>
      <c r="H1506">
        <v>260.1069</v>
      </c>
    </row>
    <row r="1507" spans="1:8" x14ac:dyDescent="0.25">
      <c r="A1507">
        <f t="shared" si="46"/>
        <v>260.11630000000002</v>
      </c>
      <c r="B1507">
        <f t="shared" si="47"/>
        <v>259.10850000000005</v>
      </c>
      <c r="C1507" t="s">
        <v>930</v>
      </c>
      <c r="F1507">
        <v>260.11630000000002</v>
      </c>
    </row>
    <row r="1508" spans="1:8" x14ac:dyDescent="0.25">
      <c r="A1508">
        <f t="shared" si="46"/>
        <v>260.13099999999997</v>
      </c>
      <c r="B1508">
        <f t="shared" si="47"/>
        <v>259.1232</v>
      </c>
      <c r="C1508" t="s">
        <v>931</v>
      </c>
      <c r="E1508">
        <v>260.13099999999997</v>
      </c>
    </row>
    <row r="1509" spans="1:8" x14ac:dyDescent="0.25">
      <c r="A1509">
        <f t="shared" si="46"/>
        <v>260.14049999999997</v>
      </c>
      <c r="B1509">
        <f t="shared" si="47"/>
        <v>259.1327</v>
      </c>
      <c r="C1509" t="s">
        <v>932</v>
      </c>
      <c r="H1509">
        <v>260.14049999999997</v>
      </c>
    </row>
    <row r="1510" spans="1:8" x14ac:dyDescent="0.25">
      <c r="A1510">
        <f t="shared" si="46"/>
        <v>260.15559999999999</v>
      </c>
      <c r="B1510">
        <f t="shared" si="47"/>
        <v>259.14780000000002</v>
      </c>
      <c r="F1510">
        <v>260.15539999999999</v>
      </c>
      <c r="G1510">
        <v>260.15570000000002</v>
      </c>
    </row>
    <row r="1511" spans="1:8" x14ac:dyDescent="0.25">
      <c r="A1511">
        <f t="shared" si="46"/>
        <v>260.1748</v>
      </c>
      <c r="B1511">
        <f t="shared" si="47"/>
        <v>259.16700000000003</v>
      </c>
      <c r="E1511">
        <v>260.17129999999997</v>
      </c>
      <c r="F1511">
        <v>260.1798</v>
      </c>
      <c r="G1511">
        <v>260.17790000000002</v>
      </c>
      <c r="H1511">
        <v>260.17</v>
      </c>
    </row>
    <row r="1512" spans="1:8" x14ac:dyDescent="0.25">
      <c r="A1512">
        <f t="shared" si="46"/>
        <v>260.20620000000002</v>
      </c>
      <c r="B1512">
        <f t="shared" si="47"/>
        <v>259.19840000000005</v>
      </c>
      <c r="E1512">
        <v>260.20819999999998</v>
      </c>
      <c r="F1512">
        <v>260.20769999999999</v>
      </c>
      <c r="G1512">
        <v>260.2054</v>
      </c>
      <c r="H1512">
        <v>260.20330000000001</v>
      </c>
    </row>
    <row r="1513" spans="1:8" x14ac:dyDescent="0.25">
      <c r="A1513">
        <f t="shared" si="46"/>
        <v>260.2448</v>
      </c>
      <c r="B1513">
        <f t="shared" si="47"/>
        <v>259.23700000000002</v>
      </c>
      <c r="E1513">
        <v>260.24619999999999</v>
      </c>
      <c r="F1513">
        <v>260.2473</v>
      </c>
      <c r="G1513">
        <v>260.24310000000003</v>
      </c>
      <c r="H1513">
        <v>260.24270000000001</v>
      </c>
    </row>
    <row r="1514" spans="1:8" x14ac:dyDescent="0.25">
      <c r="A1514">
        <f t="shared" si="46"/>
        <v>260.27350000000001</v>
      </c>
      <c r="B1514">
        <f t="shared" si="47"/>
        <v>259.26570000000004</v>
      </c>
      <c r="E1514">
        <v>260.26920000000001</v>
      </c>
      <c r="F1514">
        <v>260.2697</v>
      </c>
      <c r="G1514">
        <v>260.27940000000001</v>
      </c>
      <c r="H1514">
        <v>260.27550000000002</v>
      </c>
    </row>
    <row r="1515" spans="1:8" x14ac:dyDescent="0.25">
      <c r="A1515">
        <f t="shared" si="46"/>
        <v>261.11079999999998</v>
      </c>
      <c r="B1515">
        <f t="shared" si="47"/>
        <v>260.10300000000001</v>
      </c>
      <c r="C1515" t="s">
        <v>933</v>
      </c>
      <c r="H1515">
        <v>261.11079999999998</v>
      </c>
    </row>
    <row r="1516" spans="1:8" x14ac:dyDescent="0.25">
      <c r="A1516">
        <f t="shared" si="46"/>
        <v>261.13850000000002</v>
      </c>
      <c r="B1516">
        <f t="shared" si="47"/>
        <v>260.13070000000005</v>
      </c>
      <c r="C1516" t="s">
        <v>934</v>
      </c>
      <c r="E1516">
        <v>261.13850000000002</v>
      </c>
    </row>
    <row r="1517" spans="1:8" x14ac:dyDescent="0.25">
      <c r="A1517">
        <f t="shared" si="46"/>
        <v>261.16140000000001</v>
      </c>
      <c r="B1517">
        <f t="shared" si="47"/>
        <v>260.15360000000004</v>
      </c>
      <c r="C1517" t="s">
        <v>935</v>
      </c>
      <c r="E1517">
        <v>261.1619</v>
      </c>
      <c r="G1517">
        <v>261.16030000000001</v>
      </c>
      <c r="H1517">
        <v>261.16199999999998</v>
      </c>
    </row>
    <row r="1518" spans="1:8" x14ac:dyDescent="0.25">
      <c r="A1518">
        <f t="shared" si="46"/>
        <v>261.18419999999998</v>
      </c>
      <c r="B1518">
        <f t="shared" si="47"/>
        <v>260.1764</v>
      </c>
      <c r="C1518" t="s">
        <v>936</v>
      </c>
      <c r="E1518">
        <v>261.18520000000001</v>
      </c>
      <c r="F1518">
        <v>261.18430000000001</v>
      </c>
      <c r="G1518">
        <v>261.18360000000001</v>
      </c>
      <c r="H1518">
        <v>261.18380000000002</v>
      </c>
    </row>
    <row r="1519" spans="1:8" x14ac:dyDescent="0.25">
      <c r="A1519">
        <f t="shared" si="46"/>
        <v>261.21940000000001</v>
      </c>
      <c r="B1519">
        <f t="shared" si="47"/>
        <v>260.21160000000003</v>
      </c>
      <c r="C1519" t="s">
        <v>937</v>
      </c>
      <c r="E1519">
        <v>261.22239999999999</v>
      </c>
      <c r="F1519">
        <v>261.22280000000001</v>
      </c>
      <c r="G1519">
        <v>261.21719999999999</v>
      </c>
      <c r="H1519">
        <v>261.21510000000001</v>
      </c>
    </row>
    <row r="1520" spans="1:8" x14ac:dyDescent="0.25">
      <c r="A1520">
        <f t="shared" si="46"/>
        <v>261.23689999999999</v>
      </c>
      <c r="B1520">
        <f t="shared" si="47"/>
        <v>260.22910000000002</v>
      </c>
      <c r="C1520" t="s">
        <v>938</v>
      </c>
      <c r="G1520">
        <v>261.23899999999998</v>
      </c>
      <c r="H1520">
        <v>261.23480000000001</v>
      </c>
    </row>
    <row r="1521" spans="1:8" x14ac:dyDescent="0.25">
      <c r="A1521">
        <f t="shared" si="46"/>
        <v>261.25549999999998</v>
      </c>
      <c r="B1521">
        <f t="shared" si="47"/>
        <v>260.24770000000001</v>
      </c>
      <c r="C1521" t="s">
        <v>939</v>
      </c>
      <c r="E1521">
        <v>261.25729999999999</v>
      </c>
      <c r="F1521">
        <v>261.2568</v>
      </c>
      <c r="G1521">
        <v>261.25479999999999</v>
      </c>
      <c r="H1521">
        <v>261.25319999999999</v>
      </c>
    </row>
    <row r="1522" spans="1:8" x14ac:dyDescent="0.25">
      <c r="A1522">
        <f t="shared" si="46"/>
        <v>261.28019999999998</v>
      </c>
      <c r="B1522">
        <f t="shared" si="47"/>
        <v>260.2724</v>
      </c>
      <c r="E1522">
        <v>261.28120000000001</v>
      </c>
      <c r="F1522">
        <v>261.2783</v>
      </c>
      <c r="G1522">
        <v>261.28820000000002</v>
      </c>
      <c r="H1522">
        <v>261.27319999999997</v>
      </c>
    </row>
    <row r="1523" spans="1:8" x14ac:dyDescent="0.25">
      <c r="A1523">
        <f t="shared" si="46"/>
        <v>261.29829999999998</v>
      </c>
      <c r="B1523">
        <f t="shared" si="47"/>
        <v>260.29050000000001</v>
      </c>
      <c r="F1523">
        <v>261.29829999999998</v>
      </c>
    </row>
    <row r="1524" spans="1:8" x14ac:dyDescent="0.25">
      <c r="A1524">
        <f t="shared" si="46"/>
        <v>262.09410000000003</v>
      </c>
      <c r="B1524">
        <f t="shared" si="47"/>
        <v>261.08630000000005</v>
      </c>
      <c r="C1524" t="s">
        <v>940</v>
      </c>
      <c r="F1524">
        <v>262.09410000000003</v>
      </c>
    </row>
    <row r="1525" spans="1:8" x14ac:dyDescent="0.25">
      <c r="A1525">
        <f t="shared" si="46"/>
        <v>262.11189999999999</v>
      </c>
      <c r="B1525">
        <f t="shared" si="47"/>
        <v>261.10410000000002</v>
      </c>
      <c r="C1525" t="s">
        <v>941</v>
      </c>
      <c r="E1525">
        <v>262.11189999999999</v>
      </c>
    </row>
    <row r="1526" spans="1:8" x14ac:dyDescent="0.25">
      <c r="A1526">
        <f t="shared" si="46"/>
        <v>262.125</v>
      </c>
      <c r="B1526">
        <f t="shared" si="47"/>
        <v>261.11720000000003</v>
      </c>
      <c r="C1526" t="s">
        <v>942</v>
      </c>
      <c r="F1526">
        <v>262.125</v>
      </c>
    </row>
    <row r="1527" spans="1:8" x14ac:dyDescent="0.25">
      <c r="A1527">
        <f t="shared" si="46"/>
        <v>262.13499999999999</v>
      </c>
      <c r="B1527">
        <f t="shared" si="47"/>
        <v>261.12720000000002</v>
      </c>
      <c r="G1527">
        <v>262.13499999999999</v>
      </c>
    </row>
    <row r="1528" spans="1:8" x14ac:dyDescent="0.25">
      <c r="A1528">
        <f t="shared" si="46"/>
        <v>262.15190000000001</v>
      </c>
      <c r="B1528">
        <f t="shared" si="47"/>
        <v>261.14410000000004</v>
      </c>
      <c r="E1528">
        <v>262.15109999999999</v>
      </c>
      <c r="F1528">
        <v>262.15269999999998</v>
      </c>
    </row>
    <row r="1529" spans="1:8" x14ac:dyDescent="0.25">
      <c r="A1529">
        <f t="shared" si="46"/>
        <v>262.16460000000001</v>
      </c>
      <c r="B1529">
        <f t="shared" si="47"/>
        <v>261.15680000000003</v>
      </c>
      <c r="C1529" t="s">
        <v>943</v>
      </c>
      <c r="G1529">
        <v>262.16460000000001</v>
      </c>
    </row>
    <row r="1530" spans="1:8" x14ac:dyDescent="0.25">
      <c r="A1530">
        <f t="shared" si="46"/>
        <v>262.17439999999999</v>
      </c>
      <c r="B1530">
        <f t="shared" si="47"/>
        <v>261.16660000000002</v>
      </c>
      <c r="H1530">
        <v>262.17439999999999</v>
      </c>
    </row>
    <row r="1531" spans="1:8" x14ac:dyDescent="0.25">
      <c r="A1531">
        <f t="shared" si="46"/>
        <v>262.18770000000001</v>
      </c>
      <c r="B1531">
        <f t="shared" si="47"/>
        <v>261.17990000000003</v>
      </c>
      <c r="E1531">
        <v>262.1857</v>
      </c>
      <c r="F1531">
        <v>262.1891</v>
      </c>
      <c r="G1531">
        <v>262.1884</v>
      </c>
    </row>
    <row r="1532" spans="1:8" x14ac:dyDescent="0.25">
      <c r="A1532">
        <f t="shared" si="46"/>
        <v>262.2253</v>
      </c>
      <c r="B1532">
        <f t="shared" si="47"/>
        <v>261.21750000000003</v>
      </c>
      <c r="E1532">
        <v>262.22570000000002</v>
      </c>
      <c r="F1532">
        <v>262.22739999999999</v>
      </c>
      <c r="G1532">
        <v>262.2235</v>
      </c>
      <c r="H1532">
        <v>262.2244</v>
      </c>
    </row>
    <row r="1533" spans="1:8" x14ac:dyDescent="0.25">
      <c r="A1533">
        <f t="shared" si="46"/>
        <v>262.26069999999999</v>
      </c>
      <c r="B1533">
        <f t="shared" si="47"/>
        <v>261.25290000000001</v>
      </c>
      <c r="E1533">
        <v>262.2611</v>
      </c>
      <c r="F1533">
        <v>262.2611</v>
      </c>
      <c r="G1533">
        <v>262.25720000000001</v>
      </c>
      <c r="H1533">
        <v>262.26330000000002</v>
      </c>
    </row>
    <row r="1534" spans="1:8" x14ac:dyDescent="0.25">
      <c r="A1534">
        <f t="shared" si="46"/>
        <v>262.28219999999999</v>
      </c>
      <c r="B1534">
        <f t="shared" si="47"/>
        <v>261.27440000000001</v>
      </c>
      <c r="E1534">
        <v>262.28550000000001</v>
      </c>
      <c r="F1534">
        <v>262.28100000000001</v>
      </c>
      <c r="G1534">
        <v>262.2765</v>
      </c>
      <c r="H1534">
        <v>262.28590000000003</v>
      </c>
    </row>
    <row r="1535" spans="1:8" x14ac:dyDescent="0.25">
      <c r="A1535">
        <f t="shared" si="46"/>
        <v>262.29820000000001</v>
      </c>
      <c r="B1535">
        <f t="shared" si="47"/>
        <v>261.29040000000003</v>
      </c>
      <c r="G1535">
        <v>262.29649999999998</v>
      </c>
      <c r="H1535">
        <v>262.29989999999998</v>
      </c>
    </row>
    <row r="1536" spans="1:8" x14ac:dyDescent="0.25">
      <c r="A1536">
        <f t="shared" si="46"/>
        <v>263.12560000000002</v>
      </c>
      <c r="B1536">
        <f t="shared" si="47"/>
        <v>262.11780000000005</v>
      </c>
      <c r="C1536" t="s">
        <v>944</v>
      </c>
      <c r="E1536">
        <v>263.12720000000002</v>
      </c>
      <c r="F1536">
        <v>263.12400000000002</v>
      </c>
    </row>
    <row r="1537" spans="1:8" x14ac:dyDescent="0.25">
      <c r="A1537">
        <f t="shared" si="46"/>
        <v>263.16669999999999</v>
      </c>
      <c r="B1537">
        <f t="shared" si="47"/>
        <v>262.15890000000002</v>
      </c>
      <c r="C1537" t="s">
        <v>945</v>
      </c>
      <c r="E1537">
        <v>263.16660000000002</v>
      </c>
      <c r="F1537">
        <v>263.16329999999999</v>
      </c>
      <c r="G1537">
        <v>263.17410000000001</v>
      </c>
      <c r="H1537">
        <v>263.1626</v>
      </c>
    </row>
    <row r="1538" spans="1:8" x14ac:dyDescent="0.25">
      <c r="A1538">
        <f t="shared" ref="A1538:A1601" si="48">VALUE(FIXED(AVERAGE(E1538:H1538),4))</f>
        <v>263.1977</v>
      </c>
      <c r="B1538">
        <f t="shared" si="47"/>
        <v>262.18990000000002</v>
      </c>
      <c r="C1538" t="s">
        <v>946</v>
      </c>
      <c r="E1538">
        <v>263.19959999999998</v>
      </c>
      <c r="F1538">
        <v>263.19880000000001</v>
      </c>
      <c r="G1538">
        <v>263.19830000000002</v>
      </c>
      <c r="H1538">
        <v>263.19409999999999</v>
      </c>
    </row>
    <row r="1539" spans="1:8" x14ac:dyDescent="0.25">
      <c r="A1539">
        <f t="shared" si="48"/>
        <v>263.24079999999998</v>
      </c>
      <c r="B1539">
        <f t="shared" ref="B1539:B1602" si="49">A1539-1.0078</f>
        <v>262.233</v>
      </c>
      <c r="C1539" t="s">
        <v>947</v>
      </c>
      <c r="E1539">
        <v>263.23809999999997</v>
      </c>
      <c r="F1539">
        <v>263.23750000000001</v>
      </c>
      <c r="G1539">
        <v>263.24250000000001</v>
      </c>
      <c r="H1539">
        <v>263.245</v>
      </c>
    </row>
    <row r="1540" spans="1:8" x14ac:dyDescent="0.25">
      <c r="A1540">
        <f t="shared" si="48"/>
        <v>263.27609999999999</v>
      </c>
      <c r="B1540">
        <f t="shared" si="49"/>
        <v>262.26830000000001</v>
      </c>
      <c r="C1540" t="s">
        <v>948</v>
      </c>
      <c r="E1540">
        <v>263.27170000000001</v>
      </c>
      <c r="F1540">
        <v>263.2724</v>
      </c>
      <c r="G1540">
        <v>263.28379999999999</v>
      </c>
      <c r="H1540">
        <v>263.27629999999999</v>
      </c>
    </row>
    <row r="1541" spans="1:8" x14ac:dyDescent="0.25">
      <c r="A1541">
        <f t="shared" si="48"/>
        <v>263.29559999999998</v>
      </c>
      <c r="B1541">
        <f t="shared" si="49"/>
        <v>262.2878</v>
      </c>
      <c r="F1541">
        <v>263.29629999999997</v>
      </c>
      <c r="H1541">
        <v>263.29489999999998</v>
      </c>
    </row>
    <row r="1542" spans="1:8" x14ac:dyDescent="0.25">
      <c r="A1542">
        <f t="shared" si="48"/>
        <v>264.1001</v>
      </c>
      <c r="B1542">
        <f t="shared" si="49"/>
        <v>263.09230000000002</v>
      </c>
      <c r="C1542" t="s">
        <v>949</v>
      </c>
      <c r="G1542">
        <v>264.1001</v>
      </c>
    </row>
    <row r="1543" spans="1:8" x14ac:dyDescent="0.25">
      <c r="A1543">
        <f t="shared" si="48"/>
        <v>264.12869999999998</v>
      </c>
      <c r="B1543">
        <f t="shared" si="49"/>
        <v>263.12090000000001</v>
      </c>
      <c r="E1543">
        <v>264.1284</v>
      </c>
      <c r="F1543">
        <v>264.12689999999998</v>
      </c>
      <c r="G1543">
        <v>264.13069999999999</v>
      </c>
    </row>
    <row r="1544" spans="1:8" x14ac:dyDescent="0.25">
      <c r="A1544">
        <f t="shared" si="48"/>
        <v>264.16890000000001</v>
      </c>
      <c r="B1544">
        <f t="shared" si="49"/>
        <v>263.16110000000003</v>
      </c>
      <c r="E1544">
        <v>264.1694</v>
      </c>
      <c r="F1544">
        <v>264.16500000000002</v>
      </c>
      <c r="G1544">
        <v>264.16660000000002</v>
      </c>
      <c r="H1544">
        <v>264.17469999999997</v>
      </c>
    </row>
    <row r="1545" spans="1:8" x14ac:dyDescent="0.25">
      <c r="A1545">
        <f t="shared" si="48"/>
        <v>264.20030000000003</v>
      </c>
      <c r="B1545">
        <f t="shared" si="49"/>
        <v>263.19250000000005</v>
      </c>
      <c r="C1545" t="s">
        <v>950</v>
      </c>
      <c r="E1545">
        <v>264.20069999999998</v>
      </c>
      <c r="F1545">
        <v>264.20209999999997</v>
      </c>
      <c r="G1545">
        <v>264.19959999999998</v>
      </c>
      <c r="H1545">
        <v>264.19880000000001</v>
      </c>
    </row>
    <row r="1546" spans="1:8" x14ac:dyDescent="0.25">
      <c r="A1546">
        <f t="shared" si="48"/>
        <v>264.2389</v>
      </c>
      <c r="B1546">
        <f t="shared" si="49"/>
        <v>263.23110000000003</v>
      </c>
      <c r="E1546">
        <v>264.24209999999999</v>
      </c>
      <c r="F1546">
        <v>264.24099999999999</v>
      </c>
      <c r="G1546">
        <v>264.23719999999997</v>
      </c>
      <c r="H1546">
        <v>264.2353</v>
      </c>
    </row>
    <row r="1547" spans="1:8" x14ac:dyDescent="0.25">
      <c r="A1547">
        <f t="shared" si="48"/>
        <v>264.25060000000002</v>
      </c>
      <c r="B1547">
        <f t="shared" si="49"/>
        <v>263.24280000000005</v>
      </c>
      <c r="H1547">
        <v>264.25060000000002</v>
      </c>
    </row>
    <row r="1548" spans="1:8" x14ac:dyDescent="0.25">
      <c r="A1548">
        <f t="shared" si="48"/>
        <v>264.28289999999998</v>
      </c>
      <c r="B1548">
        <f t="shared" si="49"/>
        <v>263.27510000000001</v>
      </c>
      <c r="E1548">
        <v>264.27809999999999</v>
      </c>
      <c r="F1548">
        <v>264.27760000000001</v>
      </c>
      <c r="G1548">
        <v>264.29079999999999</v>
      </c>
      <c r="H1548">
        <v>264.2851</v>
      </c>
    </row>
    <row r="1549" spans="1:8" x14ac:dyDescent="0.25">
      <c r="A1549">
        <f t="shared" si="48"/>
        <v>264.3014</v>
      </c>
      <c r="B1549">
        <f t="shared" si="49"/>
        <v>263.29360000000003</v>
      </c>
      <c r="F1549">
        <v>264.3014</v>
      </c>
    </row>
    <row r="1550" spans="1:8" x14ac:dyDescent="0.25">
      <c r="A1550">
        <f t="shared" si="48"/>
        <v>265.14600000000002</v>
      </c>
      <c r="B1550">
        <f t="shared" si="49"/>
        <v>264.13820000000004</v>
      </c>
      <c r="C1550" t="s">
        <v>951</v>
      </c>
      <c r="E1550">
        <v>265.14999999999998</v>
      </c>
      <c r="F1550">
        <v>265.14260000000002</v>
      </c>
      <c r="G1550">
        <v>265.14620000000002</v>
      </c>
      <c r="H1550">
        <v>265.14530000000002</v>
      </c>
    </row>
    <row r="1551" spans="1:8" x14ac:dyDescent="0.25">
      <c r="A1551">
        <f t="shared" si="48"/>
        <v>265.18299999999999</v>
      </c>
      <c r="B1551">
        <f t="shared" si="49"/>
        <v>264.17520000000002</v>
      </c>
      <c r="C1551" t="s">
        <v>952</v>
      </c>
      <c r="E1551">
        <v>265.18920000000003</v>
      </c>
      <c r="F1551">
        <v>265.18</v>
      </c>
      <c r="G1551">
        <v>265.17759999999998</v>
      </c>
      <c r="H1551">
        <v>265.18529999999998</v>
      </c>
    </row>
    <row r="1552" spans="1:8" x14ac:dyDescent="0.25">
      <c r="A1552">
        <f t="shared" si="48"/>
        <v>265.19929999999999</v>
      </c>
      <c r="B1552">
        <f t="shared" si="49"/>
        <v>264.19150000000002</v>
      </c>
      <c r="C1552" t="s">
        <v>953</v>
      </c>
      <c r="G1552">
        <v>265.19929999999999</v>
      </c>
    </row>
    <row r="1553" spans="1:8" x14ac:dyDescent="0.25">
      <c r="A1553">
        <f t="shared" si="48"/>
        <v>265.21640000000002</v>
      </c>
      <c r="B1553">
        <f t="shared" si="49"/>
        <v>264.20860000000005</v>
      </c>
      <c r="C1553" t="s">
        <v>954</v>
      </c>
      <c r="E1553">
        <v>265.21469999999999</v>
      </c>
      <c r="F1553">
        <v>265.21640000000002</v>
      </c>
      <c r="G1553">
        <v>265.22199999999998</v>
      </c>
      <c r="H1553">
        <v>265.2124</v>
      </c>
    </row>
    <row r="1554" spans="1:8" x14ac:dyDescent="0.25">
      <c r="A1554">
        <f t="shared" si="48"/>
        <v>265.24939999999998</v>
      </c>
      <c r="B1554">
        <f t="shared" si="49"/>
        <v>264.24160000000001</v>
      </c>
      <c r="C1554" t="s">
        <v>955</v>
      </c>
      <c r="E1554">
        <v>265.25349999999997</v>
      </c>
      <c r="F1554">
        <v>265.24770000000001</v>
      </c>
      <c r="G1554">
        <v>265.24779999999998</v>
      </c>
      <c r="H1554">
        <v>265.2484</v>
      </c>
    </row>
    <row r="1555" spans="1:8" x14ac:dyDescent="0.25">
      <c r="A1555">
        <f t="shared" si="48"/>
        <v>265.27890000000002</v>
      </c>
      <c r="B1555">
        <f t="shared" si="49"/>
        <v>264.27110000000005</v>
      </c>
      <c r="G1555">
        <v>265.27890000000002</v>
      </c>
    </row>
    <row r="1556" spans="1:8" x14ac:dyDescent="0.25">
      <c r="A1556">
        <f t="shared" si="48"/>
        <v>265.28989999999999</v>
      </c>
      <c r="B1556">
        <f t="shared" si="49"/>
        <v>264.28210000000001</v>
      </c>
      <c r="C1556" t="s">
        <v>956</v>
      </c>
      <c r="E1556">
        <v>265.28769999999997</v>
      </c>
      <c r="F1556">
        <v>265.28870000000001</v>
      </c>
      <c r="G1556">
        <v>265.29599999999999</v>
      </c>
      <c r="H1556">
        <v>265.28730000000002</v>
      </c>
    </row>
    <row r="1557" spans="1:8" x14ac:dyDescent="0.25">
      <c r="A1557">
        <f t="shared" si="48"/>
        <v>265.31319999999999</v>
      </c>
      <c r="B1557">
        <f t="shared" si="49"/>
        <v>264.30540000000002</v>
      </c>
      <c r="F1557">
        <v>265.31319999999999</v>
      </c>
    </row>
    <row r="1558" spans="1:8" x14ac:dyDescent="0.25">
      <c r="A1558">
        <f t="shared" si="48"/>
        <v>266.1438</v>
      </c>
      <c r="B1558">
        <f t="shared" si="49"/>
        <v>265.13600000000002</v>
      </c>
      <c r="H1558">
        <v>266.1438</v>
      </c>
    </row>
    <row r="1559" spans="1:8" x14ac:dyDescent="0.25">
      <c r="A1559">
        <f t="shared" si="48"/>
        <v>266.16030000000001</v>
      </c>
      <c r="B1559">
        <f t="shared" si="49"/>
        <v>265.15250000000003</v>
      </c>
      <c r="C1559" t="s">
        <v>957</v>
      </c>
      <c r="E1559">
        <v>266.16030000000001</v>
      </c>
    </row>
    <row r="1560" spans="1:8" x14ac:dyDescent="0.25">
      <c r="A1560">
        <f t="shared" si="48"/>
        <v>266.17880000000002</v>
      </c>
      <c r="B1560">
        <f t="shared" si="49"/>
        <v>265.17100000000005</v>
      </c>
      <c r="C1560" t="s">
        <v>958</v>
      </c>
      <c r="F1560">
        <v>266.18060000000003</v>
      </c>
      <c r="G1560">
        <v>266.18099999999998</v>
      </c>
      <c r="H1560">
        <v>266.17469999999997</v>
      </c>
    </row>
    <row r="1561" spans="1:8" x14ac:dyDescent="0.25">
      <c r="A1561">
        <f t="shared" si="48"/>
        <v>266.19549999999998</v>
      </c>
      <c r="B1561">
        <f t="shared" si="49"/>
        <v>265.18770000000001</v>
      </c>
      <c r="C1561" t="s">
        <v>959</v>
      </c>
      <c r="E1561">
        <v>266.19569999999999</v>
      </c>
      <c r="H1561">
        <v>266.19529999999997</v>
      </c>
    </row>
    <row r="1562" spans="1:8" x14ac:dyDescent="0.25">
      <c r="A1562">
        <f t="shared" si="48"/>
        <v>266.21629999999999</v>
      </c>
      <c r="B1562">
        <f t="shared" si="49"/>
        <v>265.20850000000002</v>
      </c>
      <c r="E1562">
        <v>266.21719999999999</v>
      </c>
      <c r="F1562">
        <v>266.21460000000002</v>
      </c>
      <c r="H1562">
        <v>266.21699999999998</v>
      </c>
    </row>
    <row r="1563" spans="1:8" x14ac:dyDescent="0.25">
      <c r="A1563">
        <f t="shared" si="48"/>
        <v>266.23050000000001</v>
      </c>
      <c r="B1563">
        <f t="shared" si="49"/>
        <v>265.22270000000003</v>
      </c>
      <c r="F1563">
        <v>266.2296</v>
      </c>
      <c r="G1563">
        <v>266.23129999999998</v>
      </c>
    </row>
    <row r="1564" spans="1:8" x14ac:dyDescent="0.25">
      <c r="A1564">
        <f t="shared" si="48"/>
        <v>266.25389999999999</v>
      </c>
      <c r="B1564">
        <f t="shared" si="49"/>
        <v>265.24610000000001</v>
      </c>
      <c r="E1564">
        <v>266.25639999999999</v>
      </c>
      <c r="F1564">
        <v>266.25459999999998</v>
      </c>
      <c r="H1564">
        <v>266.25060000000002</v>
      </c>
    </row>
    <row r="1565" spans="1:8" x14ac:dyDescent="0.25">
      <c r="A1565">
        <f t="shared" si="48"/>
        <v>266.29469999999998</v>
      </c>
      <c r="B1565">
        <f t="shared" si="49"/>
        <v>265.2869</v>
      </c>
      <c r="E1565">
        <v>266.29680000000002</v>
      </c>
      <c r="F1565">
        <v>266.29399999999998</v>
      </c>
      <c r="G1565">
        <v>266.29680000000002</v>
      </c>
      <c r="H1565">
        <v>266.29109999999997</v>
      </c>
    </row>
    <row r="1566" spans="1:8" x14ac:dyDescent="0.25">
      <c r="A1566">
        <f t="shared" si="48"/>
        <v>266.30869999999999</v>
      </c>
      <c r="B1566">
        <f t="shared" si="49"/>
        <v>265.30090000000001</v>
      </c>
      <c r="H1566">
        <v>266.30869999999999</v>
      </c>
    </row>
    <row r="1567" spans="1:8" x14ac:dyDescent="0.25">
      <c r="A1567">
        <f t="shared" si="48"/>
        <v>266.31950000000001</v>
      </c>
      <c r="B1567">
        <f t="shared" si="49"/>
        <v>265.31170000000003</v>
      </c>
      <c r="E1567">
        <v>266.32190000000003</v>
      </c>
      <c r="F1567">
        <v>266.31700000000001</v>
      </c>
    </row>
    <row r="1568" spans="1:8" x14ac:dyDescent="0.25">
      <c r="A1568">
        <f t="shared" si="48"/>
        <v>267.12079999999997</v>
      </c>
      <c r="B1568">
        <f t="shared" si="49"/>
        <v>266.113</v>
      </c>
      <c r="C1568" t="s">
        <v>960</v>
      </c>
      <c r="F1568">
        <v>267.12079999999997</v>
      </c>
    </row>
    <row r="1569" spans="1:8" x14ac:dyDescent="0.25">
      <c r="A1569">
        <f t="shared" si="48"/>
        <v>267.15910000000002</v>
      </c>
      <c r="B1569">
        <f t="shared" si="49"/>
        <v>266.15130000000005</v>
      </c>
      <c r="C1569" t="s">
        <v>961</v>
      </c>
      <c r="E1569">
        <v>267.15699999999998</v>
      </c>
      <c r="F1569">
        <v>267.16109999999998</v>
      </c>
    </row>
    <row r="1570" spans="1:8" x14ac:dyDescent="0.25">
      <c r="A1570">
        <f t="shared" si="48"/>
        <v>267.17919999999998</v>
      </c>
      <c r="B1570">
        <f t="shared" si="49"/>
        <v>266.17140000000001</v>
      </c>
      <c r="C1570" t="s">
        <v>962</v>
      </c>
      <c r="E1570">
        <v>267.17919999999998</v>
      </c>
    </row>
    <row r="1571" spans="1:8" x14ac:dyDescent="0.25">
      <c r="A1571">
        <f t="shared" si="48"/>
        <v>267.2</v>
      </c>
      <c r="B1571">
        <f t="shared" si="49"/>
        <v>266.19220000000001</v>
      </c>
      <c r="C1571" t="s">
        <v>963</v>
      </c>
      <c r="F1571">
        <v>267.19749999999999</v>
      </c>
      <c r="G1571">
        <v>267.20159999999998</v>
      </c>
      <c r="H1571">
        <v>267.20089999999999</v>
      </c>
    </row>
    <row r="1572" spans="1:8" x14ac:dyDescent="0.25">
      <c r="A1572">
        <f t="shared" si="48"/>
        <v>267.21230000000003</v>
      </c>
      <c r="B1572">
        <f t="shared" si="49"/>
        <v>266.20450000000005</v>
      </c>
      <c r="C1572" t="s">
        <v>964</v>
      </c>
      <c r="E1572">
        <v>267.20999999999998</v>
      </c>
      <c r="H1572">
        <v>267.21460000000002</v>
      </c>
    </row>
    <row r="1573" spans="1:8" x14ac:dyDescent="0.25">
      <c r="A1573">
        <f t="shared" si="48"/>
        <v>267.22899999999998</v>
      </c>
      <c r="B1573">
        <f t="shared" si="49"/>
        <v>266.22120000000001</v>
      </c>
      <c r="C1573" t="s">
        <v>965</v>
      </c>
      <c r="E1573">
        <v>267.23180000000002</v>
      </c>
      <c r="F1573">
        <v>267.22710000000001</v>
      </c>
      <c r="G1573">
        <v>267.22289999999998</v>
      </c>
      <c r="H1573">
        <v>267.23399999999998</v>
      </c>
    </row>
    <row r="1574" spans="1:8" x14ac:dyDescent="0.25">
      <c r="A1574">
        <f t="shared" si="48"/>
        <v>267.26620000000003</v>
      </c>
      <c r="B1574">
        <f t="shared" si="49"/>
        <v>266.25840000000005</v>
      </c>
      <c r="C1574" t="s">
        <v>966</v>
      </c>
      <c r="E1574">
        <v>267.26710000000003</v>
      </c>
      <c r="F1574">
        <v>267.2681</v>
      </c>
      <c r="G1574">
        <v>267.26459999999997</v>
      </c>
      <c r="H1574">
        <v>267.26490000000001</v>
      </c>
    </row>
    <row r="1575" spans="1:8" x14ac:dyDescent="0.25">
      <c r="A1575">
        <f t="shared" si="48"/>
        <v>267.30459999999999</v>
      </c>
      <c r="B1575">
        <f t="shared" si="49"/>
        <v>266.29680000000002</v>
      </c>
      <c r="C1575" t="s">
        <v>967</v>
      </c>
      <c r="E1575">
        <v>267.3048</v>
      </c>
      <c r="F1575">
        <v>267.30380000000002</v>
      </c>
      <c r="G1575">
        <v>267.30149999999998</v>
      </c>
      <c r="H1575">
        <v>267.3082</v>
      </c>
    </row>
    <row r="1576" spans="1:8" x14ac:dyDescent="0.25">
      <c r="A1576">
        <f t="shared" si="48"/>
        <v>267.31729999999999</v>
      </c>
      <c r="B1576">
        <f t="shared" si="49"/>
        <v>266.30950000000001</v>
      </c>
      <c r="G1576">
        <v>267.31729999999999</v>
      </c>
    </row>
    <row r="1577" spans="1:8" x14ac:dyDescent="0.25">
      <c r="A1577">
        <f t="shared" si="48"/>
        <v>267.32859999999999</v>
      </c>
      <c r="B1577">
        <f t="shared" si="49"/>
        <v>266.32080000000002</v>
      </c>
      <c r="E1577">
        <v>267.3279</v>
      </c>
      <c r="F1577">
        <v>267.3263</v>
      </c>
      <c r="G1577">
        <v>267.33300000000003</v>
      </c>
      <c r="H1577">
        <v>267.327</v>
      </c>
    </row>
    <row r="1578" spans="1:8" x14ac:dyDescent="0.25">
      <c r="A1578">
        <f t="shared" si="48"/>
        <v>268.16500000000002</v>
      </c>
      <c r="B1578">
        <f t="shared" si="49"/>
        <v>267.15720000000005</v>
      </c>
      <c r="C1578" t="s">
        <v>968</v>
      </c>
      <c r="H1578">
        <v>268.16500000000002</v>
      </c>
    </row>
    <row r="1579" spans="1:8" x14ac:dyDescent="0.25">
      <c r="A1579">
        <f t="shared" si="48"/>
        <v>268.17380000000003</v>
      </c>
      <c r="B1579">
        <f t="shared" si="49"/>
        <v>267.16600000000005</v>
      </c>
      <c r="C1579" t="s">
        <v>969</v>
      </c>
      <c r="E1579">
        <v>268.17360000000002</v>
      </c>
      <c r="G1579">
        <v>268.17399999999998</v>
      </c>
    </row>
    <row r="1580" spans="1:8" x14ac:dyDescent="0.25">
      <c r="A1580">
        <f t="shared" si="48"/>
        <v>268.1909</v>
      </c>
      <c r="B1580">
        <f t="shared" si="49"/>
        <v>267.18310000000002</v>
      </c>
      <c r="C1580" t="s">
        <v>970</v>
      </c>
      <c r="F1580">
        <v>268.1909</v>
      </c>
    </row>
    <row r="1581" spans="1:8" x14ac:dyDescent="0.25">
      <c r="A1581">
        <f t="shared" si="48"/>
        <v>268.22559999999999</v>
      </c>
      <c r="B1581">
        <f t="shared" si="49"/>
        <v>267.21780000000001</v>
      </c>
      <c r="C1581" t="s">
        <v>971</v>
      </c>
      <c r="E1581">
        <v>268.21769999999998</v>
      </c>
      <c r="F1581">
        <v>268.23399999999998</v>
      </c>
      <c r="G1581">
        <v>268.2287</v>
      </c>
      <c r="H1581">
        <v>268.22210000000001</v>
      </c>
    </row>
    <row r="1582" spans="1:8" x14ac:dyDescent="0.25">
      <c r="A1582">
        <f t="shared" si="48"/>
        <v>268.26839999999999</v>
      </c>
      <c r="B1582">
        <f t="shared" si="49"/>
        <v>267.26060000000001</v>
      </c>
      <c r="E1582">
        <v>268.2647</v>
      </c>
      <c r="F1582">
        <v>268.2722</v>
      </c>
      <c r="G1582">
        <v>268.26490000000001</v>
      </c>
      <c r="H1582">
        <v>268.27190000000002</v>
      </c>
    </row>
    <row r="1583" spans="1:8" x14ac:dyDescent="0.25">
      <c r="A1583">
        <f t="shared" si="48"/>
        <v>268.30669999999998</v>
      </c>
      <c r="B1583">
        <f t="shared" si="49"/>
        <v>267.2989</v>
      </c>
      <c r="E1583">
        <v>268.30849999999998</v>
      </c>
      <c r="F1583">
        <v>268.30720000000002</v>
      </c>
      <c r="G1583">
        <v>268.30610000000001</v>
      </c>
      <c r="H1583">
        <v>268.3048</v>
      </c>
    </row>
    <row r="1584" spans="1:8" x14ac:dyDescent="0.25">
      <c r="A1584">
        <f t="shared" si="48"/>
        <v>268.33</v>
      </c>
      <c r="B1584">
        <f t="shared" si="49"/>
        <v>267.32220000000001</v>
      </c>
      <c r="E1584">
        <v>268.33210000000003</v>
      </c>
      <c r="F1584">
        <v>268.33030000000002</v>
      </c>
      <c r="G1584">
        <v>268.33069999999998</v>
      </c>
      <c r="H1584">
        <v>268.32670000000002</v>
      </c>
    </row>
    <row r="1585" spans="1:8" x14ac:dyDescent="0.25">
      <c r="A1585">
        <f t="shared" si="48"/>
        <v>269.16550000000001</v>
      </c>
      <c r="B1585">
        <f t="shared" si="49"/>
        <v>268.15770000000003</v>
      </c>
      <c r="C1585" t="s">
        <v>972</v>
      </c>
      <c r="H1585">
        <v>269.16550000000001</v>
      </c>
    </row>
    <row r="1586" spans="1:8" x14ac:dyDescent="0.25">
      <c r="A1586">
        <f t="shared" si="48"/>
        <v>269.17430000000002</v>
      </c>
      <c r="B1586">
        <f t="shared" si="49"/>
        <v>268.16650000000004</v>
      </c>
      <c r="C1586" t="s">
        <v>973</v>
      </c>
      <c r="F1586">
        <v>269.17430000000002</v>
      </c>
    </row>
    <row r="1587" spans="1:8" x14ac:dyDescent="0.25">
      <c r="A1587">
        <f t="shared" si="48"/>
        <v>269.1859</v>
      </c>
      <c r="B1587">
        <f t="shared" si="49"/>
        <v>268.17810000000003</v>
      </c>
      <c r="C1587" t="s">
        <v>974</v>
      </c>
      <c r="E1587">
        <v>269.18389999999999</v>
      </c>
      <c r="H1587">
        <v>269.18779999999998</v>
      </c>
    </row>
    <row r="1588" spans="1:8" x14ac:dyDescent="0.25">
      <c r="A1588">
        <f t="shared" si="48"/>
        <v>269.20760000000001</v>
      </c>
      <c r="B1588">
        <f t="shared" si="49"/>
        <v>268.19980000000004</v>
      </c>
      <c r="C1588" t="s">
        <v>975</v>
      </c>
      <c r="F1588">
        <v>269.20760000000001</v>
      </c>
    </row>
    <row r="1589" spans="1:8" x14ac:dyDescent="0.25">
      <c r="A1589">
        <f t="shared" si="48"/>
        <v>269.22449999999998</v>
      </c>
      <c r="B1589">
        <f t="shared" si="49"/>
        <v>268.2167</v>
      </c>
      <c r="C1589" t="s">
        <v>976</v>
      </c>
      <c r="E1589">
        <v>269.22629999999998</v>
      </c>
      <c r="F1589">
        <v>269.22519999999997</v>
      </c>
      <c r="G1589">
        <v>269.22390000000001</v>
      </c>
      <c r="H1589">
        <v>269.22239999999999</v>
      </c>
    </row>
    <row r="1590" spans="1:8" x14ac:dyDescent="0.25">
      <c r="A1590">
        <f t="shared" si="48"/>
        <v>269.24579999999997</v>
      </c>
      <c r="B1590">
        <f t="shared" si="49"/>
        <v>268.238</v>
      </c>
      <c r="C1590" t="s">
        <v>977</v>
      </c>
      <c r="E1590">
        <v>269.24779999999998</v>
      </c>
      <c r="F1590">
        <v>269.2457</v>
      </c>
      <c r="G1590">
        <v>269.24639999999999</v>
      </c>
      <c r="H1590">
        <v>269.24329999999998</v>
      </c>
    </row>
    <row r="1591" spans="1:8" x14ac:dyDescent="0.25">
      <c r="A1591">
        <f t="shared" si="48"/>
        <v>269.28739999999999</v>
      </c>
      <c r="B1591">
        <f t="shared" si="49"/>
        <v>268.27960000000002</v>
      </c>
      <c r="C1591" t="s">
        <v>978</v>
      </c>
      <c r="E1591">
        <v>269.28390000000002</v>
      </c>
      <c r="F1591">
        <v>269.2953</v>
      </c>
      <c r="G1591">
        <v>269.28199999999998</v>
      </c>
      <c r="H1591">
        <v>269.28829999999999</v>
      </c>
    </row>
    <row r="1592" spans="1:8" x14ac:dyDescent="0.25">
      <c r="A1592">
        <f t="shared" si="48"/>
        <v>269.30889999999999</v>
      </c>
      <c r="B1592">
        <f t="shared" si="49"/>
        <v>268.30110000000002</v>
      </c>
      <c r="E1592">
        <v>269.3073</v>
      </c>
      <c r="F1592">
        <v>269.31220000000002</v>
      </c>
      <c r="G1592">
        <v>269.30680000000001</v>
      </c>
      <c r="H1592">
        <v>269.30939999999998</v>
      </c>
    </row>
    <row r="1593" spans="1:8" x14ac:dyDescent="0.25">
      <c r="A1593">
        <f t="shared" si="48"/>
        <v>270.16230000000002</v>
      </c>
      <c r="B1593">
        <f t="shared" si="49"/>
        <v>269.15450000000004</v>
      </c>
      <c r="E1593">
        <v>270.15879999999999</v>
      </c>
      <c r="H1593">
        <v>270.16579999999999</v>
      </c>
    </row>
    <row r="1594" spans="1:8" x14ac:dyDescent="0.25">
      <c r="A1594">
        <f t="shared" si="48"/>
        <v>270.17689999999999</v>
      </c>
      <c r="B1594">
        <f t="shared" si="49"/>
        <v>269.16910000000001</v>
      </c>
      <c r="F1594">
        <v>270.17689999999999</v>
      </c>
    </row>
    <row r="1595" spans="1:8" x14ac:dyDescent="0.25">
      <c r="A1595">
        <f t="shared" si="48"/>
        <v>270.19130000000001</v>
      </c>
      <c r="B1595">
        <f t="shared" si="49"/>
        <v>269.18350000000004</v>
      </c>
      <c r="E1595">
        <v>270.19069999999999</v>
      </c>
      <c r="H1595">
        <v>270.19189999999998</v>
      </c>
    </row>
    <row r="1596" spans="1:8" x14ac:dyDescent="0.25">
      <c r="A1596">
        <f t="shared" si="48"/>
        <v>270.20929999999998</v>
      </c>
      <c r="B1596">
        <f t="shared" si="49"/>
        <v>269.20150000000001</v>
      </c>
      <c r="C1596" t="s">
        <v>979</v>
      </c>
      <c r="F1596">
        <v>270.20929999999998</v>
      </c>
    </row>
    <row r="1597" spans="1:8" x14ac:dyDescent="0.25">
      <c r="A1597">
        <f t="shared" si="48"/>
        <v>270.22910000000002</v>
      </c>
      <c r="B1597">
        <f t="shared" si="49"/>
        <v>269.22130000000004</v>
      </c>
      <c r="E1597">
        <v>270.23110000000003</v>
      </c>
      <c r="F1597">
        <v>270.22989999999999</v>
      </c>
      <c r="G1597">
        <v>270.22899999999998</v>
      </c>
      <c r="H1597">
        <v>270.22629999999998</v>
      </c>
    </row>
    <row r="1598" spans="1:8" x14ac:dyDescent="0.25">
      <c r="A1598">
        <f t="shared" si="48"/>
        <v>270.24970000000002</v>
      </c>
      <c r="B1598">
        <f t="shared" si="49"/>
        <v>269.24190000000004</v>
      </c>
      <c r="E1598">
        <v>270.25189999999998</v>
      </c>
      <c r="F1598">
        <v>270.25170000000003</v>
      </c>
      <c r="G1598">
        <v>270.25099999999998</v>
      </c>
      <c r="H1598">
        <v>270.24419999999998</v>
      </c>
    </row>
    <row r="1599" spans="1:8" x14ac:dyDescent="0.25">
      <c r="A1599">
        <f t="shared" si="48"/>
        <v>270.2869</v>
      </c>
      <c r="B1599">
        <f t="shared" si="49"/>
        <v>269.27910000000003</v>
      </c>
      <c r="E1599">
        <v>270.286</v>
      </c>
      <c r="F1599">
        <v>270.28699999999998</v>
      </c>
      <c r="G1599">
        <v>270.28399999999999</v>
      </c>
      <c r="H1599">
        <v>270.29050000000001</v>
      </c>
    </row>
    <row r="1600" spans="1:8" x14ac:dyDescent="0.25">
      <c r="A1600">
        <f t="shared" si="48"/>
        <v>270.3116</v>
      </c>
      <c r="B1600">
        <f t="shared" si="49"/>
        <v>269.30380000000002</v>
      </c>
      <c r="C1600" t="s">
        <v>980</v>
      </c>
      <c r="E1600">
        <v>270.30759999999998</v>
      </c>
      <c r="F1600">
        <v>270.31</v>
      </c>
      <c r="G1600">
        <v>270.31740000000002</v>
      </c>
      <c r="H1600">
        <v>270.31139999999999</v>
      </c>
    </row>
    <row r="1601" spans="1:8" x14ac:dyDescent="0.25">
      <c r="A1601">
        <f t="shared" si="48"/>
        <v>271.15120000000002</v>
      </c>
      <c r="B1601">
        <f t="shared" si="49"/>
        <v>270.14340000000004</v>
      </c>
      <c r="C1601" t="s">
        <v>981</v>
      </c>
      <c r="F1601">
        <v>271.15140000000002</v>
      </c>
      <c r="H1601">
        <v>271.15089999999998</v>
      </c>
    </row>
    <row r="1602" spans="1:8" x14ac:dyDescent="0.25">
      <c r="A1602">
        <f t="shared" ref="A1602:A1665" si="50">VALUE(FIXED(AVERAGE(E1602:H1602),4))</f>
        <v>271.17619999999999</v>
      </c>
      <c r="B1602">
        <f t="shared" si="49"/>
        <v>270.16840000000002</v>
      </c>
      <c r="C1602" t="s">
        <v>982</v>
      </c>
      <c r="F1602">
        <v>271.18220000000002</v>
      </c>
      <c r="G1602">
        <v>271.17129999999997</v>
      </c>
      <c r="H1602">
        <v>271.17509999999999</v>
      </c>
    </row>
    <row r="1603" spans="1:8" x14ac:dyDescent="0.25">
      <c r="A1603">
        <f t="shared" si="50"/>
        <v>271.20080000000002</v>
      </c>
      <c r="B1603">
        <f t="shared" ref="B1603:B1666" si="51">A1603-1.0078</f>
        <v>270.19300000000004</v>
      </c>
      <c r="C1603" t="s">
        <v>983</v>
      </c>
      <c r="E1603">
        <v>271.20010000000002</v>
      </c>
      <c r="F1603">
        <v>271.20150000000001</v>
      </c>
      <c r="G1603">
        <v>271.20069999999998</v>
      </c>
      <c r="H1603">
        <v>271.20069999999998</v>
      </c>
    </row>
    <row r="1604" spans="1:8" x14ac:dyDescent="0.25">
      <c r="A1604">
        <f t="shared" si="50"/>
        <v>271.24290000000002</v>
      </c>
      <c r="B1604">
        <f t="shared" si="51"/>
        <v>270.23510000000005</v>
      </c>
      <c r="C1604" t="s">
        <v>984</v>
      </c>
      <c r="E1604">
        <v>271.2423</v>
      </c>
      <c r="F1604">
        <v>271.24160000000001</v>
      </c>
      <c r="G1604">
        <v>271.23899999999998</v>
      </c>
      <c r="H1604">
        <v>271.24860000000001</v>
      </c>
    </row>
    <row r="1605" spans="1:8" x14ac:dyDescent="0.25">
      <c r="A1605">
        <f t="shared" si="50"/>
        <v>271.26330000000002</v>
      </c>
      <c r="B1605">
        <f t="shared" si="51"/>
        <v>270.25550000000004</v>
      </c>
      <c r="C1605" t="s">
        <v>985</v>
      </c>
      <c r="E1605">
        <v>271.26519999999999</v>
      </c>
      <c r="F1605">
        <v>271.26280000000003</v>
      </c>
      <c r="G1605">
        <v>271.25839999999999</v>
      </c>
      <c r="H1605">
        <v>271.26679999999999</v>
      </c>
    </row>
    <row r="1606" spans="1:8" x14ac:dyDescent="0.25">
      <c r="A1606">
        <f t="shared" si="50"/>
        <v>271.27510000000001</v>
      </c>
      <c r="B1606">
        <f t="shared" si="51"/>
        <v>270.26730000000003</v>
      </c>
      <c r="C1606" t="s">
        <v>986</v>
      </c>
      <c r="G1606">
        <v>271.27510000000001</v>
      </c>
    </row>
    <row r="1607" spans="1:8" x14ac:dyDescent="0.25">
      <c r="A1607">
        <f t="shared" si="50"/>
        <v>271.29000000000002</v>
      </c>
      <c r="B1607">
        <f t="shared" si="51"/>
        <v>270.28220000000005</v>
      </c>
      <c r="F1607">
        <v>271.28460000000001</v>
      </c>
      <c r="G1607">
        <v>271.2937</v>
      </c>
      <c r="H1607">
        <v>271.29160000000002</v>
      </c>
    </row>
    <row r="1608" spans="1:8" x14ac:dyDescent="0.25">
      <c r="A1608">
        <f t="shared" si="50"/>
        <v>271.30329999999998</v>
      </c>
      <c r="B1608">
        <f t="shared" si="51"/>
        <v>270.2955</v>
      </c>
      <c r="C1608" t="s">
        <v>987</v>
      </c>
      <c r="F1608">
        <v>271.30329999999998</v>
      </c>
    </row>
    <row r="1609" spans="1:8" x14ac:dyDescent="0.25">
      <c r="A1609">
        <f t="shared" si="50"/>
        <v>271.31569999999999</v>
      </c>
      <c r="B1609">
        <f t="shared" si="51"/>
        <v>270.30790000000002</v>
      </c>
      <c r="G1609">
        <v>271.31569999999999</v>
      </c>
    </row>
    <row r="1610" spans="1:8" x14ac:dyDescent="0.25">
      <c r="A1610">
        <f t="shared" si="50"/>
        <v>272.14479999999998</v>
      </c>
      <c r="B1610">
        <f t="shared" si="51"/>
        <v>271.137</v>
      </c>
      <c r="C1610" t="s">
        <v>988</v>
      </c>
      <c r="F1610">
        <v>272.14479999999998</v>
      </c>
    </row>
    <row r="1611" spans="1:8" x14ac:dyDescent="0.25">
      <c r="A1611">
        <f t="shared" si="50"/>
        <v>272.16500000000002</v>
      </c>
      <c r="B1611">
        <f t="shared" si="51"/>
        <v>271.15720000000005</v>
      </c>
      <c r="C1611" t="s">
        <v>989</v>
      </c>
      <c r="F1611">
        <v>272.16320000000002</v>
      </c>
      <c r="H1611">
        <v>272.16669999999999</v>
      </c>
    </row>
    <row r="1612" spans="1:8" x14ac:dyDescent="0.25">
      <c r="A1612">
        <f t="shared" si="50"/>
        <v>272.18849999999998</v>
      </c>
      <c r="B1612">
        <f t="shared" si="51"/>
        <v>271.1807</v>
      </c>
      <c r="C1612" t="s">
        <v>990</v>
      </c>
      <c r="F1612">
        <v>272.18849999999998</v>
      </c>
    </row>
    <row r="1613" spans="1:8" x14ac:dyDescent="0.25">
      <c r="A1613">
        <f t="shared" si="50"/>
        <v>272.20409999999998</v>
      </c>
      <c r="B1613">
        <f t="shared" si="51"/>
        <v>271.19630000000001</v>
      </c>
      <c r="C1613" t="s">
        <v>991</v>
      </c>
      <c r="E1613">
        <v>272.2029</v>
      </c>
      <c r="F1613">
        <v>272.20690000000002</v>
      </c>
      <c r="G1613">
        <v>272.2038</v>
      </c>
      <c r="H1613">
        <v>272.20269999999999</v>
      </c>
    </row>
    <row r="1614" spans="1:8" x14ac:dyDescent="0.25">
      <c r="A1614">
        <f t="shared" si="50"/>
        <v>272.24590000000001</v>
      </c>
      <c r="B1614">
        <f t="shared" si="51"/>
        <v>271.23810000000003</v>
      </c>
      <c r="E1614">
        <v>272.24619999999999</v>
      </c>
      <c r="F1614">
        <v>272.24619999999999</v>
      </c>
      <c r="G1614">
        <v>272.24200000000002</v>
      </c>
      <c r="H1614">
        <v>272.24900000000002</v>
      </c>
    </row>
    <row r="1615" spans="1:8" x14ac:dyDescent="0.25">
      <c r="A1615">
        <f t="shared" si="50"/>
        <v>272.2715</v>
      </c>
      <c r="B1615">
        <f t="shared" si="51"/>
        <v>271.26370000000003</v>
      </c>
      <c r="E1615">
        <v>272.26949999999999</v>
      </c>
      <c r="F1615">
        <v>272.2663</v>
      </c>
      <c r="G1615">
        <v>272.2731</v>
      </c>
      <c r="H1615">
        <v>272.27710000000002</v>
      </c>
    </row>
    <row r="1616" spans="1:8" x14ac:dyDescent="0.25">
      <c r="A1616">
        <f t="shared" si="50"/>
        <v>272.28989999999999</v>
      </c>
      <c r="B1616">
        <f t="shared" si="51"/>
        <v>271.28210000000001</v>
      </c>
      <c r="C1616" t="s">
        <v>992</v>
      </c>
      <c r="F1616">
        <v>272.28879999999998</v>
      </c>
      <c r="G1616">
        <v>272.291</v>
      </c>
    </row>
    <row r="1617" spans="1:8" x14ac:dyDescent="0.25">
      <c r="A1617">
        <f t="shared" si="50"/>
        <v>272.2987</v>
      </c>
      <c r="B1617">
        <f t="shared" si="51"/>
        <v>271.29090000000002</v>
      </c>
      <c r="C1617" t="s">
        <v>992</v>
      </c>
      <c r="H1617">
        <v>272.2987</v>
      </c>
    </row>
    <row r="1618" spans="1:8" x14ac:dyDescent="0.25">
      <c r="A1618">
        <f t="shared" si="50"/>
        <v>273.15929999999997</v>
      </c>
      <c r="B1618">
        <f t="shared" si="51"/>
        <v>272.1515</v>
      </c>
      <c r="C1618" t="s">
        <v>993</v>
      </c>
      <c r="F1618">
        <v>273.15929999999997</v>
      </c>
    </row>
    <row r="1619" spans="1:8" x14ac:dyDescent="0.25">
      <c r="A1619">
        <f t="shared" si="50"/>
        <v>273.18029999999999</v>
      </c>
      <c r="B1619">
        <f t="shared" si="51"/>
        <v>272.17250000000001</v>
      </c>
      <c r="C1619" t="s">
        <v>994</v>
      </c>
      <c r="E1619">
        <v>273.18430000000001</v>
      </c>
      <c r="F1619">
        <v>273.17790000000002</v>
      </c>
      <c r="G1619">
        <v>273.17950000000002</v>
      </c>
      <c r="H1619">
        <v>273.17939999999999</v>
      </c>
    </row>
    <row r="1620" spans="1:8" x14ac:dyDescent="0.25">
      <c r="A1620">
        <f t="shared" si="50"/>
        <v>273.20260000000002</v>
      </c>
      <c r="B1620">
        <f t="shared" si="51"/>
        <v>272.19480000000004</v>
      </c>
      <c r="C1620" t="s">
        <v>995</v>
      </c>
      <c r="F1620">
        <v>273.20260000000002</v>
      </c>
    </row>
    <row r="1621" spans="1:8" x14ac:dyDescent="0.25">
      <c r="A1621">
        <f t="shared" si="50"/>
        <v>273.21890000000002</v>
      </c>
      <c r="B1621">
        <f t="shared" si="51"/>
        <v>272.21110000000004</v>
      </c>
      <c r="C1621" t="s">
        <v>996</v>
      </c>
      <c r="E1621">
        <v>273.221</v>
      </c>
      <c r="F1621">
        <v>273.22050000000002</v>
      </c>
      <c r="G1621">
        <v>273.21609999999998</v>
      </c>
      <c r="H1621">
        <v>273.21800000000002</v>
      </c>
    </row>
    <row r="1622" spans="1:8" x14ac:dyDescent="0.25">
      <c r="A1622">
        <f t="shared" si="50"/>
        <v>273.26080000000002</v>
      </c>
      <c r="B1622">
        <f t="shared" si="51"/>
        <v>272.25300000000004</v>
      </c>
      <c r="C1622" t="s">
        <v>997</v>
      </c>
      <c r="E1622">
        <v>273.25720000000001</v>
      </c>
      <c r="F1622">
        <v>273.2679</v>
      </c>
      <c r="G1622">
        <v>273.2552</v>
      </c>
      <c r="H1622">
        <v>273.2627</v>
      </c>
    </row>
    <row r="1623" spans="1:8" x14ac:dyDescent="0.25">
      <c r="A1623">
        <f t="shared" si="50"/>
        <v>273.28109999999998</v>
      </c>
      <c r="B1623">
        <f t="shared" si="51"/>
        <v>272.27330000000001</v>
      </c>
      <c r="C1623" t="s">
        <v>998</v>
      </c>
      <c r="E1623">
        <v>273.279</v>
      </c>
      <c r="F1623">
        <v>273.28519999999997</v>
      </c>
      <c r="G1623">
        <v>273.27780000000001</v>
      </c>
      <c r="H1623">
        <v>273.28230000000002</v>
      </c>
    </row>
    <row r="1624" spans="1:8" x14ac:dyDescent="0.25">
      <c r="A1624">
        <f t="shared" si="50"/>
        <v>273.29719999999998</v>
      </c>
      <c r="B1624">
        <f t="shared" si="51"/>
        <v>272.2894</v>
      </c>
      <c r="G1624">
        <v>273.29719999999998</v>
      </c>
    </row>
    <row r="1625" spans="1:8" x14ac:dyDescent="0.25">
      <c r="A1625">
        <f t="shared" si="50"/>
        <v>274.08440000000002</v>
      </c>
      <c r="B1625">
        <f t="shared" si="51"/>
        <v>273.07660000000004</v>
      </c>
      <c r="C1625" t="s">
        <v>999</v>
      </c>
      <c r="F1625">
        <v>274.08440000000002</v>
      </c>
    </row>
    <row r="1626" spans="1:8" x14ac:dyDescent="0.25">
      <c r="A1626">
        <f t="shared" si="50"/>
        <v>274.13159999999999</v>
      </c>
      <c r="B1626">
        <f t="shared" si="51"/>
        <v>273.12380000000002</v>
      </c>
      <c r="C1626" t="s">
        <v>1000</v>
      </c>
      <c r="F1626">
        <v>274.13159999999999</v>
      </c>
    </row>
    <row r="1627" spans="1:8" x14ac:dyDescent="0.25">
      <c r="A1627">
        <f t="shared" si="50"/>
        <v>274.15699999999998</v>
      </c>
      <c r="B1627">
        <f t="shared" si="51"/>
        <v>273.14920000000001</v>
      </c>
      <c r="C1627" t="s">
        <v>1001</v>
      </c>
      <c r="G1627">
        <v>274.15699999999998</v>
      </c>
    </row>
    <row r="1628" spans="1:8" x14ac:dyDescent="0.25">
      <c r="A1628">
        <f t="shared" si="50"/>
        <v>274.16910000000001</v>
      </c>
      <c r="B1628">
        <f t="shared" si="51"/>
        <v>273.16130000000004</v>
      </c>
      <c r="C1628" t="s">
        <v>1002</v>
      </c>
      <c r="F1628">
        <v>274.1671</v>
      </c>
      <c r="H1628">
        <v>274.17110000000002</v>
      </c>
    </row>
    <row r="1629" spans="1:8" x14ac:dyDescent="0.25">
      <c r="A1629">
        <f t="shared" si="50"/>
        <v>274.18630000000002</v>
      </c>
      <c r="B1629">
        <f t="shared" si="51"/>
        <v>273.17850000000004</v>
      </c>
      <c r="E1629">
        <v>274.18400000000003</v>
      </c>
      <c r="F1629">
        <v>274.18959999999998</v>
      </c>
      <c r="G1629">
        <v>274.18520000000001</v>
      </c>
    </row>
    <row r="1630" spans="1:8" x14ac:dyDescent="0.25">
      <c r="A1630">
        <f t="shared" si="50"/>
        <v>274.2199</v>
      </c>
      <c r="B1630">
        <f t="shared" si="51"/>
        <v>273.21210000000002</v>
      </c>
      <c r="C1630" t="s">
        <v>1003</v>
      </c>
      <c r="E1630">
        <v>274.22210000000001</v>
      </c>
      <c r="F1630">
        <v>274.21730000000002</v>
      </c>
      <c r="G1630">
        <v>274.2201</v>
      </c>
      <c r="H1630">
        <v>274.2199</v>
      </c>
    </row>
    <row r="1631" spans="1:8" x14ac:dyDescent="0.25">
      <c r="A1631">
        <f t="shared" si="50"/>
        <v>274.26179999999999</v>
      </c>
      <c r="B1631">
        <f t="shared" si="51"/>
        <v>273.25400000000002</v>
      </c>
      <c r="E1631">
        <v>274.262</v>
      </c>
      <c r="F1631">
        <v>274.26159999999999</v>
      </c>
      <c r="G1631">
        <v>274.25880000000001</v>
      </c>
      <c r="H1631">
        <v>274.26490000000001</v>
      </c>
    </row>
    <row r="1632" spans="1:8" x14ac:dyDescent="0.25">
      <c r="A1632">
        <f t="shared" si="50"/>
        <v>274.28390000000002</v>
      </c>
      <c r="B1632">
        <f t="shared" si="51"/>
        <v>273.27610000000004</v>
      </c>
      <c r="E1632">
        <v>274.28609999999998</v>
      </c>
      <c r="F1632">
        <v>274.28519999999997</v>
      </c>
      <c r="G1632">
        <v>274.2792</v>
      </c>
      <c r="H1632">
        <v>274.28489999999999</v>
      </c>
    </row>
    <row r="1633" spans="1:8" x14ac:dyDescent="0.25">
      <c r="A1633">
        <f t="shared" si="50"/>
        <v>274.29480000000001</v>
      </c>
      <c r="B1633">
        <f t="shared" si="51"/>
        <v>273.28700000000003</v>
      </c>
      <c r="G1633">
        <v>274.29480000000001</v>
      </c>
    </row>
    <row r="1634" spans="1:8" x14ac:dyDescent="0.25">
      <c r="A1634">
        <f t="shared" si="50"/>
        <v>275.16320000000002</v>
      </c>
      <c r="B1634">
        <f t="shared" si="51"/>
        <v>274.15540000000004</v>
      </c>
      <c r="C1634" t="s">
        <v>1004</v>
      </c>
      <c r="E1634">
        <v>275.1635</v>
      </c>
      <c r="F1634">
        <v>275.16570000000002</v>
      </c>
      <c r="G1634">
        <v>275.16030000000001</v>
      </c>
    </row>
    <row r="1635" spans="1:8" x14ac:dyDescent="0.25">
      <c r="A1635">
        <f t="shared" si="50"/>
        <v>275.19869999999997</v>
      </c>
      <c r="B1635">
        <f t="shared" si="51"/>
        <v>274.1909</v>
      </c>
      <c r="C1635" t="s">
        <v>1005</v>
      </c>
      <c r="E1635">
        <v>275.20060000000001</v>
      </c>
      <c r="F1635">
        <v>275.2022</v>
      </c>
      <c r="G1635">
        <v>275.19650000000001</v>
      </c>
      <c r="H1635">
        <v>275.19540000000001</v>
      </c>
    </row>
    <row r="1636" spans="1:8" x14ac:dyDescent="0.25">
      <c r="A1636">
        <f t="shared" si="50"/>
        <v>275.2362</v>
      </c>
      <c r="B1636">
        <f t="shared" si="51"/>
        <v>274.22840000000002</v>
      </c>
      <c r="C1636" t="s">
        <v>1006</v>
      </c>
      <c r="E1636">
        <v>275.23790000000002</v>
      </c>
      <c r="F1636">
        <v>275.24439999999998</v>
      </c>
      <c r="G1636">
        <v>275.23020000000002</v>
      </c>
      <c r="H1636">
        <v>275.23239999999998</v>
      </c>
    </row>
    <row r="1637" spans="1:8" x14ac:dyDescent="0.25">
      <c r="A1637">
        <f t="shared" si="50"/>
        <v>275.25409999999999</v>
      </c>
      <c r="B1637">
        <f t="shared" si="51"/>
        <v>274.24630000000002</v>
      </c>
      <c r="C1637" t="s">
        <v>1007</v>
      </c>
      <c r="G1637">
        <v>275.25529999999998</v>
      </c>
      <c r="H1637">
        <v>275.25279999999998</v>
      </c>
    </row>
    <row r="1638" spans="1:8" x14ac:dyDescent="0.25">
      <c r="A1638">
        <f t="shared" si="50"/>
        <v>275.27339999999998</v>
      </c>
      <c r="B1638">
        <f t="shared" si="51"/>
        <v>274.26560000000001</v>
      </c>
      <c r="C1638" t="s">
        <v>1008</v>
      </c>
      <c r="E1638">
        <v>275.2731</v>
      </c>
      <c r="F1638">
        <v>275.2713</v>
      </c>
      <c r="G1638">
        <v>275.27089999999998</v>
      </c>
      <c r="H1638">
        <v>275.27820000000003</v>
      </c>
    </row>
    <row r="1639" spans="1:8" x14ac:dyDescent="0.25">
      <c r="A1639">
        <f t="shared" si="50"/>
        <v>275.3005</v>
      </c>
      <c r="B1639">
        <f t="shared" si="51"/>
        <v>274.29270000000002</v>
      </c>
      <c r="E1639">
        <v>275.29770000000002</v>
      </c>
      <c r="F1639">
        <v>275.2937</v>
      </c>
      <c r="G1639">
        <v>275.30349999999999</v>
      </c>
      <c r="H1639">
        <v>275.30689999999998</v>
      </c>
    </row>
    <row r="1640" spans="1:8" x14ac:dyDescent="0.25">
      <c r="A1640">
        <f t="shared" si="50"/>
        <v>276.16520000000003</v>
      </c>
      <c r="B1640">
        <f t="shared" si="51"/>
        <v>275.15740000000005</v>
      </c>
      <c r="E1640">
        <v>276.1653</v>
      </c>
      <c r="F1640">
        <v>276.1651</v>
      </c>
    </row>
    <row r="1641" spans="1:8" x14ac:dyDescent="0.25">
      <c r="A1641">
        <f t="shared" si="50"/>
        <v>276.19920000000002</v>
      </c>
      <c r="B1641">
        <f t="shared" si="51"/>
        <v>275.19140000000004</v>
      </c>
      <c r="C1641" t="s">
        <v>1009</v>
      </c>
      <c r="E1641">
        <v>276.2029</v>
      </c>
      <c r="F1641">
        <v>276.20519999999999</v>
      </c>
      <c r="G1641">
        <v>276.19690000000003</v>
      </c>
      <c r="H1641">
        <v>276.19159999999999</v>
      </c>
    </row>
    <row r="1642" spans="1:8" x14ac:dyDescent="0.25">
      <c r="A1642">
        <f t="shared" si="50"/>
        <v>276.23790000000002</v>
      </c>
      <c r="B1642">
        <f t="shared" si="51"/>
        <v>275.23010000000005</v>
      </c>
      <c r="E1642">
        <v>276.24059999999997</v>
      </c>
      <c r="F1642">
        <v>276.24400000000003</v>
      </c>
      <c r="G1642">
        <v>276.23329999999999</v>
      </c>
      <c r="H1642">
        <v>276.23360000000002</v>
      </c>
    </row>
    <row r="1643" spans="1:8" x14ac:dyDescent="0.25">
      <c r="A1643">
        <f t="shared" si="50"/>
        <v>276.25569999999999</v>
      </c>
      <c r="B1643">
        <f t="shared" si="51"/>
        <v>275.24790000000002</v>
      </c>
      <c r="C1643" t="s">
        <v>1010</v>
      </c>
      <c r="G1643">
        <v>276.25560000000002</v>
      </c>
      <c r="H1643">
        <v>276.25569999999999</v>
      </c>
    </row>
    <row r="1644" spans="1:8" x14ac:dyDescent="0.25">
      <c r="A1644">
        <f t="shared" si="50"/>
        <v>276.27999999999997</v>
      </c>
      <c r="B1644">
        <f t="shared" si="51"/>
        <v>275.2722</v>
      </c>
      <c r="E1644">
        <v>276.27690000000001</v>
      </c>
      <c r="F1644">
        <v>276.27839999999998</v>
      </c>
      <c r="G1644">
        <v>276.28300000000002</v>
      </c>
      <c r="H1644">
        <v>276.28149999999999</v>
      </c>
    </row>
    <row r="1645" spans="1:8" x14ac:dyDescent="0.25">
      <c r="A1645">
        <f t="shared" si="50"/>
        <v>276.30329999999998</v>
      </c>
      <c r="B1645">
        <f t="shared" si="51"/>
        <v>275.2955</v>
      </c>
      <c r="E1645">
        <v>276.30160000000001</v>
      </c>
      <c r="F1645">
        <v>276.30349999999999</v>
      </c>
      <c r="G1645">
        <v>276.29930000000002</v>
      </c>
      <c r="H1645">
        <v>276.30889999999999</v>
      </c>
    </row>
    <row r="1646" spans="1:8" x14ac:dyDescent="0.25">
      <c r="A1646">
        <f t="shared" si="50"/>
        <v>276.31889999999999</v>
      </c>
      <c r="B1646">
        <f t="shared" si="51"/>
        <v>275.31110000000001</v>
      </c>
      <c r="G1646">
        <v>276.31889999999999</v>
      </c>
    </row>
    <row r="1647" spans="1:8" x14ac:dyDescent="0.25">
      <c r="A1647">
        <f t="shared" si="50"/>
        <v>277.13929999999999</v>
      </c>
      <c r="B1647">
        <f t="shared" si="51"/>
        <v>276.13150000000002</v>
      </c>
      <c r="C1647" t="s">
        <v>1011</v>
      </c>
      <c r="E1647">
        <v>277.13929999999999</v>
      </c>
    </row>
    <row r="1648" spans="1:8" x14ac:dyDescent="0.25">
      <c r="A1648">
        <f t="shared" si="50"/>
        <v>277.17849999999999</v>
      </c>
      <c r="B1648">
        <f t="shared" si="51"/>
        <v>276.17070000000001</v>
      </c>
      <c r="C1648" t="s">
        <v>1012</v>
      </c>
      <c r="E1648">
        <v>277.18209999999999</v>
      </c>
      <c r="F1648">
        <v>277.17529999999999</v>
      </c>
      <c r="G1648">
        <v>277.17880000000002</v>
      </c>
      <c r="H1648">
        <v>277.17779999999999</v>
      </c>
    </row>
    <row r="1649" spans="1:8" x14ac:dyDescent="0.25">
      <c r="A1649">
        <f t="shared" si="50"/>
        <v>277.21179999999998</v>
      </c>
      <c r="B1649">
        <f t="shared" si="51"/>
        <v>276.20400000000001</v>
      </c>
      <c r="C1649" t="s">
        <v>1013</v>
      </c>
      <c r="E1649">
        <v>277.2165</v>
      </c>
      <c r="F1649">
        <v>277.21179999999998</v>
      </c>
      <c r="G1649">
        <v>277.21089999999998</v>
      </c>
      <c r="H1649">
        <v>277.20800000000003</v>
      </c>
    </row>
    <row r="1650" spans="1:8" x14ac:dyDescent="0.25">
      <c r="A1650">
        <f t="shared" si="50"/>
        <v>277.2251</v>
      </c>
      <c r="B1650">
        <f t="shared" si="51"/>
        <v>276.21730000000002</v>
      </c>
      <c r="C1650" t="s">
        <v>1014</v>
      </c>
      <c r="F1650">
        <v>277.2251</v>
      </c>
    </row>
    <row r="1651" spans="1:8" x14ac:dyDescent="0.25">
      <c r="A1651">
        <f t="shared" si="50"/>
        <v>277.2398</v>
      </c>
      <c r="B1651">
        <f t="shared" si="51"/>
        <v>276.23200000000003</v>
      </c>
      <c r="C1651" t="s">
        <v>1015</v>
      </c>
      <c r="G1651">
        <v>277.24130000000002</v>
      </c>
      <c r="H1651">
        <v>277.23820000000001</v>
      </c>
    </row>
    <row r="1652" spans="1:8" x14ac:dyDescent="0.25">
      <c r="A1652">
        <f t="shared" si="50"/>
        <v>277.25389999999999</v>
      </c>
      <c r="B1652">
        <f t="shared" si="51"/>
        <v>276.24610000000001</v>
      </c>
      <c r="C1652" t="s">
        <v>1016</v>
      </c>
      <c r="E1652">
        <v>277.2525</v>
      </c>
      <c r="F1652">
        <v>277.24970000000002</v>
      </c>
      <c r="G1652">
        <v>277.25599999999997</v>
      </c>
      <c r="H1652">
        <v>277.25720000000001</v>
      </c>
    </row>
    <row r="1653" spans="1:8" x14ac:dyDescent="0.25">
      <c r="A1653">
        <f t="shared" si="50"/>
        <v>277.29000000000002</v>
      </c>
      <c r="B1653">
        <f t="shared" si="51"/>
        <v>276.28220000000005</v>
      </c>
      <c r="C1653" t="s">
        <v>1017</v>
      </c>
      <c r="E1653">
        <v>277.28809999999999</v>
      </c>
      <c r="F1653">
        <v>277.28899999999999</v>
      </c>
      <c r="G1653">
        <v>277.28989999999999</v>
      </c>
      <c r="H1653">
        <v>277.29289999999997</v>
      </c>
    </row>
    <row r="1654" spans="1:8" x14ac:dyDescent="0.25">
      <c r="A1654">
        <f t="shared" si="50"/>
        <v>277.31270000000001</v>
      </c>
      <c r="B1654">
        <f t="shared" si="51"/>
        <v>276.30490000000003</v>
      </c>
      <c r="E1654">
        <v>277.31270000000001</v>
      </c>
      <c r="F1654">
        <v>277.31310000000002</v>
      </c>
      <c r="G1654">
        <v>277.31209999999999</v>
      </c>
      <c r="H1654">
        <v>277.31270000000001</v>
      </c>
    </row>
    <row r="1655" spans="1:8" x14ac:dyDescent="0.25">
      <c r="A1655">
        <f t="shared" si="50"/>
        <v>278.1318</v>
      </c>
      <c r="B1655">
        <f t="shared" si="51"/>
        <v>277.12400000000002</v>
      </c>
      <c r="G1655">
        <v>278.1318</v>
      </c>
    </row>
    <row r="1656" spans="1:8" x14ac:dyDescent="0.25">
      <c r="A1656">
        <f t="shared" si="50"/>
        <v>278.17169999999999</v>
      </c>
      <c r="B1656">
        <f t="shared" si="51"/>
        <v>277.16390000000001</v>
      </c>
      <c r="C1656" t="s">
        <v>1018</v>
      </c>
      <c r="E1656">
        <v>278.17340000000002</v>
      </c>
      <c r="G1656">
        <v>278.17</v>
      </c>
      <c r="H1656">
        <v>278.17169999999999</v>
      </c>
    </row>
    <row r="1657" spans="1:8" x14ac:dyDescent="0.25">
      <c r="A1657">
        <f t="shared" si="50"/>
        <v>278.19420000000002</v>
      </c>
      <c r="B1657">
        <f t="shared" si="51"/>
        <v>277.18640000000005</v>
      </c>
      <c r="C1657" t="s">
        <v>1019</v>
      </c>
      <c r="E1657">
        <v>278.19540000000001</v>
      </c>
      <c r="G1657">
        <v>278.1909</v>
      </c>
      <c r="H1657">
        <v>278.19630000000001</v>
      </c>
    </row>
    <row r="1658" spans="1:8" x14ac:dyDescent="0.25">
      <c r="A1658">
        <f t="shared" si="50"/>
        <v>278.21859999999998</v>
      </c>
      <c r="B1658">
        <f t="shared" si="51"/>
        <v>277.21080000000001</v>
      </c>
      <c r="E1658">
        <v>278.2201</v>
      </c>
      <c r="F1658">
        <v>278.2192</v>
      </c>
      <c r="G1658">
        <v>278.21730000000002</v>
      </c>
      <c r="H1658">
        <v>278.21789999999999</v>
      </c>
    </row>
    <row r="1659" spans="1:8" x14ac:dyDescent="0.25">
      <c r="A1659">
        <f t="shared" si="50"/>
        <v>278.25279999999998</v>
      </c>
      <c r="B1659">
        <f t="shared" si="51"/>
        <v>277.245</v>
      </c>
      <c r="E1659">
        <v>278.25409999999999</v>
      </c>
      <c r="G1659">
        <v>278.25310000000002</v>
      </c>
      <c r="H1659">
        <v>278.25119999999998</v>
      </c>
    </row>
    <row r="1660" spans="1:8" x14ac:dyDescent="0.25">
      <c r="A1660">
        <f t="shared" si="50"/>
        <v>278.29599999999999</v>
      </c>
      <c r="B1660">
        <f t="shared" si="51"/>
        <v>277.28820000000002</v>
      </c>
      <c r="E1660">
        <v>278.2971</v>
      </c>
      <c r="F1660">
        <v>278.29480000000001</v>
      </c>
      <c r="G1660">
        <v>278.29379999999998</v>
      </c>
      <c r="H1660">
        <v>278.29809999999998</v>
      </c>
    </row>
    <row r="1661" spans="1:8" x14ac:dyDescent="0.25">
      <c r="A1661">
        <f t="shared" si="50"/>
        <v>278.30849999999998</v>
      </c>
      <c r="B1661">
        <f t="shared" si="51"/>
        <v>277.30070000000001</v>
      </c>
      <c r="F1661">
        <v>278.30849999999998</v>
      </c>
    </row>
    <row r="1662" spans="1:8" x14ac:dyDescent="0.25">
      <c r="A1662">
        <f t="shared" si="50"/>
        <v>278.3218</v>
      </c>
      <c r="B1662">
        <f t="shared" si="51"/>
        <v>277.31400000000002</v>
      </c>
      <c r="E1662">
        <v>278.32279999999997</v>
      </c>
      <c r="F1662">
        <v>278.32580000000002</v>
      </c>
      <c r="G1662">
        <v>278.31939999999997</v>
      </c>
      <c r="H1662">
        <v>278.3193</v>
      </c>
    </row>
    <row r="1663" spans="1:8" x14ac:dyDescent="0.25">
      <c r="A1663">
        <f t="shared" si="50"/>
        <v>279.10669999999999</v>
      </c>
      <c r="B1663">
        <f t="shared" si="51"/>
        <v>278.09890000000001</v>
      </c>
      <c r="C1663" t="s">
        <v>1020</v>
      </c>
      <c r="H1663">
        <v>279.10669999999999</v>
      </c>
    </row>
    <row r="1664" spans="1:8" x14ac:dyDescent="0.25">
      <c r="A1664">
        <f t="shared" si="50"/>
        <v>279.15809999999999</v>
      </c>
      <c r="B1664">
        <f t="shared" si="51"/>
        <v>278.15030000000002</v>
      </c>
      <c r="C1664" t="s">
        <v>1021</v>
      </c>
      <c r="E1664">
        <v>279.16050000000001</v>
      </c>
      <c r="G1664">
        <v>279.1576</v>
      </c>
      <c r="H1664">
        <v>279.15629999999999</v>
      </c>
    </row>
    <row r="1665" spans="1:8" x14ac:dyDescent="0.25">
      <c r="A1665">
        <f t="shared" si="50"/>
        <v>279.18509999999998</v>
      </c>
      <c r="B1665">
        <f t="shared" si="51"/>
        <v>278.1773</v>
      </c>
      <c r="C1665" t="s">
        <v>1022</v>
      </c>
      <c r="G1665">
        <v>279.1857</v>
      </c>
      <c r="H1665">
        <v>279.18450000000001</v>
      </c>
    </row>
    <row r="1666" spans="1:8" x14ac:dyDescent="0.25">
      <c r="A1666">
        <f t="shared" ref="A1666:A1729" si="52">VALUE(FIXED(AVERAGE(E1666:H1666),4))</f>
        <v>279.19659999999999</v>
      </c>
      <c r="B1666">
        <f t="shared" si="51"/>
        <v>278.18880000000001</v>
      </c>
      <c r="C1666" t="s">
        <v>1023</v>
      </c>
      <c r="E1666">
        <v>279.19659999999999</v>
      </c>
    </row>
    <row r="1667" spans="1:8" x14ac:dyDescent="0.25">
      <c r="A1667">
        <f t="shared" si="52"/>
        <v>279.23</v>
      </c>
      <c r="B1667">
        <f t="shared" ref="B1667:B1730" si="53">A1667-1.0078</f>
        <v>278.22220000000004</v>
      </c>
      <c r="C1667" t="s">
        <v>1024</v>
      </c>
      <c r="E1667">
        <v>279.23039999999997</v>
      </c>
      <c r="F1667">
        <v>279.23090000000002</v>
      </c>
      <c r="H1667">
        <v>279.22879999999998</v>
      </c>
    </row>
    <row r="1668" spans="1:8" x14ac:dyDescent="0.25">
      <c r="A1668">
        <f t="shared" si="52"/>
        <v>279.26350000000002</v>
      </c>
      <c r="B1668">
        <f t="shared" si="53"/>
        <v>278.25570000000005</v>
      </c>
      <c r="C1668" t="s">
        <v>1025</v>
      </c>
      <c r="E1668">
        <v>279.26170000000002</v>
      </c>
      <c r="G1668">
        <v>279.26280000000003</v>
      </c>
      <c r="H1668">
        <v>279.26609999999999</v>
      </c>
    </row>
    <row r="1669" spans="1:8" x14ac:dyDescent="0.25">
      <c r="A1669">
        <f t="shared" si="52"/>
        <v>279.30419999999998</v>
      </c>
      <c r="B1669">
        <f t="shared" si="53"/>
        <v>278.29640000000001</v>
      </c>
      <c r="C1669" t="s">
        <v>1026</v>
      </c>
      <c r="E1669">
        <v>279.30500000000001</v>
      </c>
      <c r="F1669">
        <v>279.30560000000003</v>
      </c>
      <c r="G1669">
        <v>279.30200000000002</v>
      </c>
      <c r="H1669">
        <v>279.30399999999997</v>
      </c>
    </row>
    <row r="1670" spans="1:8" x14ac:dyDescent="0.25">
      <c r="A1670">
        <f t="shared" si="52"/>
        <v>279.3279</v>
      </c>
      <c r="B1670">
        <f t="shared" si="53"/>
        <v>278.32010000000002</v>
      </c>
      <c r="E1670">
        <v>279.32889999999998</v>
      </c>
      <c r="F1670">
        <v>279.33089999999999</v>
      </c>
      <c r="G1670">
        <v>279.3263</v>
      </c>
      <c r="H1670">
        <v>279.32530000000003</v>
      </c>
    </row>
    <row r="1671" spans="1:8" x14ac:dyDescent="0.25">
      <c r="A1671">
        <f t="shared" si="52"/>
        <v>279.3424</v>
      </c>
      <c r="B1671">
        <f t="shared" si="53"/>
        <v>278.33460000000002</v>
      </c>
      <c r="H1671">
        <v>279.3424</v>
      </c>
    </row>
    <row r="1672" spans="1:8" x14ac:dyDescent="0.25">
      <c r="A1672">
        <f t="shared" si="52"/>
        <v>280.16730000000001</v>
      </c>
      <c r="B1672">
        <f t="shared" si="53"/>
        <v>279.15950000000004</v>
      </c>
      <c r="C1672" t="s">
        <v>1027</v>
      </c>
      <c r="E1672">
        <v>280.16399999999999</v>
      </c>
      <c r="G1672">
        <v>280.17200000000003</v>
      </c>
      <c r="H1672">
        <v>280.166</v>
      </c>
    </row>
    <row r="1673" spans="1:8" x14ac:dyDescent="0.25">
      <c r="A1673">
        <f t="shared" si="52"/>
        <v>280.20080000000002</v>
      </c>
      <c r="B1673">
        <f t="shared" si="53"/>
        <v>279.19300000000004</v>
      </c>
      <c r="E1673">
        <v>280.2054</v>
      </c>
      <c r="G1673">
        <v>280.19990000000001</v>
      </c>
      <c r="H1673">
        <v>280.197</v>
      </c>
    </row>
    <row r="1674" spans="1:8" x14ac:dyDescent="0.25">
      <c r="A1674">
        <f t="shared" si="52"/>
        <v>280.23439999999999</v>
      </c>
      <c r="B1674">
        <f t="shared" si="53"/>
        <v>279.22660000000002</v>
      </c>
      <c r="E1674">
        <v>280.2353</v>
      </c>
      <c r="F1674">
        <v>280.23439999999999</v>
      </c>
      <c r="H1674">
        <v>280.23360000000002</v>
      </c>
    </row>
    <row r="1675" spans="1:8" x14ac:dyDescent="0.25">
      <c r="A1675">
        <f t="shared" si="52"/>
        <v>280.2679</v>
      </c>
      <c r="B1675">
        <f t="shared" si="53"/>
        <v>279.26010000000002</v>
      </c>
      <c r="C1675" t="s">
        <v>1028</v>
      </c>
      <c r="E1675">
        <v>280.2663</v>
      </c>
      <c r="G1675">
        <v>280.26990000000001</v>
      </c>
      <c r="H1675">
        <v>280.26740000000001</v>
      </c>
    </row>
    <row r="1676" spans="1:8" x14ac:dyDescent="0.25">
      <c r="A1676">
        <f t="shared" si="52"/>
        <v>280.30849999999998</v>
      </c>
      <c r="B1676">
        <f t="shared" si="53"/>
        <v>279.30070000000001</v>
      </c>
      <c r="E1676">
        <v>280.30889999999999</v>
      </c>
      <c r="F1676">
        <v>280.3075</v>
      </c>
      <c r="G1676">
        <v>280.30540000000002</v>
      </c>
      <c r="H1676">
        <v>280.31209999999999</v>
      </c>
    </row>
    <row r="1677" spans="1:8" x14ac:dyDescent="0.25">
      <c r="A1677">
        <f t="shared" si="52"/>
        <v>280.33229999999998</v>
      </c>
      <c r="B1677">
        <f t="shared" si="53"/>
        <v>279.3245</v>
      </c>
      <c r="E1677">
        <v>280.33280000000002</v>
      </c>
      <c r="F1677">
        <v>280.32979999999998</v>
      </c>
      <c r="G1677">
        <v>280.32819999999998</v>
      </c>
      <c r="H1677">
        <v>280.33850000000001</v>
      </c>
    </row>
    <row r="1678" spans="1:8" x14ac:dyDescent="0.25">
      <c r="A1678">
        <f t="shared" si="52"/>
        <v>281.04629999999997</v>
      </c>
      <c r="B1678">
        <f t="shared" si="53"/>
        <v>280.0385</v>
      </c>
      <c r="C1678" t="s">
        <v>1029</v>
      </c>
      <c r="H1678">
        <v>281.04629999999997</v>
      </c>
    </row>
    <row r="1679" spans="1:8" x14ac:dyDescent="0.25">
      <c r="A1679">
        <f t="shared" si="52"/>
        <v>281.08690000000001</v>
      </c>
      <c r="B1679">
        <f t="shared" si="53"/>
        <v>280.07910000000004</v>
      </c>
      <c r="H1679">
        <v>281.08690000000001</v>
      </c>
    </row>
    <row r="1680" spans="1:8" x14ac:dyDescent="0.25">
      <c r="A1680">
        <f t="shared" si="52"/>
        <v>281.16840000000002</v>
      </c>
      <c r="B1680">
        <f t="shared" si="53"/>
        <v>280.16060000000004</v>
      </c>
      <c r="C1680" t="s">
        <v>1030</v>
      </c>
      <c r="F1680">
        <v>281.17169999999999</v>
      </c>
      <c r="G1680">
        <v>281.17039999999997</v>
      </c>
      <c r="H1680">
        <v>281.16300000000001</v>
      </c>
    </row>
    <row r="1681" spans="1:8" x14ac:dyDescent="0.25">
      <c r="A1681">
        <f t="shared" si="52"/>
        <v>281.18169999999998</v>
      </c>
      <c r="B1681">
        <f t="shared" si="53"/>
        <v>280.1739</v>
      </c>
      <c r="C1681" t="s">
        <v>1031</v>
      </c>
      <c r="E1681">
        <v>281.18169999999998</v>
      </c>
    </row>
    <row r="1682" spans="1:8" x14ac:dyDescent="0.25">
      <c r="A1682">
        <f t="shared" si="52"/>
        <v>281.21260000000001</v>
      </c>
      <c r="B1682">
        <f t="shared" si="53"/>
        <v>280.20480000000003</v>
      </c>
      <c r="C1682" t="s">
        <v>1032</v>
      </c>
      <c r="F1682">
        <v>281.21120000000002</v>
      </c>
      <c r="H1682">
        <v>281.214</v>
      </c>
    </row>
    <row r="1683" spans="1:8" x14ac:dyDescent="0.25">
      <c r="A1683">
        <f t="shared" si="52"/>
        <v>281.22359999999998</v>
      </c>
      <c r="B1683">
        <f t="shared" si="53"/>
        <v>280.2158</v>
      </c>
      <c r="C1683" t="s">
        <v>1033</v>
      </c>
      <c r="E1683">
        <v>281.22219999999999</v>
      </c>
      <c r="G1683">
        <v>281.22489999999999</v>
      </c>
    </row>
    <row r="1684" spans="1:8" x14ac:dyDescent="0.25">
      <c r="A1684">
        <f t="shared" si="52"/>
        <v>281.2346</v>
      </c>
      <c r="B1684">
        <f t="shared" si="53"/>
        <v>280.22680000000003</v>
      </c>
      <c r="H1684">
        <v>281.2346</v>
      </c>
    </row>
    <row r="1685" spans="1:8" x14ac:dyDescent="0.25">
      <c r="A1685">
        <f t="shared" si="52"/>
        <v>281.2448</v>
      </c>
      <c r="B1685">
        <f t="shared" si="53"/>
        <v>280.23700000000002</v>
      </c>
      <c r="C1685" t="s">
        <v>1034</v>
      </c>
      <c r="E1685">
        <v>281.24459999999999</v>
      </c>
      <c r="F1685">
        <v>281.245</v>
      </c>
    </row>
    <row r="1686" spans="1:8" x14ac:dyDescent="0.25">
      <c r="A1686">
        <f t="shared" si="52"/>
        <v>281.27339999999998</v>
      </c>
      <c r="B1686">
        <f t="shared" si="53"/>
        <v>280.26560000000001</v>
      </c>
      <c r="H1686">
        <v>281.27339999999998</v>
      </c>
    </row>
    <row r="1687" spans="1:8" x14ac:dyDescent="0.25">
      <c r="A1687">
        <f t="shared" si="52"/>
        <v>281.2826</v>
      </c>
      <c r="B1687">
        <f t="shared" si="53"/>
        <v>280.27480000000003</v>
      </c>
      <c r="C1687" t="s">
        <v>1035</v>
      </c>
      <c r="E1687">
        <v>281.28410000000002</v>
      </c>
      <c r="F1687">
        <v>281.2833</v>
      </c>
      <c r="G1687">
        <v>281.28149999999999</v>
      </c>
      <c r="H1687">
        <v>281.28129999999999</v>
      </c>
    </row>
    <row r="1688" spans="1:8" x14ac:dyDescent="0.25">
      <c r="A1688">
        <f t="shared" si="52"/>
        <v>281.3227</v>
      </c>
      <c r="B1688">
        <f t="shared" si="53"/>
        <v>280.31490000000002</v>
      </c>
      <c r="C1688" t="s">
        <v>1036</v>
      </c>
      <c r="E1688">
        <v>281.31990000000002</v>
      </c>
      <c r="F1688">
        <v>281.32619999999997</v>
      </c>
      <c r="G1688">
        <v>281.32130000000001</v>
      </c>
      <c r="H1688">
        <v>281.32319999999999</v>
      </c>
    </row>
    <row r="1689" spans="1:8" x14ac:dyDescent="0.25">
      <c r="A1689">
        <f t="shared" si="52"/>
        <v>281.34449999999998</v>
      </c>
      <c r="B1689">
        <f t="shared" si="53"/>
        <v>280.33670000000001</v>
      </c>
      <c r="E1689">
        <v>281.34530000000001</v>
      </c>
      <c r="F1689">
        <v>281.34449999999998</v>
      </c>
      <c r="G1689">
        <v>281.3399</v>
      </c>
      <c r="H1689">
        <v>281.34840000000003</v>
      </c>
    </row>
    <row r="1690" spans="1:8" x14ac:dyDescent="0.25">
      <c r="A1690">
        <f t="shared" si="52"/>
        <v>282.0419</v>
      </c>
      <c r="B1690">
        <f t="shared" si="53"/>
        <v>281.03410000000002</v>
      </c>
      <c r="C1690" t="s">
        <v>1037</v>
      </c>
      <c r="H1690">
        <v>282.0419</v>
      </c>
    </row>
    <row r="1691" spans="1:8" x14ac:dyDescent="0.25">
      <c r="A1691">
        <f t="shared" si="52"/>
        <v>282.05770000000001</v>
      </c>
      <c r="B1691">
        <f t="shared" si="53"/>
        <v>281.04990000000004</v>
      </c>
      <c r="C1691" t="s">
        <v>1038</v>
      </c>
      <c r="H1691">
        <v>282.05770000000001</v>
      </c>
    </row>
    <row r="1692" spans="1:8" x14ac:dyDescent="0.25">
      <c r="A1692">
        <f t="shared" si="52"/>
        <v>282.1422</v>
      </c>
      <c r="B1692">
        <f t="shared" si="53"/>
        <v>281.13440000000003</v>
      </c>
      <c r="F1692">
        <v>282.1422</v>
      </c>
    </row>
    <row r="1693" spans="1:8" x14ac:dyDescent="0.25">
      <c r="A1693">
        <f t="shared" si="52"/>
        <v>282.1678</v>
      </c>
      <c r="B1693">
        <f t="shared" si="53"/>
        <v>281.16000000000003</v>
      </c>
      <c r="C1693" t="s">
        <v>1039</v>
      </c>
      <c r="H1693">
        <v>282.1678</v>
      </c>
    </row>
    <row r="1694" spans="1:8" x14ac:dyDescent="0.25">
      <c r="A1694">
        <f t="shared" si="52"/>
        <v>282.1771</v>
      </c>
      <c r="B1694">
        <f t="shared" si="53"/>
        <v>281.16930000000002</v>
      </c>
      <c r="E1694">
        <v>282.17739999999998</v>
      </c>
      <c r="F1694">
        <v>282.17680000000001</v>
      </c>
    </row>
    <row r="1695" spans="1:8" x14ac:dyDescent="0.25">
      <c r="A1695">
        <f t="shared" si="52"/>
        <v>282.21749999999997</v>
      </c>
      <c r="B1695">
        <f t="shared" si="53"/>
        <v>281.2097</v>
      </c>
      <c r="C1695" t="s">
        <v>1040</v>
      </c>
      <c r="E1695">
        <v>282.21109999999999</v>
      </c>
      <c r="F1695">
        <v>282.2158</v>
      </c>
      <c r="G1695">
        <v>282.22430000000003</v>
      </c>
      <c r="H1695">
        <v>282.21879999999999</v>
      </c>
    </row>
    <row r="1696" spans="1:8" x14ac:dyDescent="0.25">
      <c r="A1696">
        <f t="shared" si="52"/>
        <v>282.24110000000002</v>
      </c>
      <c r="B1696">
        <f t="shared" si="53"/>
        <v>281.23330000000004</v>
      </c>
      <c r="C1696" t="s">
        <v>1041</v>
      </c>
      <c r="E1696">
        <v>282.23500000000001</v>
      </c>
      <c r="F1696">
        <v>282.24740000000003</v>
      </c>
      <c r="H1696">
        <v>282.24079999999998</v>
      </c>
    </row>
    <row r="1697" spans="1:8" x14ac:dyDescent="0.25">
      <c r="A1697">
        <f t="shared" si="52"/>
        <v>282.28469999999999</v>
      </c>
      <c r="B1697">
        <f t="shared" si="53"/>
        <v>281.27690000000001</v>
      </c>
      <c r="E1697">
        <v>282.2842</v>
      </c>
      <c r="F1697">
        <v>282.28739999999999</v>
      </c>
      <c r="G1697">
        <v>282.28629999999998</v>
      </c>
      <c r="H1697">
        <v>282.2808</v>
      </c>
    </row>
    <row r="1698" spans="1:8" x14ac:dyDescent="0.25">
      <c r="A1698">
        <f t="shared" si="52"/>
        <v>282.32159999999999</v>
      </c>
      <c r="B1698">
        <f t="shared" si="53"/>
        <v>281.31380000000001</v>
      </c>
      <c r="E1698">
        <v>282.3236</v>
      </c>
      <c r="F1698">
        <v>282.31889999999999</v>
      </c>
      <c r="G1698">
        <v>282.32229999999998</v>
      </c>
      <c r="H1698">
        <v>282.32150000000001</v>
      </c>
    </row>
    <row r="1699" spans="1:8" x14ac:dyDescent="0.25">
      <c r="A1699">
        <f t="shared" si="52"/>
        <v>282.34030000000001</v>
      </c>
      <c r="B1699">
        <f t="shared" si="53"/>
        <v>281.33250000000004</v>
      </c>
      <c r="F1699">
        <v>282.34030000000001</v>
      </c>
    </row>
    <row r="1700" spans="1:8" x14ac:dyDescent="0.25">
      <c r="A1700">
        <f t="shared" si="52"/>
        <v>282.3492</v>
      </c>
      <c r="B1700">
        <f t="shared" si="53"/>
        <v>281.34140000000002</v>
      </c>
      <c r="E1700">
        <v>282.3492</v>
      </c>
    </row>
    <row r="1701" spans="1:8" x14ac:dyDescent="0.25">
      <c r="A1701">
        <f t="shared" si="52"/>
        <v>283.02929999999998</v>
      </c>
      <c r="B1701">
        <f t="shared" si="53"/>
        <v>282.0215</v>
      </c>
      <c r="C1701" t="s">
        <v>1042</v>
      </c>
      <c r="G1701">
        <v>283.03179999999998</v>
      </c>
      <c r="H1701">
        <v>283.02670000000001</v>
      </c>
    </row>
    <row r="1702" spans="1:8" x14ac:dyDescent="0.25">
      <c r="A1702">
        <f t="shared" si="52"/>
        <v>283.0412</v>
      </c>
      <c r="B1702">
        <f t="shared" si="53"/>
        <v>282.03340000000003</v>
      </c>
      <c r="C1702" t="s">
        <v>1043</v>
      </c>
      <c r="H1702">
        <v>283.0412</v>
      </c>
    </row>
    <row r="1703" spans="1:8" x14ac:dyDescent="0.25">
      <c r="A1703">
        <f t="shared" si="52"/>
        <v>283.149</v>
      </c>
      <c r="B1703">
        <f t="shared" si="53"/>
        <v>282.14120000000003</v>
      </c>
      <c r="C1703" t="s">
        <v>1044</v>
      </c>
      <c r="E1703">
        <v>283.1524</v>
      </c>
      <c r="F1703">
        <v>283.1508</v>
      </c>
      <c r="G1703">
        <v>283.14760000000001</v>
      </c>
      <c r="H1703">
        <v>283.14499999999998</v>
      </c>
    </row>
    <row r="1704" spans="1:8" x14ac:dyDescent="0.25">
      <c r="A1704">
        <f t="shared" si="52"/>
        <v>283.161</v>
      </c>
      <c r="B1704">
        <f t="shared" si="53"/>
        <v>282.15320000000003</v>
      </c>
      <c r="C1704" t="s">
        <v>1045</v>
      </c>
      <c r="H1704">
        <v>283.161</v>
      </c>
    </row>
    <row r="1705" spans="1:8" x14ac:dyDescent="0.25">
      <c r="A1705">
        <f t="shared" si="52"/>
        <v>283.1746</v>
      </c>
      <c r="B1705">
        <f t="shared" si="53"/>
        <v>282.16680000000002</v>
      </c>
      <c r="C1705" t="s">
        <v>1046</v>
      </c>
      <c r="G1705">
        <v>283.1746</v>
      </c>
    </row>
    <row r="1706" spans="1:8" x14ac:dyDescent="0.25">
      <c r="A1706">
        <f t="shared" si="52"/>
        <v>283.18770000000001</v>
      </c>
      <c r="B1706">
        <f t="shared" si="53"/>
        <v>282.17990000000003</v>
      </c>
      <c r="C1706" t="s">
        <v>1047</v>
      </c>
      <c r="F1706">
        <v>283.18770000000001</v>
      </c>
    </row>
    <row r="1707" spans="1:8" x14ac:dyDescent="0.25">
      <c r="A1707">
        <f t="shared" si="52"/>
        <v>283.20330000000001</v>
      </c>
      <c r="B1707">
        <f t="shared" si="53"/>
        <v>282.19550000000004</v>
      </c>
      <c r="C1707" t="s">
        <v>1048</v>
      </c>
      <c r="E1707">
        <v>283.20330000000001</v>
      </c>
    </row>
    <row r="1708" spans="1:8" x14ac:dyDescent="0.25">
      <c r="A1708">
        <f t="shared" si="52"/>
        <v>283.23669999999998</v>
      </c>
      <c r="B1708">
        <f t="shared" si="53"/>
        <v>282.22890000000001</v>
      </c>
      <c r="C1708" t="s">
        <v>1049</v>
      </c>
      <c r="E1708">
        <v>283.24059999999997</v>
      </c>
      <c r="G1708">
        <v>283.2321</v>
      </c>
      <c r="H1708">
        <v>283.23739999999998</v>
      </c>
    </row>
    <row r="1709" spans="1:8" x14ac:dyDescent="0.25">
      <c r="A1709">
        <f t="shared" si="52"/>
        <v>283.25900000000001</v>
      </c>
      <c r="B1709">
        <f t="shared" si="53"/>
        <v>282.25120000000004</v>
      </c>
      <c r="C1709" t="s">
        <v>1050</v>
      </c>
      <c r="E1709">
        <v>283.26220000000001</v>
      </c>
      <c r="F1709">
        <v>283.25709999999998</v>
      </c>
      <c r="G1709">
        <v>283.25619999999998</v>
      </c>
      <c r="H1709">
        <v>283.26029999999997</v>
      </c>
    </row>
    <row r="1710" spans="1:8" x14ac:dyDescent="0.25">
      <c r="A1710">
        <f t="shared" si="52"/>
        <v>283.29750000000001</v>
      </c>
      <c r="B1710">
        <f t="shared" si="53"/>
        <v>282.28970000000004</v>
      </c>
      <c r="C1710" t="s">
        <v>1051</v>
      </c>
      <c r="E1710">
        <v>283.2996</v>
      </c>
      <c r="F1710">
        <v>283.2996</v>
      </c>
      <c r="G1710">
        <v>283.29309999999998</v>
      </c>
      <c r="H1710">
        <v>283.29770000000002</v>
      </c>
    </row>
    <row r="1711" spans="1:8" x14ac:dyDescent="0.25">
      <c r="A1711">
        <f t="shared" si="52"/>
        <v>283.31169999999997</v>
      </c>
      <c r="B1711">
        <f t="shared" si="53"/>
        <v>282.3039</v>
      </c>
      <c r="C1711" t="s">
        <v>1052</v>
      </c>
      <c r="G1711">
        <v>283.31169999999997</v>
      </c>
    </row>
    <row r="1712" spans="1:8" x14ac:dyDescent="0.25">
      <c r="A1712">
        <f t="shared" si="52"/>
        <v>283.32580000000002</v>
      </c>
      <c r="B1712">
        <f t="shared" si="53"/>
        <v>282.31800000000004</v>
      </c>
      <c r="E1712">
        <v>283.32549999999998</v>
      </c>
      <c r="F1712">
        <v>283.3261</v>
      </c>
    </row>
    <row r="1713" spans="1:8" x14ac:dyDescent="0.25">
      <c r="A1713">
        <f t="shared" si="52"/>
        <v>284.03109999999998</v>
      </c>
      <c r="B1713">
        <f t="shared" si="53"/>
        <v>283.02330000000001</v>
      </c>
      <c r="C1713" t="s">
        <v>1053</v>
      </c>
      <c r="F1713">
        <v>284.03300000000002</v>
      </c>
      <c r="G1713">
        <v>284.03190000000001</v>
      </c>
      <c r="H1713">
        <v>284.02839999999998</v>
      </c>
    </row>
    <row r="1714" spans="1:8" x14ac:dyDescent="0.25">
      <c r="A1714">
        <f t="shared" si="52"/>
        <v>284.05259999999998</v>
      </c>
      <c r="B1714">
        <f t="shared" si="53"/>
        <v>283.04480000000001</v>
      </c>
      <c r="C1714" t="s">
        <v>1054</v>
      </c>
      <c r="H1714">
        <v>284.05259999999998</v>
      </c>
    </row>
    <row r="1715" spans="1:8" x14ac:dyDescent="0.25">
      <c r="A1715">
        <f t="shared" si="52"/>
        <v>284.15309999999999</v>
      </c>
      <c r="B1715">
        <f t="shared" si="53"/>
        <v>283.14530000000002</v>
      </c>
      <c r="C1715" t="s">
        <v>1055</v>
      </c>
      <c r="E1715">
        <v>284.1567</v>
      </c>
      <c r="F1715">
        <v>284.15339999999998</v>
      </c>
      <c r="G1715">
        <v>284.15179999999998</v>
      </c>
      <c r="H1715">
        <v>284.15039999999999</v>
      </c>
    </row>
    <row r="1716" spans="1:8" x14ac:dyDescent="0.25">
      <c r="A1716">
        <f t="shared" si="52"/>
        <v>284.18819999999999</v>
      </c>
      <c r="B1716">
        <f t="shared" si="53"/>
        <v>283.18040000000002</v>
      </c>
      <c r="C1716" t="s">
        <v>1056</v>
      </c>
      <c r="F1716">
        <v>284.19049999999999</v>
      </c>
      <c r="G1716">
        <v>284.18579999999997</v>
      </c>
    </row>
    <row r="1717" spans="1:8" x14ac:dyDescent="0.25">
      <c r="A1717">
        <f t="shared" si="52"/>
        <v>284.19819999999999</v>
      </c>
      <c r="B1717">
        <f t="shared" si="53"/>
        <v>283.19040000000001</v>
      </c>
      <c r="C1717" t="s">
        <v>1057</v>
      </c>
      <c r="H1717">
        <v>284.19819999999999</v>
      </c>
    </row>
    <row r="1718" spans="1:8" x14ac:dyDescent="0.25">
      <c r="A1718">
        <f t="shared" si="52"/>
        <v>284.20920000000001</v>
      </c>
      <c r="B1718">
        <f t="shared" si="53"/>
        <v>283.20140000000004</v>
      </c>
      <c r="E1718">
        <v>284.20920000000001</v>
      </c>
    </row>
    <row r="1719" spans="1:8" x14ac:dyDescent="0.25">
      <c r="A1719">
        <f t="shared" si="52"/>
        <v>284.2398</v>
      </c>
      <c r="B1719">
        <f t="shared" si="53"/>
        <v>283.23200000000003</v>
      </c>
      <c r="C1719" t="s">
        <v>1058</v>
      </c>
      <c r="F1719">
        <v>284.2407</v>
      </c>
      <c r="G1719">
        <v>284.23849999999999</v>
      </c>
      <c r="H1719">
        <v>284.24020000000002</v>
      </c>
    </row>
    <row r="1720" spans="1:8" x14ac:dyDescent="0.25">
      <c r="A1720">
        <f t="shared" si="52"/>
        <v>284.24959999999999</v>
      </c>
      <c r="B1720">
        <f t="shared" si="53"/>
        <v>283.24180000000001</v>
      </c>
      <c r="E1720">
        <v>284.24959999999999</v>
      </c>
    </row>
    <row r="1721" spans="1:8" x14ac:dyDescent="0.25">
      <c r="A1721">
        <f t="shared" si="52"/>
        <v>284.26330000000002</v>
      </c>
      <c r="B1721">
        <f t="shared" si="53"/>
        <v>283.25550000000004</v>
      </c>
      <c r="F1721">
        <v>284.26600000000002</v>
      </c>
      <c r="G1721">
        <v>284.2629</v>
      </c>
      <c r="H1721">
        <v>284.2611</v>
      </c>
    </row>
    <row r="1722" spans="1:8" x14ac:dyDescent="0.25">
      <c r="A1722">
        <f t="shared" si="52"/>
        <v>284.30360000000002</v>
      </c>
      <c r="B1722">
        <f t="shared" si="53"/>
        <v>283.29580000000004</v>
      </c>
      <c r="E1722">
        <v>284.30450000000002</v>
      </c>
      <c r="F1722">
        <v>284.30270000000002</v>
      </c>
      <c r="G1722">
        <v>284.29880000000003</v>
      </c>
      <c r="H1722">
        <v>284.3082</v>
      </c>
    </row>
    <row r="1723" spans="1:8" x14ac:dyDescent="0.25">
      <c r="A1723">
        <f t="shared" si="52"/>
        <v>284.32870000000003</v>
      </c>
      <c r="B1723">
        <f t="shared" si="53"/>
        <v>283.32090000000005</v>
      </c>
      <c r="C1723" t="s">
        <v>1059</v>
      </c>
      <c r="F1723">
        <v>284.32850000000002</v>
      </c>
      <c r="G1723">
        <v>284.3252</v>
      </c>
      <c r="H1723">
        <v>284.33249999999998</v>
      </c>
    </row>
    <row r="1724" spans="1:8" x14ac:dyDescent="0.25">
      <c r="A1724">
        <f t="shared" si="52"/>
        <v>285.02409999999998</v>
      </c>
      <c r="B1724">
        <f t="shared" si="53"/>
        <v>284.0163</v>
      </c>
      <c r="H1724">
        <v>285.02409999999998</v>
      </c>
    </row>
    <row r="1725" spans="1:8" x14ac:dyDescent="0.25">
      <c r="A1725">
        <f t="shared" si="52"/>
        <v>285.1112</v>
      </c>
      <c r="B1725">
        <f t="shared" si="53"/>
        <v>284.10340000000002</v>
      </c>
      <c r="C1725" t="s">
        <v>1060</v>
      </c>
      <c r="E1725">
        <v>285.1112</v>
      </c>
    </row>
    <row r="1726" spans="1:8" x14ac:dyDescent="0.25">
      <c r="A1726">
        <f t="shared" si="52"/>
        <v>285.13229999999999</v>
      </c>
      <c r="B1726">
        <f t="shared" si="53"/>
        <v>284.12450000000001</v>
      </c>
      <c r="C1726" t="s">
        <v>1061</v>
      </c>
      <c r="E1726">
        <v>285.13229999999999</v>
      </c>
    </row>
    <row r="1727" spans="1:8" x14ac:dyDescent="0.25">
      <c r="A1727">
        <f t="shared" si="52"/>
        <v>285.14519999999999</v>
      </c>
      <c r="B1727">
        <f t="shared" si="53"/>
        <v>284.13740000000001</v>
      </c>
      <c r="C1727" t="s">
        <v>1062</v>
      </c>
      <c r="F1727">
        <v>285.14519999999999</v>
      </c>
    </row>
    <row r="1728" spans="1:8" x14ac:dyDescent="0.25">
      <c r="A1728">
        <f t="shared" si="52"/>
        <v>285.1737</v>
      </c>
      <c r="B1728">
        <f t="shared" si="53"/>
        <v>284.16590000000002</v>
      </c>
      <c r="C1728" t="s">
        <v>1063</v>
      </c>
      <c r="E1728">
        <v>285.17230000000001</v>
      </c>
      <c r="F1728">
        <v>285.17509999999999</v>
      </c>
    </row>
    <row r="1729" spans="1:8" x14ac:dyDescent="0.25">
      <c r="A1729">
        <f t="shared" si="52"/>
        <v>285.22210000000001</v>
      </c>
      <c r="B1729">
        <f t="shared" si="53"/>
        <v>284.21430000000004</v>
      </c>
      <c r="C1729" t="s">
        <v>1064</v>
      </c>
      <c r="E1729">
        <v>285.2226</v>
      </c>
      <c r="F1729">
        <v>285.21960000000001</v>
      </c>
      <c r="G1729">
        <v>285.22919999999999</v>
      </c>
      <c r="H1729">
        <v>285.21679999999998</v>
      </c>
    </row>
    <row r="1730" spans="1:8" x14ac:dyDescent="0.25">
      <c r="A1730">
        <f t="shared" ref="A1730:A1793" si="54">VALUE(FIXED(AVERAGE(E1730:H1730),4))</f>
        <v>285.25439999999998</v>
      </c>
      <c r="B1730">
        <f t="shared" si="53"/>
        <v>284.2466</v>
      </c>
      <c r="C1730" t="s">
        <v>1065</v>
      </c>
      <c r="E1730">
        <v>285.26060000000001</v>
      </c>
      <c r="F1730">
        <v>285.25330000000002</v>
      </c>
      <c r="G1730">
        <v>285.25259999999997</v>
      </c>
      <c r="H1730">
        <v>285.25110000000001</v>
      </c>
    </row>
    <row r="1731" spans="1:8" x14ac:dyDescent="0.25">
      <c r="A1731">
        <f t="shared" si="54"/>
        <v>285.27229999999997</v>
      </c>
      <c r="B1731">
        <f t="shared" ref="B1731:B1794" si="55">A1731-1.0078</f>
        <v>284.2645</v>
      </c>
      <c r="F1731">
        <v>285.27519999999998</v>
      </c>
      <c r="G1731">
        <v>285.27210000000002</v>
      </c>
      <c r="H1731">
        <v>285.2697</v>
      </c>
    </row>
    <row r="1732" spans="1:8" x14ac:dyDescent="0.25">
      <c r="A1732">
        <f t="shared" si="54"/>
        <v>285.2878</v>
      </c>
      <c r="B1732">
        <f t="shared" si="55"/>
        <v>284.28000000000003</v>
      </c>
      <c r="C1732" t="s">
        <v>1066</v>
      </c>
      <c r="E1732">
        <v>285.29109999999997</v>
      </c>
      <c r="F1732">
        <v>285.28750000000002</v>
      </c>
      <c r="G1732">
        <v>285.28570000000002</v>
      </c>
      <c r="H1732">
        <v>285.28680000000003</v>
      </c>
    </row>
    <row r="1733" spans="1:8" x14ac:dyDescent="0.25">
      <c r="A1733">
        <f t="shared" si="54"/>
        <v>285.30770000000001</v>
      </c>
      <c r="B1733">
        <f t="shared" si="55"/>
        <v>284.29990000000004</v>
      </c>
      <c r="F1733">
        <v>285.30759999999998</v>
      </c>
      <c r="G1733">
        <v>285.30590000000001</v>
      </c>
      <c r="H1733">
        <v>285.30950000000001</v>
      </c>
    </row>
    <row r="1734" spans="1:8" x14ac:dyDescent="0.25">
      <c r="A1734">
        <f t="shared" si="54"/>
        <v>286.01260000000002</v>
      </c>
      <c r="B1734">
        <f t="shared" si="55"/>
        <v>285.00480000000005</v>
      </c>
      <c r="C1734" t="s">
        <v>1067</v>
      </c>
      <c r="H1734">
        <v>286.01260000000002</v>
      </c>
    </row>
    <row r="1735" spans="1:8" x14ac:dyDescent="0.25">
      <c r="A1735">
        <f t="shared" si="54"/>
        <v>286.03539999999998</v>
      </c>
      <c r="B1735">
        <f t="shared" si="55"/>
        <v>285.02760000000001</v>
      </c>
      <c r="C1735" t="s">
        <v>1068</v>
      </c>
      <c r="H1735">
        <v>286.03539999999998</v>
      </c>
    </row>
    <row r="1736" spans="1:8" x14ac:dyDescent="0.25">
      <c r="A1736">
        <f t="shared" si="54"/>
        <v>286.14179999999999</v>
      </c>
      <c r="B1736">
        <f t="shared" si="55"/>
        <v>285.13400000000001</v>
      </c>
      <c r="C1736" t="s">
        <v>1069</v>
      </c>
      <c r="E1736">
        <v>286.14440000000002</v>
      </c>
      <c r="F1736">
        <v>286.13909999999998</v>
      </c>
    </row>
    <row r="1737" spans="1:8" x14ac:dyDescent="0.25">
      <c r="A1737">
        <f t="shared" si="54"/>
        <v>286.15350000000001</v>
      </c>
      <c r="B1737">
        <f t="shared" si="55"/>
        <v>285.14570000000003</v>
      </c>
      <c r="C1737" t="s">
        <v>1070</v>
      </c>
      <c r="G1737">
        <v>286.15350000000001</v>
      </c>
    </row>
    <row r="1738" spans="1:8" x14ac:dyDescent="0.25">
      <c r="A1738">
        <f t="shared" si="54"/>
        <v>286.16899999999998</v>
      </c>
      <c r="B1738">
        <f t="shared" si="55"/>
        <v>285.16120000000001</v>
      </c>
      <c r="C1738" t="s">
        <v>1071</v>
      </c>
      <c r="F1738">
        <v>286.16899999999998</v>
      </c>
    </row>
    <row r="1739" spans="1:8" x14ac:dyDescent="0.25">
      <c r="A1739">
        <f t="shared" si="54"/>
        <v>286.18360000000001</v>
      </c>
      <c r="B1739">
        <f t="shared" si="55"/>
        <v>285.17580000000004</v>
      </c>
      <c r="C1739" t="s">
        <v>1072</v>
      </c>
      <c r="E1739">
        <v>286.18360000000001</v>
      </c>
    </row>
    <row r="1740" spans="1:8" x14ac:dyDescent="0.25">
      <c r="A1740">
        <f t="shared" si="54"/>
        <v>286.19810000000001</v>
      </c>
      <c r="B1740">
        <f t="shared" si="55"/>
        <v>285.19030000000004</v>
      </c>
      <c r="C1740" t="s">
        <v>1073</v>
      </c>
      <c r="F1740">
        <v>286.19810000000001</v>
      </c>
    </row>
    <row r="1741" spans="1:8" x14ac:dyDescent="0.25">
      <c r="A1741">
        <f t="shared" si="54"/>
        <v>286.22469999999998</v>
      </c>
      <c r="B1741">
        <f t="shared" si="55"/>
        <v>285.21690000000001</v>
      </c>
      <c r="E1741">
        <v>286.22680000000003</v>
      </c>
      <c r="F1741">
        <v>286.22770000000003</v>
      </c>
      <c r="G1741">
        <v>286.22280000000001</v>
      </c>
      <c r="H1741">
        <v>286.22129999999999</v>
      </c>
    </row>
    <row r="1742" spans="1:8" x14ac:dyDescent="0.25">
      <c r="A1742">
        <f t="shared" si="54"/>
        <v>286.25819999999999</v>
      </c>
      <c r="B1742">
        <f t="shared" si="55"/>
        <v>285.25040000000001</v>
      </c>
      <c r="E1742">
        <v>286.26080000000002</v>
      </c>
      <c r="F1742">
        <v>286.2604</v>
      </c>
      <c r="G1742">
        <v>286.25740000000002</v>
      </c>
      <c r="H1742">
        <v>286.25409999999999</v>
      </c>
    </row>
    <row r="1743" spans="1:8" x14ac:dyDescent="0.25">
      <c r="A1743">
        <f t="shared" si="54"/>
        <v>286.27080000000001</v>
      </c>
      <c r="B1743">
        <f t="shared" si="55"/>
        <v>285.26300000000003</v>
      </c>
      <c r="C1743" t="s">
        <v>1074</v>
      </c>
      <c r="H1743">
        <v>286.27080000000001</v>
      </c>
    </row>
    <row r="1744" spans="1:8" x14ac:dyDescent="0.25">
      <c r="A1744">
        <f t="shared" si="54"/>
        <v>286.28289999999998</v>
      </c>
      <c r="B1744">
        <f t="shared" si="55"/>
        <v>285.27510000000001</v>
      </c>
      <c r="E1744">
        <v>286.28269999999998</v>
      </c>
      <c r="F1744">
        <v>286.2817</v>
      </c>
      <c r="G1744">
        <v>286.2799</v>
      </c>
      <c r="H1744">
        <v>286.28710000000001</v>
      </c>
    </row>
    <row r="1745" spans="1:8" x14ac:dyDescent="0.25">
      <c r="A1745">
        <f t="shared" si="54"/>
        <v>286.30680000000001</v>
      </c>
      <c r="B1745">
        <f t="shared" si="55"/>
        <v>285.29900000000004</v>
      </c>
      <c r="C1745" t="s">
        <v>1075</v>
      </c>
      <c r="E1745">
        <v>286.30520000000001</v>
      </c>
      <c r="F1745">
        <v>286.31</v>
      </c>
      <c r="G1745">
        <v>286.30419999999998</v>
      </c>
      <c r="H1745">
        <v>286.30790000000002</v>
      </c>
    </row>
    <row r="1746" spans="1:8" x14ac:dyDescent="0.25">
      <c r="A1746">
        <f t="shared" si="54"/>
        <v>286.98910000000001</v>
      </c>
      <c r="B1746">
        <f t="shared" si="55"/>
        <v>285.98130000000003</v>
      </c>
      <c r="C1746" t="s">
        <v>1076</v>
      </c>
      <c r="F1746">
        <v>286.99130000000002</v>
      </c>
      <c r="H1746">
        <v>286.98689999999999</v>
      </c>
    </row>
    <row r="1747" spans="1:8" x14ac:dyDescent="0.25">
      <c r="A1747">
        <f t="shared" si="54"/>
        <v>287.19889999999998</v>
      </c>
      <c r="B1747">
        <f t="shared" si="55"/>
        <v>286.19110000000001</v>
      </c>
      <c r="C1747" t="s">
        <v>1077</v>
      </c>
      <c r="E1747">
        <v>287.19819999999999</v>
      </c>
      <c r="F1747">
        <v>287.1995</v>
      </c>
    </row>
    <row r="1748" spans="1:8" x14ac:dyDescent="0.25">
      <c r="A1748">
        <f t="shared" si="54"/>
        <v>287.21449999999999</v>
      </c>
      <c r="B1748">
        <f t="shared" si="55"/>
        <v>286.20670000000001</v>
      </c>
      <c r="C1748" t="s">
        <v>1078</v>
      </c>
      <c r="G1748">
        <v>287.2131</v>
      </c>
      <c r="H1748">
        <v>287.2158</v>
      </c>
    </row>
    <row r="1749" spans="1:8" x14ac:dyDescent="0.25">
      <c r="A1749">
        <f t="shared" si="54"/>
        <v>287.22770000000003</v>
      </c>
      <c r="B1749">
        <f t="shared" si="55"/>
        <v>286.21990000000005</v>
      </c>
      <c r="G1749">
        <v>287.22919999999999</v>
      </c>
      <c r="H1749">
        <v>287.22620000000001</v>
      </c>
    </row>
    <row r="1750" spans="1:8" x14ac:dyDescent="0.25">
      <c r="A1750">
        <f t="shared" si="54"/>
        <v>287.24040000000002</v>
      </c>
      <c r="B1750">
        <f t="shared" si="55"/>
        <v>286.23260000000005</v>
      </c>
      <c r="C1750" t="s">
        <v>1079</v>
      </c>
      <c r="E1750">
        <v>287.23750000000001</v>
      </c>
      <c r="F1750">
        <v>287.2371</v>
      </c>
      <c r="G1750">
        <v>287.24419999999998</v>
      </c>
      <c r="H1750">
        <v>287.24259999999998</v>
      </c>
    </row>
    <row r="1751" spans="1:8" x14ac:dyDescent="0.25">
      <c r="A1751">
        <f t="shared" si="54"/>
        <v>287.26679999999999</v>
      </c>
      <c r="B1751">
        <f t="shared" si="55"/>
        <v>286.25900000000001</v>
      </c>
      <c r="C1751" t="s">
        <v>1080</v>
      </c>
      <c r="E1751">
        <v>287.26900000000001</v>
      </c>
      <c r="F1751">
        <v>287.26639999999998</v>
      </c>
      <c r="G1751">
        <v>287.26670000000001</v>
      </c>
      <c r="H1751">
        <v>287.26519999999999</v>
      </c>
    </row>
    <row r="1752" spans="1:8" x14ac:dyDescent="0.25">
      <c r="A1752">
        <f t="shared" si="54"/>
        <v>287.28899999999999</v>
      </c>
      <c r="B1752">
        <f t="shared" si="55"/>
        <v>286.28120000000001</v>
      </c>
      <c r="E1752">
        <v>287.29259999999999</v>
      </c>
      <c r="F1752">
        <v>287.29180000000002</v>
      </c>
      <c r="G1752">
        <v>287.28809999999999</v>
      </c>
      <c r="H1752">
        <v>287.28339999999997</v>
      </c>
    </row>
    <row r="1753" spans="1:8" x14ac:dyDescent="0.25">
      <c r="A1753">
        <f t="shared" si="54"/>
        <v>287.30439999999999</v>
      </c>
      <c r="B1753">
        <f t="shared" si="55"/>
        <v>286.29660000000001</v>
      </c>
      <c r="C1753" t="s">
        <v>1081</v>
      </c>
      <c r="F1753">
        <v>287.30419999999998</v>
      </c>
      <c r="G1753">
        <v>287.3066</v>
      </c>
      <c r="H1753">
        <v>287.30239999999998</v>
      </c>
    </row>
    <row r="1754" spans="1:8" x14ac:dyDescent="0.25">
      <c r="A1754">
        <f t="shared" si="54"/>
        <v>287.32080000000002</v>
      </c>
      <c r="B1754">
        <f t="shared" si="55"/>
        <v>286.31300000000005</v>
      </c>
      <c r="E1754">
        <v>287.31779999999998</v>
      </c>
      <c r="F1754">
        <v>287.32380000000001</v>
      </c>
    </row>
    <row r="1755" spans="1:8" x14ac:dyDescent="0.25">
      <c r="A1755">
        <f t="shared" si="54"/>
        <v>287.98950000000002</v>
      </c>
      <c r="B1755">
        <f t="shared" si="55"/>
        <v>286.98170000000005</v>
      </c>
      <c r="F1755">
        <v>287.99130000000002</v>
      </c>
      <c r="G1755">
        <v>287.99009999999998</v>
      </c>
      <c r="H1755">
        <v>287.98719999999997</v>
      </c>
    </row>
    <row r="1756" spans="1:8" x14ac:dyDescent="0.25">
      <c r="A1756">
        <f t="shared" si="54"/>
        <v>288.15719999999999</v>
      </c>
      <c r="B1756">
        <f t="shared" si="55"/>
        <v>287.14940000000001</v>
      </c>
      <c r="C1756" t="s">
        <v>1082</v>
      </c>
      <c r="G1756">
        <v>288.15719999999999</v>
      </c>
    </row>
    <row r="1757" spans="1:8" x14ac:dyDescent="0.25">
      <c r="A1757">
        <f t="shared" si="54"/>
        <v>288.20159999999998</v>
      </c>
      <c r="B1757">
        <f t="shared" si="55"/>
        <v>287.19380000000001</v>
      </c>
      <c r="E1757">
        <v>288.20080000000002</v>
      </c>
      <c r="F1757">
        <v>288.20229999999998</v>
      </c>
    </row>
    <row r="1758" spans="1:8" x14ac:dyDescent="0.25">
      <c r="A1758">
        <f t="shared" si="54"/>
        <v>288.21870000000001</v>
      </c>
      <c r="B1758">
        <f t="shared" si="55"/>
        <v>287.21090000000004</v>
      </c>
      <c r="C1758" t="s">
        <v>1083</v>
      </c>
      <c r="G1758">
        <v>288.2192</v>
      </c>
      <c r="H1758">
        <v>288.21820000000002</v>
      </c>
    </row>
    <row r="1759" spans="1:8" x14ac:dyDescent="0.25">
      <c r="A1759">
        <f t="shared" si="54"/>
        <v>288.24099999999999</v>
      </c>
      <c r="B1759">
        <f t="shared" si="55"/>
        <v>287.23320000000001</v>
      </c>
      <c r="E1759">
        <v>288.24110000000002</v>
      </c>
      <c r="F1759">
        <v>288.24099999999999</v>
      </c>
      <c r="G1759">
        <v>288.23630000000003</v>
      </c>
      <c r="H1759">
        <v>288.24560000000002</v>
      </c>
    </row>
    <row r="1760" spans="1:8" x14ac:dyDescent="0.25">
      <c r="A1760">
        <f t="shared" si="54"/>
        <v>288.25850000000003</v>
      </c>
      <c r="B1760">
        <f t="shared" si="55"/>
        <v>287.25070000000005</v>
      </c>
      <c r="G1760">
        <v>288.25850000000003</v>
      </c>
    </row>
    <row r="1761" spans="1:8" x14ac:dyDescent="0.25">
      <c r="A1761">
        <f t="shared" si="54"/>
        <v>288.2765</v>
      </c>
      <c r="B1761">
        <f t="shared" si="55"/>
        <v>287.26870000000002</v>
      </c>
      <c r="E1761">
        <v>288.27229999999997</v>
      </c>
      <c r="F1761">
        <v>288.27249999999998</v>
      </c>
      <c r="G1761">
        <v>288.27870000000001</v>
      </c>
      <c r="H1761">
        <v>288.28230000000002</v>
      </c>
    </row>
    <row r="1762" spans="1:8" x14ac:dyDescent="0.25">
      <c r="A1762">
        <f t="shared" si="54"/>
        <v>288.29770000000002</v>
      </c>
      <c r="B1762">
        <f t="shared" si="55"/>
        <v>287.28990000000005</v>
      </c>
      <c r="E1762">
        <v>288.29450000000003</v>
      </c>
      <c r="F1762">
        <v>288.29520000000002</v>
      </c>
      <c r="G1762">
        <v>288.29919999999998</v>
      </c>
      <c r="H1762">
        <v>288.30180000000001</v>
      </c>
    </row>
    <row r="1763" spans="1:8" x14ac:dyDescent="0.25">
      <c r="A1763">
        <f t="shared" si="54"/>
        <v>288.31549999999999</v>
      </c>
      <c r="B1763">
        <f t="shared" si="55"/>
        <v>287.30770000000001</v>
      </c>
      <c r="E1763">
        <v>288.31869999999998</v>
      </c>
      <c r="F1763">
        <v>288.31229999999999</v>
      </c>
    </row>
    <row r="1764" spans="1:8" x14ac:dyDescent="0.25">
      <c r="A1764">
        <f t="shared" si="54"/>
        <v>288.334</v>
      </c>
      <c r="B1764">
        <f t="shared" si="55"/>
        <v>287.32620000000003</v>
      </c>
      <c r="F1764">
        <v>288.334</v>
      </c>
    </row>
    <row r="1765" spans="1:8" x14ac:dyDescent="0.25">
      <c r="A1765">
        <f t="shared" si="54"/>
        <v>288.9837</v>
      </c>
      <c r="B1765">
        <f t="shared" si="55"/>
        <v>287.97590000000002</v>
      </c>
      <c r="H1765">
        <v>288.9837</v>
      </c>
    </row>
    <row r="1766" spans="1:8" x14ac:dyDescent="0.25">
      <c r="A1766">
        <f t="shared" si="54"/>
        <v>289.17529999999999</v>
      </c>
      <c r="B1766">
        <f t="shared" si="55"/>
        <v>288.16750000000002</v>
      </c>
      <c r="C1766" t="s">
        <v>1084</v>
      </c>
      <c r="E1766">
        <v>289.17529999999999</v>
      </c>
    </row>
    <row r="1767" spans="1:8" x14ac:dyDescent="0.25">
      <c r="A1767">
        <f t="shared" si="54"/>
        <v>289.18990000000002</v>
      </c>
      <c r="B1767">
        <f t="shared" si="55"/>
        <v>288.18210000000005</v>
      </c>
      <c r="C1767" t="s">
        <v>1085</v>
      </c>
      <c r="H1767">
        <v>289.18990000000002</v>
      </c>
    </row>
    <row r="1768" spans="1:8" x14ac:dyDescent="0.25">
      <c r="A1768">
        <f t="shared" si="54"/>
        <v>289.21679999999998</v>
      </c>
      <c r="B1768">
        <f t="shared" si="55"/>
        <v>288.209</v>
      </c>
      <c r="C1768" t="s">
        <v>1086</v>
      </c>
      <c r="E1768">
        <v>289.21300000000002</v>
      </c>
      <c r="F1768">
        <v>289.2192</v>
      </c>
      <c r="G1768">
        <v>289.2124</v>
      </c>
      <c r="H1768">
        <v>289.22239999999999</v>
      </c>
    </row>
    <row r="1769" spans="1:8" x14ac:dyDescent="0.25">
      <c r="A1769">
        <f t="shared" si="54"/>
        <v>289.25049999999999</v>
      </c>
      <c r="B1769">
        <f t="shared" si="55"/>
        <v>288.24270000000001</v>
      </c>
      <c r="C1769" t="s">
        <v>1087</v>
      </c>
      <c r="E1769">
        <v>289.25380000000001</v>
      </c>
      <c r="F1769">
        <v>289.24869999999999</v>
      </c>
      <c r="G1769">
        <v>289.2484</v>
      </c>
      <c r="H1769">
        <v>289.25110000000001</v>
      </c>
    </row>
    <row r="1770" spans="1:8" x14ac:dyDescent="0.25">
      <c r="A1770">
        <f t="shared" si="54"/>
        <v>289.28230000000002</v>
      </c>
      <c r="B1770">
        <f t="shared" si="55"/>
        <v>288.27450000000005</v>
      </c>
      <c r="C1770" t="s">
        <v>1088</v>
      </c>
      <c r="E1770">
        <v>289.28460000000001</v>
      </c>
      <c r="F1770">
        <v>289.28089999999997</v>
      </c>
      <c r="G1770">
        <v>289.28559999999999</v>
      </c>
      <c r="H1770">
        <v>289.27809999999999</v>
      </c>
    </row>
    <row r="1771" spans="1:8" x14ac:dyDescent="0.25">
      <c r="A1771">
        <f t="shared" si="54"/>
        <v>289.29379999999998</v>
      </c>
      <c r="B1771">
        <f t="shared" si="55"/>
        <v>288.286</v>
      </c>
      <c r="F1771">
        <v>289.29349999999999</v>
      </c>
      <c r="H1771">
        <v>289.29399999999998</v>
      </c>
    </row>
    <row r="1772" spans="1:8" x14ac:dyDescent="0.25">
      <c r="A1772">
        <f t="shared" si="54"/>
        <v>289.30590000000001</v>
      </c>
      <c r="B1772">
        <f t="shared" si="55"/>
        <v>288.29810000000003</v>
      </c>
      <c r="E1772">
        <v>289.3082</v>
      </c>
      <c r="F1772">
        <v>289.3075</v>
      </c>
      <c r="G1772">
        <v>289.30200000000002</v>
      </c>
    </row>
    <row r="1773" spans="1:8" x14ac:dyDescent="0.25">
      <c r="A1773">
        <f t="shared" si="54"/>
        <v>289.32</v>
      </c>
      <c r="B1773">
        <f t="shared" si="55"/>
        <v>288.31220000000002</v>
      </c>
      <c r="F1773">
        <v>289.32420000000002</v>
      </c>
      <c r="G1773">
        <v>289.32</v>
      </c>
      <c r="H1773">
        <v>289.3159</v>
      </c>
    </row>
    <row r="1774" spans="1:8" x14ac:dyDescent="0.25">
      <c r="A1774">
        <f t="shared" si="54"/>
        <v>290.17779999999999</v>
      </c>
      <c r="B1774">
        <f t="shared" si="55"/>
        <v>289.17</v>
      </c>
      <c r="C1774" t="s">
        <v>1089</v>
      </c>
      <c r="E1774">
        <v>290.17779999999999</v>
      </c>
    </row>
    <row r="1775" spans="1:8" x14ac:dyDescent="0.25">
      <c r="A1775">
        <f t="shared" si="54"/>
        <v>290.2174</v>
      </c>
      <c r="B1775">
        <f t="shared" si="55"/>
        <v>289.20960000000002</v>
      </c>
      <c r="E1775">
        <v>290.21519999999998</v>
      </c>
      <c r="F1775">
        <v>290.21870000000001</v>
      </c>
      <c r="H1775">
        <v>290.21839999999997</v>
      </c>
    </row>
    <row r="1776" spans="1:8" x14ac:dyDescent="0.25">
      <c r="A1776">
        <f t="shared" si="54"/>
        <v>290.25380000000001</v>
      </c>
      <c r="B1776">
        <f t="shared" si="55"/>
        <v>289.24600000000004</v>
      </c>
      <c r="E1776">
        <v>290.25720000000001</v>
      </c>
      <c r="F1776">
        <v>290.25420000000003</v>
      </c>
      <c r="G1776">
        <v>290.25389999999999</v>
      </c>
      <c r="H1776">
        <v>290.25</v>
      </c>
    </row>
    <row r="1777" spans="1:8" x14ac:dyDescent="0.25">
      <c r="A1777">
        <f t="shared" si="54"/>
        <v>290.30930000000001</v>
      </c>
      <c r="B1777">
        <f t="shared" si="55"/>
        <v>289.30150000000003</v>
      </c>
      <c r="E1777">
        <v>290.31139999999999</v>
      </c>
      <c r="F1777">
        <v>290.30880000000002</v>
      </c>
      <c r="G1777">
        <v>290.30369999999999</v>
      </c>
      <c r="H1777">
        <v>290.31310000000002</v>
      </c>
    </row>
    <row r="1778" spans="1:8" x14ac:dyDescent="0.25">
      <c r="A1778">
        <f t="shared" si="54"/>
        <v>290.32639999999998</v>
      </c>
      <c r="B1778">
        <f t="shared" si="55"/>
        <v>289.3186</v>
      </c>
      <c r="F1778">
        <v>290.3229</v>
      </c>
      <c r="H1778">
        <v>290.32990000000001</v>
      </c>
    </row>
    <row r="1779" spans="1:8" x14ac:dyDescent="0.25">
      <c r="A1779">
        <f t="shared" si="54"/>
        <v>290.33929999999998</v>
      </c>
      <c r="B1779">
        <f t="shared" si="55"/>
        <v>289.33150000000001</v>
      </c>
      <c r="F1779">
        <v>290.33929999999998</v>
      </c>
    </row>
    <row r="1780" spans="1:8" x14ac:dyDescent="0.25">
      <c r="A1780">
        <f t="shared" si="54"/>
        <v>291.02719999999999</v>
      </c>
      <c r="B1780">
        <f t="shared" si="55"/>
        <v>290.01940000000002</v>
      </c>
      <c r="C1780" t="s">
        <v>1090</v>
      </c>
      <c r="G1780">
        <v>291.02719999999999</v>
      </c>
    </row>
    <row r="1781" spans="1:8" x14ac:dyDescent="0.25">
      <c r="A1781">
        <f t="shared" si="54"/>
        <v>291.12479999999999</v>
      </c>
      <c r="B1781">
        <f t="shared" si="55"/>
        <v>290.11700000000002</v>
      </c>
      <c r="C1781" t="s">
        <v>1091</v>
      </c>
      <c r="G1781">
        <v>291.12479999999999</v>
      </c>
    </row>
    <row r="1782" spans="1:8" x14ac:dyDescent="0.25">
      <c r="A1782">
        <f t="shared" si="54"/>
        <v>291.1542</v>
      </c>
      <c r="B1782">
        <f t="shared" si="55"/>
        <v>290.14640000000003</v>
      </c>
      <c r="C1782" t="s">
        <v>1092</v>
      </c>
      <c r="F1782">
        <v>291.1542</v>
      </c>
    </row>
    <row r="1783" spans="1:8" x14ac:dyDescent="0.25">
      <c r="A1783">
        <f t="shared" si="54"/>
        <v>291.18889999999999</v>
      </c>
      <c r="B1783">
        <f t="shared" si="55"/>
        <v>290.18110000000001</v>
      </c>
      <c r="C1783" t="s">
        <v>1093</v>
      </c>
      <c r="E1783">
        <v>291.18779999999998</v>
      </c>
      <c r="F1783">
        <v>291.19529999999997</v>
      </c>
      <c r="G1783">
        <v>291.18369999999999</v>
      </c>
    </row>
    <row r="1784" spans="1:8" x14ac:dyDescent="0.25">
      <c r="A1784">
        <f t="shared" si="54"/>
        <v>291.21039999999999</v>
      </c>
      <c r="B1784">
        <f t="shared" si="55"/>
        <v>290.20260000000002</v>
      </c>
      <c r="C1784" t="s">
        <v>1094</v>
      </c>
      <c r="E1784">
        <v>291.20979999999997</v>
      </c>
      <c r="G1784">
        <v>291.21089999999998</v>
      </c>
    </row>
    <row r="1785" spans="1:8" x14ac:dyDescent="0.25">
      <c r="A1785">
        <f t="shared" si="54"/>
        <v>291.23039999999997</v>
      </c>
      <c r="B1785">
        <f t="shared" si="55"/>
        <v>290.2226</v>
      </c>
      <c r="C1785" t="s">
        <v>1095</v>
      </c>
      <c r="E1785">
        <v>291.2328</v>
      </c>
      <c r="F1785">
        <v>291.23140000000001</v>
      </c>
      <c r="G1785">
        <v>291.2328</v>
      </c>
      <c r="H1785">
        <v>291.22449999999998</v>
      </c>
    </row>
    <row r="1786" spans="1:8" x14ac:dyDescent="0.25">
      <c r="A1786">
        <f t="shared" si="54"/>
        <v>291.25</v>
      </c>
      <c r="B1786">
        <f t="shared" si="55"/>
        <v>290.24220000000003</v>
      </c>
      <c r="C1786" t="s">
        <v>1096</v>
      </c>
      <c r="H1786">
        <v>291.25</v>
      </c>
    </row>
    <row r="1787" spans="1:8" x14ac:dyDescent="0.25">
      <c r="A1787">
        <f t="shared" si="54"/>
        <v>291.26769999999999</v>
      </c>
      <c r="B1787">
        <f t="shared" si="55"/>
        <v>290.25990000000002</v>
      </c>
      <c r="C1787" t="s">
        <v>1097</v>
      </c>
      <c r="E1787">
        <v>291.26859999999999</v>
      </c>
      <c r="F1787">
        <v>291.26839999999999</v>
      </c>
      <c r="G1787">
        <v>291.26650000000001</v>
      </c>
      <c r="H1787">
        <v>291.26740000000001</v>
      </c>
    </row>
    <row r="1788" spans="1:8" x14ac:dyDescent="0.25">
      <c r="A1788">
        <f t="shared" si="54"/>
        <v>291.303</v>
      </c>
      <c r="B1788">
        <f t="shared" si="55"/>
        <v>290.29520000000002</v>
      </c>
      <c r="C1788" t="s">
        <v>1098</v>
      </c>
      <c r="E1788">
        <v>291.30020000000002</v>
      </c>
      <c r="F1788">
        <v>291.30360000000002</v>
      </c>
      <c r="G1788">
        <v>291.30239999999998</v>
      </c>
      <c r="H1788">
        <v>291.30579999999998</v>
      </c>
    </row>
    <row r="1789" spans="1:8" x14ac:dyDescent="0.25">
      <c r="A1789">
        <f t="shared" si="54"/>
        <v>291.33069999999998</v>
      </c>
      <c r="B1789">
        <f t="shared" si="55"/>
        <v>290.3229</v>
      </c>
      <c r="E1789">
        <v>291.32490000000001</v>
      </c>
      <c r="F1789">
        <v>291.3304</v>
      </c>
      <c r="H1789">
        <v>291.33670000000001</v>
      </c>
    </row>
    <row r="1790" spans="1:8" x14ac:dyDescent="0.25">
      <c r="A1790">
        <f t="shared" si="54"/>
        <v>292.161</v>
      </c>
      <c r="B1790">
        <f t="shared" si="55"/>
        <v>291.15320000000003</v>
      </c>
      <c r="F1790">
        <v>292.15989999999999</v>
      </c>
      <c r="G1790">
        <v>292.16210000000001</v>
      </c>
    </row>
    <row r="1791" spans="1:8" x14ac:dyDescent="0.25">
      <c r="A1791">
        <f t="shared" si="54"/>
        <v>292.1968</v>
      </c>
      <c r="B1791">
        <f t="shared" si="55"/>
        <v>291.18900000000002</v>
      </c>
      <c r="E1791">
        <v>292.19830000000002</v>
      </c>
      <c r="F1791">
        <v>292.19900000000001</v>
      </c>
      <c r="G1791">
        <v>292.19810000000001</v>
      </c>
      <c r="H1791">
        <v>292.19170000000003</v>
      </c>
    </row>
    <row r="1792" spans="1:8" x14ac:dyDescent="0.25">
      <c r="A1792">
        <f t="shared" si="54"/>
        <v>292.23059999999998</v>
      </c>
      <c r="B1792">
        <f t="shared" si="55"/>
        <v>291.22280000000001</v>
      </c>
      <c r="C1792" t="s">
        <v>1099</v>
      </c>
      <c r="E1792">
        <v>292.23219999999998</v>
      </c>
      <c r="F1792">
        <v>292.23489999999998</v>
      </c>
      <c r="G1792">
        <v>292.23020000000002</v>
      </c>
      <c r="H1792">
        <v>292.22519999999997</v>
      </c>
    </row>
    <row r="1793" spans="1:8" x14ac:dyDescent="0.25">
      <c r="A1793">
        <f t="shared" si="54"/>
        <v>292.25259999999997</v>
      </c>
      <c r="B1793">
        <f t="shared" si="55"/>
        <v>291.2448</v>
      </c>
      <c r="C1793" t="s">
        <v>1100</v>
      </c>
      <c r="H1793">
        <v>292.25259999999997</v>
      </c>
    </row>
    <row r="1794" spans="1:8" x14ac:dyDescent="0.25">
      <c r="A1794">
        <f t="shared" ref="A1794:A1857" si="56">VALUE(FIXED(AVERAGE(E1794:H1794),4))</f>
        <v>292.2715</v>
      </c>
      <c r="B1794">
        <f t="shared" si="55"/>
        <v>291.26370000000003</v>
      </c>
      <c r="E1794">
        <v>292.27289999999999</v>
      </c>
      <c r="F1794">
        <v>292.27289999999999</v>
      </c>
      <c r="G1794">
        <v>292.2681</v>
      </c>
      <c r="H1794">
        <v>292.2722</v>
      </c>
    </row>
    <row r="1795" spans="1:8" x14ac:dyDescent="0.25">
      <c r="A1795">
        <f t="shared" si="56"/>
        <v>292.31450000000001</v>
      </c>
      <c r="B1795">
        <f t="shared" ref="B1795:B1858" si="57">A1795-1.0078</f>
        <v>291.30670000000003</v>
      </c>
      <c r="E1795">
        <v>292.30810000000002</v>
      </c>
      <c r="F1795">
        <v>292.31830000000002</v>
      </c>
      <c r="G1795">
        <v>292.31720000000001</v>
      </c>
      <c r="H1795">
        <v>292.3143</v>
      </c>
    </row>
    <row r="1796" spans="1:8" x14ac:dyDescent="0.25">
      <c r="A1796">
        <f t="shared" si="56"/>
        <v>292.33909999999997</v>
      </c>
      <c r="B1796">
        <f t="shared" si="57"/>
        <v>291.3313</v>
      </c>
      <c r="F1796">
        <v>292.33960000000002</v>
      </c>
      <c r="G1796">
        <v>292.3417</v>
      </c>
      <c r="H1796">
        <v>292.33589999999998</v>
      </c>
    </row>
    <row r="1797" spans="1:8" x14ac:dyDescent="0.25">
      <c r="A1797">
        <f t="shared" si="56"/>
        <v>293.17200000000003</v>
      </c>
      <c r="B1797">
        <f t="shared" si="57"/>
        <v>292.16420000000005</v>
      </c>
      <c r="C1797" t="s">
        <v>1101</v>
      </c>
      <c r="E1797">
        <v>293.17689999999999</v>
      </c>
      <c r="F1797">
        <v>293.17380000000003</v>
      </c>
      <c r="G1797">
        <v>293.17129999999997</v>
      </c>
      <c r="H1797">
        <v>293.16609999999997</v>
      </c>
    </row>
    <row r="1798" spans="1:8" x14ac:dyDescent="0.25">
      <c r="A1798">
        <f t="shared" si="56"/>
        <v>293.1884</v>
      </c>
      <c r="B1798">
        <f t="shared" si="57"/>
        <v>292.18060000000003</v>
      </c>
      <c r="C1798" t="s">
        <v>1102</v>
      </c>
      <c r="H1798">
        <v>293.1884</v>
      </c>
    </row>
    <row r="1799" spans="1:8" x14ac:dyDescent="0.25">
      <c r="A1799">
        <f t="shared" si="56"/>
        <v>293.21069999999997</v>
      </c>
      <c r="B1799">
        <f t="shared" si="57"/>
        <v>292.2029</v>
      </c>
      <c r="C1799" t="s">
        <v>1103</v>
      </c>
      <c r="E1799">
        <v>293.21530000000001</v>
      </c>
      <c r="F1799">
        <v>293.20999999999998</v>
      </c>
      <c r="G1799">
        <v>293.20310000000001</v>
      </c>
      <c r="H1799">
        <v>293.21449999999999</v>
      </c>
    </row>
    <row r="1800" spans="1:8" x14ac:dyDescent="0.25">
      <c r="A1800">
        <f t="shared" si="56"/>
        <v>293.2414</v>
      </c>
      <c r="B1800">
        <f t="shared" si="57"/>
        <v>292.23360000000002</v>
      </c>
      <c r="C1800" t="s">
        <v>1104</v>
      </c>
      <c r="E1800">
        <v>293.245</v>
      </c>
      <c r="F1800">
        <v>293.24709999999999</v>
      </c>
      <c r="G1800">
        <v>293.23450000000003</v>
      </c>
      <c r="H1800">
        <v>293.23899999999998</v>
      </c>
    </row>
    <row r="1801" spans="1:8" x14ac:dyDescent="0.25">
      <c r="A1801">
        <f t="shared" si="56"/>
        <v>293.26299999999998</v>
      </c>
      <c r="B1801">
        <f t="shared" si="57"/>
        <v>292.2552</v>
      </c>
      <c r="C1801" t="s">
        <v>1105</v>
      </c>
      <c r="G1801">
        <v>293.26049999999998</v>
      </c>
      <c r="H1801">
        <v>293.2654</v>
      </c>
    </row>
    <row r="1802" spans="1:8" x14ac:dyDescent="0.25">
      <c r="A1802">
        <f t="shared" si="56"/>
        <v>293.2833</v>
      </c>
      <c r="B1802">
        <f t="shared" si="57"/>
        <v>292.27550000000002</v>
      </c>
      <c r="C1802" t="s">
        <v>1106</v>
      </c>
      <c r="E1802">
        <v>293.28460000000001</v>
      </c>
      <c r="F1802">
        <v>293.28399999999999</v>
      </c>
      <c r="G1802">
        <v>293.28100000000001</v>
      </c>
      <c r="H1802">
        <v>293.28339999999997</v>
      </c>
    </row>
    <row r="1803" spans="1:8" x14ac:dyDescent="0.25">
      <c r="A1803">
        <f t="shared" si="56"/>
        <v>293.31540000000001</v>
      </c>
      <c r="B1803">
        <f t="shared" si="57"/>
        <v>292.30760000000004</v>
      </c>
      <c r="C1803" t="s">
        <v>1107</v>
      </c>
      <c r="E1803">
        <v>293.31560000000002</v>
      </c>
      <c r="F1803">
        <v>293.3134</v>
      </c>
      <c r="G1803">
        <v>293.31450000000001</v>
      </c>
      <c r="H1803">
        <v>293.31790000000001</v>
      </c>
    </row>
    <row r="1804" spans="1:8" x14ac:dyDescent="0.25">
      <c r="A1804">
        <f t="shared" si="56"/>
        <v>293.32830000000001</v>
      </c>
      <c r="B1804">
        <f t="shared" si="57"/>
        <v>292.32050000000004</v>
      </c>
      <c r="F1804">
        <v>293.32830000000001</v>
      </c>
    </row>
    <row r="1805" spans="1:8" x14ac:dyDescent="0.25">
      <c r="A1805">
        <f t="shared" si="56"/>
        <v>293.34620000000001</v>
      </c>
      <c r="B1805">
        <f t="shared" si="57"/>
        <v>292.33840000000004</v>
      </c>
      <c r="F1805">
        <v>293.34989999999999</v>
      </c>
      <c r="G1805">
        <v>293.34249999999997</v>
      </c>
    </row>
    <row r="1806" spans="1:8" x14ac:dyDescent="0.25">
      <c r="A1806">
        <f t="shared" si="56"/>
        <v>294.11020000000002</v>
      </c>
      <c r="B1806">
        <f t="shared" si="57"/>
        <v>293.10240000000005</v>
      </c>
      <c r="C1806" t="s">
        <v>1108</v>
      </c>
      <c r="F1806">
        <v>294.11020000000002</v>
      </c>
    </row>
    <row r="1807" spans="1:8" x14ac:dyDescent="0.25">
      <c r="A1807">
        <f t="shared" si="56"/>
        <v>294.12369999999999</v>
      </c>
      <c r="B1807">
        <f t="shared" si="57"/>
        <v>293.11590000000001</v>
      </c>
      <c r="C1807" t="s">
        <v>1109</v>
      </c>
      <c r="H1807">
        <v>294.12369999999999</v>
      </c>
    </row>
    <row r="1808" spans="1:8" x14ac:dyDescent="0.25">
      <c r="A1808">
        <f t="shared" si="56"/>
        <v>294.13959999999997</v>
      </c>
      <c r="B1808">
        <f t="shared" si="57"/>
        <v>293.1318</v>
      </c>
      <c r="E1808">
        <v>294.13959999999997</v>
      </c>
    </row>
    <row r="1809" spans="1:8" x14ac:dyDescent="0.25">
      <c r="A1809">
        <f t="shared" si="56"/>
        <v>294.16449999999998</v>
      </c>
      <c r="B1809">
        <f t="shared" si="57"/>
        <v>293.1567</v>
      </c>
      <c r="F1809">
        <v>294.16449999999998</v>
      </c>
    </row>
    <row r="1810" spans="1:8" x14ac:dyDescent="0.25">
      <c r="A1810">
        <f t="shared" si="56"/>
        <v>294.1859</v>
      </c>
      <c r="B1810">
        <f t="shared" si="57"/>
        <v>293.17810000000003</v>
      </c>
      <c r="C1810" t="s">
        <v>1110</v>
      </c>
      <c r="E1810">
        <v>294.18360000000001</v>
      </c>
      <c r="F1810">
        <v>294.1909</v>
      </c>
      <c r="G1810">
        <v>294.1925</v>
      </c>
      <c r="H1810">
        <v>294.17660000000001</v>
      </c>
    </row>
    <row r="1811" spans="1:8" x14ac:dyDescent="0.25">
      <c r="A1811">
        <f t="shared" si="56"/>
        <v>294.2183</v>
      </c>
      <c r="B1811">
        <f t="shared" si="57"/>
        <v>293.21050000000002</v>
      </c>
      <c r="C1811" t="s">
        <v>1111</v>
      </c>
      <c r="E1811">
        <v>294.22070000000002</v>
      </c>
      <c r="F1811">
        <v>294.21570000000003</v>
      </c>
      <c r="G1811">
        <v>294.21949999999998</v>
      </c>
      <c r="H1811">
        <v>294.21730000000002</v>
      </c>
    </row>
    <row r="1812" spans="1:8" x14ac:dyDescent="0.25">
      <c r="A1812">
        <f t="shared" si="56"/>
        <v>294.2475</v>
      </c>
      <c r="B1812">
        <f t="shared" si="57"/>
        <v>293.23970000000003</v>
      </c>
      <c r="E1812">
        <v>294.24709999999999</v>
      </c>
      <c r="F1812">
        <v>294.24950000000001</v>
      </c>
      <c r="G1812">
        <v>294.24700000000001</v>
      </c>
      <c r="H1812">
        <v>294.24619999999999</v>
      </c>
    </row>
    <row r="1813" spans="1:8" x14ac:dyDescent="0.25">
      <c r="A1813">
        <f t="shared" si="56"/>
        <v>294.27370000000002</v>
      </c>
      <c r="B1813">
        <f t="shared" si="57"/>
        <v>293.26590000000004</v>
      </c>
      <c r="G1813">
        <v>294.27370000000002</v>
      </c>
    </row>
    <row r="1814" spans="1:8" x14ac:dyDescent="0.25">
      <c r="A1814">
        <f t="shared" si="56"/>
        <v>294.28750000000002</v>
      </c>
      <c r="B1814">
        <f t="shared" si="57"/>
        <v>293.27970000000005</v>
      </c>
      <c r="E1814">
        <v>294.28820000000002</v>
      </c>
      <c r="F1814">
        <v>294.28890000000001</v>
      </c>
      <c r="G1814">
        <v>294.2912</v>
      </c>
      <c r="H1814">
        <v>294.28179999999998</v>
      </c>
    </row>
    <row r="1815" spans="1:8" x14ac:dyDescent="0.25">
      <c r="A1815">
        <f t="shared" si="56"/>
        <v>294.32159999999999</v>
      </c>
      <c r="B1815">
        <f t="shared" si="57"/>
        <v>293.31380000000001</v>
      </c>
      <c r="E1815">
        <v>294.3218</v>
      </c>
      <c r="F1815">
        <v>294.32279999999997</v>
      </c>
      <c r="G1815">
        <v>294.31790000000001</v>
      </c>
      <c r="H1815">
        <v>294.32369999999997</v>
      </c>
    </row>
    <row r="1816" spans="1:8" x14ac:dyDescent="0.25">
      <c r="A1816">
        <f t="shared" si="56"/>
        <v>294.33580000000001</v>
      </c>
      <c r="B1816">
        <f t="shared" si="57"/>
        <v>293.32800000000003</v>
      </c>
      <c r="G1816">
        <v>294.33580000000001</v>
      </c>
    </row>
    <row r="1817" spans="1:8" x14ac:dyDescent="0.25">
      <c r="A1817">
        <f t="shared" si="56"/>
        <v>295.18779999999998</v>
      </c>
      <c r="B1817">
        <f t="shared" si="57"/>
        <v>294.18</v>
      </c>
      <c r="C1817" t="s">
        <v>1112</v>
      </c>
      <c r="E1817">
        <v>295.1952</v>
      </c>
      <c r="F1817">
        <v>295.19040000000001</v>
      </c>
      <c r="G1817">
        <v>295.18360000000001</v>
      </c>
      <c r="H1817">
        <v>295.18180000000001</v>
      </c>
    </row>
    <row r="1818" spans="1:8" x14ac:dyDescent="0.25">
      <c r="A1818">
        <f t="shared" si="56"/>
        <v>295.2149</v>
      </c>
      <c r="B1818">
        <f t="shared" si="57"/>
        <v>294.20710000000003</v>
      </c>
      <c r="C1818" t="s">
        <v>1113</v>
      </c>
      <c r="G1818">
        <v>295.21350000000001</v>
      </c>
      <c r="H1818">
        <v>295.21620000000001</v>
      </c>
    </row>
    <row r="1819" spans="1:8" x14ac:dyDescent="0.25">
      <c r="A1819">
        <f t="shared" si="56"/>
        <v>295.2244</v>
      </c>
      <c r="B1819">
        <f t="shared" si="57"/>
        <v>294.21660000000003</v>
      </c>
      <c r="C1819" t="s">
        <v>1114</v>
      </c>
      <c r="F1819">
        <v>295.2244</v>
      </c>
    </row>
    <row r="1820" spans="1:8" x14ac:dyDescent="0.25">
      <c r="A1820">
        <f t="shared" si="56"/>
        <v>295.23989999999998</v>
      </c>
      <c r="B1820">
        <f t="shared" si="57"/>
        <v>294.2321</v>
      </c>
      <c r="C1820" t="s">
        <v>1115</v>
      </c>
      <c r="E1820">
        <v>295.24380000000002</v>
      </c>
      <c r="G1820">
        <v>295.2373</v>
      </c>
      <c r="H1820">
        <v>295.23869999999999</v>
      </c>
    </row>
    <row r="1821" spans="1:8" x14ac:dyDescent="0.25">
      <c r="A1821">
        <f t="shared" si="56"/>
        <v>295.26080000000002</v>
      </c>
      <c r="B1821">
        <f t="shared" si="57"/>
        <v>294.25300000000004</v>
      </c>
      <c r="C1821" t="s">
        <v>1116</v>
      </c>
      <c r="F1821">
        <v>295.26089999999999</v>
      </c>
      <c r="G1821">
        <v>295.2602</v>
      </c>
      <c r="H1821">
        <v>295.26139999999998</v>
      </c>
    </row>
    <row r="1822" spans="1:8" x14ac:dyDescent="0.25">
      <c r="A1822">
        <f t="shared" si="56"/>
        <v>295.29829999999998</v>
      </c>
      <c r="B1822">
        <f t="shared" si="57"/>
        <v>294.29050000000001</v>
      </c>
      <c r="C1822" t="s">
        <v>1117</v>
      </c>
      <c r="E1822">
        <v>295.30009999999999</v>
      </c>
      <c r="F1822">
        <v>295.29939999999999</v>
      </c>
      <c r="G1822">
        <v>295.29739999999998</v>
      </c>
      <c r="H1822">
        <v>295.29640000000001</v>
      </c>
    </row>
    <row r="1823" spans="1:8" x14ac:dyDescent="0.25">
      <c r="A1823">
        <f t="shared" si="56"/>
        <v>295.32990000000001</v>
      </c>
      <c r="B1823">
        <f t="shared" si="57"/>
        <v>294.32210000000003</v>
      </c>
      <c r="E1823">
        <v>295.3331</v>
      </c>
      <c r="F1823">
        <v>295.32380000000001</v>
      </c>
      <c r="G1823">
        <v>295.33069999999998</v>
      </c>
      <c r="H1823">
        <v>295.33179999999999</v>
      </c>
    </row>
    <row r="1824" spans="1:8" x14ac:dyDescent="0.25">
      <c r="A1824">
        <f t="shared" si="56"/>
        <v>295.3433</v>
      </c>
      <c r="B1824">
        <f t="shared" si="57"/>
        <v>294.33550000000002</v>
      </c>
      <c r="F1824">
        <v>295.3433</v>
      </c>
    </row>
    <row r="1825" spans="1:8" x14ac:dyDescent="0.25">
      <c r="A1825">
        <f t="shared" si="56"/>
        <v>295.35640000000001</v>
      </c>
      <c r="B1825">
        <f t="shared" si="57"/>
        <v>294.34860000000003</v>
      </c>
      <c r="G1825">
        <v>295.3578</v>
      </c>
      <c r="H1825">
        <v>295.35500000000002</v>
      </c>
    </row>
    <row r="1826" spans="1:8" x14ac:dyDescent="0.25">
      <c r="A1826">
        <f t="shared" si="56"/>
        <v>296.14940000000001</v>
      </c>
      <c r="B1826">
        <f t="shared" si="57"/>
        <v>295.14160000000004</v>
      </c>
      <c r="C1826" t="s">
        <v>1118</v>
      </c>
      <c r="E1826">
        <v>296.1499</v>
      </c>
      <c r="F1826">
        <v>296.14870000000002</v>
      </c>
      <c r="G1826">
        <v>296.15730000000002</v>
      </c>
      <c r="H1826">
        <v>296.14179999999999</v>
      </c>
    </row>
    <row r="1827" spans="1:8" x14ac:dyDescent="0.25">
      <c r="A1827">
        <f t="shared" si="56"/>
        <v>296.19240000000002</v>
      </c>
      <c r="B1827">
        <f t="shared" si="57"/>
        <v>295.18460000000005</v>
      </c>
      <c r="F1827">
        <v>296.19400000000002</v>
      </c>
      <c r="G1827">
        <v>296.19080000000002</v>
      </c>
    </row>
    <row r="1828" spans="1:8" x14ac:dyDescent="0.25">
      <c r="A1828">
        <f t="shared" si="56"/>
        <v>296.23399999999998</v>
      </c>
      <c r="B1828">
        <f t="shared" si="57"/>
        <v>295.22620000000001</v>
      </c>
      <c r="C1828" t="s">
        <v>1119</v>
      </c>
      <c r="E1828">
        <v>296.23379999999997</v>
      </c>
      <c r="G1828">
        <v>296.23480000000001</v>
      </c>
      <c r="H1828">
        <v>296.23349999999999</v>
      </c>
    </row>
    <row r="1829" spans="1:8" x14ac:dyDescent="0.25">
      <c r="A1829">
        <f t="shared" si="56"/>
        <v>296.26010000000002</v>
      </c>
      <c r="B1829">
        <f t="shared" si="57"/>
        <v>295.25230000000005</v>
      </c>
      <c r="C1829" t="s">
        <v>1120</v>
      </c>
      <c r="E1829">
        <v>296.25720000000001</v>
      </c>
      <c r="F1829">
        <v>296.26400000000001</v>
      </c>
      <c r="G1829">
        <v>296.26420000000002</v>
      </c>
      <c r="H1829">
        <v>296.255</v>
      </c>
    </row>
    <row r="1830" spans="1:8" x14ac:dyDescent="0.25">
      <c r="A1830">
        <f t="shared" si="56"/>
        <v>296.28859999999997</v>
      </c>
      <c r="B1830">
        <f t="shared" si="57"/>
        <v>295.2808</v>
      </c>
      <c r="H1830">
        <v>296.28859999999997</v>
      </c>
    </row>
    <row r="1831" spans="1:8" x14ac:dyDescent="0.25">
      <c r="A1831">
        <f t="shared" si="56"/>
        <v>296.30040000000002</v>
      </c>
      <c r="B1831">
        <f t="shared" si="57"/>
        <v>295.29260000000005</v>
      </c>
      <c r="E1831">
        <v>296.30040000000002</v>
      </c>
      <c r="F1831">
        <v>296.30239999999998</v>
      </c>
      <c r="G1831">
        <v>296.29700000000003</v>
      </c>
      <c r="H1831">
        <v>296.30189999999999</v>
      </c>
    </row>
    <row r="1832" spans="1:8" x14ac:dyDescent="0.25">
      <c r="A1832">
        <f t="shared" si="56"/>
        <v>296.3313</v>
      </c>
      <c r="B1832">
        <f t="shared" si="57"/>
        <v>295.32350000000002</v>
      </c>
      <c r="C1832" t="s">
        <v>1121</v>
      </c>
      <c r="E1832">
        <v>296.33370000000002</v>
      </c>
      <c r="F1832">
        <v>296.32769999999999</v>
      </c>
      <c r="G1832">
        <v>296.33150000000001</v>
      </c>
      <c r="H1832">
        <v>296.33210000000003</v>
      </c>
    </row>
    <row r="1833" spans="1:8" x14ac:dyDescent="0.25">
      <c r="A1833">
        <f t="shared" si="56"/>
        <v>296.34539999999998</v>
      </c>
      <c r="B1833">
        <f t="shared" si="57"/>
        <v>295.33760000000001</v>
      </c>
      <c r="F1833">
        <v>296.34359999999998</v>
      </c>
      <c r="H1833">
        <v>296.34710000000001</v>
      </c>
    </row>
    <row r="1834" spans="1:8" x14ac:dyDescent="0.25">
      <c r="A1834">
        <f t="shared" si="56"/>
        <v>296.36369999999999</v>
      </c>
      <c r="B1834">
        <f t="shared" si="57"/>
        <v>295.35590000000002</v>
      </c>
      <c r="F1834">
        <v>296.36369999999999</v>
      </c>
    </row>
    <row r="1835" spans="1:8" x14ac:dyDescent="0.25">
      <c r="A1835">
        <f t="shared" si="56"/>
        <v>297.08159999999998</v>
      </c>
      <c r="B1835">
        <f t="shared" si="57"/>
        <v>296.07380000000001</v>
      </c>
      <c r="E1835">
        <v>297.08240000000001</v>
      </c>
      <c r="F1835">
        <v>297.08350000000002</v>
      </c>
      <c r="G1835">
        <v>297.08049999999997</v>
      </c>
      <c r="H1835">
        <v>297.08</v>
      </c>
    </row>
    <row r="1836" spans="1:8" x14ac:dyDescent="0.25">
      <c r="A1836">
        <f t="shared" si="56"/>
        <v>297.11160000000001</v>
      </c>
      <c r="B1836">
        <f t="shared" si="57"/>
        <v>296.10380000000004</v>
      </c>
      <c r="C1836" t="s">
        <v>1122</v>
      </c>
      <c r="E1836">
        <v>297.10640000000001</v>
      </c>
      <c r="F1836">
        <v>297.11380000000003</v>
      </c>
      <c r="G1836">
        <v>297.1189</v>
      </c>
      <c r="H1836">
        <v>297.10719999999998</v>
      </c>
    </row>
    <row r="1837" spans="1:8" x14ac:dyDescent="0.25">
      <c r="A1837">
        <f t="shared" si="56"/>
        <v>297.25580000000002</v>
      </c>
      <c r="B1837">
        <f t="shared" si="57"/>
        <v>296.24800000000005</v>
      </c>
      <c r="C1837" t="s">
        <v>1123</v>
      </c>
      <c r="E1837">
        <v>297.25580000000002</v>
      </c>
    </row>
    <row r="1838" spans="1:8" x14ac:dyDescent="0.25">
      <c r="A1838">
        <f t="shared" si="56"/>
        <v>297.27519999999998</v>
      </c>
      <c r="B1838">
        <f t="shared" si="57"/>
        <v>296.26740000000001</v>
      </c>
      <c r="C1838" t="s">
        <v>1124</v>
      </c>
      <c r="E1838">
        <v>297.27949999999998</v>
      </c>
      <c r="F1838">
        <v>297.27670000000001</v>
      </c>
      <c r="G1838">
        <v>297.26929999999999</v>
      </c>
    </row>
    <row r="1839" spans="1:8" x14ac:dyDescent="0.25">
      <c r="A1839">
        <f t="shared" si="56"/>
        <v>297.28800000000001</v>
      </c>
      <c r="B1839">
        <f t="shared" si="57"/>
        <v>296.28020000000004</v>
      </c>
      <c r="C1839" t="s">
        <v>1125</v>
      </c>
      <c r="G1839">
        <v>297.28800000000001</v>
      </c>
    </row>
    <row r="1840" spans="1:8" x14ac:dyDescent="0.25">
      <c r="A1840">
        <f t="shared" si="56"/>
        <v>297.315</v>
      </c>
      <c r="B1840">
        <f t="shared" si="57"/>
        <v>296.30720000000002</v>
      </c>
      <c r="C1840" t="s">
        <v>1126</v>
      </c>
      <c r="E1840">
        <v>297.315</v>
      </c>
      <c r="F1840">
        <v>297.3152</v>
      </c>
      <c r="G1840">
        <v>297.31490000000002</v>
      </c>
    </row>
    <row r="1841" spans="1:8" x14ac:dyDescent="0.25">
      <c r="A1841">
        <f t="shared" si="56"/>
        <v>297.34129999999999</v>
      </c>
      <c r="B1841">
        <f t="shared" si="57"/>
        <v>296.33350000000002</v>
      </c>
      <c r="E1841">
        <v>297.34089999999998</v>
      </c>
      <c r="F1841">
        <v>297.34160000000003</v>
      </c>
    </row>
    <row r="1842" spans="1:8" x14ac:dyDescent="0.25">
      <c r="A1842">
        <f t="shared" si="56"/>
        <v>298.08249999999998</v>
      </c>
      <c r="B1842">
        <f t="shared" si="57"/>
        <v>297.07470000000001</v>
      </c>
      <c r="C1842" t="s">
        <v>1127</v>
      </c>
      <c r="E1842">
        <v>298.08710000000002</v>
      </c>
      <c r="F1842">
        <v>298.08019999999999</v>
      </c>
      <c r="G1842">
        <v>298.08179999999999</v>
      </c>
      <c r="H1842">
        <v>298.08080000000001</v>
      </c>
    </row>
    <row r="1843" spans="1:8" x14ac:dyDescent="0.25">
      <c r="A1843">
        <f t="shared" si="56"/>
        <v>298.09769999999997</v>
      </c>
      <c r="B1843">
        <f t="shared" si="57"/>
        <v>297.0899</v>
      </c>
      <c r="F1843">
        <v>298.09769999999997</v>
      </c>
    </row>
    <row r="1844" spans="1:8" x14ac:dyDescent="0.25">
      <c r="A1844">
        <f t="shared" si="56"/>
        <v>298.1078</v>
      </c>
      <c r="B1844">
        <f t="shared" si="57"/>
        <v>297.10000000000002</v>
      </c>
      <c r="C1844" t="s">
        <v>1128</v>
      </c>
      <c r="G1844">
        <v>298.10680000000002</v>
      </c>
      <c r="H1844">
        <v>298.1087</v>
      </c>
    </row>
    <row r="1845" spans="1:8" x14ac:dyDescent="0.25">
      <c r="A1845">
        <f t="shared" si="56"/>
        <v>298.12650000000002</v>
      </c>
      <c r="B1845">
        <f t="shared" si="57"/>
        <v>297.11870000000005</v>
      </c>
      <c r="C1845" t="s">
        <v>1129</v>
      </c>
      <c r="G1845">
        <v>298.12650000000002</v>
      </c>
    </row>
    <row r="1846" spans="1:8" x14ac:dyDescent="0.25">
      <c r="A1846">
        <f t="shared" si="56"/>
        <v>298.16609999999997</v>
      </c>
      <c r="B1846">
        <f t="shared" si="57"/>
        <v>297.1583</v>
      </c>
      <c r="C1846" t="s">
        <v>1130</v>
      </c>
      <c r="E1846">
        <v>298.16770000000002</v>
      </c>
      <c r="G1846">
        <v>298.1644</v>
      </c>
    </row>
    <row r="1847" spans="1:8" x14ac:dyDescent="0.25">
      <c r="A1847">
        <f t="shared" si="56"/>
        <v>298.21789999999999</v>
      </c>
      <c r="B1847">
        <f t="shared" si="57"/>
        <v>297.21010000000001</v>
      </c>
      <c r="C1847" t="s">
        <v>1131</v>
      </c>
      <c r="E1847">
        <v>298.21789999999999</v>
      </c>
    </row>
    <row r="1848" spans="1:8" x14ac:dyDescent="0.25">
      <c r="A1848">
        <f t="shared" si="56"/>
        <v>298.25259999999997</v>
      </c>
      <c r="B1848">
        <f t="shared" si="57"/>
        <v>297.2448</v>
      </c>
      <c r="C1848" t="s">
        <v>1132</v>
      </c>
      <c r="G1848">
        <v>298.25259999999997</v>
      </c>
    </row>
    <row r="1849" spans="1:8" x14ac:dyDescent="0.25">
      <c r="A1849">
        <f t="shared" si="56"/>
        <v>298.2672</v>
      </c>
      <c r="B1849">
        <f t="shared" si="57"/>
        <v>297.25940000000003</v>
      </c>
      <c r="E1849">
        <v>298.2672</v>
      </c>
    </row>
    <row r="1850" spans="1:8" x14ac:dyDescent="0.25">
      <c r="A1850">
        <f t="shared" si="56"/>
        <v>298.27980000000002</v>
      </c>
      <c r="B1850">
        <f t="shared" si="57"/>
        <v>297.27200000000005</v>
      </c>
      <c r="F1850">
        <v>298.2799</v>
      </c>
      <c r="G1850">
        <v>298.27960000000002</v>
      </c>
    </row>
    <row r="1851" spans="1:8" x14ac:dyDescent="0.25">
      <c r="A1851">
        <f t="shared" si="56"/>
        <v>298.31729999999999</v>
      </c>
      <c r="B1851">
        <f t="shared" si="57"/>
        <v>297.30950000000001</v>
      </c>
      <c r="E1851">
        <v>298.3202</v>
      </c>
      <c r="F1851">
        <v>298.31740000000002</v>
      </c>
      <c r="G1851">
        <v>298.31420000000003</v>
      </c>
    </row>
    <row r="1852" spans="1:8" x14ac:dyDescent="0.25">
      <c r="A1852">
        <f t="shared" si="56"/>
        <v>298.33679999999998</v>
      </c>
      <c r="B1852">
        <f t="shared" si="57"/>
        <v>297.32900000000001</v>
      </c>
      <c r="F1852">
        <v>298.33679999999998</v>
      </c>
    </row>
    <row r="1853" spans="1:8" x14ac:dyDescent="0.25">
      <c r="A1853">
        <f t="shared" si="56"/>
        <v>298.35399999999998</v>
      </c>
      <c r="B1853">
        <f t="shared" si="57"/>
        <v>297.34620000000001</v>
      </c>
      <c r="F1853">
        <v>298.35399999999998</v>
      </c>
    </row>
    <row r="1854" spans="1:8" x14ac:dyDescent="0.25">
      <c r="A1854">
        <f t="shared" si="56"/>
        <v>299.07900000000001</v>
      </c>
      <c r="B1854">
        <f t="shared" si="57"/>
        <v>298.07120000000003</v>
      </c>
      <c r="C1854" t="s">
        <v>1133</v>
      </c>
      <c r="E1854">
        <v>299.06779999999998</v>
      </c>
      <c r="F1854">
        <v>299.08269999999999</v>
      </c>
      <c r="G1854">
        <v>299.08929999999998</v>
      </c>
      <c r="H1854">
        <v>299.07600000000002</v>
      </c>
    </row>
    <row r="1855" spans="1:8" x14ac:dyDescent="0.25">
      <c r="A1855">
        <f t="shared" si="56"/>
        <v>299.10340000000002</v>
      </c>
      <c r="B1855">
        <f t="shared" si="57"/>
        <v>298.09560000000005</v>
      </c>
      <c r="C1855" t="s">
        <v>1134</v>
      </c>
      <c r="H1855">
        <v>299.10340000000002</v>
      </c>
    </row>
    <row r="1856" spans="1:8" x14ac:dyDescent="0.25">
      <c r="A1856">
        <f t="shared" si="56"/>
        <v>299.125</v>
      </c>
      <c r="B1856">
        <f t="shared" si="57"/>
        <v>298.11720000000003</v>
      </c>
      <c r="C1856" t="s">
        <v>1135</v>
      </c>
      <c r="E1856">
        <v>299.12630000000001</v>
      </c>
      <c r="F1856">
        <v>299.1268</v>
      </c>
      <c r="G1856">
        <v>299.12200000000001</v>
      </c>
    </row>
    <row r="1857" spans="1:8" x14ac:dyDescent="0.25">
      <c r="A1857">
        <f t="shared" si="56"/>
        <v>299.14510000000001</v>
      </c>
      <c r="B1857">
        <f t="shared" si="57"/>
        <v>298.13730000000004</v>
      </c>
      <c r="C1857" t="s">
        <v>1136</v>
      </c>
      <c r="G1857">
        <v>299.14510000000001</v>
      </c>
    </row>
    <row r="1858" spans="1:8" x14ac:dyDescent="0.25">
      <c r="A1858">
        <f t="shared" ref="A1858:A1921" si="58">VALUE(FIXED(AVERAGE(E1858:H1858),4))</f>
        <v>299.26960000000003</v>
      </c>
      <c r="B1858">
        <f t="shared" si="57"/>
        <v>298.26180000000005</v>
      </c>
      <c r="C1858" t="s">
        <v>1137</v>
      </c>
      <c r="E1858">
        <v>299.27050000000003</v>
      </c>
      <c r="F1858">
        <v>299.26870000000002</v>
      </c>
    </row>
    <row r="1859" spans="1:8" x14ac:dyDescent="0.25">
      <c r="A1859">
        <f t="shared" si="58"/>
        <v>299.29180000000002</v>
      </c>
      <c r="B1859">
        <f t="shared" ref="B1859:B1922" si="59">A1859-1.0078</f>
        <v>298.28400000000005</v>
      </c>
      <c r="C1859" t="s">
        <v>1138</v>
      </c>
      <c r="E1859">
        <v>299.29399999999998</v>
      </c>
      <c r="F1859">
        <v>299.29180000000002</v>
      </c>
      <c r="G1859">
        <v>299.28949999999998</v>
      </c>
    </row>
    <row r="1860" spans="1:8" x14ac:dyDescent="0.25">
      <c r="A1860">
        <f t="shared" si="58"/>
        <v>299.3141</v>
      </c>
      <c r="B1860">
        <f t="shared" si="59"/>
        <v>298.30630000000002</v>
      </c>
      <c r="E1860">
        <v>299.31830000000002</v>
      </c>
      <c r="F1860">
        <v>299.31099999999998</v>
      </c>
      <c r="G1860">
        <v>299.31290000000001</v>
      </c>
    </row>
    <row r="1861" spans="1:8" x14ac:dyDescent="0.25">
      <c r="A1861">
        <f t="shared" si="58"/>
        <v>299.33080000000001</v>
      </c>
      <c r="B1861">
        <f t="shared" si="59"/>
        <v>298.32300000000004</v>
      </c>
      <c r="C1861" t="s">
        <v>1139</v>
      </c>
      <c r="F1861">
        <v>299.33080000000001</v>
      </c>
    </row>
    <row r="1862" spans="1:8" x14ac:dyDescent="0.25">
      <c r="A1862">
        <f t="shared" si="58"/>
        <v>300.06560000000002</v>
      </c>
      <c r="B1862">
        <f t="shared" si="59"/>
        <v>299.05780000000004</v>
      </c>
      <c r="C1862" t="s">
        <v>1140</v>
      </c>
      <c r="E1862">
        <v>300.06740000000002</v>
      </c>
      <c r="F1862">
        <v>300.07209999999998</v>
      </c>
      <c r="G1862">
        <v>300.06029999999998</v>
      </c>
      <c r="H1862">
        <v>300.06240000000003</v>
      </c>
    </row>
    <row r="1863" spans="1:8" x14ac:dyDescent="0.25">
      <c r="A1863">
        <f t="shared" si="58"/>
        <v>300.08440000000002</v>
      </c>
      <c r="B1863">
        <f t="shared" si="59"/>
        <v>299.07660000000004</v>
      </c>
      <c r="C1863" t="s">
        <v>1141</v>
      </c>
      <c r="G1863">
        <v>300.08249999999998</v>
      </c>
      <c r="H1863">
        <v>300.08629999999999</v>
      </c>
    </row>
    <row r="1864" spans="1:8" x14ac:dyDescent="0.25">
      <c r="A1864">
        <f t="shared" si="58"/>
        <v>300.09780000000001</v>
      </c>
      <c r="B1864">
        <f t="shared" si="59"/>
        <v>299.09000000000003</v>
      </c>
      <c r="C1864" t="s">
        <v>1142</v>
      </c>
      <c r="F1864">
        <v>300.09780000000001</v>
      </c>
    </row>
    <row r="1865" spans="1:8" x14ac:dyDescent="0.25">
      <c r="A1865">
        <f t="shared" si="58"/>
        <v>300.1191</v>
      </c>
      <c r="B1865">
        <f t="shared" si="59"/>
        <v>299.11130000000003</v>
      </c>
      <c r="C1865" t="s">
        <v>1143</v>
      </c>
      <c r="G1865">
        <v>300.1191</v>
      </c>
    </row>
    <row r="1866" spans="1:8" x14ac:dyDescent="0.25">
      <c r="A1866">
        <f t="shared" si="58"/>
        <v>300.13299999999998</v>
      </c>
      <c r="B1866">
        <f t="shared" si="59"/>
        <v>299.12520000000001</v>
      </c>
      <c r="E1866">
        <v>300.13029999999998</v>
      </c>
      <c r="G1866">
        <v>300.13569999999999</v>
      </c>
    </row>
    <row r="1867" spans="1:8" x14ac:dyDescent="0.25">
      <c r="A1867">
        <f t="shared" si="58"/>
        <v>300.16230000000002</v>
      </c>
      <c r="B1867">
        <f t="shared" si="59"/>
        <v>299.15450000000004</v>
      </c>
      <c r="C1867" t="s">
        <v>1144</v>
      </c>
      <c r="G1867">
        <v>300.16230000000002</v>
      </c>
    </row>
    <row r="1868" spans="1:8" x14ac:dyDescent="0.25">
      <c r="A1868">
        <f t="shared" si="58"/>
        <v>300.23129999999998</v>
      </c>
      <c r="B1868">
        <f t="shared" si="59"/>
        <v>299.2235</v>
      </c>
      <c r="C1868" t="s">
        <v>1145</v>
      </c>
      <c r="E1868">
        <v>300.23129999999998</v>
      </c>
    </row>
    <row r="1869" spans="1:8" x14ac:dyDescent="0.25">
      <c r="A1869">
        <f t="shared" si="58"/>
        <v>300.27260000000001</v>
      </c>
      <c r="B1869">
        <f t="shared" si="59"/>
        <v>299.26480000000004</v>
      </c>
      <c r="C1869" t="s">
        <v>1146</v>
      </c>
      <c r="E1869">
        <v>300.27620000000002</v>
      </c>
      <c r="F1869">
        <v>300.26900000000001</v>
      </c>
    </row>
    <row r="1870" spans="1:8" x14ac:dyDescent="0.25">
      <c r="A1870">
        <f t="shared" si="58"/>
        <v>300.29180000000002</v>
      </c>
      <c r="B1870">
        <f t="shared" si="59"/>
        <v>299.28400000000005</v>
      </c>
      <c r="C1870" t="s">
        <v>1147</v>
      </c>
      <c r="F1870">
        <v>300.29129999999998</v>
      </c>
      <c r="G1870">
        <v>300.29219999999998</v>
      </c>
    </row>
    <row r="1871" spans="1:8" x14ac:dyDescent="0.25">
      <c r="A1871">
        <f t="shared" si="58"/>
        <v>300.30309999999997</v>
      </c>
      <c r="B1871">
        <f t="shared" si="59"/>
        <v>299.2953</v>
      </c>
      <c r="E1871">
        <v>300.3</v>
      </c>
      <c r="F1871">
        <v>300.30619999999999</v>
      </c>
    </row>
    <row r="1872" spans="1:8" x14ac:dyDescent="0.25">
      <c r="A1872">
        <f t="shared" si="58"/>
        <v>300.31740000000002</v>
      </c>
      <c r="B1872">
        <f t="shared" si="59"/>
        <v>299.30960000000005</v>
      </c>
      <c r="G1872">
        <v>300.31740000000002</v>
      </c>
    </row>
    <row r="1873" spans="1:8" x14ac:dyDescent="0.25">
      <c r="A1873">
        <f t="shared" si="58"/>
        <v>300.32760000000002</v>
      </c>
      <c r="B1873">
        <f t="shared" si="59"/>
        <v>299.31980000000004</v>
      </c>
      <c r="C1873" t="s">
        <v>1148</v>
      </c>
      <c r="F1873">
        <v>300.32760000000002</v>
      </c>
    </row>
    <row r="1874" spans="1:8" x14ac:dyDescent="0.25">
      <c r="A1874">
        <f t="shared" si="58"/>
        <v>301.03820000000002</v>
      </c>
      <c r="B1874">
        <f t="shared" si="59"/>
        <v>300.03040000000004</v>
      </c>
      <c r="C1874" t="s">
        <v>1149</v>
      </c>
      <c r="G1874">
        <v>301.03820000000002</v>
      </c>
    </row>
    <row r="1875" spans="1:8" x14ac:dyDescent="0.25">
      <c r="A1875">
        <f t="shared" si="58"/>
        <v>301.05239999999998</v>
      </c>
      <c r="B1875">
        <f t="shared" si="59"/>
        <v>300.0446</v>
      </c>
      <c r="C1875" t="s">
        <v>1150</v>
      </c>
      <c r="F1875">
        <v>301.04750000000001</v>
      </c>
      <c r="G1875">
        <v>301.05360000000002</v>
      </c>
      <c r="H1875">
        <v>301.05610000000001</v>
      </c>
    </row>
    <row r="1876" spans="1:8" x14ac:dyDescent="0.25">
      <c r="A1876">
        <f t="shared" si="58"/>
        <v>301.07</v>
      </c>
      <c r="B1876">
        <f t="shared" si="59"/>
        <v>300.06220000000002</v>
      </c>
      <c r="C1876" t="s">
        <v>1151</v>
      </c>
      <c r="F1876">
        <v>301.06700000000001</v>
      </c>
      <c r="G1876">
        <v>301.0729</v>
      </c>
    </row>
    <row r="1877" spans="1:8" x14ac:dyDescent="0.25">
      <c r="A1877">
        <f t="shared" si="58"/>
        <v>301.1198</v>
      </c>
      <c r="B1877">
        <f t="shared" si="59"/>
        <v>300.11200000000002</v>
      </c>
      <c r="C1877" t="s">
        <v>1152</v>
      </c>
      <c r="G1877">
        <v>301.1198</v>
      </c>
    </row>
    <row r="1878" spans="1:8" x14ac:dyDescent="0.25">
      <c r="A1878">
        <f t="shared" si="58"/>
        <v>301.21710000000002</v>
      </c>
      <c r="B1878">
        <f t="shared" si="59"/>
        <v>300.20930000000004</v>
      </c>
      <c r="C1878" t="s">
        <v>1153</v>
      </c>
      <c r="E1878">
        <v>301.21640000000002</v>
      </c>
      <c r="F1878">
        <v>301.21769999999998</v>
      </c>
    </row>
    <row r="1879" spans="1:8" x14ac:dyDescent="0.25">
      <c r="A1879">
        <f t="shared" si="58"/>
        <v>301.25229999999999</v>
      </c>
      <c r="B1879">
        <f t="shared" si="59"/>
        <v>300.24450000000002</v>
      </c>
      <c r="C1879" t="s">
        <v>1154</v>
      </c>
      <c r="E1879">
        <v>301.25229999999999</v>
      </c>
    </row>
    <row r="1880" spans="1:8" x14ac:dyDescent="0.25">
      <c r="A1880">
        <f t="shared" si="58"/>
        <v>301.29829999999998</v>
      </c>
      <c r="B1880">
        <f t="shared" si="59"/>
        <v>300.29050000000001</v>
      </c>
      <c r="E1880">
        <v>301.29230000000001</v>
      </c>
      <c r="F1880">
        <v>301.30259999999998</v>
      </c>
      <c r="G1880">
        <v>301.29660000000001</v>
      </c>
      <c r="H1880">
        <v>301.30149999999998</v>
      </c>
    </row>
    <row r="1881" spans="1:8" x14ac:dyDescent="0.25">
      <c r="A1881">
        <f t="shared" si="58"/>
        <v>301.31790000000001</v>
      </c>
      <c r="B1881">
        <f t="shared" si="59"/>
        <v>300.31010000000003</v>
      </c>
      <c r="C1881" t="s">
        <v>1155</v>
      </c>
      <c r="E1881">
        <v>301.31799999999998</v>
      </c>
      <c r="F1881">
        <v>301.3186</v>
      </c>
      <c r="G1881">
        <v>301.31700000000001</v>
      </c>
    </row>
    <row r="1882" spans="1:8" x14ac:dyDescent="0.25">
      <c r="A1882">
        <f t="shared" si="58"/>
        <v>301.3374</v>
      </c>
      <c r="B1882">
        <f t="shared" si="59"/>
        <v>300.32960000000003</v>
      </c>
      <c r="F1882">
        <v>301.3374</v>
      </c>
    </row>
    <row r="1883" spans="1:8" x14ac:dyDescent="0.25">
      <c r="A1883">
        <f t="shared" si="58"/>
        <v>302.04320000000001</v>
      </c>
      <c r="B1883">
        <f t="shared" si="59"/>
        <v>301.03540000000004</v>
      </c>
      <c r="C1883" t="s">
        <v>1156</v>
      </c>
      <c r="G1883">
        <v>302.04379999999998</v>
      </c>
      <c r="H1883">
        <v>302.04250000000002</v>
      </c>
    </row>
    <row r="1884" spans="1:8" x14ac:dyDescent="0.25">
      <c r="A1884">
        <f t="shared" si="58"/>
        <v>302.06049999999999</v>
      </c>
      <c r="B1884">
        <f t="shared" si="59"/>
        <v>301.05270000000002</v>
      </c>
      <c r="C1884" t="s">
        <v>1157</v>
      </c>
      <c r="E1884">
        <v>302.05939999999998</v>
      </c>
      <c r="F1884">
        <v>302.0566</v>
      </c>
      <c r="G1884">
        <v>302.06450000000001</v>
      </c>
      <c r="H1884">
        <v>302.06150000000002</v>
      </c>
    </row>
    <row r="1885" spans="1:8" x14ac:dyDescent="0.25">
      <c r="A1885">
        <f t="shared" si="58"/>
        <v>302.09699999999998</v>
      </c>
      <c r="B1885">
        <f t="shared" si="59"/>
        <v>301.08920000000001</v>
      </c>
      <c r="C1885" t="s">
        <v>1158</v>
      </c>
      <c r="G1885">
        <v>302.09699999999998</v>
      </c>
    </row>
    <row r="1886" spans="1:8" x14ac:dyDescent="0.25">
      <c r="A1886">
        <f t="shared" si="58"/>
        <v>302.12880000000001</v>
      </c>
      <c r="B1886">
        <f t="shared" si="59"/>
        <v>301.12100000000004</v>
      </c>
      <c r="G1886">
        <v>302.12880000000001</v>
      </c>
    </row>
    <row r="1887" spans="1:8" x14ac:dyDescent="0.25">
      <c r="A1887">
        <f t="shared" si="58"/>
        <v>302.2199</v>
      </c>
      <c r="B1887">
        <f t="shared" si="59"/>
        <v>301.21210000000002</v>
      </c>
      <c r="E1887">
        <v>302.21980000000002</v>
      </c>
      <c r="F1887">
        <v>302.2199</v>
      </c>
    </row>
    <row r="1888" spans="1:8" x14ac:dyDescent="0.25">
      <c r="A1888">
        <f t="shared" si="58"/>
        <v>302.24689999999998</v>
      </c>
      <c r="B1888">
        <f t="shared" si="59"/>
        <v>301.23910000000001</v>
      </c>
      <c r="C1888" t="s">
        <v>1159</v>
      </c>
      <c r="E1888">
        <v>302.25299999999999</v>
      </c>
      <c r="F1888">
        <v>302.24709999999999</v>
      </c>
      <c r="G1888">
        <v>302.2407</v>
      </c>
    </row>
    <row r="1889" spans="1:8" x14ac:dyDescent="0.25">
      <c r="A1889">
        <f t="shared" si="58"/>
        <v>302.29160000000002</v>
      </c>
      <c r="B1889">
        <f t="shared" si="59"/>
        <v>301.28380000000004</v>
      </c>
      <c r="E1889">
        <v>302.29419999999999</v>
      </c>
      <c r="F1889">
        <v>302.28910000000002</v>
      </c>
      <c r="G1889">
        <v>302.28960000000001</v>
      </c>
      <c r="H1889">
        <v>302.29349999999999</v>
      </c>
    </row>
    <row r="1890" spans="1:8" x14ac:dyDescent="0.25">
      <c r="A1890">
        <f t="shared" si="58"/>
        <v>302.30290000000002</v>
      </c>
      <c r="B1890">
        <f t="shared" si="59"/>
        <v>301.29510000000005</v>
      </c>
      <c r="C1890" t="s">
        <v>1160</v>
      </c>
      <c r="F1890">
        <v>302.30290000000002</v>
      </c>
    </row>
    <row r="1891" spans="1:8" x14ac:dyDescent="0.25">
      <c r="A1891">
        <f t="shared" si="58"/>
        <v>302.31720000000001</v>
      </c>
      <c r="B1891">
        <f t="shared" si="59"/>
        <v>301.30940000000004</v>
      </c>
      <c r="E1891">
        <v>302.3184</v>
      </c>
      <c r="F1891">
        <v>302.31830000000002</v>
      </c>
      <c r="G1891">
        <v>302.31490000000002</v>
      </c>
    </row>
    <row r="1892" spans="1:8" x14ac:dyDescent="0.25">
      <c r="A1892">
        <f t="shared" si="58"/>
        <v>302.33519999999999</v>
      </c>
      <c r="B1892">
        <f t="shared" si="59"/>
        <v>301.32740000000001</v>
      </c>
      <c r="F1892">
        <v>302.33519999999999</v>
      </c>
    </row>
    <row r="1893" spans="1:8" x14ac:dyDescent="0.25">
      <c r="A1893">
        <f t="shared" si="58"/>
        <v>303.02530000000002</v>
      </c>
      <c r="B1893">
        <f t="shared" si="59"/>
        <v>302.01750000000004</v>
      </c>
      <c r="C1893" t="s">
        <v>1161</v>
      </c>
      <c r="G1893">
        <v>303.02760000000001</v>
      </c>
      <c r="H1893">
        <v>303.02300000000002</v>
      </c>
    </row>
    <row r="1894" spans="1:8" x14ac:dyDescent="0.25">
      <c r="A1894">
        <f t="shared" si="58"/>
        <v>303.05290000000002</v>
      </c>
      <c r="B1894">
        <f t="shared" si="59"/>
        <v>302.04510000000005</v>
      </c>
      <c r="C1894" t="s">
        <v>1162</v>
      </c>
      <c r="G1894">
        <v>303.05540000000002</v>
      </c>
      <c r="H1894">
        <v>303.05029999999999</v>
      </c>
    </row>
    <row r="1895" spans="1:8" x14ac:dyDescent="0.25">
      <c r="A1895">
        <f t="shared" si="58"/>
        <v>303.1069</v>
      </c>
      <c r="B1895">
        <f t="shared" si="59"/>
        <v>302.09910000000002</v>
      </c>
      <c r="C1895" t="s">
        <v>1163</v>
      </c>
      <c r="G1895">
        <v>303.1069</v>
      </c>
    </row>
    <row r="1896" spans="1:8" x14ac:dyDescent="0.25">
      <c r="A1896">
        <f t="shared" si="58"/>
        <v>303.19119999999998</v>
      </c>
      <c r="B1896">
        <f t="shared" si="59"/>
        <v>302.18340000000001</v>
      </c>
      <c r="C1896" t="s">
        <v>1164</v>
      </c>
      <c r="G1896">
        <v>303.19119999999998</v>
      </c>
    </row>
    <row r="1897" spans="1:8" x14ac:dyDescent="0.25">
      <c r="A1897">
        <f t="shared" si="58"/>
        <v>303.23129999999998</v>
      </c>
      <c r="B1897">
        <f t="shared" si="59"/>
        <v>302.2235</v>
      </c>
      <c r="C1897" t="s">
        <v>1165</v>
      </c>
      <c r="E1897">
        <v>303.2328</v>
      </c>
      <c r="F1897">
        <v>303.23099999999999</v>
      </c>
      <c r="G1897">
        <v>303.2312</v>
      </c>
      <c r="H1897">
        <v>303.23020000000002</v>
      </c>
    </row>
    <row r="1898" spans="1:8" x14ac:dyDescent="0.25">
      <c r="A1898">
        <f t="shared" si="58"/>
        <v>303.2543</v>
      </c>
      <c r="B1898">
        <f t="shared" si="59"/>
        <v>302.24650000000003</v>
      </c>
      <c r="C1898" t="s">
        <v>1166</v>
      </c>
      <c r="F1898">
        <v>303.2543</v>
      </c>
    </row>
    <row r="1899" spans="1:8" x14ac:dyDescent="0.25">
      <c r="A1899">
        <f t="shared" si="58"/>
        <v>303.26749999999998</v>
      </c>
      <c r="B1899">
        <f t="shared" si="59"/>
        <v>302.25970000000001</v>
      </c>
      <c r="C1899" t="s">
        <v>1167</v>
      </c>
      <c r="E1899">
        <v>303.26749999999998</v>
      </c>
    </row>
    <row r="1900" spans="1:8" x14ac:dyDescent="0.25">
      <c r="A1900">
        <f t="shared" si="58"/>
        <v>303.28629999999998</v>
      </c>
      <c r="B1900">
        <f t="shared" si="59"/>
        <v>302.27850000000001</v>
      </c>
      <c r="C1900" t="s">
        <v>1168</v>
      </c>
      <c r="F1900">
        <v>303.28710000000001</v>
      </c>
      <c r="G1900">
        <v>303.28550000000001</v>
      </c>
    </row>
    <row r="1901" spans="1:8" x14ac:dyDescent="0.25">
      <c r="A1901">
        <f t="shared" si="58"/>
        <v>303.3263</v>
      </c>
      <c r="B1901">
        <f t="shared" si="59"/>
        <v>302.31850000000003</v>
      </c>
      <c r="E1901">
        <v>303.32679999999999</v>
      </c>
      <c r="F1901">
        <v>303.33879999999999</v>
      </c>
      <c r="G1901">
        <v>303.30529999999999</v>
      </c>
      <c r="H1901">
        <v>303.33420000000001</v>
      </c>
    </row>
    <row r="1902" spans="1:8" x14ac:dyDescent="0.25">
      <c r="A1902">
        <f t="shared" si="58"/>
        <v>304.19690000000003</v>
      </c>
      <c r="B1902">
        <f t="shared" si="59"/>
        <v>303.18910000000005</v>
      </c>
      <c r="F1902">
        <v>304.19690000000003</v>
      </c>
    </row>
    <row r="1903" spans="1:8" x14ac:dyDescent="0.25">
      <c r="A1903">
        <f t="shared" si="58"/>
        <v>304.23439999999999</v>
      </c>
      <c r="B1903">
        <f t="shared" si="59"/>
        <v>303.22660000000002</v>
      </c>
      <c r="E1903">
        <v>304.23570000000001</v>
      </c>
      <c r="F1903">
        <v>304.23540000000003</v>
      </c>
      <c r="H1903">
        <v>304.23219999999998</v>
      </c>
    </row>
    <row r="1904" spans="1:8" x14ac:dyDescent="0.25">
      <c r="A1904">
        <f t="shared" si="58"/>
        <v>304.24579999999997</v>
      </c>
      <c r="B1904">
        <f t="shared" si="59"/>
        <v>303.238</v>
      </c>
      <c r="C1904" t="s">
        <v>1169</v>
      </c>
      <c r="H1904">
        <v>304.24579999999997</v>
      </c>
    </row>
    <row r="1905" spans="1:8" x14ac:dyDescent="0.25">
      <c r="A1905">
        <f t="shared" si="58"/>
        <v>304.25959999999998</v>
      </c>
      <c r="B1905">
        <f t="shared" si="59"/>
        <v>303.2518</v>
      </c>
      <c r="C1905" t="s">
        <v>1170</v>
      </c>
      <c r="F1905">
        <v>304.25880000000001</v>
      </c>
      <c r="H1905">
        <v>304.26029999999997</v>
      </c>
    </row>
    <row r="1906" spans="1:8" x14ac:dyDescent="0.25">
      <c r="A1906">
        <f t="shared" si="58"/>
        <v>304.26990000000001</v>
      </c>
      <c r="B1906">
        <f t="shared" si="59"/>
        <v>303.26210000000003</v>
      </c>
      <c r="E1906">
        <v>304.26990000000001</v>
      </c>
    </row>
    <row r="1907" spans="1:8" x14ac:dyDescent="0.25">
      <c r="A1907">
        <f t="shared" si="58"/>
        <v>304.27980000000002</v>
      </c>
      <c r="B1907">
        <f t="shared" si="59"/>
        <v>303.27200000000005</v>
      </c>
      <c r="C1907" t="s">
        <v>1171</v>
      </c>
      <c r="H1907">
        <v>304.27980000000002</v>
      </c>
    </row>
    <row r="1908" spans="1:8" x14ac:dyDescent="0.25">
      <c r="A1908">
        <f t="shared" si="58"/>
        <v>304.29070000000002</v>
      </c>
      <c r="B1908">
        <f t="shared" si="59"/>
        <v>303.28290000000004</v>
      </c>
      <c r="F1908">
        <v>304.2885</v>
      </c>
      <c r="H1908">
        <v>304.2928</v>
      </c>
    </row>
    <row r="1909" spans="1:8" x14ac:dyDescent="0.25">
      <c r="A1909">
        <f t="shared" si="58"/>
        <v>304.30599999999998</v>
      </c>
      <c r="B1909">
        <f t="shared" si="59"/>
        <v>303.29820000000001</v>
      </c>
      <c r="E1909">
        <v>304.30959999999999</v>
      </c>
      <c r="F1909">
        <v>304.30790000000002</v>
      </c>
      <c r="G1909">
        <v>304.30160000000001</v>
      </c>
      <c r="H1909">
        <v>304.30500000000001</v>
      </c>
    </row>
    <row r="1910" spans="1:8" x14ac:dyDescent="0.25">
      <c r="A1910">
        <f t="shared" si="58"/>
        <v>304.32119999999998</v>
      </c>
      <c r="B1910">
        <f t="shared" si="59"/>
        <v>303.3134</v>
      </c>
      <c r="H1910">
        <v>304.32119999999998</v>
      </c>
    </row>
    <row r="1911" spans="1:8" x14ac:dyDescent="0.25">
      <c r="A1911">
        <f t="shared" si="58"/>
        <v>304.33080000000001</v>
      </c>
      <c r="B1911">
        <f t="shared" si="59"/>
        <v>303.32300000000004</v>
      </c>
      <c r="F1911">
        <v>304.33080000000001</v>
      </c>
    </row>
    <row r="1912" spans="1:8" x14ac:dyDescent="0.25">
      <c r="A1912">
        <f t="shared" si="58"/>
        <v>304.99979999999999</v>
      </c>
      <c r="B1912">
        <f t="shared" si="59"/>
        <v>303.99200000000002</v>
      </c>
      <c r="C1912" t="s">
        <v>1172</v>
      </c>
      <c r="G1912">
        <v>305.00029999999998</v>
      </c>
      <c r="H1912">
        <v>304.99930000000001</v>
      </c>
    </row>
    <row r="1913" spans="1:8" x14ac:dyDescent="0.25">
      <c r="A1913">
        <f t="shared" si="58"/>
        <v>305.20830000000001</v>
      </c>
      <c r="B1913">
        <f t="shared" si="59"/>
        <v>304.20050000000003</v>
      </c>
      <c r="C1913" t="s">
        <v>1173</v>
      </c>
      <c r="E1913">
        <v>305.21019999999999</v>
      </c>
      <c r="F1913">
        <v>305.20839999999998</v>
      </c>
      <c r="G1913">
        <v>305.20639999999997</v>
      </c>
    </row>
    <row r="1914" spans="1:8" x14ac:dyDescent="0.25">
      <c r="A1914">
        <f t="shared" si="58"/>
        <v>305.23399999999998</v>
      </c>
      <c r="B1914">
        <f t="shared" si="59"/>
        <v>304.22620000000001</v>
      </c>
      <c r="C1914" t="s">
        <v>1174</v>
      </c>
      <c r="H1914">
        <v>305.23399999999998</v>
      </c>
    </row>
    <row r="1915" spans="1:8" x14ac:dyDescent="0.25">
      <c r="A1915">
        <f t="shared" si="58"/>
        <v>305.24720000000002</v>
      </c>
      <c r="B1915">
        <f t="shared" si="59"/>
        <v>304.23940000000005</v>
      </c>
      <c r="C1915" t="s">
        <v>1175</v>
      </c>
      <c r="E1915">
        <v>305.24810000000002</v>
      </c>
      <c r="F1915">
        <v>305.24619999999999</v>
      </c>
      <c r="G1915">
        <v>305.24349999999998</v>
      </c>
      <c r="H1915">
        <v>305.25099999999998</v>
      </c>
    </row>
    <row r="1916" spans="1:8" x14ac:dyDescent="0.25">
      <c r="A1916">
        <f t="shared" si="58"/>
        <v>305.26319999999998</v>
      </c>
      <c r="B1916">
        <f t="shared" si="59"/>
        <v>304.25540000000001</v>
      </c>
      <c r="C1916" t="s">
        <v>1176</v>
      </c>
      <c r="F1916">
        <v>305.26319999999998</v>
      </c>
    </row>
    <row r="1917" spans="1:8" x14ac:dyDescent="0.25">
      <c r="A1917">
        <f t="shared" si="58"/>
        <v>305.27749999999997</v>
      </c>
      <c r="B1917">
        <f t="shared" si="59"/>
        <v>304.2697</v>
      </c>
      <c r="C1917" t="s">
        <v>1177</v>
      </c>
      <c r="E1917">
        <v>305.2808</v>
      </c>
      <c r="F1917">
        <v>305.28149999999999</v>
      </c>
      <c r="G1917">
        <v>305.27159999999998</v>
      </c>
      <c r="H1917">
        <v>305.27589999999998</v>
      </c>
    </row>
    <row r="1918" spans="1:8" x14ac:dyDescent="0.25">
      <c r="A1918">
        <f t="shared" si="58"/>
        <v>305.31689999999998</v>
      </c>
      <c r="B1918">
        <f t="shared" si="59"/>
        <v>304.3091</v>
      </c>
      <c r="C1918" t="s">
        <v>1178</v>
      </c>
      <c r="E1918">
        <v>305.32069999999999</v>
      </c>
      <c r="F1918">
        <v>305.31920000000002</v>
      </c>
      <c r="G1918">
        <v>305.31240000000003</v>
      </c>
      <c r="H1918">
        <v>305.31529999999998</v>
      </c>
    </row>
    <row r="1919" spans="1:8" x14ac:dyDescent="0.25">
      <c r="A1919">
        <f t="shared" si="58"/>
        <v>305.33139999999997</v>
      </c>
      <c r="B1919">
        <f t="shared" si="59"/>
        <v>304.3236</v>
      </c>
      <c r="G1919">
        <v>305.3288</v>
      </c>
      <c r="H1919">
        <v>305.334</v>
      </c>
    </row>
    <row r="1920" spans="1:8" x14ac:dyDescent="0.25">
      <c r="A1920">
        <f t="shared" si="58"/>
        <v>305.34449999999998</v>
      </c>
      <c r="B1920">
        <f t="shared" si="59"/>
        <v>304.33670000000001</v>
      </c>
      <c r="F1920">
        <v>305.34449999999998</v>
      </c>
    </row>
    <row r="1921" spans="1:8" x14ac:dyDescent="0.25">
      <c r="A1921">
        <f t="shared" si="58"/>
        <v>305.35559999999998</v>
      </c>
      <c r="B1921">
        <f t="shared" si="59"/>
        <v>304.34780000000001</v>
      </c>
      <c r="G1921">
        <v>305.35559999999998</v>
      </c>
    </row>
    <row r="1922" spans="1:8" x14ac:dyDescent="0.25">
      <c r="A1922">
        <f t="shared" ref="A1922:A1985" si="60">VALUE(FIXED(AVERAGE(E1922:H1922),4))</f>
        <v>306.0025</v>
      </c>
      <c r="B1922">
        <f t="shared" si="59"/>
        <v>304.99470000000002</v>
      </c>
      <c r="C1922" t="s">
        <v>1179</v>
      </c>
      <c r="H1922">
        <v>306.0025</v>
      </c>
    </row>
    <row r="1923" spans="1:8" x14ac:dyDescent="0.25">
      <c r="A1923">
        <f t="shared" si="60"/>
        <v>306.17110000000002</v>
      </c>
      <c r="B1923">
        <f t="shared" ref="B1923:B1986" si="61">A1923-1.0078</f>
        <v>305.16330000000005</v>
      </c>
      <c r="C1923" t="s">
        <v>1180</v>
      </c>
      <c r="F1923">
        <v>306.17110000000002</v>
      </c>
    </row>
    <row r="1924" spans="1:8" x14ac:dyDescent="0.25">
      <c r="A1924">
        <f t="shared" si="60"/>
        <v>306.19589999999999</v>
      </c>
      <c r="B1924">
        <f t="shared" si="61"/>
        <v>305.18810000000002</v>
      </c>
      <c r="G1924">
        <v>306.19589999999999</v>
      </c>
    </row>
    <row r="1925" spans="1:8" x14ac:dyDescent="0.25">
      <c r="A1925">
        <f t="shared" si="60"/>
        <v>306.21350000000001</v>
      </c>
      <c r="B1925">
        <f t="shared" si="61"/>
        <v>305.20570000000004</v>
      </c>
      <c r="F1925">
        <v>306.21140000000003</v>
      </c>
      <c r="G1925">
        <v>306.21559999999999</v>
      </c>
    </row>
    <row r="1926" spans="1:8" x14ac:dyDescent="0.25">
      <c r="A1926">
        <f t="shared" si="60"/>
        <v>306.2457</v>
      </c>
      <c r="B1926">
        <f t="shared" si="61"/>
        <v>305.23790000000002</v>
      </c>
      <c r="C1926" t="s">
        <v>1181</v>
      </c>
      <c r="E1926">
        <v>306.25130000000001</v>
      </c>
      <c r="F1926">
        <v>306.24939999999998</v>
      </c>
      <c r="G1926">
        <v>306.24459999999999</v>
      </c>
      <c r="H1926">
        <v>306.23739999999998</v>
      </c>
    </row>
    <row r="1927" spans="1:8" x14ac:dyDescent="0.25">
      <c r="A1927">
        <f t="shared" si="60"/>
        <v>306.2627</v>
      </c>
      <c r="B1927">
        <f t="shared" si="61"/>
        <v>305.25490000000002</v>
      </c>
      <c r="C1927" t="s">
        <v>1182</v>
      </c>
      <c r="F1927">
        <v>306.26589999999999</v>
      </c>
      <c r="G1927">
        <v>306.26069999999999</v>
      </c>
      <c r="H1927">
        <v>306.26159999999999</v>
      </c>
    </row>
    <row r="1928" spans="1:8" x14ac:dyDescent="0.25">
      <c r="A1928">
        <f t="shared" si="60"/>
        <v>306.28550000000001</v>
      </c>
      <c r="B1928">
        <f t="shared" si="61"/>
        <v>305.27770000000004</v>
      </c>
      <c r="E1928">
        <v>306.28620000000001</v>
      </c>
      <c r="F1928">
        <v>306.2851</v>
      </c>
      <c r="G1928">
        <v>306.28519999999997</v>
      </c>
    </row>
    <row r="1929" spans="1:8" x14ac:dyDescent="0.25">
      <c r="A1929">
        <f t="shared" si="60"/>
        <v>306.32549999999998</v>
      </c>
      <c r="B1929">
        <f t="shared" si="61"/>
        <v>305.3177</v>
      </c>
      <c r="E1929">
        <v>306.32810000000001</v>
      </c>
      <c r="F1929">
        <v>306.32389999999998</v>
      </c>
      <c r="G1929">
        <v>306.31970000000001</v>
      </c>
      <c r="H1929">
        <v>306.33010000000002</v>
      </c>
    </row>
    <row r="1930" spans="1:8" x14ac:dyDescent="0.25">
      <c r="A1930">
        <f t="shared" si="60"/>
        <v>306.34440000000001</v>
      </c>
      <c r="B1930">
        <f t="shared" si="61"/>
        <v>305.33660000000003</v>
      </c>
      <c r="F1930">
        <v>306.34750000000003</v>
      </c>
      <c r="G1930">
        <v>306.34129999999999</v>
      </c>
    </row>
    <row r="1931" spans="1:8" x14ac:dyDescent="0.25">
      <c r="A1931">
        <f t="shared" si="60"/>
        <v>307.18990000000002</v>
      </c>
      <c r="B1931">
        <f t="shared" si="61"/>
        <v>306.18210000000005</v>
      </c>
      <c r="C1931" t="s">
        <v>1183</v>
      </c>
      <c r="E1931">
        <v>307.18610000000001</v>
      </c>
      <c r="G1931">
        <v>307.19389999999999</v>
      </c>
      <c r="H1931">
        <v>307.18959999999998</v>
      </c>
    </row>
    <row r="1932" spans="1:8" x14ac:dyDescent="0.25">
      <c r="A1932">
        <f t="shared" si="60"/>
        <v>307.22770000000003</v>
      </c>
      <c r="B1932">
        <f t="shared" si="61"/>
        <v>306.21990000000005</v>
      </c>
      <c r="C1932" t="s">
        <v>1184</v>
      </c>
      <c r="E1932">
        <v>307.22949999999997</v>
      </c>
      <c r="F1932">
        <v>307.23540000000003</v>
      </c>
      <c r="G1932">
        <v>307.22359999999998</v>
      </c>
      <c r="H1932">
        <v>307.22219999999999</v>
      </c>
    </row>
    <row r="1933" spans="1:8" x14ac:dyDescent="0.25">
      <c r="A1933">
        <f t="shared" si="60"/>
        <v>307.24599999999998</v>
      </c>
      <c r="B1933">
        <f t="shared" si="61"/>
        <v>306.23820000000001</v>
      </c>
      <c r="C1933" t="s">
        <v>1185</v>
      </c>
      <c r="G1933">
        <v>307.24430000000001</v>
      </c>
      <c r="H1933">
        <v>307.24770000000001</v>
      </c>
    </row>
    <row r="1934" spans="1:8" x14ac:dyDescent="0.25">
      <c r="A1934">
        <f t="shared" si="60"/>
        <v>307.26600000000002</v>
      </c>
      <c r="B1934">
        <f t="shared" si="61"/>
        <v>306.25820000000004</v>
      </c>
      <c r="C1934" t="s">
        <v>1186</v>
      </c>
      <c r="E1934">
        <v>307.262</v>
      </c>
      <c r="F1934">
        <v>307.26260000000002</v>
      </c>
      <c r="G1934">
        <v>307.26600000000002</v>
      </c>
      <c r="H1934">
        <v>307.27339999999998</v>
      </c>
    </row>
    <row r="1935" spans="1:8" x14ac:dyDescent="0.25">
      <c r="A1935">
        <f t="shared" si="60"/>
        <v>307.2894</v>
      </c>
      <c r="B1935">
        <f t="shared" si="61"/>
        <v>306.28160000000003</v>
      </c>
      <c r="F1935">
        <v>307.2894</v>
      </c>
    </row>
    <row r="1936" spans="1:8" x14ac:dyDescent="0.25">
      <c r="A1936">
        <f t="shared" si="60"/>
        <v>307.29790000000003</v>
      </c>
      <c r="B1936">
        <f t="shared" si="61"/>
        <v>306.29010000000005</v>
      </c>
      <c r="C1936" t="s">
        <v>1187</v>
      </c>
      <c r="E1936">
        <v>307.2987</v>
      </c>
      <c r="G1936">
        <v>307.29700000000003</v>
      </c>
    </row>
    <row r="1937" spans="1:8" x14ac:dyDescent="0.25">
      <c r="A1937">
        <f t="shared" si="60"/>
        <v>307.33679999999998</v>
      </c>
      <c r="B1937">
        <f t="shared" si="61"/>
        <v>306.32900000000001</v>
      </c>
      <c r="C1937" t="s">
        <v>1188</v>
      </c>
      <c r="E1937">
        <v>307.33769999999998</v>
      </c>
      <c r="F1937">
        <v>307.34100000000001</v>
      </c>
      <c r="G1937">
        <v>307.3329</v>
      </c>
      <c r="H1937">
        <v>307.33569999999997</v>
      </c>
    </row>
    <row r="1938" spans="1:8" x14ac:dyDescent="0.25">
      <c r="A1938">
        <f t="shared" si="60"/>
        <v>307.35820000000001</v>
      </c>
      <c r="B1938">
        <f t="shared" si="61"/>
        <v>306.35040000000004</v>
      </c>
      <c r="G1938">
        <v>307.35890000000001</v>
      </c>
      <c r="H1938">
        <v>307.35739999999998</v>
      </c>
    </row>
    <row r="1939" spans="1:8" x14ac:dyDescent="0.25">
      <c r="A1939">
        <f t="shared" si="60"/>
        <v>308.22719999999998</v>
      </c>
      <c r="B1939">
        <f t="shared" si="61"/>
        <v>307.21940000000001</v>
      </c>
      <c r="E1939">
        <v>308.22719999999998</v>
      </c>
    </row>
    <row r="1940" spans="1:8" x14ac:dyDescent="0.25">
      <c r="A1940">
        <f t="shared" si="60"/>
        <v>308.25639999999999</v>
      </c>
      <c r="B1940">
        <f t="shared" si="61"/>
        <v>307.24860000000001</v>
      </c>
      <c r="C1940" t="s">
        <v>1189</v>
      </c>
      <c r="E1940">
        <v>308.2552</v>
      </c>
      <c r="F1940">
        <v>308.25749999999999</v>
      </c>
    </row>
    <row r="1941" spans="1:8" x14ac:dyDescent="0.25">
      <c r="A1941">
        <f t="shared" si="60"/>
        <v>308.29250000000002</v>
      </c>
      <c r="B1941">
        <f t="shared" si="61"/>
        <v>307.28470000000004</v>
      </c>
      <c r="C1941" t="s">
        <v>1190</v>
      </c>
      <c r="E1941">
        <v>308.29610000000002</v>
      </c>
      <c r="F1941">
        <v>308.29250000000002</v>
      </c>
      <c r="G1941">
        <v>308.2921</v>
      </c>
      <c r="H1941">
        <v>308.28919999999999</v>
      </c>
    </row>
    <row r="1942" spans="1:8" x14ac:dyDescent="0.25">
      <c r="A1942">
        <f t="shared" si="60"/>
        <v>308.3066</v>
      </c>
      <c r="B1942">
        <f t="shared" si="61"/>
        <v>307.29880000000003</v>
      </c>
      <c r="F1942">
        <v>308.3066</v>
      </c>
    </row>
    <row r="1943" spans="1:8" x14ac:dyDescent="0.25">
      <c r="A1943">
        <f t="shared" si="60"/>
        <v>308.3297</v>
      </c>
      <c r="B1943">
        <f t="shared" si="61"/>
        <v>307.32190000000003</v>
      </c>
      <c r="C1943" t="s">
        <v>1191</v>
      </c>
      <c r="E1943">
        <v>308.32900000000001</v>
      </c>
      <c r="F1943">
        <v>308.32560000000001</v>
      </c>
      <c r="G1943">
        <v>308.33120000000002</v>
      </c>
      <c r="H1943">
        <v>308.3329</v>
      </c>
    </row>
    <row r="1944" spans="1:8" x14ac:dyDescent="0.25">
      <c r="A1944">
        <f t="shared" si="60"/>
        <v>308.35000000000002</v>
      </c>
      <c r="B1944">
        <f t="shared" si="61"/>
        <v>307.34220000000005</v>
      </c>
      <c r="F1944">
        <v>308.34710000000001</v>
      </c>
      <c r="G1944">
        <v>308.35329999999999</v>
      </c>
      <c r="H1944">
        <v>308.34960000000001</v>
      </c>
    </row>
    <row r="1945" spans="1:8" x14ac:dyDescent="0.25">
      <c r="A1945">
        <f t="shared" si="60"/>
        <v>309.16289999999998</v>
      </c>
      <c r="B1945">
        <f t="shared" si="61"/>
        <v>308.1551</v>
      </c>
      <c r="C1945" t="s">
        <v>1192</v>
      </c>
      <c r="F1945">
        <v>309.16289999999998</v>
      </c>
    </row>
    <row r="1946" spans="1:8" x14ac:dyDescent="0.25">
      <c r="A1946">
        <f t="shared" si="60"/>
        <v>309.20600000000002</v>
      </c>
      <c r="B1946">
        <f t="shared" si="61"/>
        <v>308.19820000000004</v>
      </c>
      <c r="C1946" t="s">
        <v>1193</v>
      </c>
      <c r="F1946">
        <v>309.20600000000002</v>
      </c>
    </row>
    <row r="1947" spans="1:8" x14ac:dyDescent="0.25">
      <c r="A1947">
        <f t="shared" si="60"/>
        <v>309.22129999999999</v>
      </c>
      <c r="B1947">
        <f t="shared" si="61"/>
        <v>308.21350000000001</v>
      </c>
      <c r="C1947" t="s">
        <v>1194</v>
      </c>
      <c r="G1947">
        <v>309.22190000000001</v>
      </c>
      <c r="H1947">
        <v>309.22059999999999</v>
      </c>
    </row>
    <row r="1948" spans="1:8" x14ac:dyDescent="0.25">
      <c r="A1948">
        <f t="shared" si="60"/>
        <v>309.24450000000002</v>
      </c>
      <c r="B1948">
        <f t="shared" si="61"/>
        <v>308.23670000000004</v>
      </c>
      <c r="C1948" t="s">
        <v>1195</v>
      </c>
      <c r="E1948">
        <v>309.2439</v>
      </c>
      <c r="F1948">
        <v>309.24189999999999</v>
      </c>
      <c r="G1948">
        <v>309.24770000000001</v>
      </c>
      <c r="H1948">
        <v>309.24430000000001</v>
      </c>
    </row>
    <row r="1949" spans="1:8" x14ac:dyDescent="0.25">
      <c r="A1949">
        <f t="shared" si="60"/>
        <v>309.27019999999999</v>
      </c>
      <c r="B1949">
        <f t="shared" si="61"/>
        <v>308.26240000000001</v>
      </c>
      <c r="E1949">
        <v>309.2722</v>
      </c>
      <c r="F1949">
        <v>309.274</v>
      </c>
      <c r="G1949">
        <v>309.26909999999998</v>
      </c>
      <c r="H1949">
        <v>309.26530000000002</v>
      </c>
    </row>
    <row r="1950" spans="1:8" x14ac:dyDescent="0.25">
      <c r="A1950">
        <f t="shared" si="60"/>
        <v>309.29910000000001</v>
      </c>
      <c r="B1950">
        <f t="shared" si="61"/>
        <v>308.29130000000004</v>
      </c>
      <c r="E1950">
        <v>309.3039</v>
      </c>
      <c r="F1950">
        <v>309.29730000000001</v>
      </c>
      <c r="G1950">
        <v>309.2903</v>
      </c>
      <c r="H1950">
        <v>309.30470000000003</v>
      </c>
    </row>
    <row r="1951" spans="1:8" x14ac:dyDescent="0.25">
      <c r="A1951">
        <f t="shared" si="60"/>
        <v>309.31740000000002</v>
      </c>
      <c r="B1951">
        <f t="shared" si="61"/>
        <v>308.30960000000005</v>
      </c>
      <c r="C1951" t="s">
        <v>1196</v>
      </c>
      <c r="F1951">
        <v>309.32049999999998</v>
      </c>
      <c r="G1951">
        <v>309.3143</v>
      </c>
    </row>
    <row r="1952" spans="1:8" x14ac:dyDescent="0.25">
      <c r="A1952">
        <f t="shared" si="60"/>
        <v>309.35169999999999</v>
      </c>
      <c r="B1952">
        <f t="shared" si="61"/>
        <v>308.34390000000002</v>
      </c>
      <c r="C1952" t="s">
        <v>1197</v>
      </c>
      <c r="E1952">
        <v>309.35329999999999</v>
      </c>
      <c r="F1952">
        <v>309.35120000000001</v>
      </c>
      <c r="G1952">
        <v>309.34789999999998</v>
      </c>
      <c r="H1952">
        <v>309.35430000000002</v>
      </c>
    </row>
    <row r="1953" spans="1:8" x14ac:dyDescent="0.25">
      <c r="A1953">
        <f t="shared" si="60"/>
        <v>309.37400000000002</v>
      </c>
      <c r="B1953">
        <f t="shared" si="61"/>
        <v>308.36620000000005</v>
      </c>
      <c r="G1953">
        <v>309.37169999999998</v>
      </c>
      <c r="H1953">
        <v>309.37619999999998</v>
      </c>
    </row>
    <row r="1954" spans="1:8" x14ac:dyDescent="0.25">
      <c r="A1954">
        <f t="shared" si="60"/>
        <v>310.13560000000001</v>
      </c>
      <c r="B1954">
        <f t="shared" si="61"/>
        <v>309.12780000000004</v>
      </c>
      <c r="E1954">
        <v>310.13560000000001</v>
      </c>
    </row>
    <row r="1955" spans="1:8" x14ac:dyDescent="0.25">
      <c r="A1955">
        <f t="shared" si="60"/>
        <v>310.1782</v>
      </c>
      <c r="B1955">
        <f t="shared" si="61"/>
        <v>309.17040000000003</v>
      </c>
      <c r="C1955" t="s">
        <v>1198</v>
      </c>
      <c r="E1955">
        <v>310.1782</v>
      </c>
    </row>
    <row r="1956" spans="1:8" x14ac:dyDescent="0.25">
      <c r="A1956">
        <f t="shared" si="60"/>
        <v>310.20890000000003</v>
      </c>
      <c r="B1956">
        <f t="shared" si="61"/>
        <v>309.20110000000005</v>
      </c>
      <c r="F1956">
        <v>310.20890000000003</v>
      </c>
    </row>
    <row r="1957" spans="1:8" x14ac:dyDescent="0.25">
      <c r="A1957">
        <f t="shared" si="60"/>
        <v>310.22329999999999</v>
      </c>
      <c r="B1957">
        <f t="shared" si="61"/>
        <v>309.21550000000002</v>
      </c>
      <c r="C1957" t="s">
        <v>1199</v>
      </c>
      <c r="E1957">
        <v>310.22059999999999</v>
      </c>
      <c r="H1957">
        <v>310.226</v>
      </c>
    </row>
    <row r="1958" spans="1:8" x14ac:dyDescent="0.25">
      <c r="A1958">
        <f t="shared" si="60"/>
        <v>310.24489999999997</v>
      </c>
      <c r="B1958">
        <f t="shared" si="61"/>
        <v>309.2371</v>
      </c>
      <c r="F1958">
        <v>310.24489999999997</v>
      </c>
    </row>
    <row r="1959" spans="1:8" x14ac:dyDescent="0.25">
      <c r="A1959">
        <f t="shared" si="60"/>
        <v>310.26319999999998</v>
      </c>
      <c r="B1959">
        <f t="shared" si="61"/>
        <v>309.25540000000001</v>
      </c>
      <c r="E1959">
        <v>310.26400000000001</v>
      </c>
      <c r="H1959">
        <v>310.26229999999998</v>
      </c>
    </row>
    <row r="1960" spans="1:8" x14ac:dyDescent="0.25">
      <c r="A1960">
        <f t="shared" si="60"/>
        <v>310.27550000000002</v>
      </c>
      <c r="B1960">
        <f t="shared" si="61"/>
        <v>309.26770000000005</v>
      </c>
      <c r="C1960" t="s">
        <v>1200</v>
      </c>
      <c r="F1960">
        <v>310.27550000000002</v>
      </c>
    </row>
    <row r="1961" spans="1:8" x14ac:dyDescent="0.25">
      <c r="A1961">
        <f t="shared" si="60"/>
        <v>310.29629999999997</v>
      </c>
      <c r="B1961">
        <f t="shared" si="61"/>
        <v>309.2885</v>
      </c>
      <c r="F1961">
        <v>310.29629999999997</v>
      </c>
    </row>
    <row r="1962" spans="1:8" x14ac:dyDescent="0.25">
      <c r="A1962">
        <f t="shared" si="60"/>
        <v>310.30869999999999</v>
      </c>
      <c r="B1962">
        <f t="shared" si="61"/>
        <v>309.30090000000001</v>
      </c>
      <c r="C1962" t="s">
        <v>1201</v>
      </c>
      <c r="E1962">
        <v>310.3098</v>
      </c>
      <c r="F1962">
        <v>310.31009999999998</v>
      </c>
      <c r="H1962">
        <v>310.30630000000002</v>
      </c>
    </row>
    <row r="1963" spans="1:8" x14ac:dyDescent="0.25">
      <c r="A1963">
        <f t="shared" si="60"/>
        <v>310.33159999999998</v>
      </c>
      <c r="B1963">
        <f t="shared" si="61"/>
        <v>309.32380000000001</v>
      </c>
      <c r="F1963">
        <v>310.33210000000003</v>
      </c>
      <c r="G1963">
        <v>310.33109999999999</v>
      </c>
    </row>
    <row r="1964" spans="1:8" x14ac:dyDescent="0.25">
      <c r="A1964">
        <f t="shared" si="60"/>
        <v>310.35649999999998</v>
      </c>
      <c r="B1964">
        <f t="shared" si="61"/>
        <v>309.34870000000001</v>
      </c>
      <c r="E1964">
        <v>310.35649999999998</v>
      </c>
      <c r="F1964">
        <v>310.35759999999999</v>
      </c>
      <c r="H1964">
        <v>310.35539999999997</v>
      </c>
    </row>
    <row r="1965" spans="1:8" x14ac:dyDescent="0.25">
      <c r="A1965">
        <f t="shared" si="60"/>
        <v>310.42489999999998</v>
      </c>
      <c r="B1965">
        <f t="shared" si="61"/>
        <v>309.4171</v>
      </c>
      <c r="E1965">
        <v>310.42489999999998</v>
      </c>
    </row>
    <row r="1966" spans="1:8" x14ac:dyDescent="0.25">
      <c r="A1966">
        <f t="shared" si="60"/>
        <v>311.13330000000002</v>
      </c>
      <c r="B1966">
        <f t="shared" si="61"/>
        <v>310.12550000000005</v>
      </c>
      <c r="G1966">
        <v>311.13330000000002</v>
      </c>
    </row>
    <row r="1967" spans="1:8" x14ac:dyDescent="0.25">
      <c r="A1967">
        <f t="shared" si="60"/>
        <v>311.18419999999998</v>
      </c>
      <c r="B1967">
        <f t="shared" si="61"/>
        <v>310.1764</v>
      </c>
      <c r="C1967" t="s">
        <v>1202</v>
      </c>
      <c r="F1967">
        <v>311.18419999999998</v>
      </c>
    </row>
    <row r="1968" spans="1:8" x14ac:dyDescent="0.25">
      <c r="A1968">
        <f t="shared" si="60"/>
        <v>311.2029</v>
      </c>
      <c r="B1968">
        <f t="shared" si="61"/>
        <v>310.19510000000002</v>
      </c>
      <c r="C1968" t="s">
        <v>1203</v>
      </c>
      <c r="G1968">
        <v>311.2029</v>
      </c>
    </row>
    <row r="1969" spans="1:8" x14ac:dyDescent="0.25">
      <c r="A1969">
        <f t="shared" si="60"/>
        <v>311.22149999999999</v>
      </c>
      <c r="B1969">
        <f t="shared" si="61"/>
        <v>310.21370000000002</v>
      </c>
      <c r="C1969" t="s">
        <v>1204</v>
      </c>
      <c r="E1969">
        <v>311.22129999999999</v>
      </c>
      <c r="F1969">
        <v>311.2217</v>
      </c>
    </row>
    <row r="1970" spans="1:8" x14ac:dyDescent="0.25">
      <c r="A1970">
        <f t="shared" si="60"/>
        <v>311.26130000000001</v>
      </c>
      <c r="B1970">
        <f t="shared" si="61"/>
        <v>310.25350000000003</v>
      </c>
      <c r="C1970" t="s">
        <v>1205</v>
      </c>
      <c r="F1970">
        <v>311.26080000000002</v>
      </c>
      <c r="G1970">
        <v>311.26249999999999</v>
      </c>
      <c r="H1970">
        <v>311.26060000000001</v>
      </c>
    </row>
    <row r="1971" spans="1:8" x14ac:dyDescent="0.25">
      <c r="A1971">
        <f t="shared" si="60"/>
        <v>311.27429999999998</v>
      </c>
      <c r="B1971">
        <f t="shared" si="61"/>
        <v>310.26650000000001</v>
      </c>
      <c r="C1971" t="s">
        <v>1206</v>
      </c>
      <c r="E1971">
        <v>311.27510000000001</v>
      </c>
      <c r="H1971">
        <v>311.27350000000001</v>
      </c>
    </row>
    <row r="1972" spans="1:8" x14ac:dyDescent="0.25">
      <c r="A1972">
        <f t="shared" si="60"/>
        <v>311.2946</v>
      </c>
      <c r="B1972">
        <f t="shared" si="61"/>
        <v>310.28680000000003</v>
      </c>
      <c r="C1972" t="s">
        <v>1207</v>
      </c>
      <c r="E1972">
        <v>311.2989</v>
      </c>
      <c r="F1972">
        <v>311.29410000000001</v>
      </c>
      <c r="G1972">
        <v>311.28550000000001</v>
      </c>
      <c r="H1972">
        <v>311.2998</v>
      </c>
    </row>
    <row r="1973" spans="1:8" x14ac:dyDescent="0.25">
      <c r="A1973">
        <f t="shared" si="60"/>
        <v>311.31799999999998</v>
      </c>
      <c r="B1973">
        <f t="shared" si="61"/>
        <v>310.31020000000001</v>
      </c>
      <c r="F1973">
        <v>311.32</v>
      </c>
      <c r="G1973">
        <v>311.31659999999999</v>
      </c>
      <c r="H1973">
        <v>311.31729999999999</v>
      </c>
    </row>
    <row r="1974" spans="1:8" x14ac:dyDescent="0.25">
      <c r="A1974">
        <f t="shared" si="60"/>
        <v>311.33390000000003</v>
      </c>
      <c r="B1974">
        <f t="shared" si="61"/>
        <v>310.32610000000005</v>
      </c>
      <c r="C1974" t="s">
        <v>1208</v>
      </c>
      <c r="E1974">
        <v>311.3329</v>
      </c>
      <c r="F1974">
        <v>311.33550000000002</v>
      </c>
      <c r="G1974">
        <v>311.33659999999998</v>
      </c>
      <c r="H1974">
        <v>311.33049999999997</v>
      </c>
    </row>
    <row r="1975" spans="1:8" x14ac:dyDescent="0.25">
      <c r="A1975">
        <f t="shared" si="60"/>
        <v>311.35660000000001</v>
      </c>
      <c r="B1975">
        <f t="shared" si="61"/>
        <v>310.34880000000004</v>
      </c>
      <c r="F1975">
        <v>311.35680000000002</v>
      </c>
      <c r="G1975">
        <v>311.36020000000002</v>
      </c>
      <c r="H1975">
        <v>311.3528</v>
      </c>
    </row>
    <row r="1976" spans="1:8" x14ac:dyDescent="0.25">
      <c r="A1976">
        <f t="shared" si="60"/>
        <v>312.06279999999998</v>
      </c>
      <c r="B1976">
        <f t="shared" si="61"/>
        <v>311.05500000000001</v>
      </c>
      <c r="C1976" t="s">
        <v>1209</v>
      </c>
      <c r="H1976">
        <v>312.06279999999998</v>
      </c>
    </row>
    <row r="1977" spans="1:8" x14ac:dyDescent="0.25">
      <c r="A1977">
        <f t="shared" si="60"/>
        <v>312.1114</v>
      </c>
      <c r="B1977">
        <f t="shared" si="61"/>
        <v>311.10360000000003</v>
      </c>
      <c r="C1977" t="s">
        <v>1210</v>
      </c>
      <c r="H1977">
        <v>312.1114</v>
      </c>
    </row>
    <row r="1978" spans="1:8" x14ac:dyDescent="0.25">
      <c r="A1978">
        <f t="shared" si="60"/>
        <v>312.14280000000002</v>
      </c>
      <c r="B1978">
        <f t="shared" si="61"/>
        <v>311.13500000000005</v>
      </c>
      <c r="C1978" t="s">
        <v>1211</v>
      </c>
      <c r="G1978">
        <v>312.1431</v>
      </c>
      <c r="H1978">
        <v>312.14249999999998</v>
      </c>
    </row>
    <row r="1979" spans="1:8" x14ac:dyDescent="0.25">
      <c r="A1979">
        <f t="shared" si="60"/>
        <v>312.18849999999998</v>
      </c>
      <c r="B1979">
        <f t="shared" si="61"/>
        <v>311.1807</v>
      </c>
      <c r="E1979">
        <v>312.18849999999998</v>
      </c>
    </row>
    <row r="1980" spans="1:8" x14ac:dyDescent="0.25">
      <c r="A1980">
        <f t="shared" si="60"/>
        <v>312.21839999999997</v>
      </c>
      <c r="B1980">
        <f t="shared" si="61"/>
        <v>311.2106</v>
      </c>
      <c r="C1980" t="s">
        <v>1212</v>
      </c>
      <c r="F1980">
        <v>312.21839999999997</v>
      </c>
    </row>
    <row r="1981" spans="1:8" x14ac:dyDescent="0.25">
      <c r="A1981">
        <f t="shared" si="60"/>
        <v>312.233</v>
      </c>
      <c r="B1981">
        <f t="shared" si="61"/>
        <v>311.22520000000003</v>
      </c>
      <c r="C1981" t="s">
        <v>1213</v>
      </c>
      <c r="E1981">
        <v>312.233</v>
      </c>
    </row>
    <row r="1982" spans="1:8" x14ac:dyDescent="0.25">
      <c r="A1982">
        <f t="shared" si="60"/>
        <v>312.25380000000001</v>
      </c>
      <c r="B1982">
        <f t="shared" si="61"/>
        <v>311.24600000000004</v>
      </c>
      <c r="C1982" t="s">
        <v>1214</v>
      </c>
      <c r="F1982">
        <v>312.25380000000001</v>
      </c>
    </row>
    <row r="1983" spans="1:8" x14ac:dyDescent="0.25">
      <c r="A1983">
        <f t="shared" si="60"/>
        <v>312.26889999999997</v>
      </c>
      <c r="B1983">
        <f t="shared" si="61"/>
        <v>311.2611</v>
      </c>
      <c r="C1983" t="s">
        <v>1215</v>
      </c>
      <c r="G1983">
        <v>312.26889999999997</v>
      </c>
    </row>
    <row r="1984" spans="1:8" x14ac:dyDescent="0.25">
      <c r="A1984">
        <f t="shared" si="60"/>
        <v>312.279</v>
      </c>
      <c r="B1984">
        <f t="shared" si="61"/>
        <v>311.27120000000002</v>
      </c>
      <c r="E1984">
        <v>312.27940000000001</v>
      </c>
      <c r="F1984">
        <v>312.2792</v>
      </c>
      <c r="H1984">
        <v>312.27850000000001</v>
      </c>
    </row>
    <row r="1985" spans="1:8" x14ac:dyDescent="0.25">
      <c r="A1985">
        <f t="shared" si="60"/>
        <v>312.2944</v>
      </c>
      <c r="B1985">
        <f t="shared" si="61"/>
        <v>311.28660000000002</v>
      </c>
      <c r="F1985">
        <v>312.29669999999999</v>
      </c>
      <c r="G1985">
        <v>312.2921</v>
      </c>
    </row>
    <row r="1986" spans="1:8" x14ac:dyDescent="0.25">
      <c r="A1986">
        <f t="shared" ref="A1986:A2049" si="62">VALUE(FIXED(AVERAGE(E1986:H1986),4))</f>
        <v>312.30520000000001</v>
      </c>
      <c r="B1986">
        <f t="shared" si="61"/>
        <v>311.29740000000004</v>
      </c>
      <c r="E1986">
        <v>312.30520000000001</v>
      </c>
    </row>
    <row r="1987" spans="1:8" x14ac:dyDescent="0.25">
      <c r="A1987">
        <f t="shared" si="62"/>
        <v>312.31790000000001</v>
      </c>
      <c r="B1987">
        <f t="shared" ref="B1987:B2050" si="63">A1987-1.0078</f>
        <v>311.31010000000003</v>
      </c>
      <c r="F1987">
        <v>312.31790000000001</v>
      </c>
    </row>
    <row r="1988" spans="1:8" x14ac:dyDescent="0.25">
      <c r="A1988">
        <f t="shared" si="62"/>
        <v>312.3322</v>
      </c>
      <c r="B1988">
        <f t="shared" si="63"/>
        <v>311.32440000000003</v>
      </c>
      <c r="E1988">
        <v>312.33440000000002</v>
      </c>
      <c r="F1988">
        <v>312.33479999999997</v>
      </c>
      <c r="G1988">
        <v>312.327</v>
      </c>
      <c r="H1988">
        <v>312.33260000000001</v>
      </c>
    </row>
    <row r="1989" spans="1:8" x14ac:dyDescent="0.25">
      <c r="A1989">
        <f t="shared" si="62"/>
        <v>312.35669999999999</v>
      </c>
      <c r="B1989">
        <f t="shared" si="63"/>
        <v>311.34890000000001</v>
      </c>
      <c r="F1989">
        <v>312.35849999999999</v>
      </c>
      <c r="G1989">
        <v>312.35480000000001</v>
      </c>
    </row>
    <row r="1990" spans="1:8" x14ac:dyDescent="0.25">
      <c r="A1990">
        <f t="shared" si="62"/>
        <v>312.42989999999998</v>
      </c>
      <c r="B1990">
        <f t="shared" si="63"/>
        <v>311.4221</v>
      </c>
      <c r="E1990">
        <v>312.42989999999998</v>
      </c>
    </row>
    <row r="1991" spans="1:8" x14ac:dyDescent="0.25">
      <c r="A1991">
        <f t="shared" si="62"/>
        <v>313.1155</v>
      </c>
      <c r="B1991">
        <f t="shared" si="63"/>
        <v>312.10770000000002</v>
      </c>
      <c r="C1991" t="s">
        <v>1216</v>
      </c>
      <c r="F1991">
        <v>313.11959999999999</v>
      </c>
      <c r="G1991">
        <v>313.11059999999998</v>
      </c>
      <c r="H1991">
        <v>313.11630000000002</v>
      </c>
    </row>
    <row r="1992" spans="1:8" x14ac:dyDescent="0.25">
      <c r="A1992">
        <f t="shared" si="62"/>
        <v>313.13420000000002</v>
      </c>
      <c r="B1992">
        <f t="shared" si="63"/>
        <v>312.12640000000005</v>
      </c>
      <c r="C1992" t="s">
        <v>1217</v>
      </c>
      <c r="G1992">
        <v>313.1379</v>
      </c>
      <c r="H1992">
        <v>313.13040000000001</v>
      </c>
    </row>
    <row r="1993" spans="1:8" x14ac:dyDescent="0.25">
      <c r="A1993">
        <f t="shared" si="62"/>
        <v>313.14830000000001</v>
      </c>
      <c r="B1993">
        <f t="shared" si="63"/>
        <v>312.14050000000003</v>
      </c>
      <c r="E1993">
        <v>313.14710000000002</v>
      </c>
      <c r="H1993">
        <v>313.14940000000001</v>
      </c>
    </row>
    <row r="1994" spans="1:8" x14ac:dyDescent="0.25">
      <c r="A1994">
        <f t="shared" si="62"/>
        <v>313.1927</v>
      </c>
      <c r="B1994">
        <f t="shared" si="63"/>
        <v>312.18490000000003</v>
      </c>
      <c r="C1994" t="s">
        <v>1218</v>
      </c>
      <c r="F1994">
        <v>313.19130000000001</v>
      </c>
      <c r="G1994">
        <v>313.19409999999999</v>
      </c>
    </row>
    <row r="1995" spans="1:8" x14ac:dyDescent="0.25">
      <c r="A1995">
        <f t="shared" si="62"/>
        <v>313.23939999999999</v>
      </c>
      <c r="B1995">
        <f t="shared" si="63"/>
        <v>312.23160000000001</v>
      </c>
      <c r="C1995" t="s">
        <v>1219</v>
      </c>
      <c r="E1995">
        <v>313.24020000000002</v>
      </c>
      <c r="F1995">
        <v>313.2353</v>
      </c>
      <c r="G1995">
        <v>313.24259999999998</v>
      </c>
    </row>
    <row r="1996" spans="1:8" x14ac:dyDescent="0.25">
      <c r="A1996">
        <f t="shared" si="62"/>
        <v>313.27980000000002</v>
      </c>
      <c r="B1996">
        <f t="shared" si="63"/>
        <v>312.27200000000005</v>
      </c>
      <c r="C1996" t="s">
        <v>1220</v>
      </c>
      <c r="F1996">
        <v>313.2817</v>
      </c>
      <c r="G1996">
        <v>313.28100000000001</v>
      </c>
      <c r="H1996">
        <v>313.27659999999997</v>
      </c>
    </row>
    <row r="1997" spans="1:8" x14ac:dyDescent="0.25">
      <c r="A1997">
        <f t="shared" si="62"/>
        <v>313.2919</v>
      </c>
      <c r="B1997">
        <f t="shared" si="63"/>
        <v>312.28410000000002</v>
      </c>
      <c r="C1997" t="s">
        <v>1221</v>
      </c>
      <c r="H1997">
        <v>313.2919</v>
      </c>
    </row>
    <row r="1998" spans="1:8" x14ac:dyDescent="0.25">
      <c r="A1998">
        <f t="shared" si="62"/>
        <v>313.30779999999999</v>
      </c>
      <c r="B1998">
        <f t="shared" si="63"/>
        <v>312.3</v>
      </c>
      <c r="C1998" t="s">
        <v>1222</v>
      </c>
      <c r="E1998">
        <v>313.3014</v>
      </c>
      <c r="F1998">
        <v>313.31029999999998</v>
      </c>
      <c r="G1998">
        <v>313.30720000000002</v>
      </c>
      <c r="H1998">
        <v>313.31240000000003</v>
      </c>
    </row>
    <row r="1999" spans="1:8" x14ac:dyDescent="0.25">
      <c r="A1999">
        <f t="shared" si="62"/>
        <v>313.33600000000001</v>
      </c>
      <c r="B1999">
        <f t="shared" si="63"/>
        <v>312.32820000000004</v>
      </c>
      <c r="F1999">
        <v>313.33760000000001</v>
      </c>
      <c r="G1999">
        <v>313.33429999999998</v>
      </c>
    </row>
    <row r="2000" spans="1:8" x14ac:dyDescent="0.25">
      <c r="A2000">
        <f t="shared" si="62"/>
        <v>313.80119999999999</v>
      </c>
      <c r="B2000">
        <f t="shared" si="63"/>
        <v>312.79340000000002</v>
      </c>
      <c r="E2000">
        <v>313.80119999999999</v>
      </c>
    </row>
    <row r="2001" spans="1:8" x14ac:dyDescent="0.25">
      <c r="A2001">
        <f t="shared" si="62"/>
        <v>314.10140000000001</v>
      </c>
      <c r="B2001">
        <f t="shared" si="63"/>
        <v>313.09360000000004</v>
      </c>
      <c r="C2001" t="s">
        <v>1223</v>
      </c>
      <c r="H2001">
        <v>314.10140000000001</v>
      </c>
    </row>
    <row r="2002" spans="1:8" x14ac:dyDescent="0.25">
      <c r="A2002">
        <f t="shared" si="62"/>
        <v>314.11450000000002</v>
      </c>
      <c r="B2002">
        <f t="shared" si="63"/>
        <v>313.10670000000005</v>
      </c>
      <c r="C2002" t="s">
        <v>1224</v>
      </c>
      <c r="G2002">
        <v>314.1164</v>
      </c>
      <c r="H2002">
        <v>314.11259999999999</v>
      </c>
    </row>
    <row r="2003" spans="1:8" x14ac:dyDescent="0.25">
      <c r="A2003">
        <f t="shared" si="62"/>
        <v>314.12419999999997</v>
      </c>
      <c r="B2003">
        <f t="shared" si="63"/>
        <v>313.1164</v>
      </c>
      <c r="C2003" t="s">
        <v>1225</v>
      </c>
      <c r="H2003">
        <v>314.12419999999997</v>
      </c>
    </row>
    <row r="2004" spans="1:8" x14ac:dyDescent="0.25">
      <c r="A2004">
        <f t="shared" si="62"/>
        <v>314.13720000000001</v>
      </c>
      <c r="B2004">
        <f t="shared" si="63"/>
        <v>313.12940000000003</v>
      </c>
      <c r="C2004" t="s">
        <v>1226</v>
      </c>
      <c r="E2004">
        <v>314.13670000000002</v>
      </c>
      <c r="H2004">
        <v>314.1377</v>
      </c>
    </row>
    <row r="2005" spans="1:8" x14ac:dyDescent="0.25">
      <c r="A2005">
        <f t="shared" si="62"/>
        <v>314.15379999999999</v>
      </c>
      <c r="B2005">
        <f t="shared" si="63"/>
        <v>313.14600000000002</v>
      </c>
      <c r="C2005" t="s">
        <v>1227</v>
      </c>
      <c r="H2005">
        <v>314.15379999999999</v>
      </c>
    </row>
    <row r="2006" spans="1:8" x14ac:dyDescent="0.25">
      <c r="A2006">
        <f t="shared" si="62"/>
        <v>314.19799999999998</v>
      </c>
      <c r="B2006">
        <f t="shared" si="63"/>
        <v>313.1902</v>
      </c>
      <c r="C2006" t="s">
        <v>1228</v>
      </c>
      <c r="E2006">
        <v>314.19799999999998</v>
      </c>
    </row>
    <row r="2007" spans="1:8" x14ac:dyDescent="0.25">
      <c r="A2007">
        <f t="shared" si="62"/>
        <v>314.20609999999999</v>
      </c>
      <c r="B2007">
        <f t="shared" si="63"/>
        <v>313.19830000000002</v>
      </c>
      <c r="F2007">
        <v>314.20609999999999</v>
      </c>
    </row>
    <row r="2008" spans="1:8" x14ac:dyDescent="0.25">
      <c r="A2008">
        <f t="shared" si="62"/>
        <v>314.24849999999998</v>
      </c>
      <c r="B2008">
        <f t="shared" si="63"/>
        <v>313.2407</v>
      </c>
      <c r="C2008" t="s">
        <v>1229</v>
      </c>
      <c r="E2008">
        <v>314.24849999999998</v>
      </c>
    </row>
    <row r="2009" spans="1:8" x14ac:dyDescent="0.25">
      <c r="A2009">
        <f t="shared" si="62"/>
        <v>314.25970000000001</v>
      </c>
      <c r="B2009">
        <f t="shared" si="63"/>
        <v>313.25190000000003</v>
      </c>
      <c r="G2009">
        <v>314.25970000000001</v>
      </c>
    </row>
    <row r="2010" spans="1:8" x14ac:dyDescent="0.25">
      <c r="A2010">
        <f t="shared" si="62"/>
        <v>314.28399999999999</v>
      </c>
      <c r="B2010">
        <f t="shared" si="63"/>
        <v>313.27620000000002</v>
      </c>
      <c r="C2010" t="s">
        <v>1230</v>
      </c>
      <c r="F2010">
        <v>314.28219999999999</v>
      </c>
      <c r="G2010">
        <v>314.28309999999999</v>
      </c>
      <c r="H2010">
        <v>314.28680000000003</v>
      </c>
    </row>
    <row r="2011" spans="1:8" x14ac:dyDescent="0.25">
      <c r="A2011">
        <f t="shared" si="62"/>
        <v>314.30599999999998</v>
      </c>
      <c r="B2011">
        <f t="shared" si="63"/>
        <v>313.29820000000001</v>
      </c>
      <c r="C2011" t="s">
        <v>1231</v>
      </c>
      <c r="E2011">
        <v>314.30009999999999</v>
      </c>
      <c r="F2011">
        <v>314.31310000000002</v>
      </c>
      <c r="G2011">
        <v>314.3039</v>
      </c>
      <c r="H2011">
        <v>314.30689999999998</v>
      </c>
    </row>
    <row r="2012" spans="1:8" x14ac:dyDescent="0.25">
      <c r="A2012">
        <f t="shared" si="62"/>
        <v>314.32240000000002</v>
      </c>
      <c r="B2012">
        <f t="shared" si="63"/>
        <v>313.31460000000004</v>
      </c>
      <c r="G2012">
        <v>314.32240000000002</v>
      </c>
    </row>
    <row r="2013" spans="1:8" x14ac:dyDescent="0.25">
      <c r="A2013">
        <f t="shared" si="62"/>
        <v>314.33879999999999</v>
      </c>
      <c r="B2013">
        <f t="shared" si="63"/>
        <v>313.33100000000002</v>
      </c>
      <c r="C2013" t="s">
        <v>1232</v>
      </c>
      <c r="F2013">
        <v>314.33879999999999</v>
      </c>
    </row>
    <row r="2014" spans="1:8" x14ac:dyDescent="0.25">
      <c r="A2014">
        <f t="shared" si="62"/>
        <v>314.34699999999998</v>
      </c>
      <c r="B2014">
        <f t="shared" si="63"/>
        <v>313.33920000000001</v>
      </c>
      <c r="G2014">
        <v>314.34699999999998</v>
      </c>
    </row>
    <row r="2015" spans="1:8" x14ac:dyDescent="0.25">
      <c r="A2015">
        <f t="shared" si="62"/>
        <v>314.35669999999999</v>
      </c>
      <c r="B2015">
        <f t="shared" si="63"/>
        <v>313.34890000000001</v>
      </c>
      <c r="F2015">
        <v>314.35669999999999</v>
      </c>
    </row>
    <row r="2016" spans="1:8" x14ac:dyDescent="0.25">
      <c r="A2016">
        <f t="shared" si="62"/>
        <v>315.08850000000001</v>
      </c>
      <c r="B2016">
        <f t="shared" si="63"/>
        <v>314.08070000000004</v>
      </c>
      <c r="C2016" t="s">
        <v>1233</v>
      </c>
      <c r="H2016">
        <v>315.08850000000001</v>
      </c>
    </row>
    <row r="2017" spans="1:8" x14ac:dyDescent="0.25">
      <c r="A2017">
        <f t="shared" si="62"/>
        <v>315.10149999999999</v>
      </c>
      <c r="B2017">
        <f t="shared" si="63"/>
        <v>314.09370000000001</v>
      </c>
      <c r="C2017" t="s">
        <v>1234</v>
      </c>
      <c r="E2017">
        <v>315.10090000000002</v>
      </c>
      <c r="F2017">
        <v>315.0992</v>
      </c>
      <c r="G2017">
        <v>315.0985</v>
      </c>
      <c r="H2017">
        <v>315.10750000000002</v>
      </c>
    </row>
    <row r="2018" spans="1:8" x14ac:dyDescent="0.25">
      <c r="A2018">
        <f t="shared" si="62"/>
        <v>315.12759999999997</v>
      </c>
      <c r="B2018">
        <f t="shared" si="63"/>
        <v>314.1198</v>
      </c>
      <c r="H2018">
        <v>315.12759999999997</v>
      </c>
    </row>
    <row r="2019" spans="1:8" x14ac:dyDescent="0.25">
      <c r="A2019">
        <f t="shared" si="62"/>
        <v>315.19959999999998</v>
      </c>
      <c r="B2019">
        <f t="shared" si="63"/>
        <v>314.1918</v>
      </c>
      <c r="C2019" t="s">
        <v>1235</v>
      </c>
      <c r="E2019">
        <v>315.19959999999998</v>
      </c>
    </row>
    <row r="2020" spans="1:8" x14ac:dyDescent="0.25">
      <c r="A2020">
        <f t="shared" si="62"/>
        <v>315.23230000000001</v>
      </c>
      <c r="B2020">
        <f t="shared" si="63"/>
        <v>314.22450000000003</v>
      </c>
      <c r="C2020" t="s">
        <v>1236</v>
      </c>
      <c r="F2020">
        <v>315.23230000000001</v>
      </c>
    </row>
    <row r="2021" spans="1:8" x14ac:dyDescent="0.25">
      <c r="A2021">
        <f t="shared" si="62"/>
        <v>315.25940000000003</v>
      </c>
      <c r="B2021">
        <f t="shared" si="63"/>
        <v>314.25160000000005</v>
      </c>
      <c r="C2021" t="s">
        <v>1237</v>
      </c>
      <c r="E2021">
        <v>315.25940000000003</v>
      </c>
    </row>
    <row r="2022" spans="1:8" x14ac:dyDescent="0.25">
      <c r="A2022">
        <f t="shared" si="62"/>
        <v>315.30160000000001</v>
      </c>
      <c r="B2022">
        <f t="shared" si="63"/>
        <v>314.29380000000003</v>
      </c>
      <c r="C2022" t="s">
        <v>1238</v>
      </c>
      <c r="F2022">
        <v>315.29820000000001</v>
      </c>
      <c r="G2022">
        <v>315.30040000000002</v>
      </c>
      <c r="H2022">
        <v>315.30630000000002</v>
      </c>
    </row>
    <row r="2023" spans="1:8" x14ac:dyDescent="0.25">
      <c r="A2023">
        <f t="shared" si="62"/>
        <v>315.32299999999998</v>
      </c>
      <c r="B2023">
        <f t="shared" si="63"/>
        <v>314.3152</v>
      </c>
      <c r="C2023" t="s">
        <v>1239</v>
      </c>
      <c r="E2023">
        <v>315.31670000000003</v>
      </c>
      <c r="F2023">
        <v>315.32589999999999</v>
      </c>
      <c r="G2023">
        <v>315.32670000000002</v>
      </c>
      <c r="H2023">
        <v>315.3227</v>
      </c>
    </row>
    <row r="2024" spans="1:8" x14ac:dyDescent="0.25">
      <c r="A2024">
        <f t="shared" si="62"/>
        <v>315.34410000000003</v>
      </c>
      <c r="B2024">
        <f t="shared" si="63"/>
        <v>314.33630000000005</v>
      </c>
      <c r="H2024">
        <v>315.34410000000003</v>
      </c>
    </row>
    <row r="2025" spans="1:8" x14ac:dyDescent="0.25">
      <c r="A2025">
        <f t="shared" si="62"/>
        <v>315.35430000000002</v>
      </c>
      <c r="B2025">
        <f t="shared" si="63"/>
        <v>314.34650000000005</v>
      </c>
      <c r="F2025">
        <v>315.35430000000002</v>
      </c>
    </row>
    <row r="2026" spans="1:8" x14ac:dyDescent="0.25">
      <c r="A2026">
        <f t="shared" si="62"/>
        <v>316.08420000000001</v>
      </c>
      <c r="B2026">
        <f t="shared" si="63"/>
        <v>315.07640000000004</v>
      </c>
      <c r="C2026" t="s">
        <v>1240</v>
      </c>
      <c r="H2026">
        <v>316.08420000000001</v>
      </c>
    </row>
    <row r="2027" spans="1:8" x14ac:dyDescent="0.25">
      <c r="A2027">
        <f t="shared" si="62"/>
        <v>316.09739999999999</v>
      </c>
      <c r="B2027">
        <f t="shared" si="63"/>
        <v>315.08960000000002</v>
      </c>
      <c r="C2027" t="s">
        <v>1241</v>
      </c>
      <c r="E2027">
        <v>316.10000000000002</v>
      </c>
      <c r="G2027">
        <v>316.09280000000001</v>
      </c>
      <c r="H2027">
        <v>316.09949999999998</v>
      </c>
    </row>
    <row r="2028" spans="1:8" x14ac:dyDescent="0.25">
      <c r="A2028">
        <f t="shared" si="62"/>
        <v>316.108</v>
      </c>
      <c r="B2028">
        <f t="shared" si="63"/>
        <v>315.10020000000003</v>
      </c>
      <c r="C2028" t="s">
        <v>1242</v>
      </c>
      <c r="F2028">
        <v>316.108</v>
      </c>
    </row>
    <row r="2029" spans="1:8" x14ac:dyDescent="0.25">
      <c r="A2029">
        <f t="shared" si="62"/>
        <v>316.1189</v>
      </c>
      <c r="B2029">
        <f t="shared" si="63"/>
        <v>315.11110000000002</v>
      </c>
      <c r="C2029" t="s">
        <v>1243</v>
      </c>
      <c r="H2029">
        <v>316.1189</v>
      </c>
    </row>
    <row r="2030" spans="1:8" x14ac:dyDescent="0.25">
      <c r="A2030">
        <f t="shared" si="62"/>
        <v>316.12720000000002</v>
      </c>
      <c r="B2030">
        <f t="shared" si="63"/>
        <v>315.11940000000004</v>
      </c>
      <c r="G2030">
        <v>316.12720000000002</v>
      </c>
    </row>
    <row r="2031" spans="1:8" x14ac:dyDescent="0.25">
      <c r="A2031">
        <f t="shared" si="62"/>
        <v>316.14479999999998</v>
      </c>
      <c r="B2031">
        <f t="shared" si="63"/>
        <v>315.137</v>
      </c>
      <c r="H2031">
        <v>316.14479999999998</v>
      </c>
    </row>
    <row r="2032" spans="1:8" x14ac:dyDescent="0.25">
      <c r="A2032">
        <f t="shared" si="62"/>
        <v>316.16250000000002</v>
      </c>
      <c r="B2032">
        <f t="shared" si="63"/>
        <v>315.15470000000005</v>
      </c>
      <c r="E2032">
        <v>316.16250000000002</v>
      </c>
    </row>
    <row r="2033" spans="1:8" x14ac:dyDescent="0.25">
      <c r="A2033">
        <f t="shared" si="62"/>
        <v>316.21170000000001</v>
      </c>
      <c r="B2033">
        <f t="shared" si="63"/>
        <v>315.20390000000003</v>
      </c>
      <c r="C2033" t="s">
        <v>1244</v>
      </c>
      <c r="H2033">
        <v>316.21170000000001</v>
      </c>
    </row>
    <row r="2034" spans="1:8" x14ac:dyDescent="0.25">
      <c r="A2034">
        <f t="shared" si="62"/>
        <v>316.2201</v>
      </c>
      <c r="B2034">
        <f t="shared" si="63"/>
        <v>315.21230000000003</v>
      </c>
      <c r="E2034">
        <v>316.22000000000003</v>
      </c>
      <c r="F2034">
        <v>316.22019999999998</v>
      </c>
    </row>
    <row r="2035" spans="1:8" x14ac:dyDescent="0.25">
      <c r="A2035">
        <f t="shared" si="62"/>
        <v>316.24340000000001</v>
      </c>
      <c r="B2035">
        <f t="shared" si="63"/>
        <v>315.23560000000003</v>
      </c>
      <c r="C2035" t="s">
        <v>1245</v>
      </c>
      <c r="F2035">
        <v>316.24340000000001</v>
      </c>
    </row>
    <row r="2036" spans="1:8" x14ac:dyDescent="0.25">
      <c r="A2036">
        <f t="shared" si="62"/>
        <v>316.26319999999998</v>
      </c>
      <c r="B2036">
        <f t="shared" si="63"/>
        <v>315.25540000000001</v>
      </c>
      <c r="C2036" t="s">
        <v>1246</v>
      </c>
      <c r="E2036">
        <v>316.26319999999998</v>
      </c>
    </row>
    <row r="2037" spans="1:8" x14ac:dyDescent="0.25">
      <c r="A2037">
        <f t="shared" si="62"/>
        <v>316.28140000000002</v>
      </c>
      <c r="B2037">
        <f t="shared" si="63"/>
        <v>315.27360000000004</v>
      </c>
      <c r="C2037" t="s">
        <v>1247</v>
      </c>
      <c r="F2037">
        <v>316.28140000000002</v>
      </c>
    </row>
    <row r="2038" spans="1:8" x14ac:dyDescent="0.25">
      <c r="A2038">
        <f t="shared" si="62"/>
        <v>316.30520000000001</v>
      </c>
      <c r="B2038">
        <f t="shared" si="63"/>
        <v>315.29740000000004</v>
      </c>
      <c r="F2038">
        <v>316.30860000000001</v>
      </c>
      <c r="G2038">
        <v>316.3039</v>
      </c>
      <c r="H2038">
        <v>316.30309999999997</v>
      </c>
    </row>
    <row r="2039" spans="1:8" x14ac:dyDescent="0.25">
      <c r="A2039">
        <f t="shared" si="62"/>
        <v>316.32400000000001</v>
      </c>
      <c r="B2039">
        <f t="shared" si="63"/>
        <v>315.31620000000004</v>
      </c>
      <c r="C2039" t="s">
        <v>1248</v>
      </c>
      <c r="E2039">
        <v>316.3193</v>
      </c>
      <c r="F2039">
        <v>316.32830000000001</v>
      </c>
      <c r="G2039">
        <v>316.32190000000003</v>
      </c>
      <c r="H2039">
        <v>316.32639999999998</v>
      </c>
    </row>
    <row r="2040" spans="1:8" x14ac:dyDescent="0.25">
      <c r="A2040">
        <f t="shared" si="62"/>
        <v>316.34910000000002</v>
      </c>
      <c r="B2040">
        <f t="shared" si="63"/>
        <v>315.34130000000005</v>
      </c>
      <c r="F2040">
        <v>316.35140000000001</v>
      </c>
      <c r="G2040">
        <v>316.3467</v>
      </c>
    </row>
    <row r="2041" spans="1:8" x14ac:dyDescent="0.25">
      <c r="A2041">
        <f t="shared" si="62"/>
        <v>317.06779999999998</v>
      </c>
      <c r="B2041">
        <f t="shared" si="63"/>
        <v>316.06</v>
      </c>
      <c r="C2041" t="s">
        <v>1249</v>
      </c>
      <c r="G2041">
        <v>317.0684</v>
      </c>
      <c r="H2041">
        <v>317.06709999999998</v>
      </c>
    </row>
    <row r="2042" spans="1:8" x14ac:dyDescent="0.25">
      <c r="A2042">
        <f t="shared" si="62"/>
        <v>317.08980000000003</v>
      </c>
      <c r="B2042">
        <f t="shared" si="63"/>
        <v>316.08200000000005</v>
      </c>
      <c r="C2042" t="s">
        <v>1250</v>
      </c>
      <c r="G2042">
        <v>317.09309999999999</v>
      </c>
      <c r="H2042">
        <v>317.08640000000003</v>
      </c>
    </row>
    <row r="2043" spans="1:8" x14ac:dyDescent="0.25">
      <c r="A2043">
        <f t="shared" si="62"/>
        <v>317.1096</v>
      </c>
      <c r="B2043">
        <f t="shared" si="63"/>
        <v>316.10180000000003</v>
      </c>
      <c r="C2043" t="s">
        <v>1251</v>
      </c>
      <c r="H2043">
        <v>317.1096</v>
      </c>
    </row>
    <row r="2044" spans="1:8" x14ac:dyDescent="0.25">
      <c r="A2044">
        <f t="shared" si="62"/>
        <v>317.21350000000001</v>
      </c>
      <c r="B2044">
        <f t="shared" si="63"/>
        <v>316.20570000000004</v>
      </c>
      <c r="C2044" t="s">
        <v>1252</v>
      </c>
      <c r="E2044">
        <v>317.21339999999998</v>
      </c>
      <c r="F2044">
        <v>317.21280000000002</v>
      </c>
      <c r="G2044">
        <v>317.21429999999998</v>
      </c>
    </row>
    <row r="2045" spans="1:8" x14ac:dyDescent="0.25">
      <c r="A2045">
        <f t="shared" si="62"/>
        <v>317.25650000000002</v>
      </c>
      <c r="B2045">
        <f t="shared" si="63"/>
        <v>316.24870000000004</v>
      </c>
      <c r="C2045" t="s">
        <v>1253</v>
      </c>
      <c r="E2045">
        <v>317.25650000000002</v>
      </c>
    </row>
    <row r="2046" spans="1:8" x14ac:dyDescent="0.25">
      <c r="A2046">
        <f t="shared" si="62"/>
        <v>317.26490000000001</v>
      </c>
      <c r="B2046">
        <f t="shared" si="63"/>
        <v>316.25710000000004</v>
      </c>
      <c r="C2046" t="s">
        <v>1254</v>
      </c>
      <c r="G2046">
        <v>317.26490000000001</v>
      </c>
    </row>
    <row r="2047" spans="1:8" x14ac:dyDescent="0.25">
      <c r="A2047">
        <f t="shared" si="62"/>
        <v>317.27969999999999</v>
      </c>
      <c r="B2047">
        <f t="shared" si="63"/>
        <v>316.27190000000002</v>
      </c>
      <c r="C2047" t="s">
        <v>1255</v>
      </c>
      <c r="F2047">
        <v>317.27969999999999</v>
      </c>
    </row>
    <row r="2048" spans="1:8" x14ac:dyDescent="0.25">
      <c r="A2048">
        <f t="shared" si="62"/>
        <v>317.32459999999998</v>
      </c>
      <c r="B2048">
        <f t="shared" si="63"/>
        <v>316.3168</v>
      </c>
      <c r="C2048" t="s">
        <v>1256</v>
      </c>
      <c r="E2048">
        <v>317.31790000000001</v>
      </c>
      <c r="F2048">
        <v>317.33089999999999</v>
      </c>
      <c r="G2048">
        <v>317.322</v>
      </c>
      <c r="H2048">
        <v>317.32760000000002</v>
      </c>
    </row>
    <row r="2049" spans="1:8" x14ac:dyDescent="0.25">
      <c r="A2049">
        <f t="shared" si="62"/>
        <v>317.34589999999997</v>
      </c>
      <c r="B2049">
        <f t="shared" si="63"/>
        <v>316.3381</v>
      </c>
      <c r="F2049">
        <v>317.3458</v>
      </c>
      <c r="G2049">
        <v>317.34429999999998</v>
      </c>
      <c r="H2049">
        <v>317.34750000000003</v>
      </c>
    </row>
    <row r="2050" spans="1:8" x14ac:dyDescent="0.25">
      <c r="A2050">
        <f t="shared" ref="A2050:A2113" si="64">VALUE(FIXED(AVERAGE(E2050:H2050),4))</f>
        <v>317.36239999999998</v>
      </c>
      <c r="B2050">
        <f t="shared" si="63"/>
        <v>316.3546</v>
      </c>
      <c r="F2050">
        <v>317.36239999999998</v>
      </c>
    </row>
    <row r="2051" spans="1:8" x14ac:dyDescent="0.25">
      <c r="A2051">
        <f t="shared" si="64"/>
        <v>317.5548</v>
      </c>
      <c r="B2051">
        <f t="shared" ref="B2051:B2114" si="65">A2051-1.0078</f>
        <v>316.54700000000003</v>
      </c>
      <c r="E2051">
        <v>317.5548</v>
      </c>
    </row>
    <row r="2052" spans="1:8" x14ac:dyDescent="0.25">
      <c r="A2052">
        <f t="shared" si="64"/>
        <v>318.07029999999997</v>
      </c>
      <c r="B2052">
        <f t="shared" si="65"/>
        <v>317.0625</v>
      </c>
      <c r="G2052">
        <v>318.07029999999997</v>
      </c>
    </row>
    <row r="2053" spans="1:8" x14ac:dyDescent="0.25">
      <c r="A2053">
        <f t="shared" si="64"/>
        <v>318.08179999999999</v>
      </c>
      <c r="B2053">
        <f t="shared" si="65"/>
        <v>317.07400000000001</v>
      </c>
      <c r="E2053">
        <v>318.08229999999998</v>
      </c>
      <c r="H2053">
        <v>318.08120000000002</v>
      </c>
    </row>
    <row r="2054" spans="1:8" x14ac:dyDescent="0.25">
      <c r="A2054">
        <f t="shared" si="64"/>
        <v>318.10070000000002</v>
      </c>
      <c r="B2054">
        <f t="shared" si="65"/>
        <v>317.09290000000004</v>
      </c>
      <c r="C2054" t="s">
        <v>1257</v>
      </c>
      <c r="G2054">
        <v>318.10070000000002</v>
      </c>
    </row>
    <row r="2055" spans="1:8" x14ac:dyDescent="0.25">
      <c r="A2055">
        <f t="shared" si="64"/>
        <v>318.1592</v>
      </c>
      <c r="B2055">
        <f t="shared" si="65"/>
        <v>317.15140000000002</v>
      </c>
      <c r="C2055" t="s">
        <v>1258</v>
      </c>
      <c r="E2055">
        <v>318.1592</v>
      </c>
    </row>
    <row r="2056" spans="1:8" x14ac:dyDescent="0.25">
      <c r="A2056">
        <f t="shared" si="64"/>
        <v>318.21539999999999</v>
      </c>
      <c r="B2056">
        <f t="shared" si="65"/>
        <v>317.20760000000001</v>
      </c>
      <c r="E2056">
        <v>318.21530000000001</v>
      </c>
      <c r="F2056">
        <v>318.21550000000002</v>
      </c>
    </row>
    <row r="2057" spans="1:8" x14ac:dyDescent="0.25">
      <c r="A2057">
        <f t="shared" si="64"/>
        <v>318.24680000000001</v>
      </c>
      <c r="B2057">
        <f t="shared" si="65"/>
        <v>317.23900000000003</v>
      </c>
      <c r="C2057" t="s">
        <v>1259</v>
      </c>
      <c r="E2057">
        <v>318.24759999999998</v>
      </c>
      <c r="F2057">
        <v>318.24590000000001</v>
      </c>
    </row>
    <row r="2058" spans="1:8" x14ac:dyDescent="0.25">
      <c r="A2058">
        <f t="shared" si="64"/>
        <v>318.2901</v>
      </c>
      <c r="B2058">
        <f t="shared" si="65"/>
        <v>317.28230000000002</v>
      </c>
      <c r="E2058">
        <v>318.2921</v>
      </c>
      <c r="F2058">
        <v>318.28809999999999</v>
      </c>
    </row>
    <row r="2059" spans="1:8" x14ac:dyDescent="0.25">
      <c r="A2059">
        <f t="shared" si="64"/>
        <v>318.31970000000001</v>
      </c>
      <c r="B2059">
        <f t="shared" si="65"/>
        <v>317.31190000000004</v>
      </c>
      <c r="C2059" t="s">
        <v>1260</v>
      </c>
      <c r="E2059">
        <v>318.32440000000003</v>
      </c>
      <c r="F2059">
        <v>318.31869999999998</v>
      </c>
      <c r="G2059">
        <v>318.31380000000001</v>
      </c>
      <c r="H2059">
        <v>318.322</v>
      </c>
    </row>
    <row r="2060" spans="1:8" x14ac:dyDescent="0.25">
      <c r="A2060">
        <f t="shared" si="64"/>
        <v>318.33390000000003</v>
      </c>
      <c r="B2060">
        <f t="shared" si="65"/>
        <v>317.32610000000005</v>
      </c>
      <c r="F2060">
        <v>318.33390000000003</v>
      </c>
    </row>
    <row r="2061" spans="1:8" x14ac:dyDescent="0.25">
      <c r="A2061">
        <f t="shared" si="64"/>
        <v>318.34190000000001</v>
      </c>
      <c r="B2061">
        <f t="shared" si="65"/>
        <v>317.33410000000003</v>
      </c>
      <c r="G2061">
        <v>318.34190000000001</v>
      </c>
    </row>
    <row r="2062" spans="1:8" x14ac:dyDescent="0.25">
      <c r="A2062">
        <f t="shared" si="64"/>
        <v>318.35660000000001</v>
      </c>
      <c r="B2062">
        <f t="shared" si="65"/>
        <v>317.34880000000004</v>
      </c>
      <c r="F2062">
        <v>318.35660000000001</v>
      </c>
    </row>
    <row r="2063" spans="1:8" x14ac:dyDescent="0.25">
      <c r="A2063">
        <f t="shared" si="64"/>
        <v>319.05459999999999</v>
      </c>
      <c r="B2063">
        <f t="shared" si="65"/>
        <v>318.04680000000002</v>
      </c>
      <c r="C2063" t="s">
        <v>1261</v>
      </c>
      <c r="G2063">
        <v>319.05459999999999</v>
      </c>
    </row>
    <row r="2064" spans="1:8" x14ac:dyDescent="0.25">
      <c r="A2064">
        <f t="shared" si="64"/>
        <v>319.06459999999998</v>
      </c>
      <c r="B2064">
        <f t="shared" si="65"/>
        <v>318.05680000000001</v>
      </c>
      <c r="C2064" t="s">
        <v>1262</v>
      </c>
      <c r="H2064">
        <v>319.06459999999998</v>
      </c>
    </row>
    <row r="2065" spans="1:8" x14ac:dyDescent="0.25">
      <c r="A2065">
        <f t="shared" si="64"/>
        <v>319.08620000000002</v>
      </c>
      <c r="B2065">
        <f t="shared" si="65"/>
        <v>318.07840000000004</v>
      </c>
      <c r="C2065" t="s">
        <v>1263</v>
      </c>
      <c r="G2065">
        <v>319.08620000000002</v>
      </c>
    </row>
    <row r="2066" spans="1:8" x14ac:dyDescent="0.25">
      <c r="A2066">
        <f t="shared" si="64"/>
        <v>319.18270000000001</v>
      </c>
      <c r="B2066">
        <f t="shared" si="65"/>
        <v>318.17490000000004</v>
      </c>
      <c r="C2066" t="s">
        <v>1264</v>
      </c>
      <c r="H2066">
        <v>319.18270000000001</v>
      </c>
    </row>
    <row r="2067" spans="1:8" x14ac:dyDescent="0.25">
      <c r="A2067">
        <f t="shared" si="64"/>
        <v>319.22329999999999</v>
      </c>
      <c r="B2067">
        <f t="shared" si="65"/>
        <v>318.21550000000002</v>
      </c>
      <c r="C2067" t="s">
        <v>1265</v>
      </c>
      <c r="E2067">
        <v>319.2276</v>
      </c>
      <c r="F2067">
        <v>319.2226</v>
      </c>
      <c r="G2067">
        <v>319.2226</v>
      </c>
      <c r="H2067">
        <v>319.22039999999998</v>
      </c>
    </row>
    <row r="2068" spans="1:8" x14ac:dyDescent="0.25">
      <c r="A2068">
        <f t="shared" si="64"/>
        <v>319.2373</v>
      </c>
      <c r="B2068">
        <f t="shared" si="65"/>
        <v>318.22950000000003</v>
      </c>
      <c r="C2068" t="s">
        <v>1266</v>
      </c>
      <c r="F2068">
        <v>319.2373</v>
      </c>
    </row>
    <row r="2069" spans="1:8" x14ac:dyDescent="0.25">
      <c r="A2069">
        <f t="shared" si="64"/>
        <v>319.26010000000002</v>
      </c>
      <c r="B2069">
        <f t="shared" si="65"/>
        <v>318.25230000000005</v>
      </c>
      <c r="C2069" t="s">
        <v>1267</v>
      </c>
      <c r="E2069">
        <v>319.26089999999999</v>
      </c>
      <c r="F2069">
        <v>319.26830000000001</v>
      </c>
      <c r="G2069">
        <v>319.25779999999997</v>
      </c>
      <c r="H2069">
        <v>319.25349999999997</v>
      </c>
    </row>
    <row r="2070" spans="1:8" x14ac:dyDescent="0.25">
      <c r="A2070">
        <f t="shared" si="64"/>
        <v>319.28919999999999</v>
      </c>
      <c r="B2070">
        <f t="shared" si="65"/>
        <v>318.28140000000002</v>
      </c>
      <c r="E2070">
        <v>319.29590000000002</v>
      </c>
      <c r="G2070">
        <v>319.28890000000001</v>
      </c>
      <c r="H2070">
        <v>319.28280000000001</v>
      </c>
    </row>
    <row r="2071" spans="1:8" x14ac:dyDescent="0.25">
      <c r="A2071">
        <f t="shared" si="64"/>
        <v>319.33530000000002</v>
      </c>
      <c r="B2071">
        <f t="shared" si="65"/>
        <v>318.32750000000004</v>
      </c>
      <c r="C2071" t="s">
        <v>1268</v>
      </c>
      <c r="E2071">
        <v>319.3383</v>
      </c>
      <c r="F2071">
        <v>319.3349</v>
      </c>
      <c r="G2071">
        <v>319.33359999999999</v>
      </c>
      <c r="H2071">
        <v>319.33440000000002</v>
      </c>
    </row>
    <row r="2072" spans="1:8" x14ac:dyDescent="0.25">
      <c r="A2072">
        <f t="shared" si="64"/>
        <v>319.36320000000001</v>
      </c>
      <c r="B2072">
        <f t="shared" si="65"/>
        <v>318.35540000000003</v>
      </c>
      <c r="F2072">
        <v>319.36250000000001</v>
      </c>
      <c r="G2072">
        <v>319.3639</v>
      </c>
    </row>
    <row r="2073" spans="1:8" x14ac:dyDescent="0.25">
      <c r="A2073">
        <f t="shared" si="64"/>
        <v>319.79489999999998</v>
      </c>
      <c r="B2073">
        <f t="shared" si="65"/>
        <v>318.78710000000001</v>
      </c>
      <c r="E2073">
        <v>319.79489999999998</v>
      </c>
    </row>
    <row r="2074" spans="1:8" x14ac:dyDescent="0.25">
      <c r="A2074">
        <f t="shared" si="64"/>
        <v>320.06689999999998</v>
      </c>
      <c r="B2074">
        <f t="shared" si="65"/>
        <v>319.0591</v>
      </c>
      <c r="C2074" t="s">
        <v>1269</v>
      </c>
      <c r="H2074">
        <v>320.06689999999998</v>
      </c>
    </row>
    <row r="2075" spans="1:8" x14ac:dyDescent="0.25">
      <c r="A2075">
        <f t="shared" si="64"/>
        <v>320.18419999999998</v>
      </c>
      <c r="B2075">
        <f t="shared" si="65"/>
        <v>319.1764</v>
      </c>
      <c r="C2075" t="s">
        <v>1270</v>
      </c>
      <c r="E2075">
        <v>320.1816</v>
      </c>
      <c r="H2075">
        <v>320.18680000000001</v>
      </c>
    </row>
    <row r="2076" spans="1:8" x14ac:dyDescent="0.25">
      <c r="A2076">
        <f t="shared" si="64"/>
        <v>320.23079999999999</v>
      </c>
      <c r="B2076">
        <f t="shared" si="65"/>
        <v>319.22300000000001</v>
      </c>
      <c r="E2076">
        <v>320.23090000000002</v>
      </c>
      <c r="F2076">
        <v>320.23050000000001</v>
      </c>
      <c r="H2076">
        <v>320.23110000000003</v>
      </c>
    </row>
    <row r="2077" spans="1:8" x14ac:dyDescent="0.25">
      <c r="A2077">
        <f t="shared" si="64"/>
        <v>320.2595</v>
      </c>
      <c r="B2077">
        <f t="shared" si="65"/>
        <v>319.25170000000003</v>
      </c>
      <c r="C2077" t="s">
        <v>1271</v>
      </c>
      <c r="E2077">
        <v>320.2611</v>
      </c>
      <c r="F2077">
        <v>320.25779999999997</v>
      </c>
    </row>
    <row r="2078" spans="1:8" x14ac:dyDescent="0.25">
      <c r="A2078">
        <f t="shared" si="64"/>
        <v>320.27190000000002</v>
      </c>
      <c r="B2078">
        <f t="shared" si="65"/>
        <v>319.26410000000004</v>
      </c>
      <c r="H2078">
        <v>320.27190000000002</v>
      </c>
    </row>
    <row r="2079" spans="1:8" x14ac:dyDescent="0.25">
      <c r="A2079">
        <f t="shared" si="64"/>
        <v>320.28710000000001</v>
      </c>
      <c r="B2079">
        <f t="shared" si="65"/>
        <v>319.27930000000003</v>
      </c>
      <c r="F2079">
        <v>320.28710000000001</v>
      </c>
    </row>
    <row r="2080" spans="1:8" x14ac:dyDescent="0.25">
      <c r="A2080">
        <f t="shared" si="64"/>
        <v>320.29750000000001</v>
      </c>
      <c r="B2080">
        <f t="shared" si="65"/>
        <v>319.28970000000004</v>
      </c>
      <c r="C2080" t="s">
        <v>1272</v>
      </c>
      <c r="E2080">
        <v>320.29750000000001</v>
      </c>
    </row>
    <row r="2081" spans="1:8" x14ac:dyDescent="0.25">
      <c r="A2081">
        <f t="shared" si="64"/>
        <v>320.34309999999999</v>
      </c>
      <c r="B2081">
        <f t="shared" si="65"/>
        <v>319.33530000000002</v>
      </c>
      <c r="E2081">
        <v>320.34359999999998</v>
      </c>
      <c r="F2081">
        <v>320.34019999999998</v>
      </c>
      <c r="G2081">
        <v>320.33879999999999</v>
      </c>
      <c r="H2081">
        <v>320.34969999999998</v>
      </c>
    </row>
    <row r="2082" spans="1:8" x14ac:dyDescent="0.25">
      <c r="A2082">
        <f t="shared" si="64"/>
        <v>320.36750000000001</v>
      </c>
      <c r="B2082">
        <f t="shared" si="65"/>
        <v>319.35970000000003</v>
      </c>
      <c r="F2082">
        <v>320.36810000000003</v>
      </c>
      <c r="G2082">
        <v>320.36680000000001</v>
      </c>
    </row>
    <row r="2083" spans="1:8" x14ac:dyDescent="0.25">
      <c r="A2083">
        <f t="shared" si="64"/>
        <v>321.17959999999999</v>
      </c>
      <c r="B2083">
        <f t="shared" si="65"/>
        <v>320.17180000000002</v>
      </c>
      <c r="C2083" t="s">
        <v>1273</v>
      </c>
      <c r="F2083">
        <v>321.17959999999999</v>
      </c>
    </row>
    <row r="2084" spans="1:8" x14ac:dyDescent="0.25">
      <c r="A2084">
        <f t="shared" si="64"/>
        <v>321.20179999999999</v>
      </c>
      <c r="B2084">
        <f t="shared" si="65"/>
        <v>320.19400000000002</v>
      </c>
      <c r="C2084" t="s">
        <v>1274</v>
      </c>
      <c r="E2084">
        <v>321.19909999999999</v>
      </c>
      <c r="F2084">
        <v>321.20440000000002</v>
      </c>
    </row>
    <row r="2085" spans="1:8" x14ac:dyDescent="0.25">
      <c r="A2085">
        <f t="shared" si="64"/>
        <v>321.2423</v>
      </c>
      <c r="B2085">
        <f t="shared" si="65"/>
        <v>320.23450000000003</v>
      </c>
      <c r="C2085" t="s">
        <v>1275</v>
      </c>
      <c r="E2085">
        <v>321.24529999999999</v>
      </c>
      <c r="F2085">
        <v>321.2423</v>
      </c>
      <c r="G2085">
        <v>321.24209999999999</v>
      </c>
      <c r="H2085">
        <v>321.23939999999999</v>
      </c>
    </row>
    <row r="2086" spans="1:8" x14ac:dyDescent="0.25">
      <c r="A2086">
        <f t="shared" si="64"/>
        <v>321.27050000000003</v>
      </c>
      <c r="B2086">
        <f t="shared" si="65"/>
        <v>320.26270000000005</v>
      </c>
      <c r="C2086" t="s">
        <v>1276</v>
      </c>
      <c r="F2086">
        <v>321.27050000000003</v>
      </c>
    </row>
    <row r="2087" spans="1:8" x14ac:dyDescent="0.25">
      <c r="A2087">
        <f t="shared" si="64"/>
        <v>321.2799</v>
      </c>
      <c r="B2087">
        <f t="shared" si="65"/>
        <v>320.27210000000002</v>
      </c>
      <c r="C2087" t="s">
        <v>1277</v>
      </c>
      <c r="E2087">
        <v>321.2799</v>
      </c>
    </row>
    <row r="2088" spans="1:8" x14ac:dyDescent="0.25">
      <c r="A2088">
        <f t="shared" si="64"/>
        <v>321.2912</v>
      </c>
      <c r="B2088">
        <f t="shared" si="65"/>
        <v>320.28340000000003</v>
      </c>
      <c r="C2088" t="s">
        <v>1278</v>
      </c>
      <c r="G2088">
        <v>321.29270000000002</v>
      </c>
      <c r="H2088">
        <v>321.28960000000001</v>
      </c>
    </row>
    <row r="2089" spans="1:8" x14ac:dyDescent="0.25">
      <c r="A2089">
        <f t="shared" si="64"/>
        <v>321.31060000000002</v>
      </c>
      <c r="B2089">
        <f t="shared" si="65"/>
        <v>320.30280000000005</v>
      </c>
      <c r="C2089" t="s">
        <v>1279</v>
      </c>
      <c r="F2089">
        <v>321.31060000000002</v>
      </c>
    </row>
    <row r="2090" spans="1:8" x14ac:dyDescent="0.25">
      <c r="A2090">
        <f t="shared" si="64"/>
        <v>321.34949999999998</v>
      </c>
      <c r="B2090">
        <f t="shared" si="65"/>
        <v>320.3417</v>
      </c>
      <c r="C2090" t="s">
        <v>1280</v>
      </c>
      <c r="E2090">
        <v>321.35289999999998</v>
      </c>
      <c r="F2090">
        <v>321.34530000000001</v>
      </c>
      <c r="G2090">
        <v>321.34949999999998</v>
      </c>
      <c r="H2090">
        <v>321.3503</v>
      </c>
    </row>
    <row r="2091" spans="1:8" x14ac:dyDescent="0.25">
      <c r="A2091">
        <f t="shared" si="64"/>
        <v>321.36450000000002</v>
      </c>
      <c r="B2091">
        <f t="shared" si="65"/>
        <v>320.35670000000005</v>
      </c>
      <c r="F2091">
        <v>321.36450000000002</v>
      </c>
    </row>
    <row r="2092" spans="1:8" x14ac:dyDescent="0.25">
      <c r="A2092">
        <f t="shared" si="64"/>
        <v>321.38099999999997</v>
      </c>
      <c r="B2092">
        <f t="shared" si="65"/>
        <v>320.3732</v>
      </c>
      <c r="G2092">
        <v>321.38099999999997</v>
      </c>
    </row>
    <row r="2093" spans="1:8" x14ac:dyDescent="0.25">
      <c r="A2093">
        <f t="shared" si="64"/>
        <v>322.24900000000002</v>
      </c>
      <c r="B2093">
        <f t="shared" si="65"/>
        <v>321.24120000000005</v>
      </c>
      <c r="C2093" t="s">
        <v>1281</v>
      </c>
      <c r="E2093">
        <v>322.24970000000002</v>
      </c>
      <c r="F2093">
        <v>322.2448</v>
      </c>
      <c r="G2093">
        <v>322.25259999999997</v>
      </c>
    </row>
    <row r="2094" spans="1:8" x14ac:dyDescent="0.25">
      <c r="A2094">
        <f t="shared" si="64"/>
        <v>322.27280000000002</v>
      </c>
      <c r="B2094">
        <f t="shared" si="65"/>
        <v>321.26500000000004</v>
      </c>
      <c r="C2094" t="s">
        <v>1282</v>
      </c>
      <c r="F2094">
        <v>322.27280000000002</v>
      </c>
    </row>
    <row r="2095" spans="1:8" x14ac:dyDescent="0.25">
      <c r="A2095">
        <f t="shared" si="64"/>
        <v>322.2867</v>
      </c>
      <c r="B2095">
        <f t="shared" si="65"/>
        <v>321.27890000000002</v>
      </c>
      <c r="E2095">
        <v>322.2867</v>
      </c>
    </row>
    <row r="2096" spans="1:8" x14ac:dyDescent="0.25">
      <c r="A2096">
        <f t="shared" si="64"/>
        <v>322.31459999999998</v>
      </c>
      <c r="B2096">
        <f t="shared" si="65"/>
        <v>321.30680000000001</v>
      </c>
      <c r="C2096" t="s">
        <v>1283</v>
      </c>
      <c r="F2096">
        <v>322.31459999999998</v>
      </c>
    </row>
    <row r="2097" spans="1:8" x14ac:dyDescent="0.25">
      <c r="A2097">
        <f t="shared" si="64"/>
        <v>322.35590000000002</v>
      </c>
      <c r="B2097">
        <f t="shared" si="65"/>
        <v>321.34810000000004</v>
      </c>
      <c r="E2097">
        <v>322.35910000000001</v>
      </c>
      <c r="F2097">
        <v>322.3526</v>
      </c>
      <c r="G2097">
        <v>322.35750000000002</v>
      </c>
      <c r="H2097">
        <v>322.35449999999997</v>
      </c>
    </row>
    <row r="2098" spans="1:8" x14ac:dyDescent="0.25">
      <c r="A2098">
        <f t="shared" si="64"/>
        <v>322.37009999999998</v>
      </c>
      <c r="B2098">
        <f t="shared" si="65"/>
        <v>321.3623</v>
      </c>
      <c r="F2098">
        <v>322.37009999999998</v>
      </c>
    </row>
    <row r="2099" spans="1:8" x14ac:dyDescent="0.25">
      <c r="A2099">
        <f t="shared" si="64"/>
        <v>323.01220000000001</v>
      </c>
      <c r="B2099">
        <f t="shared" si="65"/>
        <v>322.00440000000003</v>
      </c>
      <c r="C2099" t="s">
        <v>1284</v>
      </c>
      <c r="H2099">
        <v>323.01220000000001</v>
      </c>
    </row>
    <row r="2100" spans="1:8" x14ac:dyDescent="0.25">
      <c r="A2100">
        <f t="shared" si="64"/>
        <v>323.20190000000002</v>
      </c>
      <c r="B2100">
        <f t="shared" si="65"/>
        <v>322.19410000000005</v>
      </c>
      <c r="C2100" t="s">
        <v>1285</v>
      </c>
      <c r="G2100">
        <v>323.20190000000002</v>
      </c>
    </row>
    <row r="2101" spans="1:8" x14ac:dyDescent="0.25">
      <c r="A2101">
        <f t="shared" si="64"/>
        <v>323.21390000000002</v>
      </c>
      <c r="B2101">
        <f t="shared" si="65"/>
        <v>322.20610000000005</v>
      </c>
      <c r="C2101" t="s">
        <v>1286</v>
      </c>
      <c r="E2101">
        <v>323.2133</v>
      </c>
      <c r="F2101">
        <v>323.21769999999998</v>
      </c>
      <c r="H2101">
        <v>323.21069999999997</v>
      </c>
    </row>
    <row r="2102" spans="1:8" x14ac:dyDescent="0.25">
      <c r="A2102">
        <f t="shared" si="64"/>
        <v>323.24119999999999</v>
      </c>
      <c r="B2102">
        <f t="shared" si="65"/>
        <v>322.23340000000002</v>
      </c>
      <c r="C2102" t="s">
        <v>1287</v>
      </c>
      <c r="E2102">
        <v>323.24119999999999</v>
      </c>
    </row>
    <row r="2103" spans="1:8" x14ac:dyDescent="0.25">
      <c r="A2103">
        <f t="shared" si="64"/>
        <v>323.24990000000003</v>
      </c>
      <c r="B2103">
        <f t="shared" si="65"/>
        <v>322.24210000000005</v>
      </c>
      <c r="C2103" t="s">
        <v>1288</v>
      </c>
      <c r="F2103">
        <v>323.24990000000003</v>
      </c>
    </row>
    <row r="2104" spans="1:8" x14ac:dyDescent="0.25">
      <c r="A2104">
        <f t="shared" si="64"/>
        <v>323.26490000000001</v>
      </c>
      <c r="B2104">
        <f t="shared" si="65"/>
        <v>322.25710000000004</v>
      </c>
      <c r="C2104" t="s">
        <v>1289</v>
      </c>
      <c r="E2104">
        <v>323.2713</v>
      </c>
      <c r="F2104">
        <v>323.26650000000001</v>
      </c>
      <c r="G2104">
        <v>323.25810000000001</v>
      </c>
      <c r="H2104">
        <v>323.26350000000002</v>
      </c>
    </row>
    <row r="2105" spans="1:8" x14ac:dyDescent="0.25">
      <c r="A2105">
        <f t="shared" si="64"/>
        <v>323.28070000000002</v>
      </c>
      <c r="B2105">
        <f t="shared" si="65"/>
        <v>322.27290000000005</v>
      </c>
      <c r="G2105">
        <v>323.27890000000002</v>
      </c>
      <c r="H2105">
        <v>323.28250000000003</v>
      </c>
    </row>
    <row r="2106" spans="1:8" x14ac:dyDescent="0.25">
      <c r="A2106">
        <f t="shared" si="64"/>
        <v>323.2919</v>
      </c>
      <c r="B2106">
        <f t="shared" si="65"/>
        <v>322.28410000000002</v>
      </c>
      <c r="C2106" t="s">
        <v>1290</v>
      </c>
      <c r="F2106">
        <v>323.2919</v>
      </c>
    </row>
    <row r="2107" spans="1:8" x14ac:dyDescent="0.25">
      <c r="A2107">
        <f t="shared" si="64"/>
        <v>323.30309999999997</v>
      </c>
      <c r="B2107">
        <f t="shared" si="65"/>
        <v>322.2953</v>
      </c>
      <c r="C2107" t="s">
        <v>1291</v>
      </c>
      <c r="E2107">
        <v>323.30309999999997</v>
      </c>
    </row>
    <row r="2108" spans="1:8" x14ac:dyDescent="0.25">
      <c r="A2108">
        <f t="shared" si="64"/>
        <v>323.315</v>
      </c>
      <c r="B2108">
        <f t="shared" si="65"/>
        <v>322.30720000000002</v>
      </c>
      <c r="G2108">
        <v>323.315</v>
      </c>
    </row>
    <row r="2109" spans="1:8" x14ac:dyDescent="0.25">
      <c r="A2109">
        <f t="shared" si="64"/>
        <v>323.3263</v>
      </c>
      <c r="B2109">
        <f t="shared" si="65"/>
        <v>322.31850000000003</v>
      </c>
      <c r="C2109" t="s">
        <v>1292</v>
      </c>
      <c r="F2109">
        <v>323.32929999999999</v>
      </c>
      <c r="H2109">
        <v>323.32330000000002</v>
      </c>
    </row>
    <row r="2110" spans="1:8" x14ac:dyDescent="0.25">
      <c r="A2110">
        <f t="shared" si="64"/>
        <v>323.36689999999999</v>
      </c>
      <c r="B2110">
        <f t="shared" si="65"/>
        <v>322.35910000000001</v>
      </c>
      <c r="C2110" t="s">
        <v>1293</v>
      </c>
      <c r="E2110">
        <v>323.3689</v>
      </c>
      <c r="F2110">
        <v>323.36559999999997</v>
      </c>
      <c r="G2110">
        <v>323.36669999999998</v>
      </c>
      <c r="H2110">
        <v>323.36619999999999</v>
      </c>
    </row>
    <row r="2111" spans="1:8" x14ac:dyDescent="0.25">
      <c r="A2111">
        <f t="shared" si="64"/>
        <v>323.39010000000002</v>
      </c>
      <c r="B2111">
        <f t="shared" si="65"/>
        <v>322.38230000000004</v>
      </c>
      <c r="F2111">
        <v>323.39010000000002</v>
      </c>
    </row>
    <row r="2112" spans="1:8" x14ac:dyDescent="0.25">
      <c r="A2112">
        <f t="shared" si="64"/>
        <v>324.13909999999998</v>
      </c>
      <c r="B2112">
        <f t="shared" si="65"/>
        <v>323.13130000000001</v>
      </c>
      <c r="C2112" t="s">
        <v>1294</v>
      </c>
      <c r="E2112">
        <v>324.14179999999999</v>
      </c>
      <c r="G2112">
        <v>324.13850000000002</v>
      </c>
      <c r="H2112">
        <v>324.13709999999998</v>
      </c>
    </row>
    <row r="2113" spans="1:8" x14ac:dyDescent="0.25">
      <c r="A2113">
        <f t="shared" si="64"/>
        <v>324.22359999999998</v>
      </c>
      <c r="B2113">
        <f t="shared" si="65"/>
        <v>323.2158</v>
      </c>
      <c r="E2113">
        <v>324.22469999999998</v>
      </c>
      <c r="F2113">
        <v>324.22250000000003</v>
      </c>
    </row>
    <row r="2114" spans="1:8" x14ac:dyDescent="0.25">
      <c r="A2114">
        <f t="shared" ref="A2114:A2177" si="66">VALUE(FIXED(AVERAGE(E2114:H2114),4))</f>
        <v>324.25619999999998</v>
      </c>
      <c r="B2114">
        <f t="shared" si="65"/>
        <v>323.2484</v>
      </c>
      <c r="C2114" t="s">
        <v>1295</v>
      </c>
      <c r="F2114">
        <v>324.25619999999998</v>
      </c>
    </row>
    <row r="2115" spans="1:8" x14ac:dyDescent="0.25">
      <c r="A2115">
        <f t="shared" si="66"/>
        <v>324.279</v>
      </c>
      <c r="B2115">
        <f t="shared" ref="B2115:B2178" si="67">A2115-1.0078</f>
        <v>323.27120000000002</v>
      </c>
      <c r="E2115">
        <v>324.27870000000001</v>
      </c>
      <c r="F2115">
        <v>324.27969999999999</v>
      </c>
      <c r="G2115">
        <v>324.28410000000002</v>
      </c>
      <c r="H2115">
        <v>324.27330000000001</v>
      </c>
    </row>
    <row r="2116" spans="1:8" x14ac:dyDescent="0.25">
      <c r="A2116">
        <f t="shared" si="66"/>
        <v>324.29640000000001</v>
      </c>
      <c r="B2116">
        <f t="shared" si="67"/>
        <v>323.28860000000003</v>
      </c>
      <c r="F2116">
        <v>324.29640000000001</v>
      </c>
    </row>
    <row r="2117" spans="1:8" x14ac:dyDescent="0.25">
      <c r="A2117">
        <f t="shared" si="66"/>
        <v>324.31990000000002</v>
      </c>
      <c r="B2117">
        <f t="shared" si="67"/>
        <v>323.31210000000004</v>
      </c>
      <c r="E2117">
        <v>324.31740000000002</v>
      </c>
      <c r="F2117">
        <v>324.32369999999997</v>
      </c>
      <c r="H2117">
        <v>324.3186</v>
      </c>
    </row>
    <row r="2118" spans="1:8" x14ac:dyDescent="0.25">
      <c r="A2118">
        <f t="shared" si="66"/>
        <v>324.37810000000002</v>
      </c>
      <c r="B2118">
        <f t="shared" si="67"/>
        <v>323.37030000000004</v>
      </c>
      <c r="E2118">
        <v>324.37380000000002</v>
      </c>
      <c r="F2118">
        <v>324.38099999999997</v>
      </c>
      <c r="G2118">
        <v>324.3879</v>
      </c>
      <c r="H2118">
        <v>324.3698</v>
      </c>
    </row>
    <row r="2119" spans="1:8" x14ac:dyDescent="0.25">
      <c r="A2119">
        <f t="shared" si="66"/>
        <v>324.43209999999999</v>
      </c>
      <c r="B2119">
        <f t="shared" si="67"/>
        <v>323.42430000000002</v>
      </c>
      <c r="H2119">
        <v>324.43209999999999</v>
      </c>
    </row>
    <row r="2120" spans="1:8" x14ac:dyDescent="0.25">
      <c r="A2120">
        <f t="shared" si="66"/>
        <v>325.11180000000002</v>
      </c>
      <c r="B2120">
        <f t="shared" si="67"/>
        <v>324.10400000000004</v>
      </c>
      <c r="C2120" t="s">
        <v>1296</v>
      </c>
      <c r="H2120">
        <v>325.11180000000002</v>
      </c>
    </row>
    <row r="2121" spans="1:8" x14ac:dyDescent="0.25">
      <c r="A2121">
        <f t="shared" si="66"/>
        <v>325.14359999999999</v>
      </c>
      <c r="B2121">
        <f t="shared" si="67"/>
        <v>324.13580000000002</v>
      </c>
      <c r="C2121" t="s">
        <v>1297</v>
      </c>
      <c r="E2121">
        <v>325.14760000000001</v>
      </c>
      <c r="G2121">
        <v>325.14069999999998</v>
      </c>
      <c r="H2121">
        <v>325.14249999999998</v>
      </c>
    </row>
    <row r="2122" spans="1:8" x14ac:dyDescent="0.25">
      <c r="A2122">
        <f t="shared" si="66"/>
        <v>325.16860000000003</v>
      </c>
      <c r="B2122">
        <f t="shared" si="67"/>
        <v>324.16080000000005</v>
      </c>
      <c r="C2122" t="s">
        <v>1298</v>
      </c>
      <c r="F2122">
        <v>325.16860000000003</v>
      </c>
      <c r="G2122">
        <v>325.16849999999999</v>
      </c>
    </row>
    <row r="2123" spans="1:8" x14ac:dyDescent="0.25">
      <c r="A2123">
        <f t="shared" si="66"/>
        <v>325.23989999999998</v>
      </c>
      <c r="B2123">
        <f t="shared" si="67"/>
        <v>324.2321</v>
      </c>
      <c r="C2123" t="s">
        <v>1299</v>
      </c>
      <c r="E2123">
        <v>325.23899999999998</v>
      </c>
      <c r="F2123">
        <v>325.2371</v>
      </c>
      <c r="G2123">
        <v>325.2373</v>
      </c>
      <c r="H2123">
        <v>325.24630000000002</v>
      </c>
    </row>
    <row r="2124" spans="1:8" x14ac:dyDescent="0.25">
      <c r="A2124">
        <f t="shared" si="66"/>
        <v>325.2604</v>
      </c>
      <c r="B2124">
        <f t="shared" si="67"/>
        <v>324.25260000000003</v>
      </c>
      <c r="C2124" t="s">
        <v>1300</v>
      </c>
      <c r="F2124">
        <v>325.2604</v>
      </c>
    </row>
    <row r="2125" spans="1:8" x14ac:dyDescent="0.25">
      <c r="A2125">
        <f t="shared" si="66"/>
        <v>325.279</v>
      </c>
      <c r="B2125">
        <f t="shared" si="67"/>
        <v>324.27120000000002</v>
      </c>
      <c r="F2125">
        <v>325.27769999999998</v>
      </c>
      <c r="G2125">
        <v>325.27760000000001</v>
      </c>
      <c r="H2125">
        <v>325.28160000000003</v>
      </c>
    </row>
    <row r="2126" spans="1:8" x14ac:dyDescent="0.25">
      <c r="A2126">
        <f t="shared" si="66"/>
        <v>325.29649999999998</v>
      </c>
      <c r="B2126">
        <f t="shared" si="67"/>
        <v>324.28870000000001</v>
      </c>
      <c r="E2126">
        <v>325.29079999999999</v>
      </c>
      <c r="F2126">
        <v>325.29680000000002</v>
      </c>
      <c r="G2126">
        <v>325.30250000000001</v>
      </c>
      <c r="H2126">
        <v>325.29570000000001</v>
      </c>
    </row>
    <row r="2127" spans="1:8" x14ac:dyDescent="0.25">
      <c r="A2127">
        <f t="shared" si="66"/>
        <v>325.31889999999999</v>
      </c>
      <c r="B2127">
        <f t="shared" si="67"/>
        <v>324.31110000000001</v>
      </c>
      <c r="C2127" t="s">
        <v>1301</v>
      </c>
      <c r="F2127">
        <v>325.31889999999999</v>
      </c>
    </row>
    <row r="2128" spans="1:8" x14ac:dyDescent="0.25">
      <c r="A2128">
        <f t="shared" si="66"/>
        <v>325.34190000000001</v>
      </c>
      <c r="B2128">
        <f t="shared" si="67"/>
        <v>324.33410000000003</v>
      </c>
      <c r="C2128" t="s">
        <v>1302</v>
      </c>
      <c r="E2128">
        <v>325.34249999999997</v>
      </c>
      <c r="G2128">
        <v>325.3415</v>
      </c>
      <c r="H2128">
        <v>325.3417</v>
      </c>
    </row>
    <row r="2129" spans="1:8" x14ac:dyDescent="0.25">
      <c r="A2129">
        <f t="shared" si="66"/>
        <v>325.3503</v>
      </c>
      <c r="B2129">
        <f t="shared" si="67"/>
        <v>324.34250000000003</v>
      </c>
      <c r="C2129" t="s">
        <v>1302</v>
      </c>
      <c r="F2129">
        <v>325.3503</v>
      </c>
    </row>
    <row r="2130" spans="1:8" x14ac:dyDescent="0.25">
      <c r="A2130">
        <f t="shared" si="66"/>
        <v>325.37490000000003</v>
      </c>
      <c r="B2130">
        <f t="shared" si="67"/>
        <v>324.36710000000005</v>
      </c>
      <c r="G2130">
        <v>325.37490000000003</v>
      </c>
    </row>
    <row r="2131" spans="1:8" x14ac:dyDescent="0.25">
      <c r="A2131">
        <f t="shared" si="66"/>
        <v>326.1112</v>
      </c>
      <c r="B2131">
        <f t="shared" si="67"/>
        <v>325.10340000000002</v>
      </c>
      <c r="H2131">
        <v>326.1112</v>
      </c>
    </row>
    <row r="2132" spans="1:8" x14ac:dyDescent="0.25">
      <c r="A2132">
        <f t="shared" si="66"/>
        <v>326.14670000000001</v>
      </c>
      <c r="B2132">
        <f t="shared" si="67"/>
        <v>325.13890000000004</v>
      </c>
      <c r="E2132">
        <v>326.1515</v>
      </c>
      <c r="G2132">
        <v>326.14550000000003</v>
      </c>
      <c r="H2132">
        <v>326.14299999999997</v>
      </c>
    </row>
    <row r="2133" spans="1:8" x14ac:dyDescent="0.25">
      <c r="A2133">
        <f t="shared" si="66"/>
        <v>326.17669999999998</v>
      </c>
      <c r="B2133">
        <f t="shared" si="67"/>
        <v>325.16890000000001</v>
      </c>
      <c r="C2133" t="s">
        <v>1303</v>
      </c>
      <c r="G2133">
        <v>326.17669999999998</v>
      </c>
    </row>
    <row r="2134" spans="1:8" x14ac:dyDescent="0.25">
      <c r="A2134">
        <f t="shared" si="66"/>
        <v>326.18450000000001</v>
      </c>
      <c r="B2134">
        <f t="shared" si="67"/>
        <v>325.17670000000004</v>
      </c>
      <c r="C2134" t="s">
        <v>1303</v>
      </c>
      <c r="H2134">
        <v>326.18450000000001</v>
      </c>
    </row>
    <row r="2135" spans="1:8" x14ac:dyDescent="0.25">
      <c r="A2135">
        <f t="shared" si="66"/>
        <v>326.22750000000002</v>
      </c>
      <c r="B2135">
        <f t="shared" si="67"/>
        <v>325.21970000000005</v>
      </c>
      <c r="C2135" t="s">
        <v>1304</v>
      </c>
      <c r="G2135">
        <v>326.22750000000002</v>
      </c>
    </row>
    <row r="2136" spans="1:8" x14ac:dyDescent="0.25">
      <c r="A2136">
        <f t="shared" si="66"/>
        <v>326.24020000000002</v>
      </c>
      <c r="B2136">
        <f t="shared" si="67"/>
        <v>325.23240000000004</v>
      </c>
      <c r="F2136">
        <v>326.24079999999998</v>
      </c>
      <c r="H2136">
        <v>326.23950000000002</v>
      </c>
    </row>
    <row r="2137" spans="1:8" x14ac:dyDescent="0.25">
      <c r="A2137">
        <f t="shared" si="66"/>
        <v>326.25220000000002</v>
      </c>
      <c r="B2137">
        <f t="shared" si="67"/>
        <v>325.24440000000004</v>
      </c>
      <c r="C2137" t="s">
        <v>1305</v>
      </c>
      <c r="G2137">
        <v>326.25220000000002</v>
      </c>
    </row>
    <row r="2138" spans="1:8" x14ac:dyDescent="0.25">
      <c r="A2138">
        <f t="shared" si="66"/>
        <v>326.2627</v>
      </c>
      <c r="B2138">
        <f t="shared" si="67"/>
        <v>325.25490000000002</v>
      </c>
      <c r="F2138">
        <v>326.2627</v>
      </c>
    </row>
    <row r="2139" spans="1:8" x14ac:dyDescent="0.25">
      <c r="A2139">
        <f t="shared" si="66"/>
        <v>326.28579999999999</v>
      </c>
      <c r="B2139">
        <f t="shared" si="67"/>
        <v>325.27800000000002</v>
      </c>
      <c r="C2139" t="s">
        <v>1306</v>
      </c>
      <c r="E2139">
        <v>326.28870000000001</v>
      </c>
      <c r="F2139">
        <v>326.28280000000001</v>
      </c>
      <c r="G2139">
        <v>326.28609999999998</v>
      </c>
      <c r="H2139">
        <v>326.28539999999998</v>
      </c>
    </row>
    <row r="2140" spans="1:8" x14ac:dyDescent="0.25">
      <c r="A2140">
        <f t="shared" si="66"/>
        <v>326.30970000000002</v>
      </c>
      <c r="B2140">
        <f t="shared" si="67"/>
        <v>325.30190000000005</v>
      </c>
      <c r="C2140" t="s">
        <v>1307</v>
      </c>
      <c r="E2140">
        <v>326.3143</v>
      </c>
      <c r="F2140">
        <v>326.30840000000001</v>
      </c>
      <c r="G2140">
        <v>326.30959999999999</v>
      </c>
      <c r="H2140">
        <v>326.3066</v>
      </c>
    </row>
    <row r="2141" spans="1:8" x14ac:dyDescent="0.25">
      <c r="A2141">
        <f t="shared" si="66"/>
        <v>326.34629999999999</v>
      </c>
      <c r="B2141">
        <f t="shared" si="67"/>
        <v>325.33850000000001</v>
      </c>
      <c r="F2141">
        <v>326.34249999999997</v>
      </c>
      <c r="G2141">
        <v>326.34609999999998</v>
      </c>
      <c r="H2141">
        <v>326.3503</v>
      </c>
    </row>
    <row r="2142" spans="1:8" x14ac:dyDescent="0.25">
      <c r="A2142">
        <f t="shared" si="66"/>
        <v>327.00869999999998</v>
      </c>
      <c r="B2142">
        <f t="shared" si="67"/>
        <v>326.0009</v>
      </c>
      <c r="C2142" t="s">
        <v>1308</v>
      </c>
      <c r="E2142">
        <v>327.01069999999999</v>
      </c>
      <c r="G2142">
        <v>327.00799999999998</v>
      </c>
      <c r="H2142">
        <v>327.00729999999999</v>
      </c>
    </row>
    <row r="2143" spans="1:8" x14ac:dyDescent="0.25">
      <c r="A2143">
        <f t="shared" si="66"/>
        <v>327.07530000000003</v>
      </c>
      <c r="B2143">
        <f t="shared" si="67"/>
        <v>326.06750000000005</v>
      </c>
      <c r="C2143" t="s">
        <v>1309</v>
      </c>
      <c r="G2143">
        <v>327.07530000000003</v>
      </c>
    </row>
    <row r="2144" spans="1:8" x14ac:dyDescent="0.25">
      <c r="A2144">
        <f t="shared" si="66"/>
        <v>327.09530000000001</v>
      </c>
      <c r="B2144">
        <f t="shared" si="67"/>
        <v>326.08750000000003</v>
      </c>
      <c r="C2144" t="s">
        <v>1310</v>
      </c>
      <c r="H2144">
        <v>327.09530000000001</v>
      </c>
    </row>
    <row r="2145" spans="1:8" x14ac:dyDescent="0.25">
      <c r="A2145">
        <f t="shared" si="66"/>
        <v>327.15300000000002</v>
      </c>
      <c r="B2145">
        <f t="shared" si="67"/>
        <v>326.14520000000005</v>
      </c>
      <c r="C2145" t="s">
        <v>1311</v>
      </c>
      <c r="G2145">
        <v>327.15370000000001</v>
      </c>
      <c r="H2145">
        <v>327.15219999999999</v>
      </c>
    </row>
    <row r="2146" spans="1:8" x14ac:dyDescent="0.25">
      <c r="A2146">
        <f t="shared" si="66"/>
        <v>327.18439999999998</v>
      </c>
      <c r="B2146">
        <f t="shared" si="67"/>
        <v>326.17660000000001</v>
      </c>
      <c r="C2146" t="s">
        <v>1312</v>
      </c>
      <c r="G2146">
        <v>327.18439999999998</v>
      </c>
    </row>
    <row r="2147" spans="1:8" x14ac:dyDescent="0.25">
      <c r="A2147">
        <f t="shared" si="66"/>
        <v>327.24340000000001</v>
      </c>
      <c r="B2147">
        <f t="shared" si="67"/>
        <v>326.23560000000003</v>
      </c>
      <c r="C2147" t="s">
        <v>1313</v>
      </c>
      <c r="F2147">
        <v>327.24290000000002</v>
      </c>
      <c r="H2147">
        <v>327.2439</v>
      </c>
    </row>
    <row r="2148" spans="1:8" x14ac:dyDescent="0.25">
      <c r="A2148">
        <f t="shared" si="66"/>
        <v>327.2561</v>
      </c>
      <c r="B2148">
        <f t="shared" si="67"/>
        <v>326.24830000000003</v>
      </c>
      <c r="C2148" t="s">
        <v>1314</v>
      </c>
      <c r="E2148">
        <v>327.2561</v>
      </c>
    </row>
    <row r="2149" spans="1:8" x14ac:dyDescent="0.25">
      <c r="A2149">
        <f t="shared" si="66"/>
        <v>327.2749</v>
      </c>
      <c r="B2149">
        <f t="shared" si="67"/>
        <v>326.26710000000003</v>
      </c>
      <c r="C2149" t="s">
        <v>1315</v>
      </c>
      <c r="F2149">
        <v>327.2749</v>
      </c>
    </row>
    <row r="2150" spans="1:8" x14ac:dyDescent="0.25">
      <c r="A2150">
        <f t="shared" si="66"/>
        <v>327.28460000000001</v>
      </c>
      <c r="B2150">
        <f t="shared" si="67"/>
        <v>326.27680000000004</v>
      </c>
      <c r="C2150" t="s">
        <v>1316</v>
      </c>
      <c r="G2150">
        <v>327.28460000000001</v>
      </c>
    </row>
    <row r="2151" spans="1:8" x14ac:dyDescent="0.25">
      <c r="A2151">
        <f t="shared" si="66"/>
        <v>327.29239999999999</v>
      </c>
      <c r="B2151">
        <f t="shared" si="67"/>
        <v>326.28460000000001</v>
      </c>
      <c r="C2151" t="s">
        <v>1316</v>
      </c>
      <c r="F2151">
        <v>327.29239999999999</v>
      </c>
    </row>
    <row r="2152" spans="1:8" x14ac:dyDescent="0.25">
      <c r="A2152">
        <f t="shared" si="66"/>
        <v>327.3057</v>
      </c>
      <c r="B2152">
        <f t="shared" si="67"/>
        <v>326.29790000000003</v>
      </c>
      <c r="C2152" t="s">
        <v>1317</v>
      </c>
      <c r="E2152">
        <v>327.30529999999999</v>
      </c>
      <c r="F2152">
        <v>327.30689999999998</v>
      </c>
      <c r="G2152">
        <v>327.30459999999999</v>
      </c>
      <c r="H2152">
        <v>327.30599999999998</v>
      </c>
    </row>
    <row r="2153" spans="1:8" x14ac:dyDescent="0.25">
      <c r="A2153">
        <f t="shared" si="66"/>
        <v>327.32190000000003</v>
      </c>
      <c r="B2153">
        <f t="shared" si="67"/>
        <v>326.31410000000005</v>
      </c>
      <c r="C2153" t="s">
        <v>1318</v>
      </c>
      <c r="F2153">
        <v>327.32190000000003</v>
      </c>
    </row>
    <row r="2154" spans="1:8" x14ac:dyDescent="0.25">
      <c r="A2154">
        <f t="shared" si="66"/>
        <v>327.33370000000002</v>
      </c>
      <c r="B2154">
        <f t="shared" si="67"/>
        <v>326.32590000000005</v>
      </c>
      <c r="C2154" t="s">
        <v>1319</v>
      </c>
      <c r="E2154">
        <v>327.33519999999999</v>
      </c>
      <c r="F2154">
        <v>327.3356</v>
      </c>
      <c r="G2154">
        <v>327.3304</v>
      </c>
    </row>
    <row r="2155" spans="1:8" x14ac:dyDescent="0.25">
      <c r="A2155">
        <f t="shared" si="66"/>
        <v>327.35520000000002</v>
      </c>
      <c r="B2155">
        <f t="shared" si="67"/>
        <v>326.34740000000005</v>
      </c>
      <c r="F2155">
        <v>327.35520000000002</v>
      </c>
    </row>
    <row r="2156" spans="1:8" x14ac:dyDescent="0.25">
      <c r="A2156">
        <f t="shared" si="66"/>
        <v>328.01690000000002</v>
      </c>
      <c r="B2156">
        <f t="shared" si="67"/>
        <v>327.00910000000005</v>
      </c>
      <c r="E2156">
        <v>328.01690000000002</v>
      </c>
    </row>
    <row r="2157" spans="1:8" x14ac:dyDescent="0.25">
      <c r="A2157">
        <f t="shared" si="66"/>
        <v>328.13499999999999</v>
      </c>
      <c r="B2157">
        <f t="shared" si="67"/>
        <v>327.12720000000002</v>
      </c>
      <c r="C2157" t="s">
        <v>1320</v>
      </c>
      <c r="H2157">
        <v>328.13499999999999</v>
      </c>
    </row>
    <row r="2158" spans="1:8" x14ac:dyDescent="0.25">
      <c r="A2158">
        <f t="shared" si="66"/>
        <v>328.15730000000002</v>
      </c>
      <c r="B2158">
        <f t="shared" si="67"/>
        <v>327.14950000000005</v>
      </c>
      <c r="C2158" t="s">
        <v>1321</v>
      </c>
      <c r="E2158">
        <v>328.15550000000002</v>
      </c>
      <c r="G2158">
        <v>328.15910000000002</v>
      </c>
    </row>
    <row r="2159" spans="1:8" x14ac:dyDescent="0.25">
      <c r="A2159">
        <f t="shared" si="66"/>
        <v>328.1995</v>
      </c>
      <c r="B2159">
        <f t="shared" si="67"/>
        <v>327.19170000000003</v>
      </c>
      <c r="C2159" t="s">
        <v>1322</v>
      </c>
      <c r="E2159">
        <v>328.1995</v>
      </c>
    </row>
    <row r="2160" spans="1:8" x14ac:dyDescent="0.25">
      <c r="A2160">
        <f t="shared" si="66"/>
        <v>328.25240000000002</v>
      </c>
      <c r="B2160">
        <f t="shared" si="67"/>
        <v>327.24460000000005</v>
      </c>
      <c r="C2160" t="s">
        <v>1323</v>
      </c>
      <c r="E2160">
        <v>328.25240000000002</v>
      </c>
    </row>
    <row r="2161" spans="1:8" x14ac:dyDescent="0.25">
      <c r="A2161">
        <f t="shared" si="66"/>
        <v>328.28800000000001</v>
      </c>
      <c r="B2161">
        <f t="shared" si="67"/>
        <v>327.28020000000004</v>
      </c>
      <c r="C2161" t="s">
        <v>1324</v>
      </c>
      <c r="G2161">
        <v>328.28800000000001</v>
      </c>
    </row>
    <row r="2162" spans="1:8" x14ac:dyDescent="0.25">
      <c r="A2162">
        <f t="shared" si="66"/>
        <v>328.30990000000003</v>
      </c>
      <c r="B2162">
        <f t="shared" si="67"/>
        <v>327.30210000000005</v>
      </c>
      <c r="E2162">
        <v>328.31220000000002</v>
      </c>
      <c r="F2162">
        <v>328.31369999999998</v>
      </c>
      <c r="G2162">
        <v>328.30450000000002</v>
      </c>
      <c r="H2162">
        <v>328.30900000000003</v>
      </c>
    </row>
    <row r="2163" spans="1:8" x14ac:dyDescent="0.25">
      <c r="A2163">
        <f t="shared" si="66"/>
        <v>328.3236</v>
      </c>
      <c r="B2163">
        <f t="shared" si="67"/>
        <v>327.31580000000002</v>
      </c>
      <c r="C2163" t="s">
        <v>1325</v>
      </c>
      <c r="G2163">
        <v>328.3236</v>
      </c>
    </row>
    <row r="2164" spans="1:8" x14ac:dyDescent="0.25">
      <c r="A2164">
        <f t="shared" si="66"/>
        <v>328.34910000000002</v>
      </c>
      <c r="B2164">
        <f t="shared" si="67"/>
        <v>327.34130000000005</v>
      </c>
      <c r="G2164">
        <v>328.34910000000002</v>
      </c>
    </row>
    <row r="2165" spans="1:8" x14ac:dyDescent="0.25">
      <c r="A2165">
        <f t="shared" si="66"/>
        <v>329.00540000000001</v>
      </c>
      <c r="B2165">
        <f t="shared" si="67"/>
        <v>327.99760000000003</v>
      </c>
      <c r="C2165" t="s">
        <v>1326</v>
      </c>
      <c r="E2165">
        <v>329.00889999999998</v>
      </c>
      <c r="F2165">
        <v>329.00760000000002</v>
      </c>
      <c r="G2165">
        <v>329.00360000000001</v>
      </c>
      <c r="H2165">
        <v>329.0016</v>
      </c>
    </row>
    <row r="2166" spans="1:8" x14ac:dyDescent="0.25">
      <c r="A2166">
        <f t="shared" si="66"/>
        <v>329.03519999999997</v>
      </c>
      <c r="B2166">
        <f t="shared" si="67"/>
        <v>328.0274</v>
      </c>
      <c r="C2166" t="s">
        <v>1327</v>
      </c>
      <c r="G2166">
        <v>329.03789999999998</v>
      </c>
      <c r="H2166">
        <v>329.0324</v>
      </c>
    </row>
    <row r="2167" spans="1:8" x14ac:dyDescent="0.25">
      <c r="A2167">
        <f t="shared" si="66"/>
        <v>329.13049999999998</v>
      </c>
      <c r="B2167">
        <f t="shared" si="67"/>
        <v>328.12270000000001</v>
      </c>
      <c r="C2167" t="s">
        <v>1328</v>
      </c>
      <c r="H2167">
        <v>329.13049999999998</v>
      </c>
    </row>
    <row r="2168" spans="1:8" x14ac:dyDescent="0.25">
      <c r="A2168">
        <f t="shared" si="66"/>
        <v>329.16289999999998</v>
      </c>
      <c r="B2168">
        <f t="shared" si="67"/>
        <v>328.1551</v>
      </c>
      <c r="C2168" t="s">
        <v>1329</v>
      </c>
      <c r="G2168">
        <v>329.16289999999998</v>
      </c>
      <c r="H2168">
        <v>329.1628</v>
      </c>
    </row>
    <row r="2169" spans="1:8" x14ac:dyDescent="0.25">
      <c r="A2169">
        <f t="shared" si="66"/>
        <v>329.20940000000002</v>
      </c>
      <c r="B2169">
        <f t="shared" si="67"/>
        <v>328.20160000000004</v>
      </c>
      <c r="C2169" t="s">
        <v>1330</v>
      </c>
      <c r="F2169">
        <v>329.20940000000002</v>
      </c>
    </row>
    <row r="2170" spans="1:8" x14ac:dyDescent="0.25">
      <c r="A2170">
        <f t="shared" si="66"/>
        <v>329.2525</v>
      </c>
      <c r="B2170">
        <f t="shared" si="67"/>
        <v>328.24470000000002</v>
      </c>
      <c r="F2170">
        <v>329.2525</v>
      </c>
    </row>
    <row r="2171" spans="1:8" x14ac:dyDescent="0.25">
      <c r="A2171">
        <f t="shared" si="66"/>
        <v>329.27370000000002</v>
      </c>
      <c r="B2171">
        <f t="shared" si="67"/>
        <v>328.26590000000004</v>
      </c>
      <c r="E2171">
        <v>329.27370000000002</v>
      </c>
    </row>
    <row r="2172" spans="1:8" x14ac:dyDescent="0.25">
      <c r="A2172">
        <f t="shared" si="66"/>
        <v>329.28230000000002</v>
      </c>
      <c r="B2172">
        <f t="shared" si="67"/>
        <v>328.27450000000005</v>
      </c>
      <c r="C2172" t="s">
        <v>1331</v>
      </c>
      <c r="F2172">
        <v>329.28230000000002</v>
      </c>
    </row>
    <row r="2173" spans="1:8" x14ac:dyDescent="0.25">
      <c r="A2173">
        <f t="shared" si="66"/>
        <v>329.32420000000002</v>
      </c>
      <c r="B2173">
        <f t="shared" si="67"/>
        <v>328.31640000000004</v>
      </c>
      <c r="C2173" t="s">
        <v>1332</v>
      </c>
      <c r="E2173">
        <v>329.32139999999998</v>
      </c>
      <c r="F2173">
        <v>329.33030000000002</v>
      </c>
      <c r="G2173">
        <v>329.31950000000001</v>
      </c>
      <c r="H2173">
        <v>329.32560000000001</v>
      </c>
    </row>
    <row r="2174" spans="1:8" x14ac:dyDescent="0.25">
      <c r="A2174">
        <f t="shared" si="66"/>
        <v>329.35180000000003</v>
      </c>
      <c r="B2174">
        <f t="shared" si="67"/>
        <v>328.34400000000005</v>
      </c>
      <c r="C2174" t="s">
        <v>1333</v>
      </c>
      <c r="E2174">
        <v>329.35120000000001</v>
      </c>
      <c r="F2174">
        <v>329.3546</v>
      </c>
      <c r="H2174">
        <v>329.34960000000001</v>
      </c>
    </row>
    <row r="2175" spans="1:8" x14ac:dyDescent="0.25">
      <c r="A2175">
        <f t="shared" si="66"/>
        <v>330.14010000000002</v>
      </c>
      <c r="B2175">
        <f t="shared" si="67"/>
        <v>329.13230000000004</v>
      </c>
      <c r="H2175">
        <v>330.14010000000002</v>
      </c>
    </row>
    <row r="2176" spans="1:8" x14ac:dyDescent="0.25">
      <c r="A2176">
        <f t="shared" si="66"/>
        <v>330.32409999999999</v>
      </c>
      <c r="B2176">
        <f t="shared" si="67"/>
        <v>329.31630000000001</v>
      </c>
      <c r="E2176">
        <v>330.32749999999999</v>
      </c>
      <c r="F2176">
        <v>330.32870000000003</v>
      </c>
      <c r="G2176">
        <v>330.32040000000001</v>
      </c>
      <c r="H2176">
        <v>330.31959999999998</v>
      </c>
    </row>
    <row r="2177" spans="1:8" x14ac:dyDescent="0.25">
      <c r="A2177">
        <f t="shared" si="66"/>
        <v>330.34609999999998</v>
      </c>
      <c r="B2177">
        <f t="shared" si="67"/>
        <v>329.3383</v>
      </c>
      <c r="G2177">
        <v>330.34640000000002</v>
      </c>
      <c r="H2177">
        <v>330.34570000000002</v>
      </c>
    </row>
    <row r="2178" spans="1:8" x14ac:dyDescent="0.25">
      <c r="A2178">
        <f t="shared" ref="A2178:A2241" si="68">VALUE(FIXED(AVERAGE(E2178:H2178),4))</f>
        <v>331.00599999999997</v>
      </c>
      <c r="B2178">
        <f t="shared" si="67"/>
        <v>329.9982</v>
      </c>
      <c r="C2178" t="s">
        <v>1334</v>
      </c>
      <c r="G2178">
        <v>331.00599999999997</v>
      </c>
    </row>
    <row r="2179" spans="1:8" x14ac:dyDescent="0.25">
      <c r="A2179">
        <f t="shared" si="68"/>
        <v>331.14170000000001</v>
      </c>
      <c r="B2179">
        <f t="shared" ref="B2179:B2242" si="69">A2179-1.0078</f>
        <v>330.13390000000004</v>
      </c>
      <c r="C2179" t="s">
        <v>1335</v>
      </c>
      <c r="H2179">
        <v>331.14170000000001</v>
      </c>
    </row>
    <row r="2180" spans="1:8" x14ac:dyDescent="0.25">
      <c r="A2180">
        <f t="shared" si="68"/>
        <v>331.16449999999998</v>
      </c>
      <c r="B2180">
        <f t="shared" si="69"/>
        <v>330.1567</v>
      </c>
      <c r="C2180" t="s">
        <v>1336</v>
      </c>
      <c r="E2180">
        <v>331.16449999999998</v>
      </c>
    </row>
    <row r="2181" spans="1:8" x14ac:dyDescent="0.25">
      <c r="A2181">
        <f t="shared" si="68"/>
        <v>331.19889999999998</v>
      </c>
      <c r="B2181">
        <f t="shared" si="69"/>
        <v>330.19110000000001</v>
      </c>
      <c r="C2181" t="s">
        <v>1337</v>
      </c>
      <c r="F2181">
        <v>331.19889999999998</v>
      </c>
    </row>
    <row r="2182" spans="1:8" x14ac:dyDescent="0.25">
      <c r="A2182">
        <f t="shared" si="68"/>
        <v>331.2081</v>
      </c>
      <c r="B2182">
        <f t="shared" si="69"/>
        <v>330.20030000000003</v>
      </c>
      <c r="C2182" t="s">
        <v>1338</v>
      </c>
      <c r="E2182">
        <v>331.20870000000002</v>
      </c>
      <c r="H2182">
        <v>331.20749999999998</v>
      </c>
    </row>
    <row r="2183" spans="1:8" x14ac:dyDescent="0.25">
      <c r="A2183">
        <f t="shared" si="68"/>
        <v>331.25529999999998</v>
      </c>
      <c r="B2183">
        <f t="shared" si="69"/>
        <v>330.2475</v>
      </c>
      <c r="C2183" t="s">
        <v>1339</v>
      </c>
      <c r="E2183">
        <v>331.25700000000001</v>
      </c>
      <c r="F2183">
        <v>331.25920000000002</v>
      </c>
      <c r="H2183">
        <v>331.24959999999999</v>
      </c>
    </row>
    <row r="2184" spans="1:8" x14ac:dyDescent="0.25">
      <c r="A2184">
        <f t="shared" si="68"/>
        <v>331.2962</v>
      </c>
      <c r="B2184">
        <f t="shared" si="69"/>
        <v>330.28840000000002</v>
      </c>
      <c r="C2184" t="s">
        <v>1340</v>
      </c>
      <c r="E2184">
        <v>331.29590000000002</v>
      </c>
      <c r="F2184">
        <v>331.29969999999997</v>
      </c>
      <c r="H2184">
        <v>331.29289999999997</v>
      </c>
    </row>
    <row r="2185" spans="1:8" x14ac:dyDescent="0.25">
      <c r="A2185">
        <f t="shared" si="68"/>
        <v>331.33839999999998</v>
      </c>
      <c r="B2185">
        <f t="shared" si="69"/>
        <v>330.3306</v>
      </c>
      <c r="C2185" t="s">
        <v>1341</v>
      </c>
      <c r="E2185">
        <v>331.33479999999997</v>
      </c>
      <c r="F2185">
        <v>331.34559999999999</v>
      </c>
      <c r="G2185">
        <v>331.33359999999999</v>
      </c>
      <c r="H2185">
        <v>331.33969999999999</v>
      </c>
    </row>
    <row r="2186" spans="1:8" x14ac:dyDescent="0.25">
      <c r="A2186">
        <f t="shared" si="68"/>
        <v>331.36500000000001</v>
      </c>
      <c r="B2186">
        <f t="shared" si="69"/>
        <v>330.35720000000003</v>
      </c>
      <c r="E2186">
        <v>331.363</v>
      </c>
      <c r="F2186">
        <v>331.36970000000002</v>
      </c>
      <c r="G2186">
        <v>331.36520000000002</v>
      </c>
      <c r="H2186">
        <v>331.3621</v>
      </c>
    </row>
    <row r="2187" spans="1:8" x14ac:dyDescent="0.25">
      <c r="A2187">
        <f t="shared" si="68"/>
        <v>332.13310000000001</v>
      </c>
      <c r="B2187">
        <f t="shared" si="69"/>
        <v>331.12530000000004</v>
      </c>
      <c r="C2187" t="s">
        <v>1342</v>
      </c>
      <c r="H2187">
        <v>332.13310000000001</v>
      </c>
    </row>
    <row r="2188" spans="1:8" x14ac:dyDescent="0.25">
      <c r="A2188">
        <f t="shared" si="68"/>
        <v>332.17009999999999</v>
      </c>
      <c r="B2188">
        <f t="shared" si="69"/>
        <v>331.16230000000002</v>
      </c>
      <c r="C2188" t="s">
        <v>1343</v>
      </c>
      <c r="H2188">
        <v>332.17009999999999</v>
      </c>
    </row>
    <row r="2189" spans="1:8" x14ac:dyDescent="0.25">
      <c r="A2189">
        <f t="shared" si="68"/>
        <v>332.17809999999997</v>
      </c>
      <c r="B2189">
        <f t="shared" si="69"/>
        <v>331.1703</v>
      </c>
      <c r="E2189">
        <v>332.17809999999997</v>
      </c>
    </row>
    <row r="2190" spans="1:8" x14ac:dyDescent="0.25">
      <c r="A2190">
        <f t="shared" si="68"/>
        <v>332.22149999999999</v>
      </c>
      <c r="B2190">
        <f t="shared" si="69"/>
        <v>331.21370000000002</v>
      </c>
      <c r="C2190" t="s">
        <v>1344</v>
      </c>
      <c r="E2190">
        <v>332.22250000000003</v>
      </c>
      <c r="F2190">
        <v>332.22039999999998</v>
      </c>
    </row>
    <row r="2191" spans="1:8" x14ac:dyDescent="0.25">
      <c r="A2191">
        <f t="shared" si="68"/>
        <v>332.26190000000003</v>
      </c>
      <c r="B2191">
        <f t="shared" si="69"/>
        <v>331.25410000000005</v>
      </c>
      <c r="C2191" t="s">
        <v>1345</v>
      </c>
      <c r="E2191">
        <v>332.25880000000001</v>
      </c>
      <c r="F2191">
        <v>332.26499999999999</v>
      </c>
    </row>
    <row r="2192" spans="1:8" x14ac:dyDescent="0.25">
      <c r="A2192">
        <f t="shared" si="68"/>
        <v>332.29840000000002</v>
      </c>
      <c r="B2192">
        <f t="shared" si="69"/>
        <v>331.29060000000004</v>
      </c>
      <c r="C2192" t="s">
        <v>1346</v>
      </c>
      <c r="E2192">
        <v>332.3</v>
      </c>
      <c r="F2192">
        <v>332.30110000000002</v>
      </c>
      <c r="H2192">
        <v>332.29419999999999</v>
      </c>
    </row>
    <row r="2193" spans="1:8" x14ac:dyDescent="0.25">
      <c r="A2193">
        <f t="shared" si="68"/>
        <v>332.32830000000001</v>
      </c>
      <c r="B2193">
        <f t="shared" si="69"/>
        <v>331.32050000000004</v>
      </c>
      <c r="C2193" t="s">
        <v>1347</v>
      </c>
      <c r="F2193">
        <v>332.32589999999999</v>
      </c>
      <c r="G2193">
        <v>332.33010000000002</v>
      </c>
      <c r="H2193">
        <v>332.3288</v>
      </c>
    </row>
    <row r="2194" spans="1:8" x14ac:dyDescent="0.25">
      <c r="A2194">
        <f t="shared" si="68"/>
        <v>332.34230000000002</v>
      </c>
      <c r="B2194">
        <f t="shared" si="69"/>
        <v>331.33450000000005</v>
      </c>
      <c r="E2194">
        <v>332.33879999999999</v>
      </c>
      <c r="F2194">
        <v>332.3415</v>
      </c>
      <c r="G2194">
        <v>332.34679999999997</v>
      </c>
      <c r="H2194">
        <v>332.34199999999998</v>
      </c>
    </row>
    <row r="2195" spans="1:8" x14ac:dyDescent="0.25">
      <c r="A2195">
        <f t="shared" si="68"/>
        <v>332.36860000000001</v>
      </c>
      <c r="B2195">
        <f t="shared" si="69"/>
        <v>331.36080000000004</v>
      </c>
      <c r="E2195">
        <v>332.36489999999998</v>
      </c>
      <c r="F2195">
        <v>332.36219999999997</v>
      </c>
      <c r="G2195">
        <v>332.37029999999999</v>
      </c>
      <c r="H2195">
        <v>332.37709999999998</v>
      </c>
    </row>
    <row r="2196" spans="1:8" x14ac:dyDescent="0.25">
      <c r="A2196">
        <f t="shared" si="68"/>
        <v>332.38780000000003</v>
      </c>
      <c r="B2196">
        <f t="shared" si="69"/>
        <v>331.38000000000005</v>
      </c>
      <c r="F2196">
        <v>332.38780000000003</v>
      </c>
    </row>
    <row r="2197" spans="1:8" x14ac:dyDescent="0.25">
      <c r="A2197">
        <f t="shared" si="68"/>
        <v>333.06490000000002</v>
      </c>
      <c r="B2197">
        <f t="shared" si="69"/>
        <v>332.05710000000005</v>
      </c>
      <c r="C2197" t="s">
        <v>1348</v>
      </c>
      <c r="H2197">
        <v>333.06490000000002</v>
      </c>
    </row>
    <row r="2198" spans="1:8" x14ac:dyDescent="0.25">
      <c r="A2198">
        <f t="shared" si="68"/>
        <v>333.11369999999999</v>
      </c>
      <c r="B2198">
        <f t="shared" si="69"/>
        <v>332.10590000000002</v>
      </c>
      <c r="C2198" t="s">
        <v>1349</v>
      </c>
      <c r="H2198">
        <v>333.11369999999999</v>
      </c>
    </row>
    <row r="2199" spans="1:8" x14ac:dyDescent="0.25">
      <c r="A2199">
        <f t="shared" si="68"/>
        <v>333.20659999999998</v>
      </c>
      <c r="B2199">
        <f t="shared" si="69"/>
        <v>332.19880000000001</v>
      </c>
      <c r="C2199" t="s">
        <v>1350</v>
      </c>
      <c r="E2199">
        <v>333.20609999999999</v>
      </c>
      <c r="F2199">
        <v>333.20699999999999</v>
      </c>
    </row>
    <row r="2200" spans="1:8" x14ac:dyDescent="0.25">
      <c r="A2200">
        <f t="shared" si="68"/>
        <v>333.23989999999998</v>
      </c>
      <c r="B2200">
        <f t="shared" si="69"/>
        <v>332.2321</v>
      </c>
      <c r="C2200" t="s">
        <v>1351</v>
      </c>
      <c r="H2200">
        <v>333.23989999999998</v>
      </c>
    </row>
    <row r="2201" spans="1:8" x14ac:dyDescent="0.25">
      <c r="A2201">
        <f t="shared" si="68"/>
        <v>333.24810000000002</v>
      </c>
      <c r="B2201">
        <f t="shared" si="69"/>
        <v>332.24030000000005</v>
      </c>
      <c r="G2201">
        <v>333.24810000000002</v>
      </c>
    </row>
    <row r="2202" spans="1:8" x14ac:dyDescent="0.25">
      <c r="A2202">
        <f t="shared" si="68"/>
        <v>333.25760000000002</v>
      </c>
      <c r="B2202">
        <f t="shared" si="69"/>
        <v>332.24980000000005</v>
      </c>
      <c r="C2202" t="s">
        <v>1352</v>
      </c>
      <c r="E2202">
        <v>333.25760000000002</v>
      </c>
    </row>
    <row r="2203" spans="1:8" x14ac:dyDescent="0.25">
      <c r="A2203">
        <f t="shared" si="68"/>
        <v>333.30309999999997</v>
      </c>
      <c r="B2203">
        <f t="shared" si="69"/>
        <v>332.2953</v>
      </c>
      <c r="C2203" t="s">
        <v>1353</v>
      </c>
      <c r="E2203">
        <v>333.30279999999999</v>
      </c>
      <c r="F2203">
        <v>333.29559999999998</v>
      </c>
      <c r="G2203">
        <v>333.30889999999999</v>
      </c>
      <c r="H2203">
        <v>333.30509999999998</v>
      </c>
    </row>
    <row r="2204" spans="1:8" x14ac:dyDescent="0.25">
      <c r="A2204">
        <f t="shared" si="68"/>
        <v>333.34460000000001</v>
      </c>
      <c r="B2204">
        <f t="shared" si="69"/>
        <v>332.33680000000004</v>
      </c>
      <c r="F2204">
        <v>333.34199999999998</v>
      </c>
      <c r="G2204">
        <v>333.34609999999998</v>
      </c>
      <c r="H2204">
        <v>333.34559999999999</v>
      </c>
    </row>
    <row r="2205" spans="1:8" x14ac:dyDescent="0.25">
      <c r="A2205">
        <f t="shared" si="68"/>
        <v>333.35489999999999</v>
      </c>
      <c r="B2205">
        <f t="shared" si="69"/>
        <v>332.34710000000001</v>
      </c>
      <c r="C2205" t="s">
        <v>1354</v>
      </c>
      <c r="E2205">
        <v>333.35379999999998</v>
      </c>
      <c r="F2205">
        <v>333.35590000000002</v>
      </c>
    </row>
    <row r="2206" spans="1:8" x14ac:dyDescent="0.25">
      <c r="A2206">
        <f t="shared" si="68"/>
        <v>333.37200000000001</v>
      </c>
      <c r="B2206">
        <f t="shared" si="69"/>
        <v>332.36420000000004</v>
      </c>
      <c r="F2206">
        <v>333.37670000000003</v>
      </c>
      <c r="G2206">
        <v>333.36840000000001</v>
      </c>
      <c r="H2206">
        <v>333.37099999999998</v>
      </c>
    </row>
    <row r="2207" spans="1:8" x14ac:dyDescent="0.25">
      <c r="A2207">
        <f t="shared" si="68"/>
        <v>333.41149999999999</v>
      </c>
      <c r="B2207">
        <f t="shared" si="69"/>
        <v>332.40370000000001</v>
      </c>
      <c r="G2207">
        <v>333.41149999999999</v>
      </c>
    </row>
    <row r="2208" spans="1:8" x14ac:dyDescent="0.25">
      <c r="A2208">
        <f t="shared" si="68"/>
        <v>334.24</v>
      </c>
      <c r="B2208">
        <f t="shared" si="69"/>
        <v>333.23220000000003</v>
      </c>
      <c r="C2208" t="s">
        <v>1355</v>
      </c>
      <c r="F2208">
        <v>334.24</v>
      </c>
    </row>
    <row r="2209" spans="1:8" x14ac:dyDescent="0.25">
      <c r="A2209">
        <f t="shared" si="68"/>
        <v>334.29309999999998</v>
      </c>
      <c r="B2209">
        <f t="shared" si="69"/>
        <v>333.28530000000001</v>
      </c>
      <c r="C2209" t="s">
        <v>1356</v>
      </c>
      <c r="E2209">
        <v>334.29109999999997</v>
      </c>
      <c r="G2209">
        <v>334.29140000000001</v>
      </c>
      <c r="H2209">
        <v>334.29689999999999</v>
      </c>
    </row>
    <row r="2210" spans="1:8" x14ac:dyDescent="0.25">
      <c r="A2210">
        <f t="shared" si="68"/>
        <v>334.31180000000001</v>
      </c>
      <c r="B2210">
        <f t="shared" si="69"/>
        <v>333.30400000000003</v>
      </c>
      <c r="C2210" t="s">
        <v>1357</v>
      </c>
      <c r="G2210">
        <v>334.31180000000001</v>
      </c>
    </row>
    <row r="2211" spans="1:8" x14ac:dyDescent="0.25">
      <c r="A2211">
        <f t="shared" si="68"/>
        <v>334.35680000000002</v>
      </c>
      <c r="B2211">
        <f t="shared" si="69"/>
        <v>333.34900000000005</v>
      </c>
      <c r="E2211">
        <v>334.35919999999999</v>
      </c>
      <c r="F2211">
        <v>334.35930000000002</v>
      </c>
      <c r="G2211">
        <v>334.35270000000003</v>
      </c>
      <c r="H2211">
        <v>334.35590000000002</v>
      </c>
    </row>
    <row r="2212" spans="1:8" x14ac:dyDescent="0.25">
      <c r="A2212">
        <f t="shared" si="68"/>
        <v>334.38350000000003</v>
      </c>
      <c r="B2212">
        <f t="shared" si="69"/>
        <v>333.37570000000005</v>
      </c>
      <c r="G2212">
        <v>334.38350000000003</v>
      </c>
    </row>
    <row r="2213" spans="1:8" x14ac:dyDescent="0.25">
      <c r="A2213">
        <f t="shared" si="68"/>
        <v>335.06020000000001</v>
      </c>
      <c r="B2213">
        <f t="shared" si="69"/>
        <v>334.05240000000003</v>
      </c>
      <c r="C2213" t="s">
        <v>1358</v>
      </c>
      <c r="H2213">
        <v>335.06020000000001</v>
      </c>
    </row>
    <row r="2214" spans="1:8" x14ac:dyDescent="0.25">
      <c r="A2214">
        <f t="shared" si="68"/>
        <v>335.072</v>
      </c>
      <c r="B2214">
        <f t="shared" si="69"/>
        <v>334.06420000000003</v>
      </c>
      <c r="C2214" t="s">
        <v>1359</v>
      </c>
      <c r="E2214">
        <v>335.072</v>
      </c>
    </row>
    <row r="2215" spans="1:8" x14ac:dyDescent="0.25">
      <c r="A2215">
        <f t="shared" si="68"/>
        <v>335.08280000000002</v>
      </c>
      <c r="B2215">
        <f t="shared" si="69"/>
        <v>334.07500000000005</v>
      </c>
      <c r="C2215" t="s">
        <v>1360</v>
      </c>
      <c r="H2215">
        <v>335.08280000000002</v>
      </c>
    </row>
    <row r="2216" spans="1:8" x14ac:dyDescent="0.25">
      <c r="A2216">
        <f t="shared" si="68"/>
        <v>335.17529999999999</v>
      </c>
      <c r="B2216">
        <f t="shared" si="69"/>
        <v>334.16750000000002</v>
      </c>
      <c r="C2216" t="s">
        <v>1361</v>
      </c>
      <c r="E2216">
        <v>335.17529999999999</v>
      </c>
    </row>
    <row r="2217" spans="1:8" x14ac:dyDescent="0.25">
      <c r="A2217">
        <f t="shared" si="68"/>
        <v>335.21980000000002</v>
      </c>
      <c r="B2217">
        <f t="shared" si="69"/>
        <v>334.21200000000005</v>
      </c>
      <c r="C2217" t="s">
        <v>1362</v>
      </c>
      <c r="E2217">
        <v>335.22489999999999</v>
      </c>
      <c r="F2217">
        <v>335.21899999999999</v>
      </c>
      <c r="G2217">
        <v>335.21350000000001</v>
      </c>
      <c r="H2217">
        <v>335.2217</v>
      </c>
    </row>
    <row r="2218" spans="1:8" x14ac:dyDescent="0.25">
      <c r="A2218">
        <f t="shared" si="68"/>
        <v>335.23719999999997</v>
      </c>
      <c r="B2218">
        <f t="shared" si="69"/>
        <v>334.2294</v>
      </c>
      <c r="C2218" t="s">
        <v>1363</v>
      </c>
      <c r="F2218">
        <v>335.23880000000003</v>
      </c>
      <c r="G2218">
        <v>335.23559999999998</v>
      </c>
    </row>
    <row r="2219" spans="1:8" x14ac:dyDescent="0.25">
      <c r="A2219">
        <f t="shared" si="68"/>
        <v>335.2654</v>
      </c>
      <c r="B2219">
        <f t="shared" si="69"/>
        <v>334.25760000000002</v>
      </c>
      <c r="C2219" t="s">
        <v>1364</v>
      </c>
      <c r="E2219">
        <v>335.27330000000001</v>
      </c>
      <c r="F2219">
        <v>335.2629</v>
      </c>
      <c r="G2219">
        <v>335.26889999999997</v>
      </c>
      <c r="H2219">
        <v>335.25639999999999</v>
      </c>
    </row>
    <row r="2220" spans="1:8" x14ac:dyDescent="0.25">
      <c r="A2220">
        <f t="shared" si="68"/>
        <v>335.29480000000001</v>
      </c>
      <c r="B2220">
        <f t="shared" si="69"/>
        <v>334.28700000000003</v>
      </c>
      <c r="C2220" t="s">
        <v>1365</v>
      </c>
      <c r="F2220">
        <v>335.298</v>
      </c>
      <c r="G2220">
        <v>335.29399999999998</v>
      </c>
      <c r="H2220">
        <v>335.29230000000001</v>
      </c>
    </row>
    <row r="2221" spans="1:8" x14ac:dyDescent="0.25">
      <c r="A2221">
        <f t="shared" si="68"/>
        <v>335.3229</v>
      </c>
      <c r="B2221">
        <f t="shared" si="69"/>
        <v>334.31510000000003</v>
      </c>
      <c r="E2221">
        <v>335.31939999999997</v>
      </c>
      <c r="G2221">
        <v>335.3263</v>
      </c>
    </row>
    <row r="2222" spans="1:8" x14ac:dyDescent="0.25">
      <c r="A2222">
        <f t="shared" si="68"/>
        <v>335.37079999999997</v>
      </c>
      <c r="B2222">
        <f t="shared" si="69"/>
        <v>334.363</v>
      </c>
      <c r="C2222" t="s">
        <v>1366</v>
      </c>
      <c r="E2222">
        <v>335.36970000000002</v>
      </c>
      <c r="F2222">
        <v>335.37439999999998</v>
      </c>
      <c r="G2222">
        <v>335.36259999999999</v>
      </c>
      <c r="H2222">
        <v>335.37630000000001</v>
      </c>
    </row>
    <row r="2223" spans="1:8" x14ac:dyDescent="0.25">
      <c r="A2223">
        <f t="shared" si="68"/>
        <v>335.387</v>
      </c>
      <c r="B2223">
        <f t="shared" si="69"/>
        <v>334.37920000000003</v>
      </c>
      <c r="G2223">
        <v>335.387</v>
      </c>
    </row>
    <row r="2224" spans="1:8" x14ac:dyDescent="0.25">
      <c r="A2224">
        <f t="shared" si="68"/>
        <v>335.39760000000001</v>
      </c>
      <c r="B2224">
        <f t="shared" si="69"/>
        <v>334.38980000000004</v>
      </c>
      <c r="F2224">
        <v>335.39760000000001</v>
      </c>
    </row>
    <row r="2225" spans="1:8" x14ac:dyDescent="0.25">
      <c r="A2225">
        <f t="shared" si="68"/>
        <v>336.2269</v>
      </c>
      <c r="B2225">
        <f t="shared" si="69"/>
        <v>335.21910000000003</v>
      </c>
      <c r="E2225">
        <v>336.22680000000003</v>
      </c>
      <c r="F2225">
        <v>336.22539999999998</v>
      </c>
      <c r="H2225">
        <v>336.2285</v>
      </c>
    </row>
    <row r="2226" spans="1:8" x14ac:dyDescent="0.25">
      <c r="A2226">
        <f t="shared" si="68"/>
        <v>336.25580000000002</v>
      </c>
      <c r="B2226">
        <f t="shared" si="69"/>
        <v>335.24800000000005</v>
      </c>
      <c r="C2226" t="s">
        <v>1367</v>
      </c>
      <c r="F2226">
        <v>336.25580000000002</v>
      </c>
    </row>
    <row r="2227" spans="1:8" x14ac:dyDescent="0.25">
      <c r="A2227">
        <f t="shared" si="68"/>
        <v>336.2774</v>
      </c>
      <c r="B2227">
        <f t="shared" si="69"/>
        <v>335.26960000000003</v>
      </c>
      <c r="C2227" t="s">
        <v>1368</v>
      </c>
      <c r="E2227">
        <v>336.2774</v>
      </c>
    </row>
    <row r="2228" spans="1:8" x14ac:dyDescent="0.25">
      <c r="A2228">
        <f t="shared" si="68"/>
        <v>336.29579999999999</v>
      </c>
      <c r="B2228">
        <f t="shared" si="69"/>
        <v>335.28800000000001</v>
      </c>
      <c r="F2228">
        <v>336.29579999999999</v>
      </c>
    </row>
    <row r="2229" spans="1:8" x14ac:dyDescent="0.25">
      <c r="A2229">
        <f t="shared" si="68"/>
        <v>336.32089999999999</v>
      </c>
      <c r="B2229">
        <f t="shared" si="69"/>
        <v>335.31310000000002</v>
      </c>
      <c r="C2229" t="s">
        <v>1369</v>
      </c>
      <c r="E2229">
        <v>336.32089999999999</v>
      </c>
    </row>
    <row r="2230" spans="1:8" x14ac:dyDescent="0.25">
      <c r="A2230">
        <f t="shared" si="68"/>
        <v>336.33319999999998</v>
      </c>
      <c r="B2230">
        <f t="shared" si="69"/>
        <v>335.3254</v>
      </c>
      <c r="F2230">
        <v>336.33319999999998</v>
      </c>
    </row>
    <row r="2231" spans="1:8" x14ac:dyDescent="0.25">
      <c r="A2231">
        <f t="shared" si="68"/>
        <v>336.36219999999997</v>
      </c>
      <c r="B2231">
        <f t="shared" si="69"/>
        <v>335.3544</v>
      </c>
      <c r="C2231" t="s">
        <v>1370</v>
      </c>
      <c r="H2231">
        <v>336.36219999999997</v>
      </c>
    </row>
    <row r="2232" spans="1:8" x14ac:dyDescent="0.25">
      <c r="A2232">
        <f t="shared" si="68"/>
        <v>336.37380000000002</v>
      </c>
      <c r="B2232">
        <f t="shared" si="69"/>
        <v>335.36600000000004</v>
      </c>
      <c r="E2232">
        <v>336.37389999999999</v>
      </c>
      <c r="F2232">
        <v>336.37450000000001</v>
      </c>
      <c r="G2232">
        <v>336.37310000000002</v>
      </c>
    </row>
    <row r="2233" spans="1:8" x14ac:dyDescent="0.25">
      <c r="A2233">
        <f t="shared" si="68"/>
        <v>336.38749999999999</v>
      </c>
      <c r="B2233">
        <f t="shared" si="69"/>
        <v>335.37970000000001</v>
      </c>
      <c r="H2233">
        <v>336.38749999999999</v>
      </c>
    </row>
    <row r="2234" spans="1:8" x14ac:dyDescent="0.25">
      <c r="A2234">
        <f t="shared" si="68"/>
        <v>337.15679999999998</v>
      </c>
      <c r="B2234">
        <f t="shared" si="69"/>
        <v>336.149</v>
      </c>
      <c r="C2234" t="s">
        <v>1371</v>
      </c>
      <c r="E2234">
        <v>337.15679999999998</v>
      </c>
    </row>
    <row r="2235" spans="1:8" x14ac:dyDescent="0.25">
      <c r="A2235">
        <f t="shared" si="68"/>
        <v>337.19290000000001</v>
      </c>
      <c r="B2235">
        <f t="shared" si="69"/>
        <v>336.18510000000003</v>
      </c>
      <c r="C2235" t="s">
        <v>1372</v>
      </c>
      <c r="G2235">
        <v>337.19069999999999</v>
      </c>
      <c r="H2235">
        <v>337.19499999999999</v>
      </c>
    </row>
    <row r="2236" spans="1:8" x14ac:dyDescent="0.25">
      <c r="A2236">
        <f t="shared" si="68"/>
        <v>337.21179999999998</v>
      </c>
      <c r="B2236">
        <f t="shared" si="69"/>
        <v>336.20400000000001</v>
      </c>
      <c r="C2236" t="s">
        <v>1373</v>
      </c>
      <c r="E2236">
        <v>337.20580000000001</v>
      </c>
      <c r="G2236">
        <v>337.21660000000003</v>
      </c>
      <c r="H2236">
        <v>337.2131</v>
      </c>
    </row>
    <row r="2237" spans="1:8" x14ac:dyDescent="0.25">
      <c r="A2237">
        <f t="shared" si="68"/>
        <v>337.24349999999998</v>
      </c>
      <c r="B2237">
        <f t="shared" si="69"/>
        <v>336.23570000000001</v>
      </c>
      <c r="C2237" t="s">
        <v>1374</v>
      </c>
      <c r="E2237">
        <v>337.24149999999997</v>
      </c>
      <c r="F2237">
        <v>337.24810000000002</v>
      </c>
      <c r="G2237">
        <v>337.2475</v>
      </c>
      <c r="H2237">
        <v>337.23680000000002</v>
      </c>
    </row>
    <row r="2238" spans="1:8" x14ac:dyDescent="0.25">
      <c r="A2238">
        <f t="shared" si="68"/>
        <v>337.27370000000002</v>
      </c>
      <c r="B2238">
        <f t="shared" si="69"/>
        <v>336.26590000000004</v>
      </c>
      <c r="C2238" t="s">
        <v>1375</v>
      </c>
      <c r="F2238">
        <v>337.27440000000001</v>
      </c>
      <c r="G2238">
        <v>337.27539999999999</v>
      </c>
      <c r="H2238">
        <v>337.27140000000003</v>
      </c>
    </row>
    <row r="2239" spans="1:8" x14ac:dyDescent="0.25">
      <c r="A2239">
        <f t="shared" si="68"/>
        <v>337.29649999999998</v>
      </c>
      <c r="B2239">
        <f t="shared" si="69"/>
        <v>336.28870000000001</v>
      </c>
      <c r="E2239">
        <v>337.29050000000001</v>
      </c>
      <c r="F2239">
        <v>337.3039</v>
      </c>
      <c r="G2239">
        <v>337.29809999999998</v>
      </c>
      <c r="H2239">
        <v>337.29360000000003</v>
      </c>
    </row>
    <row r="2240" spans="1:8" x14ac:dyDescent="0.25">
      <c r="A2240">
        <f t="shared" si="68"/>
        <v>337.33839999999998</v>
      </c>
      <c r="B2240">
        <f t="shared" si="69"/>
        <v>336.3306</v>
      </c>
      <c r="E2240">
        <v>337.33089999999999</v>
      </c>
      <c r="F2240">
        <v>337.34469999999999</v>
      </c>
      <c r="G2240">
        <v>337.33819999999997</v>
      </c>
      <c r="H2240">
        <v>337.3399</v>
      </c>
    </row>
    <row r="2241" spans="1:8" x14ac:dyDescent="0.25">
      <c r="A2241">
        <f t="shared" si="68"/>
        <v>337.38170000000002</v>
      </c>
      <c r="B2241">
        <f t="shared" si="69"/>
        <v>336.37390000000005</v>
      </c>
      <c r="C2241" t="s">
        <v>1376</v>
      </c>
      <c r="E2241">
        <v>337.38409999999999</v>
      </c>
      <c r="F2241">
        <v>337.38069999999999</v>
      </c>
      <c r="G2241">
        <v>337.38229999999999</v>
      </c>
      <c r="H2241">
        <v>337.37959999999998</v>
      </c>
    </row>
    <row r="2242" spans="1:8" x14ac:dyDescent="0.25">
      <c r="A2242">
        <f t="shared" ref="A2242:A2305" si="70">VALUE(FIXED(AVERAGE(E2242:H2242),4))</f>
        <v>337.40780000000001</v>
      </c>
      <c r="B2242">
        <f t="shared" si="69"/>
        <v>336.40000000000003</v>
      </c>
      <c r="F2242">
        <v>337.40780000000001</v>
      </c>
    </row>
    <row r="2243" spans="1:8" x14ac:dyDescent="0.25">
      <c r="A2243">
        <f t="shared" si="70"/>
        <v>338.2038</v>
      </c>
      <c r="B2243">
        <f t="shared" ref="B2243:B2306" si="71">A2243-1.0078</f>
        <v>337.19600000000003</v>
      </c>
      <c r="E2243">
        <v>338.2011</v>
      </c>
      <c r="H2243">
        <v>338.20650000000001</v>
      </c>
    </row>
    <row r="2244" spans="1:8" x14ac:dyDescent="0.25">
      <c r="A2244">
        <f t="shared" si="70"/>
        <v>338.22919999999999</v>
      </c>
      <c r="B2244">
        <f t="shared" si="71"/>
        <v>337.22140000000002</v>
      </c>
      <c r="C2244" t="s">
        <v>1377</v>
      </c>
      <c r="H2244">
        <v>338.22919999999999</v>
      </c>
    </row>
    <row r="2245" spans="1:8" x14ac:dyDescent="0.25">
      <c r="A2245">
        <f t="shared" si="70"/>
        <v>338.24</v>
      </c>
      <c r="B2245">
        <f t="shared" si="71"/>
        <v>337.23220000000003</v>
      </c>
      <c r="E2245">
        <v>338.24160000000001</v>
      </c>
      <c r="F2245">
        <v>338.23829999999998</v>
      </c>
    </row>
    <row r="2246" spans="1:8" x14ac:dyDescent="0.25">
      <c r="A2246">
        <f t="shared" si="70"/>
        <v>338.2697</v>
      </c>
      <c r="B2246">
        <f t="shared" si="71"/>
        <v>337.26190000000003</v>
      </c>
      <c r="C2246" t="s">
        <v>1378</v>
      </c>
      <c r="F2246">
        <v>338.2697</v>
      </c>
    </row>
    <row r="2247" spans="1:8" x14ac:dyDescent="0.25">
      <c r="A2247">
        <f t="shared" si="70"/>
        <v>338.29360000000003</v>
      </c>
      <c r="B2247">
        <f t="shared" si="71"/>
        <v>337.28580000000005</v>
      </c>
      <c r="E2247">
        <v>338.29419999999999</v>
      </c>
      <c r="F2247">
        <v>338.30160000000001</v>
      </c>
      <c r="G2247">
        <v>338.28769999999997</v>
      </c>
      <c r="H2247">
        <v>338.29070000000002</v>
      </c>
    </row>
    <row r="2248" spans="1:8" x14ac:dyDescent="0.25">
      <c r="A2248">
        <f t="shared" si="70"/>
        <v>338.33819999999997</v>
      </c>
      <c r="B2248">
        <f t="shared" si="71"/>
        <v>337.3304</v>
      </c>
      <c r="C2248" t="s">
        <v>1379</v>
      </c>
      <c r="E2248">
        <v>338.33260000000001</v>
      </c>
      <c r="F2248">
        <v>338.34460000000001</v>
      </c>
      <c r="G2248">
        <v>338.33749999999998</v>
      </c>
    </row>
    <row r="2249" spans="1:8" x14ac:dyDescent="0.25">
      <c r="A2249">
        <f t="shared" si="70"/>
        <v>338.38850000000002</v>
      </c>
      <c r="B2249">
        <f t="shared" si="71"/>
        <v>337.38070000000005</v>
      </c>
      <c r="E2249">
        <v>338.3877</v>
      </c>
      <c r="F2249">
        <v>338.39510000000001</v>
      </c>
      <c r="G2249">
        <v>338.38510000000002</v>
      </c>
      <c r="H2249">
        <v>338.38589999999999</v>
      </c>
    </row>
    <row r="2250" spans="1:8" x14ac:dyDescent="0.25">
      <c r="A2250">
        <f t="shared" si="70"/>
        <v>338.42140000000001</v>
      </c>
      <c r="B2250">
        <f t="shared" si="71"/>
        <v>337.41360000000003</v>
      </c>
      <c r="F2250">
        <v>338.42140000000001</v>
      </c>
    </row>
    <row r="2251" spans="1:8" x14ac:dyDescent="0.25">
      <c r="A2251">
        <f t="shared" si="70"/>
        <v>339.16399999999999</v>
      </c>
      <c r="B2251">
        <f t="shared" si="71"/>
        <v>338.15620000000001</v>
      </c>
      <c r="E2251">
        <v>339.16399999999999</v>
      </c>
    </row>
    <row r="2252" spans="1:8" x14ac:dyDescent="0.25">
      <c r="A2252">
        <f t="shared" si="70"/>
        <v>339.19409999999999</v>
      </c>
      <c r="B2252">
        <f t="shared" si="71"/>
        <v>338.18630000000002</v>
      </c>
      <c r="C2252" t="s">
        <v>1380</v>
      </c>
      <c r="H2252">
        <v>339.19409999999999</v>
      </c>
    </row>
    <row r="2253" spans="1:8" x14ac:dyDescent="0.25">
      <c r="A2253">
        <f t="shared" si="70"/>
        <v>339.2022</v>
      </c>
      <c r="B2253">
        <f t="shared" si="71"/>
        <v>338.19440000000003</v>
      </c>
      <c r="C2253" t="s">
        <v>1381</v>
      </c>
      <c r="F2253">
        <v>339.2022</v>
      </c>
      <c r="G2253">
        <v>339.2022</v>
      </c>
    </row>
    <row r="2254" spans="1:8" x14ac:dyDescent="0.25">
      <c r="A2254">
        <f t="shared" si="70"/>
        <v>339.21749999999997</v>
      </c>
      <c r="B2254">
        <f t="shared" si="71"/>
        <v>338.2097</v>
      </c>
      <c r="C2254" t="s">
        <v>1382</v>
      </c>
      <c r="E2254">
        <v>339.2149</v>
      </c>
      <c r="F2254">
        <v>339.22109999999998</v>
      </c>
      <c r="H2254">
        <v>339.21660000000003</v>
      </c>
    </row>
    <row r="2255" spans="1:8" x14ac:dyDescent="0.25">
      <c r="A2255">
        <f t="shared" si="70"/>
        <v>339.2294</v>
      </c>
      <c r="B2255">
        <f t="shared" si="71"/>
        <v>338.22160000000002</v>
      </c>
      <c r="C2255" t="s">
        <v>1383</v>
      </c>
      <c r="G2255">
        <v>339.2294</v>
      </c>
    </row>
    <row r="2256" spans="1:8" x14ac:dyDescent="0.25">
      <c r="A2256">
        <f t="shared" si="70"/>
        <v>339.25170000000003</v>
      </c>
      <c r="B2256">
        <f t="shared" si="71"/>
        <v>338.24390000000005</v>
      </c>
      <c r="C2256" t="s">
        <v>1384</v>
      </c>
      <c r="E2256">
        <v>339.25400000000002</v>
      </c>
      <c r="F2256">
        <v>339.24770000000001</v>
      </c>
      <c r="H2256">
        <v>339.25349999999997</v>
      </c>
    </row>
    <row r="2257" spans="1:8" x14ac:dyDescent="0.25">
      <c r="A2257">
        <f t="shared" si="70"/>
        <v>339.26889999999997</v>
      </c>
      <c r="B2257">
        <f t="shared" si="71"/>
        <v>338.2611</v>
      </c>
      <c r="C2257" t="s">
        <v>1385</v>
      </c>
      <c r="F2257">
        <v>339.26889999999997</v>
      </c>
    </row>
    <row r="2258" spans="1:8" x14ac:dyDescent="0.25">
      <c r="A2258">
        <f t="shared" si="70"/>
        <v>339.30099999999999</v>
      </c>
      <c r="B2258">
        <f t="shared" si="71"/>
        <v>338.29320000000001</v>
      </c>
      <c r="C2258" t="s">
        <v>1386</v>
      </c>
      <c r="E2258">
        <v>339.30560000000003</v>
      </c>
      <c r="F2258">
        <v>339.30180000000001</v>
      </c>
      <c r="G2258">
        <v>339.2978</v>
      </c>
      <c r="H2258">
        <v>339.2987</v>
      </c>
    </row>
    <row r="2259" spans="1:8" x14ac:dyDescent="0.25">
      <c r="A2259">
        <f t="shared" si="70"/>
        <v>339.32350000000002</v>
      </c>
      <c r="B2259">
        <f t="shared" si="71"/>
        <v>338.31570000000005</v>
      </c>
      <c r="C2259" t="s">
        <v>1387</v>
      </c>
      <c r="F2259">
        <v>339.32769999999999</v>
      </c>
      <c r="G2259">
        <v>339.31810000000002</v>
      </c>
      <c r="H2259">
        <v>339.32459999999998</v>
      </c>
    </row>
    <row r="2260" spans="1:8" x14ac:dyDescent="0.25">
      <c r="A2260">
        <f t="shared" si="70"/>
        <v>339.33850000000001</v>
      </c>
      <c r="B2260">
        <f t="shared" si="71"/>
        <v>338.33070000000004</v>
      </c>
      <c r="C2260" t="s">
        <v>1388</v>
      </c>
      <c r="E2260">
        <v>339.33850000000001</v>
      </c>
    </row>
    <row r="2261" spans="1:8" x14ac:dyDescent="0.25">
      <c r="A2261">
        <f t="shared" si="70"/>
        <v>339.36090000000002</v>
      </c>
      <c r="B2261">
        <f t="shared" si="71"/>
        <v>338.35310000000004</v>
      </c>
      <c r="C2261" t="s">
        <v>1389</v>
      </c>
      <c r="E2261">
        <v>339.36849999999998</v>
      </c>
      <c r="F2261">
        <v>339.36360000000002</v>
      </c>
      <c r="G2261">
        <v>339.35289999999998</v>
      </c>
      <c r="H2261">
        <v>339.35840000000002</v>
      </c>
    </row>
    <row r="2262" spans="1:8" x14ac:dyDescent="0.25">
      <c r="A2262">
        <f t="shared" si="70"/>
        <v>339.38010000000003</v>
      </c>
      <c r="B2262">
        <f t="shared" si="71"/>
        <v>338.37230000000005</v>
      </c>
      <c r="G2262">
        <v>339.38010000000003</v>
      </c>
    </row>
    <row r="2263" spans="1:8" x14ac:dyDescent="0.25">
      <c r="A2263">
        <f t="shared" si="70"/>
        <v>339.38909999999998</v>
      </c>
      <c r="B2263">
        <f t="shared" si="71"/>
        <v>338.38130000000001</v>
      </c>
      <c r="H2263">
        <v>339.38909999999998</v>
      </c>
    </row>
    <row r="2264" spans="1:8" x14ac:dyDescent="0.25">
      <c r="A2264">
        <f t="shared" si="70"/>
        <v>340.17250000000001</v>
      </c>
      <c r="B2264">
        <f t="shared" si="71"/>
        <v>339.16470000000004</v>
      </c>
      <c r="C2264" t="s">
        <v>1390</v>
      </c>
      <c r="E2264">
        <v>340.17250000000001</v>
      </c>
    </row>
    <row r="2265" spans="1:8" x14ac:dyDescent="0.25">
      <c r="A2265">
        <f t="shared" si="70"/>
        <v>340.21300000000002</v>
      </c>
      <c r="B2265">
        <f t="shared" si="71"/>
        <v>339.20520000000005</v>
      </c>
      <c r="C2265" t="s">
        <v>1391</v>
      </c>
      <c r="F2265">
        <v>340.21300000000002</v>
      </c>
    </row>
    <row r="2266" spans="1:8" x14ac:dyDescent="0.25">
      <c r="A2266">
        <f t="shared" si="70"/>
        <v>340.22109999999998</v>
      </c>
      <c r="B2266">
        <f t="shared" si="71"/>
        <v>339.2133</v>
      </c>
      <c r="E2266">
        <v>340.22109999999998</v>
      </c>
    </row>
    <row r="2267" spans="1:8" x14ac:dyDescent="0.25">
      <c r="A2267">
        <f t="shared" si="70"/>
        <v>340.24770000000001</v>
      </c>
      <c r="B2267">
        <f t="shared" si="71"/>
        <v>339.23990000000003</v>
      </c>
      <c r="C2267" t="s">
        <v>1392</v>
      </c>
      <c r="F2267">
        <v>340.24770000000001</v>
      </c>
    </row>
    <row r="2268" spans="1:8" x14ac:dyDescent="0.25">
      <c r="A2268">
        <f t="shared" si="70"/>
        <v>340.26089999999999</v>
      </c>
      <c r="B2268">
        <f t="shared" si="71"/>
        <v>339.25310000000002</v>
      </c>
      <c r="C2268" t="s">
        <v>1393</v>
      </c>
      <c r="E2268">
        <v>340.26089999999999</v>
      </c>
    </row>
    <row r="2269" spans="1:8" x14ac:dyDescent="0.25">
      <c r="A2269">
        <f t="shared" si="70"/>
        <v>340.2749</v>
      </c>
      <c r="B2269">
        <f t="shared" si="71"/>
        <v>339.26710000000003</v>
      </c>
      <c r="F2269">
        <v>340.2749</v>
      </c>
    </row>
    <row r="2270" spans="1:8" x14ac:dyDescent="0.25">
      <c r="A2270">
        <f t="shared" si="70"/>
        <v>340.30709999999999</v>
      </c>
      <c r="B2270">
        <f t="shared" si="71"/>
        <v>339.29930000000002</v>
      </c>
      <c r="E2270">
        <v>340.3091</v>
      </c>
      <c r="F2270">
        <v>340.30500000000001</v>
      </c>
      <c r="H2270">
        <v>340.3073</v>
      </c>
    </row>
    <row r="2271" spans="1:8" x14ac:dyDescent="0.25">
      <c r="A2271">
        <f t="shared" si="70"/>
        <v>340.3304</v>
      </c>
      <c r="B2271">
        <f t="shared" si="71"/>
        <v>339.32260000000002</v>
      </c>
      <c r="F2271">
        <v>340.3304</v>
      </c>
    </row>
    <row r="2272" spans="1:8" x14ac:dyDescent="0.25">
      <c r="A2272">
        <f t="shared" si="70"/>
        <v>340.34059999999999</v>
      </c>
      <c r="B2272">
        <f t="shared" si="71"/>
        <v>339.33280000000002</v>
      </c>
      <c r="E2272">
        <v>340.34059999999999</v>
      </c>
    </row>
    <row r="2273" spans="1:8" x14ac:dyDescent="0.25">
      <c r="A2273">
        <f t="shared" si="70"/>
        <v>340.36590000000001</v>
      </c>
      <c r="B2273">
        <f t="shared" si="71"/>
        <v>339.35810000000004</v>
      </c>
      <c r="E2273">
        <v>340.36759999999998</v>
      </c>
      <c r="F2273">
        <v>340.36689999999999</v>
      </c>
      <c r="H2273">
        <v>340.36320000000001</v>
      </c>
    </row>
    <row r="2274" spans="1:8" x14ac:dyDescent="0.25">
      <c r="A2274">
        <f t="shared" si="70"/>
        <v>341.0179</v>
      </c>
      <c r="B2274">
        <f t="shared" si="71"/>
        <v>340.01010000000002</v>
      </c>
      <c r="C2274" t="s">
        <v>1394</v>
      </c>
      <c r="H2274">
        <v>341.0179</v>
      </c>
    </row>
    <row r="2275" spans="1:8" x14ac:dyDescent="0.25">
      <c r="A2275">
        <f t="shared" si="70"/>
        <v>341.09109999999998</v>
      </c>
      <c r="B2275">
        <f t="shared" si="71"/>
        <v>340.08330000000001</v>
      </c>
      <c r="C2275" t="s">
        <v>1395</v>
      </c>
      <c r="H2275">
        <v>341.09109999999998</v>
      </c>
    </row>
    <row r="2276" spans="1:8" x14ac:dyDescent="0.25">
      <c r="A2276">
        <f t="shared" si="70"/>
        <v>341.2174</v>
      </c>
      <c r="B2276">
        <f t="shared" si="71"/>
        <v>340.20960000000002</v>
      </c>
      <c r="C2276" t="s">
        <v>1396</v>
      </c>
      <c r="F2276">
        <v>341.2174</v>
      </c>
    </row>
    <row r="2277" spans="1:8" x14ac:dyDescent="0.25">
      <c r="A2277">
        <f t="shared" si="70"/>
        <v>341.23390000000001</v>
      </c>
      <c r="B2277">
        <f t="shared" si="71"/>
        <v>340.22610000000003</v>
      </c>
      <c r="C2277" t="s">
        <v>1397</v>
      </c>
      <c r="F2277">
        <v>341.23390000000001</v>
      </c>
    </row>
    <row r="2278" spans="1:8" x14ac:dyDescent="0.25">
      <c r="A2278">
        <f t="shared" si="70"/>
        <v>341.2593</v>
      </c>
      <c r="B2278">
        <f t="shared" si="71"/>
        <v>340.25150000000002</v>
      </c>
      <c r="C2278" t="s">
        <v>1398</v>
      </c>
      <c r="F2278">
        <v>341.26</v>
      </c>
      <c r="H2278">
        <v>341.25850000000003</v>
      </c>
    </row>
    <row r="2279" spans="1:8" x14ac:dyDescent="0.25">
      <c r="A2279">
        <f t="shared" si="70"/>
        <v>341.26850000000002</v>
      </c>
      <c r="B2279">
        <f t="shared" si="71"/>
        <v>340.26070000000004</v>
      </c>
      <c r="C2279" t="s">
        <v>1399</v>
      </c>
      <c r="E2279">
        <v>341.26850000000002</v>
      </c>
    </row>
    <row r="2280" spans="1:8" x14ac:dyDescent="0.25">
      <c r="A2280">
        <f t="shared" si="70"/>
        <v>341.27940000000001</v>
      </c>
      <c r="B2280">
        <f t="shared" si="71"/>
        <v>340.27160000000003</v>
      </c>
      <c r="C2280" t="s">
        <v>1400</v>
      </c>
      <c r="F2280">
        <v>341.27940000000001</v>
      </c>
    </row>
    <row r="2281" spans="1:8" x14ac:dyDescent="0.25">
      <c r="A2281">
        <f t="shared" si="70"/>
        <v>341.31220000000002</v>
      </c>
      <c r="B2281">
        <f t="shared" si="71"/>
        <v>340.30440000000004</v>
      </c>
      <c r="C2281" t="s">
        <v>1401</v>
      </c>
      <c r="E2281">
        <v>341.31880000000001</v>
      </c>
      <c r="F2281">
        <v>341.30869999999999</v>
      </c>
      <c r="G2281">
        <v>341.30950000000001</v>
      </c>
      <c r="H2281">
        <v>341.31189999999998</v>
      </c>
    </row>
    <row r="2282" spans="1:8" x14ac:dyDescent="0.25">
      <c r="A2282">
        <f t="shared" si="70"/>
        <v>341.3288</v>
      </c>
      <c r="B2282">
        <f t="shared" si="71"/>
        <v>340.32100000000003</v>
      </c>
      <c r="F2282">
        <v>341.32709999999997</v>
      </c>
      <c r="G2282">
        <v>341.32900000000001</v>
      </c>
      <c r="H2282">
        <v>341.33019999999999</v>
      </c>
    </row>
    <row r="2283" spans="1:8" x14ac:dyDescent="0.25">
      <c r="A2283">
        <f t="shared" si="70"/>
        <v>341.35019999999997</v>
      </c>
      <c r="B2283">
        <f t="shared" si="71"/>
        <v>340.3424</v>
      </c>
      <c r="C2283" t="s">
        <v>1402</v>
      </c>
      <c r="E2283">
        <v>341.34449999999998</v>
      </c>
      <c r="F2283">
        <v>341.34949999999998</v>
      </c>
      <c r="G2283">
        <v>341.35340000000002</v>
      </c>
      <c r="H2283">
        <v>341.35320000000002</v>
      </c>
    </row>
    <row r="2284" spans="1:8" x14ac:dyDescent="0.25">
      <c r="A2284">
        <f t="shared" si="70"/>
        <v>341.37079999999997</v>
      </c>
      <c r="B2284">
        <f t="shared" si="71"/>
        <v>340.363</v>
      </c>
      <c r="H2284">
        <v>341.37079999999997</v>
      </c>
    </row>
    <row r="2285" spans="1:8" x14ac:dyDescent="0.25">
      <c r="A2285">
        <f t="shared" si="70"/>
        <v>342.01280000000003</v>
      </c>
      <c r="B2285">
        <f t="shared" si="71"/>
        <v>341.00500000000005</v>
      </c>
      <c r="H2285">
        <v>342.01280000000003</v>
      </c>
    </row>
    <row r="2286" spans="1:8" x14ac:dyDescent="0.25">
      <c r="A2286">
        <f t="shared" si="70"/>
        <v>342.02190000000002</v>
      </c>
      <c r="B2286">
        <f t="shared" si="71"/>
        <v>341.01410000000004</v>
      </c>
      <c r="C2286" t="s">
        <v>1403</v>
      </c>
      <c r="F2286">
        <v>342.02190000000002</v>
      </c>
    </row>
    <row r="2287" spans="1:8" x14ac:dyDescent="0.25">
      <c r="A2287">
        <f t="shared" si="70"/>
        <v>342.13</v>
      </c>
      <c r="B2287">
        <f t="shared" si="71"/>
        <v>341.12220000000002</v>
      </c>
      <c r="C2287" t="s">
        <v>1404</v>
      </c>
      <c r="F2287">
        <v>342.1266</v>
      </c>
      <c r="H2287">
        <v>342.13339999999999</v>
      </c>
    </row>
    <row r="2288" spans="1:8" x14ac:dyDescent="0.25">
      <c r="A2288">
        <f t="shared" si="70"/>
        <v>342.21910000000003</v>
      </c>
      <c r="B2288">
        <f t="shared" si="71"/>
        <v>341.21130000000005</v>
      </c>
      <c r="C2288" t="s">
        <v>1405</v>
      </c>
      <c r="E2288">
        <v>342.21910000000003</v>
      </c>
    </row>
    <row r="2289" spans="1:8" x14ac:dyDescent="0.25">
      <c r="A2289">
        <f t="shared" si="70"/>
        <v>342.22710000000001</v>
      </c>
      <c r="B2289">
        <f t="shared" si="71"/>
        <v>341.21930000000003</v>
      </c>
      <c r="C2289" t="s">
        <v>1406</v>
      </c>
      <c r="F2289">
        <v>342.22710000000001</v>
      </c>
    </row>
    <row r="2290" spans="1:8" x14ac:dyDescent="0.25">
      <c r="A2290">
        <f t="shared" si="70"/>
        <v>342.27280000000002</v>
      </c>
      <c r="B2290">
        <f t="shared" si="71"/>
        <v>341.26500000000004</v>
      </c>
      <c r="E2290">
        <v>342.27460000000002</v>
      </c>
      <c r="F2290">
        <v>342.27100000000002</v>
      </c>
    </row>
    <row r="2291" spans="1:8" x14ac:dyDescent="0.25">
      <c r="A2291">
        <f t="shared" si="70"/>
        <v>342.31560000000002</v>
      </c>
      <c r="B2291">
        <f t="shared" si="71"/>
        <v>341.30780000000004</v>
      </c>
      <c r="C2291" t="s">
        <v>1407</v>
      </c>
      <c r="F2291">
        <v>342.31580000000002</v>
      </c>
      <c r="H2291">
        <v>342.31529999999998</v>
      </c>
    </row>
    <row r="2292" spans="1:8" x14ac:dyDescent="0.25">
      <c r="A2292">
        <f t="shared" si="70"/>
        <v>342.32479999999998</v>
      </c>
      <c r="B2292">
        <f t="shared" si="71"/>
        <v>341.31700000000001</v>
      </c>
      <c r="E2292">
        <v>342.32479999999998</v>
      </c>
    </row>
    <row r="2293" spans="1:8" x14ac:dyDescent="0.25">
      <c r="A2293">
        <f t="shared" si="70"/>
        <v>342.3356</v>
      </c>
      <c r="B2293">
        <f t="shared" si="71"/>
        <v>341.32780000000002</v>
      </c>
      <c r="C2293" t="s">
        <v>1408</v>
      </c>
      <c r="F2293">
        <v>342.33679999999998</v>
      </c>
      <c r="H2293">
        <v>342.33429999999998</v>
      </c>
    </row>
    <row r="2294" spans="1:8" x14ac:dyDescent="0.25">
      <c r="A2294">
        <f t="shared" si="70"/>
        <v>342.35419999999999</v>
      </c>
      <c r="B2294">
        <f t="shared" si="71"/>
        <v>341.34640000000002</v>
      </c>
      <c r="E2294">
        <v>342.35419999999999</v>
      </c>
    </row>
    <row r="2295" spans="1:8" x14ac:dyDescent="0.25">
      <c r="A2295">
        <f t="shared" si="70"/>
        <v>342.36290000000002</v>
      </c>
      <c r="B2295">
        <f t="shared" si="71"/>
        <v>341.35510000000005</v>
      </c>
      <c r="F2295">
        <v>342.3639</v>
      </c>
      <c r="H2295">
        <v>342.36189999999999</v>
      </c>
    </row>
    <row r="2296" spans="1:8" x14ac:dyDescent="0.25">
      <c r="A2296">
        <f t="shared" si="70"/>
        <v>343.0018</v>
      </c>
      <c r="B2296">
        <f t="shared" si="71"/>
        <v>341.99400000000003</v>
      </c>
      <c r="C2296" t="s">
        <v>1409</v>
      </c>
      <c r="F2296">
        <v>343.00349999999997</v>
      </c>
      <c r="H2296">
        <v>343</v>
      </c>
    </row>
    <row r="2297" spans="1:8" x14ac:dyDescent="0.25">
      <c r="A2297">
        <f t="shared" si="70"/>
        <v>343.16449999999998</v>
      </c>
      <c r="B2297">
        <f t="shared" si="71"/>
        <v>342.1567</v>
      </c>
      <c r="C2297" t="s">
        <v>1410</v>
      </c>
      <c r="E2297">
        <v>343.16449999999998</v>
      </c>
    </row>
    <row r="2298" spans="1:8" x14ac:dyDescent="0.25">
      <c r="A2298">
        <f t="shared" si="70"/>
        <v>343.23840000000001</v>
      </c>
      <c r="B2298">
        <f t="shared" si="71"/>
        <v>342.23060000000004</v>
      </c>
      <c r="C2298" t="s">
        <v>1411</v>
      </c>
      <c r="E2298">
        <v>343.23700000000002</v>
      </c>
      <c r="F2298">
        <v>343.23970000000003</v>
      </c>
    </row>
    <row r="2299" spans="1:8" x14ac:dyDescent="0.25">
      <c r="A2299">
        <f t="shared" si="70"/>
        <v>343.28949999999998</v>
      </c>
      <c r="B2299">
        <f t="shared" si="71"/>
        <v>342.2817</v>
      </c>
      <c r="E2299">
        <v>343.28949999999998</v>
      </c>
    </row>
    <row r="2300" spans="1:8" x14ac:dyDescent="0.25">
      <c r="A2300">
        <f t="shared" si="70"/>
        <v>343.33350000000002</v>
      </c>
      <c r="B2300">
        <f t="shared" si="71"/>
        <v>342.32570000000004</v>
      </c>
      <c r="C2300" t="s">
        <v>1412</v>
      </c>
      <c r="E2300">
        <v>343.33589999999998</v>
      </c>
      <c r="F2300">
        <v>343.33850000000001</v>
      </c>
      <c r="G2300">
        <v>343.32729999999998</v>
      </c>
      <c r="H2300">
        <v>343.33229999999998</v>
      </c>
    </row>
    <row r="2301" spans="1:8" x14ac:dyDescent="0.25">
      <c r="A2301">
        <f t="shared" si="70"/>
        <v>343.34660000000002</v>
      </c>
      <c r="B2301">
        <f t="shared" si="71"/>
        <v>342.33880000000005</v>
      </c>
      <c r="G2301">
        <v>343.34660000000002</v>
      </c>
    </row>
    <row r="2302" spans="1:8" x14ac:dyDescent="0.25">
      <c r="A2302">
        <f t="shared" si="70"/>
        <v>343.3639</v>
      </c>
      <c r="B2302">
        <f t="shared" si="71"/>
        <v>342.35610000000003</v>
      </c>
      <c r="C2302" t="s">
        <v>1413</v>
      </c>
      <c r="E2302">
        <v>343.36520000000002</v>
      </c>
      <c r="H2302">
        <v>343.36250000000001</v>
      </c>
    </row>
    <row r="2303" spans="1:8" x14ac:dyDescent="0.25">
      <c r="A2303">
        <f t="shared" si="70"/>
        <v>343.37360000000001</v>
      </c>
      <c r="B2303">
        <f t="shared" si="71"/>
        <v>342.36580000000004</v>
      </c>
      <c r="G2303">
        <v>343.37360000000001</v>
      </c>
    </row>
    <row r="2304" spans="1:8" x14ac:dyDescent="0.25">
      <c r="A2304">
        <f t="shared" si="70"/>
        <v>344.00349999999997</v>
      </c>
      <c r="B2304">
        <f t="shared" si="71"/>
        <v>342.9957</v>
      </c>
      <c r="F2304">
        <v>344.00349999999997</v>
      </c>
    </row>
    <row r="2305" spans="1:8" x14ac:dyDescent="0.25">
      <c r="A2305">
        <f t="shared" si="70"/>
        <v>344.0197</v>
      </c>
      <c r="B2305">
        <f t="shared" si="71"/>
        <v>343.01190000000003</v>
      </c>
      <c r="C2305" t="s">
        <v>1414</v>
      </c>
      <c r="H2305">
        <v>344.0197</v>
      </c>
    </row>
    <row r="2306" spans="1:8" x14ac:dyDescent="0.25">
      <c r="A2306">
        <f t="shared" ref="A2306:A2369" si="72">VALUE(FIXED(AVERAGE(E2306:H2306),4))</f>
        <v>344.23329999999999</v>
      </c>
      <c r="B2306">
        <f t="shared" si="71"/>
        <v>343.22550000000001</v>
      </c>
      <c r="C2306" t="s">
        <v>1415</v>
      </c>
      <c r="E2306">
        <v>344.23329999999999</v>
      </c>
    </row>
    <row r="2307" spans="1:8" x14ac:dyDescent="0.25">
      <c r="A2307">
        <f t="shared" si="72"/>
        <v>344.29450000000003</v>
      </c>
      <c r="B2307">
        <f t="shared" ref="B2307:B2370" si="73">A2307-1.0078</f>
        <v>343.28670000000005</v>
      </c>
      <c r="C2307" t="s">
        <v>1416</v>
      </c>
      <c r="E2307">
        <v>344.29129999999998</v>
      </c>
      <c r="H2307">
        <v>344.29770000000002</v>
      </c>
    </row>
    <row r="2308" spans="1:8" x14ac:dyDescent="0.25">
      <c r="A2308">
        <f t="shared" si="72"/>
        <v>344.32440000000003</v>
      </c>
      <c r="B2308">
        <f t="shared" si="73"/>
        <v>343.31660000000005</v>
      </c>
      <c r="G2308">
        <v>344.32440000000003</v>
      </c>
    </row>
    <row r="2309" spans="1:8" x14ac:dyDescent="0.25">
      <c r="A2309">
        <f t="shared" si="72"/>
        <v>344.3399</v>
      </c>
      <c r="B2309">
        <f t="shared" si="73"/>
        <v>343.33210000000003</v>
      </c>
      <c r="E2309">
        <v>344.33980000000003</v>
      </c>
      <c r="F2309">
        <v>344.34410000000003</v>
      </c>
      <c r="G2309">
        <v>344.34280000000001</v>
      </c>
      <c r="H2309">
        <v>344.33269999999999</v>
      </c>
    </row>
    <row r="2310" spans="1:8" x14ac:dyDescent="0.25">
      <c r="A2310">
        <f t="shared" si="72"/>
        <v>344.35469999999998</v>
      </c>
      <c r="B2310">
        <f t="shared" si="73"/>
        <v>343.34690000000001</v>
      </c>
      <c r="C2310" t="s">
        <v>1417</v>
      </c>
      <c r="H2310">
        <v>344.35469999999998</v>
      </c>
    </row>
    <row r="2311" spans="1:8" x14ac:dyDescent="0.25">
      <c r="A2311">
        <f t="shared" si="72"/>
        <v>344.3682</v>
      </c>
      <c r="B2311">
        <f t="shared" si="73"/>
        <v>343.36040000000003</v>
      </c>
      <c r="E2311">
        <v>344.36599999999999</v>
      </c>
      <c r="G2311">
        <v>344.37029999999999</v>
      </c>
    </row>
    <row r="2312" spans="1:8" x14ac:dyDescent="0.25">
      <c r="A2312">
        <f t="shared" si="72"/>
        <v>344.38099999999997</v>
      </c>
      <c r="B2312">
        <f t="shared" si="73"/>
        <v>343.3732</v>
      </c>
      <c r="H2312">
        <v>344.38099999999997</v>
      </c>
    </row>
    <row r="2313" spans="1:8" x14ac:dyDescent="0.25">
      <c r="A2313">
        <f t="shared" si="72"/>
        <v>344.9803</v>
      </c>
      <c r="B2313">
        <f t="shared" si="73"/>
        <v>343.97250000000003</v>
      </c>
      <c r="H2313">
        <v>344.9803</v>
      </c>
    </row>
    <row r="2314" spans="1:8" x14ac:dyDescent="0.25">
      <c r="A2314">
        <f t="shared" si="72"/>
        <v>345.05149999999998</v>
      </c>
      <c r="B2314">
        <f t="shared" si="73"/>
        <v>344.0437</v>
      </c>
      <c r="C2314" t="s">
        <v>1418</v>
      </c>
      <c r="E2314">
        <v>345.05149999999998</v>
      </c>
    </row>
    <row r="2315" spans="1:8" x14ac:dyDescent="0.25">
      <c r="A2315">
        <f t="shared" si="72"/>
        <v>345.13600000000002</v>
      </c>
      <c r="B2315">
        <f t="shared" si="73"/>
        <v>344.12820000000005</v>
      </c>
      <c r="C2315" t="s">
        <v>1419</v>
      </c>
      <c r="E2315">
        <v>345.13600000000002</v>
      </c>
    </row>
    <row r="2316" spans="1:8" x14ac:dyDescent="0.25">
      <c r="A2316">
        <f t="shared" si="72"/>
        <v>345.20569999999998</v>
      </c>
      <c r="B2316">
        <f t="shared" si="73"/>
        <v>344.1979</v>
      </c>
      <c r="C2316" t="s">
        <v>1420</v>
      </c>
      <c r="E2316">
        <v>345.20569999999998</v>
      </c>
    </row>
    <row r="2317" spans="1:8" x14ac:dyDescent="0.25">
      <c r="A2317">
        <f t="shared" si="72"/>
        <v>345.25619999999998</v>
      </c>
      <c r="B2317">
        <f t="shared" si="73"/>
        <v>344.2484</v>
      </c>
      <c r="C2317" t="s">
        <v>1421</v>
      </c>
      <c r="E2317">
        <v>345.25619999999998</v>
      </c>
    </row>
    <row r="2318" spans="1:8" x14ac:dyDescent="0.25">
      <c r="A2318">
        <f t="shared" si="72"/>
        <v>345.3005</v>
      </c>
      <c r="B2318">
        <f t="shared" si="73"/>
        <v>344.29270000000002</v>
      </c>
      <c r="C2318" t="s">
        <v>1422</v>
      </c>
      <c r="E2318">
        <v>345.3005</v>
      </c>
    </row>
    <row r="2319" spans="1:8" x14ac:dyDescent="0.25">
      <c r="A2319">
        <f t="shared" si="72"/>
        <v>345.34010000000001</v>
      </c>
      <c r="B2319">
        <f t="shared" si="73"/>
        <v>344.33230000000003</v>
      </c>
      <c r="C2319" t="s">
        <v>1423</v>
      </c>
      <c r="G2319">
        <v>345.34010000000001</v>
      </c>
    </row>
    <row r="2320" spans="1:8" x14ac:dyDescent="0.25">
      <c r="A2320">
        <f t="shared" si="72"/>
        <v>345.35430000000002</v>
      </c>
      <c r="B2320">
        <f t="shared" si="73"/>
        <v>344.34650000000005</v>
      </c>
      <c r="C2320" t="s">
        <v>1424</v>
      </c>
      <c r="E2320">
        <v>345.3546</v>
      </c>
      <c r="G2320">
        <v>345.35640000000001</v>
      </c>
      <c r="H2320">
        <v>345.3519</v>
      </c>
    </row>
    <row r="2321" spans="1:8" x14ac:dyDescent="0.25">
      <c r="A2321">
        <f t="shared" si="72"/>
        <v>345.37990000000002</v>
      </c>
      <c r="B2321">
        <f t="shared" si="73"/>
        <v>344.37210000000005</v>
      </c>
      <c r="G2321">
        <v>345.37990000000002</v>
      </c>
    </row>
    <row r="2322" spans="1:8" x14ac:dyDescent="0.25">
      <c r="A2322">
        <f t="shared" si="72"/>
        <v>345.9753</v>
      </c>
      <c r="B2322">
        <f t="shared" si="73"/>
        <v>344.96750000000003</v>
      </c>
      <c r="H2322">
        <v>345.9753</v>
      </c>
    </row>
    <row r="2323" spans="1:8" x14ac:dyDescent="0.25">
      <c r="A2323">
        <f t="shared" si="72"/>
        <v>346.01459999999997</v>
      </c>
      <c r="B2323">
        <f t="shared" si="73"/>
        <v>345.0068</v>
      </c>
      <c r="C2323" t="s">
        <v>1425</v>
      </c>
      <c r="H2323">
        <v>346.01459999999997</v>
      </c>
    </row>
    <row r="2324" spans="1:8" x14ac:dyDescent="0.25">
      <c r="A2324">
        <f t="shared" si="72"/>
        <v>346.20859999999999</v>
      </c>
      <c r="B2324">
        <f t="shared" si="73"/>
        <v>345.20080000000002</v>
      </c>
      <c r="E2324">
        <v>346.20859999999999</v>
      </c>
    </row>
    <row r="2325" spans="1:8" x14ac:dyDescent="0.25">
      <c r="A2325">
        <f t="shared" si="72"/>
        <v>346.2749</v>
      </c>
      <c r="B2325">
        <f t="shared" si="73"/>
        <v>345.26710000000003</v>
      </c>
      <c r="C2325" t="s">
        <v>1426</v>
      </c>
      <c r="E2325">
        <v>346.2749</v>
      </c>
    </row>
    <row r="2326" spans="1:8" x14ac:dyDescent="0.25">
      <c r="A2326">
        <f t="shared" si="72"/>
        <v>346.35480000000001</v>
      </c>
      <c r="B2326">
        <f t="shared" si="73"/>
        <v>345.34700000000004</v>
      </c>
      <c r="E2326">
        <v>346.35930000000002</v>
      </c>
      <c r="F2326">
        <v>346.35610000000003</v>
      </c>
      <c r="G2326">
        <v>346.3492</v>
      </c>
      <c r="H2326">
        <v>346.3546</v>
      </c>
    </row>
    <row r="2327" spans="1:8" x14ac:dyDescent="0.25">
      <c r="A2327">
        <f t="shared" si="72"/>
        <v>346.37419999999997</v>
      </c>
      <c r="B2327">
        <f t="shared" si="73"/>
        <v>345.3664</v>
      </c>
      <c r="G2327">
        <v>346.37419999999997</v>
      </c>
    </row>
    <row r="2328" spans="1:8" x14ac:dyDescent="0.25">
      <c r="A2328">
        <f t="shared" si="72"/>
        <v>347.14769999999999</v>
      </c>
      <c r="B2328">
        <f t="shared" si="73"/>
        <v>346.13990000000001</v>
      </c>
      <c r="C2328" t="s">
        <v>1427</v>
      </c>
      <c r="E2328">
        <v>347.14769999999999</v>
      </c>
    </row>
    <row r="2329" spans="1:8" x14ac:dyDescent="0.25">
      <c r="A2329">
        <f t="shared" si="72"/>
        <v>347.1986</v>
      </c>
      <c r="B2329">
        <f t="shared" si="73"/>
        <v>346.19080000000002</v>
      </c>
      <c r="C2329" t="s">
        <v>1428</v>
      </c>
      <c r="E2329">
        <v>347.1986</v>
      </c>
    </row>
    <row r="2330" spans="1:8" x14ac:dyDescent="0.25">
      <c r="A2330">
        <f t="shared" si="72"/>
        <v>347.23899999999998</v>
      </c>
      <c r="B2330">
        <f t="shared" si="73"/>
        <v>346.2312</v>
      </c>
      <c r="C2330" t="s">
        <v>1429</v>
      </c>
      <c r="E2330">
        <v>347.23899999999998</v>
      </c>
    </row>
    <row r="2331" spans="1:8" x14ac:dyDescent="0.25">
      <c r="A2331">
        <f t="shared" si="72"/>
        <v>347.28100000000001</v>
      </c>
      <c r="B2331">
        <f t="shared" si="73"/>
        <v>346.27320000000003</v>
      </c>
      <c r="C2331" t="s">
        <v>1430</v>
      </c>
      <c r="E2331">
        <v>347.28100000000001</v>
      </c>
    </row>
    <row r="2332" spans="1:8" x14ac:dyDescent="0.25">
      <c r="A2332">
        <f t="shared" si="72"/>
        <v>347.32150000000001</v>
      </c>
      <c r="B2332">
        <f t="shared" si="73"/>
        <v>346.31370000000004</v>
      </c>
      <c r="C2332" t="s">
        <v>1431</v>
      </c>
      <c r="E2332">
        <v>347.32150000000001</v>
      </c>
    </row>
    <row r="2333" spans="1:8" x14ac:dyDescent="0.25">
      <c r="A2333">
        <f t="shared" si="72"/>
        <v>347.36619999999999</v>
      </c>
      <c r="B2333">
        <f t="shared" si="73"/>
        <v>346.35840000000002</v>
      </c>
      <c r="C2333" t="s">
        <v>1432</v>
      </c>
      <c r="E2333">
        <v>347.36900000000003</v>
      </c>
      <c r="F2333">
        <v>347.36739999999998</v>
      </c>
      <c r="G2333">
        <v>347.36309999999997</v>
      </c>
      <c r="H2333">
        <v>347.36509999999998</v>
      </c>
    </row>
    <row r="2334" spans="1:8" x14ac:dyDescent="0.25">
      <c r="A2334">
        <f t="shared" si="72"/>
        <v>347.38909999999998</v>
      </c>
      <c r="B2334">
        <f t="shared" si="73"/>
        <v>346.38130000000001</v>
      </c>
      <c r="G2334">
        <v>347.38909999999998</v>
      </c>
    </row>
    <row r="2335" spans="1:8" x14ac:dyDescent="0.25">
      <c r="A2335">
        <f t="shared" si="72"/>
        <v>348.27960000000002</v>
      </c>
      <c r="B2335">
        <f t="shared" si="73"/>
        <v>347.27180000000004</v>
      </c>
      <c r="E2335">
        <v>348.27960000000002</v>
      </c>
    </row>
    <row r="2336" spans="1:8" x14ac:dyDescent="0.25">
      <c r="A2336">
        <f t="shared" si="72"/>
        <v>348.37130000000002</v>
      </c>
      <c r="B2336">
        <f t="shared" si="73"/>
        <v>347.36350000000004</v>
      </c>
      <c r="E2336">
        <v>348.375</v>
      </c>
      <c r="F2336">
        <v>348.37509999999997</v>
      </c>
      <c r="G2336">
        <v>348.36540000000002</v>
      </c>
      <c r="H2336">
        <v>348.3698</v>
      </c>
    </row>
    <row r="2337" spans="1:8" x14ac:dyDescent="0.25">
      <c r="A2337">
        <f t="shared" si="72"/>
        <v>348.38330000000002</v>
      </c>
      <c r="B2337">
        <f t="shared" si="73"/>
        <v>347.37550000000005</v>
      </c>
      <c r="G2337">
        <v>348.38330000000002</v>
      </c>
    </row>
    <row r="2338" spans="1:8" x14ac:dyDescent="0.25">
      <c r="A2338">
        <f t="shared" si="72"/>
        <v>349.08359999999999</v>
      </c>
      <c r="B2338">
        <f t="shared" si="73"/>
        <v>348.07580000000002</v>
      </c>
      <c r="C2338" t="s">
        <v>1433</v>
      </c>
      <c r="H2338">
        <v>349.08359999999999</v>
      </c>
    </row>
    <row r="2339" spans="1:8" x14ac:dyDescent="0.25">
      <c r="A2339">
        <f t="shared" si="72"/>
        <v>349.18529999999998</v>
      </c>
      <c r="B2339">
        <f t="shared" si="73"/>
        <v>348.17750000000001</v>
      </c>
      <c r="C2339" t="s">
        <v>1434</v>
      </c>
      <c r="E2339">
        <v>349.18529999999998</v>
      </c>
    </row>
    <row r="2340" spans="1:8" x14ac:dyDescent="0.25">
      <c r="A2340">
        <f t="shared" si="72"/>
        <v>349.19819999999999</v>
      </c>
      <c r="B2340">
        <f t="shared" si="73"/>
        <v>348.19040000000001</v>
      </c>
      <c r="C2340" t="s">
        <v>1435</v>
      </c>
      <c r="F2340">
        <v>349.19819999999999</v>
      </c>
    </row>
    <row r="2341" spans="1:8" x14ac:dyDescent="0.25">
      <c r="A2341">
        <f t="shared" si="72"/>
        <v>349.21269999999998</v>
      </c>
      <c r="B2341">
        <f t="shared" si="73"/>
        <v>348.20490000000001</v>
      </c>
      <c r="C2341" t="s">
        <v>1436</v>
      </c>
      <c r="E2341">
        <v>349.21269999999998</v>
      </c>
    </row>
    <row r="2342" spans="1:8" x14ac:dyDescent="0.25">
      <c r="A2342">
        <f t="shared" si="72"/>
        <v>349.23970000000003</v>
      </c>
      <c r="B2342">
        <f t="shared" si="73"/>
        <v>348.23190000000005</v>
      </c>
      <c r="C2342" t="s">
        <v>1437</v>
      </c>
      <c r="E2342">
        <v>349.24079999999998</v>
      </c>
      <c r="F2342">
        <v>349.23849999999999</v>
      </c>
    </row>
    <row r="2343" spans="1:8" x14ac:dyDescent="0.25">
      <c r="A2343">
        <f t="shared" si="72"/>
        <v>349.28429999999997</v>
      </c>
      <c r="B2343">
        <f t="shared" si="73"/>
        <v>348.2765</v>
      </c>
      <c r="C2343" t="s">
        <v>1438</v>
      </c>
      <c r="E2343">
        <v>349.28160000000003</v>
      </c>
      <c r="F2343">
        <v>349.28230000000002</v>
      </c>
      <c r="G2343">
        <v>349.28899999999999</v>
      </c>
    </row>
    <row r="2344" spans="1:8" x14ac:dyDescent="0.25">
      <c r="A2344">
        <f t="shared" si="72"/>
        <v>349.30810000000002</v>
      </c>
      <c r="B2344">
        <f t="shared" si="73"/>
        <v>348.30030000000005</v>
      </c>
      <c r="C2344" t="s">
        <v>1439</v>
      </c>
      <c r="E2344">
        <v>349.30810000000002</v>
      </c>
    </row>
    <row r="2345" spans="1:8" x14ac:dyDescent="0.25">
      <c r="A2345">
        <f t="shared" si="72"/>
        <v>349.32069999999999</v>
      </c>
      <c r="B2345">
        <f t="shared" si="73"/>
        <v>348.31290000000001</v>
      </c>
      <c r="C2345" t="s">
        <v>1440</v>
      </c>
      <c r="F2345">
        <v>349.32069999999999</v>
      </c>
    </row>
    <row r="2346" spans="1:8" x14ac:dyDescent="0.25">
      <c r="A2346">
        <f t="shared" si="72"/>
        <v>349.34570000000002</v>
      </c>
      <c r="B2346">
        <f t="shared" si="73"/>
        <v>348.33790000000005</v>
      </c>
      <c r="C2346" t="s">
        <v>1441</v>
      </c>
      <c r="E2346">
        <v>349.34570000000002</v>
      </c>
    </row>
    <row r="2347" spans="1:8" x14ac:dyDescent="0.25">
      <c r="A2347">
        <f t="shared" si="72"/>
        <v>349.38220000000001</v>
      </c>
      <c r="B2347">
        <f t="shared" si="73"/>
        <v>348.37440000000004</v>
      </c>
      <c r="C2347" t="s">
        <v>1442</v>
      </c>
      <c r="E2347">
        <v>349.38369999999998</v>
      </c>
      <c r="F2347">
        <v>349.38119999999998</v>
      </c>
      <c r="G2347">
        <v>349.38319999999999</v>
      </c>
      <c r="H2347">
        <v>349.38069999999999</v>
      </c>
    </row>
    <row r="2348" spans="1:8" x14ac:dyDescent="0.25">
      <c r="A2348">
        <f t="shared" si="72"/>
        <v>349.41199999999998</v>
      </c>
      <c r="B2348">
        <f t="shared" si="73"/>
        <v>348.4042</v>
      </c>
      <c r="F2348">
        <v>349.41199999999998</v>
      </c>
    </row>
    <row r="2349" spans="1:8" x14ac:dyDescent="0.25">
      <c r="A2349">
        <f t="shared" si="72"/>
        <v>350.19729999999998</v>
      </c>
      <c r="B2349">
        <f t="shared" si="73"/>
        <v>349.18950000000001</v>
      </c>
      <c r="C2349" t="s">
        <v>1443</v>
      </c>
      <c r="E2349">
        <v>350.19729999999998</v>
      </c>
    </row>
    <row r="2350" spans="1:8" x14ac:dyDescent="0.25">
      <c r="A2350">
        <f t="shared" si="72"/>
        <v>350.24200000000002</v>
      </c>
      <c r="B2350">
        <f t="shared" si="73"/>
        <v>349.23420000000004</v>
      </c>
      <c r="E2350">
        <v>350.24470000000002</v>
      </c>
      <c r="F2350">
        <v>350.23930000000001</v>
      </c>
    </row>
    <row r="2351" spans="1:8" x14ac:dyDescent="0.25">
      <c r="A2351">
        <f t="shared" si="72"/>
        <v>350.29090000000002</v>
      </c>
      <c r="B2351">
        <f t="shared" si="73"/>
        <v>349.28310000000005</v>
      </c>
      <c r="C2351" t="s">
        <v>1444</v>
      </c>
      <c r="H2351">
        <v>350.29090000000002</v>
      </c>
    </row>
    <row r="2352" spans="1:8" x14ac:dyDescent="0.25">
      <c r="A2352">
        <f t="shared" si="72"/>
        <v>350.30169999999998</v>
      </c>
      <c r="B2352">
        <f t="shared" si="73"/>
        <v>349.29390000000001</v>
      </c>
      <c r="C2352" t="s">
        <v>1445</v>
      </c>
      <c r="E2352">
        <v>350.30130000000003</v>
      </c>
      <c r="F2352">
        <v>350.3021</v>
      </c>
    </row>
    <row r="2353" spans="1:8" x14ac:dyDescent="0.25">
      <c r="A2353">
        <f t="shared" si="72"/>
        <v>350.38780000000003</v>
      </c>
      <c r="B2353">
        <f t="shared" si="73"/>
        <v>349.38000000000005</v>
      </c>
      <c r="E2353">
        <v>350.38920000000002</v>
      </c>
      <c r="F2353">
        <v>350.38749999999999</v>
      </c>
      <c r="G2353">
        <v>350.38690000000003</v>
      </c>
      <c r="H2353">
        <v>350.3877</v>
      </c>
    </row>
    <row r="2354" spans="1:8" x14ac:dyDescent="0.25">
      <c r="A2354">
        <f t="shared" si="72"/>
        <v>350.40530000000001</v>
      </c>
      <c r="B2354">
        <f t="shared" si="73"/>
        <v>349.39750000000004</v>
      </c>
      <c r="F2354">
        <v>350.40530000000001</v>
      </c>
    </row>
    <row r="2355" spans="1:8" x14ac:dyDescent="0.25">
      <c r="A2355">
        <f t="shared" si="72"/>
        <v>351.07400000000001</v>
      </c>
      <c r="B2355">
        <f t="shared" si="73"/>
        <v>350.06620000000004</v>
      </c>
      <c r="C2355" t="s">
        <v>1446</v>
      </c>
      <c r="H2355">
        <v>351.07400000000001</v>
      </c>
    </row>
    <row r="2356" spans="1:8" x14ac:dyDescent="0.25">
      <c r="A2356">
        <f t="shared" si="72"/>
        <v>351.14780000000002</v>
      </c>
      <c r="B2356">
        <f t="shared" si="73"/>
        <v>350.14000000000004</v>
      </c>
      <c r="C2356" t="s">
        <v>1447</v>
      </c>
      <c r="E2356">
        <v>351.14780000000002</v>
      </c>
    </row>
    <row r="2357" spans="1:8" x14ac:dyDescent="0.25">
      <c r="A2357">
        <f t="shared" si="72"/>
        <v>351.22829999999999</v>
      </c>
      <c r="B2357">
        <f t="shared" si="73"/>
        <v>350.22050000000002</v>
      </c>
      <c r="C2357" t="s">
        <v>1448</v>
      </c>
      <c r="E2357">
        <v>351.22750000000002</v>
      </c>
      <c r="F2357">
        <v>351.22879999999998</v>
      </c>
      <c r="H2357">
        <v>351.22859999999997</v>
      </c>
    </row>
    <row r="2358" spans="1:8" x14ac:dyDescent="0.25">
      <c r="A2358">
        <f t="shared" si="72"/>
        <v>351.23689999999999</v>
      </c>
      <c r="B2358">
        <f t="shared" si="73"/>
        <v>350.22910000000002</v>
      </c>
      <c r="C2358" t="s">
        <v>1449</v>
      </c>
      <c r="G2358">
        <v>351.23689999999999</v>
      </c>
    </row>
    <row r="2359" spans="1:8" x14ac:dyDescent="0.25">
      <c r="A2359">
        <f t="shared" si="72"/>
        <v>351.25020000000001</v>
      </c>
      <c r="B2359">
        <f t="shared" si="73"/>
        <v>350.24240000000003</v>
      </c>
      <c r="C2359" t="s">
        <v>1450</v>
      </c>
      <c r="H2359">
        <v>351.25020000000001</v>
      </c>
    </row>
    <row r="2360" spans="1:8" x14ac:dyDescent="0.25">
      <c r="A2360">
        <f t="shared" si="72"/>
        <v>351.27229999999997</v>
      </c>
      <c r="B2360">
        <f t="shared" si="73"/>
        <v>350.2645</v>
      </c>
      <c r="C2360" t="s">
        <v>1451</v>
      </c>
      <c r="E2360">
        <v>351.27229999999997</v>
      </c>
    </row>
    <row r="2361" spans="1:8" x14ac:dyDescent="0.25">
      <c r="A2361">
        <f t="shared" si="72"/>
        <v>351.28899999999999</v>
      </c>
      <c r="B2361">
        <f t="shared" si="73"/>
        <v>350.28120000000001</v>
      </c>
      <c r="C2361" t="s">
        <v>1452</v>
      </c>
      <c r="G2361">
        <v>351.28789999999998</v>
      </c>
      <c r="H2361">
        <v>351.29</v>
      </c>
    </row>
    <row r="2362" spans="1:8" x14ac:dyDescent="0.25">
      <c r="A2362">
        <f t="shared" si="72"/>
        <v>351.315</v>
      </c>
      <c r="B2362">
        <f t="shared" si="73"/>
        <v>350.30720000000002</v>
      </c>
      <c r="E2362">
        <v>351.31939999999997</v>
      </c>
      <c r="G2362">
        <v>351.31290000000001</v>
      </c>
      <c r="H2362">
        <v>351.31259999999997</v>
      </c>
    </row>
    <row r="2363" spans="1:8" x14ac:dyDescent="0.25">
      <c r="A2363">
        <f t="shared" si="72"/>
        <v>351.35300000000001</v>
      </c>
      <c r="B2363">
        <f t="shared" si="73"/>
        <v>350.34520000000003</v>
      </c>
      <c r="G2363">
        <v>351.35169999999999</v>
      </c>
      <c r="H2363">
        <v>351.35430000000002</v>
      </c>
    </row>
    <row r="2364" spans="1:8" x14ac:dyDescent="0.25">
      <c r="A2364">
        <f t="shared" si="72"/>
        <v>351.39679999999998</v>
      </c>
      <c r="B2364">
        <f t="shared" si="73"/>
        <v>350.38900000000001</v>
      </c>
      <c r="C2364" t="s">
        <v>1453</v>
      </c>
      <c r="E2364">
        <v>351.39580000000001</v>
      </c>
      <c r="F2364">
        <v>351.40129999999999</v>
      </c>
      <c r="G2364">
        <v>351.39589999999998</v>
      </c>
      <c r="H2364">
        <v>351.39400000000001</v>
      </c>
    </row>
    <row r="2365" spans="1:8" x14ac:dyDescent="0.25">
      <c r="A2365">
        <f t="shared" si="72"/>
        <v>352.21949999999998</v>
      </c>
      <c r="B2365">
        <f t="shared" si="73"/>
        <v>351.21170000000001</v>
      </c>
      <c r="F2365">
        <v>352.21949999999998</v>
      </c>
    </row>
    <row r="2366" spans="1:8" x14ac:dyDescent="0.25">
      <c r="A2366">
        <f t="shared" si="72"/>
        <v>352.23570000000001</v>
      </c>
      <c r="B2366">
        <f t="shared" si="73"/>
        <v>351.22790000000003</v>
      </c>
      <c r="C2366" t="s">
        <v>1454</v>
      </c>
      <c r="H2366">
        <v>352.23570000000001</v>
      </c>
    </row>
    <row r="2367" spans="1:8" x14ac:dyDescent="0.25">
      <c r="A2367">
        <f t="shared" si="72"/>
        <v>352.25099999999998</v>
      </c>
      <c r="B2367">
        <f t="shared" si="73"/>
        <v>351.2432</v>
      </c>
      <c r="C2367" t="s">
        <v>1455</v>
      </c>
      <c r="F2367">
        <v>352.25099999999998</v>
      </c>
    </row>
    <row r="2368" spans="1:8" x14ac:dyDescent="0.25">
      <c r="A2368">
        <f t="shared" si="72"/>
        <v>352.28960000000001</v>
      </c>
      <c r="B2368">
        <f t="shared" si="73"/>
        <v>351.28180000000003</v>
      </c>
      <c r="F2368">
        <v>352.28960000000001</v>
      </c>
    </row>
    <row r="2369" spans="1:8" x14ac:dyDescent="0.25">
      <c r="A2369">
        <f t="shared" si="72"/>
        <v>352.30270000000002</v>
      </c>
      <c r="B2369">
        <f t="shared" si="73"/>
        <v>351.29490000000004</v>
      </c>
      <c r="C2369" t="s">
        <v>1456</v>
      </c>
      <c r="E2369">
        <v>352.30270000000002</v>
      </c>
    </row>
    <row r="2370" spans="1:8" x14ac:dyDescent="0.25">
      <c r="A2370">
        <f t="shared" ref="A2370:A2433" si="74">VALUE(FIXED(AVERAGE(E2370:H2370),4))</f>
        <v>352.31310000000002</v>
      </c>
      <c r="B2370">
        <f t="shared" si="73"/>
        <v>351.30530000000005</v>
      </c>
      <c r="H2370">
        <v>352.31310000000002</v>
      </c>
    </row>
    <row r="2371" spans="1:8" x14ac:dyDescent="0.25">
      <c r="A2371">
        <f t="shared" si="74"/>
        <v>352.32310000000001</v>
      </c>
      <c r="B2371">
        <f t="shared" ref="B2371:B2434" si="75">A2371-1.0078</f>
        <v>351.31530000000004</v>
      </c>
      <c r="C2371" t="s">
        <v>1457</v>
      </c>
      <c r="F2371">
        <v>352.32310000000001</v>
      </c>
    </row>
    <row r="2372" spans="1:8" x14ac:dyDescent="0.25">
      <c r="A2372">
        <f t="shared" si="74"/>
        <v>352.36040000000003</v>
      </c>
      <c r="B2372">
        <f t="shared" si="75"/>
        <v>351.35260000000005</v>
      </c>
      <c r="C2372" t="s">
        <v>1458</v>
      </c>
      <c r="F2372">
        <v>352.36040000000003</v>
      </c>
    </row>
    <row r="2373" spans="1:8" x14ac:dyDescent="0.25">
      <c r="A2373">
        <f t="shared" si="74"/>
        <v>352.40089999999998</v>
      </c>
      <c r="B2373">
        <f t="shared" si="75"/>
        <v>351.3931</v>
      </c>
      <c r="F2373">
        <v>352.40210000000002</v>
      </c>
      <c r="H2373">
        <v>352.3997</v>
      </c>
    </row>
    <row r="2374" spans="1:8" x14ac:dyDescent="0.25">
      <c r="A2374">
        <f t="shared" si="74"/>
        <v>352.41219999999998</v>
      </c>
      <c r="B2374">
        <f t="shared" si="75"/>
        <v>351.40440000000001</v>
      </c>
      <c r="E2374">
        <v>352.41219999999998</v>
      </c>
    </row>
    <row r="2375" spans="1:8" x14ac:dyDescent="0.25">
      <c r="A2375">
        <f t="shared" si="74"/>
        <v>352.43369999999999</v>
      </c>
      <c r="B2375">
        <f t="shared" si="75"/>
        <v>351.42590000000001</v>
      </c>
      <c r="F2375">
        <v>352.43369999999999</v>
      </c>
    </row>
    <row r="2376" spans="1:8" x14ac:dyDescent="0.25">
      <c r="A2376">
        <f t="shared" si="74"/>
        <v>353.20370000000003</v>
      </c>
      <c r="B2376">
        <f t="shared" si="75"/>
        <v>352.19590000000005</v>
      </c>
      <c r="C2376" t="s">
        <v>1459</v>
      </c>
      <c r="E2376">
        <v>353.20370000000003</v>
      </c>
    </row>
    <row r="2377" spans="1:8" x14ac:dyDescent="0.25">
      <c r="A2377">
        <f t="shared" si="74"/>
        <v>353.24619999999999</v>
      </c>
      <c r="B2377">
        <f t="shared" si="75"/>
        <v>352.23840000000001</v>
      </c>
      <c r="C2377" t="s">
        <v>1460</v>
      </c>
      <c r="H2377">
        <v>353.24619999999999</v>
      </c>
    </row>
    <row r="2378" spans="1:8" x14ac:dyDescent="0.25">
      <c r="A2378">
        <f t="shared" si="74"/>
        <v>353.25920000000002</v>
      </c>
      <c r="B2378">
        <f t="shared" si="75"/>
        <v>352.25140000000005</v>
      </c>
      <c r="C2378" t="s">
        <v>1461</v>
      </c>
      <c r="E2378">
        <v>353.26</v>
      </c>
      <c r="F2378">
        <v>353.25830000000002</v>
      </c>
    </row>
    <row r="2379" spans="1:8" x14ac:dyDescent="0.25">
      <c r="A2379">
        <f t="shared" si="74"/>
        <v>353.2826</v>
      </c>
      <c r="B2379">
        <f t="shared" si="75"/>
        <v>352.27480000000003</v>
      </c>
      <c r="C2379" t="s">
        <v>1462</v>
      </c>
      <c r="F2379">
        <v>353.2826</v>
      </c>
    </row>
    <row r="2380" spans="1:8" x14ac:dyDescent="0.25">
      <c r="A2380">
        <f t="shared" si="74"/>
        <v>353.30680000000001</v>
      </c>
      <c r="B2380">
        <f t="shared" si="75"/>
        <v>352.29900000000004</v>
      </c>
      <c r="C2380" t="s">
        <v>1463</v>
      </c>
      <c r="F2380">
        <v>353.30509999999998</v>
      </c>
      <c r="H2380">
        <v>353.30849999999998</v>
      </c>
    </row>
    <row r="2381" spans="1:8" x14ac:dyDescent="0.25">
      <c r="A2381">
        <f t="shared" si="74"/>
        <v>353.32330000000002</v>
      </c>
      <c r="B2381">
        <f t="shared" si="75"/>
        <v>352.31550000000004</v>
      </c>
      <c r="C2381" t="s">
        <v>1464</v>
      </c>
      <c r="E2381">
        <v>353.32409999999999</v>
      </c>
      <c r="G2381">
        <v>353.31900000000002</v>
      </c>
      <c r="H2381">
        <v>353.32679999999999</v>
      </c>
    </row>
    <row r="2382" spans="1:8" x14ac:dyDescent="0.25">
      <c r="A2382">
        <f t="shared" si="74"/>
        <v>353.3399</v>
      </c>
      <c r="B2382">
        <f t="shared" si="75"/>
        <v>352.33210000000003</v>
      </c>
      <c r="C2382" t="s">
        <v>1465</v>
      </c>
      <c r="F2382">
        <v>353.3399</v>
      </c>
    </row>
    <row r="2383" spans="1:8" x14ac:dyDescent="0.25">
      <c r="A2383">
        <f t="shared" si="74"/>
        <v>353.35399999999998</v>
      </c>
      <c r="B2383">
        <f t="shared" si="75"/>
        <v>352.34620000000001</v>
      </c>
      <c r="C2383" t="s">
        <v>1466</v>
      </c>
      <c r="H2383">
        <v>353.35399999999998</v>
      </c>
    </row>
    <row r="2384" spans="1:8" x14ac:dyDescent="0.25">
      <c r="A2384">
        <f t="shared" si="74"/>
        <v>353.3793</v>
      </c>
      <c r="B2384">
        <f t="shared" si="75"/>
        <v>352.37150000000003</v>
      </c>
      <c r="C2384" t="s">
        <v>1467</v>
      </c>
      <c r="E2384">
        <v>353.38040000000001</v>
      </c>
      <c r="F2384">
        <v>353.37909999999999</v>
      </c>
      <c r="G2384">
        <v>353.37920000000003</v>
      </c>
      <c r="H2384">
        <v>353.37830000000002</v>
      </c>
    </row>
    <row r="2385" spans="1:8" x14ac:dyDescent="0.25">
      <c r="A2385">
        <f t="shared" si="74"/>
        <v>354.09550000000002</v>
      </c>
      <c r="B2385">
        <f t="shared" si="75"/>
        <v>353.08770000000004</v>
      </c>
      <c r="C2385" t="s">
        <v>1468</v>
      </c>
      <c r="H2385">
        <v>354.09550000000002</v>
      </c>
    </row>
    <row r="2386" spans="1:8" x14ac:dyDescent="0.25">
      <c r="A2386">
        <f t="shared" si="74"/>
        <v>354.11259999999999</v>
      </c>
      <c r="B2386">
        <f t="shared" si="75"/>
        <v>353.10480000000001</v>
      </c>
      <c r="C2386" t="s">
        <v>1469</v>
      </c>
      <c r="F2386">
        <v>354.11259999999999</v>
      </c>
    </row>
    <row r="2387" spans="1:8" x14ac:dyDescent="0.25">
      <c r="A2387">
        <f t="shared" si="74"/>
        <v>354.20760000000001</v>
      </c>
      <c r="B2387">
        <f t="shared" si="75"/>
        <v>353.19980000000004</v>
      </c>
      <c r="C2387" t="s">
        <v>1470</v>
      </c>
      <c r="F2387">
        <v>354.20760000000001</v>
      </c>
    </row>
    <row r="2388" spans="1:8" x14ac:dyDescent="0.25">
      <c r="A2388">
        <f t="shared" si="74"/>
        <v>354.23489999999998</v>
      </c>
      <c r="B2388">
        <f t="shared" si="75"/>
        <v>353.22710000000001</v>
      </c>
      <c r="H2388">
        <v>354.23489999999998</v>
      </c>
    </row>
    <row r="2389" spans="1:8" x14ac:dyDescent="0.25">
      <c r="A2389">
        <f t="shared" si="74"/>
        <v>354.25720000000001</v>
      </c>
      <c r="B2389">
        <f t="shared" si="75"/>
        <v>353.24940000000004</v>
      </c>
      <c r="E2389">
        <v>354.25380000000001</v>
      </c>
      <c r="F2389">
        <v>354.26060000000001</v>
      </c>
    </row>
    <row r="2390" spans="1:8" x14ac:dyDescent="0.25">
      <c r="A2390">
        <f t="shared" si="74"/>
        <v>354.2833</v>
      </c>
      <c r="B2390">
        <f t="shared" si="75"/>
        <v>353.27550000000002</v>
      </c>
      <c r="C2390" t="s">
        <v>1471</v>
      </c>
      <c r="F2390">
        <v>354.2833</v>
      </c>
    </row>
    <row r="2391" spans="1:8" x14ac:dyDescent="0.25">
      <c r="A2391">
        <f t="shared" si="74"/>
        <v>354.31319999999999</v>
      </c>
      <c r="B2391">
        <f t="shared" si="75"/>
        <v>353.30540000000002</v>
      </c>
      <c r="C2391" t="s">
        <v>1472</v>
      </c>
      <c r="F2391">
        <v>354.31599999999997</v>
      </c>
      <c r="H2391">
        <v>354.31029999999998</v>
      </c>
    </row>
    <row r="2392" spans="1:8" x14ac:dyDescent="0.25">
      <c r="A2392">
        <f t="shared" si="74"/>
        <v>354.33069999999998</v>
      </c>
      <c r="B2392">
        <f t="shared" si="75"/>
        <v>353.3229</v>
      </c>
      <c r="E2392">
        <v>354.32760000000002</v>
      </c>
      <c r="H2392">
        <v>354.3338</v>
      </c>
    </row>
    <row r="2393" spans="1:8" x14ac:dyDescent="0.25">
      <c r="A2393">
        <f t="shared" si="74"/>
        <v>354.34350000000001</v>
      </c>
      <c r="B2393">
        <f t="shared" si="75"/>
        <v>353.33570000000003</v>
      </c>
      <c r="F2393">
        <v>354.34350000000001</v>
      </c>
    </row>
    <row r="2394" spans="1:8" x14ac:dyDescent="0.25">
      <c r="A2394">
        <f t="shared" si="74"/>
        <v>354.37869999999998</v>
      </c>
      <c r="B2394">
        <f t="shared" si="75"/>
        <v>353.37090000000001</v>
      </c>
      <c r="E2394">
        <v>354.38069999999999</v>
      </c>
      <c r="F2394">
        <v>354.37959999999998</v>
      </c>
      <c r="H2394">
        <v>354.37569999999999</v>
      </c>
    </row>
    <row r="2395" spans="1:8" x14ac:dyDescent="0.25">
      <c r="A2395">
        <f t="shared" si="74"/>
        <v>355.06970000000001</v>
      </c>
      <c r="B2395">
        <f t="shared" si="75"/>
        <v>354.06190000000004</v>
      </c>
      <c r="C2395" t="s">
        <v>1473</v>
      </c>
      <c r="E2395">
        <v>355.0752</v>
      </c>
      <c r="F2395">
        <v>355.07069999999999</v>
      </c>
      <c r="G2395">
        <v>355.06729999999999</v>
      </c>
      <c r="H2395">
        <v>355.06549999999999</v>
      </c>
    </row>
    <row r="2396" spans="1:8" x14ac:dyDescent="0.25">
      <c r="A2396">
        <f t="shared" si="74"/>
        <v>355.08589999999998</v>
      </c>
      <c r="B2396">
        <f t="shared" si="75"/>
        <v>354.07810000000001</v>
      </c>
      <c r="C2396" t="s">
        <v>1474</v>
      </c>
      <c r="G2396">
        <v>355.08589999999998</v>
      </c>
    </row>
    <row r="2397" spans="1:8" x14ac:dyDescent="0.25">
      <c r="A2397">
        <f t="shared" si="74"/>
        <v>355.09379999999999</v>
      </c>
      <c r="B2397">
        <f t="shared" si="75"/>
        <v>354.08600000000001</v>
      </c>
      <c r="C2397" t="s">
        <v>1475</v>
      </c>
      <c r="H2397">
        <v>355.09379999999999</v>
      </c>
    </row>
    <row r="2398" spans="1:8" x14ac:dyDescent="0.25">
      <c r="A2398">
        <f t="shared" si="74"/>
        <v>355.10250000000002</v>
      </c>
      <c r="B2398">
        <f t="shared" si="75"/>
        <v>354.09470000000005</v>
      </c>
      <c r="F2398">
        <v>355.10140000000001</v>
      </c>
      <c r="G2398">
        <v>355.1035</v>
      </c>
    </row>
    <row r="2399" spans="1:8" x14ac:dyDescent="0.25">
      <c r="A2399">
        <f t="shared" si="74"/>
        <v>355.12270000000001</v>
      </c>
      <c r="B2399">
        <f t="shared" si="75"/>
        <v>354.11490000000003</v>
      </c>
      <c r="C2399" t="s">
        <v>1476</v>
      </c>
      <c r="G2399">
        <v>355.12270000000001</v>
      </c>
    </row>
    <row r="2400" spans="1:8" x14ac:dyDescent="0.25">
      <c r="A2400">
        <f t="shared" si="74"/>
        <v>355.18349999999998</v>
      </c>
      <c r="B2400">
        <f t="shared" si="75"/>
        <v>354.17570000000001</v>
      </c>
      <c r="C2400" t="s">
        <v>1477</v>
      </c>
      <c r="E2400">
        <v>355.18349999999998</v>
      </c>
    </row>
    <row r="2401" spans="1:8" x14ac:dyDescent="0.25">
      <c r="A2401">
        <f t="shared" si="74"/>
        <v>355.23489999999998</v>
      </c>
      <c r="B2401">
        <f t="shared" si="75"/>
        <v>354.22710000000001</v>
      </c>
      <c r="C2401" t="s">
        <v>1478</v>
      </c>
      <c r="E2401">
        <v>355.23489999999998</v>
      </c>
    </row>
    <row r="2402" spans="1:8" x14ac:dyDescent="0.25">
      <c r="A2402">
        <f t="shared" si="74"/>
        <v>355.26929999999999</v>
      </c>
      <c r="B2402">
        <f t="shared" si="75"/>
        <v>354.26150000000001</v>
      </c>
      <c r="C2402" t="s">
        <v>1479</v>
      </c>
      <c r="F2402">
        <v>355.26929999999999</v>
      </c>
    </row>
    <row r="2403" spans="1:8" x14ac:dyDescent="0.25">
      <c r="A2403">
        <f t="shared" si="74"/>
        <v>355.28829999999999</v>
      </c>
      <c r="B2403">
        <f t="shared" si="75"/>
        <v>354.28050000000002</v>
      </c>
      <c r="C2403" t="s">
        <v>1480</v>
      </c>
      <c r="E2403">
        <v>355.28829999999999</v>
      </c>
    </row>
    <row r="2404" spans="1:8" x14ac:dyDescent="0.25">
      <c r="A2404">
        <f t="shared" si="74"/>
        <v>355.3349</v>
      </c>
      <c r="B2404">
        <f t="shared" si="75"/>
        <v>354.32710000000003</v>
      </c>
      <c r="C2404" t="s">
        <v>1481</v>
      </c>
      <c r="E2404">
        <v>355.34140000000002</v>
      </c>
      <c r="F2404">
        <v>355.32960000000003</v>
      </c>
      <c r="G2404">
        <v>355.33710000000002</v>
      </c>
      <c r="H2404">
        <v>355.33159999999998</v>
      </c>
    </row>
    <row r="2405" spans="1:8" x14ac:dyDescent="0.25">
      <c r="A2405">
        <f t="shared" si="74"/>
        <v>355.35719999999998</v>
      </c>
      <c r="B2405">
        <f t="shared" si="75"/>
        <v>354.3494</v>
      </c>
      <c r="C2405" t="s">
        <v>1482</v>
      </c>
      <c r="F2405">
        <v>355.35719999999998</v>
      </c>
    </row>
    <row r="2406" spans="1:8" x14ac:dyDescent="0.25">
      <c r="A2406">
        <f t="shared" si="74"/>
        <v>356.07130000000001</v>
      </c>
      <c r="B2406">
        <f t="shared" si="75"/>
        <v>355.06350000000003</v>
      </c>
      <c r="C2406" t="s">
        <v>1483</v>
      </c>
      <c r="E2406">
        <v>356.07060000000001</v>
      </c>
      <c r="F2406">
        <v>356.0677</v>
      </c>
      <c r="G2406">
        <v>356.06950000000001</v>
      </c>
      <c r="H2406">
        <v>356.0772</v>
      </c>
    </row>
    <row r="2407" spans="1:8" x14ac:dyDescent="0.25">
      <c r="A2407">
        <f t="shared" si="74"/>
        <v>356.09399999999999</v>
      </c>
      <c r="B2407">
        <f t="shared" si="75"/>
        <v>355.08620000000002</v>
      </c>
      <c r="C2407" t="s">
        <v>1484</v>
      </c>
      <c r="F2407">
        <v>356.09070000000003</v>
      </c>
      <c r="G2407">
        <v>356.09739999999999</v>
      </c>
      <c r="H2407">
        <v>356.09390000000002</v>
      </c>
    </row>
    <row r="2408" spans="1:8" x14ac:dyDescent="0.25">
      <c r="A2408">
        <f t="shared" si="74"/>
        <v>356.10770000000002</v>
      </c>
      <c r="B2408">
        <f t="shared" si="75"/>
        <v>355.09990000000005</v>
      </c>
      <c r="C2408" t="s">
        <v>1485</v>
      </c>
      <c r="E2408">
        <v>356.10770000000002</v>
      </c>
    </row>
    <row r="2409" spans="1:8" x14ac:dyDescent="0.25">
      <c r="A2409">
        <f t="shared" si="74"/>
        <v>356.3374</v>
      </c>
      <c r="B2409">
        <f t="shared" si="75"/>
        <v>355.32960000000003</v>
      </c>
      <c r="E2409">
        <v>356.33640000000003</v>
      </c>
      <c r="F2409">
        <v>356.34070000000003</v>
      </c>
      <c r="H2409">
        <v>356.33499999999998</v>
      </c>
    </row>
    <row r="2410" spans="1:8" x14ac:dyDescent="0.25">
      <c r="A2410">
        <f t="shared" si="74"/>
        <v>356.36610000000002</v>
      </c>
      <c r="B2410">
        <f t="shared" si="75"/>
        <v>355.35830000000004</v>
      </c>
      <c r="E2410">
        <v>356.36610000000002</v>
      </c>
    </row>
    <row r="2411" spans="1:8" x14ac:dyDescent="0.25">
      <c r="A2411">
        <f t="shared" si="74"/>
        <v>357.04739999999998</v>
      </c>
      <c r="B2411">
        <f t="shared" si="75"/>
        <v>356.03960000000001</v>
      </c>
      <c r="C2411" t="s">
        <v>1486</v>
      </c>
      <c r="E2411">
        <v>357.05149999999998</v>
      </c>
      <c r="F2411">
        <v>357.04719999999998</v>
      </c>
      <c r="H2411">
        <v>357.04349999999999</v>
      </c>
    </row>
    <row r="2412" spans="1:8" x14ac:dyDescent="0.25">
      <c r="A2412">
        <f t="shared" si="74"/>
        <v>357.06400000000002</v>
      </c>
      <c r="B2412">
        <f t="shared" si="75"/>
        <v>356.05620000000005</v>
      </c>
      <c r="C2412" t="s">
        <v>1487</v>
      </c>
      <c r="F2412">
        <v>357.0643</v>
      </c>
      <c r="G2412">
        <v>357.06400000000002</v>
      </c>
      <c r="H2412">
        <v>357.06360000000001</v>
      </c>
    </row>
    <row r="2413" spans="1:8" x14ac:dyDescent="0.25">
      <c r="A2413">
        <f t="shared" si="74"/>
        <v>357.08449999999999</v>
      </c>
      <c r="B2413">
        <f t="shared" si="75"/>
        <v>356.07670000000002</v>
      </c>
      <c r="C2413" t="s">
        <v>1488</v>
      </c>
      <c r="E2413">
        <v>357.08049999999997</v>
      </c>
      <c r="F2413">
        <v>357.08749999999998</v>
      </c>
      <c r="G2413">
        <v>357.08409999999998</v>
      </c>
      <c r="H2413">
        <v>357.08600000000001</v>
      </c>
    </row>
    <row r="2414" spans="1:8" x14ac:dyDescent="0.25">
      <c r="A2414">
        <f t="shared" si="74"/>
        <v>357.10789999999997</v>
      </c>
      <c r="B2414">
        <f t="shared" si="75"/>
        <v>356.1001</v>
      </c>
      <c r="C2414" t="s">
        <v>1489</v>
      </c>
      <c r="G2414">
        <v>357.1071</v>
      </c>
      <c r="H2414">
        <v>357.10860000000002</v>
      </c>
    </row>
    <row r="2415" spans="1:8" x14ac:dyDescent="0.25">
      <c r="A2415">
        <f t="shared" si="74"/>
        <v>357.30309999999997</v>
      </c>
      <c r="B2415">
        <f t="shared" si="75"/>
        <v>356.2953</v>
      </c>
      <c r="C2415" t="s">
        <v>1490</v>
      </c>
      <c r="E2415">
        <v>357.30279999999999</v>
      </c>
      <c r="H2415">
        <v>357.30329999999998</v>
      </c>
    </row>
    <row r="2416" spans="1:8" x14ac:dyDescent="0.25">
      <c r="A2416">
        <f t="shared" si="74"/>
        <v>357.3442</v>
      </c>
      <c r="B2416">
        <f t="shared" si="75"/>
        <v>356.33640000000003</v>
      </c>
      <c r="C2416" t="s">
        <v>1491</v>
      </c>
      <c r="F2416">
        <v>357.34289999999999</v>
      </c>
      <c r="G2416">
        <v>357.34269999999998</v>
      </c>
      <c r="H2416">
        <v>357.34699999999998</v>
      </c>
    </row>
    <row r="2417" spans="1:8" x14ac:dyDescent="0.25">
      <c r="A2417">
        <f t="shared" si="74"/>
        <v>357.35599999999999</v>
      </c>
      <c r="B2417">
        <f t="shared" si="75"/>
        <v>356.34820000000002</v>
      </c>
      <c r="E2417">
        <v>357.35599999999999</v>
      </c>
    </row>
    <row r="2418" spans="1:8" x14ac:dyDescent="0.25">
      <c r="A2418">
        <f t="shared" si="74"/>
        <v>357.3657</v>
      </c>
      <c r="B2418">
        <f t="shared" si="75"/>
        <v>356.35790000000003</v>
      </c>
      <c r="F2418">
        <v>357.36610000000002</v>
      </c>
      <c r="G2418">
        <v>357.36520000000002</v>
      </c>
    </row>
    <row r="2419" spans="1:8" x14ac:dyDescent="0.25">
      <c r="A2419">
        <f t="shared" si="74"/>
        <v>357.37880000000001</v>
      </c>
      <c r="B2419">
        <f t="shared" si="75"/>
        <v>356.37100000000004</v>
      </c>
      <c r="C2419" t="s">
        <v>1492</v>
      </c>
      <c r="H2419">
        <v>357.37880000000001</v>
      </c>
    </row>
    <row r="2420" spans="1:8" x14ac:dyDescent="0.25">
      <c r="A2420">
        <f t="shared" si="74"/>
        <v>357.41520000000003</v>
      </c>
      <c r="B2420">
        <f t="shared" si="75"/>
        <v>356.40740000000005</v>
      </c>
      <c r="G2420">
        <v>357.41520000000003</v>
      </c>
    </row>
    <row r="2421" spans="1:8" x14ac:dyDescent="0.25">
      <c r="A2421">
        <f t="shared" si="74"/>
        <v>358.0532</v>
      </c>
      <c r="B2421">
        <f t="shared" si="75"/>
        <v>357.04540000000003</v>
      </c>
      <c r="C2421" t="s">
        <v>1493</v>
      </c>
      <c r="E2421">
        <v>358.04590000000002</v>
      </c>
      <c r="F2421">
        <v>358.05169999999998</v>
      </c>
      <c r="G2421">
        <v>358.05689999999998</v>
      </c>
      <c r="H2421">
        <v>358.0582</v>
      </c>
    </row>
    <row r="2422" spans="1:8" x14ac:dyDescent="0.25">
      <c r="A2422">
        <f t="shared" si="74"/>
        <v>358.07929999999999</v>
      </c>
      <c r="B2422">
        <f t="shared" si="75"/>
        <v>357.07150000000001</v>
      </c>
      <c r="E2422">
        <v>358.08019999999999</v>
      </c>
      <c r="F2422">
        <v>358.08260000000001</v>
      </c>
      <c r="G2422">
        <v>358.0752</v>
      </c>
      <c r="H2422">
        <v>358.07920000000001</v>
      </c>
    </row>
    <row r="2423" spans="1:8" x14ac:dyDescent="0.25">
      <c r="A2423">
        <f t="shared" si="74"/>
        <v>358.10390000000001</v>
      </c>
      <c r="B2423">
        <f t="shared" si="75"/>
        <v>357.09610000000004</v>
      </c>
      <c r="C2423" t="s">
        <v>1494</v>
      </c>
      <c r="G2423">
        <v>358.10309999999998</v>
      </c>
      <c r="H2423">
        <v>358.10469999999998</v>
      </c>
    </row>
    <row r="2424" spans="1:8" x14ac:dyDescent="0.25">
      <c r="A2424">
        <f t="shared" si="74"/>
        <v>358.29989999999998</v>
      </c>
      <c r="B2424">
        <f t="shared" si="75"/>
        <v>357.2921</v>
      </c>
      <c r="E2424">
        <v>358.29939999999999</v>
      </c>
      <c r="H2424">
        <v>358.30029999999999</v>
      </c>
    </row>
    <row r="2425" spans="1:8" x14ac:dyDescent="0.25">
      <c r="A2425">
        <f t="shared" si="74"/>
        <v>358.34570000000002</v>
      </c>
      <c r="B2425">
        <f t="shared" si="75"/>
        <v>357.33790000000005</v>
      </c>
      <c r="C2425" t="s">
        <v>1495</v>
      </c>
      <c r="H2425">
        <v>358.34570000000002</v>
      </c>
    </row>
    <row r="2426" spans="1:8" x14ac:dyDescent="0.25">
      <c r="A2426">
        <f t="shared" si="74"/>
        <v>358.35939999999999</v>
      </c>
      <c r="B2426">
        <f t="shared" si="75"/>
        <v>357.35160000000002</v>
      </c>
      <c r="E2426">
        <v>358.35969999999998</v>
      </c>
      <c r="F2426">
        <v>358.35629999999998</v>
      </c>
      <c r="G2426">
        <v>358.35520000000002</v>
      </c>
      <c r="H2426">
        <v>358.36649999999997</v>
      </c>
    </row>
    <row r="2427" spans="1:8" x14ac:dyDescent="0.25">
      <c r="A2427">
        <f t="shared" si="74"/>
        <v>359.01830000000001</v>
      </c>
      <c r="B2427">
        <f t="shared" si="75"/>
        <v>358.01050000000004</v>
      </c>
      <c r="C2427" t="s">
        <v>1496</v>
      </c>
      <c r="H2427">
        <v>359.01830000000001</v>
      </c>
    </row>
    <row r="2428" spans="1:8" x14ac:dyDescent="0.25">
      <c r="A2428">
        <f t="shared" si="74"/>
        <v>359.03519999999997</v>
      </c>
      <c r="B2428">
        <f t="shared" si="75"/>
        <v>358.0274</v>
      </c>
      <c r="C2428" t="s">
        <v>1497</v>
      </c>
      <c r="E2428">
        <v>359.0324</v>
      </c>
      <c r="F2428">
        <v>359.03870000000001</v>
      </c>
      <c r="H2428">
        <v>359.03460000000001</v>
      </c>
    </row>
    <row r="2429" spans="1:8" x14ac:dyDescent="0.25">
      <c r="A2429">
        <f t="shared" si="74"/>
        <v>359.05180000000001</v>
      </c>
      <c r="B2429">
        <f t="shared" si="75"/>
        <v>358.04400000000004</v>
      </c>
      <c r="C2429" t="s">
        <v>1498</v>
      </c>
      <c r="G2429">
        <v>359.05119999999999</v>
      </c>
      <c r="H2429">
        <v>359.0523</v>
      </c>
    </row>
    <row r="2430" spans="1:8" x14ac:dyDescent="0.25">
      <c r="A2430">
        <f t="shared" si="74"/>
        <v>359.07490000000001</v>
      </c>
      <c r="B2430">
        <f t="shared" si="75"/>
        <v>358.06710000000004</v>
      </c>
      <c r="C2430" t="s">
        <v>1499</v>
      </c>
      <c r="E2430">
        <v>359.0752</v>
      </c>
      <c r="H2430">
        <v>359.0745</v>
      </c>
    </row>
    <row r="2431" spans="1:8" x14ac:dyDescent="0.25">
      <c r="A2431">
        <f t="shared" si="74"/>
        <v>359.22840000000002</v>
      </c>
      <c r="B2431">
        <f t="shared" si="75"/>
        <v>358.22060000000005</v>
      </c>
      <c r="C2431" t="s">
        <v>1500</v>
      </c>
      <c r="E2431">
        <v>359.22840000000002</v>
      </c>
    </row>
    <row r="2432" spans="1:8" x14ac:dyDescent="0.25">
      <c r="A2432">
        <f t="shared" si="74"/>
        <v>359.27629999999999</v>
      </c>
      <c r="B2432">
        <f t="shared" si="75"/>
        <v>358.26850000000002</v>
      </c>
      <c r="C2432" t="s">
        <v>1501</v>
      </c>
      <c r="E2432">
        <v>359.27670000000001</v>
      </c>
      <c r="H2432">
        <v>359.2758</v>
      </c>
    </row>
    <row r="2433" spans="1:8" x14ac:dyDescent="0.25">
      <c r="A2433">
        <f t="shared" si="74"/>
        <v>359.32530000000003</v>
      </c>
      <c r="B2433">
        <f t="shared" si="75"/>
        <v>358.31750000000005</v>
      </c>
      <c r="C2433" t="s">
        <v>1502</v>
      </c>
      <c r="E2433">
        <v>359.32530000000003</v>
      </c>
    </row>
    <row r="2434" spans="1:8" x14ac:dyDescent="0.25">
      <c r="A2434">
        <f t="shared" ref="A2434:A2497" si="76">VALUE(FIXED(AVERAGE(E2434:H2434),4))</f>
        <v>359.35789999999997</v>
      </c>
      <c r="B2434">
        <f t="shared" si="75"/>
        <v>358.3501</v>
      </c>
      <c r="C2434" t="s">
        <v>1503</v>
      </c>
      <c r="H2434">
        <v>359.35789999999997</v>
      </c>
    </row>
    <row r="2435" spans="1:8" x14ac:dyDescent="0.25">
      <c r="A2435">
        <f t="shared" si="76"/>
        <v>359.36900000000003</v>
      </c>
      <c r="B2435">
        <f t="shared" ref="B2435:B2498" si="77">A2435-1.0078</f>
        <v>358.36120000000005</v>
      </c>
      <c r="C2435" t="s">
        <v>1504</v>
      </c>
      <c r="E2435">
        <v>359.36810000000003</v>
      </c>
      <c r="G2435">
        <v>359.36989999999997</v>
      </c>
    </row>
    <row r="2436" spans="1:8" x14ac:dyDescent="0.25">
      <c r="A2436">
        <f t="shared" si="76"/>
        <v>359.37959999999998</v>
      </c>
      <c r="B2436">
        <f t="shared" si="77"/>
        <v>358.37180000000001</v>
      </c>
      <c r="H2436">
        <v>359.37959999999998</v>
      </c>
    </row>
    <row r="2437" spans="1:8" x14ac:dyDescent="0.25">
      <c r="A2437">
        <f t="shared" si="76"/>
        <v>359.4162</v>
      </c>
      <c r="B2437">
        <f t="shared" si="77"/>
        <v>358.40840000000003</v>
      </c>
      <c r="E2437">
        <v>359.4162</v>
      </c>
    </row>
    <row r="2438" spans="1:8" x14ac:dyDescent="0.25">
      <c r="A2438">
        <f t="shared" si="76"/>
        <v>360.0308</v>
      </c>
      <c r="B2438">
        <f t="shared" si="77"/>
        <v>359.02300000000002</v>
      </c>
      <c r="C2438" t="s">
        <v>1505</v>
      </c>
      <c r="G2438">
        <v>360.03390000000002</v>
      </c>
      <c r="H2438">
        <v>360.02760000000001</v>
      </c>
    </row>
    <row r="2439" spans="1:8" x14ac:dyDescent="0.25">
      <c r="A2439">
        <f t="shared" si="76"/>
        <v>360.05650000000003</v>
      </c>
      <c r="B2439">
        <f t="shared" si="77"/>
        <v>359.04870000000005</v>
      </c>
      <c r="H2439">
        <v>360.05650000000003</v>
      </c>
    </row>
    <row r="2440" spans="1:8" x14ac:dyDescent="0.25">
      <c r="A2440">
        <f t="shared" si="76"/>
        <v>360.06639999999999</v>
      </c>
      <c r="B2440">
        <f t="shared" si="77"/>
        <v>359.05860000000001</v>
      </c>
      <c r="C2440" t="s">
        <v>1506</v>
      </c>
      <c r="G2440">
        <v>360.06639999999999</v>
      </c>
    </row>
    <row r="2441" spans="1:8" x14ac:dyDescent="0.25">
      <c r="A2441">
        <f t="shared" si="76"/>
        <v>360.36849999999998</v>
      </c>
      <c r="B2441">
        <f t="shared" si="77"/>
        <v>359.36070000000001</v>
      </c>
      <c r="E2441">
        <v>360.37240000000003</v>
      </c>
      <c r="G2441">
        <v>360.36380000000003</v>
      </c>
      <c r="H2441">
        <v>360.36939999999998</v>
      </c>
    </row>
    <row r="2442" spans="1:8" x14ac:dyDescent="0.25">
      <c r="A2442">
        <f t="shared" si="76"/>
        <v>360.3895</v>
      </c>
      <c r="B2442">
        <f t="shared" si="77"/>
        <v>359.38170000000002</v>
      </c>
      <c r="G2442">
        <v>360.3895</v>
      </c>
    </row>
    <row r="2443" spans="1:8" x14ac:dyDescent="0.25">
      <c r="A2443">
        <f t="shared" si="76"/>
        <v>361.0231</v>
      </c>
      <c r="B2443">
        <f t="shared" si="77"/>
        <v>360.01530000000002</v>
      </c>
      <c r="C2443" t="s">
        <v>1507</v>
      </c>
      <c r="F2443">
        <v>361.0224</v>
      </c>
      <c r="H2443">
        <v>361.02370000000002</v>
      </c>
    </row>
    <row r="2444" spans="1:8" x14ac:dyDescent="0.25">
      <c r="A2444">
        <f t="shared" si="76"/>
        <v>361.0378</v>
      </c>
      <c r="B2444">
        <f t="shared" si="77"/>
        <v>360.03000000000003</v>
      </c>
      <c r="C2444" t="s">
        <v>1508</v>
      </c>
      <c r="F2444">
        <v>361.0378</v>
      </c>
    </row>
    <row r="2445" spans="1:8" x14ac:dyDescent="0.25">
      <c r="A2445">
        <f t="shared" si="76"/>
        <v>361.06349999999998</v>
      </c>
      <c r="B2445">
        <f t="shared" si="77"/>
        <v>360.0557</v>
      </c>
      <c r="C2445" t="s">
        <v>1509</v>
      </c>
      <c r="F2445">
        <v>361.06349999999998</v>
      </c>
    </row>
    <row r="2446" spans="1:8" x14ac:dyDescent="0.25">
      <c r="A2446">
        <f t="shared" si="76"/>
        <v>361.14589999999998</v>
      </c>
      <c r="B2446">
        <f t="shared" si="77"/>
        <v>360.13810000000001</v>
      </c>
      <c r="C2446" t="s">
        <v>1510</v>
      </c>
      <c r="H2446">
        <v>361.14589999999998</v>
      </c>
    </row>
    <row r="2447" spans="1:8" x14ac:dyDescent="0.25">
      <c r="A2447">
        <f t="shared" si="76"/>
        <v>361.226</v>
      </c>
      <c r="B2447">
        <f t="shared" si="77"/>
        <v>360.21820000000002</v>
      </c>
      <c r="C2447" t="s">
        <v>1511</v>
      </c>
      <c r="E2447">
        <v>361.226</v>
      </c>
    </row>
    <row r="2448" spans="1:8" x14ac:dyDescent="0.25">
      <c r="A2448">
        <f t="shared" si="76"/>
        <v>361.2364</v>
      </c>
      <c r="B2448">
        <f t="shared" si="77"/>
        <v>360.22860000000003</v>
      </c>
      <c r="C2448" t="s">
        <v>1512</v>
      </c>
      <c r="F2448">
        <v>361.2364</v>
      </c>
    </row>
    <row r="2449" spans="1:8" x14ac:dyDescent="0.25">
      <c r="A2449">
        <f t="shared" si="76"/>
        <v>361.2835</v>
      </c>
      <c r="B2449">
        <f t="shared" si="77"/>
        <v>360.27570000000003</v>
      </c>
      <c r="C2449" t="s">
        <v>1513</v>
      </c>
      <c r="E2449">
        <v>361.28309999999999</v>
      </c>
      <c r="F2449">
        <v>361.28570000000002</v>
      </c>
      <c r="G2449">
        <v>361.28089999999997</v>
      </c>
      <c r="H2449">
        <v>361.28440000000001</v>
      </c>
    </row>
    <row r="2450" spans="1:8" x14ac:dyDescent="0.25">
      <c r="A2450">
        <f t="shared" si="76"/>
        <v>361.31189999999998</v>
      </c>
      <c r="B2450">
        <f t="shared" si="77"/>
        <v>360.30410000000001</v>
      </c>
      <c r="C2450" t="s">
        <v>1514</v>
      </c>
      <c r="E2450">
        <v>361.31110000000001</v>
      </c>
      <c r="G2450">
        <v>361.31270000000001</v>
      </c>
    </row>
    <row r="2451" spans="1:8" x14ac:dyDescent="0.25">
      <c r="A2451">
        <f t="shared" si="76"/>
        <v>361.3297</v>
      </c>
      <c r="B2451">
        <f t="shared" si="77"/>
        <v>360.32190000000003</v>
      </c>
      <c r="C2451" t="s">
        <v>1515</v>
      </c>
      <c r="F2451">
        <v>361.3297</v>
      </c>
    </row>
    <row r="2452" spans="1:8" x14ac:dyDescent="0.25">
      <c r="A2452">
        <f t="shared" si="76"/>
        <v>361.34160000000003</v>
      </c>
      <c r="B2452">
        <f t="shared" si="77"/>
        <v>360.33380000000005</v>
      </c>
      <c r="C2452" t="s">
        <v>1516</v>
      </c>
      <c r="E2452">
        <v>361.34160000000003</v>
      </c>
    </row>
    <row r="2453" spans="1:8" x14ac:dyDescent="0.25">
      <c r="A2453">
        <f t="shared" si="76"/>
        <v>361.37040000000002</v>
      </c>
      <c r="B2453">
        <f t="shared" si="77"/>
        <v>360.36260000000004</v>
      </c>
      <c r="G2453">
        <v>361.37040000000002</v>
      </c>
    </row>
    <row r="2454" spans="1:8" x14ac:dyDescent="0.25">
      <c r="A2454">
        <f t="shared" si="76"/>
        <v>361.38479999999998</v>
      </c>
      <c r="B2454">
        <f t="shared" si="77"/>
        <v>360.37700000000001</v>
      </c>
      <c r="C2454" t="s">
        <v>1517</v>
      </c>
      <c r="E2454">
        <v>361.38389999999998</v>
      </c>
      <c r="F2454">
        <v>361.38470000000001</v>
      </c>
      <c r="G2454">
        <v>361.3904</v>
      </c>
      <c r="H2454">
        <v>361.38010000000003</v>
      </c>
    </row>
    <row r="2455" spans="1:8" x14ac:dyDescent="0.25">
      <c r="A2455">
        <f t="shared" si="76"/>
        <v>362.02339999999998</v>
      </c>
      <c r="B2455">
        <f t="shared" si="77"/>
        <v>361.01560000000001</v>
      </c>
      <c r="C2455" t="s">
        <v>1518</v>
      </c>
      <c r="H2455">
        <v>362.02339999999998</v>
      </c>
    </row>
    <row r="2456" spans="1:8" x14ac:dyDescent="0.25">
      <c r="A2456">
        <f t="shared" si="76"/>
        <v>362.13569999999999</v>
      </c>
      <c r="B2456">
        <f t="shared" si="77"/>
        <v>361.12790000000001</v>
      </c>
      <c r="C2456" t="s">
        <v>1519</v>
      </c>
      <c r="H2456">
        <v>362.13569999999999</v>
      </c>
    </row>
    <row r="2457" spans="1:8" x14ac:dyDescent="0.25">
      <c r="A2457">
        <f t="shared" si="76"/>
        <v>362.1558</v>
      </c>
      <c r="B2457">
        <f t="shared" si="77"/>
        <v>361.14800000000002</v>
      </c>
      <c r="C2457" t="s">
        <v>1520</v>
      </c>
      <c r="H2457">
        <v>362.1558</v>
      </c>
    </row>
    <row r="2458" spans="1:8" x14ac:dyDescent="0.25">
      <c r="A2458">
        <f t="shared" si="76"/>
        <v>362.1952</v>
      </c>
      <c r="B2458">
        <f t="shared" si="77"/>
        <v>361.18740000000003</v>
      </c>
      <c r="C2458" t="s">
        <v>1521</v>
      </c>
      <c r="H2458">
        <v>362.1952</v>
      </c>
    </row>
    <row r="2459" spans="1:8" x14ac:dyDescent="0.25">
      <c r="A2459">
        <f t="shared" si="76"/>
        <v>362.21050000000002</v>
      </c>
      <c r="B2459">
        <f t="shared" si="77"/>
        <v>361.20270000000005</v>
      </c>
      <c r="C2459" t="s">
        <v>1522</v>
      </c>
      <c r="E2459">
        <v>362.20729999999998</v>
      </c>
      <c r="G2459">
        <v>362.21440000000001</v>
      </c>
      <c r="H2459">
        <v>362.20979999999997</v>
      </c>
    </row>
    <row r="2460" spans="1:8" x14ac:dyDescent="0.25">
      <c r="A2460">
        <f t="shared" si="76"/>
        <v>362.23480000000001</v>
      </c>
      <c r="B2460">
        <f t="shared" si="77"/>
        <v>361.22700000000003</v>
      </c>
      <c r="C2460" t="s">
        <v>1523</v>
      </c>
      <c r="E2460">
        <v>362.23480000000001</v>
      </c>
    </row>
    <row r="2461" spans="1:8" x14ac:dyDescent="0.25">
      <c r="A2461">
        <f t="shared" si="76"/>
        <v>362.24470000000002</v>
      </c>
      <c r="B2461">
        <f t="shared" si="77"/>
        <v>361.23690000000005</v>
      </c>
      <c r="C2461" t="s">
        <v>1524</v>
      </c>
      <c r="H2461">
        <v>362.24470000000002</v>
      </c>
    </row>
    <row r="2462" spans="1:8" x14ac:dyDescent="0.25">
      <c r="A2462">
        <f t="shared" si="76"/>
        <v>362.30279999999999</v>
      </c>
      <c r="B2462">
        <f t="shared" si="77"/>
        <v>361.29500000000002</v>
      </c>
      <c r="C2462" t="s">
        <v>1525</v>
      </c>
      <c r="E2462">
        <v>362.30279999999999</v>
      </c>
    </row>
    <row r="2463" spans="1:8" x14ac:dyDescent="0.25">
      <c r="A2463">
        <f t="shared" si="76"/>
        <v>362.38630000000001</v>
      </c>
      <c r="B2463">
        <f t="shared" si="77"/>
        <v>361.37850000000003</v>
      </c>
      <c r="E2463">
        <v>362.3879</v>
      </c>
      <c r="G2463">
        <v>362.3879</v>
      </c>
      <c r="H2463">
        <v>362.38299999999998</v>
      </c>
    </row>
    <row r="2464" spans="1:8" x14ac:dyDescent="0.25">
      <c r="A2464">
        <f t="shared" si="76"/>
        <v>362.99270000000001</v>
      </c>
      <c r="B2464">
        <f t="shared" si="77"/>
        <v>361.98490000000004</v>
      </c>
      <c r="C2464" t="s">
        <v>1526</v>
      </c>
      <c r="H2464">
        <v>362.99270000000001</v>
      </c>
    </row>
    <row r="2465" spans="1:8" x14ac:dyDescent="0.25">
      <c r="A2465">
        <f t="shared" si="76"/>
        <v>363.1574</v>
      </c>
      <c r="B2465">
        <f t="shared" si="77"/>
        <v>362.14960000000002</v>
      </c>
      <c r="C2465" t="s">
        <v>1527</v>
      </c>
      <c r="E2465">
        <v>363.16</v>
      </c>
      <c r="H2465">
        <v>363.15469999999999</v>
      </c>
    </row>
    <row r="2466" spans="1:8" x14ac:dyDescent="0.25">
      <c r="A2466">
        <f t="shared" si="76"/>
        <v>363.20620000000002</v>
      </c>
      <c r="B2466">
        <f t="shared" si="77"/>
        <v>362.19840000000005</v>
      </c>
      <c r="C2466" t="s">
        <v>1528</v>
      </c>
      <c r="E2466">
        <v>363.20620000000002</v>
      </c>
    </row>
    <row r="2467" spans="1:8" x14ac:dyDescent="0.25">
      <c r="A2467">
        <f t="shared" si="76"/>
        <v>363.24939999999998</v>
      </c>
      <c r="B2467">
        <f t="shared" si="77"/>
        <v>362.24160000000001</v>
      </c>
      <c r="C2467" t="s">
        <v>1529</v>
      </c>
      <c r="H2467">
        <v>363.24939999999998</v>
      </c>
    </row>
    <row r="2468" spans="1:8" x14ac:dyDescent="0.25">
      <c r="A2468">
        <f t="shared" si="76"/>
        <v>363.25819999999999</v>
      </c>
      <c r="B2468">
        <f t="shared" si="77"/>
        <v>362.25040000000001</v>
      </c>
      <c r="E2468">
        <v>363.25819999999999</v>
      </c>
    </row>
    <row r="2469" spans="1:8" x14ac:dyDescent="0.25">
      <c r="A2469">
        <f t="shared" si="76"/>
        <v>363.29809999999998</v>
      </c>
      <c r="B2469">
        <f t="shared" si="77"/>
        <v>362.2903</v>
      </c>
      <c r="C2469" t="s">
        <v>1530</v>
      </c>
      <c r="H2469">
        <v>363.29809999999998</v>
      </c>
    </row>
    <row r="2470" spans="1:8" x14ac:dyDescent="0.25">
      <c r="A2470">
        <f t="shared" si="76"/>
        <v>363.31729999999999</v>
      </c>
      <c r="B2470">
        <f t="shared" si="77"/>
        <v>362.30950000000001</v>
      </c>
      <c r="C2470" t="s">
        <v>1531</v>
      </c>
      <c r="E2470">
        <v>363.31729999999999</v>
      </c>
    </row>
    <row r="2471" spans="1:8" x14ac:dyDescent="0.25">
      <c r="A2471">
        <f t="shared" si="76"/>
        <v>363.33030000000002</v>
      </c>
      <c r="B2471">
        <f t="shared" si="77"/>
        <v>362.32250000000005</v>
      </c>
      <c r="H2471">
        <v>363.33030000000002</v>
      </c>
    </row>
    <row r="2472" spans="1:8" x14ac:dyDescent="0.25">
      <c r="A2472">
        <f t="shared" si="76"/>
        <v>363.3913</v>
      </c>
      <c r="B2472">
        <f t="shared" si="77"/>
        <v>362.38350000000003</v>
      </c>
      <c r="E2472">
        <v>363.39420000000001</v>
      </c>
      <c r="H2472">
        <v>363.38830000000002</v>
      </c>
    </row>
    <row r="2473" spans="1:8" x14ac:dyDescent="0.25">
      <c r="A2473">
        <f t="shared" si="76"/>
        <v>363.40629999999999</v>
      </c>
      <c r="B2473">
        <f t="shared" si="77"/>
        <v>362.39850000000001</v>
      </c>
      <c r="H2473">
        <v>363.40629999999999</v>
      </c>
    </row>
    <row r="2474" spans="1:8" x14ac:dyDescent="0.25">
      <c r="A2474">
        <f t="shared" si="76"/>
        <v>363.4246</v>
      </c>
      <c r="B2474">
        <f t="shared" si="77"/>
        <v>362.41680000000002</v>
      </c>
      <c r="G2474">
        <v>363.4246</v>
      </c>
    </row>
    <row r="2475" spans="1:8" x14ac:dyDescent="0.25">
      <c r="A2475">
        <f t="shared" si="76"/>
        <v>363.4434</v>
      </c>
      <c r="B2475">
        <f t="shared" si="77"/>
        <v>362.43560000000002</v>
      </c>
      <c r="H2475">
        <v>363.4434</v>
      </c>
    </row>
    <row r="2476" spans="1:8" x14ac:dyDescent="0.25">
      <c r="A2476">
        <f t="shared" si="76"/>
        <v>364.0301</v>
      </c>
      <c r="B2476">
        <f t="shared" si="77"/>
        <v>363.02230000000003</v>
      </c>
      <c r="H2476">
        <v>364.0301</v>
      </c>
    </row>
    <row r="2477" spans="1:8" x14ac:dyDescent="0.25">
      <c r="A2477">
        <f t="shared" si="76"/>
        <v>364.21080000000001</v>
      </c>
      <c r="B2477">
        <f t="shared" si="77"/>
        <v>363.20300000000003</v>
      </c>
      <c r="C2477" t="s">
        <v>1532</v>
      </c>
      <c r="E2477">
        <v>364.21080000000001</v>
      </c>
    </row>
    <row r="2478" spans="1:8" x14ac:dyDescent="0.25">
      <c r="A2478">
        <f t="shared" si="76"/>
        <v>364.25940000000003</v>
      </c>
      <c r="B2478">
        <f t="shared" si="77"/>
        <v>363.25160000000005</v>
      </c>
      <c r="C2478" t="s">
        <v>1533</v>
      </c>
      <c r="E2478">
        <v>364.25940000000003</v>
      </c>
    </row>
    <row r="2479" spans="1:8" x14ac:dyDescent="0.25">
      <c r="A2479">
        <f t="shared" si="76"/>
        <v>364.28190000000001</v>
      </c>
      <c r="B2479">
        <f t="shared" si="77"/>
        <v>363.27410000000003</v>
      </c>
      <c r="C2479" t="s">
        <v>1534</v>
      </c>
      <c r="H2479">
        <v>364.28190000000001</v>
      </c>
    </row>
    <row r="2480" spans="1:8" x14ac:dyDescent="0.25">
      <c r="A2480">
        <f t="shared" si="76"/>
        <v>364.30700000000002</v>
      </c>
      <c r="B2480">
        <f t="shared" si="77"/>
        <v>363.29920000000004</v>
      </c>
      <c r="C2480" t="s">
        <v>1535</v>
      </c>
      <c r="E2480">
        <v>364.30700000000002</v>
      </c>
    </row>
    <row r="2481" spans="1:8" x14ac:dyDescent="0.25">
      <c r="A2481">
        <f t="shared" si="76"/>
        <v>364.40019999999998</v>
      </c>
      <c r="B2481">
        <f t="shared" si="77"/>
        <v>363.39240000000001</v>
      </c>
      <c r="E2481">
        <v>364.39859999999999</v>
      </c>
      <c r="H2481">
        <v>364.40170000000001</v>
      </c>
    </row>
    <row r="2482" spans="1:8" x14ac:dyDescent="0.25">
      <c r="A2482">
        <f t="shared" si="76"/>
        <v>364.42</v>
      </c>
      <c r="B2482">
        <f t="shared" si="77"/>
        <v>363.41220000000004</v>
      </c>
      <c r="E2482">
        <v>364.42059999999998</v>
      </c>
      <c r="G2482">
        <v>364.41930000000002</v>
      </c>
    </row>
    <row r="2483" spans="1:8" x14ac:dyDescent="0.25">
      <c r="A2483">
        <f t="shared" si="76"/>
        <v>364.45400000000001</v>
      </c>
      <c r="B2483">
        <f t="shared" si="77"/>
        <v>363.44620000000003</v>
      </c>
      <c r="H2483">
        <v>364.45400000000001</v>
      </c>
    </row>
    <row r="2484" spans="1:8" x14ac:dyDescent="0.25">
      <c r="A2484">
        <f t="shared" si="76"/>
        <v>365.25740000000002</v>
      </c>
      <c r="B2484">
        <f t="shared" si="77"/>
        <v>364.24960000000004</v>
      </c>
      <c r="C2484" t="s">
        <v>1536</v>
      </c>
      <c r="E2484">
        <v>365.25740000000002</v>
      </c>
    </row>
    <row r="2485" spans="1:8" x14ac:dyDescent="0.25">
      <c r="A2485">
        <f t="shared" si="76"/>
        <v>365.31470000000002</v>
      </c>
      <c r="B2485">
        <f t="shared" si="77"/>
        <v>364.30690000000004</v>
      </c>
      <c r="C2485" t="s">
        <v>1537</v>
      </c>
      <c r="E2485">
        <v>365.31670000000003</v>
      </c>
      <c r="H2485">
        <v>365.31270000000001</v>
      </c>
    </row>
    <row r="2486" spans="1:8" x14ac:dyDescent="0.25">
      <c r="A2486">
        <f t="shared" si="76"/>
        <v>365.35140000000001</v>
      </c>
      <c r="B2486">
        <f t="shared" si="77"/>
        <v>364.34360000000004</v>
      </c>
      <c r="C2486" t="s">
        <v>1538</v>
      </c>
      <c r="E2486">
        <v>365.35140000000001</v>
      </c>
    </row>
    <row r="2487" spans="1:8" x14ac:dyDescent="0.25">
      <c r="A2487">
        <f t="shared" si="76"/>
        <v>365.4128</v>
      </c>
      <c r="B2487">
        <f t="shared" si="77"/>
        <v>364.40500000000003</v>
      </c>
      <c r="C2487" t="s">
        <v>1539</v>
      </c>
      <c r="E2487">
        <v>365.41019999999997</v>
      </c>
      <c r="F2487">
        <v>365.41680000000002</v>
      </c>
      <c r="H2487">
        <v>365.41140000000001</v>
      </c>
    </row>
    <row r="2488" spans="1:8" x14ac:dyDescent="0.25">
      <c r="A2488">
        <f t="shared" si="76"/>
        <v>365.43079999999998</v>
      </c>
      <c r="B2488">
        <f t="shared" si="77"/>
        <v>364.423</v>
      </c>
      <c r="E2488">
        <v>365.43079999999998</v>
      </c>
    </row>
    <row r="2489" spans="1:8" x14ac:dyDescent="0.25">
      <c r="A2489">
        <f t="shared" si="76"/>
        <v>365.51139999999998</v>
      </c>
      <c r="B2489">
        <f t="shared" si="77"/>
        <v>364.50360000000001</v>
      </c>
      <c r="E2489">
        <v>365.51139999999998</v>
      </c>
    </row>
    <row r="2490" spans="1:8" x14ac:dyDescent="0.25">
      <c r="A2490">
        <f t="shared" si="76"/>
        <v>365.66180000000003</v>
      </c>
      <c r="B2490">
        <f t="shared" si="77"/>
        <v>364.65400000000005</v>
      </c>
      <c r="G2490">
        <v>365.66180000000003</v>
      </c>
    </row>
    <row r="2491" spans="1:8" x14ac:dyDescent="0.25">
      <c r="A2491">
        <f t="shared" si="76"/>
        <v>366.14350000000002</v>
      </c>
      <c r="B2491">
        <f t="shared" si="77"/>
        <v>365.13570000000004</v>
      </c>
      <c r="H2491">
        <v>366.14350000000002</v>
      </c>
    </row>
    <row r="2492" spans="1:8" x14ac:dyDescent="0.25">
      <c r="A2492">
        <f t="shared" si="76"/>
        <v>366.21280000000002</v>
      </c>
      <c r="B2492">
        <f t="shared" si="77"/>
        <v>365.20500000000004</v>
      </c>
      <c r="C2492" t="s">
        <v>1540</v>
      </c>
      <c r="H2492">
        <v>366.21280000000002</v>
      </c>
    </row>
    <row r="2493" spans="1:8" x14ac:dyDescent="0.25">
      <c r="A2493">
        <f t="shared" si="76"/>
        <v>366.24599999999998</v>
      </c>
      <c r="B2493">
        <f t="shared" si="77"/>
        <v>365.23820000000001</v>
      </c>
      <c r="C2493" t="s">
        <v>1541</v>
      </c>
      <c r="H2493">
        <v>366.24599999999998</v>
      </c>
    </row>
    <row r="2494" spans="1:8" x14ac:dyDescent="0.25">
      <c r="A2494">
        <f t="shared" si="76"/>
        <v>366.27949999999998</v>
      </c>
      <c r="B2494">
        <f t="shared" si="77"/>
        <v>365.27170000000001</v>
      </c>
      <c r="C2494" t="s">
        <v>1542</v>
      </c>
      <c r="H2494">
        <v>366.27949999999998</v>
      </c>
    </row>
    <row r="2495" spans="1:8" x14ac:dyDescent="0.25">
      <c r="A2495">
        <f t="shared" si="76"/>
        <v>366.30950000000001</v>
      </c>
      <c r="B2495">
        <f t="shared" si="77"/>
        <v>365.30170000000004</v>
      </c>
      <c r="H2495">
        <v>366.30950000000001</v>
      </c>
    </row>
    <row r="2496" spans="1:8" x14ac:dyDescent="0.25">
      <c r="A2496">
        <f t="shared" si="76"/>
        <v>366.334</v>
      </c>
      <c r="B2496">
        <f t="shared" si="77"/>
        <v>365.32620000000003</v>
      </c>
      <c r="C2496" t="s">
        <v>1543</v>
      </c>
      <c r="H2496">
        <v>366.334</v>
      </c>
    </row>
    <row r="2497" spans="1:8" x14ac:dyDescent="0.25">
      <c r="A2497">
        <f t="shared" si="76"/>
        <v>366.36930000000001</v>
      </c>
      <c r="B2497">
        <f t="shared" si="77"/>
        <v>365.36150000000004</v>
      </c>
      <c r="C2497" t="s">
        <v>1544</v>
      </c>
      <c r="H2497">
        <v>366.36930000000001</v>
      </c>
    </row>
    <row r="2498" spans="1:8" x14ac:dyDescent="0.25">
      <c r="A2498">
        <f t="shared" ref="A2498:A2561" si="78">VALUE(FIXED(AVERAGE(E2498:H2498),4))</f>
        <v>366.4074</v>
      </c>
      <c r="B2498">
        <f t="shared" si="77"/>
        <v>365.39960000000002</v>
      </c>
      <c r="C2498" t="s">
        <v>1545</v>
      </c>
      <c r="H2498">
        <v>366.4074</v>
      </c>
    </row>
    <row r="2499" spans="1:8" x14ac:dyDescent="0.25">
      <c r="A2499">
        <f t="shared" si="78"/>
        <v>366.42750000000001</v>
      </c>
      <c r="B2499">
        <f t="shared" ref="B2499:B2562" si="79">A2499-1.0078</f>
        <v>365.41970000000003</v>
      </c>
      <c r="H2499">
        <v>366.42750000000001</v>
      </c>
    </row>
    <row r="2500" spans="1:8" x14ac:dyDescent="0.25">
      <c r="A2500">
        <f t="shared" si="78"/>
        <v>366.45620000000002</v>
      </c>
      <c r="B2500">
        <f t="shared" si="79"/>
        <v>365.44840000000005</v>
      </c>
      <c r="H2500">
        <v>366.45620000000002</v>
      </c>
    </row>
    <row r="2501" spans="1:8" x14ac:dyDescent="0.25">
      <c r="A2501">
        <f t="shared" si="78"/>
        <v>366.52300000000002</v>
      </c>
      <c r="B2501">
        <f t="shared" si="79"/>
        <v>365.51520000000005</v>
      </c>
      <c r="E2501">
        <v>366.52300000000002</v>
      </c>
    </row>
    <row r="2502" spans="1:8" x14ac:dyDescent="0.25">
      <c r="A2502">
        <f t="shared" si="78"/>
        <v>367.13299999999998</v>
      </c>
      <c r="B2502">
        <f t="shared" si="79"/>
        <v>366.12520000000001</v>
      </c>
      <c r="C2502" t="s">
        <v>1546</v>
      </c>
      <c r="F2502">
        <v>367.13299999999998</v>
      </c>
    </row>
    <row r="2503" spans="1:8" x14ac:dyDescent="0.25">
      <c r="A2503">
        <f t="shared" si="78"/>
        <v>367.26799999999997</v>
      </c>
      <c r="B2503">
        <f t="shared" si="79"/>
        <v>366.2602</v>
      </c>
      <c r="C2503" t="s">
        <v>1547</v>
      </c>
      <c r="E2503">
        <v>367.26940000000002</v>
      </c>
      <c r="G2503">
        <v>367.2654</v>
      </c>
      <c r="H2503">
        <v>367.26909999999998</v>
      </c>
    </row>
    <row r="2504" spans="1:8" x14ac:dyDescent="0.25">
      <c r="A2504">
        <f t="shared" si="78"/>
        <v>367.30520000000001</v>
      </c>
      <c r="B2504">
        <f t="shared" si="79"/>
        <v>366.29740000000004</v>
      </c>
      <c r="G2504">
        <v>367.30520000000001</v>
      </c>
    </row>
    <row r="2505" spans="1:8" x14ac:dyDescent="0.25">
      <c r="A2505">
        <f t="shared" si="78"/>
        <v>367.33170000000001</v>
      </c>
      <c r="B2505">
        <f t="shared" si="79"/>
        <v>366.32390000000004</v>
      </c>
      <c r="C2505" t="s">
        <v>1548</v>
      </c>
      <c r="H2505">
        <v>367.33170000000001</v>
      </c>
    </row>
    <row r="2506" spans="1:8" x14ac:dyDescent="0.25">
      <c r="A2506">
        <f t="shared" si="78"/>
        <v>367.34280000000001</v>
      </c>
      <c r="B2506">
        <f t="shared" si="79"/>
        <v>366.33500000000004</v>
      </c>
      <c r="E2506">
        <v>367.3458</v>
      </c>
      <c r="G2506">
        <v>367.33980000000003</v>
      </c>
    </row>
    <row r="2507" spans="1:8" x14ac:dyDescent="0.25">
      <c r="A2507">
        <f t="shared" si="78"/>
        <v>367.39449999999999</v>
      </c>
      <c r="B2507">
        <f t="shared" si="79"/>
        <v>366.38670000000002</v>
      </c>
      <c r="C2507" t="s">
        <v>1549</v>
      </c>
      <c r="G2507">
        <v>367.39710000000002</v>
      </c>
      <c r="H2507">
        <v>367.39179999999999</v>
      </c>
    </row>
    <row r="2508" spans="1:8" x14ac:dyDescent="0.25">
      <c r="A2508">
        <f t="shared" si="78"/>
        <v>367.43810000000002</v>
      </c>
      <c r="B2508">
        <f t="shared" si="79"/>
        <v>366.43030000000005</v>
      </c>
      <c r="E2508">
        <v>367.43810000000002</v>
      </c>
    </row>
    <row r="2509" spans="1:8" x14ac:dyDescent="0.25">
      <c r="A2509">
        <f t="shared" si="78"/>
        <v>368.26679999999999</v>
      </c>
      <c r="B2509">
        <f t="shared" si="79"/>
        <v>367.25900000000001</v>
      </c>
      <c r="C2509" t="s">
        <v>1550</v>
      </c>
      <c r="E2509">
        <v>368.26679999999999</v>
      </c>
    </row>
    <row r="2510" spans="1:8" x14ac:dyDescent="0.25">
      <c r="A2510">
        <f t="shared" si="78"/>
        <v>368.29419999999999</v>
      </c>
      <c r="B2510">
        <f t="shared" si="79"/>
        <v>367.28640000000001</v>
      </c>
      <c r="C2510" t="s">
        <v>1551</v>
      </c>
      <c r="H2510">
        <v>368.29419999999999</v>
      </c>
    </row>
    <row r="2511" spans="1:8" x14ac:dyDescent="0.25">
      <c r="A2511">
        <f t="shared" si="78"/>
        <v>368.3236</v>
      </c>
      <c r="B2511">
        <f t="shared" si="79"/>
        <v>367.31580000000002</v>
      </c>
      <c r="H2511">
        <v>368.3236</v>
      </c>
    </row>
    <row r="2512" spans="1:8" x14ac:dyDescent="0.25">
      <c r="A2512">
        <f t="shared" si="78"/>
        <v>368.34019999999998</v>
      </c>
      <c r="B2512">
        <f t="shared" si="79"/>
        <v>367.33240000000001</v>
      </c>
      <c r="H2512">
        <v>368.34019999999998</v>
      </c>
    </row>
    <row r="2513" spans="1:8" x14ac:dyDescent="0.25">
      <c r="A2513">
        <f t="shared" si="78"/>
        <v>368.3501</v>
      </c>
      <c r="B2513">
        <f t="shared" si="79"/>
        <v>367.34230000000002</v>
      </c>
      <c r="C2513" t="s">
        <v>1552</v>
      </c>
      <c r="E2513">
        <v>368.3501</v>
      </c>
    </row>
    <row r="2514" spans="1:8" x14ac:dyDescent="0.25">
      <c r="A2514">
        <f t="shared" si="78"/>
        <v>368.36180000000002</v>
      </c>
      <c r="B2514">
        <f t="shared" si="79"/>
        <v>367.35400000000004</v>
      </c>
      <c r="H2514">
        <v>368.36180000000002</v>
      </c>
    </row>
    <row r="2515" spans="1:8" x14ac:dyDescent="0.25">
      <c r="A2515">
        <f t="shared" si="78"/>
        <v>368.38490000000002</v>
      </c>
      <c r="B2515">
        <f t="shared" si="79"/>
        <v>367.37710000000004</v>
      </c>
      <c r="C2515" t="s">
        <v>1553</v>
      </c>
      <c r="H2515">
        <v>368.38490000000002</v>
      </c>
    </row>
    <row r="2516" spans="1:8" x14ac:dyDescent="0.25">
      <c r="A2516">
        <f t="shared" si="78"/>
        <v>368.43270000000001</v>
      </c>
      <c r="B2516">
        <f t="shared" si="79"/>
        <v>367.42490000000004</v>
      </c>
      <c r="E2516">
        <v>368.43270000000001</v>
      </c>
    </row>
    <row r="2517" spans="1:8" x14ac:dyDescent="0.25">
      <c r="A2517">
        <f t="shared" si="78"/>
        <v>368.47500000000002</v>
      </c>
      <c r="B2517">
        <f t="shared" si="79"/>
        <v>367.46720000000005</v>
      </c>
      <c r="E2517">
        <v>368.47500000000002</v>
      </c>
    </row>
    <row r="2518" spans="1:8" x14ac:dyDescent="0.25">
      <c r="A2518">
        <f t="shared" si="78"/>
        <v>369.11959999999999</v>
      </c>
      <c r="B2518">
        <f t="shared" si="79"/>
        <v>368.11180000000002</v>
      </c>
      <c r="C2518" t="s">
        <v>1554</v>
      </c>
      <c r="F2518">
        <v>369.1182</v>
      </c>
      <c r="H2518">
        <v>369.12090000000001</v>
      </c>
    </row>
    <row r="2519" spans="1:8" x14ac:dyDescent="0.25">
      <c r="A2519">
        <f t="shared" si="78"/>
        <v>369.149</v>
      </c>
      <c r="B2519">
        <f t="shared" si="79"/>
        <v>368.14120000000003</v>
      </c>
      <c r="C2519" t="s">
        <v>1555</v>
      </c>
      <c r="F2519">
        <v>369.149</v>
      </c>
    </row>
    <row r="2520" spans="1:8" x14ac:dyDescent="0.25">
      <c r="A2520">
        <f t="shared" si="78"/>
        <v>369.25389999999999</v>
      </c>
      <c r="B2520">
        <f t="shared" si="79"/>
        <v>368.24610000000001</v>
      </c>
      <c r="C2520" t="s">
        <v>1556</v>
      </c>
      <c r="E2520">
        <v>369.255</v>
      </c>
      <c r="F2520">
        <v>369.2527</v>
      </c>
    </row>
    <row r="2521" spans="1:8" x14ac:dyDescent="0.25">
      <c r="A2521">
        <f t="shared" si="78"/>
        <v>369.33679999999998</v>
      </c>
      <c r="B2521">
        <f t="shared" si="79"/>
        <v>368.32900000000001</v>
      </c>
      <c r="C2521" t="s">
        <v>1557</v>
      </c>
      <c r="F2521">
        <v>369.33679999999998</v>
      </c>
    </row>
    <row r="2522" spans="1:8" x14ac:dyDescent="0.25">
      <c r="A2522">
        <f t="shared" si="78"/>
        <v>369.35989999999998</v>
      </c>
      <c r="B2522">
        <f t="shared" si="79"/>
        <v>368.35210000000001</v>
      </c>
      <c r="F2522">
        <v>369.35939999999999</v>
      </c>
      <c r="H2522">
        <v>369.36040000000003</v>
      </c>
    </row>
    <row r="2523" spans="1:8" x14ac:dyDescent="0.25">
      <c r="A2523">
        <f t="shared" si="78"/>
        <v>369.36869999999999</v>
      </c>
      <c r="B2523">
        <f t="shared" si="79"/>
        <v>368.36090000000002</v>
      </c>
      <c r="C2523" t="s">
        <v>1558</v>
      </c>
      <c r="E2523">
        <v>369.36869999999999</v>
      </c>
    </row>
    <row r="2524" spans="1:8" x14ac:dyDescent="0.25">
      <c r="A2524">
        <f t="shared" si="78"/>
        <v>369.37869999999998</v>
      </c>
      <c r="B2524">
        <f t="shared" si="79"/>
        <v>368.37090000000001</v>
      </c>
      <c r="C2524" t="s">
        <v>1559</v>
      </c>
      <c r="F2524">
        <v>369.37869999999998</v>
      </c>
    </row>
    <row r="2525" spans="1:8" x14ac:dyDescent="0.25">
      <c r="A2525">
        <f t="shared" si="78"/>
        <v>369.40780000000001</v>
      </c>
      <c r="B2525">
        <f t="shared" si="79"/>
        <v>368.40000000000003</v>
      </c>
      <c r="C2525" t="s">
        <v>1560</v>
      </c>
      <c r="F2525">
        <v>369.40780000000001</v>
      </c>
    </row>
    <row r="2526" spans="1:8" x14ac:dyDescent="0.25">
      <c r="A2526">
        <f t="shared" si="78"/>
        <v>370.10140000000001</v>
      </c>
      <c r="B2526">
        <f t="shared" si="79"/>
        <v>369.09360000000004</v>
      </c>
      <c r="H2526">
        <v>370.10140000000001</v>
      </c>
    </row>
    <row r="2527" spans="1:8" x14ac:dyDescent="0.25">
      <c r="A2527">
        <f t="shared" si="78"/>
        <v>370.11959999999999</v>
      </c>
      <c r="B2527">
        <f t="shared" si="79"/>
        <v>369.11180000000002</v>
      </c>
      <c r="C2527" t="s">
        <v>1561</v>
      </c>
      <c r="H2527">
        <v>370.11959999999999</v>
      </c>
    </row>
    <row r="2528" spans="1:8" x14ac:dyDescent="0.25">
      <c r="A2528">
        <f t="shared" si="78"/>
        <v>370.13810000000001</v>
      </c>
      <c r="B2528">
        <f t="shared" si="79"/>
        <v>369.13030000000003</v>
      </c>
      <c r="H2528">
        <v>370.13810000000001</v>
      </c>
    </row>
    <row r="2529" spans="1:8" x14ac:dyDescent="0.25">
      <c r="A2529">
        <f t="shared" si="78"/>
        <v>370.15980000000002</v>
      </c>
      <c r="B2529">
        <f t="shared" si="79"/>
        <v>369.15200000000004</v>
      </c>
      <c r="C2529" t="s">
        <v>1562</v>
      </c>
      <c r="H2529">
        <v>370.15980000000002</v>
      </c>
    </row>
    <row r="2530" spans="1:8" x14ac:dyDescent="0.25">
      <c r="A2530">
        <f t="shared" si="78"/>
        <v>370.34289999999999</v>
      </c>
      <c r="B2530">
        <f t="shared" si="79"/>
        <v>369.33510000000001</v>
      </c>
      <c r="C2530" t="s">
        <v>1563</v>
      </c>
      <c r="H2530">
        <v>370.34289999999999</v>
      </c>
    </row>
    <row r="2531" spans="1:8" x14ac:dyDescent="0.25">
      <c r="A2531">
        <f t="shared" si="78"/>
        <v>370.36599999999999</v>
      </c>
      <c r="B2531">
        <f t="shared" si="79"/>
        <v>369.35820000000001</v>
      </c>
      <c r="C2531" t="s">
        <v>1564</v>
      </c>
      <c r="E2531">
        <v>370.36950000000002</v>
      </c>
      <c r="G2531">
        <v>370.36660000000001</v>
      </c>
      <c r="H2531">
        <v>370.36189999999999</v>
      </c>
    </row>
    <row r="2532" spans="1:8" x14ac:dyDescent="0.25">
      <c r="A2532">
        <f t="shared" si="78"/>
        <v>370.38139999999999</v>
      </c>
      <c r="B2532">
        <f t="shared" si="79"/>
        <v>369.37360000000001</v>
      </c>
      <c r="H2532">
        <v>370.38139999999999</v>
      </c>
    </row>
    <row r="2533" spans="1:8" x14ac:dyDescent="0.25">
      <c r="A2533">
        <f t="shared" si="78"/>
        <v>370.4751</v>
      </c>
      <c r="B2533">
        <f t="shared" si="79"/>
        <v>369.46730000000002</v>
      </c>
      <c r="E2533">
        <v>370.4751</v>
      </c>
    </row>
    <row r="2534" spans="1:8" x14ac:dyDescent="0.25">
      <c r="A2534">
        <f t="shared" si="78"/>
        <v>371.09980000000002</v>
      </c>
      <c r="B2534">
        <f t="shared" si="79"/>
        <v>370.09200000000004</v>
      </c>
      <c r="C2534" t="s">
        <v>1565</v>
      </c>
      <c r="E2534">
        <v>371.10210000000001</v>
      </c>
      <c r="F2534">
        <v>371.10140000000001</v>
      </c>
      <c r="G2534">
        <v>371.09879999999998</v>
      </c>
      <c r="H2534">
        <v>371.09690000000001</v>
      </c>
    </row>
    <row r="2535" spans="1:8" x14ac:dyDescent="0.25">
      <c r="A2535">
        <f t="shared" si="78"/>
        <v>371.11680000000001</v>
      </c>
      <c r="B2535">
        <f t="shared" si="79"/>
        <v>370.10900000000004</v>
      </c>
      <c r="C2535" t="s">
        <v>1566</v>
      </c>
      <c r="G2535">
        <v>371.11680000000001</v>
      </c>
    </row>
    <row r="2536" spans="1:8" x14ac:dyDescent="0.25">
      <c r="A2536">
        <f t="shared" si="78"/>
        <v>371.13099999999997</v>
      </c>
      <c r="B2536">
        <f t="shared" si="79"/>
        <v>370.1232</v>
      </c>
      <c r="C2536" t="s">
        <v>1567</v>
      </c>
      <c r="E2536">
        <v>371.1336</v>
      </c>
      <c r="F2536">
        <v>371.12799999999999</v>
      </c>
      <c r="G2536">
        <v>371.13549999999998</v>
      </c>
      <c r="H2536">
        <v>371.1268</v>
      </c>
    </row>
    <row r="2537" spans="1:8" x14ac:dyDescent="0.25">
      <c r="A2537">
        <f t="shared" si="78"/>
        <v>371.14819999999997</v>
      </c>
      <c r="B2537">
        <f t="shared" si="79"/>
        <v>370.1404</v>
      </c>
      <c r="C2537" t="s">
        <v>1568</v>
      </c>
      <c r="F2537">
        <v>371.14819999999997</v>
      </c>
    </row>
    <row r="2538" spans="1:8" x14ac:dyDescent="0.25">
      <c r="A2538">
        <f t="shared" si="78"/>
        <v>371.15690000000001</v>
      </c>
      <c r="B2538">
        <f t="shared" si="79"/>
        <v>370.14910000000003</v>
      </c>
      <c r="C2538" t="s">
        <v>1569</v>
      </c>
      <c r="G2538">
        <v>371.15690000000001</v>
      </c>
    </row>
    <row r="2539" spans="1:8" x14ac:dyDescent="0.25">
      <c r="A2539">
        <f t="shared" si="78"/>
        <v>371.27199999999999</v>
      </c>
      <c r="B2539">
        <f t="shared" si="79"/>
        <v>370.26420000000002</v>
      </c>
      <c r="C2539" t="s">
        <v>1570</v>
      </c>
      <c r="F2539">
        <v>371.27199999999999</v>
      </c>
    </row>
    <row r="2540" spans="1:8" x14ac:dyDescent="0.25">
      <c r="A2540">
        <f t="shared" si="78"/>
        <v>371.31700000000001</v>
      </c>
      <c r="B2540">
        <f t="shared" si="79"/>
        <v>370.30920000000003</v>
      </c>
      <c r="C2540" t="s">
        <v>1571</v>
      </c>
      <c r="E2540">
        <v>371.31700000000001</v>
      </c>
    </row>
    <row r="2541" spans="1:8" x14ac:dyDescent="0.25">
      <c r="A2541">
        <f t="shared" si="78"/>
        <v>371.35570000000001</v>
      </c>
      <c r="B2541">
        <f t="shared" si="79"/>
        <v>370.34790000000004</v>
      </c>
      <c r="C2541" t="s">
        <v>1572</v>
      </c>
      <c r="F2541">
        <v>371.35570000000001</v>
      </c>
    </row>
    <row r="2542" spans="1:8" x14ac:dyDescent="0.25">
      <c r="A2542">
        <f t="shared" si="78"/>
        <v>371.36430000000001</v>
      </c>
      <c r="B2542">
        <f t="shared" si="79"/>
        <v>370.35650000000004</v>
      </c>
      <c r="C2542" t="s">
        <v>1573</v>
      </c>
      <c r="E2542">
        <v>371.36430000000001</v>
      </c>
    </row>
    <row r="2543" spans="1:8" x14ac:dyDescent="0.25">
      <c r="A2543">
        <f t="shared" si="78"/>
        <v>372.10039999999998</v>
      </c>
      <c r="B2543">
        <f t="shared" si="79"/>
        <v>371.0926</v>
      </c>
      <c r="C2543" t="s">
        <v>1574</v>
      </c>
      <c r="E2543">
        <v>372.10289999999998</v>
      </c>
      <c r="F2543">
        <v>372.10140000000001</v>
      </c>
      <c r="G2543">
        <v>372.10039999999998</v>
      </c>
      <c r="H2543">
        <v>372.09690000000001</v>
      </c>
    </row>
    <row r="2544" spans="1:8" x14ac:dyDescent="0.25">
      <c r="A2544">
        <f t="shared" si="78"/>
        <v>372.12479999999999</v>
      </c>
      <c r="B2544">
        <f t="shared" si="79"/>
        <v>371.11700000000002</v>
      </c>
      <c r="C2544" t="s">
        <v>1575</v>
      </c>
      <c r="F2544">
        <v>372.1259</v>
      </c>
      <c r="G2544">
        <v>372.125</v>
      </c>
      <c r="H2544">
        <v>372.1234</v>
      </c>
    </row>
    <row r="2545" spans="1:8" x14ac:dyDescent="0.25">
      <c r="A2545">
        <f t="shared" si="78"/>
        <v>372.13529999999997</v>
      </c>
      <c r="B2545">
        <f t="shared" si="79"/>
        <v>371.1275</v>
      </c>
      <c r="C2545" t="s">
        <v>1576</v>
      </c>
      <c r="E2545">
        <v>372.13529999999997</v>
      </c>
    </row>
    <row r="2546" spans="1:8" x14ac:dyDescent="0.25">
      <c r="A2546">
        <f t="shared" si="78"/>
        <v>372.14679999999998</v>
      </c>
      <c r="B2546">
        <f t="shared" si="79"/>
        <v>371.13900000000001</v>
      </c>
      <c r="C2546" t="s">
        <v>1577</v>
      </c>
      <c r="F2546">
        <v>372.14929999999998</v>
      </c>
      <c r="G2546">
        <v>372.14420000000001</v>
      </c>
    </row>
    <row r="2547" spans="1:8" x14ac:dyDescent="0.25">
      <c r="A2547">
        <f t="shared" si="78"/>
        <v>372.16989999999998</v>
      </c>
      <c r="B2547">
        <f t="shared" si="79"/>
        <v>371.16210000000001</v>
      </c>
      <c r="C2547" t="s">
        <v>1578</v>
      </c>
      <c r="G2547">
        <v>372.16989999999998</v>
      </c>
    </row>
    <row r="2548" spans="1:8" x14ac:dyDescent="0.25">
      <c r="A2548">
        <f t="shared" si="78"/>
        <v>372.19439999999997</v>
      </c>
      <c r="B2548">
        <f t="shared" si="79"/>
        <v>371.1866</v>
      </c>
      <c r="C2548" t="s">
        <v>1579</v>
      </c>
      <c r="E2548">
        <v>372.19439999999997</v>
      </c>
    </row>
    <row r="2549" spans="1:8" x14ac:dyDescent="0.25">
      <c r="A2549">
        <f t="shared" si="78"/>
        <v>372.20400000000001</v>
      </c>
      <c r="B2549">
        <f t="shared" si="79"/>
        <v>371.19620000000003</v>
      </c>
      <c r="C2549" t="s">
        <v>1580</v>
      </c>
      <c r="F2549">
        <v>372.20400000000001</v>
      </c>
    </row>
    <row r="2550" spans="1:8" x14ac:dyDescent="0.25">
      <c r="A2550">
        <f t="shared" si="78"/>
        <v>372.27190000000002</v>
      </c>
      <c r="B2550">
        <f t="shared" si="79"/>
        <v>371.26410000000004</v>
      </c>
      <c r="C2550" t="s">
        <v>1581</v>
      </c>
      <c r="F2550">
        <v>372.27190000000002</v>
      </c>
    </row>
    <row r="2551" spans="1:8" x14ac:dyDescent="0.25">
      <c r="A2551">
        <f t="shared" si="78"/>
        <v>372.32029999999997</v>
      </c>
      <c r="B2551">
        <f t="shared" si="79"/>
        <v>371.3125</v>
      </c>
      <c r="E2551">
        <v>372.32</v>
      </c>
      <c r="F2551">
        <v>372.32049999999998</v>
      </c>
    </row>
    <row r="2552" spans="1:8" x14ac:dyDescent="0.25">
      <c r="A2552">
        <f t="shared" si="78"/>
        <v>372.37040000000002</v>
      </c>
      <c r="B2552">
        <f t="shared" si="79"/>
        <v>371.36260000000004</v>
      </c>
      <c r="E2552">
        <v>372.37180000000001</v>
      </c>
      <c r="F2552">
        <v>372.36900000000003</v>
      </c>
    </row>
    <row r="2553" spans="1:8" x14ac:dyDescent="0.25">
      <c r="A2553">
        <f t="shared" si="78"/>
        <v>373.07729999999998</v>
      </c>
      <c r="B2553">
        <f t="shared" si="79"/>
        <v>372.06950000000001</v>
      </c>
      <c r="C2553" t="s">
        <v>1582</v>
      </c>
      <c r="F2553">
        <v>373.07600000000002</v>
      </c>
      <c r="G2553">
        <v>373.07889999999998</v>
      </c>
      <c r="H2553">
        <v>373.07709999999997</v>
      </c>
    </row>
    <row r="2554" spans="1:8" x14ac:dyDescent="0.25">
      <c r="A2554">
        <f t="shared" si="78"/>
        <v>373.09559999999999</v>
      </c>
      <c r="B2554">
        <f t="shared" si="79"/>
        <v>372.08780000000002</v>
      </c>
      <c r="C2554" t="s">
        <v>1583</v>
      </c>
      <c r="E2554">
        <v>373.08780000000002</v>
      </c>
      <c r="F2554">
        <v>373.09440000000001</v>
      </c>
      <c r="G2554">
        <v>373.0992</v>
      </c>
      <c r="H2554">
        <v>373.10090000000002</v>
      </c>
    </row>
    <row r="2555" spans="1:8" x14ac:dyDescent="0.25">
      <c r="A2555">
        <f t="shared" si="78"/>
        <v>373.11700000000002</v>
      </c>
      <c r="B2555">
        <f t="shared" si="79"/>
        <v>372.10920000000004</v>
      </c>
      <c r="C2555" t="s">
        <v>1584</v>
      </c>
      <c r="E2555">
        <v>373.1157</v>
      </c>
      <c r="F2555">
        <v>373.1157</v>
      </c>
      <c r="G2555">
        <v>373.11950000000002</v>
      </c>
    </row>
    <row r="2556" spans="1:8" x14ac:dyDescent="0.25">
      <c r="A2556">
        <f t="shared" si="78"/>
        <v>373.14030000000002</v>
      </c>
      <c r="B2556">
        <f t="shared" si="79"/>
        <v>372.13250000000005</v>
      </c>
      <c r="C2556" t="s">
        <v>1585</v>
      </c>
      <c r="F2556">
        <v>373.13869999999997</v>
      </c>
      <c r="G2556">
        <v>373.14190000000002</v>
      </c>
    </row>
    <row r="2557" spans="1:8" x14ac:dyDescent="0.25">
      <c r="A2557">
        <f t="shared" si="78"/>
        <v>373.23689999999999</v>
      </c>
      <c r="B2557">
        <f t="shared" si="79"/>
        <v>372.22910000000002</v>
      </c>
      <c r="C2557" t="s">
        <v>1586</v>
      </c>
      <c r="E2557">
        <v>373.23689999999999</v>
      </c>
    </row>
    <row r="2558" spans="1:8" x14ac:dyDescent="0.25">
      <c r="A2558">
        <f t="shared" si="78"/>
        <v>373.27730000000003</v>
      </c>
      <c r="B2558">
        <f t="shared" si="79"/>
        <v>372.26950000000005</v>
      </c>
      <c r="C2558" t="s">
        <v>1587</v>
      </c>
      <c r="E2558">
        <v>373.27730000000003</v>
      </c>
    </row>
    <row r="2559" spans="1:8" x14ac:dyDescent="0.25">
      <c r="A2559">
        <f t="shared" si="78"/>
        <v>373.32310000000001</v>
      </c>
      <c r="B2559">
        <f t="shared" si="79"/>
        <v>372.31530000000004</v>
      </c>
      <c r="C2559" t="s">
        <v>1588</v>
      </c>
      <c r="E2559">
        <v>373.32310000000001</v>
      </c>
    </row>
    <row r="2560" spans="1:8" x14ac:dyDescent="0.25">
      <c r="A2560">
        <f t="shared" si="78"/>
        <v>373.38170000000002</v>
      </c>
      <c r="B2560">
        <f t="shared" si="79"/>
        <v>372.37390000000005</v>
      </c>
      <c r="C2560" t="s">
        <v>1589</v>
      </c>
      <c r="E2560">
        <v>373.3843</v>
      </c>
      <c r="F2560">
        <v>373.37909999999999</v>
      </c>
    </row>
    <row r="2561" spans="1:8" x14ac:dyDescent="0.25">
      <c r="A2561">
        <f t="shared" si="78"/>
        <v>374.07979999999998</v>
      </c>
      <c r="B2561">
        <f t="shared" si="79"/>
        <v>373.072</v>
      </c>
      <c r="C2561" t="s">
        <v>1590</v>
      </c>
      <c r="F2561">
        <v>374.08350000000002</v>
      </c>
      <c r="G2561">
        <v>374.07799999999997</v>
      </c>
      <c r="H2561">
        <v>374.07799999999997</v>
      </c>
    </row>
    <row r="2562" spans="1:8" x14ac:dyDescent="0.25">
      <c r="A2562">
        <f t="shared" ref="A2562:A2625" si="80">VALUE(FIXED(AVERAGE(E2562:H2562),4))</f>
        <v>374.09690000000001</v>
      </c>
      <c r="B2562">
        <f t="shared" si="79"/>
        <v>373.08910000000003</v>
      </c>
      <c r="C2562" t="s">
        <v>1591</v>
      </c>
      <c r="E2562">
        <v>374.09179999999998</v>
      </c>
      <c r="G2562">
        <v>374.09750000000003</v>
      </c>
      <c r="H2562">
        <v>374.10129999999998</v>
      </c>
    </row>
    <row r="2563" spans="1:8" x14ac:dyDescent="0.25">
      <c r="A2563">
        <f t="shared" si="80"/>
        <v>374.1121</v>
      </c>
      <c r="B2563">
        <f t="shared" ref="B2563:B2626" si="81">A2563-1.0078</f>
        <v>373.10430000000002</v>
      </c>
      <c r="F2563">
        <v>374.1121</v>
      </c>
    </row>
    <row r="2564" spans="1:8" x14ac:dyDescent="0.25">
      <c r="A2564">
        <f t="shared" si="80"/>
        <v>374.11970000000002</v>
      </c>
      <c r="B2564">
        <f t="shared" si="81"/>
        <v>373.11190000000005</v>
      </c>
      <c r="C2564" t="s">
        <v>1592</v>
      </c>
      <c r="G2564">
        <v>374.11970000000002</v>
      </c>
    </row>
    <row r="2565" spans="1:8" x14ac:dyDescent="0.25">
      <c r="A2565">
        <f t="shared" si="80"/>
        <v>374.1431</v>
      </c>
      <c r="B2565">
        <f t="shared" si="81"/>
        <v>373.13530000000003</v>
      </c>
      <c r="C2565" t="s">
        <v>1593</v>
      </c>
      <c r="G2565">
        <v>374.1431</v>
      </c>
    </row>
    <row r="2566" spans="1:8" x14ac:dyDescent="0.25">
      <c r="A2566">
        <f t="shared" si="80"/>
        <v>375.05270000000002</v>
      </c>
      <c r="B2566">
        <f t="shared" si="81"/>
        <v>374.04490000000004</v>
      </c>
      <c r="C2566" t="s">
        <v>1594</v>
      </c>
      <c r="F2566">
        <v>375.05270000000002</v>
      </c>
    </row>
    <row r="2567" spans="1:8" x14ac:dyDescent="0.25">
      <c r="A2567">
        <f t="shared" si="80"/>
        <v>375.07159999999999</v>
      </c>
      <c r="B2567">
        <f t="shared" si="81"/>
        <v>374.06380000000001</v>
      </c>
      <c r="F2567">
        <v>375.06920000000002</v>
      </c>
      <c r="H2567">
        <v>375.07400000000001</v>
      </c>
    </row>
    <row r="2568" spans="1:8" x14ac:dyDescent="0.25">
      <c r="A2568">
        <f t="shared" si="80"/>
        <v>375.08749999999998</v>
      </c>
      <c r="B2568">
        <f t="shared" si="81"/>
        <v>374.0797</v>
      </c>
      <c r="C2568" t="s">
        <v>1595</v>
      </c>
      <c r="E2568">
        <v>375.08780000000002</v>
      </c>
      <c r="F2568">
        <v>375.08519999999999</v>
      </c>
      <c r="G2568">
        <v>375.0822</v>
      </c>
      <c r="H2568">
        <v>375.09469999999999</v>
      </c>
    </row>
    <row r="2569" spans="1:8" x14ac:dyDescent="0.25">
      <c r="A2569">
        <f t="shared" si="80"/>
        <v>375.10509999999999</v>
      </c>
      <c r="B2569">
        <f t="shared" si="81"/>
        <v>374.09730000000002</v>
      </c>
      <c r="C2569" t="s">
        <v>1596</v>
      </c>
      <c r="F2569">
        <v>375.10509999999999</v>
      </c>
    </row>
    <row r="2570" spans="1:8" x14ac:dyDescent="0.25">
      <c r="A2570">
        <f t="shared" si="80"/>
        <v>375.11599999999999</v>
      </c>
      <c r="B2570">
        <f t="shared" si="81"/>
        <v>374.10820000000001</v>
      </c>
      <c r="C2570" t="s">
        <v>1597</v>
      </c>
      <c r="G2570">
        <v>375.11599999999999</v>
      </c>
    </row>
    <row r="2571" spans="1:8" x14ac:dyDescent="0.25">
      <c r="A2571">
        <f t="shared" si="80"/>
        <v>375.1277</v>
      </c>
      <c r="B2571">
        <f t="shared" si="81"/>
        <v>374.11990000000003</v>
      </c>
      <c r="F2571">
        <v>375.12759999999997</v>
      </c>
      <c r="H2571">
        <v>375.1277</v>
      </c>
    </row>
    <row r="2572" spans="1:8" x14ac:dyDescent="0.25">
      <c r="A2572">
        <f t="shared" si="80"/>
        <v>375.39210000000003</v>
      </c>
      <c r="B2572">
        <f t="shared" si="81"/>
        <v>374.38430000000005</v>
      </c>
      <c r="E2572">
        <v>375.39120000000003</v>
      </c>
      <c r="F2572">
        <v>375.3929</v>
      </c>
    </row>
    <row r="2573" spans="1:8" x14ac:dyDescent="0.25">
      <c r="A2573">
        <f t="shared" si="80"/>
        <v>375.41539999999998</v>
      </c>
      <c r="B2573">
        <f t="shared" si="81"/>
        <v>374.4076</v>
      </c>
      <c r="F2573">
        <v>375.41539999999998</v>
      </c>
    </row>
    <row r="2574" spans="1:8" x14ac:dyDescent="0.25">
      <c r="A2574">
        <f t="shared" si="80"/>
        <v>376.07220000000001</v>
      </c>
      <c r="B2574">
        <f t="shared" si="81"/>
        <v>375.06440000000003</v>
      </c>
      <c r="C2574" t="s">
        <v>1598</v>
      </c>
      <c r="F2574">
        <v>376.06689999999998</v>
      </c>
      <c r="G2574">
        <v>376.07139999999998</v>
      </c>
      <c r="H2574">
        <v>376.07839999999999</v>
      </c>
    </row>
    <row r="2575" spans="1:8" x14ac:dyDescent="0.25">
      <c r="A2575">
        <f t="shared" si="80"/>
        <v>376.08769999999998</v>
      </c>
      <c r="B2575">
        <f t="shared" si="81"/>
        <v>375.07990000000001</v>
      </c>
      <c r="F2575">
        <v>376.08699999999999</v>
      </c>
      <c r="G2575">
        <v>376.0883</v>
      </c>
    </row>
    <row r="2576" spans="1:8" x14ac:dyDescent="0.25">
      <c r="A2576">
        <f t="shared" si="80"/>
        <v>376.11040000000003</v>
      </c>
      <c r="B2576">
        <f t="shared" si="81"/>
        <v>375.10260000000005</v>
      </c>
      <c r="C2576" t="s">
        <v>1599</v>
      </c>
      <c r="F2576">
        <v>376.11369999999999</v>
      </c>
      <c r="G2576">
        <v>376.1071</v>
      </c>
    </row>
    <row r="2577" spans="1:8" x14ac:dyDescent="0.25">
      <c r="A2577">
        <f t="shared" si="80"/>
        <v>376.1309</v>
      </c>
      <c r="B2577">
        <f t="shared" si="81"/>
        <v>375.12310000000002</v>
      </c>
      <c r="C2577" t="s">
        <v>1600</v>
      </c>
      <c r="G2577">
        <v>376.1309</v>
      </c>
    </row>
    <row r="2578" spans="1:8" x14ac:dyDescent="0.25">
      <c r="A2578">
        <f t="shared" si="80"/>
        <v>377.03460000000001</v>
      </c>
      <c r="B2578">
        <f t="shared" si="81"/>
        <v>376.02680000000004</v>
      </c>
      <c r="C2578" t="s">
        <v>1601</v>
      </c>
      <c r="F2578">
        <v>377.03460000000001</v>
      </c>
    </row>
    <row r="2579" spans="1:8" x14ac:dyDescent="0.25">
      <c r="A2579">
        <f t="shared" si="80"/>
        <v>377.04469999999998</v>
      </c>
      <c r="B2579">
        <f t="shared" si="81"/>
        <v>376.0369</v>
      </c>
      <c r="C2579" t="s">
        <v>1602</v>
      </c>
      <c r="H2579">
        <v>377.04469999999998</v>
      </c>
    </row>
    <row r="2580" spans="1:8" x14ac:dyDescent="0.25">
      <c r="A2580">
        <f t="shared" si="80"/>
        <v>377.05540000000002</v>
      </c>
      <c r="B2580">
        <f t="shared" si="81"/>
        <v>376.04760000000005</v>
      </c>
      <c r="C2580" t="s">
        <v>1603</v>
      </c>
      <c r="F2580">
        <v>377.05540000000002</v>
      </c>
    </row>
    <row r="2581" spans="1:8" x14ac:dyDescent="0.25">
      <c r="A2581">
        <f t="shared" si="80"/>
        <v>377.06740000000002</v>
      </c>
      <c r="B2581">
        <f t="shared" si="81"/>
        <v>376.05960000000005</v>
      </c>
      <c r="C2581" t="s">
        <v>1604</v>
      </c>
      <c r="H2581">
        <v>377.06740000000002</v>
      </c>
    </row>
    <row r="2582" spans="1:8" x14ac:dyDescent="0.25">
      <c r="A2582">
        <f t="shared" si="80"/>
        <v>377.08179999999999</v>
      </c>
      <c r="B2582">
        <f t="shared" si="81"/>
        <v>376.07400000000001</v>
      </c>
      <c r="C2582" t="s">
        <v>1605</v>
      </c>
      <c r="E2582">
        <v>377.07679999999999</v>
      </c>
      <c r="F2582">
        <v>377.08139999999997</v>
      </c>
      <c r="H2582">
        <v>377.08710000000002</v>
      </c>
    </row>
    <row r="2583" spans="1:8" x14ac:dyDescent="0.25">
      <c r="A2583">
        <f t="shared" si="80"/>
        <v>377.12130000000002</v>
      </c>
      <c r="B2583">
        <f t="shared" si="81"/>
        <v>376.11350000000004</v>
      </c>
      <c r="C2583" t="s">
        <v>1606</v>
      </c>
      <c r="F2583">
        <v>377.1234</v>
      </c>
      <c r="H2583">
        <v>377.1191</v>
      </c>
    </row>
    <row r="2584" spans="1:8" x14ac:dyDescent="0.25">
      <c r="A2584">
        <f t="shared" si="80"/>
        <v>377.24099999999999</v>
      </c>
      <c r="B2584">
        <f t="shared" si="81"/>
        <v>376.23320000000001</v>
      </c>
      <c r="C2584" t="s">
        <v>1607</v>
      </c>
      <c r="E2584">
        <v>377.24099999999999</v>
      </c>
    </row>
    <row r="2585" spans="1:8" x14ac:dyDescent="0.25">
      <c r="A2585">
        <f t="shared" si="80"/>
        <v>377.26929999999999</v>
      </c>
      <c r="B2585">
        <f t="shared" si="81"/>
        <v>376.26150000000001</v>
      </c>
      <c r="C2585" t="s">
        <v>1608</v>
      </c>
      <c r="F2585">
        <v>377.26929999999999</v>
      </c>
    </row>
    <row r="2586" spans="1:8" x14ac:dyDescent="0.25">
      <c r="A2586">
        <f t="shared" si="80"/>
        <v>377.3152</v>
      </c>
      <c r="B2586">
        <f t="shared" si="81"/>
        <v>376.30740000000003</v>
      </c>
      <c r="C2586" t="s">
        <v>1609</v>
      </c>
      <c r="H2586">
        <v>377.3152</v>
      </c>
    </row>
    <row r="2587" spans="1:8" x14ac:dyDescent="0.25">
      <c r="A2587">
        <f t="shared" si="80"/>
        <v>377.32679999999999</v>
      </c>
      <c r="B2587">
        <f t="shared" si="81"/>
        <v>376.31900000000002</v>
      </c>
      <c r="C2587" t="s">
        <v>1610</v>
      </c>
      <c r="E2587">
        <v>377.32729999999998</v>
      </c>
      <c r="F2587">
        <v>377.3263</v>
      </c>
    </row>
    <row r="2588" spans="1:8" x14ac:dyDescent="0.25">
      <c r="A2588">
        <f t="shared" si="80"/>
        <v>377.34320000000002</v>
      </c>
      <c r="B2588">
        <f t="shared" si="81"/>
        <v>376.33540000000005</v>
      </c>
      <c r="C2588" t="s">
        <v>1611</v>
      </c>
      <c r="H2588">
        <v>377.34320000000002</v>
      </c>
    </row>
    <row r="2589" spans="1:8" x14ac:dyDescent="0.25">
      <c r="A2589">
        <f t="shared" si="80"/>
        <v>377.41210000000001</v>
      </c>
      <c r="B2589">
        <f t="shared" si="81"/>
        <v>376.40430000000003</v>
      </c>
      <c r="C2589" t="s">
        <v>1612</v>
      </c>
      <c r="E2589">
        <v>377.41500000000002</v>
      </c>
      <c r="F2589">
        <v>377.41269999999997</v>
      </c>
      <c r="H2589">
        <v>377.4085</v>
      </c>
    </row>
    <row r="2590" spans="1:8" x14ac:dyDescent="0.25">
      <c r="A2590">
        <f t="shared" si="80"/>
        <v>378.05189999999999</v>
      </c>
      <c r="B2590">
        <f t="shared" si="81"/>
        <v>377.04410000000001</v>
      </c>
      <c r="C2590" t="s">
        <v>1613</v>
      </c>
      <c r="H2590">
        <v>378.05189999999999</v>
      </c>
    </row>
    <row r="2591" spans="1:8" x14ac:dyDescent="0.25">
      <c r="A2591">
        <f t="shared" si="80"/>
        <v>378.08690000000001</v>
      </c>
      <c r="B2591">
        <f t="shared" si="81"/>
        <v>377.07910000000004</v>
      </c>
      <c r="C2591" t="s">
        <v>1614</v>
      </c>
      <c r="H2591">
        <v>378.08690000000001</v>
      </c>
    </row>
    <row r="2592" spans="1:8" x14ac:dyDescent="0.25">
      <c r="A2592">
        <f t="shared" si="80"/>
        <v>378.32490000000001</v>
      </c>
      <c r="B2592">
        <f t="shared" si="81"/>
        <v>377.31710000000004</v>
      </c>
      <c r="C2592" t="s">
        <v>1615</v>
      </c>
      <c r="H2592">
        <v>378.32490000000001</v>
      </c>
    </row>
    <row r="2593" spans="1:8" x14ac:dyDescent="0.25">
      <c r="A2593">
        <f t="shared" si="80"/>
        <v>378.41980000000001</v>
      </c>
      <c r="B2593">
        <f t="shared" si="81"/>
        <v>377.41200000000003</v>
      </c>
      <c r="H2593">
        <v>378.41980000000001</v>
      </c>
    </row>
    <row r="2594" spans="1:8" x14ac:dyDescent="0.25">
      <c r="A2594">
        <f t="shared" si="80"/>
        <v>379.07400000000001</v>
      </c>
      <c r="B2594">
        <f t="shared" si="81"/>
        <v>378.06620000000004</v>
      </c>
      <c r="C2594" t="s">
        <v>1616</v>
      </c>
      <c r="H2594">
        <v>379.07400000000001</v>
      </c>
    </row>
    <row r="2595" spans="1:8" x14ac:dyDescent="0.25">
      <c r="A2595">
        <f t="shared" si="80"/>
        <v>379.226</v>
      </c>
      <c r="B2595">
        <f t="shared" si="81"/>
        <v>378.21820000000002</v>
      </c>
      <c r="C2595" t="s">
        <v>1617</v>
      </c>
      <c r="H2595">
        <v>379.226</v>
      </c>
    </row>
    <row r="2596" spans="1:8" x14ac:dyDescent="0.25">
      <c r="A2596">
        <f t="shared" si="80"/>
        <v>379.34289999999999</v>
      </c>
      <c r="B2596">
        <f t="shared" si="81"/>
        <v>378.33510000000001</v>
      </c>
      <c r="H2596">
        <v>379.34289999999999</v>
      </c>
    </row>
    <row r="2597" spans="1:8" x14ac:dyDescent="0.25">
      <c r="A2597">
        <f t="shared" si="80"/>
        <v>379.43150000000003</v>
      </c>
      <c r="B2597">
        <f t="shared" si="81"/>
        <v>378.42370000000005</v>
      </c>
      <c r="C2597" t="s">
        <v>1618</v>
      </c>
      <c r="H2597">
        <v>379.43150000000003</v>
      </c>
    </row>
    <row r="2598" spans="1:8" x14ac:dyDescent="0.25">
      <c r="A2598">
        <f t="shared" si="80"/>
        <v>380.33659999999998</v>
      </c>
      <c r="B2598">
        <f t="shared" si="81"/>
        <v>379.3288</v>
      </c>
      <c r="H2598">
        <v>380.33659999999998</v>
      </c>
    </row>
    <row r="2599" spans="1:8" x14ac:dyDescent="0.25">
      <c r="A2599">
        <f t="shared" si="80"/>
        <v>380.42380000000003</v>
      </c>
      <c r="B2599">
        <f t="shared" si="81"/>
        <v>379.41600000000005</v>
      </c>
      <c r="C2599" t="s">
        <v>1619</v>
      </c>
      <c r="H2599">
        <v>380.42380000000003</v>
      </c>
    </row>
    <row r="2600" spans="1:8" x14ac:dyDescent="0.25">
      <c r="A2600">
        <f t="shared" si="80"/>
        <v>380.45229999999998</v>
      </c>
      <c r="B2600">
        <f t="shared" si="81"/>
        <v>379.44450000000001</v>
      </c>
      <c r="H2600">
        <v>380.45229999999998</v>
      </c>
    </row>
    <row r="2601" spans="1:8" x14ac:dyDescent="0.25">
      <c r="A2601">
        <f t="shared" si="80"/>
        <v>380.81990000000002</v>
      </c>
      <c r="B2601">
        <f t="shared" si="81"/>
        <v>379.81210000000004</v>
      </c>
      <c r="H2601">
        <v>380.81990000000002</v>
      </c>
    </row>
    <row r="2602" spans="1:8" x14ac:dyDescent="0.25">
      <c r="A2602">
        <f t="shared" si="80"/>
        <v>381.202</v>
      </c>
      <c r="B2602">
        <f t="shared" si="81"/>
        <v>380.19420000000002</v>
      </c>
      <c r="C2602" t="s">
        <v>1620</v>
      </c>
      <c r="F2602">
        <v>381.202</v>
      </c>
    </row>
    <row r="2603" spans="1:8" x14ac:dyDescent="0.25">
      <c r="A2603">
        <f t="shared" si="80"/>
        <v>381.23289999999997</v>
      </c>
      <c r="B2603">
        <f t="shared" si="81"/>
        <v>380.2251</v>
      </c>
      <c r="C2603" t="s">
        <v>1621</v>
      </c>
      <c r="F2603">
        <v>381.23289999999997</v>
      </c>
    </row>
    <row r="2604" spans="1:8" x14ac:dyDescent="0.25">
      <c r="A2604">
        <f t="shared" si="80"/>
        <v>381.28149999999999</v>
      </c>
      <c r="B2604">
        <f t="shared" si="81"/>
        <v>380.27370000000002</v>
      </c>
      <c r="C2604" t="s">
        <v>1622</v>
      </c>
      <c r="F2604">
        <v>381.28149999999999</v>
      </c>
    </row>
    <row r="2605" spans="1:8" x14ac:dyDescent="0.25">
      <c r="A2605">
        <f t="shared" si="80"/>
        <v>381.30259999999998</v>
      </c>
      <c r="B2605">
        <f t="shared" si="81"/>
        <v>380.29480000000001</v>
      </c>
      <c r="C2605" t="s">
        <v>1623</v>
      </c>
      <c r="F2605">
        <v>381.30259999999998</v>
      </c>
    </row>
    <row r="2606" spans="1:8" x14ac:dyDescent="0.25">
      <c r="A2606">
        <f t="shared" si="80"/>
        <v>381.33800000000002</v>
      </c>
      <c r="B2606">
        <f t="shared" si="81"/>
        <v>380.33020000000005</v>
      </c>
      <c r="C2606" t="s">
        <v>1624</v>
      </c>
      <c r="F2606">
        <v>381.33800000000002</v>
      </c>
    </row>
    <row r="2607" spans="1:8" x14ac:dyDescent="0.25">
      <c r="A2607">
        <f t="shared" si="80"/>
        <v>381.35160000000002</v>
      </c>
      <c r="B2607">
        <f t="shared" si="81"/>
        <v>380.34380000000004</v>
      </c>
      <c r="C2607" t="s">
        <v>1625</v>
      </c>
      <c r="H2607">
        <v>381.35160000000002</v>
      </c>
    </row>
    <row r="2608" spans="1:8" x14ac:dyDescent="0.25">
      <c r="A2608">
        <f t="shared" si="80"/>
        <v>381.37040000000002</v>
      </c>
      <c r="B2608">
        <f t="shared" si="81"/>
        <v>380.36260000000004</v>
      </c>
      <c r="C2608" t="s">
        <v>1626</v>
      </c>
      <c r="F2608">
        <v>381.37040000000002</v>
      </c>
    </row>
    <row r="2609" spans="1:8" x14ac:dyDescent="0.25">
      <c r="A2609">
        <f t="shared" si="80"/>
        <v>381.41210000000001</v>
      </c>
      <c r="B2609">
        <f t="shared" si="81"/>
        <v>380.40430000000003</v>
      </c>
      <c r="C2609" t="s">
        <v>1627</v>
      </c>
      <c r="F2609">
        <v>381.41210000000001</v>
      </c>
    </row>
    <row r="2610" spans="1:8" x14ac:dyDescent="0.25">
      <c r="A2610">
        <f t="shared" si="80"/>
        <v>381.42520000000002</v>
      </c>
      <c r="B2610">
        <f t="shared" si="81"/>
        <v>380.41740000000004</v>
      </c>
      <c r="H2610">
        <v>381.42520000000002</v>
      </c>
    </row>
    <row r="2611" spans="1:8" x14ac:dyDescent="0.25">
      <c r="A2611">
        <f t="shared" si="80"/>
        <v>381.64530000000002</v>
      </c>
      <c r="B2611">
        <f t="shared" si="81"/>
        <v>380.63750000000005</v>
      </c>
      <c r="E2611">
        <v>381.64530000000002</v>
      </c>
    </row>
    <row r="2612" spans="1:8" x14ac:dyDescent="0.25">
      <c r="A2612">
        <f t="shared" si="80"/>
        <v>382.2072</v>
      </c>
      <c r="B2612">
        <f t="shared" si="81"/>
        <v>381.19940000000003</v>
      </c>
      <c r="F2612">
        <v>382.2072</v>
      </c>
    </row>
    <row r="2613" spans="1:8" x14ac:dyDescent="0.25">
      <c r="A2613">
        <f t="shared" si="80"/>
        <v>382.24509999999998</v>
      </c>
      <c r="B2613">
        <f t="shared" si="81"/>
        <v>381.2373</v>
      </c>
      <c r="C2613" t="s">
        <v>1628</v>
      </c>
      <c r="F2613">
        <v>382.24509999999998</v>
      </c>
    </row>
    <row r="2614" spans="1:8" x14ac:dyDescent="0.25">
      <c r="A2614">
        <f t="shared" si="80"/>
        <v>382.29180000000002</v>
      </c>
      <c r="B2614">
        <f t="shared" si="81"/>
        <v>381.28400000000005</v>
      </c>
      <c r="C2614" t="s">
        <v>1629</v>
      </c>
      <c r="F2614">
        <v>382.29180000000002</v>
      </c>
    </row>
    <row r="2615" spans="1:8" x14ac:dyDescent="0.25">
      <c r="A2615">
        <f t="shared" si="80"/>
        <v>382.34480000000002</v>
      </c>
      <c r="B2615">
        <f t="shared" si="81"/>
        <v>381.33700000000005</v>
      </c>
      <c r="C2615" t="s">
        <v>1630</v>
      </c>
      <c r="F2615">
        <v>382.34480000000002</v>
      </c>
    </row>
    <row r="2616" spans="1:8" x14ac:dyDescent="0.25">
      <c r="A2616">
        <f t="shared" si="80"/>
        <v>382.36380000000003</v>
      </c>
      <c r="B2616">
        <f t="shared" si="81"/>
        <v>381.35600000000005</v>
      </c>
      <c r="C2616" t="s">
        <v>1631</v>
      </c>
      <c r="H2616">
        <v>382.36380000000003</v>
      </c>
    </row>
    <row r="2617" spans="1:8" x14ac:dyDescent="0.25">
      <c r="A2617">
        <f t="shared" si="80"/>
        <v>382.79480000000001</v>
      </c>
      <c r="B2617">
        <f t="shared" si="81"/>
        <v>381.78700000000003</v>
      </c>
      <c r="E2617">
        <v>382.79480000000001</v>
      </c>
    </row>
    <row r="2618" spans="1:8" x14ac:dyDescent="0.25">
      <c r="A2618">
        <f t="shared" si="80"/>
        <v>383.15559999999999</v>
      </c>
      <c r="B2618">
        <f t="shared" si="81"/>
        <v>382.14780000000002</v>
      </c>
      <c r="C2618" t="s">
        <v>1632</v>
      </c>
      <c r="F2618">
        <v>383.15559999999999</v>
      </c>
    </row>
    <row r="2619" spans="1:8" x14ac:dyDescent="0.25">
      <c r="A2619">
        <f t="shared" si="80"/>
        <v>383.21069999999997</v>
      </c>
      <c r="B2619">
        <f t="shared" si="81"/>
        <v>382.2029</v>
      </c>
      <c r="C2619" t="s">
        <v>1633</v>
      </c>
      <c r="F2619">
        <v>383.21069999999997</v>
      </c>
    </row>
    <row r="2620" spans="1:8" x14ac:dyDescent="0.25">
      <c r="A2620">
        <f t="shared" si="80"/>
        <v>383.25889999999998</v>
      </c>
      <c r="B2620">
        <f t="shared" si="81"/>
        <v>382.25110000000001</v>
      </c>
      <c r="C2620" t="s">
        <v>1634</v>
      </c>
      <c r="F2620">
        <v>383.25889999999998</v>
      </c>
    </row>
    <row r="2621" spans="1:8" x14ac:dyDescent="0.25">
      <c r="A2621">
        <f t="shared" si="80"/>
        <v>383.29910000000001</v>
      </c>
      <c r="B2621">
        <f t="shared" si="81"/>
        <v>382.29130000000004</v>
      </c>
      <c r="F2621">
        <v>383.29910000000001</v>
      </c>
    </row>
    <row r="2622" spans="1:8" x14ac:dyDescent="0.25">
      <c r="A2622">
        <f t="shared" si="80"/>
        <v>383.34410000000003</v>
      </c>
      <c r="B2622">
        <f t="shared" si="81"/>
        <v>382.33630000000005</v>
      </c>
      <c r="C2622" t="s">
        <v>1635</v>
      </c>
      <c r="F2622">
        <v>383.34410000000003</v>
      </c>
    </row>
    <row r="2623" spans="1:8" x14ac:dyDescent="0.25">
      <c r="A2623">
        <f t="shared" si="80"/>
        <v>383.35669999999999</v>
      </c>
      <c r="B2623">
        <f t="shared" si="81"/>
        <v>382.34890000000001</v>
      </c>
      <c r="E2623">
        <v>383.35930000000002</v>
      </c>
      <c r="G2623">
        <v>383.35410000000002</v>
      </c>
    </row>
    <row r="2624" spans="1:8" x14ac:dyDescent="0.25">
      <c r="A2624">
        <f t="shared" si="80"/>
        <v>383.3734</v>
      </c>
      <c r="B2624">
        <f t="shared" si="81"/>
        <v>382.36560000000003</v>
      </c>
      <c r="F2624">
        <v>383.3734</v>
      </c>
      <c r="G2624">
        <v>383.3793</v>
      </c>
      <c r="H2624">
        <v>383.36739999999998</v>
      </c>
    </row>
    <row r="2625" spans="1:8" x14ac:dyDescent="0.25">
      <c r="A2625">
        <f t="shared" si="80"/>
        <v>383.3879</v>
      </c>
      <c r="B2625">
        <f t="shared" si="81"/>
        <v>382.38010000000003</v>
      </c>
      <c r="C2625" t="s">
        <v>1636</v>
      </c>
      <c r="E2625">
        <v>383.3879</v>
      </c>
    </row>
    <row r="2626" spans="1:8" x14ac:dyDescent="0.25">
      <c r="A2626">
        <f t="shared" ref="A2626:A2689" si="82">VALUE(FIXED(AVERAGE(E2626:H2626),4))</f>
        <v>383.40730000000002</v>
      </c>
      <c r="B2626">
        <f t="shared" si="81"/>
        <v>382.39950000000005</v>
      </c>
      <c r="F2626">
        <v>383.40730000000002</v>
      </c>
    </row>
    <row r="2627" spans="1:8" x14ac:dyDescent="0.25">
      <c r="A2627">
        <f t="shared" si="82"/>
        <v>384.30709999999999</v>
      </c>
      <c r="B2627">
        <f t="shared" ref="B2627:B2690" si="83">A2627-1.0078</f>
        <v>383.29930000000002</v>
      </c>
      <c r="C2627" t="s">
        <v>1637</v>
      </c>
      <c r="F2627">
        <v>384.30709999999999</v>
      </c>
    </row>
    <row r="2628" spans="1:8" x14ac:dyDescent="0.25">
      <c r="A2628">
        <f t="shared" si="82"/>
        <v>384.35890000000001</v>
      </c>
      <c r="B2628">
        <f t="shared" si="83"/>
        <v>383.35110000000003</v>
      </c>
      <c r="C2628" t="s">
        <v>1638</v>
      </c>
      <c r="F2628">
        <v>384.3612</v>
      </c>
      <c r="H2628">
        <v>384.35660000000001</v>
      </c>
    </row>
    <row r="2629" spans="1:8" x14ac:dyDescent="0.25">
      <c r="A2629">
        <f t="shared" si="82"/>
        <v>384.37990000000002</v>
      </c>
      <c r="B2629">
        <f t="shared" si="83"/>
        <v>383.37210000000005</v>
      </c>
      <c r="C2629" t="s">
        <v>1639</v>
      </c>
      <c r="H2629">
        <v>384.37990000000002</v>
      </c>
    </row>
    <row r="2630" spans="1:8" x14ac:dyDescent="0.25">
      <c r="A2630">
        <f t="shared" si="82"/>
        <v>384.39440000000002</v>
      </c>
      <c r="B2630">
        <f t="shared" si="83"/>
        <v>383.38660000000004</v>
      </c>
      <c r="F2630">
        <v>384.39440000000002</v>
      </c>
    </row>
    <row r="2631" spans="1:8" x14ac:dyDescent="0.25">
      <c r="A2631">
        <f t="shared" si="82"/>
        <v>384.64620000000002</v>
      </c>
      <c r="B2631">
        <f t="shared" si="83"/>
        <v>383.63840000000005</v>
      </c>
      <c r="E2631">
        <v>384.64620000000002</v>
      </c>
    </row>
    <row r="2632" spans="1:8" x14ac:dyDescent="0.25">
      <c r="A2632">
        <f t="shared" si="82"/>
        <v>385.07499999999999</v>
      </c>
      <c r="B2632">
        <f t="shared" si="83"/>
        <v>384.06720000000001</v>
      </c>
      <c r="C2632" t="s">
        <v>1640</v>
      </c>
      <c r="H2632">
        <v>385.07499999999999</v>
      </c>
    </row>
    <row r="2633" spans="1:8" x14ac:dyDescent="0.25">
      <c r="A2633">
        <f t="shared" si="82"/>
        <v>385.10809999999998</v>
      </c>
      <c r="B2633">
        <f t="shared" si="83"/>
        <v>384.1003</v>
      </c>
      <c r="C2633" t="s">
        <v>1641</v>
      </c>
      <c r="H2633">
        <v>385.10809999999998</v>
      </c>
    </row>
    <row r="2634" spans="1:8" x14ac:dyDescent="0.25">
      <c r="A2634">
        <f t="shared" si="82"/>
        <v>385.1454</v>
      </c>
      <c r="B2634">
        <f t="shared" si="83"/>
        <v>384.13760000000002</v>
      </c>
      <c r="C2634" t="s">
        <v>1642</v>
      </c>
      <c r="H2634">
        <v>385.1454</v>
      </c>
    </row>
    <row r="2635" spans="1:8" x14ac:dyDescent="0.25">
      <c r="A2635">
        <f t="shared" si="82"/>
        <v>385.1542</v>
      </c>
      <c r="B2635">
        <f t="shared" si="83"/>
        <v>384.14640000000003</v>
      </c>
      <c r="C2635" t="s">
        <v>1643</v>
      </c>
      <c r="F2635">
        <v>385.1542</v>
      </c>
    </row>
    <row r="2636" spans="1:8" x14ac:dyDescent="0.25">
      <c r="A2636">
        <f t="shared" si="82"/>
        <v>385.16449999999998</v>
      </c>
      <c r="B2636">
        <f t="shared" si="83"/>
        <v>384.1567</v>
      </c>
      <c r="C2636" t="s">
        <v>1644</v>
      </c>
      <c r="H2636">
        <v>385.16449999999998</v>
      </c>
    </row>
    <row r="2637" spans="1:8" x14ac:dyDescent="0.25">
      <c r="A2637">
        <f t="shared" si="82"/>
        <v>385.19499999999999</v>
      </c>
      <c r="B2637">
        <f t="shared" si="83"/>
        <v>384.18720000000002</v>
      </c>
      <c r="C2637" t="s">
        <v>1645</v>
      </c>
      <c r="H2637">
        <v>385.19499999999999</v>
      </c>
    </row>
    <row r="2638" spans="1:8" x14ac:dyDescent="0.25">
      <c r="A2638">
        <f t="shared" si="82"/>
        <v>385.34879999999998</v>
      </c>
      <c r="B2638">
        <f t="shared" si="83"/>
        <v>384.34100000000001</v>
      </c>
      <c r="C2638" t="s">
        <v>1646</v>
      </c>
      <c r="F2638">
        <v>385.34879999999998</v>
      </c>
    </row>
    <row r="2639" spans="1:8" x14ac:dyDescent="0.25">
      <c r="A2639">
        <f t="shared" si="82"/>
        <v>385.36939999999998</v>
      </c>
      <c r="B2639">
        <f t="shared" si="83"/>
        <v>384.36160000000001</v>
      </c>
      <c r="C2639" t="s">
        <v>1647</v>
      </c>
      <c r="H2639">
        <v>385.36939999999998</v>
      </c>
    </row>
    <row r="2640" spans="1:8" x14ac:dyDescent="0.25">
      <c r="A2640">
        <f t="shared" si="82"/>
        <v>385.38659999999999</v>
      </c>
      <c r="B2640">
        <f t="shared" si="83"/>
        <v>384.37880000000001</v>
      </c>
      <c r="C2640" t="s">
        <v>1648</v>
      </c>
      <c r="E2640">
        <v>385.38580000000002</v>
      </c>
      <c r="F2640">
        <v>385.38920000000002</v>
      </c>
      <c r="G2640">
        <v>385.38139999999999</v>
      </c>
      <c r="H2640">
        <v>385.39010000000002</v>
      </c>
    </row>
    <row r="2641" spans="1:8" x14ac:dyDescent="0.25">
      <c r="A2641">
        <f t="shared" si="82"/>
        <v>386.15379999999999</v>
      </c>
      <c r="B2641">
        <f t="shared" si="83"/>
        <v>385.14600000000002</v>
      </c>
      <c r="C2641" t="s">
        <v>1649</v>
      </c>
      <c r="H2641">
        <v>386.15379999999999</v>
      </c>
    </row>
    <row r="2642" spans="1:8" x14ac:dyDescent="0.25">
      <c r="A2642">
        <f t="shared" si="82"/>
        <v>386.3861</v>
      </c>
      <c r="B2642">
        <f t="shared" si="83"/>
        <v>385.37830000000002</v>
      </c>
      <c r="H2642">
        <v>386.3861</v>
      </c>
    </row>
    <row r="2643" spans="1:8" x14ac:dyDescent="0.25">
      <c r="A2643">
        <f t="shared" si="82"/>
        <v>386.47640000000001</v>
      </c>
      <c r="B2643">
        <f t="shared" si="83"/>
        <v>385.46860000000004</v>
      </c>
      <c r="E2643">
        <v>386.47640000000001</v>
      </c>
    </row>
    <row r="2644" spans="1:8" x14ac:dyDescent="0.25">
      <c r="A2644">
        <f t="shared" si="82"/>
        <v>387.12939999999998</v>
      </c>
      <c r="B2644">
        <f t="shared" si="83"/>
        <v>386.1216</v>
      </c>
      <c r="C2644" t="s">
        <v>1650</v>
      </c>
      <c r="H2644">
        <v>387.12939999999998</v>
      </c>
    </row>
    <row r="2645" spans="1:8" x14ac:dyDescent="0.25">
      <c r="A2645">
        <f t="shared" si="82"/>
        <v>387.16410000000002</v>
      </c>
      <c r="B2645">
        <f t="shared" si="83"/>
        <v>386.15630000000004</v>
      </c>
      <c r="H2645">
        <v>387.16410000000002</v>
      </c>
    </row>
    <row r="2646" spans="1:8" x14ac:dyDescent="0.25">
      <c r="A2646">
        <f t="shared" si="82"/>
        <v>387.43900000000002</v>
      </c>
      <c r="B2646">
        <f t="shared" si="83"/>
        <v>386.43120000000005</v>
      </c>
      <c r="G2646">
        <v>387.43900000000002</v>
      </c>
    </row>
    <row r="2647" spans="1:8" x14ac:dyDescent="0.25">
      <c r="A2647">
        <f t="shared" si="82"/>
        <v>388.13159999999999</v>
      </c>
      <c r="B2647">
        <f t="shared" si="83"/>
        <v>387.12380000000002</v>
      </c>
      <c r="C2647" t="s">
        <v>1651</v>
      </c>
      <c r="F2647">
        <v>388.13330000000002</v>
      </c>
      <c r="G2647">
        <v>388.1336</v>
      </c>
      <c r="H2647">
        <v>388.12790000000001</v>
      </c>
    </row>
    <row r="2648" spans="1:8" x14ac:dyDescent="0.25">
      <c r="A2648">
        <f t="shared" si="82"/>
        <v>388.15980000000002</v>
      </c>
      <c r="B2648">
        <f t="shared" si="83"/>
        <v>387.15200000000004</v>
      </c>
      <c r="H2648">
        <v>388.15980000000002</v>
      </c>
    </row>
    <row r="2649" spans="1:8" x14ac:dyDescent="0.25">
      <c r="A2649">
        <f t="shared" si="82"/>
        <v>388.17180000000002</v>
      </c>
      <c r="B2649">
        <f t="shared" si="83"/>
        <v>387.16400000000004</v>
      </c>
      <c r="C2649" t="s">
        <v>1652</v>
      </c>
      <c r="F2649">
        <v>388.17180000000002</v>
      </c>
    </row>
    <row r="2650" spans="1:8" x14ac:dyDescent="0.25">
      <c r="A2650">
        <f t="shared" si="82"/>
        <v>388.40010000000001</v>
      </c>
      <c r="B2650">
        <f t="shared" si="83"/>
        <v>387.39230000000003</v>
      </c>
      <c r="H2650">
        <v>388.40010000000001</v>
      </c>
    </row>
    <row r="2651" spans="1:8" x14ac:dyDescent="0.25">
      <c r="A2651">
        <f t="shared" si="82"/>
        <v>388.96440000000001</v>
      </c>
      <c r="B2651">
        <f t="shared" si="83"/>
        <v>387.95660000000004</v>
      </c>
      <c r="E2651">
        <v>388.96440000000001</v>
      </c>
    </row>
    <row r="2652" spans="1:8" x14ac:dyDescent="0.25">
      <c r="A2652">
        <f t="shared" si="82"/>
        <v>389.10590000000002</v>
      </c>
      <c r="B2652">
        <f t="shared" si="83"/>
        <v>388.09810000000004</v>
      </c>
      <c r="C2652" t="s">
        <v>1653</v>
      </c>
      <c r="F2652">
        <v>389.10730000000001</v>
      </c>
      <c r="H2652">
        <v>389.1044</v>
      </c>
    </row>
    <row r="2653" spans="1:8" x14ac:dyDescent="0.25">
      <c r="A2653">
        <f t="shared" si="82"/>
        <v>389.12779999999998</v>
      </c>
      <c r="B2653">
        <f t="shared" si="83"/>
        <v>388.12</v>
      </c>
      <c r="C2653" t="s">
        <v>1654</v>
      </c>
      <c r="F2653">
        <v>389.12869999999998</v>
      </c>
      <c r="H2653">
        <v>389.1268</v>
      </c>
    </row>
    <row r="2654" spans="1:8" x14ac:dyDescent="0.25">
      <c r="A2654">
        <f t="shared" si="82"/>
        <v>389.16019999999997</v>
      </c>
      <c r="B2654">
        <f t="shared" si="83"/>
        <v>388.1524</v>
      </c>
      <c r="C2654" t="s">
        <v>1655</v>
      </c>
      <c r="F2654">
        <v>389.15780000000001</v>
      </c>
      <c r="H2654">
        <v>389.1626</v>
      </c>
    </row>
    <row r="2655" spans="1:8" x14ac:dyDescent="0.25">
      <c r="A2655">
        <f t="shared" si="82"/>
        <v>389.27190000000002</v>
      </c>
      <c r="B2655">
        <f t="shared" si="83"/>
        <v>388.26410000000004</v>
      </c>
      <c r="C2655" t="s">
        <v>1656</v>
      </c>
      <c r="F2655">
        <v>389.27190000000002</v>
      </c>
    </row>
    <row r="2656" spans="1:8" x14ac:dyDescent="0.25">
      <c r="A2656">
        <f t="shared" si="82"/>
        <v>389.31</v>
      </c>
      <c r="B2656">
        <f t="shared" si="83"/>
        <v>388.30220000000003</v>
      </c>
      <c r="F2656">
        <v>389.31</v>
      </c>
    </row>
    <row r="2657" spans="1:8" x14ac:dyDescent="0.25">
      <c r="A2657">
        <f t="shared" si="82"/>
        <v>389.35250000000002</v>
      </c>
      <c r="B2657">
        <f t="shared" si="83"/>
        <v>388.34470000000005</v>
      </c>
      <c r="C2657" t="s">
        <v>1657</v>
      </c>
      <c r="F2657">
        <v>389.35250000000002</v>
      </c>
    </row>
    <row r="2658" spans="1:8" x14ac:dyDescent="0.25">
      <c r="A2658">
        <f t="shared" si="82"/>
        <v>389.41559999999998</v>
      </c>
      <c r="B2658">
        <f t="shared" si="83"/>
        <v>388.40780000000001</v>
      </c>
      <c r="C2658" t="s">
        <v>1658</v>
      </c>
      <c r="F2658">
        <v>389.41559999999998</v>
      </c>
    </row>
    <row r="2659" spans="1:8" x14ac:dyDescent="0.25">
      <c r="A2659">
        <f t="shared" si="82"/>
        <v>389.63940000000002</v>
      </c>
      <c r="B2659">
        <f t="shared" si="83"/>
        <v>388.63160000000005</v>
      </c>
      <c r="E2659">
        <v>389.63940000000002</v>
      </c>
    </row>
    <row r="2660" spans="1:8" x14ac:dyDescent="0.25">
      <c r="A2660">
        <f t="shared" si="82"/>
        <v>390.11779999999999</v>
      </c>
      <c r="B2660">
        <f t="shared" si="83"/>
        <v>389.11</v>
      </c>
      <c r="C2660" t="s">
        <v>1659</v>
      </c>
      <c r="G2660">
        <v>390.1164</v>
      </c>
      <c r="H2660">
        <v>390.1191</v>
      </c>
    </row>
    <row r="2661" spans="1:8" x14ac:dyDescent="0.25">
      <c r="A2661">
        <f t="shared" si="82"/>
        <v>391.10770000000002</v>
      </c>
      <c r="B2661">
        <f t="shared" si="83"/>
        <v>390.09990000000005</v>
      </c>
      <c r="C2661" t="s">
        <v>1660</v>
      </c>
      <c r="H2661">
        <v>391.10770000000002</v>
      </c>
    </row>
    <row r="2662" spans="1:8" x14ac:dyDescent="0.25">
      <c r="A2662">
        <f t="shared" si="82"/>
        <v>391.28269999999998</v>
      </c>
      <c r="B2662">
        <f t="shared" si="83"/>
        <v>390.2749</v>
      </c>
      <c r="C2662" t="s">
        <v>1661</v>
      </c>
      <c r="E2662">
        <v>391.28660000000002</v>
      </c>
      <c r="F2662">
        <v>391.28460000000001</v>
      </c>
      <c r="G2662">
        <v>391.27809999999999</v>
      </c>
      <c r="H2662">
        <v>391.28140000000002</v>
      </c>
    </row>
    <row r="2663" spans="1:8" x14ac:dyDescent="0.25">
      <c r="A2663">
        <f t="shared" si="82"/>
        <v>391.2989</v>
      </c>
      <c r="B2663">
        <f t="shared" si="83"/>
        <v>390.29110000000003</v>
      </c>
      <c r="C2663" t="s">
        <v>1662</v>
      </c>
      <c r="G2663">
        <v>391.2989</v>
      </c>
    </row>
    <row r="2664" spans="1:8" x14ac:dyDescent="0.25">
      <c r="A2664">
        <f t="shared" si="82"/>
        <v>391.3211</v>
      </c>
      <c r="B2664">
        <f t="shared" si="83"/>
        <v>390.31330000000003</v>
      </c>
      <c r="C2664" t="s">
        <v>1663</v>
      </c>
      <c r="E2664">
        <v>391.32429999999999</v>
      </c>
      <c r="F2664">
        <v>391.3175</v>
      </c>
      <c r="G2664">
        <v>391.32299999999998</v>
      </c>
      <c r="H2664">
        <v>391.31959999999998</v>
      </c>
    </row>
    <row r="2665" spans="1:8" x14ac:dyDescent="0.25">
      <c r="A2665">
        <f t="shared" si="82"/>
        <v>391.35430000000002</v>
      </c>
      <c r="B2665">
        <f t="shared" si="83"/>
        <v>390.34650000000005</v>
      </c>
      <c r="C2665" t="s">
        <v>1664</v>
      </c>
      <c r="G2665">
        <v>391.35430000000002</v>
      </c>
    </row>
    <row r="2666" spans="1:8" x14ac:dyDescent="0.25">
      <c r="A2666">
        <f t="shared" si="82"/>
        <v>391.36290000000002</v>
      </c>
      <c r="B2666">
        <f t="shared" si="83"/>
        <v>390.35510000000005</v>
      </c>
      <c r="C2666" t="s">
        <v>1665</v>
      </c>
      <c r="F2666">
        <v>391.36290000000002</v>
      </c>
    </row>
    <row r="2667" spans="1:8" x14ac:dyDescent="0.25">
      <c r="A2667">
        <f t="shared" si="82"/>
        <v>392.10969999999998</v>
      </c>
      <c r="B2667">
        <f t="shared" si="83"/>
        <v>391.1019</v>
      </c>
      <c r="C2667" t="s">
        <v>1666</v>
      </c>
      <c r="H2667">
        <v>392.10969999999998</v>
      </c>
    </row>
    <row r="2668" spans="1:8" x14ac:dyDescent="0.25">
      <c r="A2668">
        <f t="shared" si="82"/>
        <v>392.29039999999998</v>
      </c>
      <c r="B2668">
        <f t="shared" si="83"/>
        <v>391.2826</v>
      </c>
      <c r="C2668" t="s">
        <v>1667</v>
      </c>
      <c r="E2668">
        <v>392.2919</v>
      </c>
      <c r="F2668">
        <v>392.29450000000003</v>
      </c>
      <c r="G2668">
        <v>392.28629999999998</v>
      </c>
      <c r="H2668">
        <v>392.28879999999998</v>
      </c>
    </row>
    <row r="2669" spans="1:8" x14ac:dyDescent="0.25">
      <c r="A2669">
        <f t="shared" si="82"/>
        <v>392.32560000000001</v>
      </c>
      <c r="B2669">
        <f t="shared" si="83"/>
        <v>391.31780000000003</v>
      </c>
      <c r="G2669">
        <v>392.32560000000001</v>
      </c>
    </row>
    <row r="2670" spans="1:8" x14ac:dyDescent="0.25">
      <c r="A2670">
        <f t="shared" si="82"/>
        <v>393.27519999999998</v>
      </c>
      <c r="B2670">
        <f t="shared" si="83"/>
        <v>392.26740000000001</v>
      </c>
      <c r="C2670" t="s">
        <v>1668</v>
      </c>
      <c r="F2670">
        <v>393.27370000000002</v>
      </c>
      <c r="H2670">
        <v>393.27670000000001</v>
      </c>
    </row>
    <row r="2671" spans="1:8" x14ac:dyDescent="0.25">
      <c r="A2671">
        <f t="shared" si="82"/>
        <v>393.29739999999998</v>
      </c>
      <c r="B2671">
        <f t="shared" si="83"/>
        <v>392.28960000000001</v>
      </c>
      <c r="C2671" t="s">
        <v>1669</v>
      </c>
      <c r="E2671">
        <v>393.29329999999999</v>
      </c>
      <c r="F2671">
        <v>393.2971</v>
      </c>
      <c r="H2671">
        <v>393.30189999999999</v>
      </c>
    </row>
    <row r="2672" spans="1:8" x14ac:dyDescent="0.25">
      <c r="A2672">
        <f t="shared" si="82"/>
        <v>393.32650000000001</v>
      </c>
      <c r="B2672">
        <f t="shared" si="83"/>
        <v>392.31870000000004</v>
      </c>
      <c r="C2672" t="s">
        <v>1670</v>
      </c>
      <c r="F2672">
        <v>393.32650000000001</v>
      </c>
    </row>
    <row r="2673" spans="1:8" x14ac:dyDescent="0.25">
      <c r="A2673">
        <f t="shared" si="82"/>
        <v>393.3442</v>
      </c>
      <c r="B2673">
        <f t="shared" si="83"/>
        <v>392.33640000000003</v>
      </c>
      <c r="C2673" t="s">
        <v>1671</v>
      </c>
      <c r="F2673">
        <v>393.3476</v>
      </c>
      <c r="H2673">
        <v>393.34070000000003</v>
      </c>
    </row>
    <row r="2674" spans="1:8" x14ac:dyDescent="0.25">
      <c r="A2674">
        <f t="shared" si="82"/>
        <v>393.36079999999998</v>
      </c>
      <c r="B2674">
        <f t="shared" si="83"/>
        <v>392.35300000000001</v>
      </c>
      <c r="E2674">
        <v>393.36079999999998</v>
      </c>
    </row>
    <row r="2675" spans="1:8" x14ac:dyDescent="0.25">
      <c r="A2675">
        <f t="shared" si="82"/>
        <v>393.37049999999999</v>
      </c>
      <c r="B2675">
        <f t="shared" si="83"/>
        <v>392.36270000000002</v>
      </c>
      <c r="C2675" t="s">
        <v>1672</v>
      </c>
      <c r="H2675">
        <v>393.37049999999999</v>
      </c>
    </row>
    <row r="2676" spans="1:8" x14ac:dyDescent="0.25">
      <c r="A2676">
        <f t="shared" si="82"/>
        <v>393.37900000000002</v>
      </c>
      <c r="B2676">
        <f t="shared" si="83"/>
        <v>392.37120000000004</v>
      </c>
      <c r="C2676" t="s">
        <v>1673</v>
      </c>
      <c r="F2676">
        <v>393.37900000000002</v>
      </c>
    </row>
    <row r="2677" spans="1:8" x14ac:dyDescent="0.25">
      <c r="A2677">
        <f t="shared" si="82"/>
        <v>393.4359</v>
      </c>
      <c r="B2677">
        <f t="shared" si="83"/>
        <v>392.42810000000003</v>
      </c>
      <c r="F2677">
        <v>393.43220000000002</v>
      </c>
      <c r="H2677">
        <v>393.43959999999998</v>
      </c>
    </row>
    <row r="2678" spans="1:8" x14ac:dyDescent="0.25">
      <c r="A2678">
        <f t="shared" si="82"/>
        <v>393.4563</v>
      </c>
      <c r="B2678">
        <f t="shared" si="83"/>
        <v>392.44850000000002</v>
      </c>
      <c r="F2678">
        <v>393.4563</v>
      </c>
    </row>
    <row r="2679" spans="1:8" x14ac:dyDescent="0.25">
      <c r="A2679">
        <f t="shared" si="82"/>
        <v>395.25749999999999</v>
      </c>
      <c r="B2679">
        <f t="shared" si="83"/>
        <v>394.24970000000002</v>
      </c>
      <c r="C2679" t="s">
        <v>1674</v>
      </c>
      <c r="F2679">
        <v>395.25749999999999</v>
      </c>
    </row>
    <row r="2680" spans="1:8" x14ac:dyDescent="0.25">
      <c r="A2680">
        <f t="shared" si="82"/>
        <v>395.27980000000002</v>
      </c>
      <c r="B2680">
        <f t="shared" si="83"/>
        <v>394.27200000000005</v>
      </c>
      <c r="C2680" t="s">
        <v>1675</v>
      </c>
      <c r="F2680">
        <v>395.27980000000002</v>
      </c>
    </row>
    <row r="2681" spans="1:8" x14ac:dyDescent="0.25">
      <c r="A2681">
        <f t="shared" si="82"/>
        <v>395.30840000000001</v>
      </c>
      <c r="B2681">
        <f t="shared" si="83"/>
        <v>394.30060000000003</v>
      </c>
      <c r="C2681" t="s">
        <v>1676</v>
      </c>
      <c r="F2681">
        <v>395.30840000000001</v>
      </c>
    </row>
    <row r="2682" spans="1:8" x14ac:dyDescent="0.25">
      <c r="A2682">
        <f t="shared" si="82"/>
        <v>395.3356</v>
      </c>
      <c r="B2682">
        <f t="shared" si="83"/>
        <v>394.32780000000002</v>
      </c>
      <c r="F2682">
        <v>395.3356</v>
      </c>
    </row>
    <row r="2683" spans="1:8" x14ac:dyDescent="0.25">
      <c r="A2683">
        <f t="shared" si="82"/>
        <v>395.35680000000002</v>
      </c>
      <c r="B2683">
        <f t="shared" si="83"/>
        <v>394.34900000000005</v>
      </c>
      <c r="F2683">
        <v>395.35820000000001</v>
      </c>
      <c r="H2683">
        <v>395.35539999999997</v>
      </c>
    </row>
    <row r="2684" spans="1:8" x14ac:dyDescent="0.25">
      <c r="A2684">
        <f t="shared" si="82"/>
        <v>395.38510000000002</v>
      </c>
      <c r="B2684">
        <f t="shared" si="83"/>
        <v>394.37730000000005</v>
      </c>
      <c r="C2684" t="s">
        <v>1677</v>
      </c>
      <c r="F2684">
        <v>395.38389999999998</v>
      </c>
      <c r="G2684">
        <v>395.3861</v>
      </c>
      <c r="H2684">
        <v>395.38529999999997</v>
      </c>
    </row>
    <row r="2685" spans="1:8" x14ac:dyDescent="0.25">
      <c r="A2685">
        <f t="shared" si="82"/>
        <v>395.42320000000001</v>
      </c>
      <c r="B2685">
        <f t="shared" si="83"/>
        <v>394.41540000000003</v>
      </c>
      <c r="C2685" t="s">
        <v>1678</v>
      </c>
      <c r="F2685">
        <v>395.42320000000001</v>
      </c>
    </row>
    <row r="2686" spans="1:8" x14ac:dyDescent="0.25">
      <c r="A2686">
        <f t="shared" si="82"/>
        <v>395.48399999999998</v>
      </c>
      <c r="B2686">
        <f t="shared" si="83"/>
        <v>394.47620000000001</v>
      </c>
      <c r="E2686">
        <v>395.48399999999998</v>
      </c>
    </row>
    <row r="2687" spans="1:8" x14ac:dyDescent="0.25">
      <c r="A2687">
        <f t="shared" si="82"/>
        <v>396.34570000000002</v>
      </c>
      <c r="B2687">
        <f t="shared" si="83"/>
        <v>395.33790000000005</v>
      </c>
      <c r="C2687" t="s">
        <v>1679</v>
      </c>
      <c r="F2687">
        <v>396.34570000000002</v>
      </c>
    </row>
    <row r="2688" spans="1:8" x14ac:dyDescent="0.25">
      <c r="A2688">
        <f t="shared" si="82"/>
        <v>396.37740000000002</v>
      </c>
      <c r="B2688">
        <f t="shared" si="83"/>
        <v>395.36960000000005</v>
      </c>
      <c r="H2688">
        <v>396.37740000000002</v>
      </c>
    </row>
    <row r="2689" spans="1:8" x14ac:dyDescent="0.25">
      <c r="A2689">
        <f t="shared" si="82"/>
        <v>397.26560000000001</v>
      </c>
      <c r="B2689">
        <f t="shared" si="83"/>
        <v>396.25780000000003</v>
      </c>
      <c r="C2689" t="s">
        <v>1680</v>
      </c>
      <c r="F2689">
        <v>397.26560000000001</v>
      </c>
    </row>
    <row r="2690" spans="1:8" x14ac:dyDescent="0.25">
      <c r="A2690">
        <f t="shared" ref="A2690:A2753" si="84">VALUE(FIXED(AVERAGE(E2690:H2690),4))</f>
        <v>397.28930000000003</v>
      </c>
      <c r="B2690">
        <f t="shared" si="83"/>
        <v>396.28150000000005</v>
      </c>
      <c r="C2690" t="s">
        <v>1681</v>
      </c>
      <c r="F2690">
        <v>397.28930000000003</v>
      </c>
    </row>
    <row r="2691" spans="1:8" x14ac:dyDescent="0.25">
      <c r="A2691">
        <f t="shared" si="84"/>
        <v>397.32229999999998</v>
      </c>
      <c r="B2691">
        <f t="shared" ref="B2691:B2754" si="85">A2691-1.0078</f>
        <v>396.31450000000001</v>
      </c>
      <c r="C2691" t="s">
        <v>1682</v>
      </c>
      <c r="F2691">
        <v>397.32229999999998</v>
      </c>
    </row>
    <row r="2692" spans="1:8" x14ac:dyDescent="0.25">
      <c r="A2692">
        <f t="shared" si="84"/>
        <v>397.35570000000001</v>
      </c>
      <c r="B2692">
        <f t="shared" si="85"/>
        <v>396.34790000000004</v>
      </c>
      <c r="C2692" t="s">
        <v>1683</v>
      </c>
      <c r="F2692">
        <v>397.35570000000001</v>
      </c>
    </row>
    <row r="2693" spans="1:8" x14ac:dyDescent="0.25">
      <c r="A2693">
        <f t="shared" si="84"/>
        <v>397.38709999999998</v>
      </c>
      <c r="B2693">
        <f t="shared" si="85"/>
        <v>396.3793</v>
      </c>
      <c r="F2693">
        <v>397.38709999999998</v>
      </c>
    </row>
    <row r="2694" spans="1:8" x14ac:dyDescent="0.25">
      <c r="A2694">
        <f t="shared" si="84"/>
        <v>397.39569999999998</v>
      </c>
      <c r="B2694">
        <f t="shared" si="85"/>
        <v>396.3879</v>
      </c>
      <c r="H2694">
        <v>397.39569999999998</v>
      </c>
    </row>
    <row r="2695" spans="1:8" x14ac:dyDescent="0.25">
      <c r="A2695">
        <f t="shared" si="84"/>
        <v>397.4153</v>
      </c>
      <c r="B2695">
        <f t="shared" si="85"/>
        <v>396.40750000000003</v>
      </c>
      <c r="C2695" t="s">
        <v>1684</v>
      </c>
      <c r="F2695">
        <v>397.4153</v>
      </c>
    </row>
    <row r="2696" spans="1:8" x14ac:dyDescent="0.25">
      <c r="A2696">
        <f t="shared" si="84"/>
        <v>397.43610000000001</v>
      </c>
      <c r="B2696">
        <f t="shared" si="85"/>
        <v>396.42830000000004</v>
      </c>
      <c r="C2696" t="s">
        <v>1685</v>
      </c>
      <c r="E2696">
        <v>397.43599999999998</v>
      </c>
      <c r="G2696">
        <v>397.43619999999999</v>
      </c>
    </row>
    <row r="2697" spans="1:8" x14ac:dyDescent="0.25">
      <c r="A2697">
        <f t="shared" si="84"/>
        <v>398.39010000000002</v>
      </c>
      <c r="B2697">
        <f t="shared" si="85"/>
        <v>397.38230000000004</v>
      </c>
      <c r="H2697">
        <v>398.39010000000002</v>
      </c>
    </row>
    <row r="2698" spans="1:8" x14ac:dyDescent="0.25">
      <c r="A2698">
        <f t="shared" si="84"/>
        <v>399.19920000000002</v>
      </c>
      <c r="B2698">
        <f t="shared" si="85"/>
        <v>398.19140000000004</v>
      </c>
      <c r="C2698" t="s">
        <v>1686</v>
      </c>
      <c r="F2698">
        <v>399.19920000000002</v>
      </c>
    </row>
    <row r="2699" spans="1:8" x14ac:dyDescent="0.25">
      <c r="A2699">
        <f t="shared" si="84"/>
        <v>399.21969999999999</v>
      </c>
      <c r="B2699">
        <f t="shared" si="85"/>
        <v>398.21190000000001</v>
      </c>
      <c r="C2699" t="s">
        <v>1687</v>
      </c>
      <c r="F2699">
        <v>399.21969999999999</v>
      </c>
    </row>
    <row r="2700" spans="1:8" x14ac:dyDescent="0.25">
      <c r="A2700">
        <f t="shared" si="84"/>
        <v>399.26</v>
      </c>
      <c r="B2700">
        <f t="shared" si="85"/>
        <v>398.25220000000002</v>
      </c>
      <c r="C2700" t="s">
        <v>1688</v>
      </c>
      <c r="E2700">
        <v>399.26159999999999</v>
      </c>
      <c r="F2700">
        <v>399.25839999999999</v>
      </c>
    </row>
    <row r="2701" spans="1:8" x14ac:dyDescent="0.25">
      <c r="A2701">
        <f t="shared" si="84"/>
        <v>399.29750000000001</v>
      </c>
      <c r="B2701">
        <f t="shared" si="85"/>
        <v>398.28970000000004</v>
      </c>
      <c r="C2701" t="s">
        <v>1689</v>
      </c>
      <c r="F2701">
        <v>399.29750000000001</v>
      </c>
    </row>
    <row r="2702" spans="1:8" x14ac:dyDescent="0.25">
      <c r="A2702">
        <f t="shared" si="84"/>
        <v>399.34230000000002</v>
      </c>
      <c r="B2702">
        <f t="shared" si="85"/>
        <v>398.33450000000005</v>
      </c>
      <c r="C2702" t="s">
        <v>1690</v>
      </c>
      <c r="F2702">
        <v>399.34230000000002</v>
      </c>
    </row>
    <row r="2703" spans="1:8" x14ac:dyDescent="0.25">
      <c r="A2703">
        <f t="shared" si="84"/>
        <v>399.38749999999999</v>
      </c>
      <c r="B2703">
        <f t="shared" si="85"/>
        <v>398.37970000000001</v>
      </c>
      <c r="F2703">
        <v>399.38729999999998</v>
      </c>
      <c r="H2703">
        <v>399.3877</v>
      </c>
    </row>
    <row r="2704" spans="1:8" x14ac:dyDescent="0.25">
      <c r="A2704">
        <f t="shared" si="84"/>
        <v>399.40699999999998</v>
      </c>
      <c r="B2704">
        <f t="shared" si="85"/>
        <v>398.39920000000001</v>
      </c>
      <c r="E2704">
        <v>399.40660000000003</v>
      </c>
      <c r="H2704">
        <v>399.4074</v>
      </c>
    </row>
    <row r="2705" spans="1:8" x14ac:dyDescent="0.25">
      <c r="A2705">
        <f t="shared" si="84"/>
        <v>399.42619999999999</v>
      </c>
      <c r="B2705">
        <f t="shared" si="85"/>
        <v>398.41840000000002</v>
      </c>
      <c r="C2705" t="s">
        <v>1691</v>
      </c>
      <c r="F2705">
        <v>399.42619999999999</v>
      </c>
    </row>
    <row r="2706" spans="1:8" x14ac:dyDescent="0.25">
      <c r="A2706">
        <f t="shared" si="84"/>
        <v>399.44150000000002</v>
      </c>
      <c r="B2706">
        <f t="shared" si="85"/>
        <v>398.43370000000004</v>
      </c>
      <c r="H2706">
        <v>399.44150000000002</v>
      </c>
    </row>
    <row r="2707" spans="1:8" x14ac:dyDescent="0.25">
      <c r="A2707">
        <f t="shared" si="84"/>
        <v>400.13690000000003</v>
      </c>
      <c r="B2707">
        <f t="shared" si="85"/>
        <v>399.12910000000005</v>
      </c>
      <c r="C2707" t="s">
        <v>1692</v>
      </c>
      <c r="H2707">
        <v>400.13690000000003</v>
      </c>
    </row>
    <row r="2708" spans="1:8" x14ac:dyDescent="0.25">
      <c r="A2708">
        <f t="shared" si="84"/>
        <v>400.18579999999997</v>
      </c>
      <c r="B2708">
        <f t="shared" si="85"/>
        <v>399.178</v>
      </c>
      <c r="F2708">
        <v>400.18579999999997</v>
      </c>
    </row>
    <row r="2709" spans="1:8" x14ac:dyDescent="0.25">
      <c r="A2709">
        <f t="shared" si="84"/>
        <v>400.29199999999997</v>
      </c>
      <c r="B2709">
        <f t="shared" si="85"/>
        <v>399.2842</v>
      </c>
      <c r="F2709">
        <v>400.29199999999997</v>
      </c>
    </row>
    <row r="2710" spans="1:8" x14ac:dyDescent="0.25">
      <c r="A2710">
        <f t="shared" si="84"/>
        <v>400.40100000000001</v>
      </c>
      <c r="B2710">
        <f t="shared" si="85"/>
        <v>399.39320000000004</v>
      </c>
      <c r="F2710">
        <v>400.40100000000001</v>
      </c>
    </row>
    <row r="2711" spans="1:8" x14ac:dyDescent="0.25">
      <c r="A2711">
        <f t="shared" si="84"/>
        <v>400.41489999999999</v>
      </c>
      <c r="B2711">
        <f t="shared" si="85"/>
        <v>399.40710000000001</v>
      </c>
      <c r="C2711" t="s">
        <v>1693</v>
      </c>
      <c r="H2711">
        <v>400.41489999999999</v>
      </c>
    </row>
    <row r="2712" spans="1:8" x14ac:dyDescent="0.25">
      <c r="A2712">
        <f t="shared" si="84"/>
        <v>401.13080000000002</v>
      </c>
      <c r="B2712">
        <f t="shared" si="85"/>
        <v>400.12300000000005</v>
      </c>
      <c r="C2712" t="s">
        <v>1694</v>
      </c>
      <c r="H2712">
        <v>401.13080000000002</v>
      </c>
    </row>
    <row r="2713" spans="1:8" x14ac:dyDescent="0.25">
      <c r="A2713">
        <f t="shared" si="84"/>
        <v>401.22919999999999</v>
      </c>
      <c r="B2713">
        <f t="shared" si="85"/>
        <v>400.22140000000002</v>
      </c>
      <c r="C2713" t="s">
        <v>1695</v>
      </c>
      <c r="F2713">
        <v>401.22919999999999</v>
      </c>
    </row>
    <row r="2714" spans="1:8" x14ac:dyDescent="0.25">
      <c r="A2714">
        <f t="shared" si="84"/>
        <v>401.31389999999999</v>
      </c>
      <c r="B2714">
        <f t="shared" si="85"/>
        <v>400.30610000000001</v>
      </c>
      <c r="C2714" t="s">
        <v>1696</v>
      </c>
      <c r="F2714">
        <v>401.31389999999999</v>
      </c>
    </row>
    <row r="2715" spans="1:8" x14ac:dyDescent="0.25">
      <c r="A2715">
        <f t="shared" si="84"/>
        <v>401.41180000000003</v>
      </c>
      <c r="B2715">
        <f t="shared" si="85"/>
        <v>400.40400000000005</v>
      </c>
      <c r="C2715" t="s">
        <v>1697</v>
      </c>
      <c r="F2715">
        <v>401.41489999999999</v>
      </c>
      <c r="H2715">
        <v>401.40870000000001</v>
      </c>
    </row>
    <row r="2716" spans="1:8" x14ac:dyDescent="0.25">
      <c r="A2716">
        <f t="shared" si="84"/>
        <v>403.23419999999999</v>
      </c>
      <c r="B2716">
        <f t="shared" si="85"/>
        <v>402.22640000000001</v>
      </c>
      <c r="C2716" t="s">
        <v>1698</v>
      </c>
      <c r="E2716">
        <v>403.23579999999998</v>
      </c>
      <c r="F2716">
        <v>403.23779999999999</v>
      </c>
      <c r="H2716">
        <v>403.22899999999998</v>
      </c>
    </row>
    <row r="2717" spans="1:8" x14ac:dyDescent="0.25">
      <c r="A2717">
        <f t="shared" si="84"/>
        <v>403.24740000000003</v>
      </c>
      <c r="B2717">
        <f t="shared" si="85"/>
        <v>402.23960000000005</v>
      </c>
      <c r="C2717" t="s">
        <v>1699</v>
      </c>
      <c r="G2717">
        <v>403.24740000000003</v>
      </c>
    </row>
    <row r="2718" spans="1:8" x14ac:dyDescent="0.25">
      <c r="A2718">
        <f t="shared" si="84"/>
        <v>403.26839999999999</v>
      </c>
      <c r="B2718">
        <f t="shared" si="85"/>
        <v>402.26060000000001</v>
      </c>
      <c r="C2718" t="s">
        <v>1700</v>
      </c>
      <c r="H2718">
        <v>403.26839999999999</v>
      </c>
    </row>
    <row r="2719" spans="1:8" x14ac:dyDescent="0.25">
      <c r="A2719">
        <f t="shared" si="84"/>
        <v>403.29649999999998</v>
      </c>
      <c r="B2719">
        <f t="shared" si="85"/>
        <v>402.28870000000001</v>
      </c>
      <c r="C2719" t="s">
        <v>1701</v>
      </c>
      <c r="E2719">
        <v>403.2962</v>
      </c>
      <c r="F2719">
        <v>403.29680000000002</v>
      </c>
    </row>
    <row r="2720" spans="1:8" x14ac:dyDescent="0.25">
      <c r="A2720">
        <f t="shared" si="84"/>
        <v>403.34350000000001</v>
      </c>
      <c r="B2720">
        <f t="shared" si="85"/>
        <v>402.33570000000003</v>
      </c>
      <c r="C2720" t="s">
        <v>1702</v>
      </c>
      <c r="E2720">
        <v>403.34350000000001</v>
      </c>
    </row>
    <row r="2721" spans="1:8" x14ac:dyDescent="0.25">
      <c r="A2721">
        <f t="shared" si="84"/>
        <v>403.3526</v>
      </c>
      <c r="B2721">
        <f t="shared" si="85"/>
        <v>402.34480000000002</v>
      </c>
      <c r="C2721" t="s">
        <v>1703</v>
      </c>
      <c r="F2721">
        <v>403.3526</v>
      </c>
    </row>
    <row r="2722" spans="1:8" x14ac:dyDescent="0.25">
      <c r="A2722">
        <f t="shared" si="84"/>
        <v>403.43009999999998</v>
      </c>
      <c r="B2722">
        <f t="shared" si="85"/>
        <v>402.42230000000001</v>
      </c>
      <c r="C2722" t="s">
        <v>1704</v>
      </c>
      <c r="F2722">
        <v>403.43209999999999</v>
      </c>
      <c r="H2722">
        <v>403.428</v>
      </c>
    </row>
    <row r="2723" spans="1:8" x14ac:dyDescent="0.25">
      <c r="A2723">
        <f t="shared" si="84"/>
        <v>404.14760000000001</v>
      </c>
      <c r="B2723">
        <f t="shared" si="85"/>
        <v>403.13980000000004</v>
      </c>
      <c r="C2723" t="s">
        <v>1705</v>
      </c>
      <c r="H2723">
        <v>404.14760000000001</v>
      </c>
    </row>
    <row r="2724" spans="1:8" x14ac:dyDescent="0.25">
      <c r="A2724">
        <f t="shared" si="84"/>
        <v>404.1635</v>
      </c>
      <c r="B2724">
        <f t="shared" si="85"/>
        <v>403.15570000000002</v>
      </c>
      <c r="C2724" t="s">
        <v>1706</v>
      </c>
      <c r="H2724">
        <v>404.1635</v>
      </c>
    </row>
    <row r="2725" spans="1:8" x14ac:dyDescent="0.25">
      <c r="A2725">
        <f t="shared" si="84"/>
        <v>404.19369999999998</v>
      </c>
      <c r="B2725">
        <f t="shared" si="85"/>
        <v>403.1859</v>
      </c>
      <c r="H2725">
        <v>404.19369999999998</v>
      </c>
    </row>
    <row r="2726" spans="1:8" x14ac:dyDescent="0.25">
      <c r="A2726">
        <f t="shared" si="84"/>
        <v>404.2235</v>
      </c>
      <c r="B2726">
        <f t="shared" si="85"/>
        <v>403.21570000000003</v>
      </c>
      <c r="C2726" t="s">
        <v>1707</v>
      </c>
      <c r="H2726">
        <v>404.2235</v>
      </c>
    </row>
    <row r="2727" spans="1:8" x14ac:dyDescent="0.25">
      <c r="A2727">
        <f t="shared" si="84"/>
        <v>404.24630000000002</v>
      </c>
      <c r="B2727">
        <f t="shared" si="85"/>
        <v>403.23850000000004</v>
      </c>
      <c r="C2727" t="s">
        <v>1708</v>
      </c>
      <c r="H2727">
        <v>404.24630000000002</v>
      </c>
    </row>
    <row r="2728" spans="1:8" x14ac:dyDescent="0.25">
      <c r="A2728">
        <f t="shared" si="84"/>
        <v>405.15820000000002</v>
      </c>
      <c r="B2728">
        <f t="shared" si="85"/>
        <v>404.15040000000005</v>
      </c>
      <c r="C2728" t="s">
        <v>1709</v>
      </c>
      <c r="H2728">
        <v>405.15820000000002</v>
      </c>
    </row>
    <row r="2729" spans="1:8" x14ac:dyDescent="0.25">
      <c r="A2729">
        <f t="shared" si="84"/>
        <v>405.27519999999998</v>
      </c>
      <c r="B2729">
        <f t="shared" si="85"/>
        <v>404.26740000000001</v>
      </c>
      <c r="C2729" t="s">
        <v>1710</v>
      </c>
      <c r="E2729">
        <v>405.27519999999998</v>
      </c>
    </row>
    <row r="2730" spans="1:8" x14ac:dyDescent="0.25">
      <c r="A2730">
        <f t="shared" si="84"/>
        <v>405.29219999999998</v>
      </c>
      <c r="B2730">
        <f t="shared" si="85"/>
        <v>404.28440000000001</v>
      </c>
      <c r="C2730" t="s">
        <v>1711</v>
      </c>
      <c r="F2730">
        <v>405.29219999999998</v>
      </c>
    </row>
    <row r="2731" spans="1:8" x14ac:dyDescent="0.25">
      <c r="A2731">
        <f t="shared" si="84"/>
        <v>405.32369999999997</v>
      </c>
      <c r="B2731">
        <f t="shared" si="85"/>
        <v>404.3159</v>
      </c>
      <c r="C2731" t="s">
        <v>1712</v>
      </c>
      <c r="H2731">
        <v>405.32369999999997</v>
      </c>
    </row>
    <row r="2732" spans="1:8" x14ac:dyDescent="0.25">
      <c r="A2732">
        <f t="shared" si="84"/>
        <v>405.34339999999997</v>
      </c>
      <c r="B2732">
        <f t="shared" si="85"/>
        <v>404.3356</v>
      </c>
      <c r="C2732" t="s">
        <v>1713</v>
      </c>
      <c r="E2732">
        <v>405.34339999999997</v>
      </c>
    </row>
    <row r="2733" spans="1:8" x14ac:dyDescent="0.25">
      <c r="A2733">
        <f t="shared" si="84"/>
        <v>405.43849999999998</v>
      </c>
      <c r="B2733">
        <f t="shared" si="85"/>
        <v>404.4307</v>
      </c>
      <c r="F2733">
        <v>405.43849999999998</v>
      </c>
    </row>
    <row r="2734" spans="1:8" x14ac:dyDescent="0.25">
      <c r="A2734">
        <f t="shared" si="84"/>
        <v>409.22980000000001</v>
      </c>
      <c r="B2734">
        <f t="shared" si="85"/>
        <v>408.22200000000004</v>
      </c>
      <c r="C2734" t="s">
        <v>1714</v>
      </c>
      <c r="F2734">
        <v>409.22980000000001</v>
      </c>
    </row>
    <row r="2735" spans="1:8" x14ac:dyDescent="0.25">
      <c r="A2735">
        <f t="shared" si="84"/>
        <v>409.2878</v>
      </c>
      <c r="B2735">
        <f t="shared" si="85"/>
        <v>408.28000000000003</v>
      </c>
      <c r="C2735" t="s">
        <v>1715</v>
      </c>
      <c r="H2735">
        <v>409.2878</v>
      </c>
    </row>
    <row r="2736" spans="1:8" x14ac:dyDescent="0.25">
      <c r="A2736">
        <f t="shared" si="84"/>
        <v>409.30829999999997</v>
      </c>
      <c r="B2736">
        <f t="shared" si="85"/>
        <v>408.3005</v>
      </c>
      <c r="C2736" t="s">
        <v>1716</v>
      </c>
      <c r="F2736">
        <v>409.30829999999997</v>
      </c>
    </row>
    <row r="2737" spans="1:8" x14ac:dyDescent="0.25">
      <c r="A2737">
        <f t="shared" si="84"/>
        <v>409.36930000000001</v>
      </c>
      <c r="B2737">
        <f t="shared" si="85"/>
        <v>408.36150000000004</v>
      </c>
      <c r="C2737" t="s">
        <v>1717</v>
      </c>
      <c r="F2737">
        <v>409.36930000000001</v>
      </c>
    </row>
    <row r="2738" spans="1:8" x14ac:dyDescent="0.25">
      <c r="A2738">
        <f t="shared" si="84"/>
        <v>409.38799999999998</v>
      </c>
      <c r="B2738">
        <f t="shared" si="85"/>
        <v>408.3802</v>
      </c>
      <c r="H2738">
        <v>409.38799999999998</v>
      </c>
    </row>
    <row r="2739" spans="1:8" x14ac:dyDescent="0.25">
      <c r="A2739">
        <f t="shared" si="84"/>
        <v>411.15100000000001</v>
      </c>
      <c r="B2739">
        <f t="shared" si="85"/>
        <v>410.14320000000004</v>
      </c>
      <c r="C2739" t="s">
        <v>1718</v>
      </c>
      <c r="F2739">
        <v>411.15100000000001</v>
      </c>
    </row>
    <row r="2740" spans="1:8" x14ac:dyDescent="0.25">
      <c r="A2740">
        <f t="shared" si="84"/>
        <v>411.19119999999998</v>
      </c>
      <c r="B2740">
        <f t="shared" si="85"/>
        <v>410.18340000000001</v>
      </c>
      <c r="C2740" t="s">
        <v>1719</v>
      </c>
      <c r="F2740">
        <v>411.19119999999998</v>
      </c>
    </row>
    <row r="2741" spans="1:8" x14ac:dyDescent="0.25">
      <c r="A2741">
        <f t="shared" si="84"/>
        <v>411.3578</v>
      </c>
      <c r="B2741">
        <f t="shared" si="85"/>
        <v>410.35</v>
      </c>
      <c r="C2741" t="s">
        <v>1720</v>
      </c>
      <c r="F2741">
        <v>411.3578</v>
      </c>
    </row>
    <row r="2742" spans="1:8" x14ac:dyDescent="0.25">
      <c r="A2742">
        <f t="shared" si="84"/>
        <v>411.39100000000002</v>
      </c>
      <c r="B2742">
        <f t="shared" si="85"/>
        <v>410.38320000000004</v>
      </c>
      <c r="C2742" t="s">
        <v>1721</v>
      </c>
      <c r="F2742">
        <v>411.38819999999998</v>
      </c>
      <c r="H2742">
        <v>411.3938</v>
      </c>
    </row>
    <row r="2743" spans="1:8" x14ac:dyDescent="0.25">
      <c r="A2743">
        <f t="shared" si="84"/>
        <v>411.40589999999997</v>
      </c>
      <c r="B2743">
        <f t="shared" si="85"/>
        <v>410.3981</v>
      </c>
      <c r="F2743">
        <v>411.40589999999997</v>
      </c>
    </row>
    <row r="2744" spans="1:8" x14ac:dyDescent="0.25">
      <c r="A2744">
        <f t="shared" si="84"/>
        <v>411.42619999999999</v>
      </c>
      <c r="B2744">
        <f t="shared" si="85"/>
        <v>410.41840000000002</v>
      </c>
      <c r="C2744" t="s">
        <v>1722</v>
      </c>
      <c r="F2744">
        <v>411.42619999999999</v>
      </c>
    </row>
    <row r="2745" spans="1:8" x14ac:dyDescent="0.25">
      <c r="A2745">
        <f t="shared" si="84"/>
        <v>411.45429999999999</v>
      </c>
      <c r="B2745">
        <f t="shared" si="85"/>
        <v>410.44650000000001</v>
      </c>
      <c r="C2745" t="s">
        <v>1723</v>
      </c>
      <c r="F2745">
        <v>411.45429999999999</v>
      </c>
    </row>
    <row r="2746" spans="1:8" x14ac:dyDescent="0.25">
      <c r="A2746">
        <f t="shared" si="84"/>
        <v>412.40159999999997</v>
      </c>
      <c r="B2746">
        <f t="shared" si="85"/>
        <v>411.3938</v>
      </c>
      <c r="H2746">
        <v>412.40159999999997</v>
      </c>
    </row>
    <row r="2747" spans="1:8" x14ac:dyDescent="0.25">
      <c r="A2747">
        <f t="shared" si="84"/>
        <v>412.45780000000002</v>
      </c>
      <c r="B2747">
        <f t="shared" si="85"/>
        <v>411.45000000000005</v>
      </c>
      <c r="H2747">
        <v>412.45780000000002</v>
      </c>
    </row>
    <row r="2748" spans="1:8" x14ac:dyDescent="0.25">
      <c r="A2748">
        <f t="shared" si="84"/>
        <v>413.33819999999997</v>
      </c>
      <c r="B2748">
        <f t="shared" si="85"/>
        <v>412.3304</v>
      </c>
      <c r="C2748" t="s">
        <v>1724</v>
      </c>
      <c r="F2748">
        <v>413.33819999999997</v>
      </c>
    </row>
    <row r="2749" spans="1:8" x14ac:dyDescent="0.25">
      <c r="A2749">
        <f t="shared" si="84"/>
        <v>413.4067</v>
      </c>
      <c r="B2749">
        <f t="shared" si="85"/>
        <v>412.39890000000003</v>
      </c>
      <c r="C2749" t="s">
        <v>1725</v>
      </c>
      <c r="H2749">
        <v>413.4067</v>
      </c>
    </row>
    <row r="2750" spans="1:8" x14ac:dyDescent="0.25">
      <c r="A2750">
        <f t="shared" si="84"/>
        <v>414.32310000000001</v>
      </c>
      <c r="B2750">
        <f t="shared" si="85"/>
        <v>413.31530000000004</v>
      </c>
      <c r="C2750" t="s">
        <v>1726</v>
      </c>
      <c r="F2750">
        <v>414.32310000000001</v>
      </c>
    </row>
    <row r="2751" spans="1:8" x14ac:dyDescent="0.25">
      <c r="A2751">
        <f t="shared" si="84"/>
        <v>414.4239</v>
      </c>
      <c r="B2751">
        <f t="shared" si="85"/>
        <v>413.41610000000003</v>
      </c>
      <c r="F2751">
        <v>414.4239</v>
      </c>
    </row>
    <row r="2752" spans="1:8" x14ac:dyDescent="0.25">
      <c r="A2752">
        <f t="shared" si="84"/>
        <v>415.02940000000001</v>
      </c>
      <c r="B2752">
        <f t="shared" si="85"/>
        <v>414.02160000000003</v>
      </c>
      <c r="C2752" t="s">
        <v>1727</v>
      </c>
      <c r="H2752">
        <v>415.02940000000001</v>
      </c>
    </row>
    <row r="2753" spans="1:8" x14ac:dyDescent="0.25">
      <c r="A2753">
        <f t="shared" si="84"/>
        <v>415.05829999999997</v>
      </c>
      <c r="B2753">
        <f t="shared" si="85"/>
        <v>414.0505</v>
      </c>
      <c r="C2753" t="s">
        <v>1728</v>
      </c>
      <c r="H2753">
        <v>415.05829999999997</v>
      </c>
    </row>
    <row r="2754" spans="1:8" x14ac:dyDescent="0.25">
      <c r="A2754">
        <f t="shared" ref="A2754:A2817" si="86">VALUE(FIXED(AVERAGE(E2754:H2754),4))</f>
        <v>415.09559999999999</v>
      </c>
      <c r="B2754">
        <f t="shared" si="85"/>
        <v>414.08780000000002</v>
      </c>
      <c r="C2754" t="s">
        <v>1729</v>
      </c>
      <c r="H2754">
        <v>415.09559999999999</v>
      </c>
    </row>
    <row r="2755" spans="1:8" x14ac:dyDescent="0.25">
      <c r="A2755">
        <f t="shared" si="86"/>
        <v>415.42599999999999</v>
      </c>
      <c r="B2755">
        <f t="shared" ref="B2755:B2818" si="87">A2755-1.0078</f>
        <v>414.41820000000001</v>
      </c>
      <c r="C2755" t="s">
        <v>1730</v>
      </c>
      <c r="H2755">
        <v>415.42599999999999</v>
      </c>
    </row>
    <row r="2756" spans="1:8" x14ac:dyDescent="0.25">
      <c r="A2756">
        <f t="shared" si="86"/>
        <v>416.04070000000002</v>
      </c>
      <c r="B2756">
        <f t="shared" si="87"/>
        <v>415.03290000000004</v>
      </c>
      <c r="C2756" t="s">
        <v>1731</v>
      </c>
      <c r="H2756">
        <v>416.04070000000002</v>
      </c>
    </row>
    <row r="2757" spans="1:8" x14ac:dyDescent="0.25">
      <c r="A2757">
        <f t="shared" si="86"/>
        <v>417.01130000000001</v>
      </c>
      <c r="B2757">
        <f t="shared" si="87"/>
        <v>416.00350000000003</v>
      </c>
      <c r="C2757" t="s">
        <v>1732</v>
      </c>
      <c r="H2757">
        <v>417.01130000000001</v>
      </c>
    </row>
    <row r="2758" spans="1:8" x14ac:dyDescent="0.25">
      <c r="A2758">
        <f t="shared" si="86"/>
        <v>417.041</v>
      </c>
      <c r="B2758">
        <f t="shared" si="87"/>
        <v>416.03320000000002</v>
      </c>
      <c r="C2758" t="s">
        <v>1733</v>
      </c>
      <c r="H2758">
        <v>417.041</v>
      </c>
    </row>
    <row r="2759" spans="1:8" x14ac:dyDescent="0.25">
      <c r="A2759">
        <f t="shared" si="86"/>
        <v>418.64699999999999</v>
      </c>
      <c r="B2759">
        <f t="shared" si="87"/>
        <v>417.63920000000002</v>
      </c>
      <c r="H2759">
        <v>418.64699999999999</v>
      </c>
    </row>
    <row r="2760" spans="1:8" x14ac:dyDescent="0.25">
      <c r="A2760">
        <f t="shared" si="86"/>
        <v>419.30340000000001</v>
      </c>
      <c r="B2760">
        <f t="shared" si="87"/>
        <v>418.29560000000004</v>
      </c>
      <c r="C2760" t="s">
        <v>1734</v>
      </c>
      <c r="H2760">
        <v>419.30340000000001</v>
      </c>
    </row>
    <row r="2761" spans="1:8" x14ac:dyDescent="0.25">
      <c r="A2761">
        <f t="shared" si="86"/>
        <v>419.31639999999999</v>
      </c>
      <c r="B2761">
        <f t="shared" si="87"/>
        <v>418.30860000000001</v>
      </c>
      <c r="C2761" t="s">
        <v>1735</v>
      </c>
      <c r="E2761">
        <v>419.31639999999999</v>
      </c>
    </row>
    <row r="2762" spans="1:8" x14ac:dyDescent="0.25">
      <c r="A2762">
        <f t="shared" si="86"/>
        <v>419.3288</v>
      </c>
      <c r="B2762">
        <f t="shared" si="87"/>
        <v>418.32100000000003</v>
      </c>
      <c r="C2762" t="s">
        <v>1736</v>
      </c>
      <c r="H2762">
        <v>419.3288</v>
      </c>
    </row>
    <row r="2763" spans="1:8" x14ac:dyDescent="0.25">
      <c r="A2763">
        <f t="shared" si="86"/>
        <v>419.35489999999999</v>
      </c>
      <c r="B2763">
        <f t="shared" si="87"/>
        <v>418.34710000000001</v>
      </c>
      <c r="C2763" t="s">
        <v>1737</v>
      </c>
      <c r="E2763">
        <v>419.35489999999999</v>
      </c>
    </row>
    <row r="2764" spans="1:8" x14ac:dyDescent="0.25">
      <c r="A2764">
        <f t="shared" si="86"/>
        <v>420.30560000000003</v>
      </c>
      <c r="B2764">
        <f t="shared" si="87"/>
        <v>419.29780000000005</v>
      </c>
      <c r="C2764" t="s">
        <v>1738</v>
      </c>
      <c r="H2764">
        <v>420.30560000000003</v>
      </c>
    </row>
    <row r="2765" spans="1:8" x14ac:dyDescent="0.25">
      <c r="A2765">
        <f t="shared" si="86"/>
        <v>420.32530000000003</v>
      </c>
      <c r="B2765">
        <f t="shared" si="87"/>
        <v>419.31750000000005</v>
      </c>
      <c r="C2765" t="s">
        <v>1739</v>
      </c>
      <c r="H2765">
        <v>420.32530000000003</v>
      </c>
    </row>
    <row r="2766" spans="1:8" x14ac:dyDescent="0.25">
      <c r="A2766">
        <f t="shared" si="86"/>
        <v>420.36579999999998</v>
      </c>
      <c r="B2766">
        <f t="shared" si="87"/>
        <v>419.358</v>
      </c>
      <c r="C2766" t="s">
        <v>1740</v>
      </c>
      <c r="H2766">
        <v>420.36579999999998</v>
      </c>
    </row>
    <row r="2767" spans="1:8" x14ac:dyDescent="0.25">
      <c r="A2767">
        <f t="shared" si="86"/>
        <v>421.3168</v>
      </c>
      <c r="B2767">
        <f t="shared" si="87"/>
        <v>420.30900000000003</v>
      </c>
      <c r="C2767" t="s">
        <v>1741</v>
      </c>
      <c r="F2767">
        <v>421.3168</v>
      </c>
    </row>
    <row r="2768" spans="1:8" x14ac:dyDescent="0.25">
      <c r="A2768">
        <f t="shared" si="86"/>
        <v>421.3809</v>
      </c>
      <c r="B2768">
        <f t="shared" si="87"/>
        <v>420.37310000000002</v>
      </c>
      <c r="C2768" t="s">
        <v>1742</v>
      </c>
      <c r="F2768">
        <v>421.3809</v>
      </c>
    </row>
    <row r="2769" spans="1:8" x14ac:dyDescent="0.25">
      <c r="A2769">
        <f t="shared" si="86"/>
        <v>423.06450000000001</v>
      </c>
      <c r="B2769">
        <f t="shared" si="87"/>
        <v>422.05670000000003</v>
      </c>
      <c r="C2769" t="s">
        <v>1743</v>
      </c>
      <c r="F2769">
        <v>423.06450000000001</v>
      </c>
    </row>
    <row r="2770" spans="1:8" x14ac:dyDescent="0.25">
      <c r="A2770">
        <f t="shared" si="86"/>
        <v>423.34820000000002</v>
      </c>
      <c r="B2770">
        <f t="shared" si="87"/>
        <v>422.34040000000005</v>
      </c>
      <c r="C2770" t="s">
        <v>1744</v>
      </c>
      <c r="F2770">
        <v>423.34820000000002</v>
      </c>
    </row>
    <row r="2771" spans="1:8" x14ac:dyDescent="0.25">
      <c r="A2771">
        <f t="shared" si="86"/>
        <v>423.40249999999997</v>
      </c>
      <c r="B2771">
        <f t="shared" si="87"/>
        <v>422.3947</v>
      </c>
      <c r="C2771" t="s">
        <v>1745</v>
      </c>
      <c r="F2771">
        <v>423.40249999999997</v>
      </c>
    </row>
    <row r="2772" spans="1:8" x14ac:dyDescent="0.25">
      <c r="A2772">
        <f t="shared" si="86"/>
        <v>426.3811</v>
      </c>
      <c r="B2772">
        <f t="shared" si="87"/>
        <v>425.37330000000003</v>
      </c>
      <c r="F2772">
        <v>426.3811</v>
      </c>
    </row>
    <row r="2773" spans="1:8" x14ac:dyDescent="0.25">
      <c r="A2773">
        <f t="shared" si="86"/>
        <v>427.22710000000001</v>
      </c>
      <c r="B2773">
        <f t="shared" si="87"/>
        <v>426.21930000000003</v>
      </c>
      <c r="C2773" t="s">
        <v>1746</v>
      </c>
      <c r="F2773">
        <v>427.22710000000001</v>
      </c>
    </row>
    <row r="2774" spans="1:8" x14ac:dyDescent="0.25">
      <c r="A2774">
        <f t="shared" si="86"/>
        <v>429.08499999999998</v>
      </c>
      <c r="B2774">
        <f t="shared" si="87"/>
        <v>428.0772</v>
      </c>
      <c r="C2774" t="s">
        <v>1747</v>
      </c>
      <c r="G2774">
        <v>429.08569999999997</v>
      </c>
      <c r="H2774">
        <v>429.08429999999998</v>
      </c>
    </row>
    <row r="2775" spans="1:8" x14ac:dyDescent="0.25">
      <c r="A2775">
        <f t="shared" si="86"/>
        <v>429.0942</v>
      </c>
      <c r="B2775">
        <f t="shared" si="87"/>
        <v>428.08640000000003</v>
      </c>
      <c r="C2775" t="s">
        <v>1748</v>
      </c>
      <c r="E2775">
        <v>429.0942</v>
      </c>
    </row>
    <row r="2776" spans="1:8" x14ac:dyDescent="0.25">
      <c r="A2776">
        <f t="shared" si="86"/>
        <v>429.1189</v>
      </c>
      <c r="B2776">
        <f t="shared" si="87"/>
        <v>428.11110000000002</v>
      </c>
      <c r="C2776" t="s">
        <v>1749</v>
      </c>
      <c r="G2776">
        <v>429.11880000000002</v>
      </c>
      <c r="H2776">
        <v>429.11900000000003</v>
      </c>
    </row>
    <row r="2777" spans="1:8" x14ac:dyDescent="0.25">
      <c r="A2777">
        <f t="shared" si="86"/>
        <v>430.08600000000001</v>
      </c>
      <c r="B2777">
        <f t="shared" si="87"/>
        <v>429.07820000000004</v>
      </c>
      <c r="C2777" t="s">
        <v>1750</v>
      </c>
      <c r="G2777">
        <v>430.08550000000002</v>
      </c>
      <c r="H2777">
        <v>430.08640000000003</v>
      </c>
    </row>
    <row r="2778" spans="1:8" x14ac:dyDescent="0.25">
      <c r="A2778">
        <f t="shared" si="86"/>
        <v>430.09500000000003</v>
      </c>
      <c r="B2778">
        <f t="shared" si="87"/>
        <v>429.08720000000005</v>
      </c>
      <c r="C2778" t="s">
        <v>1751</v>
      </c>
      <c r="E2778">
        <v>430.09500000000003</v>
      </c>
    </row>
    <row r="2779" spans="1:8" x14ac:dyDescent="0.25">
      <c r="A2779">
        <f t="shared" si="86"/>
        <v>430.12459999999999</v>
      </c>
      <c r="B2779">
        <f t="shared" si="87"/>
        <v>429.11680000000001</v>
      </c>
      <c r="C2779" t="s">
        <v>1752</v>
      </c>
      <c r="G2779">
        <v>430.1232</v>
      </c>
      <c r="H2779">
        <v>430.12599999999998</v>
      </c>
    </row>
    <row r="2780" spans="1:8" x14ac:dyDescent="0.25">
      <c r="A2780">
        <f t="shared" si="86"/>
        <v>430.89359999999999</v>
      </c>
      <c r="B2780">
        <f t="shared" si="87"/>
        <v>429.88580000000002</v>
      </c>
      <c r="E2780">
        <v>430.89359999999999</v>
      </c>
    </row>
    <row r="2781" spans="1:8" x14ac:dyDescent="0.25">
      <c r="A2781">
        <f t="shared" si="86"/>
        <v>431.06700000000001</v>
      </c>
      <c r="B2781">
        <f t="shared" si="87"/>
        <v>430.05920000000003</v>
      </c>
      <c r="C2781" t="s">
        <v>1753</v>
      </c>
      <c r="G2781">
        <v>431.06700000000001</v>
      </c>
    </row>
    <row r="2782" spans="1:8" x14ac:dyDescent="0.25">
      <c r="A2782">
        <f t="shared" si="86"/>
        <v>431.08330000000001</v>
      </c>
      <c r="B2782">
        <f t="shared" si="87"/>
        <v>430.07550000000003</v>
      </c>
      <c r="C2782" t="s">
        <v>1754</v>
      </c>
      <c r="E2782">
        <v>431.08249999999998</v>
      </c>
      <c r="H2782">
        <v>431.084</v>
      </c>
    </row>
    <row r="2783" spans="1:8" x14ac:dyDescent="0.25">
      <c r="A2783">
        <f t="shared" si="86"/>
        <v>431.09309999999999</v>
      </c>
      <c r="B2783">
        <f t="shared" si="87"/>
        <v>430.08530000000002</v>
      </c>
      <c r="C2783" t="s">
        <v>1755</v>
      </c>
      <c r="G2783">
        <v>431.09309999999999</v>
      </c>
    </row>
    <row r="2784" spans="1:8" x14ac:dyDescent="0.25">
      <c r="A2784">
        <f t="shared" si="86"/>
        <v>431.66370000000001</v>
      </c>
      <c r="B2784">
        <f t="shared" si="87"/>
        <v>430.65590000000003</v>
      </c>
      <c r="H2784">
        <v>431.66370000000001</v>
      </c>
    </row>
    <row r="2785" spans="1:8" x14ac:dyDescent="0.25">
      <c r="A2785">
        <f t="shared" si="86"/>
        <v>432.08199999999999</v>
      </c>
      <c r="B2785">
        <f t="shared" si="87"/>
        <v>431.07420000000002</v>
      </c>
      <c r="C2785" t="s">
        <v>1756</v>
      </c>
      <c r="H2785">
        <v>432.08199999999999</v>
      </c>
    </row>
    <row r="2786" spans="1:8" x14ac:dyDescent="0.25">
      <c r="A2786">
        <f t="shared" si="86"/>
        <v>433.03930000000003</v>
      </c>
      <c r="B2786">
        <f t="shared" si="87"/>
        <v>432.03150000000005</v>
      </c>
      <c r="C2786" t="s">
        <v>1757</v>
      </c>
      <c r="G2786">
        <v>433.0378</v>
      </c>
      <c r="H2786">
        <v>433.04070000000002</v>
      </c>
    </row>
    <row r="2787" spans="1:8" x14ac:dyDescent="0.25">
      <c r="A2787">
        <f t="shared" si="86"/>
        <v>433.05650000000003</v>
      </c>
      <c r="B2787">
        <f t="shared" si="87"/>
        <v>432.04870000000005</v>
      </c>
      <c r="C2787" t="s">
        <v>1758</v>
      </c>
      <c r="E2787">
        <v>433.05509999999998</v>
      </c>
      <c r="G2787">
        <v>433.05779999999999</v>
      </c>
    </row>
    <row r="2788" spans="1:8" x14ac:dyDescent="0.25">
      <c r="A2788">
        <f t="shared" si="86"/>
        <v>433.06650000000002</v>
      </c>
      <c r="B2788">
        <f t="shared" si="87"/>
        <v>432.05870000000004</v>
      </c>
      <c r="C2788" t="s">
        <v>1759</v>
      </c>
      <c r="H2788">
        <v>433.06650000000002</v>
      </c>
    </row>
    <row r="2789" spans="1:8" x14ac:dyDescent="0.25">
      <c r="A2789">
        <f t="shared" si="86"/>
        <v>433.09390000000002</v>
      </c>
      <c r="B2789">
        <f t="shared" si="87"/>
        <v>432.08610000000004</v>
      </c>
      <c r="C2789" t="s">
        <v>1760</v>
      </c>
      <c r="G2789">
        <v>433.0908</v>
      </c>
      <c r="H2789">
        <v>433.09690000000001</v>
      </c>
    </row>
    <row r="2790" spans="1:8" x14ac:dyDescent="0.25">
      <c r="A2790">
        <f t="shared" si="86"/>
        <v>434.06180000000001</v>
      </c>
      <c r="B2790">
        <f t="shared" si="87"/>
        <v>433.05400000000003</v>
      </c>
      <c r="C2790" t="s">
        <v>1761</v>
      </c>
      <c r="E2790">
        <v>434.06180000000001</v>
      </c>
    </row>
    <row r="2791" spans="1:8" x14ac:dyDescent="0.25">
      <c r="A2791">
        <f t="shared" si="86"/>
        <v>434.06959999999998</v>
      </c>
      <c r="B2791">
        <f t="shared" si="87"/>
        <v>433.06180000000001</v>
      </c>
      <c r="C2791" t="s">
        <v>1761</v>
      </c>
      <c r="H2791">
        <v>434.06959999999998</v>
      </c>
    </row>
    <row r="2792" spans="1:8" x14ac:dyDescent="0.25">
      <c r="A2792">
        <f t="shared" si="86"/>
        <v>434.08909999999997</v>
      </c>
      <c r="B2792">
        <f t="shared" si="87"/>
        <v>433.0813</v>
      </c>
      <c r="C2792" t="s">
        <v>1762</v>
      </c>
      <c r="F2792">
        <v>434.08909999999997</v>
      </c>
    </row>
    <row r="2793" spans="1:8" x14ac:dyDescent="0.25">
      <c r="A2793">
        <f t="shared" si="86"/>
        <v>435.02339999999998</v>
      </c>
      <c r="B2793">
        <f t="shared" si="87"/>
        <v>434.01560000000001</v>
      </c>
      <c r="C2793" t="s">
        <v>1763</v>
      </c>
      <c r="H2793">
        <v>435.02339999999998</v>
      </c>
    </row>
    <row r="2794" spans="1:8" x14ac:dyDescent="0.25">
      <c r="A2794">
        <f t="shared" si="86"/>
        <v>435.04969999999997</v>
      </c>
      <c r="B2794">
        <f t="shared" si="87"/>
        <v>434.0419</v>
      </c>
      <c r="C2794" t="s">
        <v>1764</v>
      </c>
      <c r="H2794">
        <v>435.04969999999997</v>
      </c>
    </row>
    <row r="2795" spans="1:8" x14ac:dyDescent="0.25">
      <c r="A2795">
        <f t="shared" si="86"/>
        <v>435.07760000000002</v>
      </c>
      <c r="B2795">
        <f t="shared" si="87"/>
        <v>434.06980000000004</v>
      </c>
      <c r="C2795" t="s">
        <v>1765</v>
      </c>
      <c r="H2795">
        <v>435.07760000000002</v>
      </c>
    </row>
    <row r="2796" spans="1:8" x14ac:dyDescent="0.25">
      <c r="A2796">
        <f t="shared" si="86"/>
        <v>437.1884</v>
      </c>
      <c r="B2796">
        <f t="shared" si="87"/>
        <v>436.18060000000003</v>
      </c>
      <c r="C2796" t="s">
        <v>1766</v>
      </c>
      <c r="F2796">
        <v>437.1884</v>
      </c>
    </row>
    <row r="2797" spans="1:8" x14ac:dyDescent="0.25">
      <c r="A2797">
        <f t="shared" si="86"/>
        <v>437.38549999999998</v>
      </c>
      <c r="B2797">
        <f t="shared" si="87"/>
        <v>436.3777</v>
      </c>
      <c r="C2797" t="s">
        <v>1767</v>
      </c>
      <c r="F2797">
        <v>437.38549999999998</v>
      </c>
    </row>
    <row r="2798" spans="1:8" x14ac:dyDescent="0.25">
      <c r="A2798">
        <f t="shared" si="86"/>
        <v>440.41849999999999</v>
      </c>
      <c r="B2798">
        <f t="shared" si="87"/>
        <v>439.41070000000002</v>
      </c>
      <c r="F2798">
        <v>440.41849999999999</v>
      </c>
    </row>
    <row r="2799" spans="1:8" x14ac:dyDescent="0.25">
      <c r="A2799">
        <f t="shared" si="86"/>
        <v>441.42439999999999</v>
      </c>
      <c r="B2799">
        <f t="shared" si="87"/>
        <v>440.41660000000002</v>
      </c>
      <c r="C2799" t="s">
        <v>1768</v>
      </c>
      <c r="F2799">
        <v>441.42439999999999</v>
      </c>
    </row>
    <row r="2800" spans="1:8" x14ac:dyDescent="0.25">
      <c r="A2800">
        <f t="shared" si="86"/>
        <v>442.39510000000001</v>
      </c>
      <c r="B2800">
        <f t="shared" si="87"/>
        <v>441.38730000000004</v>
      </c>
      <c r="F2800">
        <v>442.39510000000001</v>
      </c>
    </row>
    <row r="2801" spans="1:8" x14ac:dyDescent="0.25">
      <c r="A2801">
        <f t="shared" si="86"/>
        <v>442.42140000000001</v>
      </c>
      <c r="B2801">
        <f t="shared" si="87"/>
        <v>441.41360000000003</v>
      </c>
      <c r="C2801" t="s">
        <v>1769</v>
      </c>
      <c r="F2801">
        <v>442.42140000000001</v>
      </c>
    </row>
    <row r="2802" spans="1:8" x14ac:dyDescent="0.25">
      <c r="A2802">
        <f t="shared" si="86"/>
        <v>442.4477</v>
      </c>
      <c r="B2802">
        <f t="shared" si="87"/>
        <v>441.43990000000002</v>
      </c>
      <c r="F2802">
        <v>442.4477</v>
      </c>
    </row>
    <row r="2803" spans="1:8" x14ac:dyDescent="0.25">
      <c r="A2803">
        <f t="shared" si="86"/>
        <v>442.47539999999998</v>
      </c>
      <c r="B2803">
        <f t="shared" si="87"/>
        <v>441.4676</v>
      </c>
      <c r="F2803">
        <v>442.47539999999998</v>
      </c>
    </row>
    <row r="2804" spans="1:8" x14ac:dyDescent="0.25">
      <c r="A2804">
        <f t="shared" si="86"/>
        <v>443.14170000000001</v>
      </c>
      <c r="B2804">
        <f t="shared" si="87"/>
        <v>442.13390000000004</v>
      </c>
      <c r="C2804" t="s">
        <v>1770</v>
      </c>
      <c r="F2804">
        <v>443.14359999999999</v>
      </c>
      <c r="H2804">
        <v>443.1397</v>
      </c>
    </row>
    <row r="2805" spans="1:8" x14ac:dyDescent="0.25">
      <c r="A2805">
        <f t="shared" si="86"/>
        <v>443.43490000000003</v>
      </c>
      <c r="B2805">
        <f t="shared" si="87"/>
        <v>442.42710000000005</v>
      </c>
      <c r="C2805" t="s">
        <v>1771</v>
      </c>
      <c r="F2805">
        <v>443.43490000000003</v>
      </c>
    </row>
    <row r="2806" spans="1:8" x14ac:dyDescent="0.25">
      <c r="A2806">
        <f t="shared" si="86"/>
        <v>444.14049999999997</v>
      </c>
      <c r="B2806">
        <f t="shared" si="87"/>
        <v>443.1327</v>
      </c>
      <c r="C2806" t="s">
        <v>1772</v>
      </c>
      <c r="H2806">
        <v>444.14049999999997</v>
      </c>
    </row>
    <row r="2807" spans="1:8" x14ac:dyDescent="0.25">
      <c r="A2807">
        <f t="shared" si="86"/>
        <v>444.15129999999999</v>
      </c>
      <c r="B2807">
        <f t="shared" si="87"/>
        <v>443.14350000000002</v>
      </c>
      <c r="F2807">
        <v>444.15129999999999</v>
      </c>
    </row>
    <row r="2808" spans="1:8" x14ac:dyDescent="0.25">
      <c r="A2808">
        <f t="shared" si="86"/>
        <v>444.40910000000002</v>
      </c>
      <c r="B2808">
        <f t="shared" si="87"/>
        <v>443.40130000000005</v>
      </c>
      <c r="F2808">
        <v>444.40910000000002</v>
      </c>
    </row>
    <row r="2809" spans="1:8" x14ac:dyDescent="0.25">
      <c r="A2809">
        <f t="shared" si="86"/>
        <v>444.56470000000002</v>
      </c>
      <c r="B2809">
        <f t="shared" si="87"/>
        <v>443.55690000000004</v>
      </c>
      <c r="F2809">
        <v>444.56470000000002</v>
      </c>
    </row>
    <row r="2810" spans="1:8" x14ac:dyDescent="0.25">
      <c r="A2810">
        <f t="shared" si="86"/>
        <v>444.69139999999999</v>
      </c>
      <c r="B2810">
        <f t="shared" si="87"/>
        <v>443.68360000000001</v>
      </c>
      <c r="F2810">
        <v>444.69139999999999</v>
      </c>
    </row>
    <row r="2811" spans="1:8" x14ac:dyDescent="0.25">
      <c r="A2811">
        <f t="shared" si="86"/>
        <v>444.79169999999999</v>
      </c>
      <c r="B2811">
        <f t="shared" si="87"/>
        <v>443.78390000000002</v>
      </c>
      <c r="F2811">
        <v>444.79169999999999</v>
      </c>
    </row>
    <row r="2812" spans="1:8" x14ac:dyDescent="0.25">
      <c r="A2812">
        <f t="shared" si="86"/>
        <v>444.91759999999999</v>
      </c>
      <c r="B2812">
        <f t="shared" si="87"/>
        <v>443.90980000000002</v>
      </c>
      <c r="F2812">
        <v>444.91759999999999</v>
      </c>
    </row>
    <row r="2813" spans="1:8" x14ac:dyDescent="0.25">
      <c r="A2813">
        <f t="shared" si="86"/>
        <v>445.11950000000002</v>
      </c>
      <c r="B2813">
        <f t="shared" si="87"/>
        <v>444.11170000000004</v>
      </c>
      <c r="C2813" t="s">
        <v>1773</v>
      </c>
      <c r="E2813">
        <v>445.11989999999997</v>
      </c>
      <c r="F2813">
        <v>445.12560000000002</v>
      </c>
      <c r="G2813">
        <v>445.11649999999997</v>
      </c>
      <c r="H2813">
        <v>445.11590000000001</v>
      </c>
    </row>
    <row r="2814" spans="1:8" x14ac:dyDescent="0.25">
      <c r="A2814">
        <f t="shared" si="86"/>
        <v>445.14370000000002</v>
      </c>
      <c r="B2814">
        <f t="shared" si="87"/>
        <v>444.13590000000005</v>
      </c>
      <c r="C2814" t="s">
        <v>1774</v>
      </c>
      <c r="G2814">
        <v>445.14370000000002</v>
      </c>
    </row>
    <row r="2815" spans="1:8" x14ac:dyDescent="0.25">
      <c r="A2815">
        <f t="shared" si="86"/>
        <v>445.1551</v>
      </c>
      <c r="B2815">
        <f t="shared" si="87"/>
        <v>444.14730000000003</v>
      </c>
      <c r="C2815" t="s">
        <v>1775</v>
      </c>
      <c r="E2815">
        <v>445.15719999999999</v>
      </c>
      <c r="H2815">
        <v>445.15300000000002</v>
      </c>
    </row>
    <row r="2816" spans="1:8" x14ac:dyDescent="0.25">
      <c r="A2816">
        <f t="shared" si="86"/>
        <v>445.16899999999998</v>
      </c>
      <c r="B2816">
        <f t="shared" si="87"/>
        <v>444.16120000000001</v>
      </c>
      <c r="C2816" t="s">
        <v>1776</v>
      </c>
      <c r="G2816">
        <v>445.16899999999998</v>
      </c>
    </row>
    <row r="2817" spans="1:8" x14ac:dyDescent="0.25">
      <c r="A2817">
        <f t="shared" si="86"/>
        <v>446.11709999999999</v>
      </c>
      <c r="B2817">
        <f t="shared" si="87"/>
        <v>445.10930000000002</v>
      </c>
      <c r="C2817" t="s">
        <v>1777</v>
      </c>
      <c r="G2817">
        <v>446.11759999999998</v>
      </c>
      <c r="H2817">
        <v>446.11660000000001</v>
      </c>
    </row>
    <row r="2818" spans="1:8" x14ac:dyDescent="0.25">
      <c r="A2818">
        <f t="shared" ref="A2818:A2881" si="88">VALUE(FIXED(AVERAGE(E2818:H2818),4))</f>
        <v>446.1266</v>
      </c>
      <c r="B2818">
        <f t="shared" si="87"/>
        <v>445.11880000000002</v>
      </c>
      <c r="C2818" t="s">
        <v>1778</v>
      </c>
      <c r="E2818">
        <v>446.1268</v>
      </c>
      <c r="F2818">
        <v>446.12639999999999</v>
      </c>
    </row>
    <row r="2819" spans="1:8" x14ac:dyDescent="0.25">
      <c r="A2819">
        <f t="shared" si="88"/>
        <v>446.15359999999998</v>
      </c>
      <c r="B2819">
        <f t="shared" ref="B2819:B2882" si="89">A2819-1.0078</f>
        <v>445.14580000000001</v>
      </c>
      <c r="C2819" t="s">
        <v>1779</v>
      </c>
      <c r="G2819">
        <v>446.1542</v>
      </c>
      <c r="H2819">
        <v>446.15300000000002</v>
      </c>
    </row>
    <row r="2820" spans="1:8" x14ac:dyDescent="0.25">
      <c r="A2820">
        <f t="shared" si="88"/>
        <v>447.11130000000003</v>
      </c>
      <c r="B2820">
        <f t="shared" si="89"/>
        <v>446.10350000000005</v>
      </c>
      <c r="C2820" t="s">
        <v>1780</v>
      </c>
      <c r="E2820">
        <v>447.11090000000002</v>
      </c>
      <c r="G2820">
        <v>447.11470000000003</v>
      </c>
      <c r="H2820">
        <v>447.10829999999999</v>
      </c>
    </row>
    <row r="2821" spans="1:8" x14ac:dyDescent="0.25">
      <c r="A2821">
        <f t="shared" si="88"/>
        <v>447.13569999999999</v>
      </c>
      <c r="B2821">
        <f t="shared" si="89"/>
        <v>446.12790000000001</v>
      </c>
      <c r="C2821" t="s">
        <v>1781</v>
      </c>
      <c r="H2821">
        <v>447.13569999999999</v>
      </c>
    </row>
    <row r="2822" spans="1:8" x14ac:dyDescent="0.25">
      <c r="A2822">
        <f t="shared" si="88"/>
        <v>447.15359999999998</v>
      </c>
      <c r="B2822">
        <f t="shared" si="89"/>
        <v>446.14580000000001</v>
      </c>
      <c r="C2822" t="s">
        <v>1782</v>
      </c>
      <c r="E2822">
        <v>447.15359999999998</v>
      </c>
    </row>
    <row r="2823" spans="1:8" x14ac:dyDescent="0.25">
      <c r="A2823">
        <f t="shared" si="88"/>
        <v>448.09649999999999</v>
      </c>
      <c r="B2823">
        <f t="shared" si="89"/>
        <v>447.08870000000002</v>
      </c>
      <c r="C2823" t="s">
        <v>1783</v>
      </c>
      <c r="G2823">
        <v>448.09379999999999</v>
      </c>
      <c r="H2823">
        <v>448.09910000000002</v>
      </c>
    </row>
    <row r="2824" spans="1:8" x14ac:dyDescent="0.25">
      <c r="A2824">
        <f t="shared" si="88"/>
        <v>448.1157</v>
      </c>
      <c r="B2824">
        <f t="shared" si="89"/>
        <v>447.10790000000003</v>
      </c>
      <c r="C2824" t="s">
        <v>1784</v>
      </c>
      <c r="E2824">
        <v>448.11489999999998</v>
      </c>
      <c r="G2824">
        <v>448.1164</v>
      </c>
    </row>
    <row r="2825" spans="1:8" x14ac:dyDescent="0.25">
      <c r="A2825">
        <f t="shared" si="88"/>
        <v>448.12639999999999</v>
      </c>
      <c r="B2825">
        <f t="shared" si="89"/>
        <v>447.11860000000001</v>
      </c>
      <c r="H2825">
        <v>448.12639999999999</v>
      </c>
    </row>
    <row r="2826" spans="1:8" x14ac:dyDescent="0.25">
      <c r="A2826">
        <f t="shared" si="88"/>
        <v>448.14550000000003</v>
      </c>
      <c r="B2826">
        <f t="shared" si="89"/>
        <v>447.13770000000005</v>
      </c>
      <c r="G2826">
        <v>448.14550000000003</v>
      </c>
    </row>
    <row r="2827" spans="1:8" x14ac:dyDescent="0.25">
      <c r="A2827">
        <f t="shared" si="88"/>
        <v>449.09559999999999</v>
      </c>
      <c r="B2827">
        <f t="shared" si="89"/>
        <v>448.08780000000002</v>
      </c>
      <c r="C2827" t="s">
        <v>1785</v>
      </c>
      <c r="G2827">
        <v>449.09550000000002</v>
      </c>
      <c r="H2827">
        <v>449.09570000000002</v>
      </c>
    </row>
    <row r="2828" spans="1:8" x14ac:dyDescent="0.25">
      <c r="A2828">
        <f t="shared" si="88"/>
        <v>449.10899999999998</v>
      </c>
      <c r="B2828">
        <f t="shared" si="89"/>
        <v>448.10120000000001</v>
      </c>
      <c r="C2828" t="s">
        <v>1786</v>
      </c>
      <c r="E2828">
        <v>449.10899999999998</v>
      </c>
    </row>
    <row r="2829" spans="1:8" x14ac:dyDescent="0.25">
      <c r="A2829">
        <f t="shared" si="88"/>
        <v>449.12459999999999</v>
      </c>
      <c r="B2829">
        <f t="shared" si="89"/>
        <v>448.11680000000001</v>
      </c>
      <c r="C2829" t="s">
        <v>1787</v>
      </c>
      <c r="G2829">
        <v>449.12759999999997</v>
      </c>
      <c r="H2829">
        <v>449.1216</v>
      </c>
    </row>
    <row r="2830" spans="1:8" x14ac:dyDescent="0.25">
      <c r="A2830">
        <f t="shared" si="88"/>
        <v>450.0872</v>
      </c>
      <c r="B2830">
        <f t="shared" si="89"/>
        <v>449.07940000000002</v>
      </c>
      <c r="C2830" t="s">
        <v>1788</v>
      </c>
      <c r="H2830">
        <v>450.0872</v>
      </c>
    </row>
    <row r="2831" spans="1:8" x14ac:dyDescent="0.25">
      <c r="A2831">
        <f t="shared" si="88"/>
        <v>450.1105</v>
      </c>
      <c r="B2831">
        <f t="shared" si="89"/>
        <v>449.10270000000003</v>
      </c>
      <c r="C2831" t="s">
        <v>1789</v>
      </c>
      <c r="H2831">
        <v>450.1105</v>
      </c>
    </row>
    <row r="2832" spans="1:8" x14ac:dyDescent="0.25">
      <c r="A2832">
        <f t="shared" si="88"/>
        <v>450.1431</v>
      </c>
      <c r="B2832">
        <f t="shared" si="89"/>
        <v>449.13530000000003</v>
      </c>
      <c r="H2832">
        <v>450.1431</v>
      </c>
    </row>
    <row r="2833" spans="1:8" x14ac:dyDescent="0.25">
      <c r="A2833">
        <f t="shared" si="88"/>
        <v>451.07229999999998</v>
      </c>
      <c r="B2833">
        <f t="shared" si="89"/>
        <v>450.06450000000001</v>
      </c>
      <c r="C2833" t="s">
        <v>1790</v>
      </c>
      <c r="E2833">
        <v>451.06959999999998</v>
      </c>
      <c r="H2833">
        <v>451.07499999999999</v>
      </c>
    </row>
    <row r="2834" spans="1:8" x14ac:dyDescent="0.25">
      <c r="A2834">
        <f t="shared" si="88"/>
        <v>451.10230000000001</v>
      </c>
      <c r="B2834">
        <f t="shared" si="89"/>
        <v>450.09450000000004</v>
      </c>
      <c r="H2834">
        <v>451.10230000000001</v>
      </c>
    </row>
    <row r="2835" spans="1:8" x14ac:dyDescent="0.25">
      <c r="A2835">
        <f t="shared" si="88"/>
        <v>451.13830000000002</v>
      </c>
      <c r="B2835">
        <f t="shared" si="89"/>
        <v>450.13050000000004</v>
      </c>
      <c r="C2835" t="s">
        <v>1791</v>
      </c>
      <c r="H2835">
        <v>451.13830000000002</v>
      </c>
    </row>
    <row r="2836" spans="1:8" x14ac:dyDescent="0.25">
      <c r="A2836">
        <f t="shared" si="88"/>
        <v>451.98860000000002</v>
      </c>
      <c r="B2836">
        <f t="shared" si="89"/>
        <v>450.98080000000004</v>
      </c>
      <c r="H2836">
        <v>451.98860000000002</v>
      </c>
    </row>
    <row r="2837" spans="1:8" x14ac:dyDescent="0.25">
      <c r="A2837">
        <f t="shared" si="88"/>
        <v>452.07049999999998</v>
      </c>
      <c r="B2837">
        <f t="shared" si="89"/>
        <v>451.06270000000001</v>
      </c>
      <c r="C2837" t="s">
        <v>1792</v>
      </c>
      <c r="H2837">
        <v>452.07049999999998</v>
      </c>
    </row>
    <row r="2838" spans="1:8" x14ac:dyDescent="0.25">
      <c r="A2838">
        <f t="shared" si="88"/>
        <v>452.10050000000001</v>
      </c>
      <c r="B2838">
        <f t="shared" si="89"/>
        <v>451.09270000000004</v>
      </c>
      <c r="H2838">
        <v>452.10050000000001</v>
      </c>
    </row>
    <row r="2839" spans="1:8" x14ac:dyDescent="0.25">
      <c r="A2839">
        <f t="shared" si="88"/>
        <v>459.1662</v>
      </c>
      <c r="B2839">
        <f t="shared" si="89"/>
        <v>458.15840000000003</v>
      </c>
      <c r="C2839" t="s">
        <v>1793</v>
      </c>
      <c r="H2839">
        <v>459.1662</v>
      </c>
    </row>
    <row r="2840" spans="1:8" x14ac:dyDescent="0.25">
      <c r="A2840">
        <f t="shared" si="88"/>
        <v>459.17680000000001</v>
      </c>
      <c r="B2840">
        <f t="shared" si="89"/>
        <v>458.16900000000004</v>
      </c>
      <c r="C2840" t="s">
        <v>1794</v>
      </c>
      <c r="F2840">
        <v>459.17680000000001</v>
      </c>
    </row>
    <row r="2841" spans="1:8" x14ac:dyDescent="0.25">
      <c r="A2841">
        <f t="shared" si="88"/>
        <v>459.2029</v>
      </c>
      <c r="B2841">
        <f t="shared" si="89"/>
        <v>458.19510000000002</v>
      </c>
      <c r="C2841" t="s">
        <v>1795</v>
      </c>
      <c r="H2841">
        <v>459.2029</v>
      </c>
    </row>
    <row r="2842" spans="1:8" x14ac:dyDescent="0.25">
      <c r="A2842">
        <f t="shared" si="88"/>
        <v>460.17439999999999</v>
      </c>
      <c r="B2842">
        <f t="shared" si="89"/>
        <v>459.16660000000002</v>
      </c>
      <c r="C2842" t="s">
        <v>1796</v>
      </c>
      <c r="H2842">
        <v>460.17439999999999</v>
      </c>
    </row>
    <row r="2843" spans="1:8" x14ac:dyDescent="0.25">
      <c r="A2843">
        <f t="shared" si="88"/>
        <v>461.14859999999999</v>
      </c>
      <c r="B2843">
        <f t="shared" si="89"/>
        <v>460.14080000000001</v>
      </c>
      <c r="C2843" t="s">
        <v>1797</v>
      </c>
      <c r="H2843">
        <v>461.14859999999999</v>
      </c>
    </row>
    <row r="2844" spans="1:8" x14ac:dyDescent="0.25">
      <c r="A2844">
        <f t="shared" si="88"/>
        <v>461.17230000000001</v>
      </c>
      <c r="B2844">
        <f t="shared" si="89"/>
        <v>460.16450000000003</v>
      </c>
      <c r="C2844" t="s">
        <v>1798</v>
      </c>
      <c r="H2844">
        <v>461.17230000000001</v>
      </c>
    </row>
    <row r="2845" spans="1:8" x14ac:dyDescent="0.25">
      <c r="A2845">
        <f t="shared" si="88"/>
        <v>461.20359999999999</v>
      </c>
      <c r="B2845">
        <f t="shared" si="89"/>
        <v>460.19580000000002</v>
      </c>
      <c r="C2845" t="s">
        <v>1799</v>
      </c>
      <c r="H2845">
        <v>461.20359999999999</v>
      </c>
    </row>
    <row r="2846" spans="1:8" x14ac:dyDescent="0.25">
      <c r="A2846">
        <f t="shared" si="88"/>
        <v>462.14359999999999</v>
      </c>
      <c r="B2846">
        <f t="shared" si="89"/>
        <v>461.13580000000002</v>
      </c>
      <c r="H2846">
        <v>462.14359999999999</v>
      </c>
    </row>
    <row r="2847" spans="1:8" x14ac:dyDescent="0.25">
      <c r="A2847">
        <f t="shared" si="88"/>
        <v>462.1651</v>
      </c>
      <c r="B2847">
        <f t="shared" si="89"/>
        <v>461.15730000000002</v>
      </c>
      <c r="H2847">
        <v>462.1651</v>
      </c>
    </row>
    <row r="2848" spans="1:8" x14ac:dyDescent="0.25">
      <c r="A2848">
        <f t="shared" si="88"/>
        <v>462.20089999999999</v>
      </c>
      <c r="B2848">
        <f t="shared" si="89"/>
        <v>461.19310000000002</v>
      </c>
      <c r="H2848">
        <v>462.20089999999999</v>
      </c>
    </row>
    <row r="2849" spans="1:8" x14ac:dyDescent="0.25">
      <c r="A2849">
        <f t="shared" si="88"/>
        <v>463.14069999999998</v>
      </c>
      <c r="B2849">
        <f t="shared" si="89"/>
        <v>462.13290000000001</v>
      </c>
      <c r="C2849" t="s">
        <v>1800</v>
      </c>
      <c r="E2849">
        <v>463.137</v>
      </c>
      <c r="H2849">
        <v>463.14440000000002</v>
      </c>
    </row>
    <row r="2850" spans="1:8" x14ac:dyDescent="0.25">
      <c r="A2850">
        <f t="shared" si="88"/>
        <v>464.13979999999998</v>
      </c>
      <c r="B2850">
        <f t="shared" si="89"/>
        <v>463.13200000000001</v>
      </c>
      <c r="C2850" t="s">
        <v>1801</v>
      </c>
      <c r="E2850">
        <v>464.13979999999998</v>
      </c>
      <c r="F2850">
        <v>464.1397</v>
      </c>
      <c r="H2850">
        <v>464.13979999999998</v>
      </c>
    </row>
    <row r="2851" spans="1:8" x14ac:dyDescent="0.25">
      <c r="A2851">
        <f t="shared" si="88"/>
        <v>465.13589999999999</v>
      </c>
      <c r="B2851">
        <f t="shared" si="89"/>
        <v>464.12810000000002</v>
      </c>
      <c r="C2851" t="s">
        <v>1802</v>
      </c>
      <c r="E2851">
        <v>465.13499999999999</v>
      </c>
      <c r="H2851">
        <v>465.13670000000002</v>
      </c>
    </row>
    <row r="2852" spans="1:8" x14ac:dyDescent="0.25">
      <c r="A2852">
        <f t="shared" si="88"/>
        <v>466.83330000000001</v>
      </c>
      <c r="B2852">
        <f t="shared" si="89"/>
        <v>465.82550000000003</v>
      </c>
      <c r="H2852">
        <v>466.83330000000001</v>
      </c>
    </row>
    <row r="2853" spans="1:8" x14ac:dyDescent="0.25">
      <c r="A2853">
        <f t="shared" si="88"/>
        <v>467.14339999999999</v>
      </c>
      <c r="B2853">
        <f t="shared" si="89"/>
        <v>466.13560000000001</v>
      </c>
      <c r="C2853" t="s">
        <v>1803</v>
      </c>
      <c r="H2853">
        <v>467.14339999999999</v>
      </c>
    </row>
    <row r="2854" spans="1:8" x14ac:dyDescent="0.25">
      <c r="A2854">
        <f t="shared" si="88"/>
        <v>467.36360000000002</v>
      </c>
      <c r="B2854">
        <f t="shared" si="89"/>
        <v>466.35580000000004</v>
      </c>
      <c r="C2854" t="s">
        <v>1804</v>
      </c>
      <c r="H2854">
        <v>467.36360000000002</v>
      </c>
    </row>
    <row r="2855" spans="1:8" x14ac:dyDescent="0.25">
      <c r="A2855">
        <f t="shared" si="88"/>
        <v>467.37130000000002</v>
      </c>
      <c r="B2855">
        <f t="shared" si="89"/>
        <v>466.36350000000004</v>
      </c>
      <c r="C2855" t="s">
        <v>1805</v>
      </c>
      <c r="F2855">
        <v>467.37130000000002</v>
      </c>
    </row>
    <row r="2856" spans="1:8" x14ac:dyDescent="0.25">
      <c r="A2856">
        <f t="shared" si="88"/>
        <v>470.41640000000001</v>
      </c>
      <c r="B2856">
        <f t="shared" si="89"/>
        <v>469.40860000000004</v>
      </c>
      <c r="C2856" t="s">
        <v>1806</v>
      </c>
      <c r="F2856">
        <v>470.41640000000001</v>
      </c>
    </row>
    <row r="2857" spans="1:8" x14ac:dyDescent="0.25">
      <c r="A2857">
        <f t="shared" si="88"/>
        <v>475.11939999999998</v>
      </c>
      <c r="B2857">
        <f t="shared" si="89"/>
        <v>474.11160000000001</v>
      </c>
      <c r="C2857" t="s">
        <v>1807</v>
      </c>
      <c r="F2857">
        <v>475.11939999999998</v>
      </c>
    </row>
    <row r="2858" spans="1:8" x14ac:dyDescent="0.25">
      <c r="A2858">
        <f t="shared" si="88"/>
        <v>490.0582</v>
      </c>
      <c r="B2858">
        <f t="shared" si="89"/>
        <v>489.05040000000002</v>
      </c>
      <c r="C2858" t="s">
        <v>1808</v>
      </c>
      <c r="H2858">
        <v>490.0582</v>
      </c>
    </row>
    <row r="2859" spans="1:8" x14ac:dyDescent="0.25">
      <c r="A2859">
        <f t="shared" si="88"/>
        <v>491.03129999999999</v>
      </c>
      <c r="B2859">
        <f t="shared" si="89"/>
        <v>490.02350000000001</v>
      </c>
      <c r="C2859" t="s">
        <v>1809</v>
      </c>
      <c r="H2859">
        <v>491.03129999999999</v>
      </c>
    </row>
    <row r="2860" spans="1:8" x14ac:dyDescent="0.25">
      <c r="A2860">
        <f t="shared" si="88"/>
        <v>491.05450000000002</v>
      </c>
      <c r="B2860">
        <f t="shared" si="89"/>
        <v>490.04670000000004</v>
      </c>
      <c r="C2860" t="s">
        <v>1810</v>
      </c>
      <c r="H2860">
        <v>491.05450000000002</v>
      </c>
    </row>
    <row r="2861" spans="1:8" x14ac:dyDescent="0.25">
      <c r="A2861">
        <f t="shared" si="88"/>
        <v>491.08319999999998</v>
      </c>
      <c r="B2861">
        <f t="shared" si="89"/>
        <v>490.0754</v>
      </c>
      <c r="C2861" t="s">
        <v>1811</v>
      </c>
      <c r="H2861">
        <v>491.08319999999998</v>
      </c>
    </row>
    <row r="2862" spans="1:8" x14ac:dyDescent="0.25">
      <c r="A2862">
        <f t="shared" si="88"/>
        <v>503.08879999999999</v>
      </c>
      <c r="B2862">
        <f t="shared" si="89"/>
        <v>502.08100000000002</v>
      </c>
      <c r="C2862" t="s">
        <v>1812</v>
      </c>
      <c r="G2862">
        <v>503.08879999999999</v>
      </c>
    </row>
    <row r="2863" spans="1:8" x14ac:dyDescent="0.25">
      <c r="A2863">
        <f t="shared" si="88"/>
        <v>503.10140000000001</v>
      </c>
      <c r="B2863">
        <f t="shared" si="89"/>
        <v>502.09360000000004</v>
      </c>
      <c r="C2863" t="s">
        <v>1813</v>
      </c>
      <c r="H2863">
        <v>503.10140000000001</v>
      </c>
    </row>
    <row r="2864" spans="1:8" x14ac:dyDescent="0.25">
      <c r="A2864">
        <f t="shared" si="88"/>
        <v>503.1139</v>
      </c>
      <c r="B2864">
        <f t="shared" si="89"/>
        <v>502.10610000000003</v>
      </c>
      <c r="C2864" t="s">
        <v>1814</v>
      </c>
      <c r="E2864">
        <v>503.11399999999998</v>
      </c>
      <c r="G2864">
        <v>503.11380000000003</v>
      </c>
    </row>
    <row r="2865" spans="1:8" x14ac:dyDescent="0.25">
      <c r="A2865">
        <f t="shared" si="88"/>
        <v>503.14060000000001</v>
      </c>
      <c r="B2865">
        <f t="shared" si="89"/>
        <v>502.13280000000003</v>
      </c>
      <c r="C2865" t="s">
        <v>1815</v>
      </c>
      <c r="H2865">
        <v>503.14060000000001</v>
      </c>
    </row>
    <row r="2866" spans="1:8" x14ac:dyDescent="0.25">
      <c r="A2866">
        <f t="shared" si="88"/>
        <v>503.1567</v>
      </c>
      <c r="B2866">
        <f t="shared" si="89"/>
        <v>502.14890000000003</v>
      </c>
      <c r="C2866" t="s">
        <v>1816</v>
      </c>
      <c r="G2866">
        <v>503.1567</v>
      </c>
    </row>
    <row r="2867" spans="1:8" x14ac:dyDescent="0.25">
      <c r="A2867">
        <f t="shared" si="88"/>
        <v>504.10480000000001</v>
      </c>
      <c r="B2867">
        <f t="shared" si="89"/>
        <v>503.09700000000004</v>
      </c>
      <c r="C2867" t="s">
        <v>1817</v>
      </c>
      <c r="H2867">
        <v>504.10480000000001</v>
      </c>
    </row>
    <row r="2868" spans="1:8" x14ac:dyDescent="0.25">
      <c r="A2868">
        <f t="shared" si="88"/>
        <v>504.1447</v>
      </c>
      <c r="B2868">
        <f t="shared" si="89"/>
        <v>503.13690000000003</v>
      </c>
      <c r="C2868" t="s">
        <v>1818</v>
      </c>
      <c r="H2868">
        <v>504.1447</v>
      </c>
    </row>
    <row r="2869" spans="1:8" x14ac:dyDescent="0.25">
      <c r="A2869">
        <f t="shared" si="88"/>
        <v>505.08960000000002</v>
      </c>
      <c r="B2869">
        <f t="shared" si="89"/>
        <v>504.08180000000004</v>
      </c>
      <c r="C2869" t="s">
        <v>1819</v>
      </c>
      <c r="H2869">
        <v>505.08960000000002</v>
      </c>
    </row>
    <row r="2870" spans="1:8" x14ac:dyDescent="0.25">
      <c r="A2870">
        <f t="shared" si="88"/>
        <v>505.11509999999998</v>
      </c>
      <c r="B2870">
        <f t="shared" si="89"/>
        <v>504.10730000000001</v>
      </c>
      <c r="C2870" t="s">
        <v>1820</v>
      </c>
      <c r="H2870">
        <v>505.11509999999998</v>
      </c>
    </row>
    <row r="2871" spans="1:8" x14ac:dyDescent="0.25">
      <c r="A2871">
        <f t="shared" si="88"/>
        <v>506.08589999999998</v>
      </c>
      <c r="B2871">
        <f t="shared" si="89"/>
        <v>505.07810000000001</v>
      </c>
      <c r="C2871" t="s">
        <v>1821</v>
      </c>
      <c r="H2871">
        <v>506.08589999999998</v>
      </c>
    </row>
    <row r="2872" spans="1:8" x14ac:dyDescent="0.25">
      <c r="A2872">
        <f t="shared" si="88"/>
        <v>506.12060000000002</v>
      </c>
      <c r="B2872">
        <f t="shared" si="89"/>
        <v>505.11280000000005</v>
      </c>
      <c r="C2872" t="s">
        <v>1822</v>
      </c>
      <c r="H2872">
        <v>506.12060000000002</v>
      </c>
    </row>
    <row r="2873" spans="1:8" x14ac:dyDescent="0.25">
      <c r="A2873">
        <f t="shared" si="88"/>
        <v>507.084</v>
      </c>
      <c r="B2873">
        <f t="shared" si="89"/>
        <v>506.07620000000003</v>
      </c>
      <c r="C2873" t="s">
        <v>1823</v>
      </c>
      <c r="H2873">
        <v>507.084</v>
      </c>
    </row>
    <row r="2874" spans="1:8" x14ac:dyDescent="0.25">
      <c r="A2874">
        <f t="shared" si="88"/>
        <v>508.08280000000002</v>
      </c>
      <c r="B2874">
        <f t="shared" si="89"/>
        <v>507.07500000000005</v>
      </c>
      <c r="C2874" t="s">
        <v>1824</v>
      </c>
      <c r="H2874">
        <v>508.08280000000002</v>
      </c>
    </row>
    <row r="2875" spans="1:8" x14ac:dyDescent="0.25">
      <c r="A2875">
        <f t="shared" si="88"/>
        <v>509.04919999999998</v>
      </c>
      <c r="B2875">
        <f t="shared" si="89"/>
        <v>508.04140000000001</v>
      </c>
      <c r="C2875" t="s">
        <v>1825</v>
      </c>
      <c r="H2875">
        <v>509.04919999999998</v>
      </c>
    </row>
    <row r="2876" spans="1:8" x14ac:dyDescent="0.25">
      <c r="A2876">
        <f t="shared" si="88"/>
        <v>509.07979999999998</v>
      </c>
      <c r="B2876">
        <f t="shared" si="89"/>
        <v>508.072</v>
      </c>
      <c r="C2876" t="s">
        <v>1826</v>
      </c>
      <c r="H2876">
        <v>509.07979999999998</v>
      </c>
    </row>
    <row r="2877" spans="1:8" x14ac:dyDescent="0.25">
      <c r="A2877">
        <f t="shared" si="88"/>
        <v>517.85050000000001</v>
      </c>
      <c r="B2877">
        <f t="shared" si="89"/>
        <v>516.84270000000004</v>
      </c>
      <c r="F2877">
        <v>517.85050000000001</v>
      </c>
    </row>
    <row r="2878" spans="1:8" x14ac:dyDescent="0.25">
      <c r="A2878">
        <f t="shared" si="88"/>
        <v>518.14710000000002</v>
      </c>
      <c r="B2878">
        <f t="shared" si="89"/>
        <v>517.13930000000005</v>
      </c>
      <c r="H2878">
        <v>518.14710000000002</v>
      </c>
    </row>
    <row r="2879" spans="1:8" x14ac:dyDescent="0.25">
      <c r="A2879">
        <f t="shared" si="88"/>
        <v>518.16899999999998</v>
      </c>
      <c r="B2879">
        <f t="shared" si="89"/>
        <v>517.16120000000001</v>
      </c>
      <c r="H2879">
        <v>518.16899999999998</v>
      </c>
    </row>
    <row r="2880" spans="1:8" x14ac:dyDescent="0.25">
      <c r="A2880">
        <f t="shared" si="88"/>
        <v>518.20299999999997</v>
      </c>
      <c r="B2880">
        <f t="shared" si="89"/>
        <v>517.1952</v>
      </c>
      <c r="H2880">
        <v>518.20299999999997</v>
      </c>
    </row>
    <row r="2881" spans="1:8" x14ac:dyDescent="0.25">
      <c r="A2881">
        <f t="shared" si="88"/>
        <v>519.13139999999999</v>
      </c>
      <c r="B2881">
        <f t="shared" si="89"/>
        <v>518.12360000000001</v>
      </c>
      <c r="C2881" t="s">
        <v>1827</v>
      </c>
      <c r="G2881">
        <v>519.13059999999996</v>
      </c>
      <c r="H2881">
        <v>519.13210000000004</v>
      </c>
    </row>
    <row r="2882" spans="1:8" x14ac:dyDescent="0.25">
      <c r="A2882">
        <f t="shared" ref="A2882:A2899" si="90">VALUE(FIXED(AVERAGE(E2882:H2882),4))</f>
        <v>519.14490000000001</v>
      </c>
      <c r="B2882">
        <f t="shared" si="89"/>
        <v>518.13710000000003</v>
      </c>
      <c r="C2882" t="s">
        <v>1828</v>
      </c>
      <c r="E2882">
        <v>519.14490000000001</v>
      </c>
    </row>
    <row r="2883" spans="1:8" x14ac:dyDescent="0.25">
      <c r="A2883">
        <f t="shared" si="90"/>
        <v>519.15499999999997</v>
      </c>
      <c r="B2883">
        <f t="shared" ref="B2883:B2899" si="91">A2883-1.0078</f>
        <v>518.1472</v>
      </c>
      <c r="C2883" t="s">
        <v>1829</v>
      </c>
      <c r="G2883">
        <v>519.15499999999997</v>
      </c>
    </row>
    <row r="2884" spans="1:8" x14ac:dyDescent="0.25">
      <c r="A2884">
        <f t="shared" si="90"/>
        <v>519.17020000000002</v>
      </c>
      <c r="B2884">
        <f t="shared" si="91"/>
        <v>518.16240000000005</v>
      </c>
      <c r="C2884" t="s">
        <v>1830</v>
      </c>
      <c r="H2884">
        <v>519.17020000000002</v>
      </c>
    </row>
    <row r="2885" spans="1:8" x14ac:dyDescent="0.25">
      <c r="A2885">
        <f t="shared" si="90"/>
        <v>519.19290000000001</v>
      </c>
      <c r="B2885">
        <f t="shared" si="91"/>
        <v>518.18510000000003</v>
      </c>
      <c r="C2885" t="s">
        <v>1831</v>
      </c>
      <c r="G2885">
        <v>519.19290000000001</v>
      </c>
    </row>
    <row r="2886" spans="1:8" x14ac:dyDescent="0.25">
      <c r="A2886">
        <f t="shared" si="90"/>
        <v>519.38329999999996</v>
      </c>
      <c r="B2886">
        <f t="shared" si="91"/>
        <v>518.37549999999999</v>
      </c>
      <c r="C2886" t="s">
        <v>1832</v>
      </c>
      <c r="F2886">
        <v>519.38329999999996</v>
      </c>
    </row>
    <row r="2887" spans="1:8" x14ac:dyDescent="0.25">
      <c r="A2887">
        <f t="shared" si="90"/>
        <v>519.4194</v>
      </c>
      <c r="B2887">
        <f t="shared" si="91"/>
        <v>518.41160000000002</v>
      </c>
      <c r="C2887" t="s">
        <v>1833</v>
      </c>
      <c r="F2887">
        <v>519.4194</v>
      </c>
    </row>
    <row r="2888" spans="1:8" x14ac:dyDescent="0.25">
      <c r="A2888">
        <f t="shared" si="90"/>
        <v>519.44889999999998</v>
      </c>
      <c r="B2888">
        <f t="shared" si="91"/>
        <v>518.44110000000001</v>
      </c>
      <c r="C2888" t="s">
        <v>1834</v>
      </c>
      <c r="F2888">
        <v>519.44889999999998</v>
      </c>
    </row>
    <row r="2889" spans="1:8" x14ac:dyDescent="0.25">
      <c r="A2889">
        <f t="shared" si="90"/>
        <v>520.12959999999998</v>
      </c>
      <c r="B2889">
        <f t="shared" si="91"/>
        <v>519.12180000000001</v>
      </c>
      <c r="C2889" t="s">
        <v>1835</v>
      </c>
      <c r="G2889">
        <v>520.12969999999996</v>
      </c>
      <c r="H2889">
        <v>520.12940000000003</v>
      </c>
    </row>
    <row r="2890" spans="1:8" x14ac:dyDescent="0.25">
      <c r="A2890">
        <f t="shared" si="90"/>
        <v>520.1508</v>
      </c>
      <c r="B2890">
        <f t="shared" si="91"/>
        <v>519.14300000000003</v>
      </c>
      <c r="C2890" t="s">
        <v>1836</v>
      </c>
      <c r="E2890">
        <v>520.14760000000001</v>
      </c>
      <c r="G2890">
        <v>520.15390000000002</v>
      </c>
    </row>
    <row r="2891" spans="1:8" x14ac:dyDescent="0.25">
      <c r="A2891">
        <f t="shared" si="90"/>
        <v>520.16319999999996</v>
      </c>
      <c r="B2891">
        <f t="shared" si="91"/>
        <v>519.15539999999999</v>
      </c>
      <c r="H2891">
        <v>520.16319999999996</v>
      </c>
    </row>
    <row r="2892" spans="1:8" x14ac:dyDescent="0.25">
      <c r="A2892">
        <f t="shared" si="90"/>
        <v>520.19100000000003</v>
      </c>
      <c r="B2892">
        <f t="shared" si="91"/>
        <v>519.18320000000006</v>
      </c>
      <c r="C2892" t="s">
        <v>1837</v>
      </c>
      <c r="G2892">
        <v>520.19100000000003</v>
      </c>
    </row>
    <row r="2893" spans="1:8" x14ac:dyDescent="0.25">
      <c r="A2893">
        <f t="shared" si="90"/>
        <v>521.12049999999999</v>
      </c>
      <c r="B2893">
        <f t="shared" si="91"/>
        <v>520.11270000000002</v>
      </c>
      <c r="C2893" t="s">
        <v>1838</v>
      </c>
      <c r="H2893">
        <v>521.12049999999999</v>
      </c>
    </row>
    <row r="2894" spans="1:8" x14ac:dyDescent="0.25">
      <c r="A2894">
        <f t="shared" si="90"/>
        <v>521.15049999999997</v>
      </c>
      <c r="B2894">
        <f t="shared" si="91"/>
        <v>520.14269999999999</v>
      </c>
      <c r="C2894" t="s">
        <v>1839</v>
      </c>
      <c r="H2894">
        <v>521.15049999999997</v>
      </c>
    </row>
    <row r="2895" spans="1:8" x14ac:dyDescent="0.25">
      <c r="A2895">
        <f t="shared" si="90"/>
        <v>522.13279999999997</v>
      </c>
      <c r="B2895">
        <f t="shared" si="91"/>
        <v>521.125</v>
      </c>
      <c r="C2895" t="s">
        <v>1840</v>
      </c>
      <c r="H2895">
        <v>522.13279999999997</v>
      </c>
    </row>
    <row r="2896" spans="1:8" x14ac:dyDescent="0.25">
      <c r="A2896">
        <f t="shared" si="90"/>
        <v>523.11369999999999</v>
      </c>
      <c r="B2896">
        <f t="shared" si="91"/>
        <v>522.10590000000002</v>
      </c>
      <c r="C2896" t="s">
        <v>1841</v>
      </c>
      <c r="H2896">
        <v>523.11369999999999</v>
      </c>
    </row>
    <row r="2897" spans="1:8" x14ac:dyDescent="0.25">
      <c r="A2897">
        <f t="shared" si="90"/>
        <v>523.1318</v>
      </c>
      <c r="B2897">
        <f t="shared" si="91"/>
        <v>522.12400000000002</v>
      </c>
      <c r="C2897" t="s">
        <v>1842</v>
      </c>
      <c r="H2897">
        <v>523.1318</v>
      </c>
    </row>
    <row r="2898" spans="1:8" x14ac:dyDescent="0.25">
      <c r="A2898">
        <f t="shared" si="90"/>
        <v>524.12480000000005</v>
      </c>
      <c r="B2898">
        <f t="shared" si="91"/>
        <v>523.11700000000008</v>
      </c>
      <c r="C2898" t="s">
        <v>1843</v>
      </c>
      <c r="H2898">
        <v>524.12480000000005</v>
      </c>
    </row>
    <row r="2899" spans="1:8" x14ac:dyDescent="0.25">
      <c r="A2899">
        <f t="shared" si="90"/>
        <v>525.12019999999995</v>
      </c>
      <c r="B2899">
        <f t="shared" si="91"/>
        <v>524.11239999999998</v>
      </c>
      <c r="H2899">
        <v>525.12019999999995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 v4</vt:lpstr>
      <vt:lpstr>Main v3</vt:lpstr>
      <vt:lpstr>Data1 all sums</vt:lpstr>
      <vt:lpstr>Data1 totsignal with smooth</vt:lpstr>
      <vt:lpstr>Data4 prominent ions</vt:lpstr>
      <vt:lpstr>Data1 prominent ions</vt:lpstr>
      <vt:lpstr>Main v2</vt:lpstr>
      <vt:lpstr>Main template</vt:lpstr>
      <vt:lpstr>Main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Roger</cp:lastModifiedBy>
  <dcterms:created xsi:type="dcterms:W3CDTF">2020-03-11T23:18:02Z</dcterms:created>
  <dcterms:modified xsi:type="dcterms:W3CDTF">2021-06-17T16:23:01Z</dcterms:modified>
</cp:coreProperties>
</file>